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2.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3.xml" ContentType="application/vnd.openxmlformats-officedocument.spreadsheetml.comments+xml"/>
  <Override PartName="/xl/drawings/drawing1.xml" ContentType="application/vnd.openxmlformats-officedocument.drawing+xml"/>
  <Override PartName="/xl/tables/table21.xml" ContentType="application/vnd.openxmlformats-officedocument.spreadsheetml.table+xml"/>
  <Override PartName="/xl/comments4.xml" ContentType="application/vnd.openxmlformats-officedocument.spreadsheetml.comments+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updateLinks="never" codeName="ThisWorkbook" defaultThemeVersion="124226"/>
  <mc:AlternateContent xmlns:mc="http://schemas.openxmlformats.org/markup-compatibility/2006">
    <mc:Choice Requires="x15">
      <x15ac:absPath xmlns:x15ac="http://schemas.microsoft.com/office/spreadsheetml/2010/11/ac" url="L:\DCC_INFRA_TEL_ALL\SDI6\01_Programme_CS\Transverse\Interfaces\53-SACSe - Gestion des Aptitudes\07-Sujet de stage\"/>
    </mc:Choice>
  </mc:AlternateContent>
  <xr:revisionPtr revIDLastSave="0" documentId="13_ncr:1_{CC02D4A3-E3D3-4032-8C32-380D0299568F}" xr6:coauthVersionLast="36" xr6:coauthVersionMax="36" xr10:uidLastSave="{00000000-0000-0000-0000-000000000000}"/>
  <bookViews>
    <workbookView xWindow="-120" yWindow="240" windowWidth="20610" windowHeight="7395" tabRatio="866" activeTab="3" xr2:uid="{00000000-000D-0000-FFFF-FFFF00000000}"/>
  </bookViews>
  <sheets>
    <sheet name="DATA" sheetId="4" r:id="rId1"/>
    <sheet name="Accueil" sheetId="27" r:id="rId2"/>
    <sheet name="Utilisateurs_Intégration" sheetId="28" r:id="rId3"/>
    <sheet name="Utilisateurs_Production" sheetId="41" r:id="rId4"/>
    <sheet name="0-Domaines" sheetId="2" r:id="rId5"/>
    <sheet name="1-Equipes" sheetId="6" r:id="rId6"/>
    <sheet name="2-Profils" sheetId="1" r:id="rId7"/>
    <sheet name="3-Pauses" sheetId="5" r:id="rId8"/>
    <sheet name="4-Tâches" sheetId="23" r:id="rId9"/>
    <sheet name="5-Groupes" sheetId="7" state="hidden" r:id="rId10"/>
    <sheet name="6-Compétences" sheetId="8" r:id="rId11"/>
    <sheet name="7-Plannings" sheetId="9" r:id="rId12"/>
    <sheet name="8-Formulaires_post-traitement" sheetId="10" r:id="rId13"/>
    <sheet name="9-Compteurs_et_services" sheetId="13" r:id="rId14"/>
    <sheet name="10-Annuaires_Intégration" sheetId="14" r:id="rId15"/>
    <sheet name="10-Annuaires_Production" sheetId="29" r:id="rId16"/>
    <sheet name="11-Jasper" sheetId="16" state="hidden" r:id="rId17"/>
    <sheet name="12-Plateaux_externes_Int" sheetId="30" r:id="rId18"/>
    <sheet name="12-Plateaux_externes_Prod" sheetId="18" r:id="rId19"/>
    <sheet name="13-Alertes_Standards" sheetId="20" r:id="rId20"/>
    <sheet name="14-Flux" sheetId="22" r:id="rId21"/>
    <sheet name="15-Matrice_routage_Int P4" sheetId="32" state="hidden" r:id="rId22"/>
    <sheet name="17-Matrice_de_routage_Prod P4" sheetId="24" state="hidden" r:id="rId23"/>
    <sheet name="15bis-Matrice_routage_Int P7" sheetId="40" r:id="rId24"/>
    <sheet name="17bis-Matrice_de_routage_ProdP7" sheetId="39" r:id="rId25"/>
    <sheet name="16-Afficheurs_muraux" sheetId="35" r:id="rId26"/>
  </sheets>
  <definedNames>
    <definedName name="_xlnm._FilterDatabase" localSheetId="24" hidden="1">'17bis-Matrice_de_routage_ProdP7'!$H$1:$H$3</definedName>
    <definedName name="_xlnm._FilterDatabase" localSheetId="22" hidden="1">'17-Matrice_de_routage_Prod P4'!$A$25:$A$28</definedName>
    <definedName name="_xlnm._FilterDatabase" localSheetId="5" hidden="1">'1-Equipes'!#REF!</definedName>
    <definedName name="_xlnm._FilterDatabase" localSheetId="6" hidden="1">'2-Profils'!$A$4:$EQ$4</definedName>
    <definedName name="_xlnm._FilterDatabase" localSheetId="2" hidden="1">Utilisateurs_Intégration!$A$2:$AN$3</definedName>
    <definedName name="_xlnm._FilterDatabase" localSheetId="3" hidden="1">Utilisateurs_Production!$A$46</definedName>
    <definedName name="Afficheur">TabAfficheursMuraux[Identifiant]</definedName>
    <definedName name="AgentInt">TabUtilisateursInt[Identifiant]</definedName>
    <definedName name="AgentProd" localSheetId="3">TabUtilisateursProd[Identifiant]</definedName>
    <definedName name="AnnuairesInt">TabAnnuaires_Int[Libellé de l''annuaire]</definedName>
    <definedName name="AnnuairesProd">TabAnnuaires_Prod[Libellé de l''annuaire]</definedName>
    <definedName name="Compétences">TabCompétences[Nom]</definedName>
    <definedName name="Compteurs">TabCompteurs[Libellé du compteur]</definedName>
    <definedName name="Domaine">TabDomaines[Nom du domaine]</definedName>
    <definedName name="Equipe">TabEquipes[Nom de l''équipe]</definedName>
    <definedName name="Flux">TabFlux[Nom du flux]</definedName>
    <definedName name="Formulaires">TabFormulaires[Identifiant du formulaire]</definedName>
    <definedName name="Groupe">TabGroupes[Libellé]</definedName>
    <definedName name="LOCAL_MYSQL_DATE_FORMAT" localSheetId="15"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1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23"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21"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24"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3"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Pauses">TabPauses[Libellé du motif de pause]</definedName>
    <definedName name="Plannings">TabPlanning[Liste des plannings]</definedName>
    <definedName name="Plateau">TabPlateaux_Prod[Nom]</definedName>
    <definedName name="PlateauxInt">TabPlateaux_Int[Nom]</definedName>
    <definedName name="PlateauxProd">TabPlateaux_Prod[Nom]</definedName>
    <definedName name="Profils">'2-Profils'!$G$4:$EQ$4</definedName>
    <definedName name="Séparateur">DATA!$A$75</definedName>
    <definedName name="SeparatorCSV">DATA!$A$103</definedName>
    <definedName name="SeparatorCSVInitial">DATA!$A$105</definedName>
    <definedName name="Tâches">TabTaches[Libellé du motif de tâche]</definedName>
    <definedName name="TypeAccesJasper">DATA!$A$54:$A$59</definedName>
    <definedName name="TypeBooléen">DATA!$A$3:$A$4</definedName>
    <definedName name="TypeCanal">DATA!$A$25:$A$29</definedName>
    <definedName name="TypeCanalFormulaire">DATA!$A$69:$A$73</definedName>
    <definedName name="TypeCanalMatrice">DATA!$A$77:$A$80</definedName>
    <definedName name="TypeChamp">DATA!$A$61:$A$62</definedName>
    <definedName name="TypeCibleMatrice">DATA!$A$86:$A$93</definedName>
    <definedName name="TypeCompteur">DATA!$A$48:$A$49</definedName>
    <definedName name="TypeFile">DATA!$A$35:$A$37</definedName>
    <definedName name="TypeFormulaire">DATA!$A$64:$A$67</definedName>
    <definedName name="TypeHoraireExceptionnel">DATA!$A$51:$A$52</definedName>
    <definedName name="TypeMotifDébordMatrice">DATA!$A$95:$A$97</definedName>
    <definedName name="TypeNuméroMatrice">DATA!$A$82:$A$84</definedName>
    <definedName name="TypeNumeroPresente">DATA!$A$21:$A$23</definedName>
    <definedName name="TypePause">DATA!$A$15:$A$16</definedName>
    <definedName name="TypePlanning">DATA!$A$31:$A$33</definedName>
    <definedName name="TypePositionWallboard">DATA!$A$99:$A$101</definedName>
    <definedName name="TypeRoleJasper">DATA!$A$43:$A$46</definedName>
    <definedName name="TypeTache">DATA!$A$18:$A$19</definedName>
    <definedName name="TypeTransfert">DATA!$A$39:$A$41</definedName>
    <definedName name="_xlnm.Print_Area" localSheetId="1">Accueil!$B$2:$F$81</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T511" i="1" l="1"/>
  <c r="DT510" i="1"/>
  <c r="DT509" i="1"/>
  <c r="DT508" i="1"/>
  <c r="DT507" i="1"/>
  <c r="DT506" i="1"/>
  <c r="DT505" i="1"/>
  <c r="DT504" i="1"/>
  <c r="DT503" i="1"/>
  <c r="DT502" i="1"/>
  <c r="DT501" i="1"/>
  <c r="DT500" i="1"/>
  <c r="DT499" i="1"/>
  <c r="DT498" i="1"/>
  <c r="EO511" i="1"/>
  <c r="DS511" i="1"/>
  <c r="DR511" i="1"/>
  <c r="DQ511" i="1"/>
  <c r="DP511" i="1"/>
  <c r="DO511" i="1"/>
  <c r="DN511" i="1"/>
  <c r="DM511" i="1"/>
  <c r="DL511" i="1"/>
  <c r="DK511" i="1"/>
  <c r="DJ511" i="1"/>
  <c r="DI511" i="1"/>
  <c r="DH511" i="1"/>
  <c r="DG511" i="1"/>
  <c r="DF511" i="1"/>
  <c r="DE511" i="1"/>
  <c r="DD511" i="1"/>
  <c r="DC511" i="1"/>
  <c r="DB511" i="1"/>
  <c r="DA511" i="1"/>
  <c r="CZ511" i="1"/>
  <c r="CY511" i="1"/>
  <c r="CX511" i="1"/>
  <c r="CW511" i="1"/>
  <c r="CV511" i="1"/>
  <c r="CU511" i="1"/>
  <c r="CT511" i="1"/>
  <c r="CS511" i="1"/>
  <c r="CR511" i="1"/>
  <c r="CQ511" i="1"/>
  <c r="CP511" i="1"/>
  <c r="CO511" i="1"/>
  <c r="CN511" i="1"/>
  <c r="CM511" i="1"/>
  <c r="CL511" i="1"/>
  <c r="CK511" i="1"/>
  <c r="CJ511" i="1"/>
  <c r="CI511" i="1"/>
  <c r="CH511" i="1"/>
  <c r="CG511" i="1"/>
  <c r="CF511" i="1"/>
  <c r="CE511" i="1"/>
  <c r="CD511" i="1"/>
  <c r="CC511" i="1"/>
  <c r="CB511" i="1"/>
  <c r="CA511" i="1"/>
  <c r="BZ511" i="1"/>
  <c r="BY511" i="1"/>
  <c r="BX511" i="1"/>
  <c r="BW511" i="1"/>
  <c r="BV511" i="1"/>
  <c r="BU511" i="1"/>
  <c r="BT511" i="1"/>
  <c r="BS511" i="1"/>
  <c r="BR511" i="1"/>
  <c r="BQ511" i="1"/>
  <c r="BP511" i="1"/>
  <c r="BO511" i="1"/>
  <c r="BN511" i="1"/>
  <c r="BM511" i="1"/>
  <c r="BK511" i="1"/>
  <c r="BJ511" i="1"/>
  <c r="BI511" i="1"/>
  <c r="BH511" i="1"/>
  <c r="BG511" i="1"/>
  <c r="BD511" i="1"/>
  <c r="BC511" i="1"/>
  <c r="BB511" i="1"/>
  <c r="BA511" i="1"/>
  <c r="AZ511" i="1"/>
  <c r="AY511" i="1"/>
  <c r="AX511" i="1"/>
  <c r="AW511" i="1"/>
  <c r="AV511" i="1"/>
  <c r="AU511" i="1"/>
  <c r="AT511" i="1"/>
  <c r="AS511" i="1"/>
  <c r="AR511" i="1"/>
  <c r="AQ511" i="1"/>
  <c r="AP511" i="1"/>
  <c r="AO511" i="1"/>
  <c r="AN511" i="1"/>
  <c r="AM511" i="1"/>
  <c r="AL511" i="1"/>
  <c r="AK511" i="1"/>
  <c r="AJ511" i="1"/>
  <c r="AI511" i="1"/>
  <c r="AH511" i="1"/>
  <c r="AG511" i="1"/>
  <c r="AF511" i="1"/>
  <c r="AE511" i="1"/>
  <c r="AD511" i="1"/>
  <c r="AC511" i="1"/>
  <c r="AB511" i="1"/>
  <c r="AA511" i="1"/>
  <c r="Z511" i="1"/>
  <c r="Y511" i="1"/>
  <c r="X511" i="1"/>
  <c r="W511" i="1"/>
  <c r="V511" i="1"/>
  <c r="U511" i="1"/>
  <c r="T511" i="1"/>
  <c r="S511" i="1"/>
  <c r="R511" i="1"/>
  <c r="Q511" i="1"/>
  <c r="P511" i="1"/>
  <c r="O511" i="1"/>
  <c r="N511" i="1"/>
  <c r="M511" i="1"/>
  <c r="L511" i="1"/>
  <c r="K511" i="1"/>
  <c r="J511" i="1"/>
  <c r="I511" i="1"/>
  <c r="H511" i="1"/>
  <c r="G511" i="1"/>
  <c r="EO510" i="1"/>
  <c r="DS510" i="1"/>
  <c r="DR510" i="1"/>
  <c r="DQ510" i="1"/>
  <c r="DP510" i="1"/>
  <c r="DO510" i="1"/>
  <c r="DN510" i="1"/>
  <c r="DM510" i="1"/>
  <c r="DL510" i="1"/>
  <c r="DK510" i="1"/>
  <c r="DJ510" i="1"/>
  <c r="DI510" i="1"/>
  <c r="DH510" i="1"/>
  <c r="DG510" i="1"/>
  <c r="DF510" i="1"/>
  <c r="DE510" i="1"/>
  <c r="DD510" i="1"/>
  <c r="DC510" i="1"/>
  <c r="DB510" i="1"/>
  <c r="DA510" i="1"/>
  <c r="CZ510" i="1"/>
  <c r="CY510" i="1"/>
  <c r="CX510" i="1"/>
  <c r="CW510" i="1"/>
  <c r="CV510" i="1"/>
  <c r="CU510" i="1"/>
  <c r="CT510" i="1"/>
  <c r="CS510" i="1"/>
  <c r="CR510" i="1"/>
  <c r="CQ510" i="1"/>
  <c r="CP510" i="1"/>
  <c r="CO510" i="1"/>
  <c r="CN510" i="1"/>
  <c r="CM510" i="1"/>
  <c r="CL510" i="1"/>
  <c r="CK510" i="1"/>
  <c r="CJ510" i="1"/>
  <c r="CI510" i="1"/>
  <c r="CH510" i="1"/>
  <c r="CG510" i="1"/>
  <c r="CF510" i="1"/>
  <c r="CE510" i="1"/>
  <c r="CD510" i="1"/>
  <c r="CC510" i="1"/>
  <c r="CB510" i="1"/>
  <c r="CA510" i="1"/>
  <c r="BZ510" i="1"/>
  <c r="BY510" i="1"/>
  <c r="BX510" i="1"/>
  <c r="BW510" i="1"/>
  <c r="BV510" i="1"/>
  <c r="BU510" i="1"/>
  <c r="BT510" i="1"/>
  <c r="BS510" i="1"/>
  <c r="BR510" i="1"/>
  <c r="BQ510" i="1"/>
  <c r="BP510" i="1"/>
  <c r="BO510" i="1"/>
  <c r="BN510" i="1"/>
  <c r="BM510" i="1"/>
  <c r="BK510" i="1"/>
  <c r="BJ510" i="1"/>
  <c r="BI510" i="1"/>
  <c r="BH510" i="1"/>
  <c r="BG510" i="1"/>
  <c r="BD510" i="1"/>
  <c r="BC510" i="1"/>
  <c r="BB510" i="1"/>
  <c r="BA510" i="1"/>
  <c r="AZ510" i="1"/>
  <c r="AY510" i="1"/>
  <c r="AX510" i="1"/>
  <c r="AW510" i="1"/>
  <c r="AV510" i="1"/>
  <c r="AU510" i="1"/>
  <c r="AT510" i="1"/>
  <c r="AS510" i="1"/>
  <c r="AR510" i="1"/>
  <c r="AQ510" i="1"/>
  <c r="AP510" i="1"/>
  <c r="AO510" i="1"/>
  <c r="AN510" i="1"/>
  <c r="AM510" i="1"/>
  <c r="AL510" i="1"/>
  <c r="AK510" i="1"/>
  <c r="AJ510" i="1"/>
  <c r="AI510" i="1"/>
  <c r="AH510" i="1"/>
  <c r="AG510" i="1"/>
  <c r="AF510" i="1"/>
  <c r="AE510" i="1"/>
  <c r="AD510" i="1"/>
  <c r="AC510" i="1"/>
  <c r="AB510" i="1"/>
  <c r="AA510" i="1"/>
  <c r="Z510" i="1"/>
  <c r="Y510" i="1"/>
  <c r="X510" i="1"/>
  <c r="W510" i="1"/>
  <c r="V510" i="1"/>
  <c r="U510" i="1"/>
  <c r="T510" i="1"/>
  <c r="S510" i="1"/>
  <c r="R510" i="1"/>
  <c r="Q510" i="1"/>
  <c r="P510" i="1"/>
  <c r="O510" i="1"/>
  <c r="N510" i="1"/>
  <c r="M510" i="1"/>
  <c r="L510" i="1"/>
  <c r="K510" i="1"/>
  <c r="J510" i="1"/>
  <c r="I510" i="1"/>
  <c r="H510" i="1"/>
  <c r="G510" i="1"/>
  <c r="EO509" i="1"/>
  <c r="DS509" i="1"/>
  <c r="DR509" i="1"/>
  <c r="DQ509" i="1"/>
  <c r="DP509" i="1"/>
  <c r="DO509" i="1"/>
  <c r="DN509" i="1"/>
  <c r="DM509" i="1"/>
  <c r="DL509" i="1"/>
  <c r="DK509" i="1"/>
  <c r="DJ509" i="1"/>
  <c r="DI509" i="1"/>
  <c r="DH509" i="1"/>
  <c r="DG509" i="1"/>
  <c r="DF509" i="1"/>
  <c r="DE509" i="1"/>
  <c r="DD509" i="1"/>
  <c r="DC509" i="1"/>
  <c r="DB509" i="1"/>
  <c r="DA509" i="1"/>
  <c r="CZ509" i="1"/>
  <c r="CY509" i="1"/>
  <c r="CX509" i="1"/>
  <c r="CW509" i="1"/>
  <c r="CV509" i="1"/>
  <c r="CU509" i="1"/>
  <c r="CT509" i="1"/>
  <c r="CS509" i="1"/>
  <c r="CR509" i="1"/>
  <c r="CQ509" i="1"/>
  <c r="CP509" i="1"/>
  <c r="CO509" i="1"/>
  <c r="CN509" i="1"/>
  <c r="CM509" i="1"/>
  <c r="CL509" i="1"/>
  <c r="CK509" i="1"/>
  <c r="CJ509" i="1"/>
  <c r="CI509" i="1"/>
  <c r="CH509" i="1"/>
  <c r="CG509" i="1"/>
  <c r="CF509" i="1"/>
  <c r="CE509" i="1"/>
  <c r="CD509" i="1"/>
  <c r="CC509" i="1"/>
  <c r="CB509" i="1"/>
  <c r="CA509" i="1"/>
  <c r="BZ509" i="1"/>
  <c r="BY509" i="1"/>
  <c r="BX509" i="1"/>
  <c r="BW509" i="1"/>
  <c r="BV509" i="1"/>
  <c r="BU509" i="1"/>
  <c r="BT509" i="1"/>
  <c r="BS509" i="1"/>
  <c r="BR509" i="1"/>
  <c r="BQ509" i="1"/>
  <c r="BP509" i="1"/>
  <c r="BO509" i="1"/>
  <c r="BN509" i="1"/>
  <c r="BM509" i="1"/>
  <c r="BK509" i="1"/>
  <c r="BJ509" i="1"/>
  <c r="BI509" i="1"/>
  <c r="BH509" i="1"/>
  <c r="BG509" i="1"/>
  <c r="BD509" i="1"/>
  <c r="BC509" i="1"/>
  <c r="BB509" i="1"/>
  <c r="BA509" i="1"/>
  <c r="AZ509" i="1"/>
  <c r="AY509" i="1"/>
  <c r="AX509" i="1"/>
  <c r="AW509" i="1"/>
  <c r="AV509" i="1"/>
  <c r="AU509" i="1"/>
  <c r="AT509" i="1"/>
  <c r="AS509" i="1"/>
  <c r="AR509" i="1"/>
  <c r="AQ509" i="1"/>
  <c r="AP509" i="1"/>
  <c r="AO509" i="1"/>
  <c r="AN509" i="1"/>
  <c r="AM509" i="1"/>
  <c r="AL509" i="1"/>
  <c r="AK509" i="1"/>
  <c r="AJ509" i="1"/>
  <c r="AI509" i="1"/>
  <c r="AH509" i="1"/>
  <c r="AG509" i="1"/>
  <c r="AF509" i="1"/>
  <c r="AE509" i="1"/>
  <c r="AD509" i="1"/>
  <c r="AC509" i="1"/>
  <c r="AB509" i="1"/>
  <c r="AA509" i="1"/>
  <c r="Z509" i="1"/>
  <c r="Y509" i="1"/>
  <c r="X509" i="1"/>
  <c r="W509" i="1"/>
  <c r="V509" i="1"/>
  <c r="U509" i="1"/>
  <c r="T509" i="1"/>
  <c r="S509" i="1"/>
  <c r="R509" i="1"/>
  <c r="Q509" i="1"/>
  <c r="P509" i="1"/>
  <c r="O509" i="1"/>
  <c r="N509" i="1"/>
  <c r="M509" i="1"/>
  <c r="L509" i="1"/>
  <c r="K509" i="1"/>
  <c r="J509" i="1"/>
  <c r="I509" i="1"/>
  <c r="H509" i="1"/>
  <c r="G509" i="1"/>
  <c r="EO508" i="1"/>
  <c r="DS508" i="1"/>
  <c r="DR508" i="1"/>
  <c r="DQ508" i="1"/>
  <c r="DP508" i="1"/>
  <c r="DO508" i="1"/>
  <c r="DN508" i="1"/>
  <c r="DM508" i="1"/>
  <c r="DL508" i="1"/>
  <c r="DK508" i="1"/>
  <c r="DJ508" i="1"/>
  <c r="DI508" i="1"/>
  <c r="DH508" i="1"/>
  <c r="DG508" i="1"/>
  <c r="DF508" i="1"/>
  <c r="DE508" i="1"/>
  <c r="DD508" i="1"/>
  <c r="DC508" i="1"/>
  <c r="DB508" i="1"/>
  <c r="DA508" i="1"/>
  <c r="CZ508" i="1"/>
  <c r="CY508" i="1"/>
  <c r="CX508" i="1"/>
  <c r="CW508" i="1"/>
  <c r="CV508" i="1"/>
  <c r="CU508" i="1"/>
  <c r="CT508" i="1"/>
  <c r="CS508" i="1"/>
  <c r="CR508" i="1"/>
  <c r="CQ508" i="1"/>
  <c r="CP508" i="1"/>
  <c r="CO508" i="1"/>
  <c r="CN508" i="1"/>
  <c r="CM508" i="1"/>
  <c r="CL508" i="1"/>
  <c r="CK508" i="1"/>
  <c r="CJ508" i="1"/>
  <c r="CI508" i="1"/>
  <c r="CH508" i="1"/>
  <c r="CG508" i="1"/>
  <c r="CF508" i="1"/>
  <c r="CE508" i="1"/>
  <c r="CD508" i="1"/>
  <c r="CC508" i="1"/>
  <c r="CB508" i="1"/>
  <c r="CA508" i="1"/>
  <c r="BZ508" i="1"/>
  <c r="BY508" i="1"/>
  <c r="BX508" i="1"/>
  <c r="BW508" i="1"/>
  <c r="BV508" i="1"/>
  <c r="BU508" i="1"/>
  <c r="BT508" i="1"/>
  <c r="BS508" i="1"/>
  <c r="BR508" i="1"/>
  <c r="BQ508" i="1"/>
  <c r="BP508" i="1"/>
  <c r="BO508" i="1"/>
  <c r="BN508" i="1"/>
  <c r="BM508" i="1"/>
  <c r="BK508" i="1"/>
  <c r="BJ508" i="1"/>
  <c r="BI508" i="1"/>
  <c r="BH508" i="1"/>
  <c r="BG508" i="1"/>
  <c r="BD508" i="1"/>
  <c r="BC508" i="1"/>
  <c r="BB508" i="1"/>
  <c r="BA508" i="1"/>
  <c r="AZ508" i="1"/>
  <c r="AY508" i="1"/>
  <c r="AX508" i="1"/>
  <c r="AW508" i="1"/>
  <c r="AV508" i="1"/>
  <c r="AU508" i="1"/>
  <c r="AT508" i="1"/>
  <c r="AS508" i="1"/>
  <c r="AR508" i="1"/>
  <c r="AQ508" i="1"/>
  <c r="AP508" i="1"/>
  <c r="AO508" i="1"/>
  <c r="AN508" i="1"/>
  <c r="AM508" i="1"/>
  <c r="AL508" i="1"/>
  <c r="AK508" i="1"/>
  <c r="AJ508" i="1"/>
  <c r="AI508" i="1"/>
  <c r="AH508" i="1"/>
  <c r="AG508" i="1"/>
  <c r="AF508" i="1"/>
  <c r="AE508" i="1"/>
  <c r="AD508" i="1"/>
  <c r="AC508" i="1"/>
  <c r="AB508" i="1"/>
  <c r="AA508" i="1"/>
  <c r="Z508" i="1"/>
  <c r="Y508" i="1"/>
  <c r="X508" i="1"/>
  <c r="W508" i="1"/>
  <c r="V508" i="1"/>
  <c r="U508" i="1"/>
  <c r="T508" i="1"/>
  <c r="S508" i="1"/>
  <c r="R508" i="1"/>
  <c r="Q508" i="1"/>
  <c r="P508" i="1"/>
  <c r="O508" i="1"/>
  <c r="N508" i="1"/>
  <c r="M508" i="1"/>
  <c r="L508" i="1"/>
  <c r="K508" i="1"/>
  <c r="J508" i="1"/>
  <c r="I508" i="1"/>
  <c r="H508" i="1"/>
  <c r="G508" i="1"/>
  <c r="EO507" i="1"/>
  <c r="DS507" i="1"/>
  <c r="DR507" i="1"/>
  <c r="DQ507" i="1"/>
  <c r="DP507" i="1"/>
  <c r="DO507" i="1"/>
  <c r="DN507" i="1"/>
  <c r="DM507" i="1"/>
  <c r="DL507" i="1"/>
  <c r="DK507" i="1"/>
  <c r="DJ507" i="1"/>
  <c r="DI507" i="1"/>
  <c r="DH507" i="1"/>
  <c r="DG507" i="1"/>
  <c r="DF507" i="1"/>
  <c r="DE507" i="1"/>
  <c r="DD507" i="1"/>
  <c r="DC507" i="1"/>
  <c r="DB507" i="1"/>
  <c r="DA507" i="1"/>
  <c r="CZ507" i="1"/>
  <c r="CY507" i="1"/>
  <c r="CX507" i="1"/>
  <c r="CW507" i="1"/>
  <c r="CV507" i="1"/>
  <c r="CU507" i="1"/>
  <c r="CT507" i="1"/>
  <c r="CS507" i="1"/>
  <c r="CR507" i="1"/>
  <c r="CQ507" i="1"/>
  <c r="CP507" i="1"/>
  <c r="CO507" i="1"/>
  <c r="CN507" i="1"/>
  <c r="CM507" i="1"/>
  <c r="CL507" i="1"/>
  <c r="CK507" i="1"/>
  <c r="CJ507" i="1"/>
  <c r="CI507" i="1"/>
  <c r="CH507" i="1"/>
  <c r="CG507" i="1"/>
  <c r="CF507" i="1"/>
  <c r="CE507" i="1"/>
  <c r="CD507" i="1"/>
  <c r="CC507" i="1"/>
  <c r="CB507" i="1"/>
  <c r="CA507" i="1"/>
  <c r="BZ507" i="1"/>
  <c r="BY507" i="1"/>
  <c r="BX507" i="1"/>
  <c r="BW507" i="1"/>
  <c r="BV507" i="1"/>
  <c r="BU507" i="1"/>
  <c r="BT507" i="1"/>
  <c r="BS507" i="1"/>
  <c r="BR507" i="1"/>
  <c r="BQ507" i="1"/>
  <c r="BP507" i="1"/>
  <c r="BO507" i="1"/>
  <c r="BN507" i="1"/>
  <c r="BM507" i="1"/>
  <c r="BK507" i="1"/>
  <c r="BJ507" i="1"/>
  <c r="BI507" i="1"/>
  <c r="BH507" i="1"/>
  <c r="BG507" i="1"/>
  <c r="BD507" i="1"/>
  <c r="BC507" i="1"/>
  <c r="BB507" i="1"/>
  <c r="BA507" i="1"/>
  <c r="AZ507" i="1"/>
  <c r="AY507" i="1"/>
  <c r="AX507" i="1"/>
  <c r="AW507" i="1"/>
  <c r="AV507" i="1"/>
  <c r="AU507" i="1"/>
  <c r="AT507" i="1"/>
  <c r="AS507" i="1"/>
  <c r="AR507" i="1"/>
  <c r="AQ507" i="1"/>
  <c r="AP507" i="1"/>
  <c r="AO507" i="1"/>
  <c r="AN507" i="1"/>
  <c r="AM507" i="1"/>
  <c r="AL507" i="1"/>
  <c r="AK507" i="1"/>
  <c r="AJ507" i="1"/>
  <c r="AI507" i="1"/>
  <c r="AH507" i="1"/>
  <c r="AG507" i="1"/>
  <c r="AF507" i="1"/>
  <c r="AE507" i="1"/>
  <c r="AD507" i="1"/>
  <c r="AC507" i="1"/>
  <c r="AB507" i="1"/>
  <c r="AA507" i="1"/>
  <c r="Z507" i="1"/>
  <c r="Y507" i="1"/>
  <c r="X507" i="1"/>
  <c r="W507" i="1"/>
  <c r="V507" i="1"/>
  <c r="U507" i="1"/>
  <c r="T507" i="1"/>
  <c r="S507" i="1"/>
  <c r="R507" i="1"/>
  <c r="Q507" i="1"/>
  <c r="P507" i="1"/>
  <c r="O507" i="1"/>
  <c r="N507" i="1"/>
  <c r="M507" i="1"/>
  <c r="L507" i="1"/>
  <c r="K507" i="1"/>
  <c r="J507" i="1"/>
  <c r="I507" i="1"/>
  <c r="H507" i="1"/>
  <c r="G507" i="1"/>
  <c r="EO506" i="1"/>
  <c r="DS506" i="1"/>
  <c r="DR506" i="1"/>
  <c r="DQ506" i="1"/>
  <c r="DP506" i="1"/>
  <c r="DO506" i="1"/>
  <c r="DN506" i="1"/>
  <c r="DM506" i="1"/>
  <c r="DL506" i="1"/>
  <c r="DK506" i="1"/>
  <c r="DJ506" i="1"/>
  <c r="DI506" i="1"/>
  <c r="DH506" i="1"/>
  <c r="DG506" i="1"/>
  <c r="DF506" i="1"/>
  <c r="DE506" i="1"/>
  <c r="DD506" i="1"/>
  <c r="DC506" i="1"/>
  <c r="DB506" i="1"/>
  <c r="DA506" i="1"/>
  <c r="CZ506" i="1"/>
  <c r="CY506" i="1"/>
  <c r="CX506" i="1"/>
  <c r="CW506" i="1"/>
  <c r="CV506" i="1"/>
  <c r="CU506" i="1"/>
  <c r="CT506" i="1"/>
  <c r="CS506" i="1"/>
  <c r="CR506" i="1"/>
  <c r="CQ506" i="1"/>
  <c r="CP506" i="1"/>
  <c r="CO506" i="1"/>
  <c r="CN506" i="1"/>
  <c r="CM506" i="1"/>
  <c r="CL506" i="1"/>
  <c r="CK506" i="1"/>
  <c r="CJ506" i="1"/>
  <c r="CI506" i="1"/>
  <c r="CH506" i="1"/>
  <c r="CG506" i="1"/>
  <c r="CF506" i="1"/>
  <c r="CE506" i="1"/>
  <c r="CD506" i="1"/>
  <c r="CC506" i="1"/>
  <c r="CB506" i="1"/>
  <c r="CA506" i="1"/>
  <c r="BZ506" i="1"/>
  <c r="BY506" i="1"/>
  <c r="BX506" i="1"/>
  <c r="BW506" i="1"/>
  <c r="BV506" i="1"/>
  <c r="BU506" i="1"/>
  <c r="BT506" i="1"/>
  <c r="BS506" i="1"/>
  <c r="BR506" i="1"/>
  <c r="BQ506" i="1"/>
  <c r="BP506" i="1"/>
  <c r="BO506" i="1"/>
  <c r="BN506" i="1"/>
  <c r="BM506" i="1"/>
  <c r="BK506" i="1"/>
  <c r="BJ506" i="1"/>
  <c r="BI506" i="1"/>
  <c r="BH506" i="1"/>
  <c r="BG506" i="1"/>
  <c r="BD506" i="1"/>
  <c r="BC506" i="1"/>
  <c r="BB506" i="1"/>
  <c r="BA506" i="1"/>
  <c r="AZ506" i="1"/>
  <c r="AY506" i="1"/>
  <c r="AX506" i="1"/>
  <c r="AW506" i="1"/>
  <c r="AV506" i="1"/>
  <c r="AU506" i="1"/>
  <c r="AT506" i="1"/>
  <c r="AS506" i="1"/>
  <c r="AR506" i="1"/>
  <c r="AQ506" i="1"/>
  <c r="AP506" i="1"/>
  <c r="AO506" i="1"/>
  <c r="AN506" i="1"/>
  <c r="AM506" i="1"/>
  <c r="AL506" i="1"/>
  <c r="AK506" i="1"/>
  <c r="AJ506" i="1"/>
  <c r="AI506" i="1"/>
  <c r="AH506" i="1"/>
  <c r="AG506" i="1"/>
  <c r="AF506" i="1"/>
  <c r="AE506" i="1"/>
  <c r="AD506" i="1"/>
  <c r="AC506" i="1"/>
  <c r="AB506" i="1"/>
  <c r="AA506" i="1"/>
  <c r="Z506" i="1"/>
  <c r="Y506" i="1"/>
  <c r="X506" i="1"/>
  <c r="W506" i="1"/>
  <c r="V506" i="1"/>
  <c r="U506" i="1"/>
  <c r="T506" i="1"/>
  <c r="S506" i="1"/>
  <c r="R506" i="1"/>
  <c r="Q506" i="1"/>
  <c r="P506" i="1"/>
  <c r="O506" i="1"/>
  <c r="N506" i="1"/>
  <c r="M506" i="1"/>
  <c r="L506" i="1"/>
  <c r="K506" i="1"/>
  <c r="J506" i="1"/>
  <c r="I506" i="1"/>
  <c r="H506" i="1"/>
  <c r="G506" i="1"/>
  <c r="EO505" i="1"/>
  <c r="DS505" i="1"/>
  <c r="DR505" i="1"/>
  <c r="DQ505" i="1"/>
  <c r="DP505" i="1"/>
  <c r="DO505" i="1"/>
  <c r="DN505" i="1"/>
  <c r="DM505" i="1"/>
  <c r="DL505" i="1"/>
  <c r="DK505" i="1"/>
  <c r="DJ505" i="1"/>
  <c r="DI505" i="1"/>
  <c r="DH505" i="1"/>
  <c r="DG505" i="1"/>
  <c r="DF505" i="1"/>
  <c r="DE505" i="1"/>
  <c r="DD505" i="1"/>
  <c r="DC505" i="1"/>
  <c r="DB505" i="1"/>
  <c r="DA505" i="1"/>
  <c r="CZ505" i="1"/>
  <c r="CY505" i="1"/>
  <c r="CX505" i="1"/>
  <c r="CW505" i="1"/>
  <c r="CV505" i="1"/>
  <c r="CU505" i="1"/>
  <c r="CT505" i="1"/>
  <c r="CS505" i="1"/>
  <c r="CR505" i="1"/>
  <c r="CQ505" i="1"/>
  <c r="CP505" i="1"/>
  <c r="CO505" i="1"/>
  <c r="CN505" i="1"/>
  <c r="CM505" i="1"/>
  <c r="CL505" i="1"/>
  <c r="CK505" i="1"/>
  <c r="CJ505" i="1"/>
  <c r="CI505" i="1"/>
  <c r="CH505" i="1"/>
  <c r="CG505" i="1"/>
  <c r="CF505" i="1"/>
  <c r="CE505" i="1"/>
  <c r="CD505" i="1"/>
  <c r="CC505" i="1"/>
  <c r="CB505" i="1"/>
  <c r="CA505" i="1"/>
  <c r="BZ505" i="1"/>
  <c r="BY505" i="1"/>
  <c r="BX505" i="1"/>
  <c r="BW505" i="1"/>
  <c r="BV505" i="1"/>
  <c r="BU505" i="1"/>
  <c r="BT505" i="1"/>
  <c r="BS505" i="1"/>
  <c r="BR505" i="1"/>
  <c r="BQ505" i="1"/>
  <c r="BP505" i="1"/>
  <c r="BO505" i="1"/>
  <c r="BN505" i="1"/>
  <c r="BM505" i="1"/>
  <c r="BK505" i="1"/>
  <c r="BJ505" i="1"/>
  <c r="BI505" i="1"/>
  <c r="BH505" i="1"/>
  <c r="BG505" i="1"/>
  <c r="BD505" i="1"/>
  <c r="BC505" i="1"/>
  <c r="BB505" i="1"/>
  <c r="BA505" i="1"/>
  <c r="AZ505" i="1"/>
  <c r="AY505" i="1"/>
  <c r="AX505" i="1"/>
  <c r="AW505" i="1"/>
  <c r="AV505" i="1"/>
  <c r="AU505" i="1"/>
  <c r="AT505" i="1"/>
  <c r="AS505" i="1"/>
  <c r="AR505" i="1"/>
  <c r="AQ505" i="1"/>
  <c r="AP505" i="1"/>
  <c r="AO505" i="1"/>
  <c r="AN505" i="1"/>
  <c r="AM505" i="1"/>
  <c r="AL505" i="1"/>
  <c r="AK505" i="1"/>
  <c r="AJ505" i="1"/>
  <c r="AI505" i="1"/>
  <c r="AH505" i="1"/>
  <c r="AG505" i="1"/>
  <c r="AF505" i="1"/>
  <c r="AE505" i="1"/>
  <c r="AD505" i="1"/>
  <c r="AC505" i="1"/>
  <c r="AB505" i="1"/>
  <c r="AA505" i="1"/>
  <c r="Z505" i="1"/>
  <c r="Y505" i="1"/>
  <c r="X505" i="1"/>
  <c r="W505" i="1"/>
  <c r="V505" i="1"/>
  <c r="U505" i="1"/>
  <c r="T505" i="1"/>
  <c r="S505" i="1"/>
  <c r="R505" i="1"/>
  <c r="Q505" i="1"/>
  <c r="P505" i="1"/>
  <c r="O505" i="1"/>
  <c r="N505" i="1"/>
  <c r="M505" i="1"/>
  <c r="L505" i="1"/>
  <c r="K505" i="1"/>
  <c r="J505" i="1"/>
  <c r="I505" i="1"/>
  <c r="H505" i="1"/>
  <c r="G505" i="1"/>
  <c r="EO504" i="1"/>
  <c r="DS504" i="1"/>
  <c r="DR504" i="1"/>
  <c r="DQ504" i="1"/>
  <c r="DP504" i="1"/>
  <c r="DO504" i="1"/>
  <c r="DN504" i="1"/>
  <c r="DM504" i="1"/>
  <c r="DL504" i="1"/>
  <c r="DK504" i="1"/>
  <c r="DJ504" i="1"/>
  <c r="DI504" i="1"/>
  <c r="DH504" i="1"/>
  <c r="DG504" i="1"/>
  <c r="DF504" i="1"/>
  <c r="DE504" i="1"/>
  <c r="DD504" i="1"/>
  <c r="DC504" i="1"/>
  <c r="DB504" i="1"/>
  <c r="DA504" i="1"/>
  <c r="CZ504" i="1"/>
  <c r="CY504" i="1"/>
  <c r="CX504" i="1"/>
  <c r="CW504" i="1"/>
  <c r="CV504" i="1"/>
  <c r="CU504" i="1"/>
  <c r="CT504" i="1"/>
  <c r="CS504" i="1"/>
  <c r="CR504" i="1"/>
  <c r="CQ504" i="1"/>
  <c r="CP504" i="1"/>
  <c r="CO504" i="1"/>
  <c r="CN504" i="1"/>
  <c r="CM504" i="1"/>
  <c r="CL504" i="1"/>
  <c r="CK504" i="1"/>
  <c r="CJ504" i="1"/>
  <c r="CI504" i="1"/>
  <c r="CH504" i="1"/>
  <c r="CG504" i="1"/>
  <c r="CF504" i="1"/>
  <c r="CE504" i="1"/>
  <c r="CD504" i="1"/>
  <c r="CC504" i="1"/>
  <c r="CB504" i="1"/>
  <c r="CA504" i="1"/>
  <c r="BZ504" i="1"/>
  <c r="BY504" i="1"/>
  <c r="BX504" i="1"/>
  <c r="BW504" i="1"/>
  <c r="BV504" i="1"/>
  <c r="BU504" i="1"/>
  <c r="BT504" i="1"/>
  <c r="BS504" i="1"/>
  <c r="BR504" i="1"/>
  <c r="BQ504" i="1"/>
  <c r="BP504" i="1"/>
  <c r="BO504" i="1"/>
  <c r="BN504" i="1"/>
  <c r="BM504" i="1"/>
  <c r="BK504" i="1"/>
  <c r="BJ504" i="1"/>
  <c r="BI504" i="1"/>
  <c r="BH504" i="1"/>
  <c r="BG504" i="1"/>
  <c r="BD504" i="1"/>
  <c r="BC504" i="1"/>
  <c r="BB504" i="1"/>
  <c r="BA504" i="1"/>
  <c r="AZ504" i="1"/>
  <c r="AY504" i="1"/>
  <c r="AX504" i="1"/>
  <c r="AW504" i="1"/>
  <c r="AV504" i="1"/>
  <c r="AU504" i="1"/>
  <c r="AT504" i="1"/>
  <c r="AS504" i="1"/>
  <c r="AR504" i="1"/>
  <c r="AQ504" i="1"/>
  <c r="AP504" i="1"/>
  <c r="AO504" i="1"/>
  <c r="AN504" i="1"/>
  <c r="AM504" i="1"/>
  <c r="AL504" i="1"/>
  <c r="AK504" i="1"/>
  <c r="AJ504" i="1"/>
  <c r="AI504" i="1"/>
  <c r="AH504" i="1"/>
  <c r="AG504" i="1"/>
  <c r="AF504" i="1"/>
  <c r="AE504" i="1"/>
  <c r="AD504" i="1"/>
  <c r="AC504" i="1"/>
  <c r="AB504" i="1"/>
  <c r="AA504" i="1"/>
  <c r="Z504" i="1"/>
  <c r="Y504" i="1"/>
  <c r="X504" i="1"/>
  <c r="W504" i="1"/>
  <c r="V504" i="1"/>
  <c r="U504" i="1"/>
  <c r="T504" i="1"/>
  <c r="S504" i="1"/>
  <c r="R504" i="1"/>
  <c r="Q504" i="1"/>
  <c r="P504" i="1"/>
  <c r="O504" i="1"/>
  <c r="N504" i="1"/>
  <c r="M504" i="1"/>
  <c r="L504" i="1"/>
  <c r="K504" i="1"/>
  <c r="J504" i="1"/>
  <c r="I504" i="1"/>
  <c r="H504" i="1"/>
  <c r="G504" i="1"/>
  <c r="EO503" i="1"/>
  <c r="DS503" i="1"/>
  <c r="DR503" i="1"/>
  <c r="DQ503" i="1"/>
  <c r="DP503" i="1"/>
  <c r="DO503" i="1"/>
  <c r="DN503" i="1"/>
  <c r="DM503" i="1"/>
  <c r="DL503" i="1"/>
  <c r="DK503" i="1"/>
  <c r="DJ503" i="1"/>
  <c r="DI503" i="1"/>
  <c r="DH503" i="1"/>
  <c r="DG503" i="1"/>
  <c r="DF503" i="1"/>
  <c r="DE503" i="1"/>
  <c r="DD503" i="1"/>
  <c r="DC503" i="1"/>
  <c r="DB503" i="1"/>
  <c r="DA503" i="1"/>
  <c r="CZ503" i="1"/>
  <c r="CY503" i="1"/>
  <c r="CX503" i="1"/>
  <c r="CW503" i="1"/>
  <c r="CV503" i="1"/>
  <c r="CU503" i="1"/>
  <c r="CT503" i="1"/>
  <c r="CS503" i="1"/>
  <c r="CR503" i="1"/>
  <c r="CQ503" i="1"/>
  <c r="CP503" i="1"/>
  <c r="CO503" i="1"/>
  <c r="CN503" i="1"/>
  <c r="CM503" i="1"/>
  <c r="CL503" i="1"/>
  <c r="CK503" i="1"/>
  <c r="CJ503" i="1"/>
  <c r="CI503" i="1"/>
  <c r="CH503" i="1"/>
  <c r="CG503" i="1"/>
  <c r="CF503" i="1"/>
  <c r="CE503" i="1"/>
  <c r="CD503" i="1"/>
  <c r="CC503" i="1"/>
  <c r="CB503" i="1"/>
  <c r="CA503" i="1"/>
  <c r="BZ503" i="1"/>
  <c r="BY503" i="1"/>
  <c r="BX503" i="1"/>
  <c r="BW503" i="1"/>
  <c r="BV503" i="1"/>
  <c r="BU503" i="1"/>
  <c r="BT503" i="1"/>
  <c r="BS503" i="1"/>
  <c r="BR503" i="1"/>
  <c r="BQ503" i="1"/>
  <c r="BP503" i="1"/>
  <c r="BO503" i="1"/>
  <c r="BN503" i="1"/>
  <c r="BM503" i="1"/>
  <c r="BK503" i="1"/>
  <c r="BJ503" i="1"/>
  <c r="BI503" i="1"/>
  <c r="BH503" i="1"/>
  <c r="BG503" i="1"/>
  <c r="BD503" i="1"/>
  <c r="BC503" i="1"/>
  <c r="BB503" i="1"/>
  <c r="BA503" i="1"/>
  <c r="AZ503" i="1"/>
  <c r="AY503" i="1"/>
  <c r="AX503" i="1"/>
  <c r="AW503" i="1"/>
  <c r="AV503" i="1"/>
  <c r="AU503" i="1"/>
  <c r="AT503" i="1"/>
  <c r="AS503" i="1"/>
  <c r="AR503" i="1"/>
  <c r="AQ503" i="1"/>
  <c r="AP503" i="1"/>
  <c r="AO503" i="1"/>
  <c r="AN503" i="1"/>
  <c r="AM503" i="1"/>
  <c r="AL503" i="1"/>
  <c r="AK503" i="1"/>
  <c r="AJ503" i="1"/>
  <c r="AI503" i="1"/>
  <c r="AH503" i="1"/>
  <c r="AG503" i="1"/>
  <c r="AF503" i="1"/>
  <c r="AE503" i="1"/>
  <c r="AD503" i="1"/>
  <c r="AC503" i="1"/>
  <c r="AB503" i="1"/>
  <c r="AA503" i="1"/>
  <c r="Z503" i="1"/>
  <c r="Y503" i="1"/>
  <c r="X503" i="1"/>
  <c r="W503" i="1"/>
  <c r="V503" i="1"/>
  <c r="U503" i="1"/>
  <c r="T503" i="1"/>
  <c r="S503" i="1"/>
  <c r="R503" i="1"/>
  <c r="Q503" i="1"/>
  <c r="P503" i="1"/>
  <c r="O503" i="1"/>
  <c r="N503" i="1"/>
  <c r="M503" i="1"/>
  <c r="L503" i="1"/>
  <c r="K503" i="1"/>
  <c r="J503" i="1"/>
  <c r="I503" i="1"/>
  <c r="H503" i="1"/>
  <c r="G503" i="1"/>
  <c r="EO502" i="1"/>
  <c r="DS502" i="1"/>
  <c r="DR502" i="1"/>
  <c r="DQ502" i="1"/>
  <c r="DP502" i="1"/>
  <c r="DO502" i="1"/>
  <c r="DN502" i="1"/>
  <c r="DM502" i="1"/>
  <c r="DL502" i="1"/>
  <c r="DK502" i="1"/>
  <c r="DJ502" i="1"/>
  <c r="DI502" i="1"/>
  <c r="DH502" i="1"/>
  <c r="DG502" i="1"/>
  <c r="DF502" i="1"/>
  <c r="DE502" i="1"/>
  <c r="DD502" i="1"/>
  <c r="DC502" i="1"/>
  <c r="DB502" i="1"/>
  <c r="DA502" i="1"/>
  <c r="CZ502" i="1"/>
  <c r="CY502" i="1"/>
  <c r="CX502" i="1"/>
  <c r="CW502" i="1"/>
  <c r="CV502" i="1"/>
  <c r="CU502" i="1"/>
  <c r="CT502" i="1"/>
  <c r="CS502" i="1"/>
  <c r="CR502" i="1"/>
  <c r="CQ502" i="1"/>
  <c r="CP502" i="1"/>
  <c r="CO502" i="1"/>
  <c r="CN502" i="1"/>
  <c r="CM502" i="1"/>
  <c r="CL502" i="1"/>
  <c r="CK502" i="1"/>
  <c r="CJ502" i="1"/>
  <c r="CI502" i="1"/>
  <c r="CH502" i="1"/>
  <c r="CG502" i="1"/>
  <c r="CF502" i="1"/>
  <c r="CE502" i="1"/>
  <c r="CD502" i="1"/>
  <c r="CC502" i="1"/>
  <c r="CB502" i="1"/>
  <c r="CA502" i="1"/>
  <c r="BZ502" i="1"/>
  <c r="BY502" i="1"/>
  <c r="BX502" i="1"/>
  <c r="BW502" i="1"/>
  <c r="BV502" i="1"/>
  <c r="BU502" i="1"/>
  <c r="BT502" i="1"/>
  <c r="BS502" i="1"/>
  <c r="BR502" i="1"/>
  <c r="BQ502" i="1"/>
  <c r="BP502" i="1"/>
  <c r="BO502" i="1"/>
  <c r="BN502" i="1"/>
  <c r="BM502" i="1"/>
  <c r="BK502" i="1"/>
  <c r="BJ502" i="1"/>
  <c r="BI502" i="1"/>
  <c r="BH502" i="1"/>
  <c r="BG502" i="1"/>
  <c r="BD502" i="1"/>
  <c r="BC502" i="1"/>
  <c r="BB502" i="1"/>
  <c r="BA502" i="1"/>
  <c r="AZ502" i="1"/>
  <c r="AY502" i="1"/>
  <c r="AX502" i="1"/>
  <c r="AW502" i="1"/>
  <c r="AV502" i="1"/>
  <c r="AU502" i="1"/>
  <c r="AT502" i="1"/>
  <c r="AS502" i="1"/>
  <c r="AR502" i="1"/>
  <c r="AQ502" i="1"/>
  <c r="AP502" i="1"/>
  <c r="AO502" i="1"/>
  <c r="AN502" i="1"/>
  <c r="AM502" i="1"/>
  <c r="AL502" i="1"/>
  <c r="AK502" i="1"/>
  <c r="AJ502" i="1"/>
  <c r="AI502" i="1"/>
  <c r="AH502" i="1"/>
  <c r="AG502" i="1"/>
  <c r="AF502" i="1"/>
  <c r="AE502" i="1"/>
  <c r="AD502" i="1"/>
  <c r="AC502" i="1"/>
  <c r="AB502" i="1"/>
  <c r="AA502" i="1"/>
  <c r="Z502" i="1"/>
  <c r="Y502" i="1"/>
  <c r="X502" i="1"/>
  <c r="W502" i="1"/>
  <c r="V502" i="1"/>
  <c r="U502" i="1"/>
  <c r="T502" i="1"/>
  <c r="S502" i="1"/>
  <c r="R502" i="1"/>
  <c r="Q502" i="1"/>
  <c r="P502" i="1"/>
  <c r="O502" i="1"/>
  <c r="N502" i="1"/>
  <c r="M502" i="1"/>
  <c r="L502" i="1"/>
  <c r="K502" i="1"/>
  <c r="J502" i="1"/>
  <c r="I502" i="1"/>
  <c r="H502" i="1"/>
  <c r="G502" i="1"/>
  <c r="EO501" i="1"/>
  <c r="DS501" i="1"/>
  <c r="DR501" i="1"/>
  <c r="DQ501" i="1"/>
  <c r="DP501" i="1"/>
  <c r="DO501" i="1"/>
  <c r="DN501" i="1"/>
  <c r="DM501" i="1"/>
  <c r="DL501" i="1"/>
  <c r="DK501" i="1"/>
  <c r="DJ501" i="1"/>
  <c r="DI501" i="1"/>
  <c r="DH501" i="1"/>
  <c r="DG501" i="1"/>
  <c r="DF501" i="1"/>
  <c r="DE501" i="1"/>
  <c r="DD501" i="1"/>
  <c r="DC501" i="1"/>
  <c r="DB501" i="1"/>
  <c r="DA501" i="1"/>
  <c r="CZ501" i="1"/>
  <c r="CY501" i="1"/>
  <c r="CX501" i="1"/>
  <c r="CW501" i="1"/>
  <c r="CV501" i="1"/>
  <c r="CU501" i="1"/>
  <c r="CT501" i="1"/>
  <c r="CS501" i="1"/>
  <c r="CR501" i="1"/>
  <c r="CQ501" i="1"/>
  <c r="CP501" i="1"/>
  <c r="CO501" i="1"/>
  <c r="CN501" i="1"/>
  <c r="CM501" i="1"/>
  <c r="CL501" i="1"/>
  <c r="CK501" i="1"/>
  <c r="CJ501" i="1"/>
  <c r="CI501" i="1"/>
  <c r="CH501" i="1"/>
  <c r="CG501" i="1"/>
  <c r="CF501" i="1"/>
  <c r="CE501" i="1"/>
  <c r="CD501" i="1"/>
  <c r="CC501" i="1"/>
  <c r="CB501" i="1"/>
  <c r="CA501" i="1"/>
  <c r="BZ501" i="1"/>
  <c r="BY501" i="1"/>
  <c r="BX501" i="1"/>
  <c r="BW501" i="1"/>
  <c r="BV501" i="1"/>
  <c r="BU501" i="1"/>
  <c r="BT501" i="1"/>
  <c r="BS501" i="1"/>
  <c r="BR501" i="1"/>
  <c r="BQ501" i="1"/>
  <c r="BP501" i="1"/>
  <c r="BO501" i="1"/>
  <c r="BN501" i="1"/>
  <c r="BM501" i="1"/>
  <c r="BK501" i="1"/>
  <c r="BJ501" i="1"/>
  <c r="BI501" i="1"/>
  <c r="BH501" i="1"/>
  <c r="BG501" i="1"/>
  <c r="BD501" i="1"/>
  <c r="BC501" i="1"/>
  <c r="BB501" i="1"/>
  <c r="BA501" i="1"/>
  <c r="AZ501" i="1"/>
  <c r="AY501" i="1"/>
  <c r="AX501" i="1"/>
  <c r="AW501" i="1"/>
  <c r="AV501" i="1"/>
  <c r="AU501" i="1"/>
  <c r="AT501" i="1"/>
  <c r="AS501" i="1"/>
  <c r="AR501" i="1"/>
  <c r="AQ501" i="1"/>
  <c r="AP501" i="1"/>
  <c r="AO501" i="1"/>
  <c r="AN501" i="1"/>
  <c r="AM501" i="1"/>
  <c r="AL501" i="1"/>
  <c r="AK501" i="1"/>
  <c r="AJ501" i="1"/>
  <c r="AI501" i="1"/>
  <c r="AH501" i="1"/>
  <c r="AG501" i="1"/>
  <c r="AF501" i="1"/>
  <c r="AE501" i="1"/>
  <c r="AD501" i="1"/>
  <c r="AC501" i="1"/>
  <c r="AB501" i="1"/>
  <c r="AA501" i="1"/>
  <c r="Z501" i="1"/>
  <c r="Y501" i="1"/>
  <c r="X501" i="1"/>
  <c r="W501" i="1"/>
  <c r="V501" i="1"/>
  <c r="U501" i="1"/>
  <c r="T501" i="1"/>
  <c r="S501" i="1"/>
  <c r="R501" i="1"/>
  <c r="Q501" i="1"/>
  <c r="P501" i="1"/>
  <c r="O501" i="1"/>
  <c r="N501" i="1"/>
  <c r="M501" i="1"/>
  <c r="L501" i="1"/>
  <c r="K501" i="1"/>
  <c r="J501" i="1"/>
  <c r="I501" i="1"/>
  <c r="H501" i="1"/>
  <c r="G501" i="1"/>
  <c r="EO500" i="1"/>
  <c r="DS500" i="1"/>
  <c r="DR500" i="1"/>
  <c r="DQ500" i="1"/>
  <c r="DP500" i="1"/>
  <c r="DO500" i="1"/>
  <c r="DN500" i="1"/>
  <c r="DM500" i="1"/>
  <c r="DL500" i="1"/>
  <c r="DK500" i="1"/>
  <c r="DJ500" i="1"/>
  <c r="DI500" i="1"/>
  <c r="DH500" i="1"/>
  <c r="DG500" i="1"/>
  <c r="DF500" i="1"/>
  <c r="DE500" i="1"/>
  <c r="DD500" i="1"/>
  <c r="DC500" i="1"/>
  <c r="DB500" i="1"/>
  <c r="DA500" i="1"/>
  <c r="CZ500" i="1"/>
  <c r="CY500" i="1"/>
  <c r="CX500" i="1"/>
  <c r="CW500" i="1"/>
  <c r="CV500" i="1"/>
  <c r="CU500" i="1"/>
  <c r="CT500" i="1"/>
  <c r="CS500" i="1"/>
  <c r="CR500" i="1"/>
  <c r="CQ500" i="1"/>
  <c r="CP500" i="1"/>
  <c r="CO500" i="1"/>
  <c r="CN500" i="1"/>
  <c r="CM500" i="1"/>
  <c r="CL500" i="1"/>
  <c r="CK500" i="1"/>
  <c r="CJ500" i="1"/>
  <c r="CI500" i="1"/>
  <c r="CH500" i="1"/>
  <c r="CG500" i="1"/>
  <c r="CF500" i="1"/>
  <c r="CE500" i="1"/>
  <c r="CD500" i="1"/>
  <c r="CC500" i="1"/>
  <c r="CB500" i="1"/>
  <c r="CA500" i="1"/>
  <c r="BZ500" i="1"/>
  <c r="BY500" i="1"/>
  <c r="BX500" i="1"/>
  <c r="BW500" i="1"/>
  <c r="BV500" i="1"/>
  <c r="BU500" i="1"/>
  <c r="BT500" i="1"/>
  <c r="BS500" i="1"/>
  <c r="BR500" i="1"/>
  <c r="BQ500" i="1"/>
  <c r="BP500" i="1"/>
  <c r="BO500" i="1"/>
  <c r="BN500" i="1"/>
  <c r="BM500" i="1"/>
  <c r="BK500" i="1"/>
  <c r="BJ500" i="1"/>
  <c r="BI500" i="1"/>
  <c r="BH500" i="1"/>
  <c r="BG500" i="1"/>
  <c r="BD500" i="1"/>
  <c r="BC500" i="1"/>
  <c r="BB500" i="1"/>
  <c r="BA500" i="1"/>
  <c r="AZ500" i="1"/>
  <c r="AY500" i="1"/>
  <c r="AX500" i="1"/>
  <c r="AW500" i="1"/>
  <c r="AV500" i="1"/>
  <c r="AU500" i="1"/>
  <c r="AT500" i="1"/>
  <c r="AS500" i="1"/>
  <c r="AR500" i="1"/>
  <c r="AQ500" i="1"/>
  <c r="AP500" i="1"/>
  <c r="AO500" i="1"/>
  <c r="AN500" i="1"/>
  <c r="AM500" i="1"/>
  <c r="AL500" i="1"/>
  <c r="AK500" i="1"/>
  <c r="AJ500" i="1"/>
  <c r="AI500" i="1"/>
  <c r="AH500" i="1"/>
  <c r="AG500" i="1"/>
  <c r="AF500" i="1"/>
  <c r="AE500" i="1"/>
  <c r="AD500" i="1"/>
  <c r="AC500" i="1"/>
  <c r="AB500" i="1"/>
  <c r="AA500" i="1"/>
  <c r="Z500" i="1"/>
  <c r="Y500" i="1"/>
  <c r="X500" i="1"/>
  <c r="W500" i="1"/>
  <c r="V500" i="1"/>
  <c r="U500" i="1"/>
  <c r="T500" i="1"/>
  <c r="S500" i="1"/>
  <c r="R500" i="1"/>
  <c r="Q500" i="1"/>
  <c r="P500" i="1"/>
  <c r="O500" i="1"/>
  <c r="N500" i="1"/>
  <c r="M500" i="1"/>
  <c r="L500" i="1"/>
  <c r="K500" i="1"/>
  <c r="J500" i="1"/>
  <c r="I500" i="1"/>
  <c r="H500" i="1"/>
  <c r="G500" i="1"/>
  <c r="EO499" i="1"/>
  <c r="DS499" i="1"/>
  <c r="DR499" i="1"/>
  <c r="DQ499" i="1"/>
  <c r="DP499" i="1"/>
  <c r="DO499" i="1"/>
  <c r="DN499" i="1"/>
  <c r="DM499" i="1"/>
  <c r="DL499" i="1"/>
  <c r="DK499" i="1"/>
  <c r="DJ499" i="1"/>
  <c r="DI499" i="1"/>
  <c r="DH499" i="1"/>
  <c r="DG499" i="1"/>
  <c r="DF499" i="1"/>
  <c r="DE499" i="1"/>
  <c r="DD499" i="1"/>
  <c r="DC499" i="1"/>
  <c r="DB499" i="1"/>
  <c r="DA499" i="1"/>
  <c r="CZ499" i="1"/>
  <c r="CY499" i="1"/>
  <c r="CX499" i="1"/>
  <c r="CW499" i="1"/>
  <c r="CV499" i="1"/>
  <c r="CU499" i="1"/>
  <c r="CT499" i="1"/>
  <c r="CS499" i="1"/>
  <c r="CR499" i="1"/>
  <c r="CQ499" i="1"/>
  <c r="CP499" i="1"/>
  <c r="CO499" i="1"/>
  <c r="CN499" i="1"/>
  <c r="CM499" i="1"/>
  <c r="CL499" i="1"/>
  <c r="CK499" i="1"/>
  <c r="CJ499" i="1"/>
  <c r="CI499" i="1"/>
  <c r="CH499" i="1"/>
  <c r="CG499" i="1"/>
  <c r="CF499" i="1"/>
  <c r="CE499" i="1"/>
  <c r="CD499" i="1"/>
  <c r="CC499" i="1"/>
  <c r="CB499" i="1"/>
  <c r="CA499" i="1"/>
  <c r="BZ499" i="1"/>
  <c r="BY499" i="1"/>
  <c r="BX499" i="1"/>
  <c r="BW499" i="1"/>
  <c r="BV499" i="1"/>
  <c r="BU499" i="1"/>
  <c r="BT499" i="1"/>
  <c r="BS499" i="1"/>
  <c r="BR499" i="1"/>
  <c r="BQ499" i="1"/>
  <c r="BP499" i="1"/>
  <c r="BO499" i="1"/>
  <c r="BN499" i="1"/>
  <c r="BM499" i="1"/>
  <c r="BK499" i="1"/>
  <c r="BJ499" i="1"/>
  <c r="BI499" i="1"/>
  <c r="BH499" i="1"/>
  <c r="BG499" i="1"/>
  <c r="BD499" i="1"/>
  <c r="BC499" i="1"/>
  <c r="BB499" i="1"/>
  <c r="BA499" i="1"/>
  <c r="AZ499" i="1"/>
  <c r="AY499" i="1"/>
  <c r="AX499" i="1"/>
  <c r="AW499" i="1"/>
  <c r="AV499" i="1"/>
  <c r="AU499" i="1"/>
  <c r="AT499" i="1"/>
  <c r="AS499" i="1"/>
  <c r="AR499" i="1"/>
  <c r="AQ499" i="1"/>
  <c r="AP499" i="1"/>
  <c r="AO499" i="1"/>
  <c r="AN499" i="1"/>
  <c r="AM499" i="1"/>
  <c r="AL499" i="1"/>
  <c r="AK499" i="1"/>
  <c r="AJ499" i="1"/>
  <c r="AI499" i="1"/>
  <c r="AH499" i="1"/>
  <c r="AG499" i="1"/>
  <c r="AF499" i="1"/>
  <c r="AE499" i="1"/>
  <c r="AD499" i="1"/>
  <c r="AC499" i="1"/>
  <c r="AB499" i="1"/>
  <c r="AA499" i="1"/>
  <c r="Z499" i="1"/>
  <c r="Y499" i="1"/>
  <c r="X499" i="1"/>
  <c r="W499" i="1"/>
  <c r="V499" i="1"/>
  <c r="U499" i="1"/>
  <c r="T499" i="1"/>
  <c r="S499" i="1"/>
  <c r="R499" i="1"/>
  <c r="Q499" i="1"/>
  <c r="P499" i="1"/>
  <c r="O499" i="1"/>
  <c r="N499" i="1"/>
  <c r="M499" i="1"/>
  <c r="L499" i="1"/>
  <c r="K499" i="1"/>
  <c r="J499" i="1"/>
  <c r="I499" i="1"/>
  <c r="H499" i="1"/>
  <c r="G499" i="1"/>
  <c r="EO498" i="1"/>
  <c r="DS498" i="1"/>
  <c r="DR498" i="1"/>
  <c r="DQ498" i="1"/>
  <c r="DP498" i="1"/>
  <c r="DO498" i="1"/>
  <c r="DN498" i="1"/>
  <c r="DM498" i="1"/>
  <c r="DL498" i="1"/>
  <c r="DK498" i="1"/>
  <c r="DJ498" i="1"/>
  <c r="DI498" i="1"/>
  <c r="DH498" i="1"/>
  <c r="DG498" i="1"/>
  <c r="DF498" i="1"/>
  <c r="DE498" i="1"/>
  <c r="DD498" i="1"/>
  <c r="DC498" i="1"/>
  <c r="DB498" i="1"/>
  <c r="DA498" i="1"/>
  <c r="CZ498" i="1"/>
  <c r="CY498" i="1"/>
  <c r="CX498" i="1"/>
  <c r="CW498" i="1"/>
  <c r="CV498" i="1"/>
  <c r="CU498" i="1"/>
  <c r="CT498" i="1"/>
  <c r="CS498" i="1"/>
  <c r="CR498" i="1"/>
  <c r="CQ498" i="1"/>
  <c r="CP498" i="1"/>
  <c r="CO498" i="1"/>
  <c r="CN498" i="1"/>
  <c r="CM498" i="1"/>
  <c r="CL498" i="1"/>
  <c r="CK498" i="1"/>
  <c r="CJ498" i="1"/>
  <c r="CI498" i="1"/>
  <c r="CH498" i="1"/>
  <c r="CG498" i="1"/>
  <c r="CF498" i="1"/>
  <c r="CE498" i="1"/>
  <c r="CD498" i="1"/>
  <c r="CC498" i="1"/>
  <c r="CB498" i="1"/>
  <c r="CA498" i="1"/>
  <c r="BZ498" i="1"/>
  <c r="BY498" i="1"/>
  <c r="BX498" i="1"/>
  <c r="BW498" i="1"/>
  <c r="BV498" i="1"/>
  <c r="BU498" i="1"/>
  <c r="BT498" i="1"/>
  <c r="BS498" i="1"/>
  <c r="BR498" i="1"/>
  <c r="BQ498" i="1"/>
  <c r="BP498" i="1"/>
  <c r="BO498" i="1"/>
  <c r="BN498" i="1"/>
  <c r="BM498" i="1"/>
  <c r="BK498" i="1"/>
  <c r="BJ498" i="1"/>
  <c r="BI498" i="1"/>
  <c r="BH498" i="1"/>
  <c r="BG498" i="1"/>
  <c r="BD498" i="1"/>
  <c r="BC498" i="1"/>
  <c r="BB498" i="1"/>
  <c r="BA498" i="1"/>
  <c r="AZ498" i="1"/>
  <c r="AY498" i="1"/>
  <c r="AX498" i="1"/>
  <c r="AW498" i="1"/>
  <c r="AV498" i="1"/>
  <c r="AU498" i="1"/>
  <c r="AT498" i="1"/>
  <c r="AS498" i="1"/>
  <c r="AR498" i="1"/>
  <c r="AQ498" i="1"/>
  <c r="AP498" i="1"/>
  <c r="AO498" i="1"/>
  <c r="AN498" i="1"/>
  <c r="AM498" i="1"/>
  <c r="AL498" i="1"/>
  <c r="AK498" i="1"/>
  <c r="AJ498" i="1"/>
  <c r="AI498" i="1"/>
  <c r="AH498" i="1"/>
  <c r="AG498" i="1"/>
  <c r="AF498" i="1"/>
  <c r="AE498" i="1"/>
  <c r="AD498" i="1"/>
  <c r="AC498" i="1"/>
  <c r="AB498" i="1"/>
  <c r="AA498" i="1"/>
  <c r="Z498" i="1"/>
  <c r="Y498" i="1"/>
  <c r="X498" i="1"/>
  <c r="W498" i="1"/>
  <c r="V498" i="1"/>
  <c r="U498" i="1"/>
  <c r="T498" i="1"/>
  <c r="S498" i="1"/>
  <c r="R498" i="1"/>
  <c r="Q498" i="1"/>
  <c r="P498" i="1"/>
  <c r="O498" i="1"/>
  <c r="N498" i="1"/>
  <c r="M498" i="1"/>
  <c r="L498" i="1"/>
  <c r="K498" i="1"/>
  <c r="J498" i="1"/>
  <c r="G498" i="1"/>
  <c r="H498" i="1"/>
  <c r="I498" i="1"/>
  <c r="B6" i="27"/>
  <c r="AZ275" i="32"/>
  <c r="AZ765" i="24"/>
  <c r="AZ301" i="24"/>
  <c r="AZ783" i="24"/>
  <c r="AZ25" i="24"/>
  <c r="AZ875" i="24"/>
  <c r="AZ208" i="24"/>
  <c r="AZ878" i="24"/>
  <c r="AZ225" i="24"/>
  <c r="AZ576" i="24"/>
  <c r="AZ67" i="24"/>
  <c r="AZ271" i="32"/>
  <c r="AZ308" i="32"/>
  <c r="AZ729" i="24"/>
  <c r="AZ199" i="24"/>
  <c r="AZ405" i="24"/>
  <c r="AZ81" i="32"/>
  <c r="AZ781" i="24"/>
  <c r="AZ533" i="24"/>
  <c r="AZ722" i="24"/>
  <c r="AZ938" i="24"/>
  <c r="AZ202" i="32"/>
  <c r="AZ430" i="24"/>
  <c r="AZ76" i="32"/>
  <c r="AZ373" i="24"/>
  <c r="AZ248" i="32"/>
  <c r="AZ285" i="24"/>
  <c r="AZ698" i="24"/>
  <c r="AZ610" i="24"/>
  <c r="AZ939" i="24"/>
  <c r="AZ462" i="24"/>
  <c r="AZ165" i="24"/>
  <c r="AZ470" i="24"/>
  <c r="AZ157" i="24"/>
  <c r="AZ355" i="24"/>
  <c r="AZ269" i="24"/>
  <c r="AZ590" i="24"/>
  <c r="AZ914" i="24"/>
  <c r="AZ663" i="24"/>
  <c r="AZ424" i="24"/>
  <c r="AZ447" i="24"/>
  <c r="AZ139" i="24"/>
  <c r="AZ830" i="24"/>
  <c r="AZ380" i="24"/>
  <c r="AZ606" i="24"/>
  <c r="AZ500" i="24"/>
  <c r="AZ78" i="32"/>
  <c r="AZ314" i="32"/>
  <c r="AZ901" i="24"/>
  <c r="AZ32" i="24"/>
  <c r="AZ620" i="24"/>
  <c r="AZ587" i="24"/>
  <c r="AZ382" i="24"/>
  <c r="AZ61" i="32"/>
  <c r="AZ106" i="24"/>
  <c r="AZ58" i="24"/>
  <c r="AZ274" i="32"/>
  <c r="AZ367" i="24"/>
  <c r="AZ656" i="24"/>
  <c r="AZ35" i="24"/>
  <c r="AZ99" i="24"/>
  <c r="AZ871" i="24"/>
  <c r="AZ276" i="24"/>
  <c r="AZ549" i="24"/>
  <c r="AZ278" i="32"/>
  <c r="AZ268" i="24"/>
  <c r="AZ87" i="32"/>
  <c r="AZ371" i="24"/>
  <c r="AZ461" i="24"/>
  <c r="AZ262" i="32"/>
  <c r="AZ874" i="24"/>
  <c r="AZ50" i="24"/>
  <c r="AZ90" i="32"/>
  <c r="AZ757" i="24"/>
  <c r="AZ105" i="32"/>
  <c r="AZ284" i="24"/>
  <c r="AZ581" i="24"/>
  <c r="AZ103" i="24"/>
  <c r="AZ247" i="32"/>
  <c r="AZ137" i="24"/>
  <c r="AZ712" i="24"/>
  <c r="AZ592" i="24"/>
  <c r="AZ768" i="24"/>
  <c r="AZ26" i="32"/>
  <c r="AZ508" i="24"/>
  <c r="AZ758" i="24"/>
  <c r="AZ350" i="24"/>
  <c r="AZ198" i="32"/>
  <c r="AZ180" i="24"/>
  <c r="AZ446" i="24"/>
  <c r="AZ67" i="32"/>
  <c r="AZ375" i="24"/>
  <c r="AZ326" i="24"/>
  <c r="AZ321" i="24"/>
  <c r="AZ640" i="24"/>
  <c r="AZ677" i="24"/>
  <c r="AZ288" i="32"/>
  <c r="AZ622" i="24"/>
  <c r="AZ132" i="32"/>
  <c r="AZ158" i="24"/>
  <c r="AZ687" i="24"/>
  <c r="AZ79" i="32"/>
  <c r="AZ138" i="32"/>
  <c r="AZ493" i="24"/>
  <c r="AZ498" i="24"/>
  <c r="AZ42" i="32"/>
  <c r="AZ475" i="24"/>
  <c r="AZ820" i="24"/>
  <c r="AZ299" i="24"/>
  <c r="AZ752" i="24"/>
  <c r="AZ257" i="24"/>
  <c r="AZ210" i="32"/>
  <c r="AZ653" i="24"/>
  <c r="AZ395" i="24"/>
  <c r="AZ162" i="32"/>
  <c r="AZ700" i="24"/>
  <c r="AZ504" i="24"/>
  <c r="AZ275" i="24"/>
  <c r="AZ801" i="24"/>
  <c r="AZ22" i="32"/>
  <c r="AZ616" i="24"/>
  <c r="AZ673" i="24"/>
  <c r="AZ842" i="24"/>
  <c r="AZ786" i="24"/>
  <c r="AZ882" i="24"/>
  <c r="AZ538" i="24"/>
  <c r="AZ353" i="24"/>
  <c r="AZ302" i="24"/>
  <c r="AZ33" i="32"/>
  <c r="AZ315" i="24"/>
  <c r="AZ244" i="24"/>
  <c r="AZ273" i="32"/>
  <c r="AZ719" i="24"/>
  <c r="AZ71" i="32"/>
  <c r="AZ471" i="24"/>
  <c r="AZ666" i="24"/>
  <c r="AZ795" i="24"/>
  <c r="AZ631" i="24"/>
  <c r="AZ204" i="32"/>
  <c r="AZ219" i="32"/>
  <c r="AZ56" i="32"/>
  <c r="AZ516" i="24"/>
  <c r="AZ29" i="32"/>
  <c r="AZ250" i="32"/>
  <c r="AZ451" i="24"/>
  <c r="AZ54" i="32"/>
  <c r="AZ847" i="24"/>
  <c r="AZ248" i="24"/>
  <c r="AZ312" i="32"/>
  <c r="AZ936" i="24"/>
  <c r="AZ523" i="24"/>
  <c r="AZ779" i="24"/>
  <c r="AZ262" i="24"/>
  <c r="AZ534" i="24"/>
  <c r="AZ613" i="24"/>
  <c r="AZ116" i="32"/>
  <c r="AZ943" i="24"/>
  <c r="AZ858" i="24"/>
  <c r="AZ152" i="32"/>
  <c r="AZ220" i="24"/>
  <c r="AZ300" i="32"/>
  <c r="AZ707" i="24"/>
  <c r="AZ245" i="32"/>
  <c r="AZ896" i="24"/>
  <c r="AZ282" i="24"/>
  <c r="AZ201" i="32"/>
  <c r="AZ130" i="32"/>
  <c r="AZ788" i="24"/>
  <c r="AZ116" i="24"/>
  <c r="AZ777" i="24"/>
  <c r="AZ227" i="32"/>
  <c r="AZ888" i="24"/>
  <c r="AZ259" i="24"/>
  <c r="AZ279" i="24"/>
  <c r="AZ383" i="24"/>
  <c r="AZ89" i="24"/>
  <c r="AZ571" i="24"/>
  <c r="AZ706" i="24"/>
  <c r="AZ676" i="24"/>
  <c r="AZ188" i="24"/>
  <c r="AZ73" i="32"/>
  <c r="AZ160" i="32"/>
  <c r="AZ200" i="24"/>
  <c r="AZ927" i="24"/>
  <c r="AZ278" i="24"/>
  <c r="AZ231" i="32"/>
  <c r="AZ102" i="24"/>
  <c r="AZ31" i="24"/>
  <c r="AZ225" i="32"/>
  <c r="AZ299" i="32"/>
  <c r="AZ434" i="24"/>
  <c r="AZ217" i="24"/>
  <c r="AZ805" i="24"/>
  <c r="AZ836" i="24"/>
  <c r="AZ218" i="24"/>
  <c r="AZ113" i="24"/>
  <c r="AZ103" i="32"/>
  <c r="AZ164" i="24"/>
  <c r="AZ180" i="32"/>
  <c r="AZ47" i="32"/>
  <c r="AZ831" i="24"/>
  <c r="AZ789" i="24"/>
  <c r="AZ597" i="24"/>
  <c r="AZ264" i="32"/>
  <c r="AZ98" i="32"/>
  <c r="AZ73" i="24"/>
  <c r="AZ69" i="24"/>
  <c r="AZ252" i="32"/>
  <c r="AZ637" i="24"/>
  <c r="AZ791" i="24"/>
  <c r="AZ851" i="24"/>
  <c r="AZ77" i="32"/>
  <c r="AZ156" i="32"/>
  <c r="AZ705" i="24"/>
  <c r="AZ273" i="24"/>
  <c r="AZ585" i="24"/>
  <c r="AZ566" i="24"/>
  <c r="AZ406" i="24"/>
  <c r="AZ138" i="24"/>
  <c r="AZ920" i="24"/>
  <c r="AZ239" i="32"/>
  <c r="AZ294" i="32"/>
  <c r="AZ497" i="24"/>
  <c r="AZ510" i="24"/>
  <c r="AZ402" i="24"/>
  <c r="AZ578" i="24"/>
  <c r="AZ234" i="32"/>
  <c r="AZ149" i="24"/>
  <c r="AZ438" i="24"/>
  <c r="AZ545" i="24"/>
  <c r="AZ197" i="24"/>
  <c r="AZ121" i="24"/>
  <c r="AZ618" i="24"/>
  <c r="AZ715" i="24"/>
  <c r="AZ203" i="24"/>
  <c r="AZ192" i="32"/>
  <c r="AZ772" i="24"/>
  <c r="AZ150" i="24"/>
  <c r="AZ593" i="24"/>
  <c r="AZ701" i="24"/>
  <c r="AZ175" i="32"/>
  <c r="AZ535" i="24"/>
  <c r="AZ553" i="24"/>
  <c r="AZ194" i="24"/>
  <c r="AZ298" i="24"/>
  <c r="AZ800" i="24"/>
  <c r="AZ111" i="24"/>
  <c r="AZ27" i="32"/>
  <c r="AZ734" i="24"/>
  <c r="AZ183" i="24"/>
  <c r="AZ506" i="24"/>
  <c r="AZ172" i="32"/>
  <c r="AZ265" i="32"/>
  <c r="AZ270" i="32"/>
  <c r="AZ142" i="24"/>
  <c r="AZ287" i="32"/>
  <c r="AZ524" i="24"/>
  <c r="AZ645" i="24"/>
  <c r="AZ560" i="24"/>
  <c r="AZ569" i="24"/>
  <c r="AZ356" i="24"/>
  <c r="AZ220" i="32"/>
  <c r="AZ746" i="24"/>
  <c r="AZ292" i="32"/>
  <c r="AZ74" i="32"/>
  <c r="AZ457" i="24"/>
  <c r="AZ614" i="24"/>
  <c r="AZ584" i="24"/>
  <c r="AZ898" i="24"/>
  <c r="AZ218" i="32"/>
  <c r="AZ66" i="24"/>
  <c r="AZ92" i="24"/>
  <c r="AZ281" i="24"/>
  <c r="AZ929" i="24"/>
  <c r="AZ699" i="24"/>
  <c r="AZ697" i="24"/>
  <c r="AZ107" i="32"/>
  <c r="AZ297" i="32"/>
  <c r="AZ899" i="24"/>
  <c r="AZ512" i="24"/>
  <c r="AZ675" i="24"/>
  <c r="AZ911" i="24"/>
  <c r="AZ91" i="24"/>
  <c r="AZ88" i="32"/>
  <c r="AZ894" i="24"/>
  <c r="AZ235" i="32"/>
  <c r="AZ844" i="24"/>
  <c r="AZ215" i="24"/>
  <c r="AZ730" i="24"/>
  <c r="AZ835" i="24"/>
  <c r="AZ188" i="32"/>
  <c r="AZ813" i="24"/>
  <c r="AZ667" i="24"/>
  <c r="AZ905" i="24"/>
  <c r="AZ55" i="32"/>
  <c r="AZ621" i="24"/>
  <c r="AZ501" i="24"/>
  <c r="AZ596" i="24"/>
  <c r="AZ761" i="24"/>
  <c r="AZ933" i="24"/>
  <c r="AZ216" i="24"/>
  <c r="AZ155" i="24"/>
  <c r="AZ889" i="24"/>
  <c r="AZ34" i="32"/>
  <c r="AZ742" i="24"/>
  <c r="AZ580" i="24"/>
  <c r="AZ579" i="24"/>
  <c r="AZ345" i="24"/>
  <c r="AZ554" i="24"/>
  <c r="AZ29" i="24"/>
  <c r="AZ80" i="32"/>
  <c r="AZ449" i="24"/>
  <c r="AZ286" i="24"/>
  <c r="AZ240" i="24"/>
  <c r="AZ292" i="24"/>
  <c r="AZ64" i="32"/>
  <c r="AZ873" i="24"/>
  <c r="AZ551" i="24"/>
  <c r="AZ117" i="32"/>
  <c r="AZ416" i="24"/>
  <c r="AZ42" i="24"/>
  <c r="AZ448" i="24"/>
  <c r="AZ87" i="24"/>
  <c r="AZ177" i="24"/>
  <c r="AZ863" i="24"/>
  <c r="AZ153" i="24"/>
  <c r="AZ214" i="32"/>
  <c r="AZ792" i="24"/>
  <c r="AZ169" i="32"/>
  <c r="AZ33" i="24"/>
  <c r="AZ513" i="24"/>
  <c r="AZ829" i="24"/>
  <c r="AZ228" i="32"/>
  <c r="AZ630" i="24"/>
  <c r="AZ156" i="24"/>
  <c r="AZ892" i="24"/>
  <c r="AZ456" i="24"/>
  <c r="AZ766" i="24"/>
  <c r="AZ546" i="24"/>
  <c r="AZ122" i="24"/>
  <c r="AZ603" i="24"/>
  <c r="AZ94" i="24"/>
  <c r="AZ756" i="24"/>
  <c r="AZ760" i="24"/>
  <c r="AZ762" i="24"/>
  <c r="AZ883" i="24"/>
  <c r="AZ47" i="24"/>
  <c r="AZ37" i="24"/>
  <c r="AZ137" i="32"/>
  <c r="AZ280" i="24"/>
  <c r="AZ543" i="24"/>
  <c r="AZ263" i="24"/>
  <c r="AZ363" i="24"/>
  <c r="AZ287" i="24"/>
  <c r="AZ782" i="24"/>
  <c r="AZ34" i="24"/>
  <c r="AZ83" i="32"/>
  <c r="AZ119" i="32"/>
  <c r="AZ544" i="24"/>
  <c r="AZ310" i="24"/>
  <c r="AZ567" i="24"/>
  <c r="AZ226" i="32"/>
  <c r="AZ505" i="24"/>
  <c r="AZ486" i="24"/>
  <c r="AZ709" i="24"/>
  <c r="AZ604" i="24"/>
  <c r="AZ125" i="24"/>
  <c r="AZ161" i="24"/>
  <c r="AZ476" i="24"/>
  <c r="AZ43" i="24"/>
  <c r="AZ208" i="32"/>
  <c r="AZ68" i="24"/>
  <c r="AZ749" i="24"/>
  <c r="AZ671" i="24"/>
  <c r="AZ398" i="24"/>
  <c r="AZ228" i="24"/>
  <c r="AZ109" i="32"/>
  <c r="AZ237" i="32"/>
  <c r="AZ670" i="24"/>
  <c r="AZ926" i="24"/>
  <c r="AZ368" i="24"/>
  <c r="AZ454" i="24"/>
  <c r="AZ306" i="32"/>
  <c r="AZ804" i="24"/>
  <c r="AZ193" i="32"/>
  <c r="AZ682" i="24"/>
  <c r="AZ839" i="24"/>
  <c r="AZ315" i="32"/>
  <c r="AZ260" i="32"/>
  <c r="AZ62" i="32"/>
  <c r="AZ71" i="24"/>
  <c r="AZ609" i="24"/>
  <c r="AZ828" i="24"/>
  <c r="AZ39" i="24"/>
  <c r="AZ267" i="32"/>
  <c r="AZ650" i="24"/>
  <c r="AZ879" i="24"/>
  <c r="AZ165" i="32"/>
  <c r="AZ548" i="24"/>
  <c r="AZ126" i="32"/>
  <c r="AZ413" i="24"/>
  <c r="AZ23" i="39"/>
  <c r="AZ136" i="24"/>
  <c r="AZ143" i="32"/>
  <c r="AZ496" i="24"/>
  <c r="AZ57" i="24"/>
  <c r="AZ30" i="32"/>
  <c r="AZ233" i="32"/>
  <c r="AZ429" i="24"/>
  <c r="AZ206" i="24"/>
  <c r="AZ410" i="24"/>
  <c r="AZ664" i="24"/>
  <c r="AZ68" i="32"/>
  <c r="AZ340" i="24"/>
  <c r="AZ291" i="24"/>
  <c r="AZ246" i="24"/>
  <c r="AZ133" i="24"/>
  <c r="AZ724" i="24"/>
  <c r="AZ536" i="24"/>
  <c r="AZ891" i="24"/>
  <c r="AZ525" i="24"/>
  <c r="AZ856" i="24"/>
  <c r="AZ552" i="24"/>
  <c r="AZ209" i="24"/>
  <c r="AZ834" i="24"/>
  <c r="AZ366" i="24"/>
  <c r="AZ32" i="32"/>
  <c r="AZ435" i="24"/>
  <c r="AZ313" i="24"/>
  <c r="AZ124" i="24"/>
  <c r="AZ686" i="24"/>
  <c r="AZ440" i="24"/>
  <c r="AZ302" i="32"/>
  <c r="AZ254" i="32"/>
  <c r="AZ327" i="24"/>
  <c r="AZ778" i="24"/>
  <c r="AZ466" i="24"/>
  <c r="AZ253" i="32"/>
  <c r="AZ843" i="24"/>
  <c r="AZ928" i="24"/>
  <c r="AZ303" i="32"/>
  <c r="AZ855" i="24"/>
  <c r="AZ837" i="24"/>
  <c r="AZ72" i="32"/>
  <c r="AZ139" i="32"/>
  <c r="AZ291" i="32"/>
  <c r="AZ280" i="32"/>
  <c r="AZ231" i="24"/>
  <c r="AZ23" i="24"/>
  <c r="AZ64" i="24"/>
  <c r="AZ172" i="24"/>
  <c r="AZ785" i="24"/>
  <c r="AZ295" i="32"/>
  <c r="AZ923" i="24"/>
  <c r="AZ906" i="24"/>
  <c r="AZ793" i="24"/>
  <c r="AZ199" i="32"/>
  <c r="AZ726" i="24"/>
  <c r="AZ258" i="24"/>
  <c r="AZ806" i="24"/>
  <c r="AZ253" i="24"/>
  <c r="AZ285" i="32"/>
  <c r="AZ753" i="24"/>
  <c r="AZ77" i="24"/>
  <c r="AZ623" i="24"/>
  <c r="AZ141" i="24"/>
  <c r="AZ215" i="32"/>
  <c r="AZ598" i="24"/>
  <c r="AZ528" i="24"/>
  <c r="AZ229" i="24"/>
  <c r="AZ657" i="24"/>
  <c r="AZ422" i="24"/>
  <c r="AZ474" i="24"/>
  <c r="AZ140" i="32"/>
  <c r="AZ104" i="32"/>
  <c r="AZ881" i="24"/>
  <c r="AZ127" i="24"/>
  <c r="AZ131" i="24"/>
  <c r="AZ853" i="24"/>
  <c r="AZ90" i="24"/>
  <c r="AZ861" i="24"/>
  <c r="AZ106" i="32"/>
  <c r="AZ840" i="24"/>
  <c r="AZ401" i="24"/>
  <c r="AZ489" i="24"/>
  <c r="AZ195" i="32"/>
  <c r="AZ488" i="24"/>
  <c r="AZ490" i="24"/>
  <c r="AZ251" i="24"/>
  <c r="AZ520" i="24"/>
  <c r="AZ740" i="24"/>
  <c r="AZ277" i="32"/>
  <c r="AZ774" i="24"/>
  <c r="AZ639" i="24"/>
  <c r="AZ97" i="32"/>
  <c r="AZ154" i="24"/>
  <c r="AZ200" i="32"/>
  <c r="AZ286" i="32"/>
  <c r="AZ49" i="24"/>
  <c r="AZ428" i="24"/>
  <c r="AZ74" i="24"/>
  <c r="AZ213" i="24"/>
  <c r="AZ917" i="24"/>
  <c r="AZ161" i="32"/>
  <c r="AZ272" i="32"/>
  <c r="AZ445" i="24"/>
  <c r="AZ862" i="24"/>
  <c r="AZ482" i="24"/>
  <c r="AZ900" i="24"/>
  <c r="AZ261" i="32"/>
  <c r="AZ460" i="24"/>
  <c r="AZ186" i="32"/>
  <c r="AZ409" i="24"/>
  <c r="AZ384" i="24"/>
  <c r="AZ214" i="24"/>
  <c r="AZ681" i="24"/>
  <c r="AZ601" i="24"/>
  <c r="AZ100" i="32"/>
  <c r="AZ411" i="24"/>
  <c r="AZ638" i="24"/>
  <c r="AZ532" i="24"/>
  <c r="AZ735" i="24"/>
  <c r="AZ694" i="24"/>
  <c r="AZ168" i="32"/>
  <c r="AZ23" i="32"/>
  <c r="AZ884" i="24"/>
  <c r="AZ166" i="24"/>
  <c r="AZ333" i="24"/>
  <c r="AZ347" i="24"/>
  <c r="AZ317" i="24"/>
  <c r="AZ233" i="24"/>
  <c r="AZ693" i="24"/>
  <c r="AZ242" i="32"/>
  <c r="AZ680" i="24"/>
  <c r="AZ857" i="24"/>
  <c r="AZ877" i="24"/>
  <c r="AZ316" i="24"/>
  <c r="AZ436" i="24"/>
  <c r="AZ814" i="24"/>
  <c r="AZ198" i="24"/>
  <c r="AZ519" i="24"/>
  <c r="AZ196" i="24"/>
  <c r="AZ605" i="24"/>
  <c r="AZ937" i="24"/>
  <c r="AZ441" i="24"/>
  <c r="AZ157" i="32"/>
  <c r="AZ128" i="24"/>
  <c r="AZ661" i="24"/>
  <c r="AZ57" i="32"/>
  <c r="AZ268" i="32"/>
  <c r="AZ239" i="24"/>
  <c r="AZ558" i="24"/>
  <c r="AZ298" i="32"/>
  <c r="AZ207" i="24"/>
  <c r="AZ529" i="24"/>
  <c r="AZ51" i="24"/>
  <c r="AZ221" i="24"/>
  <c r="AZ237" i="24"/>
  <c r="AZ660" i="24"/>
  <c r="AZ270" i="24"/>
  <c r="AZ399" i="24"/>
  <c r="AZ190" i="24"/>
  <c r="AZ415" i="24"/>
  <c r="AZ52" i="24"/>
  <c r="AZ191" i="24"/>
  <c r="AZ114" i="32"/>
  <c r="AZ648" i="24"/>
  <c r="AZ764" i="24"/>
  <c r="AZ372" i="24"/>
  <c r="AZ864" i="24"/>
  <c r="AZ941" i="24"/>
  <c r="AZ118" i="24"/>
  <c r="AZ619" i="24"/>
  <c r="AZ166" i="32"/>
  <c r="AZ599" i="24"/>
  <c r="AZ104" i="24"/>
  <c r="AZ563" i="24"/>
  <c r="AZ407" i="24"/>
  <c r="AZ771" i="24"/>
  <c r="AZ144" i="32"/>
  <c r="AZ339" i="24"/>
  <c r="AZ565" i="24"/>
  <c r="AZ254" i="24"/>
  <c r="AZ427" i="24"/>
  <c r="AZ217" i="32"/>
  <c r="AZ890" i="24"/>
  <c r="AZ876" i="24"/>
  <c r="AZ780" i="24"/>
  <c r="AZ865" i="24"/>
  <c r="AZ192" i="24"/>
  <c r="AZ205" i="24"/>
  <c r="AZ336" i="24"/>
  <c r="AZ84" i="24"/>
  <c r="AZ437" i="24"/>
  <c r="AZ148" i="24"/>
  <c r="AZ46" i="24"/>
  <c r="AZ550" i="24"/>
  <c r="AZ263" i="32"/>
  <c r="AZ469" i="24"/>
  <c r="AZ352" i="24"/>
  <c r="AZ238" i="32"/>
  <c r="AZ331" i="24"/>
  <c r="AZ910" i="24"/>
  <c r="AZ934" i="24"/>
  <c r="AZ232" i="24"/>
  <c r="AZ25" i="32"/>
  <c r="AZ531" i="24"/>
  <c r="AZ134" i="24"/>
  <c r="AZ776" i="24"/>
  <c r="AZ101" i="24"/>
  <c r="AZ224" i="32"/>
  <c r="AZ570" i="24"/>
  <c r="AZ322" i="24"/>
  <c r="AZ92" i="32"/>
  <c r="AZ807" i="24"/>
  <c r="AZ46" i="32"/>
  <c r="AZ40" i="24"/>
  <c r="AZ946" i="24"/>
  <c r="AZ583" i="24"/>
  <c r="AZ615" i="24"/>
  <c r="AZ924" i="24"/>
  <c r="AZ211" i="24"/>
  <c r="AZ678" i="24"/>
  <c r="AZ517" i="24"/>
  <c r="AZ95" i="24"/>
  <c r="AZ96" i="32"/>
  <c r="AZ24" i="32"/>
  <c r="AZ107" i="24"/>
  <c r="AZ334" i="24"/>
  <c r="AZ290" i="24"/>
  <c r="AZ184" i="24"/>
  <c r="AZ163" i="32"/>
  <c r="AZ224" i="24"/>
  <c r="AZ798" i="24"/>
  <c r="AZ867" i="24"/>
  <c r="AZ234" i="24"/>
  <c r="AZ38" i="24"/>
  <c r="AZ838" i="24"/>
  <c r="AZ799" i="24"/>
  <c r="AZ122" i="32"/>
  <c r="AZ716" i="24"/>
  <c r="AZ52" i="32"/>
  <c r="AZ102" i="32"/>
  <c r="AZ377" i="24"/>
  <c r="AZ152" i="24"/>
  <c r="AZ309" i="24"/>
  <c r="AZ255" i="24"/>
  <c r="AZ223" i="24"/>
  <c r="AZ720" i="24"/>
  <c r="AZ307" i="32"/>
  <c r="AZ84" i="32"/>
  <c r="AZ284" i="32"/>
  <c r="AZ53" i="32"/>
  <c r="AZ204" i="24"/>
  <c r="AZ51" i="32"/>
  <c r="AZ290" i="32"/>
  <c r="AZ468" i="24"/>
  <c r="AZ521" i="24"/>
  <c r="AZ332" i="24"/>
  <c r="AZ626" i="24"/>
  <c r="AZ81" i="24"/>
  <c r="AZ713" i="24"/>
  <c r="AZ351" i="24"/>
  <c r="AZ119" i="24"/>
  <c r="AZ467" i="24"/>
  <c r="AZ22" i="24"/>
  <c r="AZ53" i="24"/>
  <c r="AZ213" i="32"/>
  <c r="AZ61" i="24"/>
  <c r="AZ886" i="24"/>
  <c r="AZ718" i="24"/>
  <c r="AZ642" i="24"/>
  <c r="AZ304" i="24"/>
  <c r="AZ283" i="24"/>
  <c r="AZ931" i="24"/>
  <c r="AZ683" i="24"/>
  <c r="AZ227" i="24"/>
  <c r="AZ31" i="32"/>
  <c r="AZ452" i="24"/>
  <c r="AZ115" i="32"/>
  <c r="AZ212" i="32"/>
  <c r="AZ511" i="24"/>
  <c r="AZ272" i="24"/>
  <c r="AZ479" i="24"/>
  <c r="AZ269" i="32"/>
  <c r="AZ168" i="24"/>
  <c r="AZ690" i="24"/>
  <c r="AZ147" i="32"/>
  <c r="AZ114" i="24"/>
  <c r="AZ904" i="24"/>
  <c r="AZ279" i="32"/>
  <c r="AZ44" i="32"/>
  <c r="AZ723" i="24"/>
  <c r="AZ126" i="24"/>
  <c r="AZ537" i="24"/>
  <c r="AZ238" i="24"/>
  <c r="AZ344" i="24"/>
  <c r="AZ589" i="24"/>
  <c r="AZ266" i="24"/>
  <c r="AZ306" i="24"/>
  <c r="AZ341" i="24"/>
  <c r="AZ28" i="32"/>
  <c r="AZ245" i="24"/>
  <c r="AZ725" i="24"/>
  <c r="AZ692" i="24"/>
  <c r="AZ696" i="24"/>
  <c r="AZ241" i="32"/>
  <c r="AZ230" i="24"/>
  <c r="AZ704" i="24"/>
  <c r="AZ846" i="24"/>
  <c r="AZ178" i="24"/>
  <c r="AZ153" i="32"/>
  <c r="AZ259" i="32"/>
  <c r="AZ56" i="24"/>
  <c r="AZ124" i="32"/>
  <c r="AZ252" i="24"/>
  <c r="AZ79" i="24"/>
  <c r="AZ39" i="32"/>
  <c r="AZ120" i="32"/>
  <c r="AZ668" i="24"/>
  <c r="AZ421" i="24"/>
  <c r="AZ349" i="24"/>
  <c r="AZ91" i="32"/>
  <c r="AZ50" i="32"/>
  <c r="AZ109" i="24"/>
  <c r="AZ408" i="24"/>
  <c r="AZ617" i="24"/>
  <c r="AZ62" i="24"/>
  <c r="AZ539" i="24"/>
  <c r="AZ236" i="24"/>
  <c r="AZ360" i="24"/>
  <c r="AZ633" i="24"/>
  <c r="AZ484" i="24"/>
  <c r="AZ392" i="24"/>
  <c r="AZ190" i="32"/>
  <c r="AZ826" i="24"/>
  <c r="AZ634" i="24"/>
  <c r="AZ80" i="24"/>
  <c r="AZ223" i="32"/>
  <c r="AZ357" i="24"/>
  <c r="AZ342" i="24"/>
  <c r="AZ913" i="24"/>
  <c r="AZ685" i="24"/>
  <c r="AZ691" i="24"/>
  <c r="AZ140" i="24"/>
  <c r="AZ205" i="32"/>
  <c r="AZ72" i="24"/>
  <c r="AZ557" i="24"/>
  <c r="AZ918" i="24"/>
  <c r="AZ117" i="24"/>
  <c r="AZ171" i="32"/>
  <c r="AZ751" i="24"/>
  <c r="AZ293" i="32"/>
  <c r="AZ561" i="24"/>
  <c r="AZ385" i="24"/>
  <c r="AZ481" i="24"/>
  <c r="AZ132" i="24"/>
  <c r="AZ695" i="24"/>
  <c r="AZ210" i="24"/>
  <c r="AZ388" i="24"/>
  <c r="AZ311" i="32"/>
  <c r="AZ249" i="24"/>
  <c r="AZ48" i="32"/>
  <c r="AZ794" i="24"/>
  <c r="AZ38" i="32"/>
  <c r="AZ391" i="24"/>
  <c r="AZ463" i="24"/>
  <c r="AZ893" i="24"/>
  <c r="AZ271" i="24"/>
  <c r="AZ577" i="24"/>
  <c r="AZ542" i="24"/>
  <c r="AZ133" i="32"/>
  <c r="AZ731" i="24"/>
  <c r="AZ159" i="24"/>
  <c r="AZ526" i="24"/>
  <c r="AZ473" i="24"/>
  <c r="AZ575" i="24"/>
  <c r="AZ212" i="24"/>
  <c r="AZ250" i="24"/>
  <c r="AZ85" i="24"/>
  <c r="AZ221" i="32"/>
  <c r="AZ942" i="24"/>
  <c r="AZ63" i="24"/>
  <c r="AZ684" i="24"/>
  <c r="AZ337" i="24"/>
  <c r="AZ176" i="24"/>
  <c r="AZ420" i="24"/>
  <c r="AZ769" i="24"/>
  <c r="AZ243" i="24"/>
  <c r="AZ256" i="24"/>
  <c r="AZ703" i="24"/>
  <c r="AZ450" i="24"/>
  <c r="AZ717" i="24"/>
  <c r="AZ390" i="24"/>
  <c r="AZ540" i="24"/>
  <c r="AZ423" i="24"/>
  <c r="AZ655" i="24"/>
  <c r="AZ414" i="24"/>
  <c r="AZ89" i="32"/>
  <c r="AZ346" i="24"/>
  <c r="AZ167" i="24"/>
  <c r="AZ147" i="24"/>
  <c r="AZ492" i="24"/>
  <c r="AZ796" i="24"/>
  <c r="AZ916" i="24"/>
  <c r="AZ316" i="32"/>
  <c r="AZ125" i="32"/>
  <c r="AZ83" i="24"/>
  <c r="AZ219" i="24"/>
  <c r="AZ28" i="24"/>
  <c r="AZ379" i="24"/>
  <c r="AZ99" i="32"/>
  <c r="AZ885" i="24"/>
  <c r="AZ872" i="24"/>
  <c r="AZ711" i="24"/>
  <c r="AZ679" i="24"/>
  <c r="AZ41" i="24"/>
  <c r="AZ389" i="24"/>
  <c r="AZ328" i="24"/>
  <c r="AZ247" i="24"/>
  <c r="AZ93" i="32"/>
  <c r="AZ745" i="24"/>
  <c r="AZ854" i="24"/>
  <c r="AZ265" i="24"/>
  <c r="AZ419" i="24"/>
  <c r="AZ790" i="24"/>
  <c r="AZ257" i="32"/>
  <c r="AZ30" i="24"/>
  <c r="AZ244" i="32"/>
  <c r="AZ134" i="32"/>
  <c r="AZ194" i="32"/>
  <c r="AZ728" i="24"/>
  <c r="AZ40" i="32"/>
  <c r="AZ903" i="24"/>
  <c r="AZ49" i="32"/>
  <c r="AZ184" i="32"/>
  <c r="AZ296" i="32"/>
  <c r="AZ242" i="24"/>
  <c r="AZ426" i="24"/>
  <c r="AZ547" i="24"/>
  <c r="AZ211" i="32"/>
  <c r="AZ499" i="24"/>
  <c r="AZ612" i="24"/>
  <c r="AZ314" i="24"/>
  <c r="AZ564" i="24"/>
  <c r="AZ113" i="32"/>
  <c r="AZ181" i="24"/>
  <c r="AZ88" i="24"/>
  <c r="AZ635" i="24"/>
  <c r="AZ182" i="24"/>
  <c r="AZ48" i="24"/>
  <c r="AZ222" i="24"/>
  <c r="AZ354" i="24"/>
  <c r="AZ69" i="32"/>
  <c r="AZ160" i="24"/>
  <c r="AZ743" i="24"/>
  <c r="AZ909" i="24"/>
  <c r="AZ922" i="24"/>
  <c r="AZ374" i="24"/>
  <c r="AZ26" i="24"/>
  <c r="AZ880" i="24"/>
  <c r="AZ249" i="32"/>
  <c r="AZ100" i="24"/>
  <c r="AZ870" i="24"/>
  <c r="AZ555" i="24"/>
  <c r="AZ833" i="24"/>
  <c r="AZ821" i="24"/>
  <c r="AZ236" i="32"/>
  <c r="AZ908" i="24"/>
  <c r="AZ182" i="32"/>
  <c r="AZ135" i="32"/>
  <c r="AZ162" i="24"/>
  <c r="AZ264" i="24"/>
  <c r="AZ129" i="24"/>
  <c r="AZ226" i="24"/>
  <c r="AZ261" i="24"/>
  <c r="AZ206" i="32"/>
  <c r="AZ848" i="24"/>
  <c r="AZ376" i="24"/>
  <c r="AZ181" i="32"/>
  <c r="AZ343" i="24"/>
  <c r="AZ494" i="24"/>
  <c r="AZ171" i="24"/>
  <c r="AZ417" i="24"/>
  <c r="AZ112" i="24"/>
  <c r="AZ646" i="24"/>
  <c r="AZ154" i="32"/>
  <c r="AZ274" i="24"/>
  <c r="AZ433" i="24"/>
  <c r="AZ110" i="32"/>
  <c r="AZ318" i="24"/>
  <c r="AZ464" i="24"/>
  <c r="AZ65" i="24"/>
  <c r="AZ185" i="32"/>
  <c r="AZ812" i="24"/>
  <c r="AZ45" i="24"/>
  <c r="AZ276" i="32"/>
  <c r="AZ193" i="24"/>
  <c r="AZ727" i="24"/>
  <c r="AZ207" i="32"/>
  <c r="AZ744" i="24"/>
  <c r="AZ222" i="32"/>
  <c r="AZ141" i="32"/>
  <c r="AZ770" i="24"/>
  <c r="AZ625" i="24"/>
  <c r="AZ96" i="24"/>
  <c r="AZ320" i="24"/>
  <c r="AZ203" i="32"/>
  <c r="AZ348" i="24"/>
  <c r="AZ324" i="24"/>
  <c r="AZ246" i="32"/>
  <c r="AZ822" i="24"/>
  <c r="AZ816" i="24"/>
  <c r="AZ412" i="24"/>
  <c r="AZ632" i="24"/>
  <c r="AZ849" i="24"/>
  <c r="AZ159" i="32"/>
  <c r="AZ170" i="24"/>
  <c r="AZ300" i="24"/>
  <c r="AZ662" i="24"/>
  <c r="AZ868" i="24"/>
  <c r="AZ55" i="24"/>
  <c r="AZ636" i="24"/>
  <c r="AZ131" i="32"/>
  <c r="AZ594" i="24"/>
  <c r="AZ817" i="24"/>
  <c r="AZ443" i="24"/>
  <c r="AZ150" i="32"/>
  <c r="AZ600" i="24"/>
  <c r="AZ809" i="24"/>
  <c r="AZ444" i="24"/>
  <c r="AZ22" i="39"/>
  <c r="AZ491" i="24"/>
  <c r="AZ827" i="24"/>
  <c r="AZ330" i="24"/>
  <c r="AZ741" i="24"/>
  <c r="AZ143" i="24"/>
  <c r="AZ235" i="24"/>
  <c r="AZ108" i="24"/>
  <c r="AZ487" i="24"/>
  <c r="AZ509" i="24"/>
  <c r="AZ869" i="24"/>
  <c r="AZ23" i="40"/>
  <c r="AZ303" i="24"/>
  <c r="AZ480" i="24"/>
  <c r="AZ260" i="24"/>
  <c r="AZ241" i="24"/>
  <c r="AZ359" i="24"/>
  <c r="AZ86" i="32"/>
  <c r="AZ289" i="32"/>
  <c r="AZ146" i="24"/>
  <c r="AZ151" i="24"/>
  <c r="AZ120" i="24"/>
  <c r="AZ369" i="24"/>
  <c r="AZ515" i="24"/>
  <c r="AZ641" i="24"/>
  <c r="AZ82" i="32"/>
  <c r="AZ659" i="24"/>
  <c r="AZ148" i="32"/>
  <c r="AZ108" i="32"/>
  <c r="AZ305" i="32"/>
  <c r="AZ808" i="24"/>
  <c r="AZ111" i="32"/>
  <c r="AZ178" i="32"/>
  <c r="AZ277" i="24"/>
  <c r="AZ845" i="24"/>
  <c r="AZ329" i="24"/>
  <c r="AZ305" i="24"/>
  <c r="AZ185" i="24"/>
  <c r="AZ294" i="24"/>
  <c r="AZ710" i="24"/>
  <c r="AZ611" i="24"/>
  <c r="AZ45" i="32"/>
  <c r="AZ397" i="24"/>
  <c r="AZ44" i="24"/>
  <c r="AZ773" i="24"/>
  <c r="AZ643" i="24"/>
  <c r="AZ281" i="32"/>
  <c r="AZ431" i="24"/>
  <c r="AZ60" i="32"/>
  <c r="AZ802" i="24"/>
  <c r="AZ945" i="24"/>
  <c r="AZ721" i="24"/>
  <c r="AZ58" i="32"/>
  <c r="AZ459" i="24"/>
  <c r="AZ362" i="24"/>
  <c r="AZ232" i="32"/>
  <c r="AZ319" i="24"/>
  <c r="AZ629" i="24"/>
  <c r="AZ174" i="24"/>
  <c r="AZ22" i="40"/>
  <c r="AZ582" i="24"/>
  <c r="AZ714" i="24"/>
  <c r="AZ127" i="32"/>
  <c r="AZ739" i="24"/>
  <c r="AZ36" i="24"/>
  <c r="AZ514" i="24"/>
  <c r="AZ163" i="24"/>
  <c r="AZ404" i="24"/>
  <c r="AZ175" i="24"/>
  <c r="AZ595" i="24"/>
  <c r="AZ189" i="32"/>
  <c r="AZ818" i="24"/>
  <c r="AZ803" i="24"/>
  <c r="AZ167" i="32"/>
  <c r="AZ105" i="24"/>
  <c r="AZ266" i="32"/>
  <c r="AZ24" i="24"/>
  <c r="AZ338" i="24"/>
  <c r="AZ628" i="24"/>
  <c r="AZ866" i="24"/>
  <c r="AZ702" i="24"/>
  <c r="AZ296" i="24"/>
  <c r="AZ173" i="24"/>
  <c r="AZ748" i="24"/>
  <c r="AZ736" i="24"/>
  <c r="AZ518" i="24"/>
  <c r="AZ669" i="24"/>
  <c r="AZ130" i="24"/>
  <c r="AZ767" i="24"/>
  <c r="AZ365" i="24"/>
  <c r="AZ568" i="24"/>
  <c r="AZ591" i="24"/>
  <c r="AZ70" i="24"/>
  <c r="AZ652" i="24"/>
  <c r="AZ149" i="32"/>
  <c r="AZ128" i="32"/>
  <c r="AZ396" i="24"/>
  <c r="AZ608" i="24"/>
  <c r="AZ186" i="24"/>
  <c r="AZ183" i="32"/>
  <c r="AZ158" i="32"/>
  <c r="AZ189" i="24"/>
  <c r="AZ173" i="32"/>
  <c r="AZ176" i="32"/>
  <c r="AZ256" i="32"/>
  <c r="AZ94" i="32"/>
  <c r="AZ394" i="24"/>
  <c r="AZ98" i="24"/>
  <c r="AZ146" i="32"/>
  <c r="AZ387" i="24"/>
  <c r="AZ75" i="24"/>
  <c r="AZ627" i="24"/>
  <c r="AZ378" i="24"/>
  <c r="AZ624" i="24"/>
  <c r="AZ897" i="24"/>
  <c r="AZ243" i="32"/>
  <c r="AZ912" i="24"/>
  <c r="AZ944" i="24"/>
  <c r="AZ195" i="24"/>
  <c r="AZ312" i="24"/>
  <c r="AZ733" i="24"/>
  <c r="AZ841" i="24"/>
  <c r="AZ358" i="24"/>
  <c r="AZ63" i="32"/>
  <c r="AZ672" i="24"/>
  <c r="AZ164" i="32"/>
  <c r="AZ859" i="24"/>
  <c r="AZ289" i="24"/>
  <c r="AZ202" i="24"/>
  <c r="AZ145" i="24"/>
  <c r="AZ527" i="24"/>
  <c r="AZ301" i="32"/>
  <c r="AZ97" i="24"/>
  <c r="AZ507" i="24"/>
  <c r="AZ335" i="24"/>
  <c r="AZ522" i="24"/>
  <c r="AZ811" i="24"/>
  <c r="AZ647" i="24"/>
  <c r="AZ201" i="24"/>
  <c r="AZ439" i="24"/>
  <c r="AZ197" i="32"/>
  <c r="AZ574" i="24"/>
  <c r="AZ136" i="32"/>
  <c r="AZ179" i="24"/>
  <c r="AZ483" i="24"/>
  <c r="AZ825" i="24"/>
  <c r="AZ477" i="24"/>
  <c r="AZ145" i="32"/>
  <c r="AZ60" i="24"/>
  <c r="AZ251" i="32"/>
  <c r="AZ442" i="24"/>
  <c r="AZ787" i="24"/>
  <c r="AZ151" i="32"/>
  <c r="AZ123" i="32"/>
  <c r="AZ118" i="32"/>
  <c r="AZ403" i="24"/>
  <c r="AZ559" i="24"/>
  <c r="AZ282" i="32"/>
  <c r="AZ895" i="24"/>
  <c r="AZ755" i="24"/>
  <c r="AZ187" i="24"/>
  <c r="AZ902" i="24"/>
  <c r="AZ819" i="24"/>
  <c r="AZ309" i="32"/>
  <c r="AZ35" i="32"/>
  <c r="AZ288" i="24"/>
  <c r="AZ230" i="32"/>
  <c r="AZ530" i="24"/>
  <c r="AZ485" i="24"/>
  <c r="AZ255" i="32"/>
  <c r="AZ649" i="24"/>
  <c r="AZ472" i="24"/>
  <c r="AZ541" i="24"/>
  <c r="AZ754" i="24"/>
  <c r="AZ54" i="24"/>
  <c r="AZ732" i="24"/>
  <c r="AZ304" i="32"/>
  <c r="AZ27" i="24"/>
  <c r="AZ169" i="24"/>
  <c r="AZ240" i="32"/>
  <c r="AZ370" i="24"/>
  <c r="AZ115" i="24"/>
  <c r="AZ93" i="24"/>
  <c r="AZ59" i="24"/>
  <c r="AZ179" i="32"/>
  <c r="AZ747" i="24"/>
  <c r="AZ142" i="32"/>
  <c r="AZ586" i="24"/>
  <c r="AZ75" i="32"/>
  <c r="AZ85" i="32"/>
  <c r="AZ850" i="24"/>
  <c r="AZ209" i="32"/>
  <c r="AZ293" i="24"/>
  <c r="AZ78" i="24"/>
  <c r="AZ689" i="24"/>
  <c r="AZ458" i="24"/>
  <c r="AZ144" i="24"/>
  <c r="AZ187" i="32"/>
  <c r="AZ229" i="32"/>
  <c r="AZ654" i="24"/>
  <c r="AZ665" i="24"/>
  <c r="AZ763" i="24"/>
  <c r="AZ95" i="32"/>
  <c r="AZ674" i="24"/>
  <c r="AZ823" i="24"/>
  <c r="AZ832" i="24"/>
  <c r="AZ759" i="24"/>
  <c r="AZ688" i="24"/>
  <c r="AZ607" i="24"/>
  <c r="AZ919" i="24"/>
  <c r="AZ295" i="24"/>
  <c r="AZ174" i="32"/>
  <c r="AZ196" i="32"/>
  <c r="AZ386" i="24"/>
  <c r="AZ940" i="24"/>
  <c r="AZ191" i="32"/>
  <c r="AZ400" i="24"/>
  <c r="AZ216" i="32"/>
  <c r="AZ930" i="24"/>
  <c r="AZ644" i="24"/>
  <c r="AZ310" i="32"/>
  <c r="AZ925" i="24"/>
  <c r="AZ70" i="32"/>
  <c r="AZ112" i="32"/>
  <c r="AZ784" i="24"/>
  <c r="AZ41" i="32"/>
  <c r="AZ121" i="32"/>
  <c r="AZ101" i="32"/>
  <c r="AZ361" i="24"/>
  <c r="AZ59" i="32"/>
  <c r="AZ887" i="24"/>
  <c r="AZ313" i="32"/>
  <c r="AZ572" i="24"/>
  <c r="AZ36" i="32"/>
  <c r="AZ323" i="24"/>
  <c r="AZ123" i="24"/>
  <c r="AZ738" i="24"/>
  <c r="AZ283" i="32"/>
  <c r="AZ455" i="24"/>
  <c r="AZ65" i="32"/>
  <c r="AZ311" i="24"/>
  <c r="AZ43" i="32"/>
  <c r="AZ935" i="24"/>
  <c r="AZ170" i="32"/>
  <c r="AZ602" i="24"/>
  <c r="AZ556" i="24"/>
  <c r="AZ737" i="24"/>
  <c r="AZ267" i="24"/>
  <c r="AZ418" i="24"/>
  <c r="AZ478" i="24"/>
  <c r="AZ921" i="24"/>
  <c r="AZ325" i="24"/>
  <c r="AZ775" i="24"/>
  <c r="AZ432" i="24"/>
  <c r="AZ852" i="24"/>
  <c r="AZ495" i="24"/>
  <c r="AZ76" i="24"/>
  <c r="AZ258" i="32"/>
  <c r="AZ573" i="24"/>
  <c r="AZ588" i="24"/>
  <c r="AZ915" i="24"/>
  <c r="AZ860" i="24"/>
  <c r="AZ810" i="24"/>
  <c r="AZ37" i="32"/>
  <c r="AZ907" i="24"/>
  <c r="AZ110" i="24"/>
  <c r="AZ502" i="24"/>
  <c r="AZ651" i="24"/>
  <c r="AZ129" i="32"/>
  <c r="AZ297" i="24"/>
  <c r="AZ381" i="24"/>
  <c r="AZ750" i="24"/>
  <c r="AZ317" i="32"/>
  <c r="AZ425" i="24"/>
  <c r="AZ453" i="24"/>
  <c r="AZ932" i="24"/>
  <c r="AZ815" i="24"/>
  <c r="AZ82" i="24"/>
  <c r="AZ562" i="24"/>
  <c r="AZ307" i="24"/>
  <c r="AZ177" i="32"/>
  <c r="AZ658" i="24"/>
  <c r="AZ86" i="24"/>
  <c r="AZ393" i="24"/>
  <c r="AZ797" i="24"/>
  <c r="AZ308" i="24"/>
  <c r="AZ135" i="24"/>
  <c r="AZ66" i="32"/>
  <c r="AZ708" i="24"/>
  <c r="AZ465" i="24"/>
  <c r="AZ364" i="24"/>
  <c r="AZ503" i="24"/>
  <c r="AZ82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Nathalie BERNARD</author>
  </authors>
  <commentList>
    <comment ref="C270" authorId="0" shapeId="0" xr:uid="{00000000-0006-0000-0600-000001000000}">
      <text>
        <r>
          <rPr>
            <b/>
            <sz val="9"/>
            <color indexed="81"/>
            <rFont val="Tahoma"/>
            <family val="2"/>
          </rPr>
          <t>Nathalie BERNARD:</t>
        </r>
        <r>
          <rPr>
            <sz val="9"/>
            <color indexed="81"/>
            <rFont val="Tahoma"/>
            <family val="2"/>
          </rPr>
          <t xml:space="preserve">
Donnée obligatoire</t>
        </r>
      </text>
    </comment>
    <comment ref="C460" authorId="0" shapeId="0" xr:uid="{00000000-0006-0000-0600-000002000000}">
      <text>
        <r>
          <rPr>
            <b/>
            <sz val="9"/>
            <color indexed="81"/>
            <rFont val="Tahoma"/>
            <family val="2"/>
          </rPr>
          <t>Nathalie BERNARD:</t>
        </r>
        <r>
          <rPr>
            <sz val="9"/>
            <color indexed="81"/>
            <rFont val="Tahoma"/>
            <family val="2"/>
          </rPr>
          <t xml:space="preserve">
Callback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946896</author>
  </authors>
  <commentList>
    <comment ref="B593" authorId="0" shapeId="0" xr:uid="{00000000-0006-0000-0B00-000001000000}">
      <text>
        <r>
          <rPr>
            <b/>
            <sz val="9"/>
            <color indexed="81"/>
            <rFont val="Tahoma"/>
            <family val="2"/>
          </rPr>
          <t>946896:</t>
        </r>
        <r>
          <rPr>
            <sz val="9"/>
            <color indexed="81"/>
            <rFont val="Tahoma"/>
            <family val="2"/>
          </rPr>
          <t xml:space="preserve">
A confirmer 
</t>
        </r>
      </text>
    </comment>
    <comment ref="B618" authorId="0" shapeId="0" xr:uid="{00000000-0006-0000-0B00-000002000000}">
      <text>
        <r>
          <rPr>
            <b/>
            <sz val="9"/>
            <color indexed="81"/>
            <rFont val="Tahoma"/>
            <family val="2"/>
          </rPr>
          <t>946896:</t>
        </r>
        <r>
          <rPr>
            <sz val="9"/>
            <color indexed="81"/>
            <rFont val="Tahoma"/>
            <family val="2"/>
          </rPr>
          <t xml:space="preserve">
A confirmer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Nathalie BERNARD</author>
  </authors>
  <commentList>
    <comment ref="N124" authorId="0" shapeId="0" xr:uid="{00000000-0006-0000-1500-000001000000}">
      <text>
        <r>
          <rPr>
            <b/>
            <sz val="9"/>
            <color indexed="81"/>
            <rFont val="Tahoma"/>
            <family val="2"/>
          </rPr>
          <t>Nathalie BERNARD:</t>
        </r>
        <r>
          <rPr>
            <sz val="9"/>
            <color indexed="81"/>
            <rFont val="Tahoma"/>
            <family val="2"/>
          </rPr>
          <t xml:space="preserve">
quid du P_SVI_Selfcare_Opposition ?
</t>
        </r>
      </text>
    </comment>
    <comment ref="N125" authorId="0" shapeId="0" xr:uid="{00000000-0006-0000-1500-000002000000}">
      <text>
        <r>
          <rPr>
            <b/>
            <sz val="9"/>
            <color indexed="81"/>
            <rFont val="Tahoma"/>
            <family val="2"/>
          </rPr>
          <t>Nathalie BERNARD:</t>
        </r>
        <r>
          <rPr>
            <sz val="9"/>
            <color indexed="81"/>
            <rFont val="Tahoma"/>
            <family val="2"/>
          </rPr>
          <t xml:space="preserve">
quid du P_SVI_Selfcare_Opposition ?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Nathalie BERNARD</author>
  </authors>
  <commentList>
    <comment ref="N425" authorId="0" shapeId="0" xr:uid="{00000000-0006-0000-1600-000001000000}">
      <text>
        <r>
          <rPr>
            <b/>
            <sz val="9"/>
            <color indexed="81"/>
            <rFont val="Tahoma"/>
            <family val="2"/>
          </rPr>
          <t>Nathalie BERNARD:</t>
        </r>
        <r>
          <rPr>
            <sz val="9"/>
            <color indexed="81"/>
            <rFont val="Tahoma"/>
            <family val="2"/>
          </rPr>
          <t xml:space="preserve">
quid du P_SVI_Selfcare_Opposition ?
</t>
        </r>
      </text>
    </comment>
    <comment ref="N426" authorId="0" shapeId="0" xr:uid="{00000000-0006-0000-1600-000002000000}">
      <text>
        <r>
          <rPr>
            <b/>
            <sz val="9"/>
            <color indexed="81"/>
            <rFont val="Tahoma"/>
            <family val="2"/>
          </rPr>
          <t>Nathalie BERNARD:</t>
        </r>
        <r>
          <rPr>
            <sz val="9"/>
            <color indexed="81"/>
            <rFont val="Tahoma"/>
            <family val="2"/>
          </rPr>
          <t xml:space="preserve">
quid du P_SVI_Selfcare_Opposition ?
</t>
        </r>
      </text>
    </comment>
  </commentList>
</comments>
</file>

<file path=xl/sharedStrings.xml><?xml version="1.0" encoding="utf-8"?>
<sst xmlns="http://schemas.openxmlformats.org/spreadsheetml/2006/main" count="54557" uniqueCount="5866">
  <si>
    <t>DATA</t>
  </si>
  <si>
    <t>Booléen</t>
  </si>
  <si>
    <t>OUI</t>
  </si>
  <si>
    <t>NON</t>
  </si>
  <si>
    <t>Demandés par le superviseur</t>
  </si>
  <si>
    <t>Demandés sur le périmètre du superviseur</t>
  </si>
  <si>
    <t>Créés par le superviseur</t>
  </si>
  <si>
    <t>Créés sur le périmètre du superviseur</t>
  </si>
  <si>
    <t>Informations centre</t>
  </si>
  <si>
    <t>Informations agent</t>
  </si>
  <si>
    <t>Pause simple</t>
  </si>
  <si>
    <t>Pause(s) détaillée(s)</t>
  </si>
  <si>
    <t>Tâche simple</t>
  </si>
  <si>
    <t>Tâche(s) détaillée(s)</t>
  </si>
  <si>
    <t>N° masqué</t>
  </si>
  <si>
    <t>N° spécifique</t>
  </si>
  <si>
    <t>N° sélectionné par l'agent</t>
  </si>
  <si>
    <t>ALL</t>
  </si>
  <si>
    <t>Appels Entrants</t>
  </si>
  <si>
    <t>Appels Sortants</t>
  </si>
  <si>
    <t>Emails</t>
  </si>
  <si>
    <t>Chat</t>
  </si>
  <si>
    <t>Toujours ouvert</t>
  </si>
  <si>
    <t>Toujours fermé</t>
  </si>
  <si>
    <t>Selon planning</t>
  </si>
  <si>
    <t>Illimité</t>
  </si>
  <si>
    <t>Nombre de contacts</t>
  </si>
  <si>
    <t>% agents compétents connectés</t>
  </si>
  <si>
    <t>Simple</t>
  </si>
  <si>
    <t>Accompagné</t>
  </si>
  <si>
    <t>Laissé au choix de l'agent</t>
  </si>
  <si>
    <t>ROLE_ADMINISTRATOR</t>
  </si>
  <si>
    <t>ROLE_DOMAINE_AVANCE</t>
  </si>
  <si>
    <t>ROLE_DOMAINE</t>
  </si>
  <si>
    <t>ROLE_USER</t>
  </si>
  <si>
    <t>Service</t>
  </si>
  <si>
    <t>Ouverture exceptionnelle</t>
  </si>
  <si>
    <t>Fermeture exceptionnelle</t>
  </si>
  <si>
    <t>Pas d'accès</t>
  </si>
  <si>
    <t>Exécuter uniquement</t>
  </si>
  <si>
    <t>Lecture seule</t>
  </si>
  <si>
    <t>Lecture + Ecriture</t>
  </si>
  <si>
    <t>Lecture + Ecriture + Suppression</t>
  </si>
  <si>
    <t>Administrer</t>
  </si>
  <si>
    <t>Texte</t>
  </si>
  <si>
    <t>Liste</t>
  </si>
  <si>
    <t>Campagne</t>
  </si>
  <si>
    <t>Compétence</t>
  </si>
  <si>
    <t>Flux</t>
  </si>
  <si>
    <t>Profil</t>
  </si>
  <si>
    <t>Appels sortants unitaires</t>
  </si>
  <si>
    <t>Email</t>
  </si>
  <si>
    <t>Appels entrants</t>
  </si>
  <si>
    <t>Appels sortants</t>
  </si>
  <si>
    <t>|</t>
  </si>
  <si>
    <t>Voix entrant</t>
  </si>
  <si>
    <t>Voix entrant, Email</t>
  </si>
  <si>
    <t>Individuel</t>
  </si>
  <si>
    <t>Collectif</t>
  </si>
  <si>
    <t>Interne</t>
  </si>
  <si>
    <t>Domaine</t>
  </si>
  <si>
    <t>Equipe dédiée</t>
  </si>
  <si>
    <t>Equipe</t>
  </si>
  <si>
    <t>Groupe</t>
  </si>
  <si>
    <t>Agent dédié</t>
  </si>
  <si>
    <t>Agent</t>
  </si>
  <si>
    <t>Plateau</t>
  </si>
  <si>
    <t>Pas d'agent disponible</t>
  </si>
  <si>
    <t>Pas d'agent connecté</t>
  </si>
  <si>
    <t>Temps d'attente réel</t>
  </si>
  <si>
    <t>Peu précis</t>
  </si>
  <si>
    <t>Précis</t>
  </si>
  <si>
    <t>Très précis</t>
  </si>
  <si>
    <t>","</t>
  </si>
  <si>
    <t>"</t>
  </si>
  <si>
    <t>Dossier de collecte ACD</t>
  </si>
  <si>
    <t>V1</t>
  </si>
  <si>
    <t xml:space="preserve">Auteur(s) : </t>
  </si>
  <si>
    <t>Quentin Deschoemaker</t>
  </si>
  <si>
    <t xml:space="preserve">Date : </t>
  </si>
  <si>
    <t>SUIVI DES EVOLUTIONS</t>
  </si>
  <si>
    <t>Version</t>
  </si>
  <si>
    <t>Date</t>
  </si>
  <si>
    <t>Objet de la mise à jour</t>
  </si>
  <si>
    <t>Auteur</t>
  </si>
  <si>
    <t>Etat version</t>
  </si>
  <si>
    <t>01</t>
  </si>
  <si>
    <t xml:space="preserve">Initialisation </t>
  </si>
  <si>
    <t>Draft</t>
  </si>
  <si>
    <t>03</t>
  </si>
  <si>
    <t xml:space="preserve">Ajout Utilisateurs Prod CSSB + HB! +  Mise à jour des règles de routage </t>
  </si>
  <si>
    <t>Nathalie BERNARD</t>
  </si>
  <si>
    <t>04</t>
  </si>
  <si>
    <t>Mise à jour de la matrice de routage suite point ATOS</t>
  </si>
  <si>
    <t>05</t>
  </si>
  <si>
    <t>Règle de routage AGCR
Mise à jour M en colonne A
Création  C en colonne A
Suppression S Colonne A</t>
  </si>
  <si>
    <t>Mathias Callant
Nathalie BERNARD</t>
  </si>
  <si>
    <t>06</t>
  </si>
  <si>
    <t>Mise à jour des profils HB
Modifications de la matrice de routage
Corrections sur l'onglet utilisateurs</t>
  </si>
  <si>
    <t>07</t>
  </si>
  <si>
    <t>Ajout des collaborateurs en Intégration
Création d'un onglet Annuaire Intégration et Prod
Création d'1 règle par utilisateur Trade 2</t>
  </si>
  <si>
    <t>08</t>
  </si>
  <si>
    <t>Modiification d'une Règle de gestion
Modification des compétences pour les utilisateurs CSSB
Ajout d'un coll. En Qualif</t>
  </si>
  <si>
    <t>09</t>
  </si>
  <si>
    <t>* Mise à jour de l'onglet "Plateaux Externes"
- Numéro de téléphone
- Nouveau plateau pour les transferts
* Création utilisateur Intégration HUMBERT
* Mise à jour des numéros pour la qualif =&gt; Couleur rouge en colonne Z
* Modification de la règle GF =&gt; Mauvais libellé de Flux
* Création d'un onglet "Plateaux externes INTEGRATION"</t>
  </si>
  <si>
    <t>- Mise à jour des formules / noms des onglets
- Onglet Utilisateurs_Intégration, Utilisateurs_Production, 10-Annuaires_Intégration, 10-Annuaires_Production, 12-Plateaux_externes_Int, 12-Plateaux_externes_Prod, 15-Matrice_de_routage_Int, 15-Matrice_de_routage_Prod
- Mise au propre des différents "noms" au sens Excel pour qu'ils soient accessibles de tous les onglets
- Création des noms AgentInt, AgentProd, PlateauxInt, PlateauxProd et AnnuairesInt, AnnuairesProd pour une utilisation plus simple dans les formules,
- Modification des formules de liste déroulante dans les onglets 15. En sélectionnant une cible agent on atteint désormais correctement la liste AgentInt ou AgentProd selon qu'on est sur Matrice_de_routage_Int ou Matrice_de_routage_Prod. De même pour les plateaux.
- Aucune modification des contenus</t>
  </si>
  <si>
    <t>* Onglet "Utilisateurs Prod" 
Mise à jour des numéros pour HB
* Création de l'onglet "15-Matrice_routage  Ind INTEGRA"</t>
  </si>
  <si>
    <t>10</t>
  </si>
  <si>
    <t>- Corrections techniques onglet Utilisateurs_Prod</t>
  </si>
  <si>
    <t>11</t>
  </si>
  <si>
    <t xml:space="preserve">Modification du domaine des utilisateurs de Qualif </t>
  </si>
  <si>
    <t>Modification des numéros Net Assurance  et Net Epargne (Prod et Intégration) pour l'onglet 10-Annuaire</t>
  </si>
  <si>
    <t>Modification de la règle SC0106_OPS en orange pour n'avoir qu'un seul SVI dans les paramètres</t>
  </si>
  <si>
    <t>Onglet "Profils" 
Tuile Agent 
Suppression de la croix dans "Bandeau Réduit"  pour les profils "AdmServPC","ManServPC" et "TeamLeaderServPC"</t>
  </si>
  <si>
    <t>* Onglets "12-Plateaux_externes_Int"  et "12-Plateaux_externes_Prod"
Il faut mettre "X" dans la colonne "Autoriser le transfert" pour autoriser les transferts 
* Onglet "12-Plateaux_externes_Prod"
Ajout des numéros de téléphones OBS pour les plateaux externes</t>
  </si>
  <si>
    <t xml:space="preserve">Règles HB LN </t>
  </si>
  <si>
    <t>MCA</t>
  </si>
  <si>
    <t xml:space="preserve">* Onglets "2-Profils" 
Profil "ManServPC" et "
Tuile Agent 
Rubrique "Appels externes" "TeamLeaderServPC" et "ConseilServPC"
=&gt; Ajout de la cohe pour autoriser 
- Effectuer des appels externes vers des numéros libres 
- Effectuer des appels externes vers des agents
- Effectuer des appels externes vers des contacts
- Effectuer des appels externes vers des correspondants de l'annuaire 
</t>
  </si>
  <si>
    <t>Ajout des paramétrages HB: Equipes, compétences,</t>
  </si>
  <si>
    <r>
      <t xml:space="preserve">Suite aux problèmes d'indicateurs sur les afficheurs muraux =&gt; 
</t>
    </r>
    <r>
      <rPr>
        <u/>
        <sz val="11"/>
        <rFont val="Calibri"/>
        <family val="2"/>
        <scheme val="minor"/>
      </rPr>
      <t>Onglet "6-Compétences"</t>
    </r>
    <r>
      <rPr>
        <sz val="11"/>
        <rFont val="Calibri"/>
        <family val="2"/>
        <scheme val="minor"/>
      </rPr>
      <t xml:space="preserve">
Création de la compétence "C_RET_CSSB_RUEIL"
</t>
    </r>
  </si>
  <si>
    <t>Mise à jour des règles de routage HB en Production</t>
  </si>
  <si>
    <t>Ajout des Compteurs P2/P3</t>
  </si>
  <si>
    <t>maj des profils PC</t>
  </si>
  <si>
    <t>1.0</t>
  </si>
  <si>
    <t>Règles HB! Mails</t>
  </si>
  <si>
    <t>1.1</t>
  </si>
  <si>
    <r>
      <t xml:space="preserve">Correctifs apportées suite aux remarques de Quentin
</t>
    </r>
    <r>
      <rPr>
        <u/>
        <sz val="11"/>
        <rFont val="Calibri"/>
        <family val="2"/>
        <scheme val="minor"/>
      </rPr>
      <t>- Onglet 1-Equipes</t>
    </r>
    <r>
      <rPr>
        <sz val="11"/>
        <rFont val="Calibri"/>
        <family val="2"/>
        <scheme val="minor"/>
      </rPr>
      <t xml:space="preserve">
Modification des parents
- </t>
    </r>
    <r>
      <rPr>
        <u/>
        <sz val="11"/>
        <rFont val="Calibri"/>
        <family val="2"/>
        <scheme val="minor"/>
      </rPr>
      <t>Onglet 6-Compétences</t>
    </r>
    <r>
      <rPr>
        <sz val="11"/>
        <rFont val="Calibri"/>
        <family val="2"/>
        <scheme val="minor"/>
      </rPr>
      <t xml:space="preserve">
Suppression des compétences C_RET_CSSB_* =&gt; Elles n'étaient pas utilisées
</t>
    </r>
    <r>
      <rPr>
        <u/>
        <sz val="11"/>
        <rFont val="Calibri"/>
        <family val="2"/>
        <scheme val="minor"/>
      </rPr>
      <t xml:space="preserve">
- Onglet 7-Plannings</t>
    </r>
    <r>
      <rPr>
        <sz val="11"/>
        <rFont val="Calibri"/>
        <family val="2"/>
        <scheme val="minor"/>
      </rPr>
      <t xml:space="preserve">
PLF au lieu de PFL
</t>
    </r>
    <r>
      <rPr>
        <u/>
        <sz val="11"/>
        <rFont val="Calibri"/>
        <family val="2"/>
        <scheme val="minor"/>
      </rPr>
      <t>- Onglet 2-Profils</t>
    </r>
    <r>
      <rPr>
        <sz val="11"/>
        <rFont val="Calibri"/>
        <family val="2"/>
        <scheme val="minor"/>
      </rPr>
      <t xml:space="preserve">
Profils HB et OPS (en vert)
Appels externes (Ligne 261) =&gt; Pas de post traitement
Traitement post-appel (entrants) (Ligne 309) =&gt; Pas de post traitement
Traitement post-appel (sortants) (Ligne 361)=&gt; Pas de post traitement
Traitement post-mail (Ligne 393) =&gt; Pas de post traitement </t>
    </r>
  </si>
  <si>
    <r>
      <rPr>
        <u/>
        <sz val="11"/>
        <rFont val="Calibri"/>
        <family val="2"/>
        <scheme val="minor"/>
      </rPr>
      <t>Onglet 15-Matrice_de_routage_Prod</t>
    </r>
    <r>
      <rPr>
        <sz val="11"/>
        <rFont val="Calibri"/>
        <family val="2"/>
        <scheme val="minor"/>
      </rPr>
      <t xml:space="preserve">
modification des règles suivantes SC0031_BPF; SC0032_BPF; SC0033_BPF =&gt; Modification de la règle de débordement PC (sur tps d'attente réel)</t>
    </r>
  </si>
  <si>
    <t xml:space="preserve">Suppression P_HB_HELLOTEAM_TRF
Création du Flux F_HB_TRF_CISCO
Création de la règle SC0362_HB
</t>
  </si>
  <si>
    <t xml:space="preserve">Suite à l'intervention du 21/02/2019 =&gt; Modification des profiles de type "Superviseur" et "Administrateur"  Ligne 164 Affichage d'une notification d'alerte de niveau 4 (Firefox et Chrome uniquement)
Décochage de cette ligne  </t>
  </si>
  <si>
    <t xml:space="preserve">Report des modifications liées à la MEP du Pilote 2 </t>
  </si>
  <si>
    <t xml:space="preserve">Création du jeu d'utilisateurs du Pilote 3 </t>
  </si>
  <si>
    <t xml:space="preserve">Ajout des planning Flux CSSB
Ajout règles SC0402_CORP et SC0403_CORP et comp MAEL </t>
  </si>
  <si>
    <t>1.5</t>
  </si>
  <si>
    <t>Ajout du canal Mail sur les profils BPF
Ajut de la possibilité de passer un appel en mail pour tous les profils concernés</t>
  </si>
  <si>
    <t>Pilote 4 v0</t>
  </si>
  <si>
    <t>Intégration des règles LN</t>
  </si>
  <si>
    <t>Mathias Callant</t>
  </si>
  <si>
    <t>Pilote 4 v0.3</t>
  </si>
  <si>
    <t>Maj Equipes màj Profils</t>
  </si>
  <si>
    <t>Pilote 4 v0.4</t>
  </si>
  <si>
    <t>Modification des profils Superviseurs Trade et BPF 
- Suppression des "x" dans la ligne 233
Véricafion que l'on a bien "x" dans les lignes 180 et 181</t>
  </si>
  <si>
    <t>Onglet 15-Matrice_de_routage_Int
Création de la règle en intégration</t>
  </si>
  <si>
    <r>
      <rPr>
        <u/>
        <sz val="11"/>
        <rFont val="Calibri"/>
        <family val="2"/>
        <scheme val="minor"/>
      </rPr>
      <t>Onglet 2-Profils</t>
    </r>
    <r>
      <rPr>
        <sz val="11"/>
        <rFont val="Calibri"/>
        <family val="2"/>
        <scheme val="minor"/>
      </rPr>
      <t xml:space="preserve">
- Tuile Superviseurs
E-mails
Ligne 207 et 298 =&gt; Obligatu=ion de cocher la case pour permettre aux superviseurs de répondre
- Tuile Agents
Disponibilité après connexion au bandeau Ligne 247 =&gt; Fonctionalité à décocher pour les administrateurs et les superviseurs afin qu'ils puissent se rendre disponible
Cocher la ligne 251 pour pouvoir envoyer des mails unitaires
Cocher la ligne 407 pour tous afin de pouvoir relier des mails
Cocher la case ligne 393 pour tous
Obligation de cocher la ligne 179 (Visibilité des plannings) pour activer/désactiver les compétences
Cocher la case 234 pour tous les utilisateurs (pour activer / désactiver les compétences)</t>
    </r>
  </si>
  <si>
    <t>Modification de la règle SC0319_HB +&gt; Bascule Hello Team puis CRC</t>
  </si>
  <si>
    <t>ok P5</t>
  </si>
  <si>
    <t>Renseignement des numéro à afficher dans l'onglet Profils (ligne 262)</t>
  </si>
  <si>
    <r>
      <rPr>
        <u/>
        <sz val="11"/>
        <rFont val="Calibri"/>
        <family val="2"/>
        <scheme val="minor"/>
      </rPr>
      <t>Onglet Profils</t>
    </r>
    <r>
      <rPr>
        <sz val="11"/>
        <rFont val="Calibri"/>
        <family val="2"/>
        <scheme val="minor"/>
      </rPr>
      <t xml:space="preserve">
HArmonisation du temps de post traitement par rapport à ce qui existe en Prod 
CSSB =&gt; Post traitement à 120 sec renouvelable  1 fois pour 30 secondes (lignes 304 à 306, 347 à 349, 264 à 266) idem Rueil en Prod
HB! =&gt; Post traitement à 120 sec renouvelable 1 fois pour 30 secondes (lignes 304 à 306, 347 à 349, 264 à 266) idem Prod </t>
    </r>
  </si>
  <si>
    <r>
      <rPr>
        <u/>
        <sz val="11"/>
        <rFont val="Calibri"/>
        <family val="2"/>
        <scheme val="minor"/>
      </rPr>
      <t>Onglet Profils</t>
    </r>
    <r>
      <rPr>
        <sz val="11"/>
        <rFont val="Calibri"/>
        <family val="2"/>
        <scheme val="minor"/>
      </rPr>
      <t xml:space="preserve">
Suite à l'anomalie 359, il faut cocher l'option "Fermer le mail sans y répondre" si l'agent possède toutes les compétences (ligne 405)</t>
    </r>
  </si>
  <si>
    <r>
      <t xml:space="preserve">Onglet 15-Matrice_de_routage_Prod
</t>
    </r>
    <r>
      <rPr>
        <sz val="11"/>
        <rFont val="Calibri"/>
        <family val="2"/>
        <scheme val="minor"/>
      </rPr>
      <t>Suppression de la règle SC0113_OPS</t>
    </r>
  </si>
  <si>
    <t>Pilote 4 V1.1</t>
  </si>
  <si>
    <r>
      <rPr>
        <u/>
        <sz val="11"/>
        <rFont val="Calibri"/>
        <family val="2"/>
        <scheme val="minor"/>
      </rPr>
      <t>Modifications suite à la MeP</t>
    </r>
    <r>
      <rPr>
        <sz val="11"/>
        <rFont val="Calibri"/>
        <family val="2"/>
        <scheme val="minor"/>
      </rPr>
      <t xml:space="preserve">
Mode push  (les mails montent automatiquement ) activé si la ligne 361 est cochée"L'agent peut traiter des emails en mode push"
Pour que le conseiller puisse choisir entre le mode Push et le mode Pull, il faut que "L'agent peut traiter des emails en mode push" (lig 361) et "Activation et désactivation des canaux" (lig 234) soient cochées 
Pour les profils de tupe Afministrateur et Superviseur =&gt; La case  "L'agent peut traiter des emails en mode push" (lig 361) doit impérativement être décochée (car contrairement aux profils de type Agent, ils n’ont pas de bouton activer / désactiver le mode Push)
Modification du numéro du plateau externe P_CRC_BD5_TRF =&gt; Le bon numéreo est le 01 60 27 40 22 </t>
    </r>
  </si>
  <si>
    <t xml:space="preserve">Pilote </t>
  </si>
  <si>
    <r>
      <rPr>
        <u/>
        <sz val="11"/>
        <rFont val="Calibri"/>
        <family val="2"/>
        <scheme val="minor"/>
      </rPr>
      <t xml:space="preserve">15- Routage </t>
    </r>
    <r>
      <rPr>
        <sz val="11"/>
        <rFont val="Calibri"/>
        <family val="2"/>
        <scheme val="minor"/>
      </rPr>
      <t xml:space="preserve">
règle SC0406_RETAIL
Mauvais nom de flux
02-Profils
</t>
    </r>
    <r>
      <rPr>
        <u/>
        <sz val="11"/>
        <rFont val="Calibri"/>
        <family val="2"/>
        <scheme val="minor"/>
      </rPr>
      <t xml:space="preserve">Tuile Agent </t>
    </r>
    <r>
      <rPr>
        <sz val="11"/>
        <rFont val="Calibri"/>
        <family val="2"/>
        <scheme val="minor"/>
      </rPr>
      <t xml:space="preserve">
Suppression accès aux canaux Mails et Chat (Lig 260 et 261) pour les profils Agcr
Suppression de la tuile Agent pour les profils HB!
Ajout des compteurs HB dans l'onglet  "9-Compteurs et Services"</t>
    </r>
  </si>
  <si>
    <t>Suppression du canal mail pour la compétence C_HB_PROSPECT</t>
  </si>
  <si>
    <t>Mathias CALLANT</t>
  </si>
  <si>
    <t>Ajout de la brique Enregistrement pour tous les TeamLeader et Manager</t>
  </si>
  <si>
    <t>Modification de la règle SC0362_HB. Passage de la durée d'attente réelle de 30sec à 1200sec</t>
  </si>
  <si>
    <t>Pilote 4 V1.1.1</t>
  </si>
  <si>
    <t>Modification des macro motifs mail pour être en adéquation avec OWI</t>
  </si>
  <si>
    <t>Ajout des droits Media-blending pour tous les conseillers et superviseurs OPS</t>
  </si>
  <si>
    <t>Ajout de Flux Bleu pour NCC et NCI</t>
  </si>
  <si>
    <t>Mise à jour des motifs LN sur la base du fichier "BNPP_MTS_PROD_2019-04-23_LGO-2.xlsx "</t>
  </si>
  <si>
    <t>Pilote 4 V1.2</t>
  </si>
  <si>
    <t>Création d'un onglet Matice de routage pour le D5</t>
  </si>
  <si>
    <t>Modification des domaines de rattachement pour les équipe d'expertise Retail : ExpRetail</t>
  </si>
  <si>
    <t>Ajout de la tuile enregistrement pour les mailers (profils Man et Team Man)</t>
  </si>
  <si>
    <t>Pas de SVI Call Back en D4 et en D5</t>
  </si>
  <si>
    <t>Pilote 4 v1.2</t>
  </si>
  <si>
    <t xml:space="preserve">Modification des noms des compétences dans lesrègles BPF (IPR --&gt; EPR) </t>
  </si>
  <si>
    <t>Création de règles par défaut pour toutes les règles utilisant des numéros individuels</t>
  </si>
  <si>
    <t>Il y aura bien du SVI Call Back en D4</t>
  </si>
  <si>
    <t>Création de la règle par défaut pour le flux F_OPS_TRADE_GC en D4 et en D5</t>
  </si>
  <si>
    <t>Création de la règle par défaut pour les flux CSSB en D4</t>
  </si>
  <si>
    <t>Modification des compétences C_IPR_xxx en C_EPR_xxxx en D4</t>
  </si>
  <si>
    <t>Ajout des compteurs de passage OPS</t>
  </si>
  <si>
    <t>Modification des macro motifs OWI BPF dans les onglets matrice de routage</t>
  </si>
  <si>
    <t>Pilote 4 V1.3.3</t>
  </si>
  <si>
    <t>Mise à jour règles d'intégration D4
2 SVI de back up LN 
- 1 pour le 3477
- 1 pour le 3478
Ajout de la compétence C_EPR_ECPB_DEB pour distinguer les débordements E_CBP</t>
  </si>
  <si>
    <t>Ajout des noms/prénoms manquants des utilisateurs d'intégration</t>
  </si>
  <si>
    <t>Mise à jour des compétences NCC/NCI pour les flux mail dans l'onglet matrice C_RET_NCC/PRC --&gt; C_RET_NCC/PRC_BNPP/BPF</t>
  </si>
  <si>
    <t>Ajout des compétrence C_RET_NCC/PRC_BNPP/BPF aux utilisateurs d'intégration</t>
  </si>
  <si>
    <t>Pilote 4 V1.3.4</t>
  </si>
  <si>
    <t>Correction nom flux intégration F_IPR_EASS --&gt; F_IPR_ASS</t>
  </si>
  <si>
    <t>Suppression des espace dans le motif F_BAQ_ID_TELEMATIQUE &amp; flux F_MAIL_OPS_TDC_xxx</t>
  </si>
  <si>
    <t>Renommage des règles d'intégration + (_INT)</t>
  </si>
  <si>
    <t>Suppression des règles automate d'appels sortants (AAS) de la matrice du P4</t>
  </si>
  <si>
    <t>Pilote 4 V1.4</t>
  </si>
  <si>
    <t>Ajout de la règle SC0479_RETAIL mail par défaut Net Assurance</t>
  </si>
  <si>
    <t>Suppression des règles OPS Succession en D4 (onglet Intégration et production D4) .En Production routage sur le plateau P_SVI_SUCCESSION (SC0331_RETAIL)</t>
  </si>
  <si>
    <t>Modification des flux pour les règles SC0137_OPS, SC0138_OPS, SC0139_OPS, (passage de 2 SVIs à 1 SVI). Flux unique Succession</t>
  </si>
  <si>
    <t>Modification des noms de flux AAS (METIER_AAS --&gt; AAS_METIER) dans les matrices P4 et P5</t>
  </si>
  <si>
    <t>Ajout des droits de Media Blending pour les conseiller HB</t>
  </si>
  <si>
    <t>Modification de la règle SC0359_HB (cible manquante)</t>
  </si>
  <si>
    <t>Modification règle SC0326_RETAIL (cible manquante)</t>
  </si>
  <si>
    <t>Modification règle SC0361_HB (cible manquante)</t>
  </si>
  <si>
    <t>Correction des numéro à afficher (appels externes) dans l'onglet Profils - Ajout de "," entre chaque  numéro</t>
  </si>
  <si>
    <t>Création du flux F_CORP_CCS_INT et modification de la règle SC0410_CORP</t>
  </si>
  <si>
    <t>Correction des numeros des utilisateurs de Qualif +3301 --&gt; +331</t>
  </si>
  <si>
    <t>Correction du canal pour les compétences Campagnes d'appels sortants</t>
  </si>
  <si>
    <t>Supression des règles SCB Net Crédit Conso/Immo, modification des règles avec SCB (filtrer sur cible 2 = flux)</t>
  </si>
  <si>
    <t>Ajout de la valeur CHATBOT pour paramétrage du Scripting pour le profil ADMINBOT</t>
  </si>
  <si>
    <t>Ajout du canal Appels entrants sur les compétence C_OPS_COS</t>
  </si>
  <si>
    <t>Création du flux F_WCB_RET_NAS Webcallback et règle associée</t>
  </si>
  <si>
    <t>Modification de la nomenclature du flux F_RET_CHAT_SERV --&gt; F_CHAT_RET_SERV</t>
  </si>
  <si>
    <t>Pilote 4 V1.5</t>
  </si>
  <si>
    <t>Correction des noms d'équipe incohérents dans les users de Qualif</t>
  </si>
  <si>
    <r>
      <t>Mise à jour du nom du plateau pour  Débordement vers le CRC existant, pilote PC (</t>
    </r>
    <r>
      <rPr>
        <strike/>
        <sz val="11"/>
        <rFont val="Calibri"/>
        <family val="2"/>
        <scheme val="minor"/>
      </rPr>
      <t>BPFCRCExistantDebordement</t>
    </r>
    <r>
      <rPr>
        <sz val="11"/>
        <rFont val="Calibri"/>
        <family val="2"/>
        <scheme val="minor"/>
      </rPr>
      <t>)</t>
    </r>
  </si>
  <si>
    <t xml:space="preserve">Modification de certains numéros d'utilisateurs d'intégration </t>
  </si>
  <si>
    <t xml:space="preserve">Modification des règles IPR : intégration de la cible débordement PC vers CRC en P4 (intégration et production) </t>
  </si>
  <si>
    <t>Ajout de la 3ème cible pour les appels individuels CSSB en intégration + Correction de quelques équipes en cible 2 (intégré en Qualif)</t>
  </si>
  <si>
    <t>Correction de la casse des compétences des utilisateurs de Qualif pour CSSB (ex: C_RET_CSSB_Bordeaux --&gt; C_RET_CSSB_BORDEAUX) Déjà corrigé en Qualif</t>
  </si>
  <si>
    <t>Correction du format des numéros à afficher en sortants dans l'onglet profils: suppression des "blanc". Déjà corrigé en envirronement de Qualif</t>
  </si>
  <si>
    <t>Pilote 4 V1.5.2</t>
  </si>
  <si>
    <t>Ajout de la tuile Historique aux Managers et TeamManagers (profils Superviseur)</t>
  </si>
  <si>
    <t>Harmonisation du nom du flux (F_CORP_CCS --&gt; F_CORP_CCS_INT) pour la règle SC0410_CORP_INT_1 (Intégration D5)</t>
  </si>
  <si>
    <t>Suppression des règles SC0400_HB et SC0505_HB en Production (P4 et P5). Motifs LN pris en charge par les règles par défaut</t>
  </si>
  <si>
    <t>Ajout du Mediablending (Chat + Email) pour tous les agents faisant du chat</t>
  </si>
  <si>
    <t>Pilote 4 V1.6</t>
  </si>
  <si>
    <t>Suppression de la règle SC0359_HB (doublon avec SC0411_HB)</t>
  </si>
  <si>
    <t>Ajout des compétences Mails PRC à AGTNCI en Qualif (fait en qualif)</t>
  </si>
  <si>
    <t>Ajout du droit "L'agent n'a pas à selectionner de position téléphonique s'il ne traitre pas de flux vocaux" pour tous les conseillers réalisant du mail, Onglet Profil (à faire par IT)</t>
  </si>
  <si>
    <t>Ajout du droit "Fermer un mail sans y répondre" à tous les conseillers OPS</t>
  </si>
  <si>
    <t>Ajout de la règle SC0450_RETAIL</t>
  </si>
  <si>
    <t>Création du flux F_SCB_RET_NAS</t>
  </si>
  <si>
    <t>Création des règles SC0501_RETAIL, SC0502_RETAIL, SC0503_RETAIL (SVI CallBack NEP, NEB, NAS)</t>
  </si>
  <si>
    <t>Ajout des droits "Intelligence artificielle" à tous les conseillers</t>
  </si>
  <si>
    <t>Ajout du SviCallBack pour les règle intégrant une cible NAS/NEP/NEB (fait en qualif)</t>
  </si>
  <si>
    <t>Ajout des flux F_WCB_RET_PART/PRO et des règles associées en D5 SC0493_RETAIL, SC0494_RETAIL</t>
  </si>
  <si>
    <t>Pilote 4 V1.7.1</t>
  </si>
  <si>
    <t>Ajout de "N° sélectionné par l'agent" dans l'onglet profil dès qu'il y a plus de 2 numéros affichables</t>
  </si>
  <si>
    <t>Modification de toutes les règles comprenant du SVI CallBack dans la matrice Prod D4 (SC0320_RETAIL; SC0321_RETAIL, SC0339_RETAIL, SC0047_RETAIL, SC0349_RETAIL, SC0357_RETAIL, SC0359_RETAIL)</t>
  </si>
  <si>
    <t>Mise à jour de toutes les règles du SVI Back UP en D4 (intégration et Production) - Filtrer sur flux "back up" en Qualif et Prod</t>
  </si>
  <si>
    <t>Ajout des règles par défaut CSSB individuelles</t>
  </si>
  <si>
    <t>mise à jour de la matrice avec le motif "credit immo" sans "é" SC0450_RETAIL</t>
  </si>
  <si>
    <t>SC0392_RETAIL, modification du format du motif IARD Commerce --&gt; IARD_Commerce</t>
  </si>
  <si>
    <t xml:space="preserve">Suppression de la règle SC0450 en double </t>
  </si>
  <si>
    <t>Pilote 4 V1.7.3</t>
  </si>
  <si>
    <t>Suppression de tous les droits "Chat pour les Users BPF</t>
  </si>
  <si>
    <t>BNP</t>
  </si>
  <si>
    <t>Ajout du droit "Activation et désactivation des compétences de l'agent" pour les superviseur BPF</t>
  </si>
  <si>
    <t>Ajout des règles SVI Call BACK 3477 avec les n° techniques pour Agence Liberté</t>
  </si>
  <si>
    <t>?</t>
  </si>
  <si>
    <t>Suppression du "é" dans les règles SC0322_RETAIL, SC0323_RETAIL , SC036_RETAIL et SC0368_RETAIL_INT_1</t>
  </si>
  <si>
    <t>WL</t>
  </si>
  <si>
    <t>Création des règles individuelles (Numéro public et tecnique WL) du CSSB Bordeaux</t>
  </si>
  <si>
    <t>Création des règles individuelles (Numéro public et tecnique WL) du CSSB Meyreuil</t>
  </si>
  <si>
    <t>Création des règles individuelles (Numéro public et tecnique WL) du CSSB Rennes</t>
  </si>
  <si>
    <t>Création des règles individuelles (Numéro public et tecnique WL) du CSSB Roubaix</t>
  </si>
  <si>
    <t>Suppression des plateaux NCI 
- Mise à jour des compétences NC avec le distingo HB et BNPP</t>
  </si>
  <si>
    <t>Non réalisé</t>
  </si>
  <si>
    <t>Modification de la règle SC0407_CORP (MAEL 6) =&gt;  Ce flux ne doit pas déborder pour D4</t>
  </si>
  <si>
    <t>Ajout des numéros Depuis CRC (CS) vers CRC Cisco BAQ et BPE</t>
  </si>
  <si>
    <t>BNPP</t>
  </si>
  <si>
    <t>Ajout des cible C_OPS_AGCR en Production</t>
  </si>
  <si>
    <t>Pilote5 V1.8.1</t>
  </si>
  <si>
    <t>Ajout des équipes Mérignac et Assistance digitale</t>
  </si>
  <si>
    <t xml:space="preserve">Ajout des règles de débordement HB vers le CRC (BD4 au lieu de BAQ) </t>
  </si>
  <si>
    <t>Suppression des règles non nécessaires (en rouge)</t>
  </si>
  <si>
    <t xml:space="preserve">Création de nouvelles règles pour prendre en compte les macro motifs devant aller chez Agence Liberté </t>
  </si>
  <si>
    <t>Modification de la priorité de débordement sur PARIS de la règle SC0023_BPF</t>
  </si>
  <si>
    <t>Ajout du canal mail sur la compétence C_BPF_SERV_PC</t>
  </si>
  <si>
    <t>Modification des règles de débordement HB vers le CRC (BD4 au lieu de BAQ)</t>
  </si>
  <si>
    <t>Annulé</t>
  </si>
  <si>
    <t>Modififcation de SC0382_HB pour aller vers Hello TEAM puis MEF</t>
  </si>
  <si>
    <t>Ajout du macro motif "CREDIT_IMMO_COMMERCE" pour les mails Agence Liberté</t>
  </si>
  <si>
    <t xml:space="preserve">Modification des règles mail qui allaient vers NCC </t>
  </si>
  <si>
    <t>Ajout de numéros à afficher dans les profils de NCC et NCI ManNC et ConseilNC
+ Les 4 managers des CSSB Rennes Roubaix Meyreuil et Bordeaux</t>
  </si>
  <si>
    <t>Création de la compétence C_RET_ASSISTANCE_DIGITALE</t>
  </si>
  <si>
    <t>Mise à jour des comptes de qualif Net Assurance</t>
  </si>
  <si>
    <t>Création de la compétence C_RET_RLN_HB_CLIENT pour distinguer les flux HB LN routés directement au CRC</t>
  </si>
  <si>
    <t xml:space="preserve">Modification des règles HB concernés pour la cible 1 SC0366_HB
SC0373_HB
SC0378_HB
SC0380_HB
SC0381_HB
SC0427_HB
SC0384_HB
</t>
  </si>
  <si>
    <t>Création de la compétence C_RET_BACKUP_HB_CLIENT pour distinguer les flux HB Prospects DTMF N routés directement au CRC</t>
  </si>
  <si>
    <t>Modification de la règle SC0310_HB pour cible 1</t>
  </si>
  <si>
    <t xml:space="preserve">Les flux SCB doivent être déclarés en Entrant </t>
  </si>
  <si>
    <t>Pilote5 V1.8.2</t>
  </si>
  <si>
    <t>Création des utilisateurs Assistance Digitale en Qualif</t>
  </si>
  <si>
    <t>Modification du domaine des utiliseurs du CCS ServCorpo --&gt; ExpCorpo</t>
  </si>
  <si>
    <t>Modification des horaires des planning PLC_RET_CSI et PRC 19h30 en semaine</t>
  </si>
  <si>
    <t>Suppression de la compétence C_RET_ASSISTANCE_DIGITALE, maintien de la C_ASSISTANCE_DIGITALE, corrections en routage</t>
  </si>
  <si>
    <t>Ajout de la priorité "5" à toutes les cibles C_RET_BAQ_PRO</t>
  </si>
  <si>
    <t>Correction du ciblage vers la compétence C_RET_BAQ_ PRO, flux 3478 "credit immo commerce" et "credit conso commerce"</t>
  </si>
  <si>
    <t>Correction des noms d'équipes Mérignac :  "é" et "espace "</t>
  </si>
  <si>
    <t>Atos</t>
  </si>
  <si>
    <t>Pilote5 V1.8.3</t>
  </si>
  <si>
    <t>Correction des plateaux P_CRC_BPF_PC_3, remplaçement pas la compétence C_RET_DEB_PC</t>
  </si>
  <si>
    <t>Correction du ciblage vers la compétence C_RET_BAQ_ PART, flux 3478 "credit immo commerce" et "credit conso commerce"</t>
  </si>
  <si>
    <t>Pilote5 V1.9</t>
  </si>
  <si>
    <t>Révison des règles COS Mail - 1 compétence COS</t>
  </si>
  <si>
    <t>Modification de la cible des règles SC0359_RETAIL_INT_1, SC0390_RETAIL_INT_1 en Qualification</t>
  </si>
  <si>
    <t>Suppression des règles "Campagne" F_AAS; F_SCB; F_WCB; F_RAC; module d'appels sortants</t>
  </si>
  <si>
    <t>Ajout des débordements C_OPS_SUCCESSION vers C_OPS_COS_RET</t>
  </si>
  <si>
    <t>Priorisation des routages sur C_OPS_COS_RET passés à 5 (moyen)</t>
  </si>
  <si>
    <t>Création de la règle SC0201_RET_CSSB_INT_50, "agent dédié" "équipe dédiée" pour CSSB Lyon</t>
  </si>
  <si>
    <t>Correction du nom de flux SCB mal indiqué pour les règles SC0359_RETAIL_1 et SC0359_RETAIL_5</t>
  </si>
  <si>
    <t>Ajout du Media Blending Mail pour les plateformes d'expertise</t>
  </si>
  <si>
    <t>Réalisé</t>
  </si>
  <si>
    <t>Ajout du numéro 0143631515 HB pour les appels sortants des conseillers d'expertise NAS et NEP</t>
  </si>
  <si>
    <t>Ajout des règles individuelles CSSB (iso D4)</t>
  </si>
  <si>
    <t>Ajout des cibles d'expertise pour les flux mails HB</t>
  </si>
  <si>
    <t>Passage du délais de raccrochage de 5min à 30 min sur les règles OPS Succession</t>
  </si>
  <si>
    <t>Création de l'Annuaire Retail</t>
  </si>
  <si>
    <t>Ajout des Users RUN ( 13)</t>
  </si>
  <si>
    <t>Nathalie Azzoune</t>
  </si>
  <si>
    <t>Suppression de la compétence C_virement et remplacement par C_HB_virement</t>
  </si>
  <si>
    <t xml:space="preserve">Attribtion de la tuile Historique pour les managers qui n'ont pas la tuile  </t>
  </si>
  <si>
    <t xml:space="preserve">Attribtion de la tuile Enrigistrement pour les managers qui n'ont pas  la tuile </t>
  </si>
  <si>
    <t>Suppression de la tuile Administateur pour les profils hors Admin</t>
  </si>
  <si>
    <t>Suppression de la tuile Statistique pour les profils hors Pilotage/Admin</t>
  </si>
  <si>
    <t xml:space="preserve">Ajout des profilsmanaquants  </t>
  </si>
  <si>
    <t>Ajout de l'adresse mail sur les profils Tests ( EPRTEST)</t>
  </si>
  <si>
    <t xml:space="preserve">Pilote 1.9.4 </t>
  </si>
  <si>
    <t>Création des règles SC0206_RETAIL_95 et SC0206_RETAIL_96 - BEAUMONT Muriel - CSSB Lyon</t>
  </si>
  <si>
    <t>Ajout des plannings de flux SCB</t>
  </si>
  <si>
    <t>Création de l'utilisateur GENEST Martine (Présente en Prod et pas dans la collecte) et des règles SC0204_RETAIL_97 et SC0204_RETAIL_98</t>
  </si>
  <si>
    <r>
      <t xml:space="preserve">Modification des profils  auditeur par </t>
    </r>
    <r>
      <rPr>
        <b/>
        <sz val="11"/>
        <rFont val="Calibri"/>
        <family val="2"/>
        <scheme val="minor"/>
      </rPr>
      <t>Auditeur</t>
    </r>
  </si>
  <si>
    <r>
      <t xml:space="preserve">Modification du profil manNC par </t>
    </r>
    <r>
      <rPr>
        <b/>
        <sz val="11"/>
        <rFont val="Calibri"/>
        <family val="2"/>
        <scheme val="minor"/>
      </rPr>
      <t>ManNC</t>
    </r>
  </si>
  <si>
    <t>Suppression des lignes e 1798, 1799 et 1800 ( A recréer en RUN)</t>
  </si>
  <si>
    <t>Suppression des lignes Ligne 1788 et 1789 ( existent en Production)</t>
  </si>
  <si>
    <t>Modification de la position des users 296408  et 287134</t>
  </si>
  <si>
    <t>Suppression des lignes NEW Mérignac créees à tort ( sans valeur)</t>
  </si>
  <si>
    <t>Pilote 1.9.4 Post MeP + Pilote 6  V2</t>
  </si>
  <si>
    <t>Suppression des règles suivantes suite au NO GO assistance digitale  pour Post Mep D5 (Statut = F)
SC0408_RETAIL   SC0443_RETAIL    SC0701_RETAIL    SC0725_RETAIL</t>
  </si>
  <si>
    <t>Modification des règles HB suite au mail du 28/06/2019 15h34 de Ludovic JANVOIE
SC0356_HB   SC0401_HB   SC0402_HB   SC0410_HB   SC0412_HB   SC0417_HB   SC0508_HB    SC0515_HB   SC0517_HB   SC0524_HB</t>
  </si>
  <si>
    <t>Suppressions des règles HB suite au mail du 28/06/2019 15h34 de Ludovic JANVOIE 
SC0356_HB   SC0401_HB   SC0402_HB   SC0410_HB   SC0412_HB   SC0417_HB   SC0508_HB    SC0515_HB   SC0517_HB   SC0524_HB
Suppression des règles SC0345_HB et SC0346</t>
  </si>
  <si>
    <t xml:space="preserve">Suite demande métier, augmentation du temps d'attente client à 30 min sur le Use Case CRT </t>
  </si>
  <si>
    <t>KASSA Samia =&gt; Mauvais UID =&gt; Impact sur les règles SC0206_RETAIL_67 et SC0206_RETAIL_68
Prendre comme UID C19379</t>
  </si>
  <si>
    <t>Création de la compétence C_HB_TEAM_RISK
Suppression du canal entrant pour la compétence C_HB_RISQUES</t>
  </si>
  <si>
    <t>Mise à jour des règles suites à la comparaison de la matrice avec ce qu'il y a en prodcution</t>
  </si>
  <si>
    <t xml:space="preserve">Suite demande Métier (Mail de P. Bonnel du 02 juillet) =&gt; L'agence Liberté doit débordé vers le CRC si le SCB n'est pas actif </t>
  </si>
  <si>
    <t>Ajout des flux, compétences et règles TEL OPS D6</t>
  </si>
  <si>
    <t>Modification des durées d'attente pour SUCCESSION (Mail de F. BESSE du 04/07/2019 10h25)</t>
  </si>
  <si>
    <t>Ajout de collaborateurs CSSB dans onglet production</t>
  </si>
  <si>
    <t>Michael Brahimi</t>
  </si>
  <si>
    <t>Création de nouvelles règles individuelles pour les  collaborateurs CSSB</t>
  </si>
  <si>
    <t xml:space="preserve">En cours </t>
  </si>
  <si>
    <t>Création des utilisateurs de tests E-Private</t>
  </si>
  <si>
    <t>Profil ManOPSSucc =&gt; Ajout de la possibilité d'activer/désactiver une compétence  (Lignes 179 à 181)</t>
  </si>
  <si>
    <t>Pilote 1.9.4 Post MeP + Pilote 6  V3</t>
  </si>
  <si>
    <t>Modification ed la règle Mail SC0347_HB qui allait vers C_HB_HELLOTEAM au lieu de C_HB_BAQ</t>
  </si>
  <si>
    <t>Pilote 1.9.4 Post MeP + Pilote 6  V3.1</t>
  </si>
  <si>
    <t>Création de la règle par défaut (avc notion de collectif) poour le SVI de Back Up LN  3477</t>
  </si>
  <si>
    <t>Mise à jour des Uses Cases OPS D6</t>
  </si>
  <si>
    <t>Création de nouvelles règles individuelles pour les  collaborateurs CSSB
SC0206_RETAIL_97, SC0206_RETAIL_97_TEC, SC0206_RETAIL_98, SC0206_RETAIL_98_TEC, SC0206_RETAIL_99, SC0206_RETAIL_99_TEC, SC0206_RETAIL_100 ,SC0206_RETAIL_100_TEC, SC0206_RETAIL_101, SC0206_RETAIL_101_TEC</t>
  </si>
  <si>
    <t>Création de la règle avec le noubeau Appels Clients externe sur le 01 55 23 70 09 au lieu du 0 825 334 335 sur l'équipe MAEL 6</t>
  </si>
  <si>
    <t xml:space="preserve">Modification de la durée d'attente pour les flux FP. Passage de 300 à 420 secondes
Règles impactées </t>
  </si>
  <si>
    <t>Modification Profil ManNEP (possibilité pour les Managers Nep de désactiver ou activer les compétences de leur conseillers) Onglet Profil</t>
  </si>
  <si>
    <t>Retrait de la tuile admin à tous les profil sauf pour le profil adminServPC</t>
  </si>
  <si>
    <t>Création d'un user CSSB Evry onglet production</t>
  </si>
  <si>
    <t>Retrait de la tuile Statistique à tous les profil sauf pour le profil adminServPC et ManMaelEq1</t>
  </si>
  <si>
    <t>Création de la règle indiviudelle COCHETON CSSB Evry
Règles SC0204_RETAIL_99 et SC0204_RETAIL_99_TEC</t>
  </si>
  <si>
    <t>L'agent doit accepter dans les  les 20 secondes sur les Profils</t>
  </si>
  <si>
    <t>Passage du temps d'att'ente de 30 sec à 900 secondes pour HB 
Règles concernées :
SC0301_HB_5, SC0301_HB_1, SC0301_HB_2, SC0375_HB, SC0301_HB_3, SC0301_HB_4, SC0319_HB, SC0311_HB, SC0531_HB, SC0530_HB</t>
  </si>
  <si>
    <t>Passage du temps d'att'ente de 420 sec à 2 700 secondes pour FP (Flux F_OPS_CDT_IMMO)
Ce flux a déjà été modifié le 11/07/2019
Règles concernées :
SC0150_OPS, SC0108_OPS, SC0108_OPS_TEC, SC0109_OPS, SC0109_OPS_TEC, SC0110_OPS, SC0110_OPS_TEC, SC0111_OPS, SC0111_OPS_TEC, SC0112_OPS, SC0112_OPS_TEC</t>
  </si>
  <si>
    <t>Pilote 1.9.4 Post MeP + Pilote 6  V3.2</t>
  </si>
  <si>
    <t xml:space="preserve">Ajout des comptes CSSB d15296,c39823,c39833,c16571,c46511, </t>
  </si>
  <si>
    <t>Lucas GILLOUX</t>
  </si>
  <si>
    <t xml:space="preserve">Renommage de la compétence C_HB_VIREMENT en C_HB_VIREMENT_CHEQUE_DE_BANQUE en 2 étapes 
1 - Création de la nouvelle comp + Création des règles 
2 - Une fois la comp renommée en Production, Suppression de la compétence C_HB_VIREMENT et des règles 
</t>
  </si>
  <si>
    <t>Ajout de P24 dans l'annuaire "Annuaire Retail"</t>
  </si>
  <si>
    <t>Ajouts des utilisateurs de Qualif P6</t>
  </si>
  <si>
    <t>Création du sous-domaine ExpRetAEL, de la compétence C_RET_AEL, le flux F_RET_AEL, les planning associés et une équipe AgenceEnLigneEq1</t>
  </si>
  <si>
    <t>Création des Profils OPS ( D6)</t>
  </si>
  <si>
    <t>Pilote 1.9.4 Post MeP + Pilote 6  V3.3</t>
  </si>
  <si>
    <t>Modification du temps décrochage. L'agent doit décrocher en 18 secondes ( demande programme C.C suite aux incidents de production</t>
  </si>
  <si>
    <t>Pilote 1.9.4 Post MeP + Pilote 6  V3.4</t>
  </si>
  <si>
    <t>Attribution des n° Skype aux users de Qualif D6</t>
  </si>
  <si>
    <t>Mise en place des règles par défaut AEL (matrice de Production)</t>
  </si>
  <si>
    <t>Attribution des nouveaux profils AEL et AD (assistance digitale) aux users de Qualif</t>
  </si>
  <si>
    <t>Suppression des règles par défaut en Qualification (doublon avec les règlres de Production / sans numéro)</t>
  </si>
  <si>
    <t>Intégration des règles de Qualif D6 (AEL et OBS), à compléter avec les 09 en attente WL</t>
  </si>
  <si>
    <t>Intégration de la nouvelle règle 3477 en Productio (Motif GEST_PLAFONDS =&gt;  C_OPS_MON_PLAFOND)</t>
  </si>
  <si>
    <t>Pilote 1.9.4 Post MeP + Pilote 6  V3.5</t>
  </si>
  <si>
    <t>L'agent doit accepter (ou refuser) le mail présenté sur le bandeau dans les 30 secondes</t>
  </si>
  <si>
    <t>Création de user CSSB onglet production</t>
  </si>
  <si>
    <t>Mise à jour des règles de routage de Qualification D6 avec les numéros technique "09" Atos</t>
  </si>
  <si>
    <t>Correction des débordement des appels du flux 3477 depuis le numéro de l'agence liberté (débordement vers BAQ_PART) + correction de la règle appels sur le n° interne de l'agence liberté</t>
  </si>
  <si>
    <t>Pilote 6 + Pilote 7 V1.0</t>
  </si>
  <si>
    <t>Ajout des informations minimums des utilisateurs AEL D6 (A COMPLETER)</t>
  </si>
  <si>
    <t>Ajout des règles individuelles AEL D6</t>
  </si>
  <si>
    <t>Création de la compétence C_RET_AEL_DIA</t>
  </si>
  <si>
    <t>Ajout de la règle SC0430_HB en Production (routage formulaire réclamation niv2 MS HB vers compétence C_RECLAMATION)</t>
  </si>
  <si>
    <t>Pilote 6 + Pilote 7 V2.0</t>
  </si>
  <si>
    <t>Ajout des modifications users de l'équipe admin</t>
  </si>
  <si>
    <t>Modifications du temps d'attente pour les flux  F_OPS_CHEQUE_DOM, F_OPS_ESPECES, F_OPS_FLUX_SOFIA, (F_OPS_FLUX_LYON à créer), F_OPS_FLUX_SPE
SC0157_OPS SC0171_OPS  SC0161_OPS</t>
  </si>
  <si>
    <t xml:space="preserve">Modification du profil ConseilOPSFLUXSPE =&gt; 1 seul numéro à afficher </t>
  </si>
  <si>
    <t>Réalisé le 26/08/2019</t>
  </si>
  <si>
    <t>Flux F_OPS_CHANGE_DEVISES
La règle SC0158_OPS est obsolète. Elle est supprimée
Règle SC0156_OPS (flux F_OPS_CHANGE_DEVISES  remplacé par F_OPS_CHEQUE_INTER car 2 SVI)</t>
  </si>
  <si>
    <t xml:space="preserve">Ajout des plannings  PLF_OPS_TRADE_CSPE  et PLC_OPS_TRADE_CSPE </t>
  </si>
  <si>
    <t xml:space="preserve">Création de la règle SC0190_OPS en Prod (APAC Flux LYON) </t>
  </si>
  <si>
    <t>Création du planning de flux F_OPS_CHEQUE_INTER; PLF_OPS_SAV_INFINITE_D4, PLC_OPS_SAV_INFINITE_D4 , PLF_OPS_MON , PLC_OPS_MON , PLF_OPS_APPELS_CLIENTS, PLC_OPS_APPELS_CLIENTS</t>
  </si>
  <si>
    <t>A réaliser en qualif</t>
  </si>
  <si>
    <t>Ajout de la compétence C_OPS_MON_CLIENTS pourla règle SC0153_OPS en Production</t>
  </si>
  <si>
    <t>Ajout des compétence TITRES_RETAIL et TITRES_CORPORATE pour les agents de Qualif TItresDinan</t>
  </si>
  <si>
    <t>Pilote 6 + Pilote 7 V3.0</t>
  </si>
  <si>
    <t>Ajouts des règles Retail Affinité et Proximité D7</t>
  </si>
  <si>
    <t>D7</t>
  </si>
  <si>
    <t>Remplacement de la compétence Voix: C_OPS_TDC_VDM par la compétence C_OPS_VIE_RELATION_MOB_BANCAIRE</t>
  </si>
  <si>
    <t>Création des équipes OPS manquantes</t>
  </si>
  <si>
    <t>Ecriture des règles du 3477 avec reco client Proximité et Affinité</t>
  </si>
  <si>
    <t>Pilote 6 + Pilote 7 V4.1</t>
  </si>
  <si>
    <t>Ajout UC D7 Corporate Voix et Mail</t>
  </si>
  <si>
    <t>Ajout UC D7 CSSB Mail</t>
  </si>
  <si>
    <t>Intégration des règles de routage Production PRO-ER D7</t>
  </si>
  <si>
    <t>Ajout UC D7 RETAIL AFFINITE/PROXIMITE Mail</t>
  </si>
  <si>
    <t>Ajout jeux de données OPS D7</t>
  </si>
  <si>
    <t>Ajout d'un nouveau SVI NCI direct pour BPF (Ticket JIRA 115)
- Création d'un nouveau flux F_BPF_NCI_DIRECT
- Création de la  règle correpondante SC0040_BPF</t>
  </si>
  <si>
    <t>Nouveau fonctionnement de MAEL 6 (Mail de Régine PIOTTIN du 29/07) =&gt; Les appels des autres équipes MAEL ne doivent pas déborder sur l’équipe MAEL6. 
- Création d'une compétence spécifique C_CORP_MAEL6
- Création de la  règle correpondante SC0435_CORP
- Suppression de la règle C0407_CORP</t>
  </si>
  <si>
    <t>Réalisé Prod + Qualif le 26/08/2019</t>
  </si>
  <si>
    <t>Changement d'équipe pour un collaborateur</t>
  </si>
  <si>
    <t xml:space="preserve">Offre Prime </t>
  </si>
  <si>
    <t xml:space="preserve">Intégration des Pro dans les flux 3478 et PRO_ER </t>
  </si>
  <si>
    <t>Suite Recette Qualif 
- Modification Profils MANAEL et ConseilAEL car 2 numéros étaient mal écrits
- MAEL 6 Correction de la règle SC0402_CORP_INT_6 
- Ajout de la compétence MAEL6 aux utilisateurs de l'équipe MAEL6</t>
  </si>
  <si>
    <t>Réalisé D6</t>
  </si>
  <si>
    <t>Pilote 6 + Pilote 7 V4.2</t>
  </si>
  <si>
    <t xml:space="preserve">Création des règles pour les utiliqsateurs E-Private
Renommage des équipes IPR en EPR
Modification Profils pour ajouter les numéros des conseillers à afficher en sortant </t>
  </si>
  <si>
    <t>Réalisé RUN</t>
  </si>
  <si>
    <t>Utilisateurs Qualif D7 Reseau Retail, BPF</t>
  </si>
  <si>
    <t>Pilote 6 + Pilote 7 V4.4</t>
  </si>
  <si>
    <t>Correction des formats de matrice de routage Profils client ":" --&gt; "_"</t>
  </si>
  <si>
    <t>Suppression de la compétence C_CORP_CAE_ETI_GE et renommage de la compétence C_CORP_CAE_PME en C_CORP_CAE_PME_ETI_GE + planning</t>
  </si>
  <si>
    <t>Utilisateurs intégration</t>
  </si>
  <si>
    <t xml:space="preserve">0142477700 à 014247999 </t>
  </si>
  <si>
    <t xml:space="preserve">De +33142477842 à +33142477847 inclus numéros pas utilisés </t>
  </si>
  <si>
    <t>Instructions de saisie</t>
  </si>
  <si>
    <t>Identifiant</t>
  </si>
  <si>
    <t>Login de connexion (les doublons apparaissent en rouge)</t>
  </si>
  <si>
    <t>Nom</t>
  </si>
  <si>
    <t>Nom de famille de l'agent</t>
  </si>
  <si>
    <t>Prénom</t>
  </si>
  <si>
    <t>Prénom de l'agent</t>
  </si>
  <si>
    <t>Adresse email nécessaire pour la réception du mot de passe</t>
  </si>
  <si>
    <t>Email commerciale</t>
  </si>
  <si>
    <t>L'adresse email sur laquelle le conseiller est joint par les clients</t>
  </si>
  <si>
    <t>Langue</t>
  </si>
  <si>
    <t>Domaine de rattachement dans la solution</t>
  </si>
  <si>
    <t>Equipe de rattachement</t>
  </si>
  <si>
    <t>Groupes compétence</t>
  </si>
  <si>
    <t>Groupe de compétences auquel l'utilisateur est rattaché (un seul)
Laisser vide sinon.</t>
  </si>
  <si>
    <t>Groupes Reporting</t>
  </si>
  <si>
    <t>Groupe de rattachement (tranverse, non hiérarchique). L'agent peut appartenir à plusieurs groupes de reporting.</t>
  </si>
  <si>
    <t>Profil à appliquer (liste basée sur les profils déjà créés (2-Profils)</t>
  </si>
  <si>
    <t>Administration</t>
  </si>
  <si>
    <t>Rempli automatiquement si le profil à accès à la tuile (2-Profils)</t>
  </si>
  <si>
    <t>Supervision</t>
  </si>
  <si>
    <t>Statistiques</t>
  </si>
  <si>
    <t>Enregistrement</t>
  </si>
  <si>
    <t>Campagnes</t>
  </si>
  <si>
    <t>Scripting</t>
  </si>
  <si>
    <t>Historique</t>
  </si>
  <si>
    <t>Suivi d'actions</t>
  </si>
  <si>
    <t>Suivi d'appels</t>
  </si>
  <si>
    <t>Configuration des afficheurs muraux</t>
  </si>
  <si>
    <t>Hypervision</t>
  </si>
  <si>
    <t>Compétences</t>
  </si>
  <si>
    <t>Double-cliquer sur une case pour remplir la compétence au bon format.</t>
  </si>
  <si>
    <t>Site</t>
  </si>
  <si>
    <t>Libellé du site regroupant des positions libres</t>
  </si>
  <si>
    <t>Position privée</t>
  </si>
  <si>
    <t>Double-cliquer sur une case pour remplir la position au bon format.</t>
  </si>
  <si>
    <t>Position commerciale</t>
  </si>
  <si>
    <t>La position téléphonique du conseiller d'un point de vue du client. Cet élément n'est à fournir que pour les conseillers qui possèdent un numéro commercial.</t>
  </si>
  <si>
    <t>Mobile</t>
  </si>
  <si>
    <t>Si des alertes SMS sont prévues dans le profil, indiquer ici le numéro de mobile du superviseur.</t>
  </si>
  <si>
    <t>Domaines supervisés</t>
  </si>
  <si>
    <t>Visibilité de l'utilisateur sur les domaines. Non applicable (N/A) pour les utilisateurs uniquement agent.</t>
  </si>
  <si>
    <t>Equipes supervisées</t>
  </si>
  <si>
    <t>Visibilité de l'utilisateur sur les équipes des domaines sélectionnés. Non applicable (N/A) pour les utilisateurs uniquement agent.</t>
  </si>
  <si>
    <t>Flux supervisés</t>
  </si>
  <si>
    <t>Visibilité de l'utilisateur sur les flux des domaines sélectionnés. Non applicable (N/A) pour les utilisateurs uniquement agent.</t>
  </si>
  <si>
    <t>Compétences supervisées</t>
  </si>
  <si>
    <t>Visibilité de l'utilisateur sur les compétences des domaines sélectionnés. Non applicable (N/A) pour les utilisateurs uniquement agent.</t>
  </si>
  <si>
    <t>Groupes supervisés</t>
  </si>
  <si>
    <t>Visibilité de l'utilisateur sur les groupes des domaines sélectionnés. Non applicable (N/A) pour les utilisateurs uniquement agent.</t>
  </si>
  <si>
    <t>Sites supervisés</t>
  </si>
  <si>
    <t>Visibilité de l'utilisateur sur les groupes des sites des domaines sélectionnés. Non applicable (N/A) pour les utilisateurs uniquement agent.</t>
  </si>
  <si>
    <t>Compteurs supervisés</t>
  </si>
  <si>
    <t>Visibilité de l'utilisateur sur les compteurs de passage des domaines sélectionnés. Non applicable (N/A) pour les utilisateurs uniquement agent.</t>
  </si>
  <si>
    <t>Alertes sur seuil supervisées</t>
  </si>
  <si>
    <t>Visibilité de l'utilisateur sur les alertes sur seuil des domaines sélectionnés. Non applicable (N/A) pour les utilisateurs uniquement agent.</t>
  </si>
  <si>
    <t>Panneaux supervisés</t>
  </si>
  <si>
    <t>Visibilité de l'utilisateur sur les panneaux muraux des domaines sélectionnés. Non applicable (N/A) pour les utilisateurs uniquement agent.</t>
  </si>
  <si>
    <t>Missions supervisées</t>
  </si>
  <si>
    <t>Visibilité de l'utilisateur sur les missions des domaines sélectionnés. Non applicable (N/A) pour les utilisateurs uniquement agent.</t>
  </si>
  <si>
    <t>Annuaires supervisés</t>
  </si>
  <si>
    <t>Visibilité de l'utilisateur sur les annuaires des domaines sélectionnés. Non applicable (N/A) pour les utilisateurs uniquement agent.</t>
  </si>
  <si>
    <t>Stratégies de routage supervisées</t>
  </si>
  <si>
    <t>Visibilité de l'utilisateur sur les stratégies des domaines sélectionnés. Non applicable (N/A) pour les utilisateurs uniquement agent.</t>
  </si>
  <si>
    <t>Profils supervisés</t>
  </si>
  <si>
    <t>Visibilité de l'utilisateur sur les profils des domaines sélectionnés. Non applicable (N/A) pour les utilisateurs uniquement agent.</t>
  </si>
  <si>
    <t>&gt;</t>
  </si>
  <si>
    <t>Périmètre</t>
  </si>
  <si>
    <t>Groupe compétence</t>
  </si>
  <si>
    <t>Canaux externes</t>
  </si>
  <si>
    <t>Pauses supervisées</t>
  </si>
  <si>
    <t>Tâches supervisées</t>
  </si>
  <si>
    <t>Services supervisés</t>
  </si>
  <si>
    <t>Catégories d'alertes</t>
  </si>
  <si>
    <t>Modèles d'alertes</t>
  </si>
  <si>
    <t>Plannings supervisés</t>
  </si>
  <si>
    <t>Commentaires</t>
  </si>
  <si>
    <t>D6</t>
  </si>
  <si>
    <t>Français</t>
  </si>
  <si>
    <t>AdmServPC</t>
  </si>
  <si>
    <t>x</t>
  </si>
  <si>
    <t>AdmCentral</t>
  </si>
  <si>
    <t>ServPartPro</t>
  </si>
  <si>
    <t>CRCParisEq2</t>
  </si>
  <si>
    <t>ManCRC</t>
  </si>
  <si>
    <t>-</t>
  </si>
  <si>
    <t>ConseilCRC</t>
  </si>
  <si>
    <t>ExpCorpoCCS</t>
  </si>
  <si>
    <t>CCSParisEq1</t>
  </si>
  <si>
    <t>ManCCS</t>
  </si>
  <si>
    <t>C_CORP_CCS</t>
  </si>
  <si>
    <t>ConseilCCS</t>
  </si>
  <si>
    <t>ServCorpo</t>
  </si>
  <si>
    <t>MAELParisEq6</t>
  </si>
  <si>
    <t>ConseilMAELsansapproMailEq6</t>
  </si>
  <si>
    <t>CRCLilleEq1</t>
  </si>
  <si>
    <t>ConseilMAELavecapproMailEq6</t>
  </si>
  <si>
    <t>ExpRetAL</t>
  </si>
  <si>
    <t>AGLiberteEq1</t>
  </si>
  <si>
    <t>ConseilAL</t>
  </si>
  <si>
    <t>ManAL</t>
  </si>
  <si>
    <t>ResRetail</t>
  </si>
  <si>
    <t>C_RET_AGLIBERTE</t>
  </si>
  <si>
    <t>CRCParisEq1</t>
  </si>
  <si>
    <t>HelloBank</t>
  </si>
  <si>
    <t>HBParisEq1</t>
  </si>
  <si>
    <t>TeamManHB</t>
  </si>
  <si>
    <t>HBHelloTeam</t>
  </si>
  <si>
    <t>HBParis</t>
  </si>
  <si>
    <t>Auditeur</t>
  </si>
  <si>
    <t>HB</t>
  </si>
  <si>
    <t>ManHB</t>
  </si>
  <si>
    <t>HBProsParisEq1</t>
  </si>
  <si>
    <t>ConseilHBProsp</t>
  </si>
  <si>
    <t>TeamManHBProsp</t>
  </si>
  <si>
    <t>HBHelloTeamProsp</t>
  </si>
  <si>
    <t>ConseilHB</t>
  </si>
  <si>
    <t>CCSParisEq2</t>
  </si>
  <si>
    <t>ManMAELEq6</t>
  </si>
  <si>
    <t>ExpOPS</t>
  </si>
  <si>
    <t>TradeNantEq2</t>
  </si>
  <si>
    <t>ConseilOPSTrade2</t>
  </si>
  <si>
    <t>+33969791597</t>
  </si>
  <si>
    <t>TeamLeaderServPC</t>
  </si>
  <si>
    <t>ExpRetNC</t>
  </si>
  <si>
    <t>NCIPRCEq1</t>
  </si>
  <si>
    <t>ManNC</t>
  </si>
  <si>
    <t>ConseilNC</t>
  </si>
  <si>
    <t>NCIEq1</t>
  </si>
  <si>
    <t>NCCEq1</t>
  </si>
  <si>
    <t>C_RET_NCC</t>
  </si>
  <si>
    <t xml:space="preserve"> xf0040</t>
  </si>
  <si>
    <t>ExpRetCSSB</t>
  </si>
  <si>
    <t>CSSBRoubaixEq1</t>
  </si>
  <si>
    <t>ConseilCSSBRoubaix</t>
  </si>
  <si>
    <t>+33969793352</t>
  </si>
  <si>
    <t xml:space="preserve"> xf0042</t>
  </si>
  <si>
    <t>+33969793353</t>
  </si>
  <si>
    <t xml:space="preserve"> xf0043</t>
  </si>
  <si>
    <t>CSSBRoubaixEq2</t>
  </si>
  <si>
    <t>+33969793354</t>
  </si>
  <si>
    <t xml:space="preserve"> xf0045</t>
  </si>
  <si>
    <t>CSSBRennesEq1</t>
  </si>
  <si>
    <t>ConseilCSSBRennes</t>
  </si>
  <si>
    <t>+33969793348</t>
  </si>
  <si>
    <t xml:space="preserve"> xf0046</t>
  </si>
  <si>
    <t>+33969793349</t>
  </si>
  <si>
    <t xml:space="preserve"> xf0052 </t>
  </si>
  <si>
    <t>CSSBMeyreuilEq1</t>
  </si>
  <si>
    <t>ConseilCSSBMeyreuil</t>
  </si>
  <si>
    <t>+33969793356</t>
  </si>
  <si>
    <t xml:space="preserve"> xf0054</t>
  </si>
  <si>
    <t>+33969793357</t>
  </si>
  <si>
    <t xml:space="preserve"> xf0056</t>
  </si>
  <si>
    <t>CSSBBordeauxEq1</t>
  </si>
  <si>
    <t>ConseilCSSBBordeaux</t>
  </si>
  <si>
    <t>+33969793360</t>
  </si>
  <si>
    <t xml:space="preserve"> xf0057</t>
  </si>
  <si>
    <t>+33969793361</t>
  </si>
  <si>
    <t>ExpRetNAS</t>
  </si>
  <si>
    <t>NETAssuranceEq1</t>
  </si>
  <si>
    <t>ManNAS</t>
  </si>
  <si>
    <t>ConseilNAS</t>
  </si>
  <si>
    <t>ExpRetNEPBRS</t>
  </si>
  <si>
    <t>NETEpargneEq1</t>
  </si>
  <si>
    <t>ManNEP</t>
  </si>
  <si>
    <t>C_RET_NET_EPARGNE</t>
  </si>
  <si>
    <t>ConseilNEP</t>
  </si>
  <si>
    <t>NETEpargneBourseEq1</t>
  </si>
  <si>
    <t>C_RET_NET_BOURSE</t>
  </si>
  <si>
    <t>AdmBots</t>
  </si>
  <si>
    <t>ResBPFIpr</t>
  </si>
  <si>
    <t>ConseilBPF</t>
  </si>
  <si>
    <t>C_EPR_EASS</t>
  </si>
  <si>
    <t>C_EPR_EEXP</t>
  </si>
  <si>
    <t>TradeNantEq1</t>
  </si>
  <si>
    <t>ConseilOPSTrade1</t>
  </si>
  <si>
    <t>AGENTTRADE5</t>
  </si>
  <si>
    <t>+33969791598</t>
  </si>
  <si>
    <t>ServOPS</t>
  </si>
  <si>
    <t>FPCarnotEq1</t>
  </si>
  <si>
    <t>ConseilOPSFP</t>
  </si>
  <si>
    <t>C_OPS_CDT_IMMO</t>
  </si>
  <si>
    <t>CRTJarvilleEq1</t>
  </si>
  <si>
    <t>ConseilOPSCRT</t>
  </si>
  <si>
    <t>C_OPS_CRT</t>
  </si>
  <si>
    <t>CRCLilleEq2</t>
  </si>
  <si>
    <t>CRCOrleansEq1</t>
  </si>
  <si>
    <t>HBLilleEq2</t>
  </si>
  <si>
    <t>MonetiqueVDFeq1</t>
  </si>
  <si>
    <t>ConseilOPSMon</t>
  </si>
  <si>
    <t>C_OPS_MONETIQUE</t>
  </si>
  <si>
    <t>OPSEpargneEq1</t>
  </si>
  <si>
    <t>ConseilOPSEp</t>
  </si>
  <si>
    <t>OPSSuccessionEq1</t>
  </si>
  <si>
    <t>ConseilOPSSucc</t>
  </si>
  <si>
    <t>OPSTDCTransfertSaisieRequisitionEq1</t>
  </si>
  <si>
    <t>ConseilOPSTDC</t>
  </si>
  <si>
    <t>FPRennesEq1</t>
  </si>
  <si>
    <t>ServBPF</t>
  </si>
  <si>
    <t>PCRueil</t>
  </si>
  <si>
    <t>Pause,Déjeuner</t>
  </si>
  <si>
    <t>bpf</t>
  </si>
  <si>
    <t>CSSBJarvilleEq1</t>
  </si>
  <si>
    <t>F_OPS_CRT</t>
  </si>
  <si>
    <t>ManOPSEp</t>
  </si>
  <si>
    <t>C_OPS_EPARGNE</t>
  </si>
  <si>
    <t>ManOPSTDC</t>
  </si>
  <si>
    <t>C_OPS_TDC_TRANSFERT_SAISIE_REQUISITION</t>
  </si>
  <si>
    <t>ManOPSSucc</t>
  </si>
  <si>
    <t>C_OPS_SUCCESSION</t>
  </si>
  <si>
    <t>xf0006</t>
  </si>
  <si>
    <t>CSSBRueilEq1</t>
  </si>
  <si>
    <t>ConseilCSSBRueil</t>
  </si>
  <si>
    <t>+33969791588</t>
  </si>
  <si>
    <t>CRCOrleansEq2</t>
  </si>
  <si>
    <t>MAELParisEq5</t>
  </si>
  <si>
    <t>ConseilMAELavecapproMailEq5</t>
  </si>
  <si>
    <t>AgCrVDFEq1</t>
  </si>
  <si>
    <t>ConseilOPSAgCr</t>
  </si>
  <si>
    <t>xf0153</t>
  </si>
  <si>
    <t>CSSBParisEq1</t>
  </si>
  <si>
    <t>TeamManCSSBParis</t>
  </si>
  <si>
    <t>+33969793304</t>
  </si>
  <si>
    <t>TeamLeaderOPSTrade</t>
  </si>
  <si>
    <t>ConseilMAELsansapproMailEq5</t>
  </si>
  <si>
    <t>xf0484</t>
  </si>
  <si>
    <t>ConseilCSSBParis</t>
  </si>
  <si>
    <t>+33969793317</t>
  </si>
  <si>
    <t>xf0487</t>
  </si>
  <si>
    <t>+33969793318</t>
  </si>
  <si>
    <t>xf0488</t>
  </si>
  <si>
    <t>CSSBRueilEq2</t>
  </si>
  <si>
    <t>+33969791589</t>
  </si>
  <si>
    <t>TeamLeaderOPSAgCr</t>
  </si>
  <si>
    <t xml:space="preserve">F_MAIL_OPS_FEEP </t>
  </si>
  <si>
    <t>C_OPS_AGCR</t>
  </si>
  <si>
    <t>PCRueilEq1</t>
  </si>
  <si>
    <t>ConseilServPC</t>
  </si>
  <si>
    <t>PCRueilEq2</t>
  </si>
  <si>
    <t>MAELParisEq3</t>
  </si>
  <si>
    <t>ConseilMAELsansapproMailEq3</t>
  </si>
  <si>
    <t>ManMAELEq3</t>
  </si>
  <si>
    <t>C_CORP_MAEL</t>
  </si>
  <si>
    <t>ConseilMAELavecapproMailEq3</t>
  </si>
  <si>
    <t>ManMAELEq5</t>
  </si>
  <si>
    <t>MAELParisEq4</t>
  </si>
  <si>
    <t>ConseilMAELavecapproMailEq4</t>
  </si>
  <si>
    <t>ConseilMAELsansapproMailEq4</t>
  </si>
  <si>
    <t>ManMAELEq4</t>
  </si>
  <si>
    <t>xf3131</t>
  </si>
  <si>
    <t>xf3132</t>
  </si>
  <si>
    <t>TeamManBPF</t>
  </si>
  <si>
    <t>Back-office,Coaching,Formation,Prise de rdv face à face,Problème technique,Réunion,Management,Dossier</t>
  </si>
  <si>
    <t>xf3133</t>
  </si>
  <si>
    <t>xf3134</t>
  </si>
  <si>
    <t>HBLille</t>
  </si>
  <si>
    <t>HBLilleEq1</t>
  </si>
  <si>
    <t>MAELParisEq1</t>
  </si>
  <si>
    <t>ManMAELEq1</t>
  </si>
  <si>
    <t>ConseilMAELavecapproMailEq1</t>
  </si>
  <si>
    <t>ConseilMAELsansapproMailEq1</t>
  </si>
  <si>
    <t>MAELParisEq2</t>
  </si>
  <si>
    <t>ManMAELEq2</t>
  </si>
  <si>
    <t>ConseilMAELavecapproMailEq2</t>
  </si>
  <si>
    <t>ConseilMAELsansapproMailEq2</t>
  </si>
  <si>
    <t>TeamLeaderOPSFP</t>
  </si>
  <si>
    <t>FPCarnotEq2</t>
  </si>
  <si>
    <t>TeamLeaderOPSMon</t>
  </si>
  <si>
    <t>F_OPS_MONETIQUE</t>
  </si>
  <si>
    <t>TeamLeaderOPSCRT</t>
  </si>
  <si>
    <t>xf3157</t>
  </si>
  <si>
    <t>TeamManCSSBRueil</t>
  </si>
  <si>
    <t>+33969793319</t>
  </si>
  <si>
    <t>xf3158</t>
  </si>
  <si>
    <t>+33969793320</t>
  </si>
  <si>
    <t>xf3159</t>
  </si>
  <si>
    <t>CSSBEvryEq1</t>
  </si>
  <si>
    <t>ConseilCSSBEvry</t>
  </si>
  <si>
    <t>+33969793313</t>
  </si>
  <si>
    <t>xf3160</t>
  </si>
  <si>
    <t>ConseilCSSBJarville</t>
  </si>
  <si>
    <t>+33969793310</t>
  </si>
  <si>
    <t>xf3161</t>
  </si>
  <si>
    <t>CSSBLyonEq1</t>
  </si>
  <si>
    <t>ConseilCSSBLyon</t>
  </si>
  <si>
    <t>+33969793307</t>
  </si>
  <si>
    <t>xf3162</t>
  </si>
  <si>
    <t>CSSBParisEq2</t>
  </si>
  <si>
    <t>+33969793305</t>
  </si>
  <si>
    <t>xf3163</t>
  </si>
  <si>
    <t>+33969793314</t>
  </si>
  <si>
    <t>xf3164</t>
  </si>
  <si>
    <t>+33969793311</t>
  </si>
  <si>
    <t>xf3165</t>
  </si>
  <si>
    <t>+33969793308</t>
  </si>
  <si>
    <t>AssistanceDigitale</t>
  </si>
  <si>
    <t>ManAD</t>
  </si>
  <si>
    <t>F_MAIL_ASSISTANCE_DIGITALE</t>
  </si>
  <si>
    <t>C_ASSISTANCE_DIGITALE</t>
  </si>
  <si>
    <t>ConseilAD</t>
  </si>
  <si>
    <t>OPSTFinCreditCorpoEq1</t>
  </si>
  <si>
    <t>ConseilOPSCREDITCORPO</t>
  </si>
  <si>
    <t>ManOPS</t>
  </si>
  <si>
    <t>C_OPS_CREDIT_CORPO</t>
  </si>
  <si>
    <t>Annuaire Financement Crédit Corporate</t>
  </si>
  <si>
    <t>OPSEBALDEq1</t>
  </si>
  <si>
    <t>ConseilOPSEBALD</t>
  </si>
  <si>
    <t>C_OPS_EBALD</t>
  </si>
  <si>
    <t>OPSEBSEq1</t>
  </si>
  <si>
    <t>ConseilOPSEBS</t>
  </si>
  <si>
    <t>C_OPS_EBS</t>
  </si>
  <si>
    <t>OPSGEARSEq1</t>
  </si>
  <si>
    <t>ConseilOPSGEARS</t>
  </si>
  <si>
    <t>C_OPS_GEARS</t>
  </si>
  <si>
    <t>OPSSAVCommEq1</t>
  </si>
  <si>
    <t>ConseilOPSSAVCOMM</t>
  </si>
  <si>
    <t>OPSMercanetEq1</t>
  </si>
  <si>
    <t>OPSTDCLyonEq1</t>
  </si>
  <si>
    <t>ConseilOPSTDCLYON</t>
  </si>
  <si>
    <t>Annuaire APAC TDC Lyon</t>
  </si>
  <si>
    <t>OPSTDCVDMEq1</t>
  </si>
  <si>
    <t>ConseilOPSTDCVDM</t>
  </si>
  <si>
    <t>OPSTLMStdIdFEq1</t>
  </si>
  <si>
    <t>ConseilOPSTLMSTDIDF</t>
  </si>
  <si>
    <t>C_OPS_TLM_STD_IDF</t>
  </si>
  <si>
    <t>OPSTLMStdNancyEq1</t>
  </si>
  <si>
    <t>ConseilOPSTLMSTDNANCY</t>
  </si>
  <si>
    <t>C_OPS_TLM_STD_NANCY</t>
  </si>
  <si>
    <t>OPSChangeDevisesEq1</t>
  </si>
  <si>
    <t>ConseilOPSOPSCHANGEDEVISES</t>
  </si>
  <si>
    <t>OPSChqDomEq1</t>
  </si>
  <si>
    <t>ConseilOPSCHQDOM</t>
  </si>
  <si>
    <t>C_OPS_CHQ_DOM</t>
  </si>
  <si>
    <t>Annuaire APAC Chèques Domestiques</t>
  </si>
  <si>
    <t>OPSFraudeEq1</t>
  </si>
  <si>
    <t>ConseilOPSFRAUDE</t>
  </si>
  <si>
    <t>OPSP24Eq1</t>
  </si>
  <si>
    <t>F_OPS_FRAUDE</t>
  </si>
  <si>
    <t>OPSEspecesEq1</t>
  </si>
  <si>
    <t>ConseilOPSESPECES</t>
  </si>
  <si>
    <t>OPSFluxLyonEq1</t>
  </si>
  <si>
    <t>ConseilOPSFLUXLYON</t>
  </si>
  <si>
    <t>OPSFluxSofiaEq1</t>
  </si>
  <si>
    <t>ConseilOPSFLUXSOFIA</t>
  </si>
  <si>
    <t xml:space="preserve">C_OPS_FLUX_SOFIA </t>
  </si>
  <si>
    <t>Annuaire APAC Flux Sofia</t>
  </si>
  <si>
    <t>OPSFluxBordeauxEq1</t>
  </si>
  <si>
    <t>ConseilOPSBORDEAUX</t>
  </si>
  <si>
    <t>Annuaire APAC Flux Bordeaux</t>
  </si>
  <si>
    <t>OPSFluxMarseilleEq1</t>
  </si>
  <si>
    <t>ConseilOPSMARSEILLE</t>
  </si>
  <si>
    <t>Annuaire APAC Flux Marseille</t>
  </si>
  <si>
    <t>OPSFluxSPEEq1</t>
  </si>
  <si>
    <t>ConseilOPSFLUXSPE</t>
  </si>
  <si>
    <t>F_OPS_FLUX_SPE</t>
  </si>
  <si>
    <t>Annuaire APAC FS</t>
  </si>
  <si>
    <t>OPSTitresEq1</t>
  </si>
  <si>
    <t>ConseilOPSTITRESDINAN</t>
  </si>
  <si>
    <t>Annuaire APAC TITRES</t>
  </si>
  <si>
    <t>OPSCanalSpeEq1</t>
  </si>
  <si>
    <t>ConseilOPSTRADECSPE</t>
  </si>
  <si>
    <t>F_OPS_TRADE_CSPE</t>
  </si>
  <si>
    <t>C_OPS_TRADE_CSPE</t>
  </si>
  <si>
    <t>OPSMonParisEq1</t>
  </si>
  <si>
    <t>ConseilOPSENTREPRISES</t>
  </si>
  <si>
    <t>M</t>
  </si>
  <si>
    <t>ConseilOPSMONETIQUEVDF</t>
  </si>
  <si>
    <t>AGT1RETAELCC</t>
  </si>
  <si>
    <t>ExpRetAEL</t>
  </si>
  <si>
    <t>AgenceEnLigneEq1</t>
  </si>
  <si>
    <t>ConseilAEL</t>
  </si>
  <si>
    <t>AgenceEnLigneEq2</t>
  </si>
  <si>
    <t>ManAEL</t>
  </si>
  <si>
    <t>F_RET_AEL</t>
  </si>
  <si>
    <t>OPSEPSEq1</t>
  </si>
  <si>
    <t>ConseilOPSEPS</t>
  </si>
  <si>
    <t>C_OPS_EPS</t>
  </si>
  <si>
    <t>PLF_OPS_EPS</t>
  </si>
  <si>
    <t>ResParisPorteDoree00142CP</t>
  </si>
  <si>
    <t>ConseilFrontRet1</t>
  </si>
  <si>
    <t>ResParisDugommierBercy00902CP</t>
  </si>
  <si>
    <t>ConseilFrontRet2</t>
  </si>
  <si>
    <t>ResParisPorteDoree00142CC</t>
  </si>
  <si>
    <t>ResParisDugommierBercy00902CC</t>
  </si>
  <si>
    <t>ResParisPorteDoree00142</t>
  </si>
  <si>
    <t>ManagerFront</t>
  </si>
  <si>
    <t>ResParisDugommierBercy00902</t>
  </si>
  <si>
    <t>PLF_RET_PRO_ER</t>
  </si>
  <si>
    <t>ResBPFCBP</t>
  </si>
  <si>
    <t>CBPMontpellierRoussillonEq1</t>
  </si>
  <si>
    <t>ConseilFrontBPF1</t>
  </si>
  <si>
    <t>CBPParisExclusiveEq1</t>
  </si>
  <si>
    <t>ConseilFrontBPF2</t>
  </si>
  <si>
    <t>C_BPF_CENTREBPF</t>
  </si>
  <si>
    <t>PLF_BPF_CENTREBPF</t>
  </si>
  <si>
    <t>ResCorpo</t>
  </si>
  <si>
    <t>CAFSudOuestEntr02497</t>
  </si>
  <si>
    <t>ConseilFrontCorp2</t>
  </si>
  <si>
    <t>AERSudOuestEntr03415</t>
  </si>
  <si>
    <t>ConseilFrontCorp3</t>
  </si>
  <si>
    <t>Utilisateurs production</t>
  </si>
  <si>
    <t>C_HB_RISQUES|1|1|PHONE|INCOMING</t>
  </si>
  <si>
    <t>Action</t>
  </si>
  <si>
    <t>AgCrVDF</t>
  </si>
  <si>
    <t>Consultant</t>
  </si>
  <si>
    <t>F_OPS_AGCR</t>
  </si>
  <si>
    <t>CCSParis</t>
  </si>
  <si>
    <t>CCSParisEq3</t>
  </si>
  <si>
    <t>CCSParisEq4</t>
  </si>
  <si>
    <t>CCSParisEq5</t>
  </si>
  <si>
    <t>CCSParisEq6</t>
  </si>
  <si>
    <t>CCSParisEq7</t>
  </si>
  <si>
    <t>CCSParisEq8</t>
  </si>
  <si>
    <t>CRCLille</t>
  </si>
  <si>
    <t>C_RET_BAQ_PART|1|1|PHONE|INCOMING,C_RET_BAQ_PART|1|1|PHONE|OUTGOING,C_SOR_RET_SERV_1|1|1|PHONE|OUTGOING,C_SOR_RET_SERV_2|1|1|PHONE|OUTGOING,C_SOR_RET_SERV_3|1|1|PHONE|OUTGOING,C_RET_DEB_HB_CLIENT|1|1|PHONE|INCOMING,C_RET_RLN_HB_CLIENT|1|1|PHONE|INCOMING,C_RET_DEB_HB_PROSPECT|1|1|PHONE|INCOMING,C_RET_BACKUP_HB_PROSPECT|1|1|PHONE|INCOMING,C_RET_DEB_PC|1|1|PHONE|INCOMING,C_RET_PROSPECT|1|1|PHONE|INCOMING,C_RET_BAQ_PRO|1|1|PHONE|INCOMING,C_RET_BAQ_PRO|1|1|PHONE|OUTGOING,C_RET_BAQ_PRO|1|1|MAIL|INCOMING,C_RET_BAQ_PART|1|1|MAIL|INCOMING,C_RET_PROXIA|1|1|PHONE|INCOMING</t>
  </si>
  <si>
    <t>Métier ServPartPro</t>
  </si>
  <si>
    <t>ManCRC,ConseilCRC</t>
  </si>
  <si>
    <t>F_RET_3477,F_RET_AAS_3477,F_RET_WCB_SERV,F_RET_3478,F_RET_AAS_3478</t>
  </si>
  <si>
    <t>C_RET_BAQ_PART|1|1|PHONE|INCOMING,C_RET_BAQ_PART|1|1|PHONE|OUTGOING,C_RET_DEB_HB_CLIENT|1|1|PHONE|INCOMING,C_RET_DEB_HB_PROSPECT|1|1|PHONE|INCOMING,C_RET_DEB_PC|1|1|PHONE|INCOMING,C_RET_PROSPECT|1|1|PHONE|INCOMING,C_RET_BAQ_PRO|1|1|PHONE|INCOMING,C_RET_BAQ_PRO|1|1|PHONE|OUTGOING,C_RET_BAQ_PRO|1|1|MAIL|INCOMING,,C_RET_BAQ_PART|1|1|MAIL|INCOMING,C_RET_PROXIA|1|1|PHONE|INCOMING</t>
  </si>
  <si>
    <t>CRCLilleEq10</t>
  </si>
  <si>
    <t>CRCLilleEq12</t>
  </si>
  <si>
    <t>CRCLilleEq13</t>
  </si>
  <si>
    <t>CRCLilleEq14</t>
  </si>
  <si>
    <t>CRCLilleEq15</t>
  </si>
  <si>
    <t>CRCLilleEq16</t>
  </si>
  <si>
    <t>CRCLilleEq17</t>
  </si>
  <si>
    <t>CRCLilleEq18</t>
  </si>
  <si>
    <t>CRCLilleEq3</t>
  </si>
  <si>
    <t>CRCLilleEq4</t>
  </si>
  <si>
    <t>CRCLilleEq5</t>
  </si>
  <si>
    <t>CRCLilleEq6</t>
  </si>
  <si>
    <t>CRCLilleEq7</t>
  </si>
  <si>
    <t>CRCLilleEq8</t>
  </si>
  <si>
    <t>CRCLilleEq9</t>
  </si>
  <si>
    <t>CRCMerignac</t>
  </si>
  <si>
    <t>CRCMerignacEq1</t>
  </si>
  <si>
    <t>CRCOrleans</t>
  </si>
  <si>
    <t>CRCOrleansCCD</t>
  </si>
  <si>
    <t>CRCOrleansEq10</t>
  </si>
  <si>
    <t>CRCOrleansEq11</t>
  </si>
  <si>
    <t>CRCOrleansEq12</t>
  </si>
  <si>
    <t>CRCOrleansEq13</t>
  </si>
  <si>
    <t>CRCOrleansEq14</t>
  </si>
  <si>
    <t>CRCOrleansEq15</t>
  </si>
  <si>
    <t>CRCOrleansEq16</t>
  </si>
  <si>
    <t>CRCOrleansEq3</t>
  </si>
  <si>
    <t>CRCOrleansEq5</t>
  </si>
  <si>
    <t>CRCOrleansEq6</t>
  </si>
  <si>
    <t>CRCOrleansEq7</t>
  </si>
  <si>
    <t>CRCOrleansEq8</t>
  </si>
  <si>
    <t>CRCOrleansEq9</t>
  </si>
  <si>
    <t>CRCParis</t>
  </si>
  <si>
    <t>CRCParisCCD</t>
  </si>
  <si>
    <t>CRCParisEq10</t>
  </si>
  <si>
    <t>CRCParisEq3</t>
  </si>
  <si>
    <t>CRCParisEq4</t>
  </si>
  <si>
    <t>CRCParisEq5</t>
  </si>
  <si>
    <t>CRCParisEq6</t>
  </si>
  <si>
    <t>CRCParisEq7</t>
  </si>
  <si>
    <t>Privé +33|+33142475552</t>
  </si>
  <si>
    <t>CRCParisEq7,CRCParisEq8,CRCParisEq9</t>
  </si>
  <si>
    <t>CRCParisEq8</t>
  </si>
  <si>
    <t>CRCParisEq9</t>
  </si>
  <si>
    <t>CRTJarville</t>
  </si>
  <si>
    <t>CSSBBordeaux</t>
  </si>
  <si>
    <t xml:space="preserve">ManCSSBBordeaux </t>
  </si>
  <si>
    <t>a36454</t>
  </si>
  <si>
    <t>CSSBBordeauxEq2</t>
  </si>
  <si>
    <t>D01142</t>
  </si>
  <si>
    <t>CSSBEvry</t>
  </si>
  <si>
    <t>F_RET_CSSB_EVRY</t>
  </si>
  <si>
    <t>C_RET_CSSB</t>
  </si>
  <si>
    <t>CSSBEvryCCD</t>
  </si>
  <si>
    <t>c63437</t>
  </si>
  <si>
    <t>TeamManCSSBEvry</t>
  </si>
  <si>
    <t>CSSBEvryEq2</t>
  </si>
  <si>
    <t>CSSBEvryEq3</t>
  </si>
  <si>
    <t>CSSBJarville</t>
  </si>
  <si>
    <t>F_RET_CSSB_JARVILLE</t>
  </si>
  <si>
    <t>C64248</t>
  </si>
  <si>
    <t>CSSBJarvilleCCD</t>
  </si>
  <si>
    <t>TeamManCSSBJarville</t>
  </si>
  <si>
    <t>CSSBJarvilleEq2</t>
  </si>
  <si>
    <t>CSSBLyon</t>
  </si>
  <si>
    <t>F_RET_CSSB_LYON</t>
  </si>
  <si>
    <t>CSSBLyonCCD</t>
  </si>
  <si>
    <t>TeamManCSSBLyon</t>
  </si>
  <si>
    <t>CSSBLyonEq2</t>
  </si>
  <si>
    <t>CSSBLyonEq3</t>
  </si>
  <si>
    <t>CSSBLyonEq4</t>
  </si>
  <si>
    <t>a28917</t>
  </si>
  <si>
    <t>CSSBMeyreuil</t>
  </si>
  <si>
    <t xml:space="preserve">ManCSSBMeyreuil </t>
  </si>
  <si>
    <t>b18401</t>
  </si>
  <si>
    <t>CSSBMeyreuilEq3</t>
  </si>
  <si>
    <t>CSSBMeyreuilEq2</t>
  </si>
  <si>
    <t>b84957</t>
  </si>
  <si>
    <t>CSSBParis</t>
  </si>
  <si>
    <t>F_RET_CSSB_PARIS</t>
  </si>
  <si>
    <t>b21488</t>
  </si>
  <si>
    <t>b48961</t>
  </si>
  <si>
    <t>c60393</t>
  </si>
  <si>
    <t>b80685</t>
  </si>
  <si>
    <t>b54196</t>
  </si>
  <si>
    <t>b48402</t>
  </si>
  <si>
    <t>CSSBParisEq3</t>
  </si>
  <si>
    <t>CSSBParisEq4</t>
  </si>
  <si>
    <t>c193379</t>
  </si>
  <si>
    <t>CSSBRennes</t>
  </si>
  <si>
    <t>F_RET_CSSB_RENNES</t>
  </si>
  <si>
    <t>CSSBRennesCCD</t>
  </si>
  <si>
    <t xml:space="preserve">ManCSSBRennes </t>
  </si>
  <si>
    <t>CSSBRennesEq2</t>
  </si>
  <si>
    <t>CSSBRennesEq3</t>
  </si>
  <si>
    <t>CSSBRoubaix</t>
  </si>
  <si>
    <t>ManCSSBRoubaix</t>
  </si>
  <si>
    <t>CSSBRoubaixCCD</t>
  </si>
  <si>
    <t>CSSBRoubaixEq3</t>
  </si>
  <si>
    <t>CSSBRueil</t>
  </si>
  <si>
    <t>c52981</t>
  </si>
  <si>
    <t>F_RET_CSSB_RUEIL</t>
  </si>
  <si>
    <t>b46120</t>
  </si>
  <si>
    <t>c59410</t>
  </si>
  <si>
    <t>a71092</t>
  </si>
  <si>
    <t>b93167</t>
  </si>
  <si>
    <t>c46908</t>
  </si>
  <si>
    <t>b67459</t>
  </si>
  <si>
    <t>FPCarnot</t>
  </si>
  <si>
    <t>FPRennes</t>
  </si>
  <si>
    <t>HBAcqLilleEq1</t>
  </si>
  <si>
    <t>HBAcqParisEq1</t>
  </si>
  <si>
    <t>HBAcqParisEq2</t>
  </si>
  <si>
    <t>HBAcquisition</t>
  </si>
  <si>
    <t>HBLilleCCD</t>
  </si>
  <si>
    <t>HBLilleEq3</t>
  </si>
  <si>
    <t>HBLilleEq4</t>
  </si>
  <si>
    <t>HBLilleEq5</t>
  </si>
  <si>
    <t>HBLilleEq6</t>
  </si>
  <si>
    <t>HBLilleEq7</t>
  </si>
  <si>
    <t>HBLilleEq8</t>
  </si>
  <si>
    <t>HBLilleEq9</t>
  </si>
  <si>
    <t>HBParisCCD</t>
  </si>
  <si>
    <t>HBParisEq2</t>
  </si>
  <si>
    <t>HBParisEq3</t>
  </si>
  <si>
    <t>HBParisEq5</t>
  </si>
  <si>
    <t>ManHBProsp</t>
  </si>
  <si>
    <t>HBRisquesParis</t>
  </si>
  <si>
    <t>EPRParisEq1</t>
  </si>
  <si>
    <t>ManBPF</t>
  </si>
  <si>
    <t>MAELParis</t>
  </si>
  <si>
    <t>Annuaire Corp</t>
  </si>
  <si>
    <t>ManOPSMon</t>
  </si>
  <si>
    <t>NCCEq2</t>
  </si>
  <si>
    <t>NCIEq1Merignac</t>
  </si>
  <si>
    <t>NCIEq2</t>
  </si>
  <si>
    <t>NCIEq3</t>
  </si>
  <si>
    <t>NCIEq4</t>
  </si>
  <si>
    <t>NCIEq5</t>
  </si>
  <si>
    <t>NCIEq6</t>
  </si>
  <si>
    <t>NCIEq7</t>
  </si>
  <si>
    <t>NCIEq8</t>
  </si>
  <si>
    <t>NCIPRCEq2</t>
  </si>
  <si>
    <t>NCIPRCEq3</t>
  </si>
  <si>
    <t>NETAssurance</t>
  </si>
  <si>
    <t>C_RET_NET_ASSURANCE</t>
  </si>
  <si>
    <t>NETAssuranceEq2</t>
  </si>
  <si>
    <t>NETAssuranceEq3</t>
  </si>
  <si>
    <t>NETAssuranceEq4</t>
  </si>
  <si>
    <t>NETAssuranceEq5</t>
  </si>
  <si>
    <t>NETAssuranceEq6</t>
  </si>
  <si>
    <t>NETAssuranceMerignac</t>
  </si>
  <si>
    <t>NETCredit</t>
  </si>
  <si>
    <t>NETCreditCCD</t>
  </si>
  <si>
    <t>NETCreditMerignac</t>
  </si>
  <si>
    <t>NETEpargne</t>
  </si>
  <si>
    <t>NETEpargneEq2</t>
  </si>
  <si>
    <t>NETEpargneEq3</t>
  </si>
  <si>
    <t>NETEpargneEq4</t>
  </si>
  <si>
    <t>NETEpargneEq5</t>
  </si>
  <si>
    <t>NETEpargneEq6</t>
  </si>
  <si>
    <t>NETEpargneEq7</t>
  </si>
  <si>
    <t>OPSCOSEq1</t>
  </si>
  <si>
    <t>PCMerignac</t>
  </si>
  <si>
    <t>ManServPC</t>
  </si>
  <si>
    <t>TradeNant</t>
  </si>
  <si>
    <t>ManOPSTrade</t>
  </si>
  <si>
    <t>b11048</t>
  </si>
  <si>
    <t>AgenceEnLigne</t>
  </si>
  <si>
    <t>OPSTLMStdIdF</t>
  </si>
  <si>
    <t>OPSTLMStdNancy</t>
  </si>
  <si>
    <t>F_OPS_TELEMATIQUE_STD_NANCY</t>
  </si>
  <si>
    <t>F_OPS_TELEMATIQUE_STD_IDF</t>
  </si>
  <si>
    <t>F_OPS_EBALD</t>
  </si>
  <si>
    <t>F_OPS_GEARS</t>
  </si>
  <si>
    <t>F_OPS_EBS</t>
  </si>
  <si>
    <t>F_OPS_CHEQUE_DOM</t>
  </si>
  <si>
    <t>OPSChqDom</t>
  </si>
  <si>
    <t>OPSEspeces</t>
  </si>
  <si>
    <t>F_OPS_ESPECES</t>
  </si>
  <si>
    <t>OPSFluxBordeaux</t>
  </si>
  <si>
    <t xml:space="preserve">F_OPS_FLUX_BORDEAUX </t>
  </si>
  <si>
    <t>F_OPS_FLUX_LYON </t>
  </si>
  <si>
    <t>C_OPS_FLUX_LYON</t>
  </si>
  <si>
    <t>OPSFluxLyon</t>
  </si>
  <si>
    <t>OPSAppuiCoCBKSUPPORTEq1</t>
  </si>
  <si>
    <t>PLF_OPS_FLUX_SPE</t>
  </si>
  <si>
    <t>OPSAppuiCoCBKINVESTEq1</t>
  </si>
  <si>
    <t>OPSTFinCreditCorpo</t>
  </si>
  <si>
    <t>F_OPS_CREDIT_CORPO</t>
  </si>
  <si>
    <t>F_OPS_SAV_COMMERCANT</t>
  </si>
  <si>
    <t>Domaines</t>
  </si>
  <si>
    <t>Nom du domaine</t>
  </si>
  <si>
    <t>Libellé donné au domaine et visible en administration et dans les données Statistiques à chaud et à froid.</t>
  </si>
  <si>
    <t>Domaine de rattachement</t>
  </si>
  <si>
    <t>Nom du domaine parent (listé déroulante qui contient l'ensemble des domaines déjà saisis)</t>
  </si>
  <si>
    <t>Description du domaine</t>
  </si>
  <si>
    <t>NE LAISSER AUCUNE LIGNE VIDE ENTRE 2 ENTREES</t>
  </si>
  <si>
    <t>Servicing</t>
  </si>
  <si>
    <t>Domaine Servicing</t>
  </si>
  <si>
    <t>Domaine Servicing - PartPro</t>
  </si>
  <si>
    <t>Domaine Servicing - OPS</t>
  </si>
  <si>
    <t>Domaine Servicing - BPF</t>
  </si>
  <si>
    <t>Domaine Servicing - Corporate</t>
  </si>
  <si>
    <t>Expertise</t>
  </si>
  <si>
    <t>Domaine Expertise</t>
  </si>
  <si>
    <t>Domaine Expertise - OPS</t>
  </si>
  <si>
    <t>ExpRetail</t>
  </si>
  <si>
    <t>Domaine Expertise - Retail</t>
  </si>
  <si>
    <t>Domaine Expertise - Retail - CSSB</t>
  </si>
  <si>
    <t>Domaine Expertise - Retail - Agence Liberté</t>
  </si>
  <si>
    <t>Domaine Expertise - Retail - Agence en Ligne</t>
  </si>
  <si>
    <t>Domaine Expertise - Retail - Net Assurance</t>
  </si>
  <si>
    <t>Domaine Expertise - Retail - Net crédit (conso &amp; immo)</t>
  </si>
  <si>
    <t>Domaine Expertise - Retail - (Net Epargne &amp; Bourse)</t>
  </si>
  <si>
    <t>ExpCorpo</t>
  </si>
  <si>
    <t>Domaine Expertise - Corporate</t>
  </si>
  <si>
    <t>Domaine Expertise - Corporate - CCS</t>
  </si>
  <si>
    <t>ExpCorpoAppCO</t>
  </si>
  <si>
    <t>Domaine Expertise - Corporate - AppuiCo</t>
  </si>
  <si>
    <t>ExpCorpoPRC</t>
  </si>
  <si>
    <t>Domaine Expertise - Corporate - PRC</t>
  </si>
  <si>
    <t>ExpCorpoPNACC</t>
  </si>
  <si>
    <t>Domaine Expertise - Corporate - PNACC</t>
  </si>
  <si>
    <t>Reseau</t>
  </si>
  <si>
    <t>Domaine Reseau</t>
  </si>
  <si>
    <t>Domaine Reseau - Corporate</t>
  </si>
  <si>
    <t>ResBPF</t>
  </si>
  <si>
    <t>Domaine Reseau - BPF</t>
  </si>
  <si>
    <t>Domaine Reseau - BPF - iPrivate</t>
  </si>
  <si>
    <t>ResBPFGF</t>
  </si>
  <si>
    <t>Domaine Reseau - BPF - Grande Fortune</t>
  </si>
  <si>
    <t>Domaine Reseau - BPF - CBP</t>
  </si>
  <si>
    <t>Domaine  Reseau - Retail</t>
  </si>
  <si>
    <t>Domaine HelloBank</t>
  </si>
  <si>
    <t>Domaine HelloBank - HelloTeam</t>
  </si>
  <si>
    <t>HBAcqPros</t>
  </si>
  <si>
    <t>Domaine HelloBank - Acquisition Prospects</t>
  </si>
  <si>
    <t>Domaine HelloBank - HelloTeam Prospects</t>
  </si>
  <si>
    <t>Equipes</t>
  </si>
  <si>
    <t>Nom de l'équipe</t>
  </si>
  <si>
    <t>Nom donné à l'équipe (respectant la nomenclature)</t>
  </si>
  <si>
    <t>Le libellé du domaine de l'équipe (en lien avec 0-Domaines)</t>
  </si>
  <si>
    <t>Le libellé de l'équipe parent (en lien avec la colonne Nom de l'équipe).
Si l'équipe n'a pas de parent, elle sera rattachée directement au domaine parent.</t>
  </si>
  <si>
    <t>Observations</t>
  </si>
  <si>
    <t>Responsable Rueil</t>
  </si>
  <si>
    <t>Equipe Thomas CONSTANTIN</t>
  </si>
  <si>
    <t>Equipe Cyril CAMPISI</t>
  </si>
  <si>
    <t>Responsable SCHWARTZENBART ALICE + Appui Co</t>
  </si>
  <si>
    <t>Equipe MONET - BENGARAI Afaf</t>
  </si>
  <si>
    <t>Equipe Les impressionnistes - COIFFIER CATHY</t>
  </si>
  <si>
    <t>APAC TRADE NANTERRE</t>
  </si>
  <si>
    <t>Equipe Aurelie HOREMANS</t>
  </si>
  <si>
    <t xml:space="preserve">Equipe Helene Coelho Fabre </t>
  </si>
  <si>
    <t>APAC Agence Crédit VAL DE FONTENAY</t>
  </si>
  <si>
    <t>EquipeNyravanh Lo</t>
  </si>
  <si>
    <t>Hello Bank</t>
  </si>
  <si>
    <t>HB PARIS (Repsonsable + Consultant + Managers)</t>
  </si>
  <si>
    <t>Equipe par défaut (en attente d'équipe)</t>
  </si>
  <si>
    <t>Equipe NEGRONI Camille</t>
  </si>
  <si>
    <t>Equipe PELLIER Julien</t>
  </si>
  <si>
    <t>Equipe AVRIL Thomas</t>
  </si>
  <si>
    <t>HBParisEq4</t>
  </si>
  <si>
    <t>Equipe N'DIAYE Fatima Risques</t>
  </si>
  <si>
    <t xml:space="preserve">Equipe ANDIANAIVO Dominique </t>
  </si>
  <si>
    <t>Equipe ANDRIANA Yvan</t>
  </si>
  <si>
    <t>Equipe Dominique Risbourg</t>
  </si>
  <si>
    <t>Equipe Quang Phuoc HUYUN</t>
  </si>
  <si>
    <t>HB Lille (Repsonsable + Consultant + Managers)</t>
  </si>
  <si>
    <t>Equipe CHRISTELLE BARANEK</t>
  </si>
  <si>
    <t>Equipe JUSTINE BEERNAERT</t>
  </si>
  <si>
    <t>Equipe LAURIE BRILLOUET</t>
  </si>
  <si>
    <t>Equipe AUDREY DETRES</t>
  </si>
  <si>
    <t>Equipe FRANCOIS GARNIER</t>
  </si>
  <si>
    <t>Equipe FANNY HEDOIRE</t>
  </si>
  <si>
    <t>Equipe VALENTIN LUCAS</t>
  </si>
  <si>
    <t>Equipe MATTHIEU POULLIER</t>
  </si>
  <si>
    <t>Equipe PRECILLIA SEMAIL</t>
  </si>
  <si>
    <t>Equipe Amaury Afflard et Jenny Vasseur</t>
  </si>
  <si>
    <t>Modifié le 06/09/2019</t>
  </si>
  <si>
    <t>EPRParis</t>
  </si>
  <si>
    <t>Centre I-Private Paris</t>
  </si>
  <si>
    <t xml:space="preserve">Appui CO FP de Rennes </t>
  </si>
  <si>
    <t>FPRennesEq2</t>
  </si>
  <si>
    <t xml:space="preserve">Appui CO FP de Carnot  </t>
  </si>
  <si>
    <t>Centre de relation télématique</t>
  </si>
  <si>
    <t>Equipe 1</t>
  </si>
  <si>
    <t>MonetiqueVDF</t>
  </si>
  <si>
    <t>Appui CO Monétique Val de Fontenay</t>
  </si>
  <si>
    <t>OPSEpargne</t>
  </si>
  <si>
    <t>Appui Co Epargne Lille</t>
  </si>
  <si>
    <t xml:space="preserve"> Equipe 1 Appui CO Epargne</t>
  </si>
  <si>
    <t>OPSTDCTransfertSaisieRequisition</t>
  </si>
  <si>
    <t xml:space="preserve">Appui Co TDC Nord </t>
  </si>
  <si>
    <t xml:space="preserve">Equipe 1 Appui Co TDC Nord </t>
  </si>
  <si>
    <t>OPSSuccession</t>
  </si>
  <si>
    <t>Appui Co Succession</t>
  </si>
  <si>
    <t>A corriger Qualif</t>
  </si>
  <si>
    <t>Equipe 1 Appui Co Succession</t>
  </si>
  <si>
    <t>Equipe 1 COS</t>
  </si>
  <si>
    <t>MAEL</t>
  </si>
  <si>
    <t>Equipe 2</t>
  </si>
  <si>
    <t>Equipe 3</t>
  </si>
  <si>
    <t>Equipe 4</t>
  </si>
  <si>
    <t>Equipe 5</t>
  </si>
  <si>
    <t>Equipe 6</t>
  </si>
  <si>
    <t>CCS</t>
  </si>
  <si>
    <t>Equipe 1 - TURQUOISE</t>
  </si>
  <si>
    <t>Equipe 2 - SAPHIR</t>
  </si>
  <si>
    <t>Equipe 3 - RUBIS</t>
  </si>
  <si>
    <t>Equipe 4 - DIAMANT</t>
  </si>
  <si>
    <t>Equipe 5 - OPALE</t>
  </si>
  <si>
    <t>Equipe 6 - PLATINE</t>
  </si>
  <si>
    <t>Equipe 7 - EMERAUDE</t>
  </si>
  <si>
    <t>Equipe 8 - JADE</t>
  </si>
  <si>
    <t>CSSBRueilCCD</t>
  </si>
  <si>
    <t xml:space="preserve">CSSB Paris Responsable </t>
  </si>
  <si>
    <t>CSSBParisCCD</t>
  </si>
  <si>
    <t>Equipe Concorde - CATANO</t>
  </si>
  <si>
    <t>Equipe Sacré Cœur - SPERONI</t>
  </si>
  <si>
    <t>Equipe Folies Bergères - BERTELLIN</t>
  </si>
  <si>
    <t>Equipe Arc de Triomphe - ADA MEYE</t>
  </si>
  <si>
    <t>CSSB Evry - Responsable</t>
  </si>
  <si>
    <t>Equipe Forêt de Fontainebleau - BEC</t>
  </si>
  <si>
    <t>Equipe Les peintres de Barbizon - KIM</t>
  </si>
  <si>
    <t>Equipe Les Guinguettes - CLEMENT</t>
  </si>
  <si>
    <t>CSSB Jarville - Responsable</t>
  </si>
  <si>
    <t>Equipe Les Frères Daum - WURTH</t>
  </si>
  <si>
    <t>Equipe Emile Gallé - PERNOT</t>
  </si>
  <si>
    <t>CSSB Lyon - Responsable</t>
  </si>
  <si>
    <t>Equpe Les Gones - EPINAT</t>
  </si>
  <si>
    <t>Equipe Les Lumignons - BESSET</t>
  </si>
  <si>
    <t xml:space="preserve">Equipe Les Traboulles - TROMBETTA </t>
  </si>
  <si>
    <t>Equipe Les Canuts - SARAFIAN</t>
  </si>
  <si>
    <t>AGLiberte</t>
  </si>
  <si>
    <t>Agence Liberté Responsable</t>
  </si>
  <si>
    <t>AGLiberteCCD</t>
  </si>
  <si>
    <t>CRC Paris - Responsable</t>
  </si>
  <si>
    <t>Equipe CRCP [Nom TM]</t>
  </si>
  <si>
    <t>CRCParisEq11</t>
  </si>
  <si>
    <t>NET Epargne - Responsable</t>
  </si>
  <si>
    <t>Equipe NCI PRC [Nom TM]</t>
  </si>
  <si>
    <t>Equipe NCI [Nom TM]</t>
  </si>
  <si>
    <t>Equipe NCC [Nom TM]</t>
  </si>
  <si>
    <t>CSSB Roubaix - Responsable</t>
  </si>
  <si>
    <t>Equipe CSSB Roubaix [Nom TM]</t>
  </si>
  <si>
    <t>CSSB Rennes - Responsable</t>
  </si>
  <si>
    <t>Equipe CSSB Rennes [Nom TM]</t>
  </si>
  <si>
    <t>CSSB Meyreuil - Responsable</t>
  </si>
  <si>
    <t>CSSBMeyreuilCCD</t>
  </si>
  <si>
    <t>Equipe CSSB Meyreuil [Nom TM]</t>
  </si>
  <si>
    <t>CSSBBordeauxCCD</t>
  </si>
  <si>
    <t>Equipe CSSB Bordeaux [Nom TM]</t>
  </si>
  <si>
    <t>CRC Lille - Responsable</t>
  </si>
  <si>
    <t>CRCLilleCCD</t>
  </si>
  <si>
    <t>CL001 Euralille</t>
  </si>
  <si>
    <t>CL002 Vieux Lille</t>
  </si>
  <si>
    <t>CL003 Roquette</t>
  </si>
  <si>
    <t>CL004 Ariane</t>
  </si>
  <si>
    <t>CL005 Comète</t>
  </si>
  <si>
    <t>CL006 Rome</t>
  </si>
  <si>
    <t>CL007 Paris</t>
  </si>
  <si>
    <t>CL008 Varsovie</t>
  </si>
  <si>
    <t>CL009 Lisbonne</t>
  </si>
  <si>
    <t>CL010 Jupiter</t>
  </si>
  <si>
    <t>CRCLilleEq11</t>
  </si>
  <si>
    <t>CL011 Columbia</t>
  </si>
  <si>
    <t>CL013 Bruxelles</t>
  </si>
  <si>
    <t>CL014 Zodiac</t>
  </si>
  <si>
    <t>CL015 Bois Blancs</t>
  </si>
  <si>
    <t>CL016 Wazemmes</t>
  </si>
  <si>
    <t>CL017 Galactics</t>
  </si>
  <si>
    <t>CL019 Soyouz</t>
  </si>
  <si>
    <t>CL020 Vauban</t>
  </si>
  <si>
    <t>CRC Orleans - Responsable</t>
  </si>
  <si>
    <t>CO001 Deutz</t>
  </si>
  <si>
    <t>CO002 Vouvray</t>
  </si>
  <si>
    <t>CO004 Bastille</t>
  </si>
  <si>
    <t>CRCOrleansEq4</t>
  </si>
  <si>
    <t>CO006 Les Fraternelles</t>
  </si>
  <si>
    <t>CO007 Les Altruistes</t>
  </si>
  <si>
    <t>CO008 Les Sincères</t>
  </si>
  <si>
    <t>CO009 Les Audacieux</t>
  </si>
  <si>
    <t>CO010 Ruinart</t>
  </si>
  <si>
    <t>CO011 Roederer</t>
  </si>
  <si>
    <t>CO012 Vendome</t>
  </si>
  <si>
    <t>CO014 Mumm</t>
  </si>
  <si>
    <t>CO016 Montmartre</t>
  </si>
  <si>
    <t>CO017 Sorbonne</t>
  </si>
  <si>
    <t>CO018 Chinon</t>
  </si>
  <si>
    <t>CO019 Pouilly</t>
  </si>
  <si>
    <t>CO020 Layon</t>
  </si>
  <si>
    <t>NET Assurance - Responsable</t>
  </si>
  <si>
    <t>NETAssuranceCCD</t>
  </si>
  <si>
    <t>NA001 DUBART Mathieu</t>
  </si>
  <si>
    <t>NA002 HAZZAT Rachida</t>
  </si>
  <si>
    <t>NA003 CRUSOL Géraldine</t>
  </si>
  <si>
    <t>NA004 LAURENCEAU Jessica</t>
  </si>
  <si>
    <t>NA005 CASSOLI July</t>
  </si>
  <si>
    <t>NA006 FEKIR Lauranne</t>
  </si>
  <si>
    <t>NETEpargneCCD</t>
  </si>
  <si>
    <t>NE001 Bahamas</t>
  </si>
  <si>
    <t>NE002 Cuba</t>
  </si>
  <si>
    <t>NE003 Jamaique</t>
  </si>
  <si>
    <t>NE004 Fidji</t>
  </si>
  <si>
    <t>NE005 Bora Bora</t>
  </si>
  <si>
    <t>NE006 Maldives</t>
  </si>
  <si>
    <t>NE007 Galapagos</t>
  </si>
  <si>
    <t>NB001 Net Bourse</t>
  </si>
  <si>
    <t>HBNepBourseEq1</t>
  </si>
  <si>
    <t>HB001 Net Bourse</t>
  </si>
  <si>
    <t>CRC Merignac - Responsable</t>
  </si>
  <si>
    <t>CRCMerignacCCD</t>
  </si>
  <si>
    <t>CRCMerignacEq2</t>
  </si>
  <si>
    <t>CRCMerignacEq3</t>
  </si>
  <si>
    <t>Responsable Merignac</t>
  </si>
  <si>
    <t>PCMerignacEq1</t>
  </si>
  <si>
    <t>Equipe PC 1</t>
  </si>
  <si>
    <t>NET Assurance  Merignac - Responsable</t>
  </si>
  <si>
    <t>NETAssuranceCCDMerignac</t>
  </si>
  <si>
    <t>NETAssuranceEq1Merignac</t>
  </si>
  <si>
    <t>Eq NAS  Merignac</t>
  </si>
  <si>
    <t>NET Epargne Merignac - Responsable</t>
  </si>
  <si>
    <t>NETCreditCCDMerignac</t>
  </si>
  <si>
    <t>NETCréditMerignac</t>
  </si>
  <si>
    <t>Equipe NCI Merignac [Nom TM]</t>
  </si>
  <si>
    <t>Assistance Digitale Niveau 2</t>
  </si>
  <si>
    <t>Modifié le 26/08/2019 en q</t>
  </si>
  <si>
    <t>Agence en ligne</t>
  </si>
  <si>
    <t xml:space="preserve">Appui Co Financement Crédit Corporate </t>
  </si>
  <si>
    <t xml:space="preserve">Equipe 1 Appui Co Financement Crédit Corporate </t>
  </si>
  <si>
    <t>OPSEBALD</t>
  </si>
  <si>
    <t>Appui Co EBALD</t>
  </si>
  <si>
    <t>Equipe 1 Appui Co EBALD</t>
  </si>
  <si>
    <t>OPSEBS</t>
  </si>
  <si>
    <t>Appui Co EBS</t>
  </si>
  <si>
    <t>Equipe 1 Appui Co EBS</t>
  </si>
  <si>
    <t>OPSGEARS</t>
  </si>
  <si>
    <t>Appui Co GEARS</t>
  </si>
  <si>
    <t>Equipe 1 Appui Co GEARS</t>
  </si>
  <si>
    <t>OPSSAVComm</t>
  </si>
  <si>
    <t>Appui Co SAV Commerçant</t>
  </si>
  <si>
    <t>Equipe 1 SAV Commerçant</t>
  </si>
  <si>
    <t>OPSMercanet</t>
  </si>
  <si>
    <t>Appui Co Assistance Mercanet</t>
  </si>
  <si>
    <t>Equipe 1 Assistance Mercanet</t>
  </si>
  <si>
    <t>OPSTDCVDM</t>
  </si>
  <si>
    <t>Appui Co TDC VDM</t>
  </si>
  <si>
    <t>Equipe 1 Appui Co TDC VDM</t>
  </si>
  <si>
    <t>Appui Co Télématique Standard IdF</t>
  </si>
  <si>
    <t>Equipe 1 Appui Télématique Standard IdF</t>
  </si>
  <si>
    <t>Appui Co Télématique Standard Nancy</t>
  </si>
  <si>
    <t>Equipe 1 Appui Télématique Standard Nancy</t>
  </si>
  <si>
    <t>OPSChangeDevises</t>
  </si>
  <si>
    <t xml:space="preserve">APAC Change et devises </t>
  </si>
  <si>
    <t>D6 26/08/2019</t>
  </si>
  <si>
    <t>OPSChequesInterEq1</t>
  </si>
  <si>
    <t xml:space="preserve">Equipe 1 APAC Change et devises - Cheques Inter </t>
  </si>
  <si>
    <t xml:space="preserve">Equipe 1 APAC Change et devises </t>
  </si>
  <si>
    <t>OPSChgDevRenfortEq1</t>
  </si>
  <si>
    <t xml:space="preserve">Equipe Renforts APAC Change et devises </t>
  </si>
  <si>
    <t>OPSTDCLyon</t>
  </si>
  <si>
    <t>APPUI CO CHEQUES DOMESTIQUES</t>
  </si>
  <si>
    <t>Equipe 1 Appui Co CHEQUES DOMESTIQUES</t>
  </si>
  <si>
    <t>OPSFraude</t>
  </si>
  <si>
    <t>APPUI CO Fraude</t>
  </si>
  <si>
    <t>Equipe 1 Appui Co Fraude</t>
  </si>
  <si>
    <t>Equipe 1 Appui Co Fraude P24</t>
  </si>
  <si>
    <t>APPUI CO Flyx Lyon</t>
  </si>
  <si>
    <t>Equipe 1 APPUI CO Flyx Lyon</t>
  </si>
  <si>
    <t>OPSFluxSofia</t>
  </si>
  <si>
    <t>APPUI CO Flux Sofia</t>
  </si>
  <si>
    <t>Equipe 1 APPUI CO Flux Sofia</t>
  </si>
  <si>
    <t>OPSFluxMarseille</t>
  </si>
  <si>
    <t>APPUI CO Flux Marseille</t>
  </si>
  <si>
    <t>Equipe 1 APPUI CO Flux Marseille</t>
  </si>
  <si>
    <t>APPUI CO Flux Bordeaux</t>
  </si>
  <si>
    <t>Equipe 1 APPUI CO Flux Bordeaux</t>
  </si>
  <si>
    <t>OPSFluxSPE</t>
  </si>
  <si>
    <t>APPUI CO Flux Spécialisés</t>
  </si>
  <si>
    <t>Equipe 1 APPUI CO Flux Spécialisés</t>
  </si>
  <si>
    <t>Equipe 1 APPUI CO Flux Spécialisés CBKINVEST</t>
  </si>
  <si>
    <t>Equipe 1 APPUI CO Flux Spécialisés CBKSUPPORT</t>
  </si>
  <si>
    <t>OPSCanalSpe</t>
  </si>
  <si>
    <t xml:space="preserve">APPUI CO canal spécifique </t>
  </si>
  <si>
    <t xml:space="preserve">Equipe 1 APPUI CO canal spécifique </t>
  </si>
  <si>
    <t>Appui Co Espéces</t>
  </si>
  <si>
    <t>Equipe 1 Appui Co Espéces</t>
  </si>
  <si>
    <t>OPSTitres</t>
  </si>
  <si>
    <t>APAC Titres</t>
  </si>
  <si>
    <t>Equipe 1 APAC Titres</t>
  </si>
  <si>
    <t>OPSMonParis</t>
  </si>
  <si>
    <t>APAC MONETIQUE PARIS</t>
  </si>
  <si>
    <t>Equipe 1 Appui Co Monétique Paris</t>
  </si>
  <si>
    <t>OPSEPS</t>
  </si>
  <si>
    <t>APAC EPS</t>
  </si>
  <si>
    <t>Equipe 1 APAC EPS</t>
  </si>
  <si>
    <t>PCLille</t>
  </si>
  <si>
    <t>Responsable PC Lille</t>
  </si>
  <si>
    <t>PCLilleq1Eq1</t>
  </si>
  <si>
    <t xml:space="preserve">Equipe 1 PC Lille </t>
  </si>
  <si>
    <t>PCToulouse</t>
  </si>
  <si>
    <t>Responsable PC Toulouse</t>
  </si>
  <si>
    <t>PCToulouseEq1</t>
  </si>
  <si>
    <t>PC Toulouse Equipe 1</t>
  </si>
  <si>
    <t>CORPODRPMEIledeFrance8056</t>
  </si>
  <si>
    <t>CACEParisCentre</t>
  </si>
  <si>
    <t>PARIS CENTRE PME 
1 place d’Estiennes d’Orves
75009 PARIS</t>
  </si>
  <si>
    <t>CACEParisCentre02891</t>
  </si>
  <si>
    <t>PARIS CENTRE PME  - Code UO 2891(ME) - CACE = CAF</t>
  </si>
  <si>
    <t>CACEParisCentre03122</t>
  </si>
  <si>
    <t>PARIS CENTRE PME  - Code UO 3122 (ER) - CACE = CAF</t>
  </si>
  <si>
    <t>CORPORegionOccitanie</t>
  </si>
  <si>
    <t>CAFSudOuestEntr</t>
  </si>
  <si>
    <t>CENTRE D'AFFAIRES SUD-OUEST ENTREPRISES
8, Chemin de la Terrasse / Bât E
31500 Toulouse</t>
  </si>
  <si>
    <t>CENTRE D'AFFAIRES SUD-OUEST ENTREPRISES - Code UO 2497</t>
  </si>
  <si>
    <t>AERSudOuestEntr</t>
  </si>
  <si>
    <t>Agences Entrepreneurs SUD-OUEST 
9, Chemin de la Terrasse / Bât E
31500 Toulouse</t>
  </si>
  <si>
    <t>Agences Entrepreneurs SUD-OUEST  - Code UO 3415 (AER)</t>
  </si>
  <si>
    <t>CAFLanguedocRousillonEntr</t>
  </si>
  <si>
    <t>CAf LANGUEDOC ROUSSILLON Entreprises
Parc Club du Millenaire – Bat 24
1025 rue Henri Becquerel
34960 Montpellier Cedex</t>
  </si>
  <si>
    <t>CAFLanguedocRousillonEntr02478</t>
  </si>
  <si>
    <t>CAf LANGUEDOC ROUSSILLON Entreprises - Code UO 2478</t>
  </si>
  <si>
    <t>AERLanguedocRousillonEntr</t>
  </si>
  <si>
    <t>Agence Entrepreneurs
Parc Club du Millenaire – Bat 24
1025 rue Henri Becquerel
34960 Montpellier Cedex</t>
  </si>
  <si>
    <t>AERLanguedocRousillonEntr03414</t>
  </si>
  <si>
    <t>Agence Entrepreneurs LANGUEDOC ROUSSILLON - Code UO 3414 (AER)</t>
  </si>
  <si>
    <t>BanquePriveeRegionOCCITANIE</t>
  </si>
  <si>
    <t>CBPMontpellierRoussillon</t>
  </si>
  <si>
    <t>CENTRE BANQUE PRIVEE MONTPELLIER ROUSSILLON - Code UO  08674</t>
  </si>
  <si>
    <t>Espace BP1</t>
  </si>
  <si>
    <t>CBPMontpellierRoussillonEq2</t>
  </si>
  <si>
    <t>Espace BP2</t>
  </si>
  <si>
    <t>CBPMontpellierRoussillonEq3</t>
  </si>
  <si>
    <t>Espace BP3</t>
  </si>
  <si>
    <t>CBPMontpellierRoussillonEq4</t>
  </si>
  <si>
    <t>Pilotage + autres</t>
  </si>
  <si>
    <t>BanquePriveeRegionPARIS</t>
  </si>
  <si>
    <t>CBPParisExclusive</t>
  </si>
  <si>
    <t>CENTRE BANQUE PRIVEE MONTPELLIER ROUSSILLON - Code UO  02714</t>
  </si>
  <si>
    <t>CBPParisExclusiveEq2</t>
  </si>
  <si>
    <t>CBPParisExclusiveEq3</t>
  </si>
  <si>
    <t>CBPParisExclusiveEq4</t>
  </si>
  <si>
    <t>ResParis</t>
  </si>
  <si>
    <t>Region</t>
  </si>
  <si>
    <t>ResParis12EME</t>
  </si>
  <si>
    <t>Territoire</t>
  </si>
  <si>
    <t>PRO-ER / Superviseur</t>
  </si>
  <si>
    <t>Equipe 1 CC</t>
  </si>
  <si>
    <t>Equipe 2 CP</t>
  </si>
  <si>
    <t>Profils</t>
  </si>
  <si>
    <t>A mettre à jour avec les modifications de paramétrage en Production</t>
  </si>
  <si>
    <t xml:space="preserve">A compléter 
Pilote 3 - Financement des Particuliers </t>
  </si>
  <si>
    <t>A compléter 
Pilote 3 - CRT</t>
  </si>
  <si>
    <t>A compléter 
Pilote 3 - Monétique</t>
  </si>
  <si>
    <t>Pilote 4</t>
  </si>
  <si>
    <t>Pilote 6_APPUI_CO_OPS</t>
  </si>
  <si>
    <t xml:space="preserve">Pilote 6_APPUI_CO_OPS
</t>
  </si>
  <si>
    <t>Pilote 6_ASSISTANCE DIGITALE</t>
  </si>
  <si>
    <t>Pilote 6_AEL</t>
  </si>
  <si>
    <t>Pilote 6_AD</t>
  </si>
  <si>
    <t>P4</t>
  </si>
  <si>
    <t>A compléter 
Pilote 3 - IPR</t>
  </si>
  <si>
    <t>Equipe Liberté - Piote 4</t>
  </si>
  <si>
    <t>Equipe CRC - Pilote 4</t>
  </si>
  <si>
    <t>Equipe Net Crédit - Pilote 4</t>
  </si>
  <si>
    <t>Equipe Net Assurance - Pilote 5</t>
  </si>
  <si>
    <t>Equipe Net Epargne - Pilote 5</t>
  </si>
  <si>
    <t xml:space="preserve">Pilote 7_APPUI_CO_OPS
</t>
  </si>
  <si>
    <t>P7 Front Retail
Profil1</t>
  </si>
  <si>
    <t>P7 Front Retail
Profil2</t>
  </si>
  <si>
    <t>P7 Front Retail
Profil3</t>
  </si>
  <si>
    <t>P7 Front Retail
Profil4</t>
  </si>
  <si>
    <t>P7 Front Corp
Profil1</t>
  </si>
  <si>
    <t>P7 Front Corp
Profil2</t>
  </si>
  <si>
    <t>P7 Front Corp
Profil3</t>
  </si>
  <si>
    <t>P7 Front Corp
Profil4</t>
  </si>
  <si>
    <t>P7 Front Corp
Profil5</t>
  </si>
  <si>
    <t>P7 Front BPF
Profil1</t>
  </si>
  <si>
    <t>P7 Front BPF
Profil2</t>
  </si>
  <si>
    <t>P7 Front BPF
Profil3</t>
  </si>
  <si>
    <t>P7 Front BPF
Profil4</t>
  </si>
  <si>
    <t>P7 Front BPF
Profil5</t>
  </si>
  <si>
    <t>P7 Front BPF
Profil6</t>
  </si>
  <si>
    <t>P7 Front BPF
Profil7</t>
  </si>
  <si>
    <t>P7 Front BPF
Profil8</t>
  </si>
  <si>
    <t>P7 Front BPF
Profil9</t>
  </si>
  <si>
    <t>P7 Front BPF
Profil10</t>
  </si>
  <si>
    <t>P7 Manager</t>
  </si>
  <si>
    <t>Admin Central = tous métiers</t>
  </si>
  <si>
    <t>MERCI D'INSERER DES CELLULES AVANT CETTE LIGNE ROUGE EN COPIANT UNE COLONNE EXISTANTE</t>
  </si>
  <si>
    <t>Type de profil</t>
  </si>
  <si>
    <t xml:space="preserve">Nom du profil </t>
  </si>
  <si>
    <t>ManOPSAgCr</t>
  </si>
  <si>
    <t>ManOPSFP</t>
  </si>
  <si>
    <t>ManOPSCRT</t>
  </si>
  <si>
    <t>ManCSSBRueil</t>
  </si>
  <si>
    <t>ManCSSBLyon</t>
  </si>
  <si>
    <t>ManCSSBEvry</t>
  </si>
  <si>
    <t>ManCSSBJarville</t>
  </si>
  <si>
    <t xml:space="preserve">ManCSSBParis </t>
  </si>
  <si>
    <t>ConseilFrontRet3</t>
  </si>
  <si>
    <t>ConseilFrontRet4</t>
  </si>
  <si>
    <t>ConseilFrontCorp1</t>
  </si>
  <si>
    <t>ConseilFrontCorp4</t>
  </si>
  <si>
    <t>ConseilFrontCorp5</t>
  </si>
  <si>
    <t>ConseilFrontBPF3</t>
  </si>
  <si>
    <t>ConseilFrontBPF4</t>
  </si>
  <si>
    <t>ConseilFrontBPF5</t>
  </si>
  <si>
    <t>ConseilFrontBPF6</t>
  </si>
  <si>
    <t>ConseilFrontBPF7</t>
  </si>
  <si>
    <t>ConseilFrontBPF8</t>
  </si>
  <si>
    <t>ConseilFrontBPF9</t>
  </si>
  <si>
    <t>ConseilFrontBPF10</t>
  </si>
  <si>
    <t>Tuile Contacts</t>
  </si>
  <si>
    <t>Libellé Profil Contacts</t>
  </si>
  <si>
    <t>CODE PERMISSION</t>
  </si>
  <si>
    <t>Accès à la tuile</t>
  </si>
  <si>
    <t>Appel entrant</t>
  </si>
  <si>
    <t>ADM_PHONE_INCOMING</t>
  </si>
  <si>
    <t>Appel Sortant</t>
  </si>
  <si>
    <t>ADM_PHONE_OUTGOING</t>
  </si>
  <si>
    <t>Chat entrant</t>
  </si>
  <si>
    <t>A</t>
  </si>
  <si>
    <t>X</t>
  </si>
  <si>
    <t>Utilisateurs</t>
  </si>
  <si>
    <t>Voir la liste des utilisateurs</t>
  </si>
  <si>
    <t>ADMINISTRATOR_USER_READ_DESCRIPTION</t>
  </si>
  <si>
    <t>Voir les informations détaillées des utilisateurs</t>
  </si>
  <si>
    <t>ADMINISTRATOR_CORRESPONDENT_READ_DESCRIPTION</t>
  </si>
  <si>
    <t>Le champ H14 est activé dès qu'on coche cette case</t>
  </si>
  <si>
    <t xml:space="preserve">Modifier les informations des utilisateurs </t>
  </si>
  <si>
    <t xml:space="preserve">(uniquement : Groupes et Sites/Positions) </t>
  </si>
  <si>
    <t>ADMINISTRATOR_USER_UPDATE_DESCRIPTION</t>
  </si>
  <si>
    <t xml:space="preserve">Supprimer des utilisateurs </t>
  </si>
  <si>
    <t>ADMINISTRATOR_USER_DELETE_DESCRIPTION</t>
  </si>
  <si>
    <t>Réinitialiser les mots de passe des utilisateurs</t>
  </si>
  <si>
    <t>ADMINISTRATOR_USER_RESET_PASSWORD_DESCRIPTION</t>
  </si>
  <si>
    <t xml:space="preserve">Créer des utilisateurs </t>
  </si>
  <si>
    <t>ADMINISTRATOR_USER_CREATE_DESCRIPTION</t>
  </si>
  <si>
    <t>Modifier les compétences des utilisateurs agents</t>
  </si>
  <si>
    <t>ADMINISTRATOR_ABILITY_UPDATE_DESCRIPTION</t>
  </si>
  <si>
    <t>Politique de mot de passe</t>
  </si>
  <si>
    <t>Voir la politique de mot de passe</t>
  </si>
  <si>
    <t>ADMINISTRATOR_PASSWORD_POLICY_READ_DESCRIPTION</t>
  </si>
  <si>
    <t>Modifier la politique de mot de passe</t>
  </si>
  <si>
    <t>ADMINISTRATOR_PASSWORD_POLICY_UPDATE_DESCRIPTION</t>
  </si>
  <si>
    <t>Le champ H23 est activé dès qu'on coche cette case</t>
  </si>
  <si>
    <t>Voir la liste des profils de droit</t>
  </si>
  <si>
    <t>ADMINISTRATOR_PROFILE_READ_DESCRIPTION</t>
  </si>
  <si>
    <t>Créer des profils de droit</t>
  </si>
  <si>
    <t>ADMINISTRATOR_PROFILE_CREATE_DESCRIPTION</t>
  </si>
  <si>
    <t>Le champ H26 est activé dès qu'on coche cette case</t>
  </si>
  <si>
    <t>Voir le détail des profils de droit</t>
  </si>
  <si>
    <t>ADMINISTRATOR_PROFILE_DETAILS_DESCRIPTION</t>
  </si>
  <si>
    <t>Modifier des profils de droit</t>
  </si>
  <si>
    <t>ADMINISTRATOR_PROFILE_UPDATE_DESCRIPTION</t>
  </si>
  <si>
    <t>Supprimer des profils de droit</t>
  </si>
  <si>
    <t>ADMINISTRATOR_PROFILE_DELETE_DESCRIPTION</t>
  </si>
  <si>
    <t>Voir la liste des équipes</t>
  </si>
  <si>
    <t>ADMINISTRATOR_TEAM_READ_DESCRIPTION</t>
  </si>
  <si>
    <t>Supprimer des équipes</t>
  </si>
  <si>
    <t>ADMINISTRATOR_TEAM_DELETE_DESCRIPTION</t>
  </si>
  <si>
    <t>Le champ H32 est activé dès qu'on coche cette case</t>
  </si>
  <si>
    <t>Modifier les informations des équipes</t>
  </si>
  <si>
    <t>ADMINISTRATOR_TEAM_UPDATE_DESCRIPTION</t>
  </si>
  <si>
    <t>Créer des équipes</t>
  </si>
  <si>
    <t>ADMINISTRATOR_TEAM_CREATE_DESCRIPTION</t>
  </si>
  <si>
    <t>Déplacer des utilisateurs vers des équipes</t>
  </si>
  <si>
    <t>ADMINISTRATOR_TEAM_ADD_USER_DESCRIPTION</t>
  </si>
  <si>
    <t>Retirer des utilisateurs des équipes</t>
  </si>
  <si>
    <t>ADMINISTRATOR_TEAM_REMOVE_USER_DESCRIPTION</t>
  </si>
  <si>
    <t>Groupes</t>
  </si>
  <si>
    <t>Voir la liste des groupes</t>
  </si>
  <si>
    <t>ADMINISTRATOR_GROUP_READ_DESCRIPTION</t>
  </si>
  <si>
    <t>Supprimer des groupes</t>
  </si>
  <si>
    <t>ADMINISTRATOR_GROUP_DELETE_DESCRIPTION</t>
  </si>
  <si>
    <t>Le champ H39 est activé dès qu'on coche cette case</t>
  </si>
  <si>
    <t>Modifier les informations des groupes</t>
  </si>
  <si>
    <t>ADMINISTRATOR_GROUP_UPDATE_DESCRIPTION</t>
  </si>
  <si>
    <t>Créer des groupes</t>
  </si>
  <si>
    <t>ADMINISTRATOR_GROUP_CREATE_DESCRIPTION</t>
  </si>
  <si>
    <t>Ajouter des utilisateurs dans des groupes</t>
  </si>
  <si>
    <t>ADMINISTRATOR_GROUP_ADD_USER_DESCRIPTION</t>
  </si>
  <si>
    <t>Retirer des utilisateurs des groupes</t>
  </si>
  <si>
    <t>ADMINISTRATOR_GROUP_REMOVE_USER_DESCRIPTION</t>
  </si>
  <si>
    <t>Ajouter des compétences dans des groupes</t>
  </si>
  <si>
    <t>Retirer des compétences dans des groupes</t>
  </si>
  <si>
    <t>Voir la liste des compétences</t>
  </si>
  <si>
    <t>ADMINISTRATOR_SKILL_READ_DESCRIPTION</t>
  </si>
  <si>
    <t>Supprimer des compétences</t>
  </si>
  <si>
    <t>ADMINISTRATOR_SKILL_DELETE_DESCRIPTION</t>
  </si>
  <si>
    <t>Le champ H48 est activé dès qu'on coche cette case</t>
  </si>
  <si>
    <t>Voir les informations détaillées et les paramètres des compétences</t>
  </si>
  <si>
    <t>ADMINISTRATOR_SKILL_DETAILS_DESCRIPTION</t>
  </si>
  <si>
    <t>Modifier les informations des compétences</t>
  </si>
  <si>
    <t>ADMINISTRATOR_SKILL_GENERAL_UPDATE_DESCRIPTION</t>
  </si>
  <si>
    <t>Modifier les paramètres du dimensionnement des compétences</t>
  </si>
  <si>
    <t>ADMINISTRATOR_SKILL_SIZING_UPDATE_DESCRIPTION</t>
  </si>
  <si>
    <t>Modifier les paramètres d'attente des compétences</t>
  </si>
  <si>
    <t>ADMINISTRATOR_SKILL_WAITING_UPDATE_DESCRIPTION</t>
  </si>
  <si>
    <t>Modifier les paramètres de traitement  des compétences</t>
  </si>
  <si>
    <t>ADMINISTRATOR_SKILL_PROCESS_UPDATE_DESCRIPTION</t>
  </si>
  <si>
    <t>Créer des compétences</t>
  </si>
  <si>
    <t>ADMINISTRATOR_SKILL_CREATE_DESCRIPTION</t>
  </si>
  <si>
    <t>Liste des canaux</t>
  </si>
  <si>
    <t>Voir la liste des canaux activés du domaine</t>
  </si>
  <si>
    <t>ADMINISTRATOR_CHANNEL_READ_DESCRIPTION</t>
  </si>
  <si>
    <t>Modifier la liste des canaux activés du domaine</t>
  </si>
  <si>
    <t>ADMINISTRATOR_CHANNEL_UPDATE_DESCRIPTION</t>
  </si>
  <si>
    <t>Le champ H60 est activé dès qu'on coche cette case</t>
  </si>
  <si>
    <t>Annuaires</t>
  </si>
  <si>
    <t>Voir la liste des annuaires</t>
  </si>
  <si>
    <t>ADMINISTRATOR_DIRECTORY_READ_DESCRIPTION</t>
  </si>
  <si>
    <t>Créer des annuaires</t>
  </si>
  <si>
    <t>ADMINISTRATOR_DIRECTORY_CREATE_DESCRIPTION</t>
  </si>
  <si>
    <t>Le champ H65 est activé dès qu'on coche cette case</t>
  </si>
  <si>
    <t>Supprimer des annuaires</t>
  </si>
  <si>
    <t>ADMINISTRATOR_DIRECTORY_DELETE_DESCRIPTION</t>
  </si>
  <si>
    <t>Modifier les informations générales des annuaires</t>
  </si>
  <si>
    <t>ADMINISTRATOR_DIRECTORY_UPDATE_DESCRIPTION</t>
  </si>
  <si>
    <t>Créer des catégories de correspondants dans les annuaires</t>
  </si>
  <si>
    <t>ADMINISTRATOR_CATEGORY_CREATE_DESCRIPTION</t>
  </si>
  <si>
    <t>Modifier des catégories de correspondants dans les annuaires</t>
  </si>
  <si>
    <t>ADMINISTRATOR_CATEGORY_UPDATE_DESCRIPTION</t>
  </si>
  <si>
    <t>Supprimer des catégories de correspondants dans les annuaires</t>
  </si>
  <si>
    <t>ADMINISTRATOR_CATEGORY_DELETE_DESCRIPTION</t>
  </si>
  <si>
    <t>Voir les informations détaillées des correspondants</t>
  </si>
  <si>
    <t>Créer des correspondants</t>
  </si>
  <si>
    <t>ADMINISTRATOR_CORRESPONDENT_CREATE_DESCRIPTION</t>
  </si>
  <si>
    <t>Modifier les informations détaillées des correspondants</t>
  </si>
  <si>
    <t>ADMINISTRATOR_CORRESPONDENT_UPDATE_DESCRIPTION</t>
  </si>
  <si>
    <t>Supprimer des correspondants</t>
  </si>
  <si>
    <t>ADMINISTRATOR_CORRESPONDENT_DELETE_DESCRIPTION</t>
  </si>
  <si>
    <t>Alertes sur seuil</t>
  </si>
  <si>
    <t>Voir la liste des alertes sur seuil</t>
  </si>
  <si>
    <t>ADMINISTRATOR_ALERT_READ_DESCRIPTION</t>
  </si>
  <si>
    <t>Supprimer des alertes sur seuil</t>
  </si>
  <si>
    <t>ADMINISTRATOR_ALERT_DELETE_DESCRIPTION</t>
  </si>
  <si>
    <t>Le champ H77 est activé dès qu'on coche cette case</t>
  </si>
  <si>
    <t>Créer des alertes sur seuil</t>
  </si>
  <si>
    <t>Modifier des alertes sur seuil</t>
  </si>
  <si>
    <t>ADMINISTRATOR_ALERT_UPDATE_DESCRIPTION</t>
  </si>
  <si>
    <t>Stratégies de routage</t>
  </si>
  <si>
    <t>Voir la liste des stratégies de routage</t>
  </si>
  <si>
    <t>Créer des stratégies de routage</t>
  </si>
  <si>
    <t>Le champ H82 est activé dès qu'on coche cette case</t>
  </si>
  <si>
    <t>Modifier des stratégies de routage</t>
  </si>
  <si>
    <t>Supprimer des stratégies de routage</t>
  </si>
  <si>
    <t>Plateaux externes</t>
  </si>
  <si>
    <t>Voir la liste des plateaux externes</t>
  </si>
  <si>
    <t>Créer des plateaux externes</t>
  </si>
  <si>
    <t>Le champ H87 est activé dès qu'on coche cette case</t>
  </si>
  <si>
    <t>Voir les informations détaillées des plateaux externes</t>
  </si>
  <si>
    <t>Modifier les informations détaillées des plateaux externes</t>
  </si>
  <si>
    <t>Supprimer des plateaux externes</t>
  </si>
  <si>
    <t>Associations</t>
  </si>
  <si>
    <t>Voir la liste des associations</t>
  </si>
  <si>
    <t>ADMINISTRATOR_ASSOCIATION_READ_DESCRIPTION</t>
  </si>
  <si>
    <t>Supprimer des associations</t>
  </si>
  <si>
    <t>ADMINISTRATOR_ASSOCIATION_DELETE_DESCRIPTION</t>
  </si>
  <si>
    <t>Le champ H95 est activé dès qu'on coche cette case</t>
  </si>
  <si>
    <t>Créer des associations</t>
  </si>
  <si>
    <t>ADMINISTRATOR_ASSOCIATION_CREATE_DESCRIPTION</t>
  </si>
  <si>
    <t>Modifier des associations</t>
  </si>
  <si>
    <t>ADMINISTRATOR_ASSOCIATION_UPDATE_DESCRIPTION</t>
  </si>
  <si>
    <t>Compteurs et services</t>
  </si>
  <si>
    <t>Voir la liste des compteurs/services</t>
  </si>
  <si>
    <t>ADMINISTRATOR_VISITOR_COUNTER_READ_DESCRIPTION</t>
  </si>
  <si>
    <t>Supprimer les compteurs/services</t>
  </si>
  <si>
    <t>ADMINISTRATOR_VISITOR_COUNTER_DELETE_DESCRIPTION</t>
  </si>
  <si>
    <t>Le champ H100 est activé dès qu'on coche cette case</t>
  </si>
  <si>
    <t>Créer des compteurs ou des services</t>
  </si>
  <si>
    <t>ADMINISTRATOR_VISITOR_COUNTER_CREATE_DESCRIPTION</t>
  </si>
  <si>
    <t>Modifier les compteurs/services</t>
  </si>
  <si>
    <t>ADMINISTRATOR_VISITOR_COUNTER_UPDATE_DESCRIPTION</t>
  </si>
  <si>
    <t>Routage Comportemental</t>
  </si>
  <si>
    <t>Voir la liste des règles de comportement</t>
  </si>
  <si>
    <t>Supprimer des règles de comportement</t>
  </si>
  <si>
    <t>Le champ H105 est activé dès qu'on coche cette case</t>
  </si>
  <si>
    <t>Créer des règles de comportement</t>
  </si>
  <si>
    <t>Modifier des règles de comportement</t>
  </si>
  <si>
    <t>Pauses et tâches</t>
  </si>
  <si>
    <t>Voir le détail des pauses et tâches</t>
  </si>
  <si>
    <t>ADMINISTRATOR_PAUSE_REASON_READ_DESCRIPTION</t>
  </si>
  <si>
    <t>Supprimer des pauses et tâches</t>
  </si>
  <si>
    <t>ADMINISTRATOR_PAUSE_REASON_DELETE_DESCRIPTION</t>
  </si>
  <si>
    <t>Le champ H113 est activé dès qu'on coche cette case</t>
  </si>
  <si>
    <t>Créer des pauses et tâches</t>
  </si>
  <si>
    <t>ADMINISTRATOR_PAUSE_REASON_CREATE_DESCRIPTION</t>
  </si>
  <si>
    <t>Modifier des pauses et tâches</t>
  </si>
  <si>
    <t>ADMINISTRATOR_PAUSE_REASON_UPDATE_DESCRIPTION</t>
  </si>
  <si>
    <t>Formulaires</t>
  </si>
  <si>
    <t>de post-traitement</t>
  </si>
  <si>
    <t>Voir la liste des formulaires</t>
  </si>
  <si>
    <t>Supprimer un formulaire</t>
  </si>
  <si>
    <t>Le champ H118 est activé dès qu'on coche cette case</t>
  </si>
  <si>
    <t>Créer un formulaire</t>
  </si>
  <si>
    <t>Modifier un formulaire</t>
  </si>
  <si>
    <t>Champs</t>
  </si>
  <si>
    <t>Voir la liste des champs</t>
  </si>
  <si>
    <t>Supprimer un champ</t>
  </si>
  <si>
    <t>Le champ H124 est activé dès qu'on coche cette case</t>
  </si>
  <si>
    <t>Créer un champ</t>
  </si>
  <si>
    <t>Modifier un champ</t>
  </si>
  <si>
    <t>Voir la liste des catégories d'alertes</t>
  </si>
  <si>
    <t>Créer des catégories d'alertes</t>
  </si>
  <si>
    <t>Le champ H129 est activé dès qu'on coche cette case</t>
  </si>
  <si>
    <t>Modifier des catégories d'alertes</t>
  </si>
  <si>
    <t>Supprimer des catégories d'alertes</t>
  </si>
  <si>
    <t>Voir la liste des modèles d'alertes</t>
  </si>
  <si>
    <t>Créer des modèles d'alertes</t>
  </si>
  <si>
    <t>Le champ H133 est activé dès qu'on coche cette case</t>
  </si>
  <si>
    <t>Modifier des modèles d'alertes</t>
  </si>
  <si>
    <t>Supprimer des modèles d'alertes</t>
  </si>
  <si>
    <t>Plannings</t>
  </si>
  <si>
    <t>Voir la liste des plannings</t>
  </si>
  <si>
    <t>Créer des plannings</t>
  </si>
  <si>
    <t>Le champ H138 est activé dès qu'on coche cette case</t>
  </si>
  <si>
    <t>Modifier des plannings</t>
  </si>
  <si>
    <t>Supprimer des plannings</t>
  </si>
  <si>
    <t>Sites et Positions</t>
  </si>
  <si>
    <t>Voir la liste des sites et des positions pour les agents en free-seating</t>
  </si>
  <si>
    <t>ADMINISTRATOR_POSITION_READ_DESCRIPTION</t>
  </si>
  <si>
    <t>Supprimer des positions</t>
  </si>
  <si>
    <t>ADMINISTRATOR_POSITION_DELETE_DESCRIPTION</t>
  </si>
  <si>
    <t>Le champ H144 est activé dès qu'on coche cette case</t>
  </si>
  <si>
    <t>Modifier des positions</t>
  </si>
  <si>
    <t>ADMINISTRATOR_POSITION_UPDATE_DESCRIPTION</t>
  </si>
  <si>
    <t>Créer des positions</t>
  </si>
  <si>
    <t>ADMINISTRATOR_POSITION_CREATE_DESCRIPTION</t>
  </si>
  <si>
    <t>Déplacer des positions vers des sites</t>
  </si>
  <si>
    <t>ADMINISTRATOR_POSITION_MOVE_DESCRIPTION</t>
  </si>
  <si>
    <t>Supprimer des sites</t>
  </si>
  <si>
    <t>ADMINISTRATOR_SITE_DELETE_DESCRIPTION</t>
  </si>
  <si>
    <t>Créer des sites</t>
  </si>
  <si>
    <t>ADMINISTRATOR_SITE_CREATE_DESCRIPTION</t>
  </si>
  <si>
    <t>Messages flashs</t>
  </si>
  <si>
    <t>Modifier l'activation et le contenu des messages flashs des flux</t>
  </si>
  <si>
    <t>ADMINISTRATOR_FLASH_MESSAGE_READ</t>
  </si>
  <si>
    <t>Flux et scripts</t>
  </si>
  <si>
    <t>Voir la liste des flux d'appels entrants</t>
  </si>
  <si>
    <t>ADMINISTRATOR_FLOW_AND_SCRIPT_READ_DESCRIPTION</t>
  </si>
  <si>
    <t>Visualiser les scripts  des flux</t>
  </si>
  <si>
    <t>ADMINISTRATOR_FLOW_AND_SCRIPT_STATE_DESCRIPTION</t>
  </si>
  <si>
    <t>Le champ H155 est activé dès qu'on coche cette case</t>
  </si>
  <si>
    <t>Modifier les scripts des flux</t>
  </si>
  <si>
    <t xml:space="preserve"> </t>
  </si>
  <si>
    <t>ADMINISTRATOR_FLOW_AND_SCRIPT_UPDATE_DESCRIPTION</t>
  </si>
  <si>
    <t>Voir les numéros d'appel associés aux flux</t>
  </si>
  <si>
    <t>ADMINISTRATOR_FLOW_AND_SCRIPT_DETAILS_DESCRIPTION</t>
  </si>
  <si>
    <t>Modifier les numéros d'appel associés aux flux</t>
  </si>
  <si>
    <t>ADMINISTRATOR_FLOW_AND_SCRIPT_NUMBER_UPDATE_DESCRIPTION</t>
  </si>
  <si>
    <t>Créer des flux</t>
  </si>
  <si>
    <t>ADMINISTRATOR_FLOW_AND_SCRIPT_CREATE_DESCRIPTION</t>
  </si>
  <si>
    <t>Supprimer des flux</t>
  </si>
  <si>
    <t>ADMINISTRATOR_FLOW_AND_SCRIPT_DELETE_DESCRIPTION</t>
  </si>
  <si>
    <t>Enregistrer des flux SVI</t>
  </si>
  <si>
    <t>Accès à l’interface d’administration iAdvize</t>
  </si>
  <si>
    <t>SUP_PHONE_INCOMING</t>
  </si>
  <si>
    <t>SUP_PHONE_OUTGOING</t>
  </si>
  <si>
    <t>SUP_CHAT_INCOMING</t>
  </si>
  <si>
    <t>Emails entrants</t>
  </si>
  <si>
    <t>Permissions générales</t>
  </si>
  <si>
    <t>Tous canaux</t>
  </si>
  <si>
    <t>Chat avec les agents</t>
  </si>
  <si>
    <t>SUPERVISOR_USER_CHAT</t>
  </si>
  <si>
    <t>Fermer temporairement son domaine</t>
  </si>
  <si>
    <t>SUPERVISOR_DOMAIN_CLOSE_TEMP</t>
  </si>
  <si>
    <t>Message groupé vers les agents</t>
  </si>
  <si>
    <t>SUPERVISOR_USER_INFORM</t>
  </si>
  <si>
    <t>Affichage d'une notification d'alerte de niveau 4 (Firefox et Chrome uniquement)</t>
  </si>
  <si>
    <t>Si notification souhaitée, indiquer le temps d'affichage dans la cellule. Laisser vide sinon.</t>
  </si>
  <si>
    <t>SUPERVISOR_ALERT_NOTIFICATION</t>
  </si>
  <si>
    <t>Réponse aux demandes de pauses et tâches des agents</t>
  </si>
  <si>
    <t>SUPERVISOR_USER_REQUEST_ACTIVITY</t>
  </si>
  <si>
    <t>Déconnexion des agents</t>
  </si>
  <si>
    <t>SUPERVISOR_USER_DISCONNECT</t>
  </si>
  <si>
    <t>Envoyer des alertes manuelles</t>
  </si>
  <si>
    <t>Rendre les agents disponibles</t>
  </si>
  <si>
    <t>SUPERVISOR_USER_AVAILABLE</t>
  </si>
  <si>
    <t>Réinitialisation du mot de passe des agents</t>
  </si>
  <si>
    <t>SUPERVISOR_USER_RESET_PASSWORD</t>
  </si>
  <si>
    <t>Planning des compétences</t>
  </si>
  <si>
    <t>Voir l'état d'ouverture des compétences</t>
  </si>
  <si>
    <t>SUPERVISOR_PLANNING_SUP_READ_DESCRIPTION</t>
  </si>
  <si>
    <t>Voir le planing des compétences</t>
  </si>
  <si>
    <t>SUPERVISOR_PLANNING_SUP_PLANNING_READ_DESCRIPTION</t>
  </si>
  <si>
    <t>Le champ H180 est activé dès qu'on coche cette case</t>
  </si>
  <si>
    <t>Fermer temporairement des compétences ouvertes</t>
  </si>
  <si>
    <t>SUPERVISOR_PLANNING_SUP_CLOSE_TEMP_DESCRIPTION</t>
  </si>
  <si>
    <t>Ouvrir temporairement des compétences fermées</t>
  </si>
  <si>
    <t>SUPERVISOR_PLANNING_SUP_OPEN_TEMP_DESCRIPTION</t>
  </si>
  <si>
    <t>Réception des alertes par mail et sms</t>
  </si>
  <si>
    <t>Recevoir les alertes par mail</t>
  </si>
  <si>
    <t>Exclus de la proposition</t>
  </si>
  <si>
    <t>SUPERVISOR_ALERT_MAIL_DESCRIPTION</t>
  </si>
  <si>
    <t>Recevoir les alertes par sms</t>
  </si>
  <si>
    <t>SUPERVISOR_ALERT_MAIL_ALERT_SMS</t>
  </si>
  <si>
    <t>Planning des agents</t>
  </si>
  <si>
    <t>Voir le planning des agents</t>
  </si>
  <si>
    <t>SUPERVISOR_PLANNING_CSR_MANAGE_DESCRIPTION</t>
  </si>
  <si>
    <t>Activer temporairement les compétences non actives</t>
  </si>
  <si>
    <t>SUPERVISOR_PLANNING_CSR_ACTIVATE_TEMP_DESCRIPTION</t>
  </si>
  <si>
    <t>Le champ H188 est activé dès qu'on coche cette case</t>
  </si>
  <si>
    <t>Désactiver temporairement les compétences actives</t>
  </si>
  <si>
    <t>SUPERVISOR_PLANNING_CSR_DEACTIVATE_TEMP_DESCRIPTION</t>
  </si>
  <si>
    <t>Communication Panneau</t>
  </si>
  <si>
    <t>Diffusion à partir du panneau "informer"</t>
  </si>
  <si>
    <t>Accès à la gestion des contenus</t>
  </si>
  <si>
    <t>Ecoutes</t>
  </si>
  <si>
    <t>Effectuer des demandes d'écoutes avec notification agent</t>
  </si>
  <si>
    <t>SUPERVISOR_USER_LISTEN_DESCRIPTION</t>
  </si>
  <si>
    <t>Effectuer des demandes découtes discretes</t>
  </si>
  <si>
    <t>SUPERVISOR_USER_LISTEN_USER_FURTIVE_LISTEN</t>
  </si>
  <si>
    <t>Enregistrement d'agents</t>
  </si>
  <si>
    <t>Déclenchement des enregistrements d'agents avec notification</t>
  </si>
  <si>
    <t>SUPERVISOR_USER_RECORD_DESCRIPTION</t>
  </si>
  <si>
    <t>Déclenchement des enregistrements d'agents discrets</t>
  </si>
  <si>
    <t>SUPERVISOR_USER_FURTIVE_RECORD_DESCRIPTION</t>
  </si>
  <si>
    <t>Suivi des enregistrements d'agents</t>
  </si>
  <si>
    <t>Consulter la liste des enregistrements</t>
  </si>
  <si>
    <t>SUPERVISOR_RECORD_READ_DESCRIPTION</t>
  </si>
  <si>
    <t>Supprimer des enregistrements de la liste</t>
  </si>
  <si>
    <t>SUPERVISOR_RECORD_DELETE_DESCRIPTION</t>
  </si>
  <si>
    <t>Ecouter des enregistrements de la liste</t>
  </si>
  <si>
    <t>SUPERVISOR_RECORD_LISTEN_DESCRIPTION</t>
  </si>
  <si>
    <t>Le champ H204 est activé dès qu'on coche cette case</t>
  </si>
  <si>
    <t>Télécharger des enregistrements de la liste</t>
  </si>
  <si>
    <t>SUPERVISOR_RECORD_DOWNLOAD_DESCRIPTION</t>
  </si>
  <si>
    <t>Planning des enregistrements</t>
  </si>
  <si>
    <t>Voir l'état des campagnes d'enregistement</t>
  </si>
  <si>
    <t>Créer des campagnes d'enregistrement</t>
  </si>
  <si>
    <t>Le champ H209 est activé dès qu'on coche cette case</t>
  </si>
  <si>
    <t>Editer des campagnes d'enregistrement (Créés par le superviseur ou dans le périmetre du supervisuer)</t>
  </si>
  <si>
    <t>Supprimer des campagnes d'enregistrement (Créées par le superviseur ou dans le périmetre du supervisuer)</t>
  </si>
  <si>
    <t>Campagnes d'enregistrement discret</t>
  </si>
  <si>
    <t>Le champ H209/H210 est activé dès qu'on coche cette case</t>
  </si>
  <si>
    <t>Supervision des campagnes</t>
  </si>
  <si>
    <t>SUPERVISOR_CAMPAIGN_START_CAMPAIGN_STOP</t>
  </si>
  <si>
    <t>Ouvrir la console de supervision Eptica</t>
  </si>
  <si>
    <t>Ouvrir la bannette depuis la supervision afin de valider les approbations / mails transférés</t>
  </si>
  <si>
    <t>Planifier des stratégies d'approbation</t>
  </si>
  <si>
    <t>Voir l'état des stratégies d'approbation</t>
  </si>
  <si>
    <t>Créer des stratégies d'approbation</t>
  </si>
  <si>
    <t>Editer des stratégies d'approbation</t>
  </si>
  <si>
    <t>Editer des stratégies d'approbation du périmètre supervisé</t>
  </si>
  <si>
    <t>Supprimer des stratégies d'approbation</t>
  </si>
  <si>
    <t>Supprimer des stratégies d'approbation du périmètre supervisé</t>
  </si>
  <si>
    <t>CSR_PHONE_INCOMING</t>
  </si>
  <si>
    <t>CSR_PHONE_OUTGOING</t>
  </si>
  <si>
    <t>CSR_CHAT_INCOMING</t>
  </si>
  <si>
    <t>Emails entrant</t>
  </si>
  <si>
    <t>Type de bandeau</t>
  </si>
  <si>
    <t>Réduit</t>
  </si>
  <si>
    <t>Connexion</t>
  </si>
  <si>
    <t>Agent qui ne fait que du mail</t>
  </si>
  <si>
    <t>L'agent n'a pas à selectionner de position téléphonique s'il ne traitre pas de flux vocaux</t>
  </si>
  <si>
    <t>CSR_POSITION_NO_SELECTION_DESCRIPTION</t>
  </si>
  <si>
    <t>Déconnexion</t>
  </si>
  <si>
    <t>Une demande de confirmation de déconnexion est affichée à l'agent</t>
  </si>
  <si>
    <t>CSR_SELF_LOGOUT_CONFIRMATION</t>
  </si>
  <si>
    <t>La déconnexion est interdite pendant le traitement d'un contact</t>
  </si>
  <si>
    <t>CSR_SELF_WORKING_LOGOUT_FORBIDDEN</t>
  </si>
  <si>
    <t>Chat avec le superviseur</t>
  </si>
  <si>
    <t>Initier et recevoir des demandes de chat avec le superviseur</t>
  </si>
  <si>
    <t>CSR_SUPERVISOR_CHAT</t>
  </si>
  <si>
    <t>Activation et désactivation des compétences</t>
  </si>
  <si>
    <t>Activation et désactivation des compétences de l'agent</t>
  </si>
  <si>
    <t>CSR_SELF_SKILL_ACTIVATION</t>
  </si>
  <si>
    <t>Activation et désactivation des canaux</t>
  </si>
  <si>
    <t>CSR_SELF_CHANNEL_ACTIVATION_DESCRIPTION</t>
  </si>
  <si>
    <t>Notification sur le bureau</t>
  </si>
  <si>
    <t>Afficher une notification sur le bureau lors de l'assignation d'un nouveau contact (Firefox et Chrome uniquement)</t>
  </si>
  <si>
    <t>L'agent peut choisir de devenir l'agent dédié du contact</t>
  </si>
  <si>
    <t>CSR_CONTACT_ASSIGN</t>
  </si>
  <si>
    <t>Modification du mot de passe</t>
  </si>
  <si>
    <t>L'agent a accès à un lien sur son portail pour changer son mot de passe</t>
  </si>
  <si>
    <t>Enregistrements</t>
  </si>
  <si>
    <t>L'agent peut interrompre un enregistrement en cours</t>
  </si>
  <si>
    <t>CSR_RECORD_INTERRUPT</t>
  </si>
  <si>
    <t>CSR_RECORD_DOWNLOAD_DESCRIPTION</t>
  </si>
  <si>
    <t>L'agent peut supprimer tous les enregistrements</t>
  </si>
  <si>
    <t>L'un ou l'autre</t>
  </si>
  <si>
    <t>l'agent peut supprimer uniquement les enregistrements dont il est à l'origine</t>
  </si>
  <si>
    <t>Disponibilité après connexion au bandeau</t>
  </si>
  <si>
    <t>Après connexion au bandeau, l'agent peut choisir de passer en pause, en tâche, en appel sortant et ce sans passer par l'état disponible</t>
  </si>
  <si>
    <t>CSR_SELF_CHOOSE_INITIAL_STATE</t>
  </si>
  <si>
    <t>Intelligence artificielle</t>
  </si>
  <si>
    <t>Consulter la base de connaissance</t>
  </si>
  <si>
    <t>Afficher les modèles de réponse</t>
  </si>
  <si>
    <t>Si la base de connaissance est consultable</t>
  </si>
  <si>
    <t>Signaler une mauvaise proposition de modèle de réponse</t>
  </si>
  <si>
    <t>Si les modèles de réponse sont affichés</t>
  </si>
  <si>
    <t>Signaler une mauvaise suggestion de réponse</t>
  </si>
  <si>
    <t>Sélectionner automatiquement la consultation de base de connaissance</t>
  </si>
  <si>
    <t>Signaler une mauvaise qualification de l'interfaction</t>
  </si>
  <si>
    <t>Vue affichée après login de l'agent et à chaque retour en état disponible</t>
  </si>
  <si>
    <t>Choisir entre "Informations centre" et "Informations agent"</t>
  </si>
  <si>
    <t>CSR_SELF_AVAILABLE_STATE_VIEW</t>
  </si>
  <si>
    <t>Envoyer des mails</t>
  </si>
  <si>
    <t>L'agent peut envoyer des mails depuis son interface</t>
  </si>
  <si>
    <t>CSR_SELF_SEND_MAIL</t>
  </si>
  <si>
    <t>Pauses</t>
  </si>
  <si>
    <t>Effectuer des demandes de pause</t>
  </si>
  <si>
    <t>Si pause(s) détaillée(s), indiquer dans l'onglet "Pauses et tâches" celles disponibles pour ce profil</t>
  </si>
  <si>
    <t>CSR_PAUSE_REQUEST_DESCRIPTION</t>
  </si>
  <si>
    <t>Tâches</t>
  </si>
  <si>
    <t>Effectuer des demandes de tâche</t>
  </si>
  <si>
    <t>Si tâche(s) détaillée(s), indiquer dans l'onglet "Pauses et tâches" celles disponibles pour ce profil</t>
  </si>
  <si>
    <t>CSR_TASK_REQUEST_DESCRIPTION</t>
  </si>
  <si>
    <t>Appels externes</t>
  </si>
  <si>
    <t xml:space="preserve">Effectuer des appels externes vers des numéros libres </t>
  </si>
  <si>
    <t>CSR_OUTGOING_FREE_CALL</t>
  </si>
  <si>
    <t>Effectuer des appels externes vers des agents</t>
  </si>
  <si>
    <t>CSR_OUTGOING_INTERNAL_DIRECTORY_CALL_DESCRIPTION</t>
  </si>
  <si>
    <t>Effectuer des appels externes vers des contacts</t>
  </si>
  <si>
    <t>CSR_OUTGOING_CONTACT_CALL_DESCRIPTION</t>
  </si>
  <si>
    <t xml:space="preserve">Effectuer des appels externes vers des correspondants de l'annuaire </t>
  </si>
  <si>
    <t>CSR_OUTGOING_DIRECTORY_CALL</t>
  </si>
  <si>
    <t>CSR_OUTGOING_DIRECTORY_CALL_TYPE</t>
  </si>
  <si>
    <t>Activé dès qu'on coche H275/276/277</t>
  </si>
  <si>
    <t>Modifié le 09/08/2019
D6 correction en Qualif</t>
  </si>
  <si>
    <t>Numéro à afficher</t>
  </si>
  <si>
    <t>Unique si spécifique, sous forme de liste (1 à N) séparée par des | si sélectionné par l'agent</t>
  </si>
  <si>
    <t>CSR_OUTGOING_DIRECTORY_CALL_NUMBERS</t>
  </si>
  <si>
    <t>0102030405</t>
  </si>
  <si>
    <t>3273,
3473,
+33143636303</t>
  </si>
  <si>
    <t>+33160954749</t>
  </si>
  <si>
    <t>0160954790</t>
  </si>
  <si>
    <t>+3360954740</t>
  </si>
  <si>
    <t>+33160942664</t>
  </si>
  <si>
    <t>+33160953984</t>
  </si>
  <si>
    <t>0160954745</t>
  </si>
  <si>
    <t>0160949928</t>
  </si>
  <si>
    <t>+33160954740</t>
  </si>
  <si>
    <t>+33160951838</t>
  </si>
  <si>
    <t>0160953940, 0160953945, 0160953955, 0160953977, 0160953978, 0160953979</t>
  </si>
  <si>
    <t xml:space="preserve">0160949912
</t>
  </si>
  <si>
    <t>0160954556</t>
  </si>
  <si>
    <t>0160953986, 0160954501</t>
  </si>
  <si>
    <t xml:space="preserve">0825072747, 0820200090, 0820205465, 0825843414
</t>
  </si>
  <si>
    <t xml:space="preserve">0811230075, 0034 (0)901 900 231, 0049(0)8006271039, 0039(0)645 200 307, 0160953982, 0141953232, 0033(0)160959946, 0033(0)160959947, 0160953987
</t>
  </si>
  <si>
    <t>0160942661</t>
  </si>
  <si>
    <t>0160942669</t>
  </si>
  <si>
    <t>0160949914</t>
  </si>
  <si>
    <t>0160949915</t>
  </si>
  <si>
    <t>0160942677</t>
  </si>
  <si>
    <t>0160949916</t>
  </si>
  <si>
    <t>0160954796</t>
  </si>
  <si>
    <t xml:space="preserve">0160954795
</t>
  </si>
  <si>
    <t xml:space="preserve">0160949913
</t>
  </si>
  <si>
    <t>0160942660</t>
  </si>
  <si>
    <t>0160949918</t>
  </si>
  <si>
    <t>0491834950</t>
  </si>
  <si>
    <t xml:space="preserve">0160942676, 0160942674, 0160954747
</t>
  </si>
  <si>
    <t xml:space="preserve">0160942678, 0160954793
</t>
  </si>
  <si>
    <t>3477, 3478, 3273, 0143631515</t>
  </si>
  <si>
    <t xml:space="preserve">+33156020274, +33156020268, +33156020282, +33156020255, +33156020262, +33156020260, +33156020254, +33156020250, +33156020261, +33156020270, +33156020267, +33156020252, +33156020277, +33156020272, +33156020258, +33156020269, 33156020280,+33156020265, +33156020275, +33156020273, +33156020279, +33156020281, +33156020278, +33156020287, +33156020288, +33156020264, +33156020271, +33156020284, +33156020283, +33156020291, +33156020285, +33156020253, +33156020276, +33156020257, +33156020251, </t>
  </si>
  <si>
    <t>0143631515</t>
  </si>
  <si>
    <t>0800848400</t>
  </si>
  <si>
    <t>33160941261,
33160946521,
33160946523,
33160946524,
33160946525,
33160946526,
33160946527,
33160946528,
33160946529,
33160946533,
33160946534,
33160946535,
33160946536,
33160946537,
33160946538,
33160946539,
33160946540,
33160946541,
33160946543,
33160946544,
33160946548,
33160946693,
33160946694,
33160946695,
33160946696,
33160946698</t>
  </si>
  <si>
    <t>+33160944627,
+33160944628,
+33160944630,
+33160944632,
+33160944633,
+33160944634,
+33160944635,
+33160944636,
+33160944637,
+33160944638,
+33160944639,
+33160944640,
+33160944641,
+33160944642,
+33160944643,
+33160944645,
+33160944646,
+33160944647,
+33160944648,
+33160944650,
+33160944651,
+33160944652,
+33160944653,
+33160944654,
+33160944655,
+33160944656,
+33160944658,
+33160944659,
+33160944661,
+33160944662,</t>
  </si>
  <si>
    <t>+33160943141,
+33160946552,
+33160946553,
+33160946554,
+33160946555,
+33160946556,
+33160946557,
+33160946558,
+33160946559,
+33160946560,
+33160946560,
+33160946561,
+33160946562,
+33160946572,
+33160946573,
+33160946574,
+33160946575,
+33160946576,
+33160946577,
+33160946578,
+33160946579,
+33160946580,
+33160946583,
+33160946584,
+33160946585,
+33160946586,
+33160946587,
+33160946592,
+33160946593,
+33160946594,
+33160946681,
+33160946685,
+33160946686,
+33160946687,
+33160946688,
+33160946689,
+33160946692</t>
  </si>
  <si>
    <t>+33160943177,
+33160943184,
+33160944595,
+33160944596,
+33160944597,
+33160944599,
+33160944601,
+33160944602,
+33160944603,
+33160944605,
+33160944607,
+33160944609,
+33160944610,
+33160944611,
+33160944612,
+33160944615,
+33160944617,
+33160944618,
+33160944619,</t>
  </si>
  <si>
    <t>+33160946601,
+33160946602,
+33160946603,
+33160946604,
+33160946608,
+33160946609,
+33160946611,
+33160946612,
+33160946613,
+33160946615,
+33160946617,
+33160946621,
+33160946621,
+33160946624,
+33160946624,
+33160946625,
+33160946626,
+33160946628,
+33160946629,
+33160946630,
+33160946633,
+33160946635,
+33160946643,
+33160946655,
+33160946656,
+33160946658,
+33160946659,
+33160946660,
+33160946661,
+33160946662,
+33160946664,
+33160946665,
+33160946668,
+33160946669,
+33160946670,
+33160946671,
+33160946672,
+33160946675,
+33160946677,
+33160946678,
+33160946680,</t>
  </si>
  <si>
    <t>+33160944695,
+33160944672,
+33160944689,
+33160944678,
+33160944675,
+33160944679,
+33160944680,
+33160944691,
+33160944688,
+33160944684,
+33160944667,
+33160944685,
+33160944696,
+33160944682,
+33160944681,
+33160944693,
+33160944694,
+33160944666,
+33160944692,
+33160944690,
+33160944676,
+33160944670,
+33160944668,
+33160944698,
+33160944674,
+33160944677,
+33160944671,</t>
  </si>
  <si>
    <t>+33160944758,
+33160944783,
+33160944777,
+33160944786,
+33160944765,
+33160944778,
+33160944767,
+33160944761,
+33160944791,
+33160944779,
+33160944764,
+33160944769,
+33160944784,
+33160944760,
+33160944763,
+33160944766,
+33160944781,
+33160944780,
+33160944774,
+33160944775,
+33160944773,
+33160944762,
+33160944776,</t>
  </si>
  <si>
    <t>+33160944744,
+33160944711,
+33160944733,
+33160944751,
+33160944743,
+33160944732,
+33160944716,
+33160944745,
+33160944750,
+33160944730,
+33160944715,
+33160944726,
+33160944739,
+33160944712,
+33160944748,
+33160944737,
+33160944741,
+33160944719,
+33160944742,
+33160944714,
+33160944747,
+33160944723,
+33160944734,
+33160944710,
+33160944724,
+33160944728,
+33160944722,
+33160944718,
+33160944707,</t>
  </si>
  <si>
    <t xml:space="preserve">+33160944564,
+33160944546,
+33160944578,
+33160944573,
+33160944571,
+33160944581,
+33160944548,
+33160944565,
+33160944553,
+33160944577,
+33160944544,
+33160944563,
+33160944545,
+33160944541,
+33160944580,
+33160944552,
+33160944576,
+33160944559,
+33160944562,
+33160944568,
+33160944574,
+33160944570,
+33160944575,
+33160943168,
+33160943167,
+33160943169,
+33160944561, +33160943166 , +33160943165, +33160943162 </t>
  </si>
  <si>
    <t>+33160941261,
+33160946521,
+33160946523,
+33160946525,
+33160946526,
+33160946527,
+33160946528,
+33160946529,
+33160946533,
+33160946534,
+33160946535,
+33160946536,
+33160946537,
+33160946538,
+33160946539,
+33160946540,
+33160946541,
+33160946543,
+33160946544,
+33160946548,
+33160946693,
+33160946694,
+33160946695,
+33160946696,
+33160946698,</t>
  </si>
  <si>
    <t>+33160944627,
+33160944628,
+33160944630,
+33160944632,
+33160944633,
+33160944634,
+33160944635,
+33160944636,
+33160944637,
+33160944638,
+33160944639,
+33160944640,
+33160944641,
+33160944642,
+33160944643,
+33160944645,
+33160944646,
+33160944647,
+33160944648,
+33160944650,
+33160944651,
+33160944652,
+33160944653,
+33160944654,
+33160944655,
+33160944656,
+33160944658,
+33160944659,
+33160944661,
+33160944662</t>
  </si>
  <si>
    <t>+33160943141,
+33160946552,
+33160946553,
+33160946554,
+33160946555,
+33160946556,
+33160946557,
+33160946558,
+33160946559,
+33160946560,
+33160946560,
+33160946561,
+33160946562,
+33160946572,
+33160946573,
+33160946574,
+33160946575,
+33160946576,
+33160946577,
+33160946578,
+33160946579,
+33160946580,
+33160946583,
+33160946584,
+33160946585,
+33160946586,
+33160946587,
+33160946592,
+33160946593,
+33160946594,
+33160946681,
+33160946685,
+33160946686,
+33160946687,
+33160946688,,
+33160946689,
+33160946692,</t>
  </si>
  <si>
    <t>+33160943177,
+33160943184,
+33160944595,
+33160944596,
+33160944597,
+33160944599,
+33160944601,
+33160944602,
+33160944603,
+33160944605,
+33160944607,
+33160944609,
+33160944610,
+33160944611,
+33160944612,
+33160944615,
+33160944617,
+33160944618,
+33160944619</t>
  </si>
  <si>
    <t>+33160944564,
+33160944546,
+33160944578, , +33160943166 , +33160943165, +33160943162 
+33160944573,
+33160944571,
+33160944581,
+33160944548,
+33160944565,
+33160944553,
+33160944577,
+33160944544,
+33160944563,
+33160944545,
+33160944541,
+33160944580,
+33160944552,
+33160944576,
+33160944559,
+33160944562,
+33160944568,
+33160944574,
+33160944570,
+33160944575,
+33160943168,
+33160943167,
+33160943169,
+33160944561,</t>
  </si>
  <si>
    <t>+33160943169
+33160943168
+33160943167
+33160944548
+33160944552
+33160944570
+33160944571
+33160944553
+33160944573
+33160944574
+33160944575
+33160944576
+33160944577
+33160944578
+33160944559
+33160944546
+33160944580
+33160944545
+33160944581
+33160944544
+33160944561
+33160944541
+33160944564
+33160944565
+33160944562
+33160944563
+33160944568</t>
  </si>
  <si>
    <t>0157436098, 0156020256, 0156020258, 0156020259, 0156020263, 0156020272</t>
  </si>
  <si>
    <t>+33155237003</t>
  </si>
  <si>
    <t>+33155237005</t>
  </si>
  <si>
    <t>+33155237006</t>
  </si>
  <si>
    <t>+33155237007</t>
  </si>
  <si>
    <t>+33155237008</t>
  </si>
  <si>
    <t>+33825334335</t>
  </si>
  <si>
    <t>+33143169950</t>
  </si>
  <si>
    <t>+33142052121</t>
  </si>
  <si>
    <t>3477, 3478, 0143631515</t>
  </si>
  <si>
    <t>A préciser</t>
  </si>
  <si>
    <t>3477, 3478</t>
  </si>
  <si>
    <t>A définir</t>
  </si>
  <si>
    <t>3273</t>
  </si>
  <si>
    <t>3477, 3478 , 3273</t>
  </si>
  <si>
    <t xml:space="preserve">Activer un traitement post-appel </t>
  </si>
  <si>
    <t xml:space="preserve">Délai du traitement post-appel </t>
  </si>
  <si>
    <t>Indiquer la durée du traitement post-appel (en secondes)</t>
  </si>
  <si>
    <t>Activé dès qu'on coche H282</t>
  </si>
  <si>
    <t>Reconduction du traitement post-appel</t>
  </si>
  <si>
    <t>Si reconduction, indiquer le nombre de reconductions possibles</t>
  </si>
  <si>
    <t>Délai de reconduction du traitement post-appel</t>
  </si>
  <si>
    <t>Indiquer la durée de la (des) reconduction(s) (en secondes)</t>
  </si>
  <si>
    <t>Activé dès qu'on coche H284</t>
  </si>
  <si>
    <t>Interrompre le traitement post-appel</t>
  </si>
  <si>
    <t>Formulaire post-traitement à présenter</t>
  </si>
  <si>
    <t>Si oui, indiquer le formulaire à présenter</t>
  </si>
  <si>
    <t>Activer une pause inter-contact</t>
  </si>
  <si>
    <t>Indiquer la durée de la pause inter-contact (en secondes)</t>
  </si>
  <si>
    <t>Interrompre  une pause inter-contact</t>
  </si>
  <si>
    <t>Activé dès qu'on coche H288</t>
  </si>
  <si>
    <t>Base de connaissance</t>
  </si>
  <si>
    <t>CSR_SELF_KNOWLEDGEDATABASE</t>
  </si>
  <si>
    <t>SMS</t>
  </si>
  <si>
    <t xml:space="preserve">Envoyer des sms vers des numéros libres </t>
  </si>
  <si>
    <t>Prise de rendez-vous</t>
  </si>
  <si>
    <t xml:space="preserve">Positionner un rendez-vous pour un contact </t>
  </si>
  <si>
    <t xml:space="preserve">Devenir prioritaire sur des campagnes de RDV </t>
  </si>
  <si>
    <t>Media-Blending</t>
  </si>
  <si>
    <t>L'agent en Appels entrants peut traiter un autre contact par</t>
  </si>
  <si>
    <t>Choisir Emails et/ou Chat</t>
  </si>
  <si>
    <t>L'agent en Appels sortants peut traiter un autre contact par</t>
  </si>
  <si>
    <t>L'agent en Chats peut traiter un autre contact par</t>
  </si>
  <si>
    <t>Choisir Appels entrants, Appels sortants et/ou Emails</t>
  </si>
  <si>
    <t>L'agent en Emails peut traiter un autre contact par</t>
  </si>
  <si>
    <t>Choisir Appels entrants, Appels sortants et/ou Chat</t>
  </si>
  <si>
    <t>Appels entrants, Appels sortants, Chat</t>
  </si>
  <si>
    <t>Décrochage (entrants)</t>
  </si>
  <si>
    <t>L'agent doit décrocher en […] secondes</t>
  </si>
  <si>
    <t>Indiquer le temps en secondes</t>
  </si>
  <si>
    <t>CSR_BURN_CONF_DECROCHAGE</t>
  </si>
  <si>
    <t>L'agent est suspendu après […] tentatives</t>
  </si>
  <si>
    <t>Indiquer le nombre de tentatives possibles</t>
  </si>
  <si>
    <t>CSR_BURN_CONF_SUSPENDU</t>
  </si>
  <si>
    <t>Présenter l'appel sur le bandeau avant de faire sonner le poste agent</t>
  </si>
  <si>
    <t>CSR_ACCEPTATION_PRESENT_CALL</t>
  </si>
  <si>
    <t>L'agent peut refuser l'appel présenté sur le bandeau</t>
  </si>
  <si>
    <t>CSR_ACCEPTATION_REFUSE_CALL</t>
  </si>
  <si>
    <t>L'agent doit accepter (ou refuser) l'appel présenté sur le abndeau dans les […] secondes</t>
  </si>
  <si>
    <t>Transfert (entrants)</t>
  </si>
  <si>
    <t>Effectuer des transferts d'appel accompagnés vers des agents disponibles</t>
  </si>
  <si>
    <t>Effectuer des transferts d'appel accompagné vers des numéros libres</t>
  </si>
  <si>
    <t>CSR_CONTACT_TRANSFER_TO_FREE_NUMBER_DESCRIPTION</t>
  </si>
  <si>
    <t>Effectuer des transferts d'appel accompagné vers des correspondants de l'annuaire</t>
  </si>
  <si>
    <t>Autoriser le transfert vers un plateau externe</t>
  </si>
  <si>
    <t>Effectuer des transferts d'appel vers des compétences</t>
  </si>
  <si>
    <t>Redirection SVI</t>
  </si>
  <si>
    <t>Effectuer des remises en script avec libération</t>
  </si>
  <si>
    <t>CSR_CONTACT_REDIRECT_TO_SCRIPT_ANCHOR_WITH_CSR_RELEASE_DESCRIPTION</t>
  </si>
  <si>
    <t>Effectuer des redirections avec mise en garde</t>
  </si>
  <si>
    <t>CSR_CONTACT_REDIRECT_TO_SCRIPT_ANCHOR_WITH_CSR_PARK_DESCRIPTION</t>
  </si>
  <si>
    <t>Enregistrements (entrants)</t>
  </si>
  <si>
    <t>Déclencher l'enregistrement d'une conversation</t>
  </si>
  <si>
    <t>CSR_CSR_RECORD_START_DESCRIPTION</t>
  </si>
  <si>
    <t>Annuler l'enregistrement d'une conversation</t>
  </si>
  <si>
    <t>CSR_CSR_RECORD_STOP_DESCRIPTION</t>
  </si>
  <si>
    <t>Traitement post-appel (entrants)</t>
  </si>
  <si>
    <t>Activé dès qu'on coche H325</t>
  </si>
  <si>
    <t>Activé dès qu'on coche H327</t>
  </si>
  <si>
    <t>Pause inter-contact (entrant)</t>
  </si>
  <si>
    <t>Délai de l'inter-contact</t>
  </si>
  <si>
    <t>Activé dès qu'on coche H332</t>
  </si>
  <si>
    <t>WebRTC</t>
  </si>
  <si>
    <t>L'agent peut se connecter sur des positions et utiliser le WebRTC</t>
  </si>
  <si>
    <t>Indicateurs d'activités du centre (entrants)</t>
  </si>
  <si>
    <t>Choisir 10 valeurs maximum dans la liste suivante</t>
  </si>
  <si>
    <t>Nombre d'agents connectés</t>
  </si>
  <si>
    <t>Nombre d'agents en pause</t>
  </si>
  <si>
    <t>Nombre d'agents en tâche</t>
  </si>
  <si>
    <t>Nombre d'agents disponibles</t>
  </si>
  <si>
    <t>Nombre d'agents occupés</t>
  </si>
  <si>
    <t>Nombre de contacts en attente</t>
  </si>
  <si>
    <t>Nombre de contacts en traitement</t>
  </si>
  <si>
    <t>Nombre de contacts présentés</t>
  </si>
  <si>
    <t>Nombre de contacts traités</t>
  </si>
  <si>
    <t>Nombre de contacts non traités</t>
  </si>
  <si>
    <t>Nombre de contacts abandonnés</t>
  </si>
  <si>
    <t>Nombre de contacts transférés</t>
  </si>
  <si>
    <t>Nombre de contacts transférés vers des compétences</t>
  </si>
  <si>
    <t>Délai moyen d'attente</t>
  </si>
  <si>
    <t>Taux de traitement</t>
  </si>
  <si>
    <t>Transfert (sortant)</t>
  </si>
  <si>
    <t>Enregistrements (sortant)</t>
  </si>
  <si>
    <t>Mode de numérotation progressive (sortant)</t>
  </si>
  <si>
    <t>Avec raccrochage</t>
  </si>
  <si>
    <t>Sans raccrochage</t>
  </si>
  <si>
    <t>Traitement post-appel (sortants)</t>
  </si>
  <si>
    <t>Activé dès qu'on coche H362</t>
  </si>
  <si>
    <t>Activé dès qu'on coche H364</t>
  </si>
  <si>
    <t>Pause inter-contact (sortant)</t>
  </si>
  <si>
    <t>Activé dès qu'on coche H369</t>
  </si>
  <si>
    <t>WebRTC (sortant)</t>
  </si>
  <si>
    <t>Activation du mode Push</t>
  </si>
  <si>
    <t>L'agent peut traiter des emails en mode push</t>
  </si>
  <si>
    <t>Accès à la bannette commune</t>
  </si>
  <si>
    <t>L'agent peut ouvrir la bannette commune</t>
  </si>
  <si>
    <t>Nombre de mails/page en bannette</t>
  </si>
  <si>
    <t>L'agent peut visualiser jusqu'à […] emails/page</t>
  </si>
  <si>
    <t>Acceptation</t>
  </si>
  <si>
    <t>L'agent doit accepter dans les […] secondes</t>
  </si>
  <si>
    <t>Indiquer un temps en secondes</t>
  </si>
  <si>
    <t>Présenter le mail sur le bandeau</t>
  </si>
  <si>
    <t>L'agent peut refuser le mail présenté sur le bandeau</t>
  </si>
  <si>
    <t>L'agent doit accepter (ou refuser) le mail présenté sur le bandeau dans les […] secondes</t>
  </si>
  <si>
    <t>Traitement post-mail</t>
  </si>
  <si>
    <t>Activer un traitement post-mail</t>
  </si>
  <si>
    <t>Délai du traitement post-mail</t>
  </si>
  <si>
    <t>Activé dès qu'on coche H403</t>
  </si>
  <si>
    <t>Reconduction du traitement post-mail</t>
  </si>
  <si>
    <t>Délai de reconduction du traitement post-mail</t>
  </si>
  <si>
    <t>Activé dès qu'on coche H405</t>
  </si>
  <si>
    <t>Pause inter-contact (Email)</t>
  </si>
  <si>
    <t>Activé dès qu'on coche H411</t>
  </si>
  <si>
    <t>Actions de traitement</t>
  </si>
  <si>
    <t>Répondre à un mail</t>
  </si>
  <si>
    <t>Transférer sans répondre</t>
  </si>
  <si>
    <t>Active H413 automatiquement</t>
  </si>
  <si>
    <t>Répondre et transférer</t>
  </si>
  <si>
    <t>Différer un mail sans répondre</t>
  </si>
  <si>
    <t>Envoyer une réponse et différer</t>
  </si>
  <si>
    <t>Fermer un mail sans y répondre</t>
  </si>
  <si>
    <t>Faire approuver une réponse à son superviseur avant son envoi</t>
  </si>
  <si>
    <t>Faire une demande d'assistance</t>
  </si>
  <si>
    <t>Insérer une réponse type</t>
  </si>
  <si>
    <t>Abandonner un mail</t>
  </si>
  <si>
    <t>Ajouter une pièce jointe</t>
  </si>
  <si>
    <t>Ajouter un destinataire en copie</t>
  </si>
  <si>
    <t>Ajouter un destinataire en copie cachée</t>
  </si>
  <si>
    <t>Modifier l'adresse email</t>
  </si>
  <si>
    <t>Option de prise de contact</t>
  </si>
  <si>
    <t>L'agent peut effectuer des actions de prise de contact</t>
  </si>
  <si>
    <t>Envoyer un SMS</t>
  </si>
  <si>
    <t>Passer un appel</t>
  </si>
  <si>
    <t>Prendre un rendez-vous téléphonique</t>
  </si>
  <si>
    <t>Options de traitement des emails en cours</t>
  </si>
  <si>
    <t>Si l'agent possède toutes les compétences</t>
  </si>
  <si>
    <t>Consulter le mail</t>
  </si>
  <si>
    <t>Fermer le mail sans y répondre</t>
  </si>
  <si>
    <t>S'assigner le mail</t>
  </si>
  <si>
    <t>Relier le mail à l'interaction en cours</t>
  </si>
  <si>
    <t>Si l'agent ne possède pas toutes les compétences</t>
  </si>
  <si>
    <t>Indicateurs d'activités du centre (Email)</t>
  </si>
  <si>
    <t>Mails sortant unitaires</t>
  </si>
  <si>
    <t>Vers un correspondant de l’annuaire</t>
  </si>
  <si>
    <t>Vers une adresse mail</t>
  </si>
  <si>
    <t>Vers un correspondant de l’historique</t>
  </si>
  <si>
    <t>en seconde</t>
  </si>
  <si>
    <t>Fiche Contact</t>
  </si>
  <si>
    <t>Fiche de Synthèse client liée au bandeau</t>
  </si>
  <si>
    <t>Créer une fiche contact</t>
  </si>
  <si>
    <t>Editer une fiche contact</t>
  </si>
  <si>
    <t>Supprimer une fiche contact</t>
  </si>
  <si>
    <t>Profil Jasper associé</t>
  </si>
  <si>
    <t xml:space="preserve"> Enregistrement</t>
  </si>
  <si>
    <t>Consulter les détails</t>
  </si>
  <si>
    <t>Télécharger</t>
  </si>
  <si>
    <t>Ecouter</t>
  </si>
  <si>
    <t>Visualiser la liste des écoutes</t>
  </si>
  <si>
    <t>Créer</t>
  </si>
  <si>
    <t>Supprimer</t>
  </si>
  <si>
    <t>Editer les propriétés</t>
  </si>
  <si>
    <t>Créer des plannings dédiés</t>
  </si>
  <si>
    <t>Campagne de rappels</t>
  </si>
  <si>
    <t>Campagne de rendez-vous</t>
  </si>
  <si>
    <t>Modèles de planning</t>
  </si>
  <si>
    <t>Contacts</t>
  </si>
  <si>
    <t>Importer</t>
  </si>
  <si>
    <t>Exporter</t>
  </si>
  <si>
    <t>Profil scripting à utiliser</t>
  </si>
  <si>
    <t>CHATBOT</t>
  </si>
  <si>
    <t>Historique </t>
  </si>
  <si>
    <t>Archivage</t>
  </si>
  <si>
    <t>Consulter les détails des archives</t>
  </si>
  <si>
    <t>Consultation des méta-données(horodatage, noms conseillers, compétence)</t>
  </si>
  <si>
    <t>Consulter</t>
  </si>
  <si>
    <t>Ecouter enregistrement, visionnage des mails</t>
  </si>
  <si>
    <t>Hors P4/5</t>
  </si>
  <si>
    <t>Visualiser le journal</t>
  </si>
  <si>
    <t>Hors P4/5 - Liste des actions effetctuer (qui à écouté)</t>
  </si>
  <si>
    <t>Créer une stratégie d'archivage</t>
  </si>
  <si>
    <t>Liste de strétégie déjà fournie _ à lamain de la cellule d'explotation</t>
  </si>
  <si>
    <t>Supprimer une stratégie d'archivage</t>
  </si>
  <si>
    <t>Suivi d’actions</t>
  </si>
  <si>
    <t>Suivi d’appels</t>
  </si>
  <si>
    <t>Conf. Afficheurs</t>
  </si>
  <si>
    <t>Pilotage</t>
  </si>
  <si>
    <t>Libellé du profil agent</t>
  </si>
  <si>
    <t>Libellé du profil agent défini dans l'onglet "Profils"</t>
  </si>
  <si>
    <t>Libellé du motif de pause/tâche</t>
  </si>
  <si>
    <t>Libellé visible par les agents lors de la prise de pause ou de tâche</t>
  </si>
  <si>
    <t>Validation du superviseur</t>
  </si>
  <si>
    <t>L'action nécessite-t-elle la validation du superviseur ? Vide si non.</t>
  </si>
  <si>
    <t>Forcer la pause/tâche</t>
  </si>
  <si>
    <t>L'agent est-il autorisé à forcer la prise de pause ou de tâche ? Vide si non.</t>
  </si>
  <si>
    <t>Relancer la demande</t>
  </si>
  <si>
    <t>L'agent est il autorisé à relancer le superviseur concernant sa demande? Vide si non.</t>
  </si>
  <si>
    <t>Libellé du motif de pause</t>
  </si>
  <si>
    <t>Forcer la pause</t>
  </si>
  <si>
    <t>Pause</t>
  </si>
  <si>
    <t>Déjeuner</t>
  </si>
  <si>
    <t>Libellé du motif de tâche</t>
  </si>
  <si>
    <t>Forcer la tâche</t>
  </si>
  <si>
    <t>Back-office</t>
  </si>
  <si>
    <t>Coaching</t>
  </si>
  <si>
    <t>Formation</t>
  </si>
  <si>
    <t>Prise de rdv face à face</t>
  </si>
  <si>
    <t>Problème technique</t>
  </si>
  <si>
    <t>Réunion</t>
  </si>
  <si>
    <t>BPF, ManServPC, TeamLeaderServPC, ConseilServPC, ManBPF, TeamManBPF, ConseilBPF</t>
  </si>
  <si>
    <t>Management</t>
  </si>
  <si>
    <t>BPF, BPF, ManServPC, TeamLeaderServPC, ConseilServPC, ManBPF, TeamManBPF, ConseilBPF</t>
  </si>
  <si>
    <t>Dossier</t>
  </si>
  <si>
    <t>Libellé du groupe</t>
  </si>
  <si>
    <t>Libellé donné au groupe</t>
  </si>
  <si>
    <t>Domaine auquel sera associé le groupe.
Le groupe ne sera visible que par les superviseurs ou administrateurs ayant la visibilité sur ce domaine.
Seuls les agents appartenant à ce domaine pourront être associés à ce groupe.</t>
  </si>
  <si>
    <t>Groupe de compétences</t>
  </si>
  <si>
    <t>Définit si le groupe est un groupe de compétences ou non.</t>
  </si>
  <si>
    <t>Liste des compétences</t>
  </si>
  <si>
    <t>S'il s'agit d'un groupe de compétences alors liste les compétences sous le format suivant :
Compétences|Coût|Niveau|Canal|Direction 
EXEMPLE_COMPETENCE|1|10|PHONE|INCOMING</t>
  </si>
  <si>
    <t>Compétences visibles</t>
  </si>
  <si>
    <t>Liste des compétences visibles sur le bandeau agent. Permet d'avoir la vue des indicateurs sélectionnés dans l'onglet "Indicateurs bandeau" pour chacune des compétences retenues.</t>
  </si>
  <si>
    <t>Libellé</t>
  </si>
  <si>
    <t>Libellé donné à la compétence</t>
  </si>
  <si>
    <t>Description</t>
  </si>
  <si>
    <t>Description de la compétence</t>
  </si>
  <si>
    <t>Domaine de rattachement de la compétence</t>
  </si>
  <si>
    <t>Canal</t>
  </si>
  <si>
    <t>Type de canal sur lequel est disponible la compétence</t>
  </si>
  <si>
    <t>Type d'ouverture</t>
  </si>
  <si>
    <t>Type d'ouverture/fermeture  de la compétence</t>
  </si>
  <si>
    <t>Planning</t>
  </si>
  <si>
    <t>Dans le cas d'une ouverture/fermeture sur planning, nom du planning</t>
  </si>
  <si>
    <t>Type de file</t>
  </si>
  <si>
    <t>Plusieurs types de file sont disponibles : Illimité, Nombre de contacts ou pourcentage d'agents compétents connectés</t>
  </si>
  <si>
    <t>Canal Entrant = Téléphonie Entrante + Appel sortant Unitaire</t>
  </si>
  <si>
    <t>Taille de file</t>
  </si>
  <si>
    <t>Nombre de contacts ou pourcentage d'agents à indiquer ici</t>
  </si>
  <si>
    <t>Sortie sur attente réelle</t>
  </si>
  <si>
    <t>Délai d'attente si sortie sur attente réelle (en secondes)</t>
  </si>
  <si>
    <t>Sortie sur attente estimée</t>
  </si>
  <si>
    <t>Délai d'attente si sortie sur attente estimée (en secondes)</t>
  </si>
  <si>
    <t>Type de transfert</t>
  </si>
  <si>
    <t>Simple, Accompagné ou Laissé au choix de l'agent</t>
  </si>
  <si>
    <t>Traitement post-appel</t>
  </si>
  <si>
    <t>Durée du traitement post-appel si activé (en secondes)</t>
  </si>
  <si>
    <t>Formulaire</t>
  </si>
  <si>
    <t>Formulaire de traitement post-appel à présenter</t>
  </si>
  <si>
    <t>Redirection</t>
  </si>
  <si>
    <t>Compétences vers lequelles la redirection est possible</t>
  </si>
  <si>
    <t>Taille de la file</t>
  </si>
  <si>
    <t>Sortie sur attente estimée 
(en secondes)</t>
  </si>
  <si>
    <t>Sortie sur attente réelle
(en secondes)</t>
  </si>
  <si>
    <t>Formulaire à présenter</t>
  </si>
  <si>
    <t>C_BPF_SERV_PC</t>
  </si>
  <si>
    <t>BPF Privilège Connect</t>
  </si>
  <si>
    <t>Appels Entrants, Emails</t>
  </si>
  <si>
    <t>C_BPF_SERV_POR</t>
  </si>
  <si>
    <t>BPF Prise d'ordre</t>
  </si>
  <si>
    <t>C_BPF_SERV_GF</t>
  </si>
  <si>
    <t>BPF Grand fortune</t>
  </si>
  <si>
    <t>Compétence Front Centre Banque Privé</t>
  </si>
  <si>
    <t>Retail CSSB</t>
  </si>
  <si>
    <t>C_RET_CSSB_RUEIL</t>
  </si>
  <si>
    <t>C_RET_CSSB_PARIS</t>
  </si>
  <si>
    <t>C_RET_CSSB_JARVILLE</t>
  </si>
  <si>
    <t>C_RET_CSSB_EVRY</t>
  </si>
  <si>
    <t>C_RET_CSSB_LYON</t>
  </si>
  <si>
    <t>C_RET_CSSB_RENNES</t>
  </si>
  <si>
    <t>C_RET_CSSB_BORDEAUX</t>
  </si>
  <si>
    <t>C_RET_CSSB_ROUBAIX</t>
  </si>
  <si>
    <t>C_RET_CSSB_MEYREUIL</t>
  </si>
  <si>
    <t>C_OPS_TRADE_1</t>
  </si>
  <si>
    <t>OPS Trade niveau 1</t>
  </si>
  <si>
    <t>C_OPS_TRADE_2</t>
  </si>
  <si>
    <t>OPS Trade niveau 2</t>
  </si>
  <si>
    <t>OPS Agence Crédit</t>
  </si>
  <si>
    <t>C_HB_HELLOTEAM</t>
  </si>
  <si>
    <t>HelloBank HelloTeam</t>
  </si>
  <si>
    <t>Appels Entrants, Appels Sortants, Emails</t>
  </si>
  <si>
    <t>C_HB_PROSPECTS</t>
  </si>
  <si>
    <t>HelloBank Prospects</t>
  </si>
  <si>
    <t>Appels Entrants, Appels Sortants</t>
  </si>
  <si>
    <t>C_HB_RISQUES</t>
  </si>
  <si>
    <t>HelloBank Risques</t>
  </si>
  <si>
    <t>C_HB_TEAM_RISK</t>
  </si>
  <si>
    <t>C_HB_ACQPROS</t>
  </si>
  <si>
    <t>HelloBank Acquisition</t>
  </si>
  <si>
    <t>C_EPR_ECBP</t>
  </si>
  <si>
    <t>BPF CPB en cible 1</t>
  </si>
  <si>
    <t>C_EPR_ECBP_DEB</t>
  </si>
  <si>
    <t>BPF CPB en débordement</t>
  </si>
  <si>
    <t>BPF Assistant</t>
  </si>
  <si>
    <t>BPF Expert</t>
  </si>
  <si>
    <t>C_EPR_CONV</t>
  </si>
  <si>
    <t>Conversion E-Private</t>
  </si>
  <si>
    <t>OPS Crédit Immobilier</t>
  </si>
  <si>
    <t>C_OPS_MVP3</t>
  </si>
  <si>
    <t>OPS Financement FP Client MVP3</t>
  </si>
  <si>
    <t>C_OPS_MONETIQUE_SAV_INF</t>
  </si>
  <si>
    <t>OPS Monétique SAV Carte Infinite</t>
  </si>
  <si>
    <t>OPS Monétique</t>
  </si>
  <si>
    <t>OPS Centre relations télématiques</t>
  </si>
  <si>
    <t>C_OPS_TRADE_IDF</t>
  </si>
  <si>
    <t>OPS Trade IdF</t>
  </si>
  <si>
    <t>C_OPS_TRADE_COLLECTION</t>
  </si>
  <si>
    <t>OPS Trade Collection</t>
  </si>
  <si>
    <t>C_OPS_TRADE_INCOMING</t>
  </si>
  <si>
    <t>OPS Trade INCOMING</t>
  </si>
  <si>
    <t>C_OPS_TRADE_RBO</t>
  </si>
  <si>
    <t>OPS Trade RBO</t>
  </si>
  <si>
    <t>C_OPS_TRADE_SCAN</t>
  </si>
  <si>
    <t>OPS Trade SCAN</t>
  </si>
  <si>
    <t>C_OPS_CARTE_INFINITE</t>
  </si>
  <si>
    <t>OPS Carte Infinite</t>
  </si>
  <si>
    <t>C_OPS_CARTE_URGENTE</t>
  </si>
  <si>
    <t xml:space="preserve">OPS Carte Urgence </t>
  </si>
  <si>
    <t>C_OPS_CARTE_FABRICATION</t>
  </si>
  <si>
    <t>OPS Carte Fabrication</t>
  </si>
  <si>
    <t>C_OPS_CARTE_GCS</t>
  </si>
  <si>
    <t>OPS Carte GCS</t>
  </si>
  <si>
    <t>OPS EPARGNE</t>
  </si>
  <si>
    <t xml:space="preserve">OPS APAC TDC NORD
</t>
  </si>
  <si>
    <t>OPS Successions Appui CO</t>
  </si>
  <si>
    <t>Emails, Appels Entrants</t>
  </si>
  <si>
    <t>C_OPS_COS</t>
  </si>
  <si>
    <t>OPS COS</t>
  </si>
  <si>
    <t>C_OPS_COS_RET</t>
  </si>
  <si>
    <t>Correspondants Successions Retail ( EDG et HDG)</t>
  </si>
  <si>
    <t>C_OPS_COS_BPF</t>
  </si>
  <si>
    <t xml:space="preserve">Correspondants Successions BPF
</t>
  </si>
  <si>
    <t>21/09/2019
D6 26/08/2019</t>
  </si>
  <si>
    <t>C_CORP_MAEL6</t>
  </si>
  <si>
    <t>Compétence MAEL 6 pour isoler l'équipe MAEL 6</t>
  </si>
  <si>
    <t>C_CHAT_MUTU</t>
  </si>
  <si>
    <t>C_HB_SUIVI_INTERNE</t>
  </si>
  <si>
    <t>A supprimer le 16/07/2019</t>
  </si>
  <si>
    <t>C_HB_VIREMENT</t>
  </si>
  <si>
    <t>Renommée le 16/07/2019</t>
  </si>
  <si>
    <t>C_HB_VIREMENT_CHEQUE_DE_BANQUE</t>
  </si>
  <si>
    <t>Virement et Chèque de banque HB</t>
  </si>
  <si>
    <t>C_HB_EER_TRANSFERT</t>
  </si>
  <si>
    <t>C_HB_EER</t>
  </si>
  <si>
    <t>C_HB_BAQ</t>
  </si>
  <si>
    <t>C_HB_END_TO_END</t>
  </si>
  <si>
    <t>C_BPF_EER</t>
  </si>
  <si>
    <t>C_CREDIT_IMMO</t>
  </si>
  <si>
    <t>C_CHEQUE_DE_BANQUE</t>
  </si>
  <si>
    <t>C_CREDIT_CONSO</t>
  </si>
  <si>
    <t>C_EPARGNE</t>
  </si>
  <si>
    <t>C_BOURSE</t>
  </si>
  <si>
    <t>C_ASSURANCE</t>
  </si>
  <si>
    <t xml:space="preserve">C_CODE_SECRET </t>
  </si>
  <si>
    <t>C_HB_RECLAMATION</t>
  </si>
  <si>
    <t>C_RET_BAQ_PART</t>
  </si>
  <si>
    <t>BAQ Part (ex-Serv1)</t>
  </si>
  <si>
    <t>C_RET_BAQ_PRO</t>
  </si>
  <si>
    <t>BAQ Pro (ex-Serv2) + Prospects Pro</t>
  </si>
  <si>
    <t>C_RET_DEB_HB_CLIENT</t>
  </si>
  <si>
    <t>Débordement HB Client (ex-BD4)</t>
  </si>
  <si>
    <t>C_RET_RLN_HB_CLIENT</t>
  </si>
  <si>
    <t xml:space="preserve">Routage LN  HB Client </t>
  </si>
  <si>
    <t>C_RET_DEB_HB_PROSPECT</t>
  </si>
  <si>
    <t>Débordement HB Prospect (ex-BD5)</t>
  </si>
  <si>
    <t>C_RET_BACKUP_HB_PROSPECT</t>
  </si>
  <si>
    <t xml:space="preserve">Routage SVI de BACKUP HB Prospect </t>
  </si>
  <si>
    <t>C_RET_DEB_PC</t>
  </si>
  <si>
    <t>Débordement PC vers CRC</t>
  </si>
  <si>
    <t>C_RET_PROXIA</t>
  </si>
  <si>
    <t>Servicing Proxia (Transferts)</t>
  </si>
  <si>
    <t>C_RET_PROSPECT</t>
  </si>
  <si>
    <t>Prospects Part</t>
  </si>
  <si>
    <t>Agence Liberté</t>
  </si>
  <si>
    <t>C_RET_AEL_CC</t>
  </si>
  <si>
    <t>Agence en ligne Conseiller C</t>
  </si>
  <si>
    <t>C_RET_AEL_CP</t>
  </si>
  <si>
    <t>Agence en ligne Conseiller P</t>
  </si>
  <si>
    <t>C_RET_AEL_DIA</t>
  </si>
  <si>
    <t>Agence en ligne - Directeur d'agence</t>
  </si>
  <si>
    <t>C_RET_PRC</t>
  </si>
  <si>
    <t>Net Crédit Pole relation client</t>
  </si>
  <si>
    <t>C_RET_PRC_BNPP</t>
  </si>
  <si>
    <t>Net Crédit Pole relation client Mail Flux vert</t>
  </si>
  <si>
    <t>C_RET_PRC_HB</t>
  </si>
  <si>
    <t>Net Crédit Pole relation client Mail Flux bleu</t>
  </si>
  <si>
    <t>C_RET_CSI</t>
  </si>
  <si>
    <t xml:space="preserve">Conseiller Spécialisé Immobilier </t>
  </si>
  <si>
    <t>Net Crédit Conso</t>
  </si>
  <si>
    <t>C_RET_NCC_BNPP</t>
  </si>
  <si>
    <t>Net Crédit Conso Mail Flux vert</t>
  </si>
  <si>
    <t>C_RET_NCC_HB</t>
  </si>
  <si>
    <t>Net Crédit Conso Mail Flux bleu</t>
  </si>
  <si>
    <t>C_RET_NCI_COMPLETUDE</t>
  </si>
  <si>
    <t>Net Crédit Immo Complétude</t>
  </si>
  <si>
    <t>Net Assurance</t>
  </si>
  <si>
    <t>Net Epargne</t>
  </si>
  <si>
    <t>Net Bourse</t>
  </si>
  <si>
    <t>C_SOR_RET_ASS_DIG_NIV2</t>
  </si>
  <si>
    <t>Assitance Digitale</t>
  </si>
  <si>
    <t>C_SOR_RET_ASSURANCE</t>
  </si>
  <si>
    <t>Assurance</t>
  </si>
  <si>
    <t>C_SOR_RET_BOURSE</t>
  </si>
  <si>
    <t>Bourse</t>
  </si>
  <si>
    <t>C_SOR_RET_ACCOMPAGNE</t>
  </si>
  <si>
    <t>Modèle de service accompagné</t>
  </si>
  <si>
    <t>C_SOR_RET_SERV_1</t>
  </si>
  <si>
    <t>C_SOR_RET_SERV_2</t>
  </si>
  <si>
    <t>C_SOR_RET_SERV_3</t>
  </si>
  <si>
    <t>C_SOR_RET_CDT_IMMO</t>
  </si>
  <si>
    <t>Crédit Immo</t>
  </si>
  <si>
    <t>C_SOR_RET_CDT_CONSO</t>
  </si>
  <si>
    <t>Crédit Conso</t>
  </si>
  <si>
    <t>C_SOR_RET_EPARGNE</t>
  </si>
  <si>
    <t>Epargne</t>
  </si>
  <si>
    <t>C_SOR_RET_ASSISTE</t>
  </si>
  <si>
    <t>Modèle de service assisté</t>
  </si>
  <si>
    <t>C_SOR_RET_AUTONOME</t>
  </si>
  <si>
    <t>Modèle de service autonome</t>
  </si>
  <si>
    <t>C_SOR_RET_VIEPRIPRO</t>
  </si>
  <si>
    <t>Client Pri-Pro</t>
  </si>
  <si>
    <t>C_SOR_RET_VIE_PRO</t>
  </si>
  <si>
    <t>Client Pro</t>
  </si>
  <si>
    <t>C_SOR_RET_AGCREDIT_PRO</t>
  </si>
  <si>
    <t>Agence Crédit Pro</t>
  </si>
  <si>
    <t>C_SOR_RET_EXPMONETIQUE_PRO</t>
  </si>
  <si>
    <t>Expertise Monétique</t>
  </si>
  <si>
    <t>C_SOR_CSSB</t>
  </si>
  <si>
    <t>CSSB</t>
  </si>
  <si>
    <t>C_SOR_HB_HELLOTEAM</t>
  </si>
  <si>
    <t>Hello bank!</t>
  </si>
  <si>
    <t>C_SOR_HB_HELLOBANK</t>
  </si>
  <si>
    <t>C_SOR_HB_PROSP</t>
  </si>
  <si>
    <t>C_SOR_CAMPAGNE1</t>
  </si>
  <si>
    <t>C_SOR_CAMPAGNE2</t>
  </si>
  <si>
    <t>C_SOR_CAMPAGNE3</t>
  </si>
  <si>
    <t>C_SOR_CAMPAGNE4</t>
  </si>
  <si>
    <t>C_SOR_CAMPAGNE5</t>
  </si>
  <si>
    <t>C_OPS_CCO_FR</t>
  </si>
  <si>
    <t xml:space="preserve">Cartes Corporates depuis la France - APAC MONETIQUE PARIS – CENT </t>
  </si>
  <si>
    <t>C_OPS_CCO_ENG</t>
  </si>
  <si>
    <t xml:space="preserve">Cartes Corporates depuis l'Espagne, l'Italie, l'Allemagne  - APAC MONETIQUE PARIS – CENT </t>
  </si>
  <si>
    <t>C_OPS_CCO_FRENG</t>
  </si>
  <si>
    <t xml:space="preserve">Cartes Corporates  - APAC MONETIQUE PARIS – CENT </t>
  </si>
  <si>
    <t>C_OPS_CENT_CCO</t>
  </si>
  <si>
    <t>Cartes Corporates  - APAC MONETIQUE PARIS - CENT dédié Mail</t>
  </si>
  <si>
    <t>C_OPS_CAFF</t>
  </si>
  <si>
    <t xml:space="preserve">Cartes Affaires  - APAC MONETIQUE PARIS – CENT </t>
  </si>
  <si>
    <t>C_OPS_CDA</t>
  </si>
  <si>
    <t xml:space="preserve">Cartes d’Achat - APAC MONETIQUE PARIS – CENT </t>
  </si>
  <si>
    <t>C_OPS_CPMT_FR</t>
  </si>
  <si>
    <t xml:space="preserve">Cartes Procurement depuis la france - APAC MONETIQUE PARIS – CENT 
</t>
  </si>
  <si>
    <t>C_OPS_CPMT_ENG</t>
  </si>
  <si>
    <t xml:space="preserve">Cartes Procurement depuis la France  - APAC MONETIQUE PARIS – CENT </t>
  </si>
  <si>
    <t>C_OPS_CENT_CPMT</t>
  </si>
  <si>
    <t>Cartes Procurement - APAC MONETIQUE PARIS – CENT  dédié Mail</t>
  </si>
  <si>
    <t>C_OPS_MON_CLIENTS</t>
  </si>
  <si>
    <t>Appels Clients  - Appui-co MONETIQUE</t>
  </si>
  <si>
    <t>C_OPS_MON_LEVEE_FILTRE</t>
  </si>
  <si>
    <t>Compétence transferts Experts  - Appels Clients  - Appui-co MONETIQUE</t>
  </si>
  <si>
    <t>C_OPS_MON_PLAFOND</t>
  </si>
  <si>
    <t>C_OPS_MON_EXPERTS</t>
  </si>
  <si>
    <t>Compétence transferts Experts  - Appui-co MONETIQUE</t>
  </si>
  <si>
    <t>Financement Crédit Corporate</t>
  </si>
  <si>
    <t>E-BAnking and Liquidity Departement (EBALD)</t>
  </si>
  <si>
    <t>E-Banking Support (EBS)</t>
  </si>
  <si>
    <t>Global EBICS And Routing Solutions (GEARS)</t>
  </si>
  <si>
    <t>C_OPS_SAV_COMM</t>
  </si>
  <si>
    <t xml:space="preserve">SAV COMMERCANTS </t>
  </si>
  <si>
    <t>C_OPS_SAV_GC</t>
  </si>
  <si>
    <t>SAV COMMERCANTS  GC</t>
  </si>
  <si>
    <t>C_OPS_SAV_TGR</t>
  </si>
  <si>
    <t>SAV COMMERCANTS  TGR</t>
  </si>
  <si>
    <t>C_OPS_SAV_GC_TGR</t>
  </si>
  <si>
    <t>SAV COMMERCANTS  GC TGR</t>
  </si>
  <si>
    <t>C_OPS_MERCANET</t>
  </si>
  <si>
    <t xml:space="preserve">L'Assistance MERCANET </t>
  </si>
  <si>
    <t>C_OPS_EER_PM</t>
  </si>
  <si>
    <t>Appui Co TDC Lyon EER</t>
  </si>
  <si>
    <t>C_OPS_PROCURATION</t>
  </si>
  <si>
    <t>Appui Co TDC Lyon Procuration</t>
  </si>
  <si>
    <t xml:space="preserve">C_OPS_VIE_RELATION_MOB_BANCAIRE </t>
  </si>
  <si>
    <t xml:space="preserve">Appui-Co TDC Val de Marne </t>
  </si>
  <si>
    <t>C_OPS_VIE_RELATION</t>
  </si>
  <si>
    <t>Appui-Co TDC Val de Marne dédié mail VIE RELATION</t>
  </si>
  <si>
    <t>C_OPS_MOB_BANCAIRE</t>
  </si>
  <si>
    <t>Appui-Co TDC Val de Marne dédié mail Mobilité bancaire</t>
  </si>
  <si>
    <t>Appui Co Télématique Standard Ile de France</t>
  </si>
  <si>
    <t>C_OPS_CHANGE_DEVISES</t>
  </si>
  <si>
    <t>Change &amp; Devises</t>
  </si>
  <si>
    <t>C_OPS_CHANGE_DEVISES_EMIR</t>
  </si>
  <si>
    <t>Change &amp; Devises Dédié mail EMIR</t>
  </si>
  <si>
    <t>C_OPS_CHQ_INTER</t>
  </si>
  <si>
    <t>Chèques Inter</t>
  </si>
  <si>
    <t xml:space="preserve">C_OPS_COTATION </t>
  </si>
  <si>
    <t>Chèques Domestiques</t>
  </si>
  <si>
    <t xml:space="preserve">C_OPS_FRAUDE_RETAIL </t>
  </si>
  <si>
    <t>Fraude Retail</t>
  </si>
  <si>
    <t xml:space="preserve">C_OPS_FRAUDE_CORPORATE </t>
  </si>
  <si>
    <t>Fraude Corporate</t>
  </si>
  <si>
    <t>C_OPS_DETECTION</t>
  </si>
  <si>
    <t>APAC DETECTION DE LA FRAUDE</t>
  </si>
  <si>
    <t>C_OPS_ESPECES</t>
  </si>
  <si>
    <t>Espèces</t>
  </si>
  <si>
    <t xml:space="preserve">C_OPS_DELIVRANCE_ACHAT_DEVISE </t>
  </si>
  <si>
    <t xml:space="preserve">Délivrance
Uniquement en transfert </t>
  </si>
  <si>
    <t>Appui Co Flux Lyon</t>
  </si>
  <si>
    <t>Appui Co Flux Sofia</t>
  </si>
  <si>
    <t xml:space="preserve">C_OPS_FLUX_INTER_BORDEAUX </t>
  </si>
  <si>
    <t xml:space="preserve">Flux Inter nationaux Appui Co Bordeaux </t>
  </si>
  <si>
    <t xml:space="preserve">C_OPS_FLUX_DOM_BORDEAUX </t>
  </si>
  <si>
    <t xml:space="preserve">Flux Domestique Appui CO Bordeaux </t>
  </si>
  <si>
    <t>C_OPS_FLUX_BORDEAUX</t>
  </si>
  <si>
    <t xml:space="preserve">Flux Appui CO Bordeaux dédié Mail </t>
  </si>
  <si>
    <t>C_OPS_FLUX_BPF_GF</t>
  </si>
  <si>
    <t xml:space="preserve">FluxCentres BPF / GF Appui CO Bordeaux </t>
  </si>
  <si>
    <t xml:space="preserve">C_OPS_FLUX_INTER_MARSEILLE </t>
  </si>
  <si>
    <t xml:space="preserve">Flux Inter nationaux Appui Co Marseille </t>
  </si>
  <si>
    <t xml:space="preserve">C_OPS_FLUX_DOM_MARSEILLE </t>
  </si>
  <si>
    <t xml:space="preserve">Flux Domestique Appui CO Marseille </t>
  </si>
  <si>
    <t>C_OPS_FLUX_MARSEILLE</t>
  </si>
  <si>
    <t xml:space="preserve">Flux Appui CO Marseille dédié Mail </t>
  </si>
  <si>
    <t xml:space="preserve">C_OPS_FLUX_SPE_DOM_INTER </t>
  </si>
  <si>
    <t>Appui Co Flux Spécialisés Domestique et International</t>
  </si>
  <si>
    <t xml:space="preserve">C_OPS_FLUX_SPE_NOSTRI </t>
  </si>
  <si>
    <t>Appui Co Flux Spécialisés NODISTRI</t>
  </si>
  <si>
    <t>C_OPS_FLUX_SPE_CBK_SUPPORT</t>
  </si>
  <si>
    <t>Appui Co Flux Spécialisés Back Up</t>
  </si>
  <si>
    <t>C_OPS_TITRES_RETAIL</t>
  </si>
  <si>
    <t>Appui-co Titres DINAN Retail</t>
  </si>
  <si>
    <t>C_OPS_TITRES_BPF</t>
  </si>
  <si>
    <t>Appui-co Titres DINAN BPF</t>
  </si>
  <si>
    <t>C_OPS_TITRES</t>
  </si>
  <si>
    <t>Appui-co Titres DINAN  dédié Mail</t>
  </si>
  <si>
    <t>Appui Co TRADE Canal Spécifique</t>
  </si>
  <si>
    <t>C_OPS_CD_FINANCEMENT_CT</t>
  </si>
  <si>
    <t>Compétence de transfert " Change et Devises " - Equipe Financement CT</t>
  </si>
  <si>
    <t>C_OPS_CD_CED</t>
  </si>
  <si>
    <t>Compétence de transfert " Change et Devises " - Equipe CED</t>
  </si>
  <si>
    <t>C_OPS_CD_CHANGE</t>
  </si>
  <si>
    <t>Compétence de transfert " Change et Devises " - Equipe Change</t>
  </si>
  <si>
    <t>C_OPS_CD_COTATION</t>
  </si>
  <si>
    <t>Compétence de transfert " Change et Devises " - Equipe Cotation</t>
  </si>
  <si>
    <t>C_OPS_CI_NONCONFORMITE</t>
  </si>
  <si>
    <t xml:space="preserve">Compétence de transfert " Change et Devises " - Equipe ChqInter nonconformité </t>
  </si>
  <si>
    <t>C_OPS_CI_REMISE</t>
  </si>
  <si>
    <t xml:space="preserve">Compétence de transfert " Change et Devises " -ChqInter Remise </t>
  </si>
  <si>
    <t>C_OPS_CD_COMPTABILITE</t>
  </si>
  <si>
    <t xml:space="preserve">Compétence de transfert " Change et Devises " - Comptabilité </t>
  </si>
  <si>
    <t>C_OPS_CD_FRONT</t>
  </si>
  <si>
    <t>C_RET_AFFINITE</t>
  </si>
  <si>
    <t>Compétence Retail Modèle de Service Affinité</t>
  </si>
  <si>
    <t>C_RET_PROXIMITE</t>
  </si>
  <si>
    <t>Compétence Retail Modèle de Service Proximité</t>
  </si>
  <si>
    <t>C_RET_PROFESSIONNEL</t>
  </si>
  <si>
    <t>Compétence Retail proSkill PROFESSIONNEL</t>
  </si>
  <si>
    <t>C_RET_ENTREPRENEUR</t>
  </si>
  <si>
    <t>Compétence Retail proSkill ENTREPRENEUR</t>
  </si>
  <si>
    <t>C_RET_AGRICULTURE</t>
  </si>
  <si>
    <t>Compétence Retail proSkill AGRICULTURE</t>
  </si>
  <si>
    <t>C_RET_PRO_RDI</t>
  </si>
  <si>
    <t>Compétence Retail proSkill RISQUES DIFFICILES</t>
  </si>
  <si>
    <t>C_RET_PRO_DPE</t>
  </si>
  <si>
    <t>Compétence Retail proSkill DEVELOPPEMENT PATRIMOINE ENTREPRENEUR</t>
  </si>
  <si>
    <t>Appels Entrants, Appels Sortants, Emails, Appels Entrants, Appels Sortants, Emails, Appels Entrants, Appels Sortants, Emails</t>
  </si>
  <si>
    <t>C_RET_PRO_ER</t>
  </si>
  <si>
    <t xml:space="preserve">Compétence Retail PRO par défaut attribué à tous les conseillers PRO du réseau
Utilisée en cas de non reconnaissance client PRO avec un macro spécifique PRO ER </t>
  </si>
  <si>
    <t>C_CORP_CAE_DIRECT_1</t>
  </si>
  <si>
    <t>CAE Direct Equipe 1 (comp non utilisée D7)</t>
  </si>
  <si>
    <t>C_CORP_CAE_DIRECT_2</t>
  </si>
  <si>
    <t>CAE Direct Equipe 2 (comp non utilisée D7)</t>
  </si>
  <si>
    <t>C_CORP_CAE_ER</t>
  </si>
  <si>
    <t>CAE ER (Client Retail) Equipe AER</t>
  </si>
  <si>
    <t>C_CORP_CAE_PME_ETI_GE</t>
  </si>
  <si>
    <t>CAE PME ETI GE: Equipe CAF</t>
  </si>
  <si>
    <t>C_CORP_CACM</t>
  </si>
  <si>
    <t>CACM : Equipe CAF</t>
  </si>
  <si>
    <t>C_CORP_CAE_CI</t>
  </si>
  <si>
    <t>CAE CI : Equipe CAF</t>
  </si>
  <si>
    <t>C_CORP_CRCE</t>
  </si>
  <si>
    <t>CRCE : Equipe CAF</t>
  </si>
  <si>
    <t>C_CORP_CAE_PREO_REGION</t>
  </si>
  <si>
    <t>CAE PREO REGION : Equipe CAF</t>
  </si>
  <si>
    <t>C_CORP_CAE_PREO_IDF_PME</t>
  </si>
  <si>
    <t>CAE PREO IDF PME : Equipe CAF</t>
  </si>
  <si>
    <t>C_CORP_CAE_PREO_IDF_ER</t>
  </si>
  <si>
    <t>CAE PREO IDF ER (Client Retail) Equipe AER</t>
  </si>
  <si>
    <t xml:space="preserve">C_OPS_FRONT_ATR </t>
  </si>
  <si>
    <t>Compétence mail de transfert Trade N2</t>
  </si>
  <si>
    <t>Pour ajouter un planning, copier les lignes 31 à 53 (LibelléPlanning1) puis insérer un nouveau tableau en-dessous de celui-ci. Ensuite, ajouter le planning dans la liste ci-dessous</t>
  </si>
  <si>
    <t>Liste des plannings</t>
  </si>
  <si>
    <t>PLC_BPF_PC</t>
  </si>
  <si>
    <t>PLC_BPF_POR</t>
  </si>
  <si>
    <t>PLF_PC_3473</t>
  </si>
  <si>
    <t>PLF_CSSB_Rueil</t>
  </si>
  <si>
    <t>PLF_CSSB_PARIS</t>
  </si>
  <si>
    <t>PLF_CSSB_LYON</t>
  </si>
  <si>
    <t>PLF_CSSB_EVRY</t>
  </si>
  <si>
    <t>PLF_CSSB_JARVILLE</t>
  </si>
  <si>
    <t>PLF_APAC_Trade_Nanterre</t>
  </si>
  <si>
    <t>PLF_OPS_AGCR</t>
  </si>
  <si>
    <t>PLF_HB_HELLOTEAM</t>
  </si>
  <si>
    <t>PLC_HB_HELLOTEAM</t>
  </si>
  <si>
    <t>PLF_HB_PROSP</t>
  </si>
  <si>
    <t>PLC_HB_RISQUES</t>
  </si>
  <si>
    <t xml:space="preserve">Non nécessaire à partir du moment où ils ne font que des appels sortants unitaires </t>
  </si>
  <si>
    <t>PLF_HB_PROSP_INT</t>
  </si>
  <si>
    <t>PLF_IPR_CBP</t>
  </si>
  <si>
    <t>PLF_IPR_ASS</t>
  </si>
  <si>
    <t>PLF_IPR_EXP</t>
  </si>
  <si>
    <t>PLF_IPR_EER</t>
  </si>
  <si>
    <t>PLF_OPS_FP</t>
  </si>
  <si>
    <t>PLF_OPS_CRT</t>
  </si>
  <si>
    <t>PLF_OPS_MONETIQUE</t>
  </si>
  <si>
    <t>PLF_CORP_MAEL</t>
  </si>
  <si>
    <t>PLF_CORP_CCS</t>
  </si>
  <si>
    <t>PLF_OPS_EPARGNE</t>
  </si>
  <si>
    <t>PLF_OPS_TDC_TRANSFERT_SAISIE_REQUISITION</t>
  </si>
  <si>
    <t>PLF_OPS_SUCCESSION</t>
  </si>
  <si>
    <t>PLC_OPS_SUCCESSION</t>
  </si>
  <si>
    <t>PLF_OPS_COS</t>
  </si>
  <si>
    <t>PC_OPS_COS</t>
  </si>
  <si>
    <t>PLF_OPS_FLUX_MARSEILLE</t>
  </si>
  <si>
    <t xml:space="preserve">PLC_OPS_FLUX_INTER_MARSEILLE </t>
  </si>
  <si>
    <t xml:space="preserve">PLC_OPS_FLUX_DOM_MARSEILLE </t>
  </si>
  <si>
    <t>PLF_OPS_CREDIT_CORPO</t>
  </si>
  <si>
    <t>PLC_OPS_CREDIT_CORPO</t>
  </si>
  <si>
    <t>PLF_OPS_EBALD</t>
  </si>
  <si>
    <t>PLC_OPS_EBALD</t>
  </si>
  <si>
    <t>PLF_OPS_EBS</t>
  </si>
  <si>
    <t>PLC_OPS_EBS</t>
  </si>
  <si>
    <t>PLF_OPS_GEARS</t>
  </si>
  <si>
    <t>PLC_OPS_GEARS</t>
  </si>
  <si>
    <t>PLF_OPS_SAV_COMMERCANT</t>
  </si>
  <si>
    <t>PLC_OPS_SAV_COMMERCANT</t>
  </si>
  <si>
    <t>PLF_OPS_MERCANET</t>
  </si>
  <si>
    <t>PLC_OPS_MERCANET</t>
  </si>
  <si>
    <t>PLF_OPS_TDC_VDM</t>
  </si>
  <si>
    <t xml:space="preserve">PLC_OPS_VIE_RELATION_MOB_BANCAIRE </t>
  </si>
  <si>
    <t>PLF_OPS_TELEMATIQUE_STD_IDF</t>
  </si>
  <si>
    <t>PLC_OPS_TELEMATIQUE_STD_IDF</t>
  </si>
  <si>
    <t>PLF_OPS_TELEMATIQUE_STD_NANCY</t>
  </si>
  <si>
    <t>PLC_OPS_TELEMATIQUE_STD_NANCY</t>
  </si>
  <si>
    <t>PLF_OPS_TDC_LYON</t>
  </si>
  <si>
    <t>PLC_OPS_TDC_LYON</t>
  </si>
  <si>
    <t xml:space="preserve">PLF_OPS_CHANGE_DEVISES </t>
  </si>
  <si>
    <t>PLC_OPS_CHANGE_DEVISES</t>
  </si>
  <si>
    <t>PLF_OPS_CHEQUE_INTER</t>
  </si>
  <si>
    <t>PLC_OPS_CHQ_INTER</t>
  </si>
  <si>
    <t>PLF_OPS_CHEQUE_DOM</t>
  </si>
  <si>
    <t>PLC_OPS_CHQ_DOM</t>
  </si>
  <si>
    <t>PLF_OPS_FRAUDE</t>
  </si>
  <si>
    <t xml:space="preserve">PLC_OPS_FRAUDE_RETAIL </t>
  </si>
  <si>
    <t xml:space="preserve">PLC_OPS_FRAUDE_CORPORATE </t>
  </si>
  <si>
    <t>PLF_OPS_FLUX_LYON </t>
  </si>
  <si>
    <t>PLC_OPS_FLUX_LYON </t>
  </si>
  <si>
    <t xml:space="preserve">PLF_OPS_FLUX_SOFIA </t>
  </si>
  <si>
    <t xml:space="preserve">PLC_OPS_FLUX_SOFIA </t>
  </si>
  <si>
    <t xml:space="preserve">PLF_OPS_FLUX_BORDEAUX </t>
  </si>
  <si>
    <t xml:space="preserve">PLC_OPS_FLUX_INTER_BORDEAUX </t>
  </si>
  <si>
    <t xml:space="preserve">PLC_OPS_FLUX_DOM_BORDEAUX </t>
  </si>
  <si>
    <t>PLC_OPS_FLUX_BPF_GF</t>
  </si>
  <si>
    <t>PLF_OPS_TITRES</t>
  </si>
  <si>
    <t>PLC_OPS_TITRES_RETAIL</t>
  </si>
  <si>
    <t>PLC_OPS_TITRES_BPF</t>
  </si>
  <si>
    <t>PLF_OPS_TRADE_CSPE</t>
  </si>
  <si>
    <t>PLC_OPS_TRADE_CSPE</t>
  </si>
  <si>
    <t>PLF_OPS_ESPECES</t>
  </si>
  <si>
    <t>PLC_OPS_ESPECES</t>
  </si>
  <si>
    <t xml:space="preserve">PLF_OPS_SAV_INFINITE_D4 </t>
  </si>
  <si>
    <t xml:space="preserve">PLC_OPS_SAV_INFINITE_D4 </t>
  </si>
  <si>
    <t xml:space="preserve">PLF_OPS_MON </t>
  </si>
  <si>
    <t xml:space="preserve">PLC_OPS_MON </t>
  </si>
  <si>
    <t>PLF_OPS_APPELS_CLIENTS</t>
  </si>
  <si>
    <t>PLC_OPS_APPELS_CLIENTS</t>
  </si>
  <si>
    <t>PLF_OPS_MON_AFFAIRES</t>
  </si>
  <si>
    <t>PLC_OPS_CAFF</t>
  </si>
  <si>
    <t>PLF_OPS_MON_ACHAT_PROCUREMENT</t>
  </si>
  <si>
    <t>PLC_OPS_CDA</t>
  </si>
  <si>
    <t>PLC_OPS_CPMT_FR</t>
  </si>
  <si>
    <t>PLC_OPS_CPMT_ENG</t>
  </si>
  <si>
    <t>PLF_OPS_MON_CORPORATE</t>
  </si>
  <si>
    <t>PLC_OPS_CCO_FR</t>
  </si>
  <si>
    <t>PLC_OPS_CCO_ENG</t>
  </si>
  <si>
    <t>PLC_OPS_CCO_FRENG</t>
  </si>
  <si>
    <t>PLC_OPS_EPS</t>
  </si>
  <si>
    <t>PLF_RET_AEL_CC</t>
  </si>
  <si>
    <t>PLC_RET_AEL_CC</t>
  </si>
  <si>
    <t>PLF_RET_AEL_CP</t>
  </si>
  <si>
    <t>PLC_RET_AEL_CP</t>
  </si>
  <si>
    <t>PLC_CHAT_MUTU</t>
  </si>
  <si>
    <t>PLF_RET_AGLIBERTE</t>
  </si>
  <si>
    <t>PLC_RET_AGLIBERTE</t>
  </si>
  <si>
    <t>PLC_RET_PRC</t>
  </si>
  <si>
    <t>PLC_RET_NCC</t>
  </si>
  <si>
    <t>PLC_RET_CSI</t>
  </si>
  <si>
    <t>PLC_RET_NEP</t>
  </si>
  <si>
    <t>PLC_RET_NEB</t>
  </si>
  <si>
    <t>PLF_RET_NAS</t>
  </si>
  <si>
    <t>PLF_RET_3477</t>
  </si>
  <si>
    <t>PLF_RET_3478</t>
  </si>
  <si>
    <t>PLF_CSSB_Meyreuil</t>
  </si>
  <si>
    <t>PLF_CSSB_Rennes</t>
  </si>
  <si>
    <t>PLF_CSSB_Roubaix</t>
  </si>
  <si>
    <t>PLF_CSSB_Bordeaux</t>
  </si>
  <si>
    <t>PLF_SCB_RET_NAS</t>
  </si>
  <si>
    <t>PLF_SCB_RET_NEP</t>
  </si>
  <si>
    <t>PLF_SCB_RET_NEB</t>
  </si>
  <si>
    <t>PLF_SCB_RET_AGLIBERTE</t>
  </si>
  <si>
    <t>PLF_SCB_RET_NCC</t>
  </si>
  <si>
    <t>PLF_SCB_RET_PRC</t>
  </si>
  <si>
    <t>PLF_RET_EXP</t>
  </si>
  <si>
    <t>PLF_SCB_RET_AFFINITE</t>
  </si>
  <si>
    <t>PLF_CORP_CAE_DIRECT_1</t>
  </si>
  <si>
    <t>PLC_CORP_CAE_DIRECT_1</t>
  </si>
  <si>
    <t>PLF_CORP_CAE_DIRECT_2</t>
  </si>
  <si>
    <t>PLC_CORP_CAE_DIRECT_2</t>
  </si>
  <si>
    <t>PLF_CORP_CAE_ER</t>
  </si>
  <si>
    <t>PLC_CORP_CAE_ER</t>
  </si>
  <si>
    <t>PLF_CORP_CAE_PME_ETI_GE</t>
  </si>
  <si>
    <t>PLC_CORP_CAE_PME_ETI_GE</t>
  </si>
  <si>
    <t>PLF_CORP_CACM</t>
  </si>
  <si>
    <t>PLC_CORP_CACM</t>
  </si>
  <si>
    <t>PLF_CORP_CAE_CI</t>
  </si>
  <si>
    <t>PLC_CORP_CAE_CI</t>
  </si>
  <si>
    <t>PLF_SCB_CORP_CAE_CI</t>
  </si>
  <si>
    <t>PLF_CORP_CRCE</t>
  </si>
  <si>
    <t>PLC_CORP_CRCE</t>
  </si>
  <si>
    <t>PLF_CORP_CAE_PREO_REGION</t>
  </si>
  <si>
    <t>PLC_CORP_CAE_PREO_REGION</t>
  </si>
  <si>
    <t>PLF_CORP_CAE_PREO_IDF_PME</t>
  </si>
  <si>
    <t>PLC_CORP_CAE_PREO_IDF_PME</t>
  </si>
  <si>
    <t>PLF_CORP_CAE_PREO_IDF_ER</t>
  </si>
  <si>
    <t>PLC_CORP_CAE_PREO_IDF_ER</t>
  </si>
  <si>
    <t>PLF_RET_AFFINITE</t>
  </si>
  <si>
    <t>PLF_RET_PROXIMITE</t>
  </si>
  <si>
    <t>A compléter</t>
  </si>
  <si>
    <t>Horaires usuels</t>
  </si>
  <si>
    <t>De</t>
  </si>
  <si>
    <t>à</t>
  </si>
  <si>
    <t>et de</t>
  </si>
  <si>
    <t>Lundi</t>
  </si>
  <si>
    <t>08h</t>
  </si>
  <si>
    <t>20h</t>
  </si>
  <si>
    <t>Mardi</t>
  </si>
  <si>
    <t>Mercredi</t>
  </si>
  <si>
    <t>Jeudi</t>
  </si>
  <si>
    <t>Vendredi</t>
  </si>
  <si>
    <t>Samedi</t>
  </si>
  <si>
    <t>09h</t>
  </si>
  <si>
    <t>17h</t>
  </si>
  <si>
    <t>Dimanche</t>
  </si>
  <si>
    <t>Horaires exceptionnels</t>
  </si>
  <si>
    <t>01/01/20NN</t>
  </si>
  <si>
    <t>01/05/20NN</t>
  </si>
  <si>
    <t>08/05/20NN</t>
  </si>
  <si>
    <t>14/07/20NN</t>
  </si>
  <si>
    <t>15/08/20NN</t>
  </si>
  <si>
    <t>01/11/20NN</t>
  </si>
  <si>
    <t>11/11/20NN</t>
  </si>
  <si>
    <t>25/12/20NN</t>
  </si>
  <si>
    <t>13-avr.</t>
  </si>
  <si>
    <t>5-avr.</t>
  </si>
  <si>
    <t>22h</t>
  </si>
  <si>
    <t>18h</t>
  </si>
  <si>
    <t>08h30</t>
  </si>
  <si>
    <t>17h30</t>
  </si>
  <si>
    <t>08h45</t>
  </si>
  <si>
    <t>12h15</t>
  </si>
  <si>
    <t>13h45</t>
  </si>
  <si>
    <t>08h00</t>
  </si>
  <si>
    <t>18h00</t>
  </si>
  <si>
    <t>PLF_OPS_AGCR_URG</t>
  </si>
  <si>
    <t>16h00</t>
  </si>
  <si>
    <t>22h00</t>
  </si>
  <si>
    <t>09h00</t>
  </si>
  <si>
    <t>20h00</t>
  </si>
  <si>
    <t>18h30</t>
  </si>
  <si>
    <t>16H00</t>
  </si>
  <si>
    <t>9h</t>
  </si>
  <si>
    <t>12h00</t>
  </si>
  <si>
    <t>13h30</t>
  </si>
  <si>
    <t>17h40</t>
  </si>
  <si>
    <t>PLC_OPS_COS</t>
  </si>
  <si>
    <t>ICI</t>
  </si>
  <si>
    <t>9h00</t>
  </si>
  <si>
    <t>17h3O</t>
  </si>
  <si>
    <t>17h00</t>
  </si>
  <si>
    <t>17h45</t>
  </si>
  <si>
    <t>PLC_OPS_EER_PM</t>
  </si>
  <si>
    <t>12h30</t>
  </si>
  <si>
    <t>00h00</t>
  </si>
  <si>
    <t>PLF_OPS_TRADE_CANAL_SPECIFIQUE </t>
  </si>
  <si>
    <t>PLC_OPS_TRADE_CANAL_SPECIFIQUE </t>
  </si>
  <si>
    <t>8h</t>
  </si>
  <si>
    <t>16h</t>
  </si>
  <si>
    <t>8h30</t>
  </si>
  <si>
    <t>12H15</t>
  </si>
  <si>
    <t>13h15</t>
  </si>
  <si>
    <t>19h30</t>
  </si>
  <si>
    <t>12h</t>
  </si>
  <si>
    <t>19h</t>
  </si>
  <si>
    <t>07h00</t>
  </si>
  <si>
    <t>PLF_CORP_CAE_ETI_GE</t>
  </si>
  <si>
    <t>PLC_CORP_CAE_ETI_GE</t>
  </si>
  <si>
    <t>PLC_CORP_CAE_IDF_PME</t>
  </si>
  <si>
    <t>PLC_CORP_CAE_IDF_ER</t>
  </si>
  <si>
    <t>19h00</t>
  </si>
  <si>
    <t>8h00</t>
  </si>
  <si>
    <t>Formulaires post-traitement</t>
  </si>
  <si>
    <t>Identifiant du formulaire</t>
  </si>
  <si>
    <t>Identifiant donné au formulaire</t>
  </si>
  <si>
    <t>Type d'entité de rattachement</t>
  </si>
  <si>
    <t>Entité à laquelle est rattachée le formulaire. L'entité peut être un profil, une compétence, une campagne ou un flux.
Pour les campagnes, les formulaires sont à renseigner directement à la création de la campagne.</t>
  </si>
  <si>
    <t>Libellé de l'entité</t>
  </si>
  <si>
    <t>Le libellé de l'entité cible. Attention, ce libellé doit correspondre au libellé utilisé dans les autres onglets de ce fichier.</t>
  </si>
  <si>
    <t>Canal sur lequel sera présenté ce formulaire.</t>
  </si>
  <si>
    <t>Libellé du compteur</t>
  </si>
  <si>
    <t>Libellé du compteur dans la supervision et le reporting</t>
  </si>
  <si>
    <t>Domaine dans lequel doit être créé le compteur</t>
  </si>
  <si>
    <t>Type de compteur</t>
  </si>
  <si>
    <t>"SIMPLE" pour un compteur de passage
"SERVICE" pour un compteur de service (sous-flux)</t>
  </si>
  <si>
    <t>Description du rôle de compteur</t>
  </si>
  <si>
    <t>Type</t>
  </si>
  <si>
    <t>Colonne1</t>
  </si>
  <si>
    <t>AC1_ENTREE</t>
  </si>
  <si>
    <t>[PC] Incrémenté quand « Bienvenue sur le service… » est joué et que le Client a appelé le SVI directement</t>
  </si>
  <si>
    <t>AC1_RACCRO</t>
  </si>
  <si>
    <t>D1_AC1_RACCRO</t>
  </si>
  <si>
    <t>[PC] Incrémenté quand l’appelant a raccroché pendant le message d’accueil après un débordement D1</t>
  </si>
  <si>
    <t>D1_INFMENTIONSLEGALES</t>
  </si>
  <si>
    <t>[PC] Incrémenté lorsque les mentions légales sont jouées dans la filière optima D1</t>
  </si>
  <si>
    <t>D1_MFL_ACCUEIL</t>
  </si>
  <si>
    <t>[PC] Incrémenté quand le message flash du point d’insertion FlashAccLBPHNO est joué un débordement optima D1</t>
  </si>
  <si>
    <t>D1_RACCINFMENTIONSLEGALES</t>
  </si>
  <si>
    <t>[PC] Incrémenté quand l’appelant a raccroché lors de l’écoute des mentions légales après débordement optima D1</t>
  </si>
  <si>
    <t>D1_TLC_LBP_HO</t>
  </si>
  <si>
    <t>[PC] Incrémenté quand FlashInfAccesTLC est joué après un débordment optima D1</t>
  </si>
  <si>
    <t>D1_TLC_TOUCH0</t>
  </si>
  <si>
    <t>[PC] Incrémenté lorsque le client demande les informations légales après un débordement optima D1</t>
  </si>
  <si>
    <t>I1_AC1_RACCRO</t>
  </si>
  <si>
    <t>I1_INFMENTIONSLEGALES</t>
  </si>
  <si>
    <t>[PC] Incrémenté lorsque les informations légales sont jouées dans la filière optima I1</t>
  </si>
  <si>
    <t>I1_MFL_ACCUEIL</t>
  </si>
  <si>
    <t>[PC] Incrémenté quand le message flash du point d’insertion FlashAccLBPHNO est joué après un débordement optima I1</t>
  </si>
  <si>
    <t>I1_RACCINFMENTIONSLEGALES</t>
  </si>
  <si>
    <t>[PC] Incrémenté quand l’appelant a raccroché lors de l’écoute des mentions légales après débordement optima I1</t>
  </si>
  <si>
    <t>I1_TLC_LBP_HO</t>
  </si>
  <si>
    <t>[PC] Incrémenté quand FlashAccesTLC est joué après un débordement de flux optima I1</t>
  </si>
  <si>
    <t>I1_TLC_TOUCH0</t>
  </si>
  <si>
    <t>[PC] Incrémenté quand le client demande les informations légales après un débordement optima I1</t>
  </si>
  <si>
    <t>INFMENTIONSLEGALES</t>
  </si>
  <si>
    <t>[PC] Incrémenté après la lecture des mentions légales</t>
  </si>
  <si>
    <t>MFL_ACCUEIL</t>
  </si>
  <si>
    <t>[PC] Incrémenté quand le message flash du point d’insertion FlashAccLBPHNO est joué</t>
  </si>
  <si>
    <t>NBALBPD1HO</t>
  </si>
  <si>
    <t>[PC] Incrémenté quand un client Arrive sur l’SVI en HO, débordement d'Optima D1</t>
  </si>
  <si>
    <t>NBALBPI1HO</t>
  </si>
  <si>
    <t>[PC] Incrémenté quand un client Arrive sur l’SVI en HO, débordement d'Optima I1</t>
  </si>
  <si>
    <t>NBAPLBPHO</t>
  </si>
  <si>
    <t>[PC] Incrémenté quand un client Arrive sur l’SVI en HO</t>
  </si>
  <si>
    <t>PORHNO</t>
  </si>
  <si>
    <t>[POR] Incrémenté quand un client arrive sur le flux prise d’ordre en HNO</t>
  </si>
  <si>
    <t>PORHO</t>
  </si>
  <si>
    <t>[POR] Incrémenté quand un client arrive sur le flux prise d’ordre en HO</t>
  </si>
  <si>
    <t>RACCINFMENTIONSLEGALES</t>
  </si>
  <si>
    <t>RACCPORHNO</t>
  </si>
  <si>
    <t>[POR] Compteur de raccrochage</t>
  </si>
  <si>
    <t>RACCPORHO</t>
  </si>
  <si>
    <t>[POR] Incrémenté quand un client raccroche après son arrivé sur le flux prise d’ordre en HO</t>
  </si>
  <si>
    <t>TLC_LBP_HO</t>
  </si>
  <si>
    <t>[PC] Incrémenté quand le message flash du point d’insertion FlashInfAccesTLC est joué</t>
  </si>
  <si>
    <t>TLC_TOUCH0</t>
  </si>
  <si>
    <t>[PC] Incrémenté lorsqu’une consultation des mentions légales est demandée.</t>
  </si>
  <si>
    <t>HB_CLIENT</t>
  </si>
  <si>
    <t>HB_ACCueil</t>
  </si>
  <si>
    <t>HB_ACCUEIL</t>
  </si>
  <si>
    <t>HB_CHOIX_assurancevie</t>
  </si>
  <si>
    <t>HB_CHOIX_AUTRE</t>
  </si>
  <si>
    <t>HB_CHOIX_AUTRE3</t>
  </si>
  <si>
    <t>HB_CHOIX_BOURSE</t>
  </si>
  <si>
    <t>HB_CHOIX_CB</t>
  </si>
  <si>
    <t>HB_CHOIX_COMPTE</t>
  </si>
  <si>
    <t>HB_CHOIX_creditconso</t>
  </si>
  <si>
    <t>HB_CHOIX_EPBOAV</t>
  </si>
  <si>
    <t>HB_CHOIX_PROJET</t>
  </si>
  <si>
    <t>HB_CHOIX_PROJETAUTRES</t>
  </si>
  <si>
    <t>HB_CHOIX_PROJETIMMO</t>
  </si>
  <si>
    <t>HB_CLIENT_HNO</t>
  </si>
  <si>
    <t>HB_MENU</t>
  </si>
  <si>
    <t>Hb_MENU_ERDTMF</t>
  </si>
  <si>
    <t>Hb_MENU_ERSAIS</t>
  </si>
  <si>
    <t>HB_MFL_ACCUEIL</t>
  </si>
  <si>
    <t>HB_PROSPECT</t>
  </si>
  <si>
    <t>HB_PROSPECT_ACCueil</t>
  </si>
  <si>
    <t>HB_PROSPECT_ACCUEIL</t>
  </si>
  <si>
    <t>HB_PROSPECT_CHOIX_COMPTE</t>
  </si>
  <si>
    <t>HB_PROSPECT_CHOIX_OFFRE</t>
  </si>
  <si>
    <t>HB_PROSPECT_HNO</t>
  </si>
  <si>
    <t>HB_PROSPECT_MENU</t>
  </si>
  <si>
    <t>Hb_PROSPECT_MENU_ERDTMF</t>
  </si>
  <si>
    <t>Hb_PROSPECT_MENU_ERSAIS</t>
  </si>
  <si>
    <t>HB_PROSPECT_RACC_ACCUEIL</t>
  </si>
  <si>
    <t>HB_PROSPECT_RACC_FLASH_ACC</t>
  </si>
  <si>
    <t>HB_PROSPECT_RACC_MENU</t>
  </si>
  <si>
    <t>HB_PROSPECT_RACC_TOUCH0</t>
  </si>
  <si>
    <t>HB_PROSPECT_TOUCH0</t>
  </si>
  <si>
    <t>HB_RACC_ACCUEIL</t>
  </si>
  <si>
    <t>HB_RACC_FLASH_ACC</t>
  </si>
  <si>
    <t>HB_RACC_MENU</t>
  </si>
  <si>
    <t>HB_RACC_MENU_EPARGNE</t>
  </si>
  <si>
    <t>HB_RACC_MENU_PROJET</t>
  </si>
  <si>
    <t>HB_RACC_TOUCH0</t>
  </si>
  <si>
    <t>HB_TOUCH0</t>
  </si>
  <si>
    <t>OPSFP_HO</t>
  </si>
  <si>
    <t>OPSFP_HNO</t>
  </si>
  <si>
    <t>OPSFP_TOUCH0</t>
  </si>
  <si>
    <t>OPSFP_ACCUEIL</t>
  </si>
  <si>
    <t>OPSFP_MFL_ACCUEIL</t>
  </si>
  <si>
    <t>OPSFPBP_HO</t>
  </si>
  <si>
    <t>OPSFPBP_HNO</t>
  </si>
  <si>
    <t>OPSFPBP_TOUCH0</t>
  </si>
  <si>
    <t>OPSFPBP_ACCUEIL</t>
  </si>
  <si>
    <t>OPSFPBP_MFL_ACCUEIL</t>
  </si>
  <si>
    <t>OPSESP_HO</t>
  </si>
  <si>
    <t>OPSESP_HNO</t>
  </si>
  <si>
    <t>OPSESP_TOUCH0</t>
  </si>
  <si>
    <t>OPSESP_ACCUEIL</t>
  </si>
  <si>
    <t>OPSESP_MFL_ACCUEIL</t>
  </si>
  <si>
    <t>OPSCRT_HO</t>
  </si>
  <si>
    <t>OPSCRT_HNO</t>
  </si>
  <si>
    <t>OPSCRT_TOUCH0</t>
  </si>
  <si>
    <t>OPSCRT_ACCUEIL</t>
  </si>
  <si>
    <t>OPSCRT_MFL_ACCUEIL</t>
  </si>
  <si>
    <t>OPSMONE_HO</t>
  </si>
  <si>
    <t>OPSMONE_HNO</t>
  </si>
  <si>
    <t>OPSMONE_TOUCH0</t>
  </si>
  <si>
    <t>OPSMONE_ACCUEIL</t>
  </si>
  <si>
    <t>OPSMONE_MFL_ACCUEIL</t>
  </si>
  <si>
    <t>OPSINF_HO</t>
  </si>
  <si>
    <t>OPSINF_HNO</t>
  </si>
  <si>
    <t>OPSINF_TOUCH0</t>
  </si>
  <si>
    <t>OPSINF_ACCUEIL</t>
  </si>
  <si>
    <t>OPSINF_MFL_ACCUEIL</t>
  </si>
  <si>
    <t>OPSFP_RACC_ACCUEIL</t>
  </si>
  <si>
    <t>OPSFP_RACC_TOUCH0</t>
  </si>
  <si>
    <t>OPSFPBP_RACC_ACCUEIL</t>
  </si>
  <si>
    <t>OPSFPBP_RACC_TOUCH0</t>
  </si>
  <si>
    <t>OPSESP_RACC_ACCUEIL</t>
  </si>
  <si>
    <t>OPSESP_RACC_TOUCH0</t>
  </si>
  <si>
    <t>OPSCRT_RACC_ACCUEIL</t>
  </si>
  <si>
    <t>OPSCRT_RACC_TOUCH0</t>
  </si>
  <si>
    <t>OPSMONE_RACC_ACCUEIL</t>
  </si>
  <si>
    <t>OPSMONE_RACC_TOUCH0</t>
  </si>
  <si>
    <t>OPSINF_RACC_ACCUEIL</t>
  </si>
  <si>
    <t>OPSINF_RACC_TOUCH0</t>
  </si>
  <si>
    <t>OPSEPLILLE_HO</t>
  </si>
  <si>
    <t xml:space="preserve">quand un client arrive sur le flux en HO </t>
  </si>
  <si>
    <t>OPSEPLILLE_HNO</t>
  </si>
  <si>
    <t xml:space="preserve">quand un client arrive sur le flux en HNO </t>
  </si>
  <si>
    <t>OPSEPLILLE_TOUCH0</t>
  </si>
  <si>
    <t>lorsqu’une consultation des mentions légales est demandée</t>
  </si>
  <si>
    <t>OPSEPLILLE_ACCUEIL</t>
  </si>
  <si>
    <t>lorsque le message d’accueil est joué</t>
  </si>
  <si>
    <t>OPSEPLILLE_MFL_ACCUEIL</t>
  </si>
  <si>
    <t>quand un message flash «FlashAcc» est joué</t>
  </si>
  <si>
    <t>OPSEPLILLE_RACC_ACCUEIL</t>
  </si>
  <si>
    <t>quand un client raccroche pendant le message d’accueil sur le flux P3 en HO</t>
  </si>
  <si>
    <t>OPSEPLILLE_RACC_TOUCH0</t>
  </si>
  <si>
    <t>quand un client raccroche lors de la consultation des mentions légales</t>
  </si>
  <si>
    <t>OPSTDCN_HO</t>
  </si>
  <si>
    <t>OPSTDCN_HNO</t>
  </si>
  <si>
    <t>OPSTDCN_TOUCH0</t>
  </si>
  <si>
    <t>OPSTDCN_ACCUEIL</t>
  </si>
  <si>
    <t>OPSTDCN_MFL_ACCUEIL</t>
  </si>
  <si>
    <t>OPSTDCN_RACC_ACCUEIL</t>
  </si>
  <si>
    <t>quand un client raccroche pendant le message d’accueil sur le flux en HO</t>
  </si>
  <si>
    <t>OPSTDCN_RACC_TOUCH0</t>
  </si>
  <si>
    <t>OPSSUC_HO</t>
  </si>
  <si>
    <t>OPSSUC_HNO</t>
  </si>
  <si>
    <t>OPSSUC_TOUCH0</t>
  </si>
  <si>
    <t>OPSSUC_ACCUEIL</t>
  </si>
  <si>
    <t>OPSSUC_MFL_ACCUEIL</t>
  </si>
  <si>
    <t>OPSSUC_RACC_ACCUEIL</t>
  </si>
  <si>
    <t>OPSSUC_RACC_TOUCH0</t>
  </si>
  <si>
    <t>OPS_CORPO_HNO</t>
  </si>
  <si>
    <t xml:space="preserve">Lorsqu’un appelant entre sur le flux en HNO </t>
  </si>
  <si>
    <t>APAC Financement Credit Corporate</t>
  </si>
  <si>
    <t>OPS_CORPO_HO_DISCLAIMER</t>
  </si>
  <si>
    <t>OPS_CORPO_HO_ACCUEIL</t>
  </si>
  <si>
    <t>OPS_CORPO_HO_FLASH</t>
  </si>
  <si>
    <t>lorsqu’un message flash est joué</t>
  </si>
  <si>
    <t>OPS_CORPO_HO</t>
  </si>
  <si>
    <t>Lorsqu’un appelant entre sur le flux en HO</t>
  </si>
  <si>
    <t>OPS_EBALD_HNO</t>
  </si>
  <si>
    <t>EBALD</t>
  </si>
  <si>
    <t>OPS_EBALD_HO</t>
  </si>
  <si>
    <t>OPS_EBALD_ACCUEIL</t>
  </si>
  <si>
    <t>OPS_EBALD_MFL_ACCUEIL</t>
  </si>
  <si>
    <t xml:space="preserve">OPS_EBALD_RACC_ACCUEIL </t>
  </si>
  <si>
    <t>OPS_EBS_HNO</t>
  </si>
  <si>
    <t>EBS</t>
  </si>
  <si>
    <t>OPS_EBS_HO</t>
  </si>
  <si>
    <t>OPS_EBS_ACCUEIL</t>
  </si>
  <si>
    <t>OPS_EBS_MFL_ACCUEIL</t>
  </si>
  <si>
    <t>OPS_EBS_RACC_ACCUEIL</t>
  </si>
  <si>
    <t>OPS_GEARS_HNO</t>
  </si>
  <si>
    <t>GEARS</t>
  </si>
  <si>
    <t>OPS_GEARS_HO</t>
  </si>
  <si>
    <t>OPS_GEARS_ACCUEIL</t>
  </si>
  <si>
    <t>OPS_GEARS_MFL_ACCUEIL</t>
  </si>
  <si>
    <t>OPS_GEARS__RACC_ACCUEIL</t>
  </si>
  <si>
    <t>OPS_SAV_COMM_HO</t>
  </si>
  <si>
    <t xml:space="preserve">Quand un client arrive en HO </t>
  </si>
  <si>
    <t>SAV COMMERCANT</t>
  </si>
  <si>
    <t>OPS_SAV_COMM_HNO</t>
  </si>
  <si>
    <t xml:space="preserve">Quand un client arrive en HNO </t>
  </si>
  <si>
    <t>OPS_SAV_COMM_ACCUEIL</t>
  </si>
  <si>
    <t>Lorsque le message d’accueil est joué</t>
  </si>
  <si>
    <t>OPS_SAV_COMM_MFL_ACCUEIL</t>
  </si>
  <si>
    <t>Quand un message flash «FlashAccP3» est joué</t>
  </si>
  <si>
    <t>OPS_SAV_COMM_TOUCH0</t>
  </si>
  <si>
    <t xml:space="preserve">lorsqu’une consultation des mentions légales est demandée </t>
  </si>
  <si>
    <t>OPS_SAV_GC_HO</t>
  </si>
  <si>
    <t>OPS_SAV_GC_HNO</t>
  </si>
  <si>
    <t>OPS_SAV_GC_ACCUEIL</t>
  </si>
  <si>
    <t>OPS_SAV_GC_MFL_ACCUEIL</t>
  </si>
  <si>
    <t>OPS_SAV_GC_TOUCH0</t>
  </si>
  <si>
    <t>OPS_SAV_TGR_HO</t>
  </si>
  <si>
    <t>OPS_SAV_TGR_HNO</t>
  </si>
  <si>
    <t>OPS_SAV_TGR_ACCUEIL</t>
  </si>
  <si>
    <t>OPS_SAV_TGR_MFL_ACCUEIL</t>
  </si>
  <si>
    <t>OPS_SAV_TGR_TOUCH0</t>
  </si>
  <si>
    <t>OPS_MERCANET_HO</t>
  </si>
  <si>
    <t>MERCANET</t>
  </si>
  <si>
    <t>OPS_MERCANET_HNO</t>
  </si>
  <si>
    <t>OPS_MERCANET_ACCUEIL</t>
  </si>
  <si>
    <t>OPS_MERCANET_MFL_ACCUEIL</t>
  </si>
  <si>
    <t>OPS_MERCANET_TOUCH0</t>
  </si>
  <si>
    <t>OPS_TDC_VDM_HNO</t>
  </si>
  <si>
    <t>TDC Val De Marne</t>
  </si>
  <si>
    <t>OPS_TDC_VDM_HO</t>
  </si>
  <si>
    <t>OPS_TDC_VDM_TOUCH0</t>
  </si>
  <si>
    <t>OPS_TDC_VDM_ACCUEIL</t>
  </si>
  <si>
    <t>OPS_TDC_VDM_MFL_ACCUEIL</t>
  </si>
  <si>
    <t>OPS_TDC_VDM_RACC_TOUCH0</t>
  </si>
  <si>
    <t xml:space="preserve">OPS_TDC_VDM_RACC_ACCUEIL </t>
  </si>
  <si>
    <t>OPS_TLM_STD_IDF_HNO</t>
  </si>
  <si>
    <t>Télématique Standard IdF</t>
  </si>
  <si>
    <t>OPS_TLM_STD_IDF_HO</t>
  </si>
  <si>
    <t>OPS_TLM_STD_IDF_ACCUEIL</t>
  </si>
  <si>
    <t>OPS_TLM_STD_IDF_MFL_ACCUEIL</t>
  </si>
  <si>
    <t>OPS_TLM_STD_IDF_RACC_ACCUEIL</t>
  </si>
  <si>
    <t>OPS_TLM_STD_NANCY_HNO</t>
  </si>
  <si>
    <t>Télématique Standard Nancy</t>
  </si>
  <si>
    <t>OPS_TLM_STD_NANCY_HO</t>
  </si>
  <si>
    <t>OPS_TLM_STD_NANCY_ACCUEIL</t>
  </si>
  <si>
    <t>OPS_TLM_STD_NANCY_MFL_ACCUEIL</t>
  </si>
  <si>
    <t>OPS_TLM_STD_NANCY_RACC_ACCUEIL</t>
  </si>
  <si>
    <t>OPS_EER_HO</t>
  </si>
  <si>
    <t>Appui co Lyon</t>
  </si>
  <si>
    <t>OPS_EER_HNO</t>
  </si>
  <si>
    <t>OPS_EERPM_TOUCH0</t>
  </si>
  <si>
    <t>OPS_EER_ACCUEIL</t>
  </si>
  <si>
    <t>OPS_EER_MFL_ACCUEIL</t>
  </si>
  <si>
    <t>OPS_EER_RACC_ACCUEIL</t>
  </si>
  <si>
    <t>OPS_EER_RACC_TOUCH0</t>
  </si>
  <si>
    <t>PROC_PM_HO</t>
  </si>
  <si>
    <t>PROC_PM_HNO</t>
  </si>
  <si>
    <t>PROC_PM_TOUCH0</t>
  </si>
  <si>
    <t>PROC_PM_ACCUEIL</t>
  </si>
  <si>
    <t>PROC_PM_MFL_ACCUEIL</t>
  </si>
  <si>
    <t>PROC_PM_RACC_ACCUEIL</t>
  </si>
  <si>
    <t>PROC_PM_RACC_TOUCH0</t>
  </si>
  <si>
    <t xml:space="preserve">OPS_CHQ_INTER_HNO </t>
  </si>
  <si>
    <t>quand le client arrive sur le flux en HNO</t>
  </si>
  <si>
    <t xml:space="preserve">OPS_CHQ_INTER_HO </t>
  </si>
  <si>
    <t>quand le client arrive sur le flux en HO</t>
  </si>
  <si>
    <t xml:space="preserve">OPS_CHQ_INTER_TOUCH0 </t>
  </si>
  <si>
    <t xml:space="preserve">OPS_CHQ_INTER_RACC_TOUCH0 </t>
  </si>
  <si>
    <t xml:space="preserve">OPS_CHQ_INTER_ACCUEIL </t>
  </si>
  <si>
    <t xml:space="preserve">OPS_CHQ_INTER_RACC_ACCUEIL </t>
  </si>
  <si>
    <t xml:space="preserve">OPS_CHQ_INTER_MFL_FLASH </t>
  </si>
  <si>
    <t>quand un message flash est joué</t>
  </si>
  <si>
    <t xml:space="preserve">OPS_CHQ_INTER_RACC_FLASH </t>
  </si>
  <si>
    <t>quand un client raccroche lors du message flash</t>
  </si>
  <si>
    <t xml:space="preserve">OPS_CHQ_INTER_HO_DISSUASION </t>
  </si>
  <si>
    <t>quand un client arrive sur le message de dissuasion</t>
  </si>
  <si>
    <t xml:space="preserve">OPS_CHANGE_DEVISES_HNO </t>
  </si>
  <si>
    <t xml:space="preserve">OPS_CHANGE_DEVISES_HO </t>
  </si>
  <si>
    <t xml:space="preserve">OPS_CHANGE_DEVISES_TOUCH0 </t>
  </si>
  <si>
    <t xml:space="preserve">OPS_CHANGE_DEVISES_RACC_TOUCH0 </t>
  </si>
  <si>
    <t xml:space="preserve">OPS_CHANGE_DEVISES_ACCUEIL </t>
  </si>
  <si>
    <t xml:space="preserve">OPS_CHANGE_DEVISES_RACC_ACCUEIL </t>
  </si>
  <si>
    <t xml:space="preserve">OPS_CHANGE_DEVISES_MFL_FLASH </t>
  </si>
  <si>
    <t xml:space="preserve">OPS_CHANGE_DEVISES_RACC_FLASH </t>
  </si>
  <si>
    <t>OPS_CHANGE_DEVISES_HO_DISSUASION</t>
  </si>
  <si>
    <t xml:space="preserve">OPS_FLUX_CHQ_DOM_HNO </t>
  </si>
  <si>
    <t>quand le client arrive sur le OPS_FLUX en HNO</t>
  </si>
  <si>
    <t>Appui-co Chèques Domestiques</t>
  </si>
  <si>
    <t xml:space="preserve">OPS_FLUX_CHQ_DOM_HO </t>
  </si>
  <si>
    <t>quand le client arrive sur le OPS_FLUX en HO</t>
  </si>
  <si>
    <t xml:space="preserve">OPS_FLUX_CHQ_DOM_TOUCH0 </t>
  </si>
  <si>
    <t xml:space="preserve">OPS_FLUX_CHQ_DOM_RACC_TOUCH0 </t>
  </si>
  <si>
    <t xml:space="preserve">OPS_FLUX_CHQ_DOM_ACCUEIL </t>
  </si>
  <si>
    <t xml:space="preserve">OPS_FLUX_CHQ_DOM_RACC_ACCUEIL </t>
  </si>
  <si>
    <t>quand un client raccroche pendant le message d’accueil sur le OPS_FLUX en HO</t>
  </si>
  <si>
    <t xml:space="preserve">OPS_FLUX_CHQ_DOM_MFL_FLASH </t>
  </si>
  <si>
    <t xml:space="preserve">OPS_FLUX_CHQ_DOM_RACC_FLASH </t>
  </si>
  <si>
    <r>
      <t>OPS_DETECTION</t>
    </r>
    <r>
      <rPr>
        <sz val="10"/>
        <color rgb="FF000000"/>
        <rFont val="Calibri"/>
        <family val="2"/>
      </rPr>
      <t>_HO</t>
    </r>
  </si>
  <si>
    <t>Fraude</t>
  </si>
  <si>
    <r>
      <t>OPS_DETECTION</t>
    </r>
    <r>
      <rPr>
        <sz val="10"/>
        <color rgb="FF000000"/>
        <rFont val="Calibri"/>
        <family val="2"/>
      </rPr>
      <t>_TOUCH0</t>
    </r>
  </si>
  <si>
    <r>
      <t>OPS_DETECTION</t>
    </r>
    <r>
      <rPr>
        <sz val="10"/>
        <color rgb="FF000000"/>
        <rFont val="Calibri"/>
        <family val="2"/>
      </rPr>
      <t>_ACCUEIL</t>
    </r>
  </si>
  <si>
    <r>
      <t>OPS_DETECTION</t>
    </r>
    <r>
      <rPr>
        <sz val="10"/>
        <color rgb="FF000000"/>
        <rFont val="Calibri"/>
        <family val="2"/>
      </rPr>
      <t>_MFL_ACCUEIL</t>
    </r>
  </si>
  <si>
    <r>
      <t>OPS_DETECTION</t>
    </r>
    <r>
      <rPr>
        <sz val="10"/>
        <color rgb="FF000000"/>
        <rFont val="Calibri"/>
        <family val="2"/>
      </rPr>
      <t>_RACC_TOUCH0</t>
    </r>
  </si>
  <si>
    <r>
      <t>OPS_DETECTION</t>
    </r>
    <r>
      <rPr>
        <sz val="10"/>
        <color rgb="FF000000"/>
        <rFont val="Calibri"/>
        <family val="2"/>
      </rPr>
      <t>_RACC_ACCUEIL</t>
    </r>
  </si>
  <si>
    <t xml:space="preserve">OPS_FLUX_LYON_HNO </t>
  </si>
  <si>
    <t>APAC Flux Lyon</t>
  </si>
  <si>
    <t xml:space="preserve">OPS_FLUX_LYON_HO </t>
  </si>
  <si>
    <t xml:space="preserve">OPS_FLUX_LYON_TOUCH0 </t>
  </si>
  <si>
    <t xml:space="preserve">OPS_FLUX_LYON_RACC_TOUCH0 </t>
  </si>
  <si>
    <t xml:space="preserve">OPS_FLUX_LYON_ACCUEIL </t>
  </si>
  <si>
    <t xml:space="preserve">OPS_FLUX_LYON_RACC_ACCUEIL </t>
  </si>
  <si>
    <t xml:space="preserve">OPS_FLUX_LYON_MFL_FLASH </t>
  </si>
  <si>
    <t xml:space="preserve">OPS_FLUX_LYON_RACC_FLASH </t>
  </si>
  <si>
    <t xml:space="preserve">OPS_FLUX_SOFIA_HNO </t>
  </si>
  <si>
    <t>APAC Flux Sofia</t>
  </si>
  <si>
    <t xml:space="preserve">OPS_FLUX_SOFIA_HO </t>
  </si>
  <si>
    <t xml:space="preserve">OPS_FLUX_SOFIA_TOUCH0 </t>
  </si>
  <si>
    <t xml:space="preserve">OPS_FLUX_SOFIA_RACC_TOUCH0 </t>
  </si>
  <si>
    <t xml:space="preserve">OPS_FLUX_SOFIA_ACCUEIL </t>
  </si>
  <si>
    <t xml:space="preserve">OPS_FLUX_SOFIA_RACC_ACCUEIL </t>
  </si>
  <si>
    <t xml:space="preserve">OPS_FLUX_SOFIA_MFL_FLASH </t>
  </si>
  <si>
    <t xml:space="preserve">OPS_FLUX_SOFIA_RACC_FLASH </t>
  </si>
  <si>
    <t>OPS_FLUX_MARS_DOM_HNO</t>
  </si>
  <si>
    <t>APAC Flux Marseille</t>
  </si>
  <si>
    <t>OPS_FLUX_MARS_DOM_HO</t>
  </si>
  <si>
    <t>OPS_FLUX_MARS_DOM_TOUCH0</t>
  </si>
  <si>
    <t>OPS_FLUX_MARS_DOM_RACC_TOUCH0</t>
  </si>
  <si>
    <t>OPS_FLUX_MARS_DOM_ACCUEIL</t>
  </si>
  <si>
    <t>OPS_FLUX_MARS_DOM_RACC_ACCUEIL</t>
  </si>
  <si>
    <t>OPS_FLUX_MARS_DOM_MFL_FLASH</t>
  </si>
  <si>
    <t>OPS_FLUX_MARS_DOM_RACC_FLASH</t>
  </si>
  <si>
    <t>OPS_FLUX_MARS_INTER_HNO</t>
  </si>
  <si>
    <t>OPS_FLUX_MARS_INTER_HO</t>
  </si>
  <si>
    <t>OPS_FLUX_MARS_INTER_TOUCH0</t>
  </si>
  <si>
    <t>OPS_FLUX_MARS_INTER_RACC_TOUCH0</t>
  </si>
  <si>
    <t>OPS_FLUX_MARS_INTER_ACCUEIL</t>
  </si>
  <si>
    <t>OPS_FLUX_MARS_INTER_RACC_ACCUEIL</t>
  </si>
  <si>
    <t xml:space="preserve"> quand un client raccroche pendant le message d’accueil sur le OPS_FLUX en HO</t>
  </si>
  <si>
    <t>OPS_FLUX_MARS_INTER_MFL_FLASH</t>
  </si>
  <si>
    <t>OPS_FLUX_MARS_INTER_RACC_FLASH</t>
  </si>
  <si>
    <t>OPS_FLUX_BDX_BPF_HNO</t>
  </si>
  <si>
    <t>APAC Flux Bordeaux</t>
  </si>
  <si>
    <t>OPS_FLUX_BDX_BPF_HO</t>
  </si>
  <si>
    <t>OPS_FLUX_BDX_BPF_TOUCH0</t>
  </si>
  <si>
    <t>OPS_FLUX_BDX_BPF_RACC_TOUCH0</t>
  </si>
  <si>
    <t>OPS_FLUX_BDX_BPF_ACCUEIL</t>
  </si>
  <si>
    <t xml:space="preserve">OPS_FLUX_BDX_BPF_RACC_ACCUEIL </t>
  </si>
  <si>
    <t>OPS_FLUX_BDX_BPF_MFL_FLASH</t>
  </si>
  <si>
    <t>OPS_FLUX_BDX_BPF_RACC_FLASH</t>
  </si>
  <si>
    <t>OPS_FLUX_BDX_DOM_HNO</t>
  </si>
  <si>
    <t>OPS_FLUX_BDX_DOM_HO</t>
  </si>
  <si>
    <t>OPS_FLUX_BDX_DOM_TOUCH0</t>
  </si>
  <si>
    <t>OPS_FLUX_BDX_DOM_RACC_TOUCH0</t>
  </si>
  <si>
    <t>OPS_FLUX_BDX_DOM_ACCUEIL</t>
  </si>
  <si>
    <t>OPS_FLUX_BDX_DOM_RACC_ACCUEIL</t>
  </si>
  <si>
    <t>OPS_FLUX_BDX_DOM_MFL_FLASH</t>
  </si>
  <si>
    <t>OPS_FLUX_BDX_DOM_RACC_FLASH</t>
  </si>
  <si>
    <t>OPS_FLUX_BDX_INTER_HNO</t>
  </si>
  <si>
    <t>OPS_FLUX_BDX_INTER_HO</t>
  </si>
  <si>
    <t>OPS_FLUX_BDX_INTER_TOUCH0</t>
  </si>
  <si>
    <t>OPS_FLUX_BDX_INTER_RACC_TOUCH0</t>
  </si>
  <si>
    <t>OPS_FLUX_BDX_INTER_ACCUEIL</t>
  </si>
  <si>
    <t>OPS_FLUX_BDX_INTER_RACC_ACCUEIL</t>
  </si>
  <si>
    <t>OPS_FLUX_BDX_INTER_MFL_FLASH</t>
  </si>
  <si>
    <t>OPS_FLUX_BDX_INTER_RACC_FLASH</t>
  </si>
  <si>
    <t>OPS_FLUX_SPE_DOM_HNO</t>
  </si>
  <si>
    <t>quand le client arrive sur le OPS_OPS_FLUX en HNO</t>
  </si>
  <si>
    <t xml:space="preserve">Appui-co Flux Spécialisés </t>
  </si>
  <si>
    <t>OPS_FLUX_SPE_DOM_HO</t>
  </si>
  <si>
    <t>OPS_FLUX_SPE_DOM_TOUCH0</t>
  </si>
  <si>
    <t>OPS_FLUX_SPE_DOM_RACC_TOUCH0</t>
  </si>
  <si>
    <t>OPS_FLUX_SPE_DOM_ACCUEIL</t>
  </si>
  <si>
    <t>OPS_FLUX_SPE_DOM_RACC_ACCUEIL</t>
  </si>
  <si>
    <t>OPS_FLUX_SPE_DOM_MFL_FLASH</t>
  </si>
  <si>
    <t>OPS_FLUX_SPE_DOM_RACC_FLASH</t>
  </si>
  <si>
    <t>OPS_FLUX_SPE_NOSTRI_HNO</t>
  </si>
  <si>
    <t>OPS_FLUX_SPE_NOSTRI_HO</t>
  </si>
  <si>
    <t>OPS_FLUX_SPE_NOSTRI_TOUCH0</t>
  </si>
  <si>
    <t>OPS_FLUX_SPE_NOSTRI_RACC_TOUCH0</t>
  </si>
  <si>
    <t>OPS_FLUX_SPE_NOSTRI_ACCUEIL</t>
  </si>
  <si>
    <t>OPS_FLUX_SPE_NOSTRI_RACC_ACCUEIL</t>
  </si>
  <si>
    <t>OPS_FLUX_SPE_NOSTRI_MFL_FLASH</t>
  </si>
  <si>
    <t>OPS_FLUX_SPE_NOSTRI_RACC_FLASH</t>
  </si>
  <si>
    <t>FLUX_SPE_INTER_HNO</t>
  </si>
  <si>
    <t>FLUX_SPE_INTER_HO</t>
  </si>
  <si>
    <t>FLUX_SPE_INTER_TOUCH0</t>
  </si>
  <si>
    <t>FLUX_SPE_INTER_RACC_TOUCH0</t>
  </si>
  <si>
    <t>FLUX_SPE_INTER_ACCUEIL</t>
  </si>
  <si>
    <t>FLUX_SPE_INTER_RACC_ACCUEIL</t>
  </si>
  <si>
    <t>FLUX_SPE_INTER_MFL_FLASH</t>
  </si>
  <si>
    <t>FLUX_SPE_INTER_RACC_FLASH</t>
  </si>
  <si>
    <r>
      <t>OPS_TITRES</t>
    </r>
    <r>
      <rPr>
        <sz val="10"/>
        <color rgb="FF000000"/>
        <rFont val="Calibri"/>
        <family val="2"/>
      </rPr>
      <t>_HNO</t>
    </r>
  </si>
  <si>
    <t>APAC Titres DINAN</t>
  </si>
  <si>
    <r>
      <t>OPS_TITRES</t>
    </r>
    <r>
      <rPr>
        <sz val="10"/>
        <color rgb="FF000000"/>
        <rFont val="Calibri"/>
        <family val="2"/>
      </rPr>
      <t>_HO</t>
    </r>
  </si>
  <si>
    <r>
      <t>OPS_TITRES</t>
    </r>
    <r>
      <rPr>
        <sz val="10"/>
        <color rgb="FF000000"/>
        <rFont val="Calibri"/>
        <family val="2"/>
      </rPr>
      <t>_TOUCH0</t>
    </r>
  </si>
  <si>
    <r>
      <t>OPS_TITRES</t>
    </r>
    <r>
      <rPr>
        <sz val="10"/>
        <color rgb="FF000000"/>
        <rFont val="Calibri"/>
        <family val="2"/>
      </rPr>
      <t>_ACCUEIL</t>
    </r>
  </si>
  <si>
    <r>
      <t>OPS_TITRES</t>
    </r>
    <r>
      <rPr>
        <sz val="10"/>
        <color rgb="FF000000"/>
        <rFont val="Calibri"/>
        <family val="2"/>
      </rPr>
      <t>_MFL_ACCUEIL</t>
    </r>
  </si>
  <si>
    <r>
      <t>OPS_TITRES</t>
    </r>
    <r>
      <rPr>
        <sz val="10"/>
        <color rgb="FF000000"/>
        <rFont val="Calibri"/>
        <family val="2"/>
      </rPr>
      <t>_RACC_TOUCH0</t>
    </r>
  </si>
  <si>
    <r>
      <t>OPS_TITRES</t>
    </r>
    <r>
      <rPr>
        <sz val="10"/>
        <color rgb="FF000000"/>
        <rFont val="Calibri"/>
        <family val="2"/>
      </rPr>
      <t>_RACC_ACCUEIL</t>
    </r>
  </si>
  <si>
    <t>OPS_TRADE_CSPE_HNO</t>
  </si>
  <si>
    <t>APAC TRADE Canal Spécifique</t>
  </si>
  <si>
    <t>OPS_TRADE_CSPE_HO</t>
  </si>
  <si>
    <t>OPS_TRADE_CSPE_TOUCH0</t>
  </si>
  <si>
    <t>OPS_TRADE_CSPE_RACC_TOUCH0</t>
  </si>
  <si>
    <t>OPS_TRADE_CSPE_ACCUEIL</t>
  </si>
  <si>
    <t>OPS_TRADE_CSPE_RACC_ACCUEIL</t>
  </si>
  <si>
    <t>OPS_TRADE_CSPE_MFL_FLASH</t>
  </si>
  <si>
    <t>OPS_TRADE_CSPE_RACC_FLASH</t>
  </si>
  <si>
    <t>FLUX_ESP_HNO</t>
  </si>
  <si>
    <t>Appui Co Espèces</t>
  </si>
  <si>
    <t>FLUX_ESP_HO</t>
  </si>
  <si>
    <t>FLUX_ESP_TOUCH0</t>
  </si>
  <si>
    <t>FLUX_ESP_RACC_TOUCH0</t>
  </si>
  <si>
    <t>FLUX_ESP_ACCUEIL</t>
  </si>
  <si>
    <t>FLUX_ESP_RACC_ACCUEIL</t>
  </si>
  <si>
    <t>FLUX_ESP_MFL_FLASH</t>
  </si>
  <si>
    <t>FLUX_ESP_RACC_FLASH</t>
  </si>
  <si>
    <t>OPSCENT_HO</t>
  </si>
  <si>
    <t xml:space="preserve">quand un client arrive en HO </t>
  </si>
  <si>
    <t>APAC Monétique Paris</t>
  </si>
  <si>
    <t>OPSCENT_HNO</t>
  </si>
  <si>
    <t xml:space="preserve">quand un client arrive en HNO </t>
  </si>
  <si>
    <t>OPSCENT_MFL_ACCUEIL</t>
  </si>
  <si>
    <t>quand un message flash «FlashAccP3» est joué</t>
  </si>
  <si>
    <t>OPSCENT_ACCEUIL</t>
  </si>
  <si>
    <t>OPSCENT_TOUCH0</t>
  </si>
  <si>
    <t>OPSCENT_ATTENTE</t>
  </si>
  <si>
    <t>Lorsque un client  est mis en attente</t>
  </si>
  <si>
    <t>OPS_EPS_HNO</t>
  </si>
  <si>
    <t>OPS_EPS_HO_DISCLAIMER</t>
  </si>
  <si>
    <t>quand un message disclaimer est joué</t>
  </si>
  <si>
    <t>OPS_EPS_HO_ACCUEIL</t>
  </si>
  <si>
    <t>OPS_EPS_HO_FLASH</t>
  </si>
  <si>
    <t>OPS_EPS_HO_ATTENTE</t>
  </si>
  <si>
    <t>OPS_EPS_HO_DISSUASION</t>
  </si>
  <si>
    <t>quand un message dissuasion est joué</t>
  </si>
  <si>
    <t>OPS_EPS_HO</t>
  </si>
  <si>
    <t>OPS_EPS_HO_MEG</t>
  </si>
  <si>
    <t>Lorsque un client  est mis en garde</t>
  </si>
  <si>
    <t>OPS_EPS_HO_TRANSF_EXT</t>
  </si>
  <si>
    <t>Lorsque un client  est transféré en externe</t>
  </si>
  <si>
    <t>OPS_EPS_HO_TRANSF_INT</t>
  </si>
  <si>
    <t>Lorsque un client  est transféré en interne</t>
  </si>
  <si>
    <t>SC0022</t>
  </si>
  <si>
    <t>SIMPLE</t>
  </si>
  <si>
    <t>Incrémenté dès lors que la règle est jouée</t>
  </si>
  <si>
    <t>SC0023</t>
  </si>
  <si>
    <t>SC0023_1</t>
  </si>
  <si>
    <t>SERVICE</t>
  </si>
  <si>
    <t>Incrémenté dès lors que la règle est jouée et passage sur la cible 1</t>
  </si>
  <si>
    <t>SC0023_2</t>
  </si>
  <si>
    <t>Incrémenté dès lors que la règle est jouée et passage sur la cible 2</t>
  </si>
  <si>
    <t>SC0023_2_PLATEAU_EXTERNE</t>
  </si>
  <si>
    <t>En cas de plateau externe indiquer que c'est un plateau</t>
  </si>
  <si>
    <t>SC0026</t>
  </si>
  <si>
    <t>SC0026_1</t>
  </si>
  <si>
    <t>SC0026_1_MESSAGE_ATTENTE</t>
  </si>
  <si>
    <t>Incrémenté dès lors que le message d'attente est jouée en cible 1</t>
  </si>
  <si>
    <t>SC0026_2</t>
  </si>
  <si>
    <t>SC0026_2_MESSAGE_DISSUASION</t>
  </si>
  <si>
    <t>Incrémenté dès lors que le message de dissuasion est jouée en cible 2</t>
  </si>
  <si>
    <t xml:space="preserve">SC0026_3_MESSAGE_RACCROCHAGE </t>
  </si>
  <si>
    <t>Incrémenté dès lors que le message de raccrochage est jouée</t>
  </si>
  <si>
    <t>SC0029_BPF</t>
  </si>
  <si>
    <t>SC0029_BPF_1</t>
  </si>
  <si>
    <t>SC0106_OPS</t>
  </si>
  <si>
    <t>SC0106_OPS_1</t>
  </si>
  <si>
    <t>SC0106_OPS_2</t>
  </si>
  <si>
    <t xml:space="preserve">SC0106_OPS_2_MESSAGE_RACCROCHAGE </t>
  </si>
  <si>
    <t>SC0108_OPS</t>
  </si>
  <si>
    <t>SC0108_OPS_1</t>
  </si>
  <si>
    <t>SC0108_OPS_1_MESSAGE_ATTENTE</t>
  </si>
  <si>
    <t xml:space="preserve">Incrémenté dès lors que le message d'attente est jouée </t>
  </si>
  <si>
    <t>SC0108_OPS_2</t>
  </si>
  <si>
    <t>SC0108_OPS_3</t>
  </si>
  <si>
    <t>Incrémenté dès lors que la règle est jouée et passage sur la cible 3</t>
  </si>
  <si>
    <t xml:space="preserve">SC0108_OPS_3_MESSAGE_RACCROCHAGE </t>
  </si>
  <si>
    <t>Incrémenté dès lors que le message de raccrochage</t>
  </si>
  <si>
    <t>SC0109_OPS</t>
  </si>
  <si>
    <t>SC0109_OPS_1</t>
  </si>
  <si>
    <t>SC0109_OPS_1_MESSAGE_ATTENTE</t>
  </si>
  <si>
    <t>SC0109_OPS_2</t>
  </si>
  <si>
    <t>SC0109_OPS_3</t>
  </si>
  <si>
    <t xml:space="preserve">SC0109_OPS_3_MESSAGE_RACCROCHAGE </t>
  </si>
  <si>
    <t>SC0304_HB</t>
  </si>
  <si>
    <t>SC0306_HB</t>
  </si>
  <si>
    <t>SC0307_HB</t>
  </si>
  <si>
    <t>SC0310_HB</t>
  </si>
  <si>
    <t>SC0311_HB</t>
  </si>
  <si>
    <t>SC0311_HB_1</t>
  </si>
  <si>
    <t>SC0311_HB_1_MESSAGE_ATTENTE</t>
  </si>
  <si>
    <t>SC0311_HB_2</t>
  </si>
  <si>
    <t>SC0312_HB</t>
  </si>
  <si>
    <t>SC0312_HB_1</t>
  </si>
  <si>
    <t>SC0312_HB_1_MESSAGE_ATTENTE</t>
  </si>
  <si>
    <t>SC0312_HB_2</t>
  </si>
  <si>
    <t>SC0320_HB</t>
  </si>
  <si>
    <t>SC0320_HB_1</t>
  </si>
  <si>
    <t>SC0320_HB_1_MESSAGE_ATTENTE</t>
  </si>
  <si>
    <t>SC0320_HB_2</t>
  </si>
  <si>
    <t>SC0321_HB</t>
  </si>
  <si>
    <t>SC0321_HB_1</t>
  </si>
  <si>
    <t>SC0321_HB_1_MESSAGE_ATTENTE</t>
  </si>
  <si>
    <t>SC0321_HB_2</t>
  </si>
  <si>
    <t>SC0323_HB</t>
  </si>
  <si>
    <t>SC0323_HB_1</t>
  </si>
  <si>
    <t>SC0323_HB_1_MESSAGE_ATTENTE</t>
  </si>
  <si>
    <t>SC0323_HB_2</t>
  </si>
  <si>
    <t>SC0319_HB</t>
  </si>
  <si>
    <t>SC0324_HB</t>
  </si>
  <si>
    <t>SC0325_HB</t>
  </si>
  <si>
    <t>SC0326_HB</t>
  </si>
  <si>
    <t>SC0327_HB</t>
  </si>
  <si>
    <t>SC0328_HB</t>
  </si>
  <si>
    <t>SC0329_HB</t>
  </si>
  <si>
    <t>SC0329_HB_1</t>
  </si>
  <si>
    <t>SC0329_HB_1_MESSAGE_ATTENTE</t>
  </si>
  <si>
    <t>SC0329_HB_2</t>
  </si>
  <si>
    <t>SC0339_HB</t>
  </si>
  <si>
    <t>SC0331_HB</t>
  </si>
  <si>
    <t xml:space="preserve">SC0331_HB_MESSAGE_RACCROCHAGE </t>
  </si>
  <si>
    <t>SC0332_HB</t>
  </si>
  <si>
    <t>SC0332_HB_1</t>
  </si>
  <si>
    <t>SC0332_HB_1_MESSAGE_ATTENTE</t>
  </si>
  <si>
    <t>SC0332_HB_2</t>
  </si>
  <si>
    <t>SC0333_HB</t>
  </si>
  <si>
    <t>SC0333_HB_1</t>
  </si>
  <si>
    <t>SC0333_HB_1_MESSAGE_ATTENTE</t>
  </si>
  <si>
    <t>SC0333_HB_2</t>
  </si>
  <si>
    <t>SC0334_HB</t>
  </si>
  <si>
    <t>SC0335_HB</t>
  </si>
  <si>
    <t>SC0337_HB</t>
  </si>
  <si>
    <t xml:space="preserve">SC0337_HB_MESSAGE_RACCROCHAGE </t>
  </si>
  <si>
    <t>SC0338_HB</t>
  </si>
  <si>
    <t xml:space="preserve">SC0338_HB_MESSAGE_RACCROCHAGE </t>
  </si>
  <si>
    <t xml:space="preserve">SC0339_HB_MESSAGE_RACCROCHAGE </t>
  </si>
  <si>
    <t>SC0340_HB</t>
  </si>
  <si>
    <t>SC0341_HB</t>
  </si>
  <si>
    <t>SC0342_HB</t>
  </si>
  <si>
    <t>SC0343_HB</t>
  </si>
  <si>
    <t xml:space="preserve">SC0343_HB_MESSAGE_RACCROCHAGE </t>
  </si>
  <si>
    <t>SC0344_HB</t>
  </si>
  <si>
    <t xml:space="preserve">SC0344_HB_MESSAGE_RACCROCHAGE </t>
  </si>
  <si>
    <t>SC0030_BPF</t>
  </si>
  <si>
    <t>SC0030_BPF_1</t>
  </si>
  <si>
    <t>SC0030_BPF_2</t>
  </si>
  <si>
    <t>SC0030_BPF_3</t>
  </si>
  <si>
    <t>SC0030_BPF_4</t>
  </si>
  <si>
    <t>Incrémenté dès lors que la règle est jouée et passage sur la cible 4</t>
  </si>
  <si>
    <t>SC0030_BPF_4_MESSAGE_ATTENTE</t>
  </si>
  <si>
    <t>SC0030_BPF_5</t>
  </si>
  <si>
    <t>Incrémenté dès lors que la règle est jouée et passage sur la cible 5</t>
  </si>
  <si>
    <t>SC0031_BPF</t>
  </si>
  <si>
    <t>SC0031_BPF_1</t>
  </si>
  <si>
    <t>SC0032_BPF_2</t>
  </si>
  <si>
    <t>SC0033_BPF_3</t>
  </si>
  <si>
    <t>SC0032_BPF</t>
  </si>
  <si>
    <t>SC0032_BPF_1</t>
  </si>
  <si>
    <t>SC0032_BPF_1_MESSAGE_ATTENTE</t>
  </si>
  <si>
    <t>SC0032_BPF_3</t>
  </si>
  <si>
    <t>SC0032_BPF_4</t>
  </si>
  <si>
    <t>SC0033_BPF</t>
  </si>
  <si>
    <t>SC0033_BPF_1</t>
  </si>
  <si>
    <t>SC0033_BPF_1_MESSAGE_ATTENTE</t>
  </si>
  <si>
    <t>SC0033_BPF_2</t>
  </si>
  <si>
    <t>SC0034_BPF</t>
  </si>
  <si>
    <t>SC0034_BPF_MESSAGE_ATTENTE</t>
  </si>
  <si>
    <t xml:space="preserve">SC0108_OPS_MESSAGE_RACCROCHAGE </t>
  </si>
  <si>
    <t xml:space="preserve">SC0109_OPS_MESSAGE_RACCROCHAGE </t>
  </si>
  <si>
    <t>SC0110_OPS</t>
  </si>
  <si>
    <t xml:space="preserve">SC0110_OPS_MESSAGE_RACCROCHAGE </t>
  </si>
  <si>
    <t>SC0111_OPS</t>
  </si>
  <si>
    <t xml:space="preserve">SC0111_OPS_MESSAGE_RACCROCHAGE </t>
  </si>
  <si>
    <t>SC0112_OPS</t>
  </si>
  <si>
    <t xml:space="preserve">SC0112_OPS_MESSAGE_RACCROCHAGE </t>
  </si>
  <si>
    <t>SC0113_OPS</t>
  </si>
  <si>
    <t xml:space="preserve">SC0113_OPS_MESSAGE_RACCROCHAGE </t>
  </si>
  <si>
    <t>SC0114_OPS</t>
  </si>
  <si>
    <t xml:space="preserve">SC0114_OPS_MESSAGE_RACCROCHAGE </t>
  </si>
  <si>
    <t>SC0115_OPS</t>
  </si>
  <si>
    <t xml:space="preserve">SC0115_OPS_MESSAGE_RACCROCHAGE </t>
  </si>
  <si>
    <t>SC0116_OPS</t>
  </si>
  <si>
    <t xml:space="preserve">SC0116_OPS_MESSAGE_RACCROCHAGE </t>
  </si>
  <si>
    <t>SC0117_OPS</t>
  </si>
  <si>
    <t xml:space="preserve">SC0117_OPS_MESSAGE_RACCROCHAGE </t>
  </si>
  <si>
    <t>SC0118_OPS</t>
  </si>
  <si>
    <t xml:space="preserve">SC0118_OPS_MESSAGE_RACCROCHAGE </t>
  </si>
  <si>
    <t>SC0120_OPS</t>
  </si>
  <si>
    <t xml:space="preserve">SC0120_OPS_MESSAGE_RACCROCHAGE </t>
  </si>
  <si>
    <t>SC0121_OPS</t>
  </si>
  <si>
    <t xml:space="preserve">SC0121_OPS_MESSAGE_RACCROCHAGE </t>
  </si>
  <si>
    <t>SC0400_CORP</t>
  </si>
  <si>
    <t>SC0400_CORP_1</t>
  </si>
  <si>
    <t>SC0400_CORP_2</t>
  </si>
  <si>
    <t xml:space="preserve">SC0400_CORP_2_MESSAGE_RACCROCHAGE </t>
  </si>
  <si>
    <t>SC0401_CORP</t>
  </si>
  <si>
    <t>SC0401_CORP_1</t>
  </si>
  <si>
    <t>SC0401_CORP_2</t>
  </si>
  <si>
    <t xml:space="preserve">SC0401_CORP_2_MESSAGE_RACCROCHAGE </t>
  </si>
  <si>
    <t>SC0203_RETAIL</t>
  </si>
  <si>
    <t>SC0203_RETAIL_1</t>
  </si>
  <si>
    <t>SC0203_RETAIL_2</t>
  </si>
  <si>
    <t>SC0203_RETAIL_2_ MESSAGE_DISSUASION</t>
  </si>
  <si>
    <t>Incrémenté dès lors que le message de dissuasion</t>
  </si>
  <si>
    <t>SC0204_RETAIL</t>
  </si>
  <si>
    <t>SC0204_RETAIL_1</t>
  </si>
  <si>
    <t>SC0204_RETAIL_2</t>
  </si>
  <si>
    <t>SC0204_RETAIL_2_ MESSAGE_DISSUASION</t>
  </si>
  <si>
    <t>SC0205_RETAIL</t>
  </si>
  <si>
    <t>SC0205_RETAIL_1</t>
  </si>
  <si>
    <t>SC0205_RETAIL_2</t>
  </si>
  <si>
    <t>SC0205_RETAIL_2_ MESSAGE_DISSUASION</t>
  </si>
  <si>
    <t>SC0206_RETAIL</t>
  </si>
  <si>
    <t>SC0206_RETAIL_1</t>
  </si>
  <si>
    <t>SC0206_RETAIL_2</t>
  </si>
  <si>
    <t>SC0206_RETAIL_2_ MESSAGE_DISSUASION</t>
  </si>
  <si>
    <t>SC0207_RETAIL</t>
  </si>
  <si>
    <t>SC0207_RETAIL_1</t>
  </si>
  <si>
    <t>SC0207_RETAIL_2</t>
  </si>
  <si>
    <t>SC0207_RETAIL_2_ MESSAGE_DISSUASION</t>
  </si>
  <si>
    <t>SC0122_OPS</t>
  </si>
  <si>
    <t>SC0123_OPS</t>
  </si>
  <si>
    <t>SC0124_OPS</t>
  </si>
  <si>
    <t>SC0125_OPS</t>
  </si>
  <si>
    <t>SC0126_OPS</t>
  </si>
  <si>
    <t>SC0127_OPS</t>
  </si>
  <si>
    <t>SC0128_OPS</t>
  </si>
  <si>
    <t>SC0129_OPS</t>
  </si>
  <si>
    <t>SC0130_OPS</t>
  </si>
  <si>
    <t>SC0131_OPS</t>
  </si>
  <si>
    <t>SC0132_OPS</t>
  </si>
  <si>
    <t>SC0133_OPS</t>
  </si>
  <si>
    <t>SC0134_OPS</t>
  </si>
  <si>
    <t>Annuaires INTEGRATION</t>
  </si>
  <si>
    <t>Libellé de l'annuaire</t>
  </si>
  <si>
    <t>Domaine auquel est rattaché l'annuaire</t>
  </si>
  <si>
    <t>Accès pour tout le domaine</t>
  </si>
  <si>
    <t>Tous les utilisateurs du domaine voient l'annuaire</t>
  </si>
  <si>
    <t>Accès pour les groupes/équipes</t>
  </si>
  <si>
    <t>Uniquement les groupes et équipes mentionnés voient l'annuaire.</t>
  </si>
  <si>
    <t>Accès pour les groupes/équipes suivants</t>
  </si>
  <si>
    <t>Annuaire Compétences autre Téléphonie</t>
  </si>
  <si>
    <t xml:space="preserve">Niveau 2 BPF </t>
  </si>
  <si>
    <t>Annuaire Retail</t>
  </si>
  <si>
    <t>Pour conseillers NAS et agence</t>
  </si>
  <si>
    <t>Nom du correspondant</t>
  </si>
  <si>
    <t>Prénom du correspondant</t>
  </si>
  <si>
    <t>Catégorie</t>
  </si>
  <si>
    <t>Numéro de téléphone</t>
  </si>
  <si>
    <t>CRC</t>
  </si>
  <si>
    <t>NAS</t>
  </si>
  <si>
    <t>0969328410</t>
  </si>
  <si>
    <t>Annuaire Compétences autre téléphonie</t>
  </si>
  <si>
    <t>NCR</t>
  </si>
  <si>
    <t>NCI</t>
  </si>
  <si>
    <t>0969327023</t>
  </si>
  <si>
    <t>Net Crédit Immo</t>
  </si>
  <si>
    <t>NEP</t>
  </si>
  <si>
    <t>BRS</t>
  </si>
  <si>
    <t>0160364013</t>
  </si>
  <si>
    <t>MEF</t>
  </si>
  <si>
    <t>0160364011</t>
  </si>
  <si>
    <t>NCC</t>
  </si>
  <si>
    <t>0969327024</t>
  </si>
  <si>
    <t>BPF</t>
  </si>
  <si>
    <t>Etude/Complétude</t>
  </si>
  <si>
    <t>Gestion</t>
  </si>
  <si>
    <t>CAD RO ADF BPF</t>
  </si>
  <si>
    <t>MAEL Interne</t>
  </si>
  <si>
    <t>CARDIF IARD</t>
  </si>
  <si>
    <t>0227089393</t>
  </si>
  <si>
    <t>Prioritaire</t>
  </si>
  <si>
    <t>0227089855</t>
  </si>
  <si>
    <t>P24</t>
  </si>
  <si>
    <t>0254444561</t>
  </si>
  <si>
    <t>0143631212</t>
  </si>
  <si>
    <t>Annuaires PRODUCTION</t>
  </si>
  <si>
    <t>Annuaire TDC_Nord</t>
  </si>
  <si>
    <t>Annuaire COS</t>
  </si>
  <si>
    <t xml:space="preserve">Annuaire OPS_Epargne </t>
  </si>
  <si>
    <t>0969328105</t>
  </si>
  <si>
    <t>S</t>
  </si>
  <si>
    <t>0969393909</t>
  </si>
  <si>
    <t>0143631414</t>
  </si>
  <si>
    <t>0969368629</t>
  </si>
  <si>
    <t>0153096997</t>
  </si>
  <si>
    <t>0153096998</t>
  </si>
  <si>
    <t>0153096999</t>
  </si>
  <si>
    <t>0155237004</t>
  </si>
  <si>
    <t>0155237011</t>
  </si>
  <si>
    <t>0160274012</t>
  </si>
  <si>
    <t>0160274013</t>
  </si>
  <si>
    <t>0160274014</t>
  </si>
  <si>
    <t>0825334335</t>
  </si>
  <si>
    <t>Jasper</t>
  </si>
  <si>
    <t>Type d'utilisateur</t>
  </si>
  <si>
    <t>Administrateur / Développeur Client</t>
  </si>
  <si>
    <t>Analyste Domaine</t>
  </si>
  <si>
    <t>User Domaine</t>
  </si>
  <si>
    <t xml:space="preserve">User </t>
  </si>
  <si>
    <t>Role</t>
  </si>
  <si>
    <t>Utilisateur</t>
  </si>
  <si>
    <t>1 par Domaine</t>
  </si>
  <si>
    <t xml:space="preserve">1 à n analystes par Domaine </t>
  </si>
  <si>
    <t xml:space="preserve">1 à n users par Domaine </t>
  </si>
  <si>
    <t>Données acccessibles</t>
  </si>
  <si>
    <t>Toutes les données de tous les Domaines du client (1 client = 1 organisation Jasper)</t>
  </si>
  <si>
    <t>Toutes les données d'1 Domaine du client</t>
  </si>
  <si>
    <t>Lecture Seule</t>
  </si>
  <si>
    <t>Organizations / Contact</t>
  </si>
  <si>
    <t>Ad-Hoc Components</t>
  </si>
  <si>
    <t>Organizations</t>
  </si>
  <si>
    <t>Reports</t>
  </si>
  <si>
    <t>Agent_team</t>
  </si>
  <si>
    <t>Contact</t>
  </si>
  <si>
    <t>Dashboard</t>
  </si>
  <si>
    <t>Incoming_contact</t>
  </si>
  <si>
    <t>Multichannel</t>
  </si>
  <si>
    <t>Outgoing_contact</t>
  </si>
  <si>
    <t>Portal</t>
  </si>
  <si>
    <t>Système</t>
  </si>
  <si>
    <t>1 - Datasources</t>
  </si>
  <si>
    <t>2 - Images</t>
  </si>
  <si>
    <t>3 - Input Controls</t>
  </si>
  <si>
    <t>4 - Domaines</t>
  </si>
  <si>
    <t>Suivi des Agents</t>
  </si>
  <si>
    <t>Suivi des Compteurs de passage</t>
  </si>
  <si>
    <t>Suivi des Interactions</t>
  </si>
  <si>
    <t>Suivi détaillé des évènements Agents</t>
  </si>
  <si>
    <t>Suivi détaillé des Interactions / Clients</t>
  </si>
  <si>
    <t>Properties</t>
  </si>
  <si>
    <t>Security</t>
  </si>
  <si>
    <t>5 - Connexions OLAP</t>
  </si>
  <si>
    <t>Templates</t>
  </si>
  <si>
    <t>Public</t>
  </si>
  <si>
    <t>Audit</t>
  </si>
  <si>
    <t>AWL</t>
  </si>
  <si>
    <t>Diagnostic</t>
  </si>
  <si>
    <t>Echanges</t>
  </si>
  <si>
    <t>Sous Dossiers (créés par le client)</t>
  </si>
  <si>
    <t>Monitoring</t>
  </si>
  <si>
    <t>Résultats (de Rapports)</t>
  </si>
  <si>
    <t>System_all_organizations</t>
  </si>
  <si>
    <t>1 - Input Controls</t>
  </si>
  <si>
    <t>2 - Input Data Types</t>
  </si>
  <si>
    <t>3 - Fichiers JRXML</t>
  </si>
  <si>
    <t>SpecificReport</t>
  </si>
  <si>
    <t>Topics</t>
  </si>
  <si>
    <t>Types d'utilisateur</t>
  </si>
  <si>
    <t>Privilèges (chaque niveau inclut les privilèges du niveau inférieur)</t>
  </si>
  <si>
    <t>Administrateur / Développeur</t>
  </si>
  <si>
    <t>construction de domaines, construction rapports Ireport, constructions rapports Jasper à partir d'Ireport (ajout fichiers JRXML, input controls, images…), 
construction analyses OLAP (ajout Schémas XML, connections Mondrian,..) , gestion des users et des rôles pour une organisation, gestion de la sécurité</t>
  </si>
  <si>
    <t>Analyste</t>
  </si>
  <si>
    <t xml:space="preserve"> manipulation et sauvegarde des analyses OLAP, création de rapports Jasper ad-hoc et de tableaux de bord</t>
  </si>
  <si>
    <t>User</t>
  </si>
  <si>
    <t xml:space="preserve"> rafraichissement, sauvegarde (manuel ou schedule) , visualisation des rapports Jasper</t>
  </si>
  <si>
    <t>Pas d'accès : Les utilisateurs ne voient pas les répertoires</t>
  </si>
  <si>
    <t>Executer uniquement : les utilisateurs ne voient pas les dossiers mais peuvent exécuter des rapports, dashboard qui font appels à des objets inclus dans ces dossiers</t>
  </si>
  <si>
    <t xml:space="preserve">Lecture Seule : Les utilisateurs voient le contenu du dossier (ils peuvent exécuter les objets contenus dans le dossier (Dashboard,  rapports,… ) mais ne peuvent pas sauvegarder le résultat dans ce dossier </t>
  </si>
  <si>
    <t>Lecture + Ecriture + Suppression : Les utilisateurs en plus des fonctions Lecture Seule peuvent supprimer, copier et sauvegarder des  objets dans le répertoire</t>
  </si>
  <si>
    <t>Lecture + Ecriture : Les utilisateurs en plus des fonctions Lecture Seule peuvent copier et sauvegarder des  objets dans le répertoire mais ne peuvent supprimer</t>
  </si>
  <si>
    <t>Administrer : Fonctions ci-dessus + gestion des roles , user pour une organisation</t>
  </si>
  <si>
    <t>Plateaux externes - Intégration</t>
  </si>
  <si>
    <t>Le libellé du plateau externe</t>
  </si>
  <si>
    <t>La description du plateau externe</t>
  </si>
  <si>
    <t>Autoriser le transfert</t>
  </si>
  <si>
    <t>Le transfert vers ce plateau externe est-il autorisé ?</t>
  </si>
  <si>
    <t>Ouverture</t>
  </si>
  <si>
    <t>Planning d'ouverture (Toujours  ouvert/fermé ou Calendrier spécifique)</t>
  </si>
  <si>
    <t>Activer les appels entrants sur ce plateau</t>
  </si>
  <si>
    <t>N° de téléphone</t>
  </si>
  <si>
    <t>Le numéro de téléphone du plateau</t>
  </si>
  <si>
    <t>Délai de décrochage</t>
  </si>
  <si>
    <t>Le délai avant décrochage</t>
  </si>
  <si>
    <t>Nombre d'agents sur le plateau</t>
  </si>
  <si>
    <t>Le nombre d'agents présents sur le plateau</t>
  </si>
  <si>
    <t>Nombre de contacts max en attente</t>
  </si>
  <si>
    <t>Le nombre de contacts maximum à autoriser sur le plateau</t>
  </si>
  <si>
    <t>Annonce d'attente estimée</t>
  </si>
  <si>
    <t>Sur quelle attente estimée doit-on passer une annonce ? (en sec.)</t>
  </si>
  <si>
    <t>Débordement sur attente estimée</t>
  </si>
  <si>
    <t>Sur quelle attente estimée déclenche-t-on un débordement ? (en sec.)</t>
  </si>
  <si>
    <t>Dissuasion sur attente estimée</t>
  </si>
  <si>
    <t>Sur quelle attente estimée dissuade-t-on le contact ? (en sec.)</t>
  </si>
  <si>
    <t>Dissuasion sur attente réelle</t>
  </si>
  <si>
    <t>Sur quelle attente réelle dissuade-t-on le contact ? (en sec.)</t>
  </si>
  <si>
    <t xml:space="preserve">CRC_BPF
</t>
  </si>
  <si>
    <t>Plateau CRC existant</t>
  </si>
  <si>
    <t>CRC_BPF_PC_3</t>
  </si>
  <si>
    <t> Débordement vers le CRC existant, pilote PC</t>
  </si>
  <si>
    <t>CRC_BPF_I1</t>
  </si>
  <si>
    <t>Débordement de Privilège Connect Optima I1 vers le CRC existant</t>
  </si>
  <si>
    <t>CRC_BPF_D1_2</t>
  </si>
  <si>
    <t>Débordement de Privilège Connect Optima D1 vers le CRC existant</t>
  </si>
  <si>
    <t>P_CRC_BD5</t>
  </si>
  <si>
    <t>Débordement de HB! Paris vers le CRC (Prospect)</t>
  </si>
  <si>
    <t>P_CRC_BD5_TRF</t>
  </si>
  <si>
    <t>Transfert de HB! Paris vers le CRC (Prospect)</t>
  </si>
  <si>
    <t>P_SVI_NAS</t>
  </si>
  <si>
    <t xml:space="preserve">Accès direct au conseiller  Net Assurance </t>
  </si>
  <si>
    <t>P_SVI_NCI</t>
  </si>
  <si>
    <t>Accès direct au SVI Net Crédit Immo</t>
  </si>
  <si>
    <t>P_SVI_BRS</t>
  </si>
  <si>
    <t>Accès direct au SVI Net Bourse</t>
  </si>
  <si>
    <t>P_SVI_MEF</t>
  </si>
  <si>
    <t>Accès direct au SVI Net Epargne Plus</t>
  </si>
  <si>
    <t>P_SVI_NCC</t>
  </si>
  <si>
    <t>Accès direct au SVI Net Crédit Conso</t>
  </si>
  <si>
    <t>P_CRC_BD4</t>
  </si>
  <si>
    <t>Débordement de HB! vers le CRC (Client)</t>
  </si>
  <si>
    <t>P_CRC_BAQ_TRF</t>
  </si>
  <si>
    <t>Transfert de HB! vers le CRC (Client)</t>
  </si>
  <si>
    <t>P_SVI_SUCCESSION</t>
  </si>
  <si>
    <t xml:space="preserve">Accès direct depuis HB! vers APAC Succession </t>
  </si>
  <si>
    <t>P_IPR_IND_HNO</t>
  </si>
  <si>
    <t>Débordement depuis E-private flux individuel vers Selfcare Retail</t>
  </si>
  <si>
    <t>P_ACTICALL_PREMIER</t>
  </si>
  <si>
    <t>Choix 2 - SVI Carte bancaire 
Carte Premier</t>
  </si>
  <si>
    <t>P_ACTICALL_OPPO_PRO_INF</t>
  </si>
  <si>
    <t xml:space="preserve">Choix 1.1 - SVI Carte bancaire
Opposition Carte Premier, une carte Infinite, une carte Cirrus, une carte Provisio, une carte Business, une carte Affaires ou une carte Service Entreprise </t>
  </si>
  <si>
    <t>P_ACTICALL_OPPO_VISA</t>
  </si>
  <si>
    <t>Choix 1.2 - SVI Carte bancaire
Opposition Visa Classic ou  une carte BNPNet</t>
  </si>
  <si>
    <t>P_MONEXT_OPPO_AUTRES</t>
  </si>
  <si>
    <t>Choix 1.3 - SVI Carte bancaire
Opposition autres cartes</t>
  </si>
  <si>
    <t>P_CRC_BAQ</t>
  </si>
  <si>
    <t>Débordement de CRC Paris (CS) vers le CRC Lille ou Orléans (CISCO)</t>
  </si>
  <si>
    <t>P_CRC_BPE</t>
  </si>
  <si>
    <t>Débordement de CRC Paris (CS) vers le CRC Lille ou Orléans (CISCO) PRO</t>
  </si>
  <si>
    <t>Plateaux externes - Production</t>
  </si>
  <si>
    <r>
      <rPr>
        <strike/>
        <sz val="10"/>
        <color rgb="FF000000"/>
        <rFont val="Calibri"/>
        <family val="2"/>
        <scheme val="minor"/>
      </rPr>
      <t>Plateau CRC existant</t>
    </r>
    <r>
      <rPr>
        <sz val="10"/>
        <color rgb="FF000000"/>
        <rFont val="Calibri"/>
        <family val="2"/>
        <scheme val="minor"/>
      </rPr>
      <t xml:space="preserve">
Transfert vers le CRC (BPF)
BPFCRCExistantTransfert</t>
    </r>
  </si>
  <si>
    <t> Débordement vers le CRC existant, pilote PC
BPFCRCExistantDebordement
CRC_BPF_PC_1
CRC_BPF_PC_2</t>
  </si>
  <si>
    <t>Débordement de Privilège Connect Optima I1 vers le CRC existant
BPFCRCDebordementHOI1</t>
  </si>
  <si>
    <t>Débordement de Privilège Connect Optima D1 vers le CRC existant
BPFCRCDebordementHOD1
CRC_BPF_D1</t>
  </si>
  <si>
    <t>P_PC_3473_HNO</t>
  </si>
  <si>
    <t>Selfcare sur le 3273</t>
  </si>
  <si>
    <t xml:space="preserve">Accès direct au conseiller Net Assurance </t>
  </si>
  <si>
    <t>P_RET_SELFCARE</t>
  </si>
  <si>
    <t>Routage vers le Selfcare Retail</t>
  </si>
  <si>
    <t>Alertes standards</t>
  </si>
  <si>
    <t>Famille</t>
  </si>
  <si>
    <t>Condition de levée de l'alerte</t>
  </si>
  <si>
    <t>Activée</t>
  </si>
  <si>
    <t>Agents</t>
  </si>
  <si>
    <t>L'agent est connecté</t>
  </si>
  <si>
    <t>L'agent est déconnecté</t>
  </si>
  <si>
    <t>L'agent est en pause</t>
  </si>
  <si>
    <t>L'agent a terminé sa pause</t>
  </si>
  <si>
    <t>L'agent est en pause (...)</t>
  </si>
  <si>
    <t>L'agent a terminé sa pause (...)</t>
  </si>
  <si>
    <t>L'agent est en tâche</t>
  </si>
  <si>
    <t>L'agent a terminé sa tâche</t>
  </si>
  <si>
    <t>L'agent est en tâche (...)</t>
  </si>
  <si>
    <t>L'agent a terminé sa tâche (...)</t>
  </si>
  <si>
    <t>L'agent n'a pas répondu à un contact</t>
  </si>
  <si>
    <t>L'agent n'a pas accepté un contact</t>
  </si>
  <si>
    <t>Erreur de mise en relation avec l'agent</t>
  </si>
  <si>
    <t>L'agent est en non-réponse</t>
  </si>
  <si>
    <t>L'agent est redevenu disponible</t>
  </si>
  <si>
    <t>L'agent a activé la compétence (...) sur le canal (...)</t>
  </si>
  <si>
    <t>L'agent a désactivé la compétence (...) sur le canal (...)</t>
  </si>
  <si>
    <t>L'agent est déjà écouté par le superviseur (...)</t>
  </si>
  <si>
    <t>Le planning de la campagne a été modifié</t>
  </si>
  <si>
    <t>Fermeture de la campagne</t>
  </si>
  <si>
    <t>Ouverture de la campagne</t>
  </si>
  <si>
    <t>Mise en pause de la campagne</t>
  </si>
  <si>
    <t>Reprise de la campagne</t>
  </si>
  <si>
    <t>Il n'y a plus de contact à appeler dans la campagne</t>
  </si>
  <si>
    <t>Rendez vous non appelés lors du dernier créneau</t>
  </si>
  <si>
    <t>Pas de rendez vous prévus pour le créneau en cours</t>
  </si>
  <si>
    <t>Ouverture de la compétence</t>
  </si>
  <si>
    <t>Fermeture de la compétence</t>
  </si>
  <si>
    <t>Aucun agent connecté sur la compétence ouverte</t>
  </si>
  <si>
    <t>Le planning de la compétence a été modifié</t>
  </si>
  <si>
    <t>Le planning de la compétence a été temporairement fermé par (...)</t>
  </si>
  <si>
    <t>La fermeture temporaire du planning de la compétence a été levée par (...)</t>
  </si>
  <si>
    <t>Le planning de la compétence a été temporairement ouvert par (...)</t>
  </si>
  <si>
    <t>L'ouverture temporaire du planning de la compétence a été levée par (...)</t>
  </si>
  <si>
    <t>Ouverture du flux</t>
  </si>
  <si>
    <t>Fermeture du flux</t>
  </si>
  <si>
    <t>Ouverture du planning</t>
  </si>
  <si>
    <t>Fermeture du planning</t>
  </si>
  <si>
    <t>Routage</t>
  </si>
  <si>
    <t>Le planning de la stratégie de routage a été modifié</t>
  </si>
  <si>
    <t>Superviseur</t>
  </si>
  <si>
    <t>L'appel du superviseur a l'adresse (...) a échoué</t>
  </si>
  <si>
    <t>La compétence (...) a été activée temporairement par (...)</t>
  </si>
  <si>
    <t>La compétence (...) a été désactivée temporairement par (...)</t>
  </si>
  <si>
    <t>L'activation temporaire du planning de la compétence (...) a été levée par (...)</t>
  </si>
  <si>
    <t>La désactivation temporaire du planning de la compétence (...) a été levée par (...)</t>
  </si>
  <si>
    <t>L'activation temporaire du planning de la compétence (...) a été levée par le système</t>
  </si>
  <si>
    <t>La désactivation temporaire du planning de la compétence (...) a été levée par le système</t>
  </si>
  <si>
    <t>Pas de flux pour les appels sortants unitaires (canal appels entrants)</t>
  </si>
  <si>
    <t>Nom du flux</t>
  </si>
  <si>
    <t>Adresses</t>
  </si>
  <si>
    <t>Délai d'éviction d'une file</t>
  </si>
  <si>
    <t>Durée du traitement post-appel</t>
  </si>
  <si>
    <t>Planning Spécifique</t>
  </si>
  <si>
    <t>F_RET_CSSB</t>
  </si>
  <si>
    <t xml:space="preserve">Flux CSSB Numéros individuels </t>
  </si>
  <si>
    <t>Flux CCSB numéro générique Rueil</t>
  </si>
  <si>
    <t>F_PC_3473</t>
  </si>
  <si>
    <t>Flux Grande Fortune</t>
  </si>
  <si>
    <t>F_HB_HELLOTEAM</t>
  </si>
  <si>
    <t>Flux Client HB 01 43 63 15 15</t>
  </si>
  <si>
    <t>F_HB_PROSP</t>
  </si>
  <si>
    <t xml:space="preserve">Flux Prospect HB 0 800 84 84 00
</t>
  </si>
  <si>
    <t>F_HB_PROSP_INT</t>
  </si>
  <si>
    <t xml:space="preserve">Flux Prospect interne HB 01 43 63 25 25 </t>
  </si>
  <si>
    <t>F_OPS_TRADE_GC</t>
  </si>
  <si>
    <t xml:space="preserve">Flux N° direct client Grand client &amp; TGC (n° individuels Trade 2) </t>
  </si>
  <si>
    <t>F_OPS_TRADE_STD</t>
  </si>
  <si>
    <t>Flux direct client Standard 01 60 95 47 49</t>
  </si>
  <si>
    <t>Flux direct interne 01 60 95 47 90 + Flux direct interne 01 60 95 39 76 (MVP2)</t>
  </si>
  <si>
    <t>F_PC_3273</t>
  </si>
  <si>
    <t>Flux Privilège Connect</t>
  </si>
  <si>
    <t>F_PC_POR</t>
  </si>
  <si>
    <t>Flux Prise d'Ordres</t>
  </si>
  <si>
    <t>F_IPR_CBP</t>
  </si>
  <si>
    <t>Flux E-Private E-CPB +Dir E-CBP</t>
  </si>
  <si>
    <t>F_IPR_ASS</t>
  </si>
  <si>
    <t>Flux E-Private Assistant</t>
  </si>
  <si>
    <t>F_IPR_EXP</t>
  </si>
  <si>
    <t>Flux E-Private Expert</t>
  </si>
  <si>
    <t>F_IPR_EER</t>
  </si>
  <si>
    <t xml:space="preserve">Flux E-Private Entrée en Relation </t>
  </si>
  <si>
    <t>F_OPS_CDT_IMMO</t>
  </si>
  <si>
    <t>Flux Financement des particuliers
Composé :
- Appels Clients (Priorité ++) (01 60 95 47 42)
- Appels clients MVP3 (Priorité ++) (01 60 95 39 51)
- Appels notaires (priorité +) (01 60 95 47 43)
- Appels Conseillers BPF (Priorité ++) (01 60 95 47 41)
- Appels RETAIL (01 30 95 47 40)</t>
  </si>
  <si>
    <t>Flux Centre de Relations Télématiques (CRT)
Composé :
- Appels MAEL (Priorité ++) (0825 87 79 14 / 01 60 94 26 68)
- Appels Grands Clients  (Priorité +) (0825 01 02 03 / 01 60 94 26 68)
- Appels Classic  (0825 02 06 07 / 01 60 94 26 66)</t>
  </si>
  <si>
    <t xml:space="preserve">D6 A supprimer </t>
  </si>
  <si>
    <t>Flux Appui Co Monétique 
Composé :
- Appels SAV Carte Infinite  (Priorité +)  (01 60 95 99 45)
- Appels Mone AC (01 60 95 39 84)</t>
  </si>
  <si>
    <t>F_OPS_SUCCESSION</t>
  </si>
  <si>
    <t>–01 60 95 39 78 (Appui co Retail)
–01 60 95 39 79 (Ligne Notaire) 
–01 60 95 39 77 (Appui co BPF)  -&gt; Prioritaire 
–01 60 95 39 55 (T1 T2 T3)
–01 60 95 39 45 (BPF) -&gt; Prioritaire 
–01 60 95 39 40 (T4 T5 T6 + pro)</t>
  </si>
  <si>
    <t>F_OPS_EPARGNE</t>
  </si>
  <si>
    <t>Numéro unique 01 60 95 47 45</t>
  </si>
  <si>
    <t>F_OPS_TDC_NORD</t>
  </si>
  <si>
    <t>Flux OPS Tenue de Compte Nord
Composé  :
- Appels Réseau et Tiers 
- Appels BPOPS / OPS Transfert 
- BPOPS / OPS Saisie Réquisition 
=&gt; sur le numéro  01 60 94 99 28</t>
  </si>
  <si>
    <t>F_MAEL1</t>
  </si>
  <si>
    <t>Flux MAEL  de l'équipe 1
Composé :
- Appels clients  01 55 23 70 03 
- Appels internes 01 55 23 70 04</t>
  </si>
  <si>
    <t>F_MAEL2</t>
  </si>
  <si>
    <t>Flux MAEL  de l'équipe 2
Composé :
- Appels clients  01 55 23 70 05
- Appels internes 01 60 27 40 11</t>
  </si>
  <si>
    <t>F_MAEL3</t>
  </si>
  <si>
    <t>Flux MAEL  de l'équipe 3
Composé :
- Appels clients  01 55 23 70 06
- Appels internes 01 60 27 40 12</t>
  </si>
  <si>
    <t>F_MAEL4</t>
  </si>
  <si>
    <t>Flux MAEL  de l'équipe 4
Composé :
- Appels clients :  01 55 23 70 07
- Appels internes : 01 60 27 40 13</t>
  </si>
  <si>
    <t>F_MAEL5</t>
  </si>
  <si>
    <t>Flux MAEL  de l'équipe 5
Composé :
- Appels clients : 01 55 23 70 08
- Appels internes : 01 60 27 40 14</t>
  </si>
  <si>
    <t>F_MAEL6</t>
  </si>
  <si>
    <t>Flux MAEL  de l'équipe 
Numéro Tiers, Prospect -MAEL6 : 0825 334 335</t>
  </si>
  <si>
    <t>F_CORP_CCS</t>
  </si>
  <si>
    <t>N° générique : 01 43 16 99 50</t>
  </si>
  <si>
    <t>F_CORP_CCS_INT</t>
  </si>
  <si>
    <t>Appel Interne: 01 43 16 84 00</t>
  </si>
  <si>
    <t>Flux numéro générique LYON  01 60 94 46 31</t>
  </si>
  <si>
    <t>Flux numéro générique EVRY  01 60 94 65 90</t>
  </si>
  <si>
    <t>Flux numéro générique JARVILLE  01 60 94 46 23</t>
  </si>
  <si>
    <t xml:space="preserve">Flux numéro générique PARIS  01 60 94 66 40 </t>
  </si>
  <si>
    <t>Flux numéro générique 01 60 94 47 90</t>
  </si>
  <si>
    <t>F_RET_CSSB_ROUBAIX</t>
  </si>
  <si>
    <t>Flux numéro générique 01 60 94 45 85</t>
  </si>
  <si>
    <t>F_RET_CSSB_MEYREUIL</t>
  </si>
  <si>
    <t>Flux numéro générique 01 60 94 47 53</t>
  </si>
  <si>
    <t>F_RET_CSSB_BORDEAUX</t>
  </si>
  <si>
    <t>Flux numéro générique 01 60 94 47 01</t>
  </si>
  <si>
    <t>F_WCB_HB_HELLOTEAM</t>
  </si>
  <si>
    <t>Flux Web CallBacks issus des campagnes sortantes  
- WCB_HB_Client
- RDV_HB_Client</t>
  </si>
  <si>
    <t>F_WCB_HB_PROSP</t>
  </si>
  <si>
    <t>Flux Web CallBacks issus des campagnes sortantes  
- WCB_HB_Prospect
- RDV_HB_Prospect</t>
  </si>
  <si>
    <t>F_MAIL_PC</t>
  </si>
  <si>
    <t>Flux formulaires et mails libres 
Privilege Connect_Conversion Autonome</t>
  </si>
  <si>
    <t>F_MAIL_OPS_CRT</t>
  </si>
  <si>
    <t>APAC Centre de RelationS TELEMATIQUES (CRT)</t>
  </si>
  <si>
    <t>F_MAIL_OPS_MONETIQUE</t>
  </si>
  <si>
    <t>PARIS BDDF APAC MONETIQUE APPUI COMMERCIAL</t>
  </si>
  <si>
    <t>F_MAIL_OPS_TRADE_ASSISTANCE</t>
  </si>
  <si>
    <t>APAC TRADE ASSISTANCE (niveau 1 ?)</t>
  </si>
  <si>
    <t>F_MAIL_OPS_TRADE_SUPPORT</t>
  </si>
  <si>
    <t>APAC TRADE SUPPORT</t>
  </si>
  <si>
    <t>F_MAIL_OPS_TRADE_IDF</t>
  </si>
  <si>
    <t>SECTEUR S APAC TRADE IDF</t>
  </si>
  <si>
    <t>F_MAIL_OPS_TRADE_COLLECTION</t>
  </si>
  <si>
    <t>APAC TRADE DIRECT COLLECTION</t>
  </si>
  <si>
    <t>F_MAIL_TRADE_INCOMING</t>
  </si>
  <si>
    <t>APAC TRADE INCOMING</t>
  </si>
  <si>
    <t>F_MAIL_TRADE_RBO</t>
  </si>
  <si>
    <t>APAC TRADE RBO</t>
  </si>
  <si>
    <t>F_MAIL_TRADE_SCAN</t>
  </si>
  <si>
    <t>APAC TRADE GESTION DES DOCUMENTS SCAN</t>
  </si>
  <si>
    <t>F_MAIL_CARTE_INFINITE</t>
  </si>
  <si>
    <t>PARIS MONETIQUE CARTE INFINITE</t>
  </si>
  <si>
    <t>F_MAIL_CARTE_URGENTE</t>
  </si>
  <si>
    <t>PARIS MONETIQUE CARTES URGENTES ET DEPANNAGE</t>
  </si>
  <si>
    <t>F_MAIL_CARTE_FABRICATION</t>
  </si>
  <si>
    <t>PARIS MONETIQUE FABRICATION CARTES</t>
  </si>
  <si>
    <t>F_MAIL_CARTE_GSC</t>
  </si>
  <si>
    <t>GSC PLAFONDS CARTES</t>
  </si>
  <si>
    <t>F_MAIL_CDT_IMMO</t>
  </si>
  <si>
    <t>PARIS BDDF APPUI CO FP</t>
  </si>
  <si>
    <t>F_MAIL_OPS_TDC_NORD</t>
  </si>
  <si>
    <t xml:space="preserve">PARIS BDDF APPUI CO TDC_NORD
</t>
  </si>
  <si>
    <t>F_MAIL_OPS_EPARGNE</t>
  </si>
  <si>
    <t xml:space="preserve">APPUI CO - EPARGNE LIlle
</t>
  </si>
  <si>
    <t>F_MAIL_OPS_SUCCESSION</t>
  </si>
  <si>
    <t>Appui co</t>
  </si>
  <si>
    <t>F_MAIL_OPS_COS</t>
  </si>
  <si>
    <t xml:space="preserve">Appui Co Succ COS </t>
  </si>
  <si>
    <t>F_CHAT_HB</t>
  </si>
  <si>
    <t>Chat HB</t>
  </si>
  <si>
    <t>F_MAIL_HB_HELLOTEAM</t>
  </si>
  <si>
    <t>Flux Hello Team</t>
  </si>
  <si>
    <t>F_MAIL_HB_HELLOBANK_MAN</t>
  </si>
  <si>
    <t>Flux HelloBank Suivi Interne</t>
  </si>
  <si>
    <t>F_MAIL_HB_TRF_HELLOBANK</t>
  </si>
  <si>
    <t>F_MAIL_HB_WELCOME_TEAM</t>
  </si>
  <si>
    <t>F_MAIL_HB_MESSAGERIE_SECURISEE</t>
  </si>
  <si>
    <t>F_MAIL_HB</t>
  </si>
  <si>
    <t>Flux Helloteam (Toutes BALs)</t>
  </si>
  <si>
    <t>F_HB_TRF_CISCO</t>
  </si>
  <si>
    <t>Flux Appels transférés depuis CISCO</t>
  </si>
  <si>
    <t>F_RET_3477</t>
  </si>
  <si>
    <t>Flux composé: 
- des appels directs vers le 3477
-filières A1 (HO/HNO) 
- G1 (HO/HNO)
- H1 (flux vers un conseiller direct en HO, SVI HNO) 
- K1 (HO/HNO)
- Des appels renvoyés depuis les n° 09 69 393 909 (NCI) / 09 69 36 86 29 (NCC) 
- Flux Agence Liberté numéro générique externe 01 42 05 21 21 
- Flux Agence Liberté numéro générique interne 01 42 05 95 95
- Renvoi des numéros actuels de Net Epargne et Net Bourse</t>
  </si>
  <si>
    <t>F_WCB_RET_PART</t>
  </si>
  <si>
    <t>Webcallback PART</t>
  </si>
  <si>
    <t>F_CHAT_RET_SERV</t>
  </si>
  <si>
    <t>Chat CRC</t>
  </si>
  <si>
    <t>F_RET_WCB_SERV</t>
  </si>
  <si>
    <t>WCB CRC</t>
  </si>
  <si>
    <t>F_MAIL_RET_SERV_FORM</t>
  </si>
  <si>
    <t>email_CRC@bnpparibas.com</t>
  </si>
  <si>
    <t>F_MAIL_RET_SERV_LIBRE</t>
  </si>
  <si>
    <t>F_MAIL_RET_SERV_PART</t>
  </si>
  <si>
    <t>email_CRC@bnpparibas.com
bnpparibas_vous_repond@bnpparibas.com</t>
  </si>
  <si>
    <t>F_MAIL_RET_SERV_PRO</t>
  </si>
  <si>
    <t xml:space="preserve">professionnels_entrepreneurs@bnpparibas.com </t>
  </si>
  <si>
    <t>F_RET_3478</t>
  </si>
  <si>
    <t xml:space="preserve">Flux composé des appels directs vers le 3478
filière:  H2 (flux vers un conseiller direct en HO, SVI HNO) </t>
  </si>
  <si>
    <t>Flux composé des numéros individuels des conseillers de l'Agence en Ligne</t>
  </si>
  <si>
    <t>F_WCB_RET_PRO</t>
  </si>
  <si>
    <t>Webcallback PRO (MBE)</t>
  </si>
  <si>
    <t>F_RET_NAS</t>
  </si>
  <si>
    <t>Flux provenant du socle commun, à destination de Net Assurance</t>
  </si>
  <si>
    <t>F_RET_TRF_NAS</t>
  </si>
  <si>
    <t>Transfert hors CS vers NAS</t>
  </si>
  <si>
    <t>F_RAC_RET_NAS</t>
  </si>
  <si>
    <t>Rappel A Chaud - Immédiat uniquement NAS (Appel sortant sur rappel à chaud sur devis clients)</t>
  </si>
  <si>
    <t>F_SCB_RET_NAS</t>
  </si>
  <si>
    <t>SVICallBack NAS</t>
  </si>
  <si>
    <t>F_WCB_RET_NEP</t>
  </si>
  <si>
    <t>WCB NEP</t>
  </si>
  <si>
    <t>sous réserve de la modif des domaines</t>
  </si>
  <si>
    <t>F_SCB_RET_NEP</t>
  </si>
  <si>
    <t>SVICallBack NEP</t>
  </si>
  <si>
    <t>F_RET_TRF_NEP</t>
  </si>
  <si>
    <t>Transfert hors CS vers NEP</t>
  </si>
  <si>
    <t>F_RET_TRF_NEB</t>
  </si>
  <si>
    <t>Transfert hors CS vers NEB</t>
  </si>
  <si>
    <t>F_WCB_RET_NEB</t>
  </si>
  <si>
    <t>WCB NEB</t>
  </si>
  <si>
    <t>F_SCB_RET_NEB</t>
  </si>
  <si>
    <t>SVICallBack NEB</t>
  </si>
  <si>
    <t>F_MAIL_RET_NCC_VERT</t>
  </si>
  <si>
    <t>Flux vert pour NCC composé :
Prêt personnel internet
Paris BDDF DDM Capri Archive Sesame
Lille BDDF Apac FP PPI Externe
PPI Rejet Technique</t>
  </si>
  <si>
    <t>Domaine sous réserve de la prise en compte de la demande de changement "nouveaux domaines"</t>
  </si>
  <si>
    <t>F_MAIL_RET_NCC_BLEU</t>
  </si>
  <si>
    <t>Flux bleu pour NCC composé :
Prêt personnel internet
Paris BDDF DDM Capri Archive Sesame
Lille BDDF Apac FP PPI Externe
PPI Rejet Technique</t>
  </si>
  <si>
    <t>F_MAIL_RET_NCI_VERT</t>
  </si>
  <si>
    <t>Flux vert pour NCI composé :
ISAPI
Hellobank
Débordement Agence &amp; BPF
Net Agence pole immo
Net Crédit Prescripteurs</t>
  </si>
  <si>
    <t>F_MAIL_RET_NCI_BLEU</t>
  </si>
  <si>
    <t>Flux bleu pour NCI composé :
ISAPI
Hellobank
Débordement Agence &amp; BPF
Net Agence pole immo
Net Crédit Prescripteurs</t>
  </si>
  <si>
    <t>F_SCB_RET_AGLIBERTE</t>
  </si>
  <si>
    <t>SVI Call Back Agence Liberté</t>
  </si>
  <si>
    <t>F_WCB_RET_NAS</t>
  </si>
  <si>
    <t>Web Call Back NAS</t>
  </si>
  <si>
    <t>F_WCB_RET_PRC</t>
  </si>
  <si>
    <t>Web Call Back PRC</t>
  </si>
  <si>
    <t>F_WCB_RET_NCC</t>
  </si>
  <si>
    <t>Web Call Back NCC</t>
  </si>
  <si>
    <t>F_WCB_RET_AGLIBERTE</t>
  </si>
  <si>
    <t>Web Call Back Agence Liberté</t>
  </si>
  <si>
    <t>F_RET_SVI_EXP</t>
  </si>
  <si>
    <t xml:space="preserve">SVI interne permettant d'accèder au centre d'expertise </t>
  </si>
  <si>
    <t>F_SVI_BACK_UP_LN_3477</t>
  </si>
  <si>
    <t>SVI de Back up du Langage Naturel pour le retail PART</t>
  </si>
  <si>
    <t>F_SVI_BACK_UP_LN_3478</t>
  </si>
  <si>
    <t>SVI de Back up du Langage Naturel pour le retail PRO</t>
  </si>
  <si>
    <t>F_MAIL_RET_NEB</t>
  </si>
  <si>
    <t>monexpertepargne@bnpparibas.com</t>
  </si>
  <si>
    <t>F_MAIL_RET_NEP</t>
  </si>
  <si>
    <t>paris_bddf_net_bourse@bnpparibas.com</t>
  </si>
  <si>
    <t>F_MAIL_RET_NAS</t>
  </si>
  <si>
    <t>netassurance@bnpparibas.com</t>
  </si>
  <si>
    <t>F_MAIL_RET_AGLIBERTE</t>
  </si>
  <si>
    <t>F_MAIL_RET_AGLIBERTE_MESSAGERIE_SECURISEE</t>
  </si>
  <si>
    <t>F_RET_SVI_CB</t>
  </si>
  <si>
    <t>Flux Carte interbancaire - Opposition - Depuis le 3477 ou 3478 avec motif "Opposition Carte" ou via menu Opposition depuis le 0892705705 (0820710082 n° technique)</t>
  </si>
  <si>
    <t>F_AAS_RET_ASS_DIG_NIV2</t>
  </si>
  <si>
    <t>F_AAS_RET_ASSURANCE</t>
  </si>
  <si>
    <t>F_AAS_RET_BOURSE</t>
  </si>
  <si>
    <t>F_AAS_RET_ACCOMPAGNE</t>
  </si>
  <si>
    <t>F_AAS_RET_SERV_1</t>
  </si>
  <si>
    <t>F_AAS_RET_SERV_2</t>
  </si>
  <si>
    <t>F_AAS_RET_SERV_3</t>
  </si>
  <si>
    <t>F_AAS_RET_CDT_IMMO</t>
  </si>
  <si>
    <t>F_AAS_RET_CDT_CONSO</t>
  </si>
  <si>
    <t>F_AAS_RET_EPARGNE</t>
  </si>
  <si>
    <t>F_AAS_RET_ASSISTE</t>
  </si>
  <si>
    <t>F_AAS_RET_AUTONOME</t>
  </si>
  <si>
    <t>F_AAS_RET_VIEPRIPRO</t>
  </si>
  <si>
    <t>F_AAS_RET_VIE_PRO</t>
  </si>
  <si>
    <t>F_AAS_RET_AGCREDIT_PRO</t>
  </si>
  <si>
    <t>F_AAS_RET_EXPMONETIQUE_PRO</t>
  </si>
  <si>
    <t>F_AAS_CSSB</t>
  </si>
  <si>
    <t>F_AAS_HB_HELLOTEAM</t>
  </si>
  <si>
    <t>F_AAS_HB_HELLOBANK</t>
  </si>
  <si>
    <t>F_AAS_HB_PROSP</t>
  </si>
  <si>
    <t>F_AAS_CAMPAGNE1</t>
  </si>
  <si>
    <t>F_AAS_CAMPAGNE2</t>
  </si>
  <si>
    <t>F_AAS_CAMPAGNE3</t>
  </si>
  <si>
    <t>F_AAS_CAMPAGNE4</t>
  </si>
  <si>
    <t>F_AAS_CAMPAGNE5</t>
  </si>
  <si>
    <t>F_OPS_MON_CORPORATE</t>
  </si>
  <si>
    <t>APAC MONETIQUE PARIS – CENT 
Cartes Corporate
- 0811 656 595 
- 0034 (0)901 900 231 (ES)
- 0049 (0)800 627 1039 (ALL)
- 0039 (0)645 200 307 (IT)
- 01 60 95 39 82</t>
  </si>
  <si>
    <t>F_OPS_MON_AFFAIRES</t>
  </si>
  <si>
    <t>APAC MONETIQUE PARIS – CENT 
Cartes Affaires (n°01 41 95 32 32) – priorité moyenne</t>
  </si>
  <si>
    <t>F_OPS_MON_ACHAT_PROCUREMENT</t>
  </si>
  <si>
    <t>APAC MONETIQUE PARIS – CENT 
Cartes d’Achat (n° 01 60 95 39 87) – priorité forte
33(0)1 60 95 99 46 depuis la France – priorité forte
33(0)1 60 95 99 47 depuis l'étranger – priorité forte</t>
  </si>
  <si>
    <t xml:space="preserve">F_OPS_SAV_INFINITE_D4 </t>
  </si>
  <si>
    <t xml:space="preserve">SAV Carte Infinite - Appui-co MONETIQUE
01 60 95 99 45
Ancien Flux F_OPS_MONETIQUE  à supprimer </t>
  </si>
  <si>
    <t xml:space="preserve">F_OPS_MON </t>
  </si>
  <si>
    <t xml:space="preserve">OPS Mone AC  - Appui-co MONETIQUE
01 60 95 39 84 
Ancien Flux F_OPS_MONETIQUE  à supprimer </t>
  </si>
  <si>
    <t>F_OPS_APPELS_CLIENTS</t>
  </si>
  <si>
    <t xml:space="preserve">Appels Clients   - Appui-co MONETIQUE
Numéro à créer 
Ancien Flux F_OPS_MONETIQUE  à supprimer </t>
  </si>
  <si>
    <t>Financement du crédit corporate
- 01 60 94 99 12</t>
  </si>
  <si>
    <t>E-BAnking and Liquidity DepARTEMENT (EBALD) - APAC Télématique IDF
- 01 60 94 99 15</t>
  </si>
  <si>
    <t>E-Banking Support (EBS)
- 01 60 94 99 16</t>
  </si>
  <si>
    <t>Global EBICS And Routing Solutions (GEARS)
- 01 60 94 26 77</t>
  </si>
  <si>
    <t xml:space="preserve">Middle Office COMMERCANT 
SAV COMMERCANTS 
-  0825 07 27 47 (surtaxé) _ Priorité +
- GC   0820 20 00 90 (surtaxé) _ Priorité ++
- TGR   0820 20 54 65 (surtaxé) _ Priorité ++
</t>
  </si>
  <si>
    <t>F_OPS_MERCANET</t>
  </si>
  <si>
    <t>Middle Office COMMERCANT 
Assistance MERCANET :
- MERCANET  0825 84 34 14 (surtaxé)</t>
  </si>
  <si>
    <t>F_OPS_TDC_LYON</t>
  </si>
  <si>
    <t xml:space="preserve">Appui Co TDC Lyon 
- 01 60 94 26 61
- Nouveau numéro à créer </t>
  </si>
  <si>
    <t>F_OPS_TDC_VDM</t>
  </si>
  <si>
    <t>Appui Co TDC VDM
- 01 60 95 47 92 (Réseau)</t>
  </si>
  <si>
    <t>Appui Co Offre Standard, APAC Télématique IDF
- 01 60 94 99 14</t>
  </si>
  <si>
    <t xml:space="preserve">Appui Co Offre Standard, APAC Télématique Nancy
- 01 60 94 26 69
</t>
  </si>
  <si>
    <t xml:space="preserve">F_OPS_CHANGE_DEVISES </t>
  </si>
  <si>
    <t xml:space="preserve">APAC Change et Devises
- Appel Entrant N° Change &amp; Devises
01 60 94 26 78
</t>
  </si>
  <si>
    <t xml:space="preserve">F_OPS_CHEQUE_INTER </t>
  </si>
  <si>
    <t>Appel Entrant N° Chèques Inter
01 60 95 47 93</t>
  </si>
  <si>
    <t>Appui-Co Chèques domestiques
01 60 95 47 95</t>
  </si>
  <si>
    <t xml:space="preserve">Appui Co Détection de la Fraude 
- Appel en provenance du Retail : 01 60 95 39 86 
- Appel en provenance du Corporate : 01 60 95 45 01 </t>
  </si>
  <si>
    <t>Appui CO ESPECES 
- 01 60 95 47 96</t>
  </si>
  <si>
    <t>Appui-Co Flux LYON 
01 60 94 26 60</t>
  </si>
  <si>
    <t xml:space="preserve">F_OPS_FLUX_SOFIA </t>
  </si>
  <si>
    <t>Appui-Co Flux SOFIA
01 60 94 99 18</t>
  </si>
  <si>
    <t>Appui-Co Flux BORDEAUX 
- Flux internationaux 01 60 94 26 76 Priorité +
- Flux Domestiques 01 60 94 26 74 Priorité +
- Accès Centres BPF / GF 01 60 95 47 47 Priorité +</t>
  </si>
  <si>
    <t>F_OPS_FLUX_MARSEILLE</t>
  </si>
  <si>
    <t>Appui-Co Flux Marseille
- 04 91 83 49 50 =&gt; Flux domestiques
- Nouveau numéro à créer pour distinguer pour les flux internationaux</t>
  </si>
  <si>
    <t xml:space="preserve">Appui Co Flux Spécialisés 
- Flux SPE DOM n° d'appel 0160949910
- Flux SPE NOSTRI n° d'appel 0160949920
- Flux SPE INTER n° d'appel 0160949913
</t>
  </si>
  <si>
    <t>F_OPS_TITRES</t>
  </si>
  <si>
    <t>Appui-co Titres Dinan
- 01 60 95 45 56 (numéro technique: 82530004) = Priorité +
-  01 60 95 45 57 (numéro technique: 82530002) = Priorité ++ Banque Privée</t>
  </si>
  <si>
    <t>Canal Spécifique TRADE
- 01 60 95 47 99</t>
  </si>
  <si>
    <t>F_OPS_EPS</t>
  </si>
  <si>
    <t>APAC Enrôlement par signature</t>
  </si>
  <si>
    <t xml:space="preserve">F_MAIL_OPS_CREDIT_CORPORATE </t>
  </si>
  <si>
    <t>APAC Credit Corporate</t>
  </si>
  <si>
    <t>F_MAIL_OPS_EBALD</t>
  </si>
  <si>
    <t>APAC EBALD</t>
  </si>
  <si>
    <t xml:space="preserve">F_MAIL_OPS_EBS </t>
  </si>
  <si>
    <t>APAC EBS</t>
  </si>
  <si>
    <t xml:space="preserve">F_MAIL_OPS_GEARS </t>
  </si>
  <si>
    <t>APAC  GEARS</t>
  </si>
  <si>
    <t xml:space="preserve">F_MAIL_OPS_SAV_COMM </t>
  </si>
  <si>
    <t>APAC SAV COMMERCANTS monetique.commercant.expertise@bnpparibas.com</t>
  </si>
  <si>
    <t xml:space="preserve">F_MAIL_OPS_SAV_ GC_TGR </t>
  </si>
  <si>
    <t>APAC SAV COMMERCANTS assistance.monetique.expertise@bnpparibas.com</t>
  </si>
  <si>
    <t xml:space="preserve">F_MAIL_OPS_MERCANET </t>
  </si>
  <si>
    <t>APAC SAV COMMERCANTS Mercanet</t>
  </si>
  <si>
    <t xml:space="preserve">F_MAIL_OPS_EER_PM </t>
  </si>
  <si>
    <t>APAC TDC LYON</t>
  </si>
  <si>
    <t xml:space="preserve">F_MAIL_OPS_PROCURATION </t>
  </si>
  <si>
    <t>APAC TDC LYON Procuration</t>
  </si>
  <si>
    <t>F_MAIL_OPS_TDC_VDM</t>
  </si>
  <si>
    <t>APAC TDC VDM Vie &amp; Relation</t>
  </si>
  <si>
    <t>F_MAIL_OPS_MOB_BANCAIRE</t>
  </si>
  <si>
    <t>APAC TDC VDM Mobilité bancaire</t>
  </si>
  <si>
    <t xml:space="preserve">F_MAIL_OPS_TLM_STD_IDF </t>
  </si>
  <si>
    <t>APAC TELEMATIQUE STANDARD IDF</t>
  </si>
  <si>
    <t>F_MAIL_OPS_TLM_STD_NANCY</t>
  </si>
  <si>
    <t xml:space="preserve">F_MAIL_OPS_CHANGE_DEVISES_EMIR </t>
  </si>
  <si>
    <t>APAC CHANGE DEVISES</t>
  </si>
  <si>
    <t>F_MAIL_OPS_CHANGE_DEVISES_APPUICO</t>
  </si>
  <si>
    <t xml:space="preserve">F_MAIL_OPS_CHQ_DOM </t>
  </si>
  <si>
    <t>APAC CHEQUES DOMESTIQUES</t>
  </si>
  <si>
    <t xml:space="preserve">F_MAIL_OPS_DETECTION </t>
  </si>
  <si>
    <t xml:space="preserve">F_MAIL_OPS_ESPECES </t>
  </si>
  <si>
    <t>APAC ESPECES</t>
  </si>
  <si>
    <t xml:space="preserve">F_MAIL_OPS_FLUX_LYON </t>
  </si>
  <si>
    <t>APAC FLUX CORPORATE LYON</t>
  </si>
  <si>
    <t xml:space="preserve">F_MAIL_OPS_FLUX_SOFIA </t>
  </si>
  <si>
    <t>APAC FLUX CORPORATE SOFIA</t>
  </si>
  <si>
    <t xml:space="preserve">F_MAIL_OPS_FLUX_BORDEAUX </t>
  </si>
  <si>
    <t>APAC FLUX RETAIL BORDEAUX</t>
  </si>
  <si>
    <t xml:space="preserve">F_MAIL_OPS_FLUX_BPF_GF </t>
  </si>
  <si>
    <t>APAC FLUX RETAIL BORDEAUX BPF GF</t>
  </si>
  <si>
    <t xml:space="preserve">F_MAIL_OPS_FLUX_MARSEILLE </t>
  </si>
  <si>
    <t>APAC FLUX RETAIL MARSEILLE</t>
  </si>
  <si>
    <t xml:space="preserve">F_MAIL_OPS_TITRES </t>
  </si>
  <si>
    <t>APAC TITRES</t>
  </si>
  <si>
    <t xml:space="preserve">F_MAIL_OPS_CENT_CAFF </t>
  </si>
  <si>
    <t>APAC CANAL SPE</t>
  </si>
  <si>
    <t xml:space="preserve">F_MAIL_OPS_CENT_CCO </t>
  </si>
  <si>
    <t xml:space="preserve">APAC MONETIQUE PARIS sav.carteaffaires_expertise@bnpparibas.com </t>
  </si>
  <si>
    <t xml:space="preserve">F_MAIL_ OPS_CENT_CDA </t>
  </si>
  <si>
    <t>APAC MONETIQUE PARIS corporatecard_expertise@bnpparibas.com</t>
  </si>
  <si>
    <t xml:space="preserve">F_MAIL_OPS_CENT_CPMT </t>
  </si>
  <si>
    <t xml:space="preserve">APAC MONETIQUE PARIS assistance.carteachat_expertise@bnpparibas.com </t>
  </si>
  <si>
    <t>F_MAIL_OPS_MON_AC</t>
  </si>
  <si>
    <t>APAC MONETIQUE VAL DE FONTENAY</t>
  </si>
  <si>
    <t xml:space="preserve">F_MAIL_OPS_TRADE_2 </t>
  </si>
  <si>
    <t>APAC TRADE </t>
  </si>
  <si>
    <t>F_MAIL_OPS_EPS</t>
  </si>
  <si>
    <t>APAC FEEP</t>
  </si>
  <si>
    <t>F_SCB_RET_AFFINITE</t>
  </si>
  <si>
    <t>Flux SVI Call Back pour le MS Affinité</t>
  </si>
  <si>
    <t>F_RET_AFFINITE</t>
  </si>
  <si>
    <t>Flux d'appels sur numéros dédiés agents</t>
  </si>
  <si>
    <t>F_RET_PROXIMITE</t>
  </si>
  <si>
    <t>Flux d'appels sur numéros d'agence (ligne agence)</t>
  </si>
  <si>
    <t>F_RET_PRO_ER</t>
  </si>
  <si>
    <t>Flux d'appels sur les numéros dédiés agents PRO</t>
  </si>
  <si>
    <t>F_SCB_RET_PRO</t>
  </si>
  <si>
    <t>Flux SVI Call Back pour le client Professionnel</t>
  </si>
  <si>
    <t>F_SCB_RET_PRO_ENT</t>
  </si>
  <si>
    <t>Flux SVI Call Back pour le client ENTREPRENEUR</t>
  </si>
  <si>
    <t>F_SCB_RET_PRO_AGR</t>
  </si>
  <si>
    <t>Flux SVI Call Back pour le client AGRICULTURE</t>
  </si>
  <si>
    <t>F_SCB_RET_PRO_RDI</t>
  </si>
  <si>
    <t>Flux SVI Call Back pour le client  RISQUES DIFFICILES</t>
  </si>
  <si>
    <t>F_SCB_RET_PRO_DPE</t>
  </si>
  <si>
    <t>Flux SVI Call Back pour le client DEVELOPPEMENT PATRIMOINE ENTREPRENEUR</t>
  </si>
  <si>
    <t>F_MAIL_RET_AFFINITE</t>
  </si>
  <si>
    <t>Flux Mail pour le MS Affinité</t>
  </si>
  <si>
    <t>F_MAIL_RET_PROXIMITE</t>
  </si>
  <si>
    <t>Flux Mail pour le MS Proximité</t>
  </si>
  <si>
    <t>F_MAIL_RET_PRO_ER</t>
  </si>
  <si>
    <t>Flux Mail pour Retail PRO</t>
  </si>
  <si>
    <t>F_CORP_CAE_DIRECT_1</t>
  </si>
  <si>
    <t>Flux CAE Direct Equipe 1 (ind)</t>
  </si>
  <si>
    <t>F_CORP_CAE_DIRECT_2</t>
  </si>
  <si>
    <t>Flux CAE Direct Equipe 2 (ind)</t>
  </si>
  <si>
    <t>F_CORP_CAE_ER</t>
  </si>
  <si>
    <t>Flux CAE ER (ind)</t>
  </si>
  <si>
    <t>F_CORP_CAE_PME</t>
  </si>
  <si>
    <t>Flux CAE PME (ind)</t>
  </si>
  <si>
    <t>F_CORP_CAE_ETI_GE</t>
  </si>
  <si>
    <t>Flux CAE ETI/GE (ind)</t>
  </si>
  <si>
    <t>F_CORP_CACM</t>
  </si>
  <si>
    <t>Flux CACM (ind)</t>
  </si>
  <si>
    <t>F_CORP_CAE_CI</t>
  </si>
  <si>
    <t>Flux CAE CI (ind)</t>
  </si>
  <si>
    <t>F_SCB_CORP_CAE_CI</t>
  </si>
  <si>
    <t xml:space="preserve">Flux SVI Call Back CAE CI </t>
  </si>
  <si>
    <t>F_CORP_CRCE</t>
  </si>
  <si>
    <t xml:space="preserve">Flux CRCE (Ind) </t>
  </si>
  <si>
    <t>F_CORP_CAE_PREO_REGION</t>
  </si>
  <si>
    <t xml:space="preserve">Flux CAE PREO REGION (Ind) </t>
  </si>
  <si>
    <t>F_CORP_CAE_PREO_IDF_PME</t>
  </si>
  <si>
    <t xml:space="preserve">Flux CAE PREO IDF PME (Ind) </t>
  </si>
  <si>
    <t>F_CORP_CAE_PREO_IDF_ER</t>
  </si>
  <si>
    <t xml:space="preserve">Flux CAE PREO IDF ER (Ind) </t>
  </si>
  <si>
    <t>F_MAIL_CORP_CAE_DIRECT_1</t>
  </si>
  <si>
    <t>Flux Mail CAE Direct Equipe 1 (ind)</t>
  </si>
  <si>
    <t>F_MAIL_CORP_CAE_DIRECT_2</t>
  </si>
  <si>
    <t>Flux Mail CAE Direct Equipe 2 (ind)</t>
  </si>
  <si>
    <t>F_MAIL_CORP_CAE_ER</t>
  </si>
  <si>
    <t>Flux Mail CAE ER (ind)</t>
  </si>
  <si>
    <t>F_MAIL_CORP_CAE_PME</t>
  </si>
  <si>
    <t>Flux Mail CAE PME (ind)</t>
  </si>
  <si>
    <t>F_MAIL_CORP_CAE_ETI_GE</t>
  </si>
  <si>
    <t>Flux Mail CAE ETI/GE (ind)</t>
  </si>
  <si>
    <t>F_MAIL_CORP_CACM</t>
  </si>
  <si>
    <t>Flux Mail CACM (ind)</t>
  </si>
  <si>
    <t>F_MAIL_CORP_CAE_CI</t>
  </si>
  <si>
    <t>Flux Mail CAE CI (ind)</t>
  </si>
  <si>
    <t>F_MAIL_CORP_CRCE</t>
  </si>
  <si>
    <t xml:space="preserve">Flux Mail CRCE (Ind) </t>
  </si>
  <si>
    <t>F_MAIL_CORP_CAE_PREO_REGION</t>
  </si>
  <si>
    <t xml:space="preserve">Flux Mail CAE PREO REGION (Ind) </t>
  </si>
  <si>
    <t>F_MAIL_CORP_CAE_PREO_IDF_PME</t>
  </si>
  <si>
    <t xml:space="preserve">Flux Mail CAE PREO IDF PME (Ind) </t>
  </si>
  <si>
    <t>F_MAIL_CORP_CAE_PREO_IDF_ER</t>
  </si>
  <si>
    <t xml:space="preserve">Flux Mail CAE PREO IDF ER (Ind) </t>
  </si>
  <si>
    <t>F_MAIL_CORP_MAEL</t>
  </si>
  <si>
    <t xml:space="preserve">Flux Mail MAEL (Ind) </t>
  </si>
  <si>
    <t>F_MAIL_RET_CSSB_LYON</t>
  </si>
  <si>
    <t>Flux Mail CSSB Lyon adresses mails individuelles</t>
  </si>
  <si>
    <t>F_MAIL_RET_CSSB_EVRY</t>
  </si>
  <si>
    <t>Flux Mail CSSB Evry adresses mails individuelles</t>
  </si>
  <si>
    <t>F_MAIL_RET_CSSB_JARVILLE</t>
  </si>
  <si>
    <t>Flux Mail CSSB Jarville adresses mails individuelles</t>
  </si>
  <si>
    <t>F_MAIL_RET_CSSB_PARIS</t>
  </si>
  <si>
    <t>Flux Mail CSSB Paris adresses mails individuelles</t>
  </si>
  <si>
    <t>F_MAIL_RET_CSSB_RENNES</t>
  </si>
  <si>
    <t>Flux Mail CSSB Rennes adresses mails individuelles</t>
  </si>
  <si>
    <t>F_MAIL_RET_CSSB_ROUBAIX</t>
  </si>
  <si>
    <t>Flux Mail CSSB Roubaix adresses mails individuelles</t>
  </si>
  <si>
    <t>F_MAIL_RET_CSSB_MEYREUIL</t>
  </si>
  <si>
    <t>Flux Mail CSSB Mayreuil adresses mails individuelles</t>
  </si>
  <si>
    <t>F_MAIL_RET_CSSB_BORDEAUX</t>
  </si>
  <si>
    <t>Flux Mail CSSB Bordeaux adresses mails individuelles</t>
  </si>
  <si>
    <t>F_MAIL_RET_CSSB_RUEIL</t>
  </si>
  <si>
    <t>Flux Mail CSSB Rueil adresses mails individuelles</t>
  </si>
  <si>
    <t>F_BPF_NCI_DIRECT</t>
  </si>
  <si>
    <t xml:space="preserve">Accès direct au SVI NCI direct pour BPF
09 69 79 19 23 </t>
  </si>
  <si>
    <t>F_BPF_CENTREBPF</t>
  </si>
  <si>
    <t>Flux numéros individuels CBP et Assistant des centres Banque Privé - Front</t>
  </si>
  <si>
    <t>F_BPF_SVI_LN</t>
  </si>
  <si>
    <t xml:space="preserve">Flux Front BPF sur le SVI LN BPF  </t>
  </si>
  <si>
    <t>Matrice de routage</t>
  </si>
  <si>
    <t>Sur une cible , si quelqu'un se libnéré endant le temps d'attente réel , il est pris sinon au bout de ce temps d('attente on bascule sur la cible 2</t>
  </si>
  <si>
    <t xml:space="preserve">Si son de raccrochage est différent selon les flux =&gt; Obligation d'avoir autant de script de raccrochage Sinon =&gt; on </t>
  </si>
  <si>
    <t>Identifiant de la règle</t>
  </si>
  <si>
    <t>Le nom qui permet d'identifier la règle, ce nom doit être unique.</t>
  </si>
  <si>
    <t>Canaux</t>
  </si>
  <si>
    <t>Le(s) canal(ux) sur lequel la règle s'applique.</t>
  </si>
  <si>
    <t>Noms de flux</t>
  </si>
  <si>
    <t>Le(s) nom(s) du(des) flux SVI en sortie desquels la règle s'applique.</t>
  </si>
  <si>
    <t>Type de numéro / adresse</t>
  </si>
  <si>
    <t>Le type du numéro/adresse sur lequel appliquer la règle.</t>
  </si>
  <si>
    <t>Numéro / Adresse</t>
  </si>
  <si>
    <t>En cas de sélection du type, indiquer ici le numéro/adresse.</t>
  </si>
  <si>
    <t>Profil client</t>
  </si>
  <si>
    <t>Information issue du SI BNPP à préciser telle qu'elle sera renvoyée par le SI.</t>
  </si>
  <si>
    <t>Qualification de la demande</t>
  </si>
  <si>
    <t>Qualification issue du parcours SVI ou de l'analyse de l'email.</t>
  </si>
  <si>
    <t>Contexte du client</t>
  </si>
  <si>
    <t>La(Les) compétence(s) cible(s) de la règle.</t>
  </si>
  <si>
    <t>Type de cible</t>
  </si>
  <si>
    <t>Le type de cible à considérer. Il peut s'agit de :
Domaine, Equipe dédiée, Equipe, Groupe, Agent dédié, Agent, Flux</t>
  </si>
  <si>
    <t>Cible</t>
  </si>
  <si>
    <t>Uniquement dans le cas où Domaine, Equipe, Groupe, Agent ou Flux sont sélectionnés, indiquer ici la cible par son nom défini dans Contact.</t>
  </si>
  <si>
    <t>Gestion de la langue</t>
  </si>
  <si>
    <t>Cette règle doit-elle prendre en compte la gestion de la langue dans le routage ? Si oui, alors les agents cibles doivent avoir une compétence de langue définie et les flux SVI transmettre la langue à considérer.</t>
  </si>
  <si>
    <t>Priorité</t>
  </si>
  <si>
    <t>Définir le niveau de priorité du contact entre 1 et 99.</t>
  </si>
  <si>
    <t>Motif de débordement</t>
  </si>
  <si>
    <t>Le motif de débordement peut être au choix :
Pas d'agent connecté, Pas d'agent disponible, Temps d'attente réel.</t>
  </si>
  <si>
    <t>Temps</t>
  </si>
  <si>
    <t>Uniquement dans le cas du temps d'attente réel, indiquer ici le temps en secondes.</t>
  </si>
  <si>
    <t>Cible 1</t>
  </si>
  <si>
    <t>Cible 2</t>
  </si>
  <si>
    <t>Cible 3</t>
  </si>
  <si>
    <t>Cible 4</t>
  </si>
  <si>
    <t>Cible 5</t>
  </si>
  <si>
    <t>Statut</t>
  </si>
  <si>
    <t>Compétences
(Cib 1)</t>
  </si>
  <si>
    <t>Type de cible
(Cib 1)</t>
  </si>
  <si>
    <t>Cible
(Cib 1)</t>
  </si>
  <si>
    <t>Gestion de la langue
(Cib 1)</t>
  </si>
  <si>
    <t>Priorité
(Cib 1)</t>
  </si>
  <si>
    <t>Motif de débordement
(Cib 1)</t>
  </si>
  <si>
    <t>Temps (sec)
(Cib 1)</t>
  </si>
  <si>
    <t>Observations
(Cib 1)</t>
  </si>
  <si>
    <t>Compétences
(Cib 2)</t>
  </si>
  <si>
    <t>Type de cible
(Cib 2)</t>
  </si>
  <si>
    <t>Cible
(Cib 2)</t>
  </si>
  <si>
    <t>Gestion de la langue
(Cib 2)</t>
  </si>
  <si>
    <t>Priorité
(Cib 2)</t>
  </si>
  <si>
    <t>Motif de débordement
(Cib 2)</t>
  </si>
  <si>
    <t>Temps (sec)
(Cib 2)</t>
  </si>
  <si>
    <t>Observations
(Cib 2)</t>
  </si>
  <si>
    <t>Compétences
(Cib 3)</t>
  </si>
  <si>
    <t>Type de cible
(Cib 3)</t>
  </si>
  <si>
    <t>Cible
(Cib 3)</t>
  </si>
  <si>
    <t>Gestion de la langue
(Cib 3)</t>
  </si>
  <si>
    <t>Priorité
(Cib 3)</t>
  </si>
  <si>
    <t>Motif de débordement
(Cib 3)</t>
  </si>
  <si>
    <t>Temps (sec)
(Cib 3)</t>
  </si>
  <si>
    <t>Observations
(Cib 3)</t>
  </si>
  <si>
    <t>Compétences
(Cib 4)</t>
  </si>
  <si>
    <t>Type de cible
(Cib 4)</t>
  </si>
  <si>
    <t>Cible
(Cib 4)</t>
  </si>
  <si>
    <t>Gestion de la langue
(Cib 4)</t>
  </si>
  <si>
    <t>Priorité
(Cib 4)</t>
  </si>
  <si>
    <t>Motif de débordement
(Cib 4)</t>
  </si>
  <si>
    <t>Temps (sec)
(Cib 4)</t>
  </si>
  <si>
    <t>Observations
(Cib 4)</t>
  </si>
  <si>
    <t>Compétences
(Cib 5)</t>
  </si>
  <si>
    <t>Type de cible
(Cib 5)</t>
  </si>
  <si>
    <t>Cible
(Cib 5)</t>
  </si>
  <si>
    <t>Gestion de la langue
(Cib 5)</t>
  </si>
  <si>
    <t>Priorité
(Cib 5)</t>
  </si>
  <si>
    <t>Motif de débordement
(Cib 5)</t>
  </si>
  <si>
    <t>Temps (sec)
(Cib 5)</t>
  </si>
  <si>
    <t>Observations
(Cib 5)</t>
  </si>
  <si>
    <t>CSV</t>
  </si>
  <si>
    <t>SC0030_BPF_INT</t>
  </si>
  <si>
    <t>0969793299</t>
  </si>
  <si>
    <t>Contact CBP + DCBP E-Private
xf3131</t>
  </si>
  <si>
    <t>SC0030_BPF_Bis_INT</t>
  </si>
  <si>
    <t>0969793316</t>
  </si>
  <si>
    <t>Contact CBP + DCBP E-Private
xf3132</t>
  </si>
  <si>
    <t>SC0030_BPF_Def_INT</t>
  </si>
  <si>
    <t>Contact CBP + DCBP E-Private
Règle par défaut</t>
  </si>
  <si>
    <t>SC0031_BPF_INT</t>
  </si>
  <si>
    <t>0969793300</t>
  </si>
  <si>
    <t>Contact Assistant E-Private
xf3133</t>
  </si>
  <si>
    <t>SC0031_BPF_Def_INT</t>
  </si>
  <si>
    <t>Contact Assistant E-Private
Règle par défaut</t>
  </si>
  <si>
    <t>SC0032_BPF_INT</t>
  </si>
  <si>
    <t>0969793301</t>
  </si>
  <si>
    <t>Contact Expert E-Private
xf3134</t>
  </si>
  <si>
    <t>SC0032_BPF_Def_INT</t>
  </si>
  <si>
    <t>Contact Expert E-Private
Règle par défaut</t>
  </si>
  <si>
    <t>SC0033_BPF_1_INT</t>
  </si>
  <si>
    <t>0969793302</t>
  </si>
  <si>
    <t>Contact Entrée en Relation E-Private</t>
  </si>
  <si>
    <t xml:space="preserve">Message d'attente qui boucle toute les 20sec et message de dissuasion à la fin de la période d'attente </t>
  </si>
  <si>
    <t>SC0033_BPF_def_INT</t>
  </si>
  <si>
    <t>Par défaut</t>
  </si>
  <si>
    <t>SC0105_OPS_INT_1</t>
  </si>
  <si>
    <t>+33969791596</t>
  </si>
  <si>
    <t>N° direct client Standard 0 820 710 238</t>
  </si>
  <si>
    <t>Pendant 1min: Message d'attente (Musique) + énonciation du temps d'attente</t>
  </si>
  <si>
    <t>Message Raccrochage</t>
  </si>
  <si>
    <t>SC0105_OPS_INT_2</t>
  </si>
  <si>
    <t>+33969791595</t>
  </si>
  <si>
    <t>N° direct client Standard (0160954749)</t>
  </si>
  <si>
    <t>SC0105_OPS_INT_3</t>
  </si>
  <si>
    <t>SC0105_OPS_INT_4</t>
  </si>
  <si>
    <t>SC0105_OPS_INT_5</t>
  </si>
  <si>
    <t>+33969791599</t>
  </si>
  <si>
    <t>N° direct interne 01 60 95 47 90</t>
  </si>
  <si>
    <t>SC0105_OPS_INT_6</t>
  </si>
  <si>
    <t>+33969791571</t>
  </si>
  <si>
    <t>N° direct interne 01 60 95 39 76 (MVP2)</t>
  </si>
  <si>
    <t>SC0106_OPS_def_INT</t>
  </si>
  <si>
    <t>Règle par défaut</t>
  </si>
  <si>
    <t>SC0105_OPS_INT_7</t>
  </si>
  <si>
    <t>N ° Skype
N° tech ATOS=09 69 79 15 97</t>
  </si>
  <si>
    <t>SC0105_OPS_INT_8</t>
  </si>
  <si>
    <t>N ° Skype
N° tech ATOS=09 69 79 15 98</t>
  </si>
  <si>
    <t>SC0105_OPS_INT_9</t>
  </si>
  <si>
    <t>0969793279</t>
  </si>
  <si>
    <t>Appels Clients</t>
  </si>
  <si>
    <t>Message d'attente OPS + temps d'attente estimée
Raccrochage au bout du temps d'attente réel</t>
  </si>
  <si>
    <t>SC0105_OPS_INT_10</t>
  </si>
  <si>
    <t>0969793280</t>
  </si>
  <si>
    <t>Appels Clients MVP3</t>
  </si>
  <si>
    <t>SC0105_OPS_INT_11</t>
  </si>
  <si>
    <t>0969793281</t>
  </si>
  <si>
    <t>Appels Notaires</t>
  </si>
  <si>
    <t>SC0105_OPS_INT_12</t>
  </si>
  <si>
    <t>0969793282</t>
  </si>
  <si>
    <t>Appels Conseillers BPF</t>
  </si>
  <si>
    <t>SC0105_OPS_INT_13</t>
  </si>
  <si>
    <t>0969793283</t>
  </si>
  <si>
    <t>Appels Retail</t>
  </si>
  <si>
    <t>SC0105_OPS_INT_14</t>
  </si>
  <si>
    <t>0969793285</t>
  </si>
  <si>
    <t>Appels MAEL sur le 01….</t>
  </si>
  <si>
    <t>SC0105_OPS_INT_15</t>
  </si>
  <si>
    <t>0969793286</t>
  </si>
  <si>
    <t>Appels Grands Clients sur le 0825….</t>
  </si>
  <si>
    <t>SC0105_OPS_INT_16</t>
  </si>
  <si>
    <t>0969793287</t>
  </si>
  <si>
    <t>Appels Grands Clients sur le 01….</t>
  </si>
  <si>
    <t>SC0105_OPS_INT_17</t>
  </si>
  <si>
    <t>0969793288</t>
  </si>
  <si>
    <t>Appels Classic sur le 0825….</t>
  </si>
  <si>
    <t>SC0105_OPS_INT_18</t>
  </si>
  <si>
    <t>0969793289</t>
  </si>
  <si>
    <t>Appels Classic sur le 01….</t>
  </si>
  <si>
    <t>SC0105_OPS_INT_19</t>
  </si>
  <si>
    <t>+33160959945</t>
  </si>
  <si>
    <t>Appels SAV Carte Infinite</t>
  </si>
  <si>
    <t>SC0105_OPS_INT_20</t>
  </si>
  <si>
    <t>0969793291</t>
  </si>
  <si>
    <t>SC0105_OPS_INT_21</t>
  </si>
  <si>
    <t>Appels OPS Mone AC</t>
  </si>
  <si>
    <t>SC0105_OPS_INT_22</t>
  </si>
  <si>
    <t>0969793290</t>
  </si>
  <si>
    <t>SC0105_OPS_INT_23</t>
  </si>
  <si>
    <t>0969793315</t>
  </si>
  <si>
    <t xml:space="preserve">Appels Ligne Front </t>
  </si>
  <si>
    <t>SC0105_OPS_INT_24</t>
  </si>
  <si>
    <t>0969793330</t>
  </si>
  <si>
    <t>Appels Appui co Retail</t>
  </si>
  <si>
    <t>SC0105_OPS_INT_25</t>
  </si>
  <si>
    <t>0969793331</t>
  </si>
  <si>
    <t>Appels Ligne Notaire</t>
  </si>
  <si>
    <t>SC0135_OPS_Déf_INT</t>
  </si>
  <si>
    <t>Règle par dégaut</t>
  </si>
  <si>
    <t>SC0105_OPS_INT_26</t>
  </si>
  <si>
    <t>0969793332</t>
  </si>
  <si>
    <t>Appels Appui co BPF (Prioritaire)</t>
  </si>
  <si>
    <t>SC0105_OPS_INT_27</t>
  </si>
  <si>
    <t>0969793333</t>
  </si>
  <si>
    <t xml:space="preserve">Appels COS ligne (T1 T2 T3)
</t>
  </si>
  <si>
    <t>SC0105_OPS_INT_28</t>
  </si>
  <si>
    <t>0969793335</t>
  </si>
  <si>
    <t xml:space="preserve">Appels COS ligne (T4 T5 T6 + pro)
</t>
  </si>
  <si>
    <t>SC0105_OPS_INT_29</t>
  </si>
  <si>
    <t>0969793334</t>
  </si>
  <si>
    <t xml:space="preserve">Appels COS ligne (BPF) -&gt; Prioritaire 
</t>
  </si>
  <si>
    <t xml:space="preserve">C_OPS_COS_BPF
</t>
  </si>
  <si>
    <t>SC0105_OPS_INT_30</t>
  </si>
  <si>
    <t>0969793336</t>
  </si>
  <si>
    <t>SC0140_OPS_Def_INT</t>
  </si>
  <si>
    <t>SC0105_OPS_INT_31</t>
  </si>
  <si>
    <t>0969793337</t>
  </si>
  <si>
    <t>SC0141_OPS_Def_INT</t>
  </si>
  <si>
    <t>SC0105_OPS_INT_32</t>
  </si>
  <si>
    <t>Règle par défaut Flux Crédit Immo</t>
  </si>
  <si>
    <t>SC0105_OPS_INT_33</t>
  </si>
  <si>
    <t>Règle par défaut Flux OPS CRT</t>
  </si>
  <si>
    <t>SC0105_OPS_INT_34</t>
  </si>
  <si>
    <t>Règle par défaut OPS Monétique</t>
  </si>
  <si>
    <t>SC0105_OPS_INT_35</t>
  </si>
  <si>
    <t>SC0201_RET_CSSB_INT_1</t>
  </si>
  <si>
    <t>N ° Skype
N° tech ATOS=09 69 79 15 88</t>
  </si>
  <si>
    <t>Message de dissuasion (voir script) + raccrochage</t>
  </si>
  <si>
    <t>SC0201_RET_CSSB_INT_10</t>
  </si>
  <si>
    <t>Numéro individuel
xf3162</t>
  </si>
  <si>
    <t>SC0201_RET_CSSB_INT_11</t>
  </si>
  <si>
    <t>Numéro individuel
xf0484</t>
  </si>
  <si>
    <t>SC0201_RET_CSSB_INT_12</t>
  </si>
  <si>
    <t>Numéro individuel
xf0487</t>
  </si>
  <si>
    <t>SC0201_RET_CSSB_INT_13</t>
  </si>
  <si>
    <t>Numéro individuel
xf3157</t>
  </si>
  <si>
    <t>SC0201_RET_CSSB_INT_14</t>
  </si>
  <si>
    <t>Numéro individuel
xf3158</t>
  </si>
  <si>
    <t>SC0201_RET_CSSB_INT_15</t>
  </si>
  <si>
    <t>+33969793306</t>
  </si>
  <si>
    <t>Numéro collectif CSSB Lyon</t>
  </si>
  <si>
    <t>Message d'attente (voir script)</t>
  </si>
  <si>
    <t>Message de dissuasion (voir script)</t>
  </si>
  <si>
    <t>SC0201_RET_CSSB_INT_16</t>
  </si>
  <si>
    <t>Règle par défaut  CSSB Lyon</t>
  </si>
  <si>
    <t>SC0201_RET_CSSB_INT_17</t>
  </si>
  <si>
    <t>+33969793312</t>
  </si>
  <si>
    <t>Numéro collectif CSSB Evry</t>
  </si>
  <si>
    <t>SC0201_RET_CSSB_INT_18</t>
  </si>
  <si>
    <t>Règle par défaut  CSSB Evry</t>
  </si>
  <si>
    <t>SC0201_RET_CSSB_INT_19</t>
  </si>
  <si>
    <t>+33969793309</t>
  </si>
  <si>
    <t>Numéro collectif CSSB Jarville</t>
  </si>
  <si>
    <t>SC0201_RET_CSSB_INT_2</t>
  </si>
  <si>
    <t>N ° Skype
N° tech ATOS=09 69 79 15 89</t>
  </si>
  <si>
    <t>SC0201_RET_CSSB_INT_20</t>
  </si>
  <si>
    <t>Règle par défaut  CSSB Jarville</t>
  </si>
  <si>
    <t>SC0201_RET_CSSB_INT_21</t>
  </si>
  <si>
    <t>+33969793303</t>
  </si>
  <si>
    <t>Numéro collectif CSSB Paris</t>
  </si>
  <si>
    <t>SC0201_RET_CSSB_INT_22</t>
  </si>
  <si>
    <t>Règle par défaut  CSSB Paris</t>
  </si>
  <si>
    <t>SC0201_RET_CSSB_INT_23</t>
  </si>
  <si>
    <t>+33969791587</t>
  </si>
  <si>
    <t>Numéro collectif CSSB Rueil</t>
  </si>
  <si>
    <t>Message de dissuasion + Raccrochage au bout du temps d'attente réel</t>
  </si>
  <si>
    <t>SC0201_RET_CSSB_INT_24</t>
  </si>
  <si>
    <t>Règle par défaut  CSSB Rueil</t>
  </si>
  <si>
    <t>SC0201_RET_CSSB_INT_25</t>
  </si>
  <si>
    <t>Numéro individuel
 xf0040</t>
  </si>
  <si>
    <t>SC0201_RET_CSSB_INT_26</t>
  </si>
  <si>
    <t>Numéro individuel
 xf0042</t>
  </si>
  <si>
    <t>SC0201_RET_CSSB_INT_27</t>
  </si>
  <si>
    <t>Numéro individuel
 xf0043</t>
  </si>
  <si>
    <t>SC0201_RET_CSSB_INT_28</t>
  </si>
  <si>
    <t>+33969793351</t>
  </si>
  <si>
    <t>Numéro collectif CSSB Roubaix</t>
  </si>
  <si>
    <t>SC0201_RET_CSSB_INT_29</t>
  </si>
  <si>
    <t>Règle par défaut  CSSB Roubaix</t>
  </si>
  <si>
    <t>SC0201_RET_CSSB_INT_3</t>
  </si>
  <si>
    <t>Numéro individuel
xf3161</t>
  </si>
  <si>
    <t>SC0201_RET_CSSB_INT_30</t>
  </si>
  <si>
    <t>Numéro individuel
 xf0045</t>
  </si>
  <si>
    <t>SC0201_RET_CSSB_INT_31</t>
  </si>
  <si>
    <t>Numéro individuel
 xf0046</t>
  </si>
  <si>
    <t>SC0201_RET_CSSB_INT_32</t>
  </si>
  <si>
    <t>+33969793347</t>
  </si>
  <si>
    <t>Numéro collectif CSSB Rennes</t>
  </si>
  <si>
    <t>SC0201_RET_CSSB_INT_33</t>
  </si>
  <si>
    <t>Règle par défaut  CSSB Rennes</t>
  </si>
  <si>
    <t>SC0201_RET_CSSB_INT_34</t>
  </si>
  <si>
    <t>Numéro individuel
 xf0052</t>
  </si>
  <si>
    <t>SC0201_RET_CSSB_INT_35</t>
  </si>
  <si>
    <t>Numéro individuel
 xf0054</t>
  </si>
  <si>
    <t>SC0201_RET_CSSB_INT_36</t>
  </si>
  <si>
    <t>+33969793355</t>
  </si>
  <si>
    <t>Numéro collectif CSSB Meyreuil</t>
  </si>
  <si>
    <t>SC0201_RET_CSSB_INT_37</t>
  </si>
  <si>
    <t>Règle par défaut  CSSB Meyreuil</t>
  </si>
  <si>
    <t>SC0201_RET_CSSB_INT_38</t>
  </si>
  <si>
    <t>Numéro individuel
 xf0056</t>
  </si>
  <si>
    <t>SC0201_RET_CSSB_INT_39</t>
  </si>
  <si>
    <t>Numéro individuel
 xf0057</t>
  </si>
  <si>
    <t>SC0201_RET_CSSB_INT_4</t>
  </si>
  <si>
    <t>Numéro individuel
xf3165</t>
  </si>
  <si>
    <t>SC0201_RET_CSSB_INT_40</t>
  </si>
  <si>
    <t>+33969793359</t>
  </si>
  <si>
    <t>Numéro collectif CSSB Bordeaux</t>
  </si>
  <si>
    <t>SC0201_RET_CSSB_INT_41</t>
  </si>
  <si>
    <t>Règle par défaut  CSSB Bordeaux</t>
  </si>
  <si>
    <t>SC0201_RET_CSSB_INT_5</t>
  </si>
  <si>
    <t>Numéro individuel
xf3159</t>
  </si>
  <si>
    <t>SC0201_RET_CSSB_INT_6</t>
  </si>
  <si>
    <t>Numéro individuel
xf3163</t>
  </si>
  <si>
    <t>SC0201_RET_CSSB_INT_7</t>
  </si>
  <si>
    <t>Numéro individuel
xf3160</t>
  </si>
  <si>
    <t>SC0201_RET_CSSB_INT_8</t>
  </si>
  <si>
    <t>Numéro individuel
xf3164</t>
  </si>
  <si>
    <t>SC0201_RET_CSSB_INT_9</t>
  </si>
  <si>
    <t>Numéro individuel
xf0153</t>
  </si>
  <si>
    <t>SC0302_RETAIL_INT_1</t>
  </si>
  <si>
    <t>Credit conso commerce</t>
  </si>
  <si>
    <t>Message + musique d'attente (voir script)</t>
  </si>
  <si>
    <t xml:space="preserve">Call Back NCC
Si activé =&gt; Proposition du WCB au bout de 3 min d'attente
Si non activé =&gt; Message de dissuasion au bout de 20 min puis Raccrochage de la communication au au bout de 60 min
</t>
  </si>
  <si>
    <t>SC0303_RETAIL_INT_1</t>
  </si>
  <si>
    <t>Credit Immo commerce</t>
  </si>
  <si>
    <r>
      <rPr>
        <u/>
        <sz val="10"/>
        <color theme="1"/>
        <rFont val="Calibri"/>
        <family val="2"/>
        <scheme val="minor"/>
      </rPr>
      <t>Ancien macro motif</t>
    </r>
    <r>
      <rPr>
        <sz val="10"/>
        <color theme="1"/>
        <rFont val="Calibri"/>
        <family val="2"/>
        <scheme val="minor"/>
      </rPr>
      <t xml:space="preserve">
Macro-motif - Crédit Immo / autres expertises, Rachat / Renégociation / Remboursement partiel – décompte 
</t>
    </r>
  </si>
  <si>
    <t xml:space="preserve">Call Back PRC
Si activé =&gt; Proposition du WCB au bout de 3 min d'attente
Si non activé =&gt; Message de dissuasion au bout de 20 min puis Raccrochage de la communication au au bout de 60 min
</t>
  </si>
  <si>
    <t>SC0305_RETAIL_INT_1</t>
  </si>
  <si>
    <t>EER PART</t>
  </si>
  <si>
    <t xml:space="preserve">Appel 3477 sans Reco Client </t>
  </si>
  <si>
    <t>SC0307_RETAIL_INT_1</t>
  </si>
  <si>
    <t>EER SAV</t>
  </si>
  <si>
    <t>SC0321_RETAIL_INT_1</t>
  </si>
  <si>
    <t>0969793364</t>
  </si>
  <si>
    <t>Appel sur Agence Liberté Externe</t>
  </si>
  <si>
    <t>SC0321_RETAIL_INT_1_TEC</t>
  </si>
  <si>
    <t>0969793362</t>
  </si>
  <si>
    <t>SC0326_RETAIL_INT_1</t>
  </si>
  <si>
    <t>0969793365</t>
  </si>
  <si>
    <t>Appel sur Agence Liberté Interne</t>
  </si>
  <si>
    <t>SC0327_RETAIL_INT_1</t>
  </si>
  <si>
    <t>PEA CIF TITRES</t>
  </si>
  <si>
    <t>SC0327_RETAIL_INT_1_TEC</t>
  </si>
  <si>
    <t>SC0328_RETAIL_INT_1</t>
  </si>
  <si>
    <t>Titres</t>
  </si>
  <si>
    <t>SC0328_RETAIL_INT_1_TEC</t>
  </si>
  <si>
    <t>SC0329_RETAIL_INT_1</t>
  </si>
  <si>
    <t>PEA CIF</t>
  </si>
  <si>
    <t>SC0329_RETAIL_INT_1_TEC</t>
  </si>
  <si>
    <t>SC0330_RETAIL_INT_1</t>
  </si>
  <si>
    <t>Selfcare_Voix</t>
  </si>
  <si>
    <t>SC0330_RETAIL_INT_1_TEC</t>
  </si>
  <si>
    <t>SC0331_RETAIL_INT_1</t>
  </si>
  <si>
    <t>Succession</t>
  </si>
  <si>
    <t>SC0331_RETAIL_INT_1_TEC</t>
  </si>
  <si>
    <t>SC0332_RETAIL_INT_1</t>
  </si>
  <si>
    <t>BAQ autres</t>
  </si>
  <si>
    <t>SC0333_RETAIL_INT_1</t>
  </si>
  <si>
    <t>BAQ_SPEC</t>
  </si>
  <si>
    <t>SC0332_RETAIL_INT_2</t>
  </si>
  <si>
    <t>SC0334_RETAIL_INT_1</t>
  </si>
  <si>
    <t>BAQ PRO-PART</t>
  </si>
  <si>
    <t>SC0334_RETAIL_INT_2</t>
  </si>
  <si>
    <t>SC0335_RETAIL_INT_1</t>
  </si>
  <si>
    <t>CARTE Commande</t>
  </si>
  <si>
    <t>SC0336_RETAIL_INT_1</t>
  </si>
  <si>
    <t>Credit conso SAV</t>
  </si>
  <si>
    <t>SC0336_RETAIL_INT_1_TEC</t>
  </si>
  <si>
    <t>SC0337_RETAIL_INT_1</t>
  </si>
  <si>
    <t>Credit Immo SAV</t>
  </si>
  <si>
    <t>SC0337_RETAIL_INT_1_TEC</t>
  </si>
  <si>
    <t>SC0338_RETAIL_INT_1</t>
  </si>
  <si>
    <t>Credit PRO commerce</t>
  </si>
  <si>
    <t>SC0338_RETAIL_INT_1_TEC</t>
  </si>
  <si>
    <t>SC0340_RETAIL_INT_1</t>
  </si>
  <si>
    <t>EER PRO</t>
  </si>
  <si>
    <t>SC0340_RETAIL_INT_1_TEC</t>
  </si>
  <si>
    <t>SC0341_RETAIL_INT_1</t>
  </si>
  <si>
    <t>Gerer un virement</t>
  </si>
  <si>
    <t>SC0341_RETAIL_INT_1_TEC</t>
  </si>
  <si>
    <t>SC0343_RETAIL_INT_1</t>
  </si>
  <si>
    <t>Incidents et Particularites</t>
  </si>
  <si>
    <t>SC0343_RETAIL_INT_1_TEC</t>
  </si>
  <si>
    <t>SC0344_RETAIL_INT_1</t>
  </si>
  <si>
    <t>MAJ_COORDONNEES</t>
  </si>
  <si>
    <t>SC0344_RETAIL_INT_1_TEC</t>
  </si>
  <si>
    <t>SC0345_RETAIL_INT_1</t>
  </si>
  <si>
    <t>Monetique / Carte - gestion</t>
  </si>
  <si>
    <t>SC0345_RETAIL_INT_1_TEC</t>
  </si>
  <si>
    <t>SC0346_RETAIL_INT_1</t>
  </si>
  <si>
    <t>Opposition Carte</t>
  </si>
  <si>
    <t>SC0346_RETAIL_INT_1_TEC</t>
  </si>
  <si>
    <t>SC0348_RETAIL_INT_1</t>
  </si>
  <si>
    <t>Assistance digitale Niv2</t>
  </si>
  <si>
    <t>SC0348_RETAIL_INT_2</t>
  </si>
  <si>
    <t>SC0349_RETAIL_INT_1</t>
  </si>
  <si>
    <t xml:space="preserve">Appel sur Agence Liberté Externe
Règle par défaut </t>
  </si>
  <si>
    <t>SC0381_RETAIL_INT_1</t>
  </si>
  <si>
    <t>SVI Back Up LN - Point d'entrée Agence Liberté
Choix 2 Crédit</t>
  </si>
  <si>
    <t>Message + musique de dissuasion (voir script)
Raccrochage au bout du temps d'attente réel</t>
  </si>
  <si>
    <t>SC0381_RETAIL_INT_1_TEC</t>
  </si>
  <si>
    <t>Numéro technique WL Appels SVI DTMF backup LN Agence Liberté externe
SVI Back Up LN
Choix 2 Crédit</t>
  </si>
  <si>
    <t>SC0383_RETAIL_INT_1</t>
  </si>
  <si>
    <t>0969793350</t>
  </si>
  <si>
    <t>Numéro technique WL Appels SVI DTMF backup LN Agence Liberté interne
SVI Back Up LN
Choix 2 Crédit</t>
  </si>
  <si>
    <t>SC0357_RETAIL_INT_1</t>
  </si>
  <si>
    <t>Flux Pro Monetique SAV</t>
  </si>
  <si>
    <t>SVI Back Up LN - Point d'entrée Agence Liberté
Choix ?</t>
  </si>
  <si>
    <t>SC0357_RETAIL_INT_1_TEC</t>
  </si>
  <si>
    <t>SC0357_RETAIL_INT_5_TEC</t>
  </si>
  <si>
    <t>SC0357_RETAIL_INT_23_TEC</t>
  </si>
  <si>
    <t>SC0357_RETAIL_INT_2</t>
  </si>
  <si>
    <t>N</t>
  </si>
  <si>
    <t>Epargne Bilan</t>
  </si>
  <si>
    <t>SVI Back Up LN - Point d'entrée Agence Liberté</t>
  </si>
  <si>
    <t>SC0357_RETAIL_INT_2_TEC</t>
  </si>
  <si>
    <t>SC0357_RETAIL_INT_4_TEC</t>
  </si>
  <si>
    <t>SC0357_RETAIL_INT_22_TEC</t>
  </si>
  <si>
    <t>SC0357_RETAIL_INT_3</t>
  </si>
  <si>
    <t>Assurance PRO activites Commerce</t>
  </si>
  <si>
    <t>SC0357_RETAIL_INT_3_TEC</t>
  </si>
  <si>
    <t>SC0357_RETAIL_INT_6_TEC</t>
  </si>
  <si>
    <t>SC0357_RETAIL_INT_20_TEC</t>
  </si>
  <si>
    <t xml:space="preserve">SVI Back Up LN </t>
  </si>
  <si>
    <t>SC0357_RETAIL_4_INT</t>
  </si>
  <si>
    <t>SC0357_RETAIL_INT_7_TEC</t>
  </si>
  <si>
    <t>SC0357_RETAIL_INT_8_TEC</t>
  </si>
  <si>
    <t>SC0357_RETAIL_INT_21_TEC</t>
  </si>
  <si>
    <t>SVI Back Up LN -</t>
  </si>
  <si>
    <t>SC0358_RETAIL_INT_1</t>
  </si>
  <si>
    <t>SVI Back Up LN - Point d'entrée Agence Liberté
Choix 3.2 2. Titres /Bourses</t>
  </si>
  <si>
    <t>SC0358_RETAIL_INT_3</t>
  </si>
  <si>
    <t>SVI Back Up LN 3478
Point d'entrée  3478
Choix 3.2 2. Titres /Bourses</t>
  </si>
  <si>
    <t>SC0358_RETAIL_INT_1_TEC</t>
  </si>
  <si>
    <t>SC0358_RETAIL_INT_2_TEC</t>
  </si>
  <si>
    <t>SC0360_RETAIL_INT_1</t>
  </si>
  <si>
    <t>SVI Back Up LN - Point d'entrée Agence Liberté
Règle par défaut pour le point d'entrée numéro llong Agence Liberté
Choix 2  2- Crédit
Choix 3.1 1. Epargne</t>
  </si>
  <si>
    <t>SC0360_RETAIL_INT_1_TEC</t>
  </si>
  <si>
    <t>SC0360_RETAIL_INT_2_TEC</t>
  </si>
  <si>
    <t>SC0361_RETAIL_INT_1</t>
  </si>
  <si>
    <t>BAQ _ID_TELEMATIQUE</t>
  </si>
  <si>
    <t>SC0460_RETAIL_INT</t>
  </si>
  <si>
    <t>SVI Back Up LN
Choix 2 Crédit</t>
  </si>
  <si>
    <t>SC0358_RETAIL_INT</t>
  </si>
  <si>
    <t>SVI Back Up LN 3477
Point d'entrée 01 42 05 21 21 (AL) 3477
Choix 3.2 2. Titres /Bourses</t>
  </si>
  <si>
    <t>SC0358_RETAIL_INT_2</t>
  </si>
  <si>
    <t>IARD commerce</t>
  </si>
  <si>
    <t>SC0358_RETAIL_INT_3_TEC</t>
  </si>
  <si>
    <t>SC0358_RETAIL_INT_4_TEC</t>
  </si>
  <si>
    <t>SC0360_RETAIL_INT_3_TEC</t>
  </si>
  <si>
    <t>SC0361_RETAIL_INT_2</t>
  </si>
  <si>
    <t>SC0358_RETAIL_INT_5</t>
  </si>
  <si>
    <t>SC0364_RETAIL_INT_4</t>
  </si>
  <si>
    <t>Prevoyance SAV</t>
  </si>
  <si>
    <t>SC0364_RETAIL_INT_5</t>
  </si>
  <si>
    <t>SC0364_RETAIL_INT_6</t>
  </si>
  <si>
    <t>SC0335_RETAIL_INT_2</t>
  </si>
  <si>
    <t>SC0366_RETAIL_INT_1</t>
  </si>
  <si>
    <t>SC0368_RETAIL_INT_1</t>
  </si>
  <si>
    <t>Assurance PRO activites commerce</t>
  </si>
  <si>
    <t>SC0369_RETAIL_INT_3</t>
  </si>
  <si>
    <t>Assurance PRO activites SAV</t>
  </si>
  <si>
    <t>SC0370_RETAIL_INT_1</t>
  </si>
  <si>
    <t>Assurance PRO biens SAV</t>
  </si>
  <si>
    <t>SC0371_RETAIL_INT_1</t>
  </si>
  <si>
    <t>SC0372_RETAIL_INT_1</t>
  </si>
  <si>
    <t>SC0373_RETAIL_INT_1</t>
  </si>
  <si>
    <t>Epargne Pro</t>
  </si>
  <si>
    <t>SC0374_RETAIL_INT_1</t>
  </si>
  <si>
    <t>Flux Pro Monetique</t>
  </si>
  <si>
    <t>SC0375_RETAIL_INT_1</t>
  </si>
  <si>
    <t>SC0303_RETAIL_INT_2</t>
  </si>
  <si>
    <t>SC0303_RETAIL_INT_3</t>
  </si>
  <si>
    <t>Prevoyance commerce</t>
  </si>
  <si>
    <t>SC0364_RETAIL_INT_10</t>
  </si>
  <si>
    <t>SC0366_RETAIL_INT_1_Def</t>
  </si>
  <si>
    <t>SC0376_RETAIL_INT_1</t>
  </si>
  <si>
    <t xml:space="preserve">Appel 3477 sans Reco Client 
Règle par défaut </t>
  </si>
  <si>
    <t>SC0402_CORP_INT_1</t>
  </si>
  <si>
    <t>0969793292</t>
  </si>
  <si>
    <t xml:space="preserve">MAEL 1 </t>
  </si>
  <si>
    <t>SC0402_CORP_INT_10</t>
  </si>
  <si>
    <t>0969793341</t>
  </si>
  <si>
    <t>MAEL 4</t>
  </si>
  <si>
    <t>SC0402_CORP_INT_11</t>
  </si>
  <si>
    <t>0969793343</t>
  </si>
  <si>
    <t>MAEL 5</t>
  </si>
  <si>
    <t>SC0402_CORP_INT_12</t>
  </si>
  <si>
    <t>MAEL 6  
En attente de numéro</t>
  </si>
  <si>
    <t>SC0402_CORP_INT_13</t>
  </si>
  <si>
    <t>MAEL 1 
Règle par défaut</t>
  </si>
  <si>
    <t>SC0402_CORP_INT_14</t>
  </si>
  <si>
    <t>MAEL 2
Règle par défaut</t>
  </si>
  <si>
    <t>SC0402_CORP_INT_15</t>
  </si>
  <si>
    <t>MAEL 3
Règle par défaut</t>
  </si>
  <si>
    <t>SC0402_CORP_INT_16</t>
  </si>
  <si>
    <t>MAEL 4
Règle par défaut</t>
  </si>
  <si>
    <t>SC0402_CORP_INT_17</t>
  </si>
  <si>
    <t>MAEL 5
Règle par défaut</t>
  </si>
  <si>
    <t>SC0402_CORP_INT_18</t>
  </si>
  <si>
    <t>MAEL 6
Règle par défaut</t>
  </si>
  <si>
    <t>SC0402_CORP_INT_2</t>
  </si>
  <si>
    <t>0969793294</t>
  </si>
  <si>
    <t>MAEL 2</t>
  </si>
  <si>
    <t>SC0402_CORP_INT_3</t>
  </si>
  <si>
    <t>0969793338</t>
  </si>
  <si>
    <t>MAEL 3</t>
  </si>
  <si>
    <t>SC0402_CORP_INT_4</t>
  </si>
  <si>
    <t>0969793340</t>
  </si>
  <si>
    <t>SC0402_CORP_INT_5</t>
  </si>
  <si>
    <t>0969793342</t>
  </si>
  <si>
    <t>SC0402_CORP_INT_6</t>
  </si>
  <si>
    <t>0969793344</t>
  </si>
  <si>
    <t>MAEL 6</t>
  </si>
  <si>
    <t>SC0402_CORP_INT_7</t>
  </si>
  <si>
    <t>0969793293</t>
  </si>
  <si>
    <t>SC0402_CORP_INT_8</t>
  </si>
  <si>
    <t>0969793295</t>
  </si>
  <si>
    <t>SC0402_CORP_INT_9</t>
  </si>
  <si>
    <t>0969793339</t>
  </si>
  <si>
    <t>SC0408_CORP_INT_1</t>
  </si>
  <si>
    <t>0969793345</t>
  </si>
  <si>
    <t>Règle par défaut 
Appel Client au 01 43 16 99 50 sans reconnaissance du client</t>
  </si>
  <si>
    <t>SC0410_CORP_INT_1</t>
  </si>
  <si>
    <t>0969793346</t>
  </si>
  <si>
    <t>Appel Interne:
01 43 16 84 00</t>
  </si>
  <si>
    <t>SC0412_CORP_INT_1</t>
  </si>
  <si>
    <t>Règle par défaut lorsque le n° appelé n'est pas reconnu</t>
  </si>
  <si>
    <t>SC0349_RETAIL_TEC</t>
  </si>
  <si>
    <t>Matrice de routage D4</t>
  </si>
  <si>
    <t xml:space="preserve"> 0142059595</t>
  </si>
  <si>
    <t xml:space="preserve">Numéro technique WL équivalent </t>
  </si>
  <si>
    <t>Sur une cible , si quelqu'un se libère pendant le temps d'attente réel , il est pris sinon au bout de ce temps d'attente on bascule sur la cible 2</t>
  </si>
  <si>
    <t>0969814421</t>
  </si>
  <si>
    <t>SC0023_BPF</t>
  </si>
  <si>
    <t xml:space="preserve">Flux  Privilège Connect </t>
  </si>
  <si>
    <t>SC0026_BPF</t>
  </si>
  <si>
    <t>Prise d'ordre</t>
  </si>
  <si>
    <t>Message de d'attente (Cf Script)</t>
  </si>
  <si>
    <t>n°3473</t>
  </si>
  <si>
    <t>Contact CBP + DCBP E-Private</t>
  </si>
  <si>
    <t>SC0030_BPF_Def</t>
  </si>
  <si>
    <t>Contact Assistant E-Private</t>
  </si>
  <si>
    <t>SC0031_BPF_Def</t>
  </si>
  <si>
    <t>Contact Expert E-Private</t>
  </si>
  <si>
    <t>SC0032_BPF_Def</t>
  </si>
  <si>
    <t>Servincing PC</t>
  </si>
  <si>
    <t>SC0035_BPF</t>
  </si>
  <si>
    <t>Copie</t>
  </si>
  <si>
    <t>EER PART SAV</t>
  </si>
  <si>
    <t>SC0036_BPF</t>
  </si>
  <si>
    <t>MODIF_FDC_BPF</t>
  </si>
  <si>
    <t>SC0037_BPF</t>
  </si>
  <si>
    <t>EER_PART</t>
  </si>
  <si>
    <t>Prospect BPF</t>
  </si>
  <si>
    <t>SC0105_OPS</t>
  </si>
  <si>
    <t>+33160954790</t>
  </si>
  <si>
    <t>SC0105_OPS_TEC</t>
  </si>
  <si>
    <t>N° technique WL équivalent N° direct interne 01 60 95 47 90</t>
  </si>
  <si>
    <t/>
  </si>
  <si>
    <t>SC0106_OPS_bis</t>
  </si>
  <si>
    <t>+33160953976</t>
  </si>
  <si>
    <t>SC0106_OPS_bis_TEC</t>
  </si>
  <si>
    <t>N° technique WL équivalent N° direct interne 01 60 95 39 76 (MVP2)</t>
  </si>
  <si>
    <t>5</t>
  </si>
  <si>
    <t>SC0106_OPS_def</t>
  </si>
  <si>
    <t>SC0107_OPS_1</t>
  </si>
  <si>
    <t>+33146958493</t>
  </si>
  <si>
    <t>N° direct client Grand client &amp; TGC (n° individuels Trade 2) 
Valérie Valet</t>
  </si>
  <si>
    <t>SC0107_OPS_1_TEC</t>
  </si>
  <si>
    <t xml:space="preserve">N° direct client Grand client &amp; TGC (n° individuels Trade 2) technique
Valérie Valet </t>
  </si>
  <si>
    <t>625801</t>
  </si>
  <si>
    <t>SC0107_OPS_2</t>
  </si>
  <si>
    <t>+33146958494</t>
  </si>
  <si>
    <t>N° direct client Grand client &amp; TGC (n° individuels Trade 2) 
DAOUST Philippe</t>
  </si>
  <si>
    <t>SC0107_OPS_2_TEC</t>
  </si>
  <si>
    <t>N° direct client Grand client &amp; TGC (n° individuels Trade 2) tehnique
DAOUST Philippe</t>
  </si>
  <si>
    <t>119564</t>
  </si>
  <si>
    <t>SC0107_OPS_3</t>
  </si>
  <si>
    <t>+33146958495</t>
  </si>
  <si>
    <t>N° direct client Grand client &amp; TGC (n° individuels Trade 2) 
PERIGNON André</t>
  </si>
  <si>
    <t>SC0107_OPS_3_TEC</t>
  </si>
  <si>
    <t>N° direct client Grand client &amp; TGC (n° individuels Trade 2) technique
PERIGNON André</t>
  </si>
  <si>
    <t>132181</t>
  </si>
  <si>
    <t>SC0107_OPS_4</t>
  </si>
  <si>
    <t>+33146958484</t>
  </si>
  <si>
    <t>N° direct client Grand client &amp; TGC (n° individuels Trade 2) 
BOUMEKIK Imane</t>
  </si>
  <si>
    <t>SC0107_OPS_4_TEC</t>
  </si>
  <si>
    <t>N° direct client Grand client &amp; TGC (n° individuels Trade 2) technique
BOUMEKIK Imane</t>
  </si>
  <si>
    <t>SC0107_OPS_5</t>
  </si>
  <si>
    <t>+33146958492</t>
  </si>
  <si>
    <t>N° direct client Grand client &amp; TGC (n° individuels Trade 2) 
CASSAGNOL David</t>
  </si>
  <si>
    <t>SC0107_OPS_5_TEC</t>
  </si>
  <si>
    <t>N° direct client Grand client &amp; TGC (n° individuels Trade 2) technique
CASSAGNOL David</t>
  </si>
  <si>
    <t>601200</t>
  </si>
  <si>
    <t>SC0107_OPS_6</t>
  </si>
  <si>
    <t>N° direct client Grand client 
Règle par défaut</t>
  </si>
  <si>
    <t>+33160954742</t>
  </si>
  <si>
    <t>SC0108_OPS_TEC</t>
  </si>
  <si>
    <t>Numéro technique WL équivalent Appels Clients (technique)</t>
  </si>
  <si>
    <t>+33160953951</t>
  </si>
  <si>
    <t>SC0109_OPS_TEC</t>
  </si>
  <si>
    <t>Numéro technique WL équivalent Appels Clients MVP3 (techinque)</t>
  </si>
  <si>
    <t>+33160954743</t>
  </si>
  <si>
    <t>SC0110_OPS_TEC</t>
  </si>
  <si>
    <t>Numéro technique WL équivalent Appels Notaires (technique)</t>
  </si>
  <si>
    <t>+33160954741</t>
  </si>
  <si>
    <t>SC0111_OPS_TEC</t>
  </si>
  <si>
    <t>Numéro technique WL équivalent Appels Conseillers BPF (technique)</t>
  </si>
  <si>
    <t>SC0112_OPS_TEC</t>
  </si>
  <si>
    <t>Numéro technique WL équivalent Appels Retail (technique)</t>
  </si>
  <si>
    <t>Appels MAEL (Priorité ++)</t>
  </si>
  <si>
    <t>SC0113_OPS_TEC</t>
  </si>
  <si>
    <t>Numéro technique WL équivalent Appels MAEL (Priorité ++)</t>
  </si>
  <si>
    <t>+33160942668</t>
  </si>
  <si>
    <t>SC0114_OPS_TEC</t>
  </si>
  <si>
    <t>Numéro technique WL équivalent Appels MAEL sur le 01…. (technique)</t>
  </si>
  <si>
    <t>+33825010203</t>
  </si>
  <si>
    <t>SC0115_OPS_TEC</t>
  </si>
  <si>
    <t>Numéro technique WL équivalent Appels Grands Clients sur le 0825…. (technique)</t>
  </si>
  <si>
    <t>SC0116_OPS_TEC</t>
  </si>
  <si>
    <t>Numéro technique WL équivalent Appels Grands Clients sur le 01…. (technique)</t>
  </si>
  <si>
    <t>+33825020607</t>
  </si>
  <si>
    <t>SC0117_OPS_TEC</t>
  </si>
  <si>
    <t>Numéro technique WL équivalent Appels Classic sur le 0825…. (technique)</t>
  </si>
  <si>
    <t>+33160942666</t>
  </si>
  <si>
    <t>SC0118_OPS_TEC</t>
  </si>
  <si>
    <t>Numéro technique WL équivalent Appels Classic sur le 01…. (technique)</t>
  </si>
  <si>
    <t>SC0120_OPS_TEC</t>
  </si>
  <si>
    <t>Numéro technique WL équivalent Appels SAV Carte Infinite (technique)</t>
  </si>
  <si>
    <t>SC0121_OPS_TEC</t>
  </si>
  <si>
    <t>Numéro technique WL équivalent Appels OPS Mone AC (technique)</t>
  </si>
  <si>
    <t>PARIS BDDF APAC MONETIQUE APPUI COMMERCIALPARIS BDDF APAC MONETIQUE APPUI COMMERCIAL</t>
  </si>
  <si>
    <t xml:space="preserve">APAC TRADE ASSISTANCE </t>
  </si>
  <si>
    <t>SC0125_OPS_bis</t>
  </si>
  <si>
    <t>+33825826541</t>
  </si>
  <si>
    <t>SC0134_OPS_bis</t>
  </si>
  <si>
    <t>SC0134_OPS_TEC</t>
  </si>
  <si>
    <t>Numéro technique WL équivalent Appels Ligne Front technique</t>
  </si>
  <si>
    <t>SC0135_OPS_1</t>
  </si>
  <si>
    <t>Appels Appui Co ligne Retail (+33160953978) + Appels Appui Co ligne Notaire (+33160953979)</t>
  </si>
  <si>
    <t>SC0136_OPS</t>
  </si>
  <si>
    <t>F_MAIL_OPS_COS_RET</t>
  </si>
  <si>
    <t>SUCCESSION COS RET</t>
  </si>
  <si>
    <t>SC0136_OPS_1</t>
  </si>
  <si>
    <t>+33160953977</t>
  </si>
  <si>
    <t>Appels Appui Co ligne BPF</t>
  </si>
  <si>
    <t>SC0136_OPS_1_TEC</t>
  </si>
  <si>
    <t>969814416</t>
  </si>
  <si>
    <t>Numéro technique WL équivalent Appels Appui Co ligne BPF</t>
  </si>
  <si>
    <t>SC0137_OPS</t>
  </si>
  <si>
    <t>+33160953955</t>
  </si>
  <si>
    <t>SC0137_OPS_TEC</t>
  </si>
  <si>
    <t>969814411</t>
  </si>
  <si>
    <t xml:space="preserve">Numéro technique WL équivalent Appels COS ligne (T1 T2 T3)
</t>
  </si>
  <si>
    <t>SC0138_OPS</t>
  </si>
  <si>
    <t>+33160953940</t>
  </si>
  <si>
    <t>SC0138_OPS_TEC</t>
  </si>
  <si>
    <t>969814413</t>
  </si>
  <si>
    <t xml:space="preserve">Numéro technique WL équivalent Appels COS ligne (T4 T5 T6 + pro)
</t>
  </si>
  <si>
    <t>SC0139_OPS</t>
  </si>
  <si>
    <t xml:space="preserve">+33160953945 </t>
  </si>
  <si>
    <t>SC0139_OPS_TEC</t>
  </si>
  <si>
    <t>969814412</t>
  </si>
  <si>
    <t xml:space="preserve">Numéro technique WL équivalent Appels COS ligne (BPF) -&gt; Prioritaire 
</t>
  </si>
  <si>
    <t>SC0140_OPS</t>
  </si>
  <si>
    <t>F_MAIL_OPS_COS_BPF</t>
  </si>
  <si>
    <t>SUCCESSION COS BPF</t>
  </si>
  <si>
    <t>SC0140_OPS_1</t>
  </si>
  <si>
    <t>SC0141_OPS</t>
  </si>
  <si>
    <t>SC0141_OPS_1</t>
  </si>
  <si>
    <t>SC0142_OPS</t>
  </si>
  <si>
    <t>SC0150_OPS</t>
  </si>
  <si>
    <t>SC0151_OPS</t>
  </si>
  <si>
    <t>SC0152_OPS</t>
  </si>
  <si>
    <t>SC0202_RETAIL</t>
  </si>
  <si>
    <t>0160946530</t>
  </si>
  <si>
    <t>Une règle par numéro groupé 0160946530</t>
  </si>
  <si>
    <t>SC0202_RETAIL_1</t>
  </si>
  <si>
    <t>Numéro individuel</t>
  </si>
  <si>
    <t>SC0202_RETAIL_TEC</t>
  </si>
  <si>
    <t>0160944631</t>
  </si>
  <si>
    <t>Une règle par numéro groupé 0160944631</t>
  </si>
  <si>
    <t>SC0203_RETAIL_10</t>
  </si>
  <si>
    <t>SC0203_RETAIL_11</t>
  </si>
  <si>
    <t>SC0203_RETAIL_12</t>
  </si>
  <si>
    <t>SC0203_RETAIL_13</t>
  </si>
  <si>
    <t>SC0203_RETAIL_14</t>
  </si>
  <si>
    <t>SC0203_RETAIL_15</t>
  </si>
  <si>
    <t>SC0203_RETAIL_16</t>
  </si>
  <si>
    <t>SC0203_RETAIL_17</t>
  </si>
  <si>
    <t>SC0203_RETAIL_18</t>
  </si>
  <si>
    <t>SC0203_RETAIL_21</t>
  </si>
  <si>
    <t>SC0203_RETAIL_22</t>
  </si>
  <si>
    <t>SC0203_RETAIL_23</t>
  </si>
  <si>
    <t>SC0203_RETAIL_24</t>
  </si>
  <si>
    <t>SC0203_RETAIL_25</t>
  </si>
  <si>
    <t>SC0203_RETAIL_26</t>
  </si>
  <si>
    <t>SC0203_RETAIL_27</t>
  </si>
  <si>
    <t>SC0203_RETAIL_28</t>
  </si>
  <si>
    <t>SC0203_RETAIL_29</t>
  </si>
  <si>
    <t>SC0203_RETAIL_3</t>
  </si>
  <si>
    <t>SC0203_RETAIL_30</t>
  </si>
  <si>
    <t>SC0203_RETAIL_31</t>
  </si>
  <si>
    <t>SC0203_RETAIL_32</t>
  </si>
  <si>
    <t>SC0203_RETAIL_33</t>
  </si>
  <si>
    <t>SC0203_RETAIL_34</t>
  </si>
  <si>
    <t>SC0203_RETAIL_35</t>
  </si>
  <si>
    <t>SC0203_RETAIL_36</t>
  </si>
  <si>
    <t>SC0203_RETAIL_37</t>
  </si>
  <si>
    <t>SC0203_RETAIL_38</t>
  </si>
  <si>
    <t>SC0203_RETAIL_39</t>
  </si>
  <si>
    <t>SC0203_RETAIL_4</t>
  </si>
  <si>
    <t>SC0203_RETAIL_40</t>
  </si>
  <si>
    <t>SC0203_RETAIL_41</t>
  </si>
  <si>
    <t>SC0203_RETAIL_42</t>
  </si>
  <si>
    <t>SC0203_RETAIL_43</t>
  </si>
  <si>
    <t>SC0203_RETAIL_44</t>
  </si>
  <si>
    <t>SC0203_RETAIL_45</t>
  </si>
  <si>
    <t>SC0203_RETAIL_46</t>
  </si>
  <si>
    <t>SC0203_RETAIL_47</t>
  </si>
  <si>
    <t>SC0203_RETAIL_48</t>
  </si>
  <si>
    <t>SC0203_RETAIL_49</t>
  </si>
  <si>
    <t>SC0203_RETAIL_5</t>
  </si>
  <si>
    <t>SC0203_RETAIL_50</t>
  </si>
  <si>
    <t>SC0203_RETAIL_51</t>
  </si>
  <si>
    <t>SC0203_RETAIL_52</t>
  </si>
  <si>
    <t>SC0203_RETAIL_53</t>
  </si>
  <si>
    <t>SC0203_RETAIL_54</t>
  </si>
  <si>
    <t>SC0203_RETAIL_55</t>
  </si>
  <si>
    <t>SC0203_RETAIL_56</t>
  </si>
  <si>
    <t>SC0203_RETAIL_57</t>
  </si>
  <si>
    <t>SC0203_RETAIL_58</t>
  </si>
  <si>
    <t>SC0203_RETAIL_59</t>
  </si>
  <si>
    <t>SC0203_RETAIL_6</t>
  </si>
  <si>
    <t>SC0203_RETAIL_60</t>
  </si>
  <si>
    <t>SC0203_RETAIL_61</t>
  </si>
  <si>
    <t>SC0203_RETAIL_62</t>
  </si>
  <si>
    <t>SC0203_RETAIL_7</t>
  </si>
  <si>
    <t>SC0203_RETAIL_8</t>
  </si>
  <si>
    <t>SC0203_RETAIL_9</t>
  </si>
  <si>
    <t>SC0203_RETAIL_TEC</t>
  </si>
  <si>
    <t>0160946590</t>
  </si>
  <si>
    <t>Une règle par numéro groupé 0160946590</t>
  </si>
  <si>
    <t>SC0204_RETAIL_10</t>
  </si>
  <si>
    <t>SC0204_RETAIL_11</t>
  </si>
  <si>
    <t>SC0204_RETAIL_12</t>
  </si>
  <si>
    <t>SC0204_RETAIL_13</t>
  </si>
  <si>
    <t>SC0204_RETAIL_14</t>
  </si>
  <si>
    <t>SC0204_RETAIL_15</t>
  </si>
  <si>
    <t>SC0204_RETAIL_16</t>
  </si>
  <si>
    <t>SC0204_RETAIL_17</t>
  </si>
  <si>
    <t>SC0204_RETAIL_18</t>
  </si>
  <si>
    <t>SC0204_RETAIL_19</t>
  </si>
  <si>
    <t>SC0204_RETAIL_20</t>
  </si>
  <si>
    <t>SC0204_RETAIL_21</t>
  </si>
  <si>
    <t>SC0204_RETAIL_22</t>
  </si>
  <si>
    <t>SC0204_RETAIL_23</t>
  </si>
  <si>
    <t>SC0204_RETAIL_24</t>
  </si>
  <si>
    <t>SC0204_RETAIL_27</t>
  </si>
  <si>
    <t>SC0204_RETAIL_28</t>
  </si>
  <si>
    <t>SC0204_RETAIL_29</t>
  </si>
  <si>
    <t>SC0204_RETAIL_3</t>
  </si>
  <si>
    <t>SC0204_RETAIL_30</t>
  </si>
  <si>
    <t>SC0204_RETAIL_33</t>
  </si>
  <si>
    <t>SC0204_RETAIL_34</t>
  </si>
  <si>
    <t>SC0204_RETAIL_35</t>
  </si>
  <si>
    <t>SC0204_RETAIL_36</t>
  </si>
  <si>
    <t>SC0204_RETAIL_37</t>
  </si>
  <si>
    <t>SC0204_RETAIL_38</t>
  </si>
  <si>
    <t>SC0204_RETAIL_39</t>
  </si>
  <si>
    <t>SC0204_RETAIL_4</t>
  </si>
  <si>
    <t>SC0204_RETAIL_40</t>
  </si>
  <si>
    <t>SC0204_RETAIL_41</t>
  </si>
  <si>
    <t>SC0204_RETAIL_42</t>
  </si>
  <si>
    <t>SC0204_RETAIL_43</t>
  </si>
  <si>
    <t>SC0204_RETAIL_44</t>
  </si>
  <si>
    <t>SC0204_RETAIL_45</t>
  </si>
  <si>
    <t>SC0204_RETAIL_46</t>
  </si>
  <si>
    <t>SC0204_RETAIL_47</t>
  </si>
  <si>
    <t>SC0204_RETAIL_48</t>
  </si>
  <si>
    <t>SC0204_RETAIL_49</t>
  </si>
  <si>
    <t>SC0204_RETAIL_5</t>
  </si>
  <si>
    <t>SC0204_RETAIL_50</t>
  </si>
  <si>
    <t>SC0204_RETAIL_51</t>
  </si>
  <si>
    <t>SC0204_RETAIL_52</t>
  </si>
  <si>
    <t>SC0204_RETAIL_53</t>
  </si>
  <si>
    <t>SC0204_RETAIL_54</t>
  </si>
  <si>
    <t>SC0204_RETAIL_6</t>
  </si>
  <si>
    <t>SC0204_RETAIL_61</t>
  </si>
  <si>
    <t>SC0204_RETAIL_62</t>
  </si>
  <si>
    <t>SC0204_RETAIL_63</t>
  </si>
  <si>
    <t>SC0204_RETAIL_64</t>
  </si>
  <si>
    <t>SC0204_RETAIL_65</t>
  </si>
  <si>
    <t>SC0204_RETAIL_66</t>
  </si>
  <si>
    <t>SC0204_RETAIL_67</t>
  </si>
  <si>
    <t>SC0204_RETAIL_68</t>
  </si>
  <si>
    <t>SC0204_RETAIL_69</t>
  </si>
  <si>
    <t>SC0204_RETAIL_7</t>
  </si>
  <si>
    <t>SC0204_RETAIL_70</t>
  </si>
  <si>
    <t>SC0204_RETAIL_71</t>
  </si>
  <si>
    <t>SC0204_RETAIL_72</t>
  </si>
  <si>
    <t>SC0204_RETAIL_73</t>
  </si>
  <si>
    <t>SC0204_RETAIL_74</t>
  </si>
  <si>
    <t>SC0204_RETAIL_8</t>
  </si>
  <si>
    <t>SC0204_RETAIL_9</t>
  </si>
  <si>
    <t>SC0204_RETAIL_TEC</t>
  </si>
  <si>
    <t>0160944623</t>
  </si>
  <si>
    <t>Une règle par numéro groupé 0160944623</t>
  </si>
  <si>
    <t>SC0205_RETAIL_10</t>
  </si>
  <si>
    <t>SC0205_RETAIL_11</t>
  </si>
  <si>
    <t>SC0205_RETAIL_12</t>
  </si>
  <si>
    <t>SC0205_RETAIL_13</t>
  </si>
  <si>
    <t>SC0205_RETAIL_14</t>
  </si>
  <si>
    <t>SC0205_RETAIL_15</t>
  </si>
  <si>
    <t>SC0205_RETAIL_16</t>
  </si>
  <si>
    <t>SC0205_RETAIL_17</t>
  </si>
  <si>
    <t>SC0205_RETAIL_18</t>
  </si>
  <si>
    <t>SC0205_RETAIL_19</t>
  </si>
  <si>
    <t>SC0205_RETAIL_20</t>
  </si>
  <si>
    <t>SC0205_RETAIL_21</t>
  </si>
  <si>
    <t>SC0205_RETAIL_22</t>
  </si>
  <si>
    <t>SC0205_RETAIL_23</t>
  </si>
  <si>
    <t>SC0205_RETAIL_24</t>
  </si>
  <si>
    <t>SC0205_RETAIL_25</t>
  </si>
  <si>
    <t>SC0205_RETAIL_26</t>
  </si>
  <si>
    <t>SC0205_RETAIL_27</t>
  </si>
  <si>
    <t>SC0205_RETAIL_28</t>
  </si>
  <si>
    <t>SC0205_RETAIL_29</t>
  </si>
  <si>
    <t>SC0205_RETAIL_30</t>
  </si>
  <si>
    <t>SC0205_RETAIL_33</t>
  </si>
  <si>
    <t>SC0205_RETAIL_34</t>
  </si>
  <si>
    <t>SC0205_RETAIL_35</t>
  </si>
  <si>
    <t>SC0205_RETAIL_36</t>
  </si>
  <si>
    <t>SC0205_RETAIL_37</t>
  </si>
  <si>
    <t>SC0205_RETAIL_38</t>
  </si>
  <si>
    <t>SC0205_RETAIL_39</t>
  </si>
  <si>
    <t>SC0205_RETAIL_40</t>
  </si>
  <si>
    <t>SC0205_RETAIL_41</t>
  </si>
  <si>
    <t>SC0205_RETAIL_42</t>
  </si>
  <si>
    <t>SC0205_RETAIL_5</t>
  </si>
  <si>
    <t>SC0205_RETAIL_6</t>
  </si>
  <si>
    <t>SC0205_RETAIL_7</t>
  </si>
  <si>
    <t>SC0205_RETAIL_8</t>
  </si>
  <si>
    <t>SC0205_RETAIL_9</t>
  </si>
  <si>
    <t>SC0205_RETAIL_TEC</t>
  </si>
  <si>
    <t>0160946640</t>
  </si>
  <si>
    <t xml:space="preserve">Une règle par numéro groupé 0160946640 </t>
  </si>
  <si>
    <t>SC0206_RETAIL_10</t>
  </si>
  <si>
    <t>SC0206_RETAIL_11</t>
  </si>
  <si>
    <t>SC0206_RETAIL_12</t>
  </si>
  <si>
    <t>SC0206_RETAIL_13</t>
  </si>
  <si>
    <t>SC0206_RETAIL_14</t>
  </si>
  <si>
    <t>SC0206_RETAIL_15</t>
  </si>
  <si>
    <t>SC0206_RETAIL_16</t>
  </si>
  <si>
    <t>SC0206_RETAIL_17</t>
  </si>
  <si>
    <t>SC0206_RETAIL_18</t>
  </si>
  <si>
    <t>SC0206_RETAIL_19</t>
  </si>
  <si>
    <t>SC0206_RETAIL_20</t>
  </si>
  <si>
    <t>SC0206_RETAIL_21</t>
  </si>
  <si>
    <t>SC0206_RETAIL_22</t>
  </si>
  <si>
    <t>SC0206_RETAIL_23</t>
  </si>
  <si>
    <t>SC0206_RETAIL_24</t>
  </si>
  <si>
    <t>SC0206_RETAIL_25</t>
  </si>
  <si>
    <t>SC0206_RETAIL_26</t>
  </si>
  <si>
    <t>SC0206_RETAIL_27</t>
  </si>
  <si>
    <t>SC0206_RETAIL_28</t>
  </si>
  <si>
    <t>SC0206_RETAIL_29</t>
  </si>
  <si>
    <t>SC0206_RETAIL_3</t>
  </si>
  <si>
    <t>SC0206_RETAIL_30</t>
  </si>
  <si>
    <t>SC0206_RETAIL_33</t>
  </si>
  <si>
    <t>SC0206_RETAIL_34</t>
  </si>
  <si>
    <t>SC0206_RETAIL_37</t>
  </si>
  <si>
    <t>SC0206_RETAIL_38</t>
  </si>
  <si>
    <t>SC0206_RETAIL_39</t>
  </si>
  <si>
    <t>SC0206_RETAIL_4</t>
  </si>
  <si>
    <t>SC0206_RETAIL_40</t>
  </si>
  <si>
    <t>SC0206_RETAIL_41</t>
  </si>
  <si>
    <t>SC0206_RETAIL_42</t>
  </si>
  <si>
    <t>SC0206_RETAIL_43</t>
  </si>
  <si>
    <t>SC0206_RETAIL_44</t>
  </si>
  <si>
    <t>SC0206_RETAIL_45</t>
  </si>
  <si>
    <t>SC0206_RETAIL_46</t>
  </si>
  <si>
    <t>SC0206_RETAIL_47</t>
  </si>
  <si>
    <t>SC0206_RETAIL_48</t>
  </si>
  <si>
    <t>SC0206_RETAIL_49</t>
  </si>
  <si>
    <t>SC0206_RETAIL_5</t>
  </si>
  <si>
    <t>SC0206_RETAIL_50</t>
  </si>
  <si>
    <t>SC0206_RETAIL_51</t>
  </si>
  <si>
    <t>SC0206_RETAIL_52</t>
  </si>
  <si>
    <t>SC0206_RETAIL_53</t>
  </si>
  <si>
    <t>SC0206_RETAIL_54</t>
  </si>
  <si>
    <t>SC0206_RETAIL_55</t>
  </si>
  <si>
    <t>SC0206_RETAIL_56</t>
  </si>
  <si>
    <t>SC0206_RETAIL_57</t>
  </si>
  <si>
    <t>SC0206_RETAIL_58</t>
  </si>
  <si>
    <t>SC0206_RETAIL_59</t>
  </si>
  <si>
    <t>SC0206_RETAIL_6</t>
  </si>
  <si>
    <t>SC0206_RETAIL_60</t>
  </si>
  <si>
    <t>SC0206_RETAIL_61</t>
  </si>
  <si>
    <t>SC0206_RETAIL_62</t>
  </si>
  <si>
    <t>SC0206_RETAIL_63</t>
  </si>
  <si>
    <t>SC0206_RETAIL_64</t>
  </si>
  <si>
    <t>SC0206_RETAIL_65</t>
  </si>
  <si>
    <t>SC0206_RETAIL_66</t>
  </si>
  <si>
    <t>SC0206_RETAIL_67</t>
  </si>
  <si>
    <t>SC0206_RETAIL_68</t>
  </si>
  <si>
    <t>SC0206_RETAIL_7</t>
  </si>
  <si>
    <t>SC0206_RETAIL_71</t>
  </si>
  <si>
    <t>SC0206_RETAIL_72</t>
  </si>
  <si>
    <t>SC0206_RETAIL_73</t>
  </si>
  <si>
    <t>SC0206_RETAIL_74</t>
  </si>
  <si>
    <t>SC0206_RETAIL_77</t>
  </si>
  <si>
    <t>SC0206_RETAIL_78</t>
  </si>
  <si>
    <t>SC0206_RETAIL_79</t>
  </si>
  <si>
    <t>SC0206_RETAIL_8</t>
  </si>
  <si>
    <t>SC0206_RETAIL_80</t>
  </si>
  <si>
    <t>SC0206_RETAIL_81</t>
  </si>
  <si>
    <t>SC0206_RETAIL_82</t>
  </si>
  <si>
    <t>SC0206_RETAIL_83</t>
  </si>
  <si>
    <t>SC0206_RETAIL_84</t>
  </si>
  <si>
    <t>SC0206_RETAIL_85</t>
  </si>
  <si>
    <t>SC0206_RETAIL_86</t>
  </si>
  <si>
    <t>SC0206_RETAIL_9</t>
  </si>
  <si>
    <t>SC0206_RETAIL_TEC</t>
  </si>
  <si>
    <t>0160944701</t>
  </si>
  <si>
    <t>Une règle par numéro groupé 0160944701</t>
  </si>
  <si>
    <t>SC0208_RETAIL</t>
  </si>
  <si>
    <t>SC0209_RETAIL</t>
  </si>
  <si>
    <t>0160944585</t>
  </si>
  <si>
    <t>Une règle par numéro groupé 0160944585</t>
  </si>
  <si>
    <t>SC0210_RETAIL</t>
  </si>
  <si>
    <t>SC0211_RETAIL</t>
  </si>
  <si>
    <t>0160944790</t>
  </si>
  <si>
    <t>Une règle par numéro groupé 0160944790</t>
  </si>
  <si>
    <t>SC0212_RETAIL</t>
  </si>
  <si>
    <t>SC0213_RETAIL</t>
  </si>
  <si>
    <t>0160944753</t>
  </si>
  <si>
    <t>Une règle par numéro groupé 0160944753</t>
  </si>
  <si>
    <t>SC0214_RETAIL</t>
  </si>
  <si>
    <t>SC0220_RETAIL</t>
  </si>
  <si>
    <t>Règle par défaut CSSB Lyon</t>
  </si>
  <si>
    <t>SC0221_RETAIL</t>
  </si>
  <si>
    <t>Règle par défaut CSSB Evry</t>
  </si>
  <si>
    <t>SC0222_RETAIL</t>
  </si>
  <si>
    <t>Règle par défaut CSSB Jarville</t>
  </si>
  <si>
    <t>SC0223_RETAIL</t>
  </si>
  <si>
    <t>Règle par défaut CSSB Paris</t>
  </si>
  <si>
    <t>SC0224_RETAIL</t>
  </si>
  <si>
    <t>Règle par défaut CSSB Rueil</t>
  </si>
  <si>
    <t>SC0225_RETAIL</t>
  </si>
  <si>
    <t>Règle par défaut CSSB Roubaix</t>
  </si>
  <si>
    <t>SC0226_RETAIL</t>
  </si>
  <si>
    <t>Règle par défaut CSSB Rennes</t>
  </si>
  <si>
    <t>SC0227_RETAIL</t>
  </si>
  <si>
    <t>Règle par défaut CSSB Meyreuil</t>
  </si>
  <si>
    <t>SC0228_RETAIL</t>
  </si>
  <si>
    <t>Règle par défaut CSSB Bordeaux</t>
  </si>
  <si>
    <t>SC0301_HB_1</t>
  </si>
  <si>
    <t>CB</t>
  </si>
  <si>
    <t>DTMF (1) - Monétique / Carte gestion CB</t>
  </si>
  <si>
    <t>SC0301_HB_2</t>
  </si>
  <si>
    <t>Compte</t>
  </si>
  <si>
    <t>DTMF (2) - Opération compte Compte</t>
  </si>
  <si>
    <t>SC0301_HB_3</t>
  </si>
  <si>
    <t>DTMF (3) (3) - Epargne Bilan (Retail ou HB) Epargne</t>
  </si>
  <si>
    <t>SC0301_HB_4</t>
  </si>
  <si>
    <t>Projet Autres</t>
  </si>
  <si>
    <t xml:space="preserve">DTMF (4) (3) - Autre projet Projet Autres
</t>
  </si>
  <si>
    <t>SC0301_HB_5</t>
  </si>
  <si>
    <t>Autres</t>
  </si>
  <si>
    <t xml:space="preserve">DTMF (5) - Toutes autres demandes Autres
</t>
  </si>
  <si>
    <t>SC0302_RETAIL</t>
  </si>
  <si>
    <t>SC0303_HB</t>
  </si>
  <si>
    <t>Assurance vie</t>
  </si>
  <si>
    <t xml:space="preserve">SVI DTMF CLIENT
Script SVI : Directement vers P_SVI_MEF </t>
  </si>
  <si>
    <t xml:space="preserve">Script SVI : Directement vers P_SVI_MEF </t>
  </si>
  <si>
    <t>SC0303_RETAIL</t>
  </si>
  <si>
    <t xml:space="preserve">Bourse   </t>
  </si>
  <si>
    <t>SVI DTMF CLIENT
Script SVI : Directement vers P_SVI_BRS</t>
  </si>
  <si>
    <t>Script SVI : Directement vers P_SVI_BRS</t>
  </si>
  <si>
    <t>SC0303_RETAIL_1</t>
  </si>
  <si>
    <t>SC0303_RETAIL_2</t>
  </si>
  <si>
    <t>SC0303_RETAIL_3</t>
  </si>
  <si>
    <t>SC0303_RETAIL_4</t>
  </si>
  <si>
    <t>SC0305_RETAIL</t>
  </si>
  <si>
    <t>Projet Immo</t>
  </si>
  <si>
    <t xml:space="preserve">SVI DTMF CLIENT
</t>
  </si>
  <si>
    <t>Credit Conso</t>
  </si>
  <si>
    <t>SVI DTMF CLIENT
Script SVI : Directement vers P_SVI_NCC</t>
  </si>
  <si>
    <t>SC0307_RETAIL</t>
  </si>
  <si>
    <t>DTMF (1) - Information ouverture de compte HB!</t>
  </si>
  <si>
    <t>SVI DTMF PROSP
Script SVI : Directement vers P_CRC_BD5</t>
  </si>
  <si>
    <t>DTMF (2) - Ouverture de Compte HB! en cours</t>
  </si>
  <si>
    <t>SVI DTMF PROSP
Prospect HB! - DTMF (2) - Ouverture de compte HB! en cours</t>
  </si>
  <si>
    <t>SC0311_RETAIL</t>
  </si>
  <si>
    <t xml:space="preserve">Numéro interne 01 43 63 25 25 </t>
  </si>
  <si>
    <t xml:space="preserve">Message d'attente (voir script) 
puis raccrochage au bout du temps réel
</t>
  </si>
  <si>
    <t>SC0312_RETAIL</t>
  </si>
  <si>
    <t>SC0314_RETAIL</t>
  </si>
  <si>
    <t xml:space="preserve">Appel 3478 sans Reco Client </t>
  </si>
  <si>
    <t>SC0316_RETAIL</t>
  </si>
  <si>
    <t>SC0317_RETAIL</t>
  </si>
  <si>
    <t>Par défaut: sans motif</t>
  </si>
  <si>
    <t>IARD SAV</t>
  </si>
  <si>
    <t>SC0321_RETAIL</t>
  </si>
  <si>
    <t>0142052121</t>
  </si>
  <si>
    <t xml:space="preserve">Ancien macro motif
Macro-motif - Crédit Immo / autres expertises, Rachat / Renégociation / Remboursement partiel – décompte 
</t>
  </si>
  <si>
    <t>SC0321_RETAIL_TEC</t>
  </si>
  <si>
    <t>0969814420</t>
  </si>
  <si>
    <t>SC0322_RETAIL</t>
  </si>
  <si>
    <t>2- Net Credit immo</t>
  </si>
  <si>
    <t>Choix 2 du SVI Expertise Interne 
vers NCI</t>
  </si>
  <si>
    <t>Message + musique d'attente (voir script)
Raccrochage au bout du temps d'attente réel</t>
  </si>
  <si>
    <t>SC0323_RETAIL</t>
  </si>
  <si>
    <t>3- Net Credit conso</t>
  </si>
  <si>
    <t>Choix 3 du SVI Expertise Interne 
vers NCC</t>
  </si>
  <si>
    <t>Connaissance client</t>
  </si>
  <si>
    <t>SC0326_RETAIL</t>
  </si>
  <si>
    <t>SC0326_RETAIL_TEC</t>
  </si>
  <si>
    <t>SC0327_RETAIL</t>
  </si>
  <si>
    <t>SC0327_RETAIL_TEC</t>
  </si>
  <si>
    <t>SC0328_RETAIL</t>
  </si>
  <si>
    <t>SC0328_RETAIL_TEC</t>
  </si>
  <si>
    <t>SC0329_RETAIL</t>
  </si>
  <si>
    <t>SC0329_RETAIL_TEC</t>
  </si>
  <si>
    <t>SC0330_RETAIL</t>
  </si>
  <si>
    <t>SC0330_RETAIL_TEC</t>
  </si>
  <si>
    <t>Demander cheque de banque</t>
  </si>
  <si>
    <t>SC0331_RETAIL</t>
  </si>
  <si>
    <t>SC0331_RETAIL_TEC</t>
  </si>
  <si>
    <t>SC0332_RETAIL</t>
  </si>
  <si>
    <t>SC0332_RETAIL_TEC</t>
  </si>
  <si>
    <t>SC0333_RETAIL</t>
  </si>
  <si>
    <t>SC0333_RETAIL_TEC</t>
  </si>
  <si>
    <t>SC0334_RETAIL</t>
  </si>
  <si>
    <t>SC0334_RETAIL_TEC</t>
  </si>
  <si>
    <t>SC0335_RETAIL</t>
  </si>
  <si>
    <t>SC0335_RETAIL_TEC</t>
  </si>
  <si>
    <t>SC0336_RETAIL</t>
  </si>
  <si>
    <t>SC0336_RETAIL_TEC</t>
  </si>
  <si>
    <t xml:space="preserve">Appel SVI HB Client </t>
  </si>
  <si>
    <t>Message + musique d'attente (voir script)
+ Raccrochage</t>
  </si>
  <si>
    <t>SC0337_RETAIL</t>
  </si>
  <si>
    <t>SC0337_RETAIL_TEC</t>
  </si>
  <si>
    <t>SC0338_RETAIL</t>
  </si>
  <si>
    <t>SC0338_RETAIL_TEC</t>
  </si>
  <si>
    <t>Declaration deces</t>
  </si>
  <si>
    <t>SC0339_HB_bis</t>
  </si>
  <si>
    <t>Reclamation</t>
  </si>
  <si>
    <t>SC0340_RETAIL</t>
  </si>
  <si>
    <t>SC0340_RETAIL_TEC</t>
  </si>
  <si>
    <t>SC0341_RETAIL</t>
  </si>
  <si>
    <t>SC0341_RETAIL_TEC</t>
  </si>
  <si>
    <t>Appel SVI HB Client 
Ancien motif : Macro-motif - TITRES / assemblée Générale, financement Ht bilan, cession</t>
  </si>
  <si>
    <t>WCB Immédiat + WCB Différé vers Hello Team</t>
  </si>
  <si>
    <t>SC0343_RETAIL</t>
  </si>
  <si>
    <t>SC0343_RETAIL_TEC</t>
  </si>
  <si>
    <t>WCB Immédiat + WCB Différé vers Hello Team Prospect</t>
  </si>
  <si>
    <t>SC0344_RETAIL</t>
  </si>
  <si>
    <t>SC0344_RETAIL_TEC</t>
  </si>
  <si>
    <t>SC0345_HB</t>
  </si>
  <si>
    <t>Par défaut
Pas de reconnaissance sémantique</t>
  </si>
  <si>
    <t>SC0345_RETAIL</t>
  </si>
  <si>
    <t>SC0345_RETAIL_TEC</t>
  </si>
  <si>
    <t>SC0346_HB</t>
  </si>
  <si>
    <t>GERER_UN_VIREMENT</t>
  </si>
  <si>
    <t>SC0346_RETAIL</t>
  </si>
  <si>
    <t>SC0346_RETAIL_TEC</t>
  </si>
  <si>
    <t>SC0347_HB</t>
  </si>
  <si>
    <t>SC0348_HB</t>
  </si>
  <si>
    <t>Mail Libre Welcome TEAM 
Pôle Acqui</t>
  </si>
  <si>
    <t>SC0348_RETAIL</t>
  </si>
  <si>
    <t>SC0348_RETAIL_TEC</t>
  </si>
  <si>
    <t>SC0349_HB</t>
  </si>
  <si>
    <t>Mail Libre Welcome TEAM 
Pôle Acqui
Entrée en Relation</t>
  </si>
  <si>
    <t>SC0349_RETAIL</t>
  </si>
  <si>
    <t>SC0350_HB</t>
  </si>
  <si>
    <t>SC0350_RETAIL</t>
  </si>
  <si>
    <t>6- Agence Liberte</t>
  </si>
  <si>
    <t>Choix 6 du SVI Expertise Interne 
vers Agence Liberté</t>
  </si>
  <si>
    <t>SC0351_HB</t>
  </si>
  <si>
    <t>Credit IMMO</t>
  </si>
  <si>
    <t>SC0351_RETAIL</t>
  </si>
  <si>
    <t>1- Net Assurance</t>
  </si>
  <si>
    <t>Choix 6 du SVI Expertise Interne 
vers Net Assurance</t>
  </si>
  <si>
    <t>SC0352_HB</t>
  </si>
  <si>
    <t>DEMANDER_CHEQUE_DE_BANQUE</t>
  </si>
  <si>
    <t>SC0352_RETAIL</t>
  </si>
  <si>
    <t>4- Net Epargne</t>
  </si>
  <si>
    <t>Choix 6 du SVI Expertise Interne 
vers Net Epargne</t>
  </si>
  <si>
    <t>SC0353_HB</t>
  </si>
  <si>
    <t>SC0353_RETAIL</t>
  </si>
  <si>
    <t>5- Net Bourse</t>
  </si>
  <si>
    <t>Choix 6 du SVI Expertise Interne 
vers Net Bourse</t>
  </si>
  <si>
    <t>SC0354_HB</t>
  </si>
  <si>
    <t>CREDIT_CONSO_COMMERCE</t>
  </si>
  <si>
    <t>SC0354_RETAIL</t>
  </si>
  <si>
    <t>WCB Immédiat + WCB Différé vers Agence Liberté</t>
  </si>
  <si>
    <t>SC0355_HB</t>
  </si>
  <si>
    <t>CREDIT_IMMO_COMMERCE</t>
  </si>
  <si>
    <t>SC0460_RETAIL</t>
  </si>
  <si>
    <t>SC0481_RETAIL</t>
  </si>
  <si>
    <t>SC0356_HB</t>
  </si>
  <si>
    <t>PEA_CIF</t>
  </si>
  <si>
    <t>SC0481_RETAIL_TEC</t>
  </si>
  <si>
    <t>0969814427</t>
  </si>
  <si>
    <t>SC0483_RETAIL</t>
  </si>
  <si>
    <t>SC0483_RETAIL_TEC</t>
  </si>
  <si>
    <t>0969814428</t>
  </si>
  <si>
    <t>SC0357_HB</t>
  </si>
  <si>
    <t>PREVOYANCE_SAV</t>
  </si>
  <si>
    <t>SC0357_RETAIL</t>
  </si>
  <si>
    <t>SVI Back Up LN 3477
Choix 3.1 1. Epargne</t>
  </si>
  <si>
    <t>SC0358_HB</t>
  </si>
  <si>
    <t>CREDIT_CONSO_SAV</t>
  </si>
  <si>
    <t>SC0384_RETAIL_TEC</t>
  </si>
  <si>
    <t>SC0385_RETAIL</t>
  </si>
  <si>
    <t>SC0385_RETAIL_TEC</t>
  </si>
  <si>
    <t>SC0385_RETAIL_22_TEC</t>
  </si>
  <si>
    <t>SC0358_RETAIL</t>
  </si>
  <si>
    <t>SC0358_RETAIL_1</t>
  </si>
  <si>
    <t>SVI Back Up LN 33478
Point d'entrée 3478
Choix 3.2 2. Titres /Bourses</t>
  </si>
  <si>
    <t>SC0359_HB</t>
  </si>
  <si>
    <t>CREDIT_PRO_COMMERCE</t>
  </si>
  <si>
    <t>SC0359_RETAIL</t>
  </si>
  <si>
    <t>SVI Back Up LN 3477
Point d'entrée 01 42 05 21 21 (AL) 3477 
Choix 4 4- Assurance</t>
  </si>
  <si>
    <t>SC0359_RETAIL_TEC</t>
  </si>
  <si>
    <t>SC0359_RETAIL_1</t>
  </si>
  <si>
    <t>SC0359_RETAIL_1_TEC</t>
  </si>
  <si>
    <t>SC0359_RETAIL_2</t>
  </si>
  <si>
    <t>SC0359_RETAIL_3</t>
  </si>
  <si>
    <t>SVI Back Up LN
Point d'entrée 01 42 05 21 21 (AL) 3477 
Choix 4 4- Assurance</t>
  </si>
  <si>
    <t>SC0360_HB</t>
  </si>
  <si>
    <t>SC0357_RETAIL_1</t>
  </si>
  <si>
    <t>SVI Back Up LN 3477
Choix 1.2 Flux Pro</t>
  </si>
  <si>
    <t>SC0357_RETAIL_1_TEC</t>
  </si>
  <si>
    <t>SC0357_RETAIL_2</t>
  </si>
  <si>
    <t>SC0357_RETAIL_2_TEC</t>
  </si>
  <si>
    <t>SC0357_RETAIL_23_TEC</t>
  </si>
  <si>
    <t>SC0357_RETAIL_3</t>
  </si>
  <si>
    <t>SVI Back Up LN 3477
Choix 3.2 PEA CIF</t>
  </si>
  <si>
    <t>SC0357_RETAIL_3_TEC</t>
  </si>
  <si>
    <t>SC0357_RETAIL_4</t>
  </si>
  <si>
    <t>SC0357_RETAIL_4_TEC</t>
  </si>
  <si>
    <t>SC0357_RETAIL_5</t>
  </si>
  <si>
    <t>SVI Back Up LN 3477
Choix 4 IARD com</t>
  </si>
  <si>
    <t>SC0357_RETAIL_5_TEC</t>
  </si>
  <si>
    <t>SC0357_RETAIL_6</t>
  </si>
  <si>
    <t>SC0357_RETAIL_6_TEC</t>
  </si>
  <si>
    <t>SC0357_RETAIL_20_TEC</t>
  </si>
  <si>
    <t>SC0357_RETAIL_7</t>
  </si>
  <si>
    <t>SVI Back Up LN 3477
Choix 1 1. Baq Autres</t>
  </si>
  <si>
    <t>SC0357_RETAIL_7_TEC</t>
  </si>
  <si>
    <t>SC0357_RETAIL_8</t>
  </si>
  <si>
    <t>SC0357_RETAIL_8_TEC</t>
  </si>
  <si>
    <t>SC0357_RETAIL_21_TEC</t>
  </si>
  <si>
    <t>SC0360_RETAIL</t>
  </si>
  <si>
    <t>SVI Back Up LN 3477
Règle par défaut pour le point d'entrée numéro llong Agence Liberté
Choix 2  2- Crédit
Choix 3.1 1. Epargne</t>
  </si>
  <si>
    <t>SC0361_HB</t>
  </si>
  <si>
    <t>CREDIT_IMMO_DEBLOCAGE</t>
  </si>
  <si>
    <t>SC0361_RETAIL</t>
  </si>
  <si>
    <t>BAQ_ID_TELEMATIQUE</t>
  </si>
  <si>
    <t>SC0361_RETAIL_TEC</t>
  </si>
  <si>
    <t>SC0362_HB</t>
  </si>
  <si>
    <t>SC0360_RETAIL_TEC</t>
  </si>
  <si>
    <t>SC0387_RETAIL</t>
  </si>
  <si>
    <t>SC0387_RETAIL_TEC</t>
  </si>
  <si>
    <t>SC0362_RETAIL_Def</t>
  </si>
  <si>
    <t>SVI Back Up LN 3477
Règle par défaut pour le point d'entrée 3477
Choix 1.1</t>
  </si>
  <si>
    <t>SC0363_RETAIL</t>
  </si>
  <si>
    <t xml:space="preserve">SVI Back Up LN3478
Règle par défaut pour le point d'entrée 3478
Choix 1.1 1- Banque au quotidien, service en ligne, compte cheque
Choix 1.2 2- 2- Monétique / cartes Flux  PRO 
Choix 2  2- Crédit
Choix 3.1 1. Epargne
Choix 5.1 1- Parler à mon conseiller
Choix 5.2 2-EER
Choix 5.3 3- Assistance digitale 
Choix 5.4 4- Sucessions 
</t>
  </si>
  <si>
    <t>SC0364_RETAIL</t>
  </si>
  <si>
    <t>SC0365_HB</t>
  </si>
  <si>
    <t>Message + musique d'attente (voir script)
+ Raccrochage au bout du temps d'attente réel</t>
  </si>
  <si>
    <t>SC0365_RETAIL</t>
  </si>
  <si>
    <t>SC0366_HB</t>
  </si>
  <si>
    <t>SC0366_RETAIL</t>
  </si>
  <si>
    <t>SC0368_RETAIL</t>
  </si>
  <si>
    <t>SC0369_HB</t>
  </si>
  <si>
    <t>SC0369_RETAIL</t>
  </si>
  <si>
    <t>SC0370_HB</t>
  </si>
  <si>
    <t>SC0370_RETAIL</t>
  </si>
  <si>
    <t>SC0371_RETAIL</t>
  </si>
  <si>
    <t>SC0372_RETAIL</t>
  </si>
  <si>
    <t>SC0373_HB</t>
  </si>
  <si>
    <t>SC0373_RETAIL</t>
  </si>
  <si>
    <t>SC0374_HB</t>
  </si>
  <si>
    <t>Appel SVI HB! Client</t>
  </si>
  <si>
    <t>SC0374_RETAIL</t>
  </si>
  <si>
    <t>SC0375_HB</t>
  </si>
  <si>
    <t>SC0375_RETAIL</t>
  </si>
  <si>
    <t>SC0376_RETAIL</t>
  </si>
  <si>
    <t>SC0377_HB</t>
  </si>
  <si>
    <t>SC0378_HB</t>
  </si>
  <si>
    <t>SC0380_HB</t>
  </si>
  <si>
    <t>SC0381_HB</t>
  </si>
  <si>
    <t>SC0382_HB</t>
  </si>
  <si>
    <t>SC0384_HB</t>
  </si>
  <si>
    <t>SC0401_HB</t>
  </si>
  <si>
    <t>Mail HB messagerie sécurisée sans reco client</t>
  </si>
  <si>
    <t>SC0402_CORP</t>
  </si>
  <si>
    <t>Appels clients 01 55 23 70 03 + Appels internes 01 55 23 70 04 sur l'équipe MAEL 1</t>
  </si>
  <si>
    <t>SC0402_HB</t>
  </si>
  <si>
    <t>EER_PRO</t>
  </si>
  <si>
    <t>SC0402_RETAIL</t>
  </si>
  <si>
    <t>SC0403_CORP</t>
  </si>
  <si>
    <t>Appels clients 01 55 23 70 05 + Appels internes 01 60 27 40 11 sur l'équipe MAEL 2</t>
  </si>
  <si>
    <t>SC0403_HB</t>
  </si>
  <si>
    <t>RISQUE</t>
  </si>
  <si>
    <t>SC0404_CORP</t>
  </si>
  <si>
    <t>Appels clients 01 55 23 70 06 + Appels internes 01 60 27 40 12 sur l'équipe MAEL 3</t>
  </si>
  <si>
    <t>SC0404_HB</t>
  </si>
  <si>
    <t>FLUX_PRO_MONETIQUE_SAV</t>
  </si>
  <si>
    <t>SC0404_RETAIL</t>
  </si>
  <si>
    <t>Appel 3478 sans Reco Client 
Règle par dégaut</t>
  </si>
  <si>
    <t>SC0405_CORP</t>
  </si>
  <si>
    <t>Appels clients  + Appels internes sur l'équipe MAEL 4</t>
  </si>
  <si>
    <t>SC0405_HB</t>
  </si>
  <si>
    <t>PREVOYANCE_CLOTURE</t>
  </si>
  <si>
    <t>SC0405_RETAIL</t>
  </si>
  <si>
    <t>Règle par défaut pour le flux Net Crédit Conso Vert</t>
  </si>
  <si>
    <t>SC0406_CORP</t>
  </si>
  <si>
    <t>Appels clients 01 55 23 70 08 + Appels internes 01 60 27 40 14 sur l'équipe MAEL 5</t>
  </si>
  <si>
    <t>SC0406_HB</t>
  </si>
  <si>
    <t>ASSURANCE_PRO_ACTIVITES_COMMERCE</t>
  </si>
  <si>
    <t>SC0406_RETAIL</t>
  </si>
  <si>
    <t>Règle par défaut pour le flux Net Crédit Immo Vert</t>
  </si>
  <si>
    <t>SC0407_CORP</t>
  </si>
  <si>
    <t>Appels Tiers et Prospects 0825334335 + Appels Interne 0160274015 sur l'équipe MAEL 6</t>
  </si>
  <si>
    <t>SC0407_HB</t>
  </si>
  <si>
    <t>ASSURANCE_PRO_ACTIVITES_SAV</t>
  </si>
  <si>
    <t>SC0407_RETAIL</t>
  </si>
  <si>
    <t>Règle par défaut flux Agence liberté (Toutes BALs)</t>
  </si>
  <si>
    <t>SC0408_HB</t>
  </si>
  <si>
    <t>ASSURANCE_PRO_BIENS_COMMERCE</t>
  </si>
  <si>
    <t>SC0408_RETAIL</t>
  </si>
  <si>
    <t>Mail AGLiberté sans reco client</t>
  </si>
  <si>
    <t>SC0409_HB</t>
  </si>
  <si>
    <t>ASSURANCE_PRO_BIENS_SAV</t>
  </si>
  <si>
    <t>SC0409_RETAIL</t>
  </si>
  <si>
    <t>SC0410_HB</t>
  </si>
  <si>
    <t>ASSURANCE_VIE</t>
  </si>
  <si>
    <t>SC0410_RETAIL</t>
  </si>
  <si>
    <t xml:space="preserve">Règle par défaut flux messagerie sécurisée Agence liberté </t>
  </si>
  <si>
    <t>SC0411_HB</t>
  </si>
  <si>
    <t>SC0411_RETAIL</t>
  </si>
  <si>
    <t>Mail messagerie sécurisée AGLiberté sans reco client</t>
  </si>
  <si>
    <t>SC0412_HB</t>
  </si>
  <si>
    <t>EPARGNE_FINANCIERE</t>
  </si>
  <si>
    <t>SC0412_RETAIL</t>
  </si>
  <si>
    <t>SC0413_HB</t>
  </si>
  <si>
    <t>EPARGNE_PRO</t>
  </si>
  <si>
    <t>SC0413_RETAIL</t>
  </si>
  <si>
    <t>Règle par défaut pour le flux Net Crédit Conso Bleu</t>
  </si>
  <si>
    <t>SC0414_HB</t>
  </si>
  <si>
    <t>CREDIT_IMMO_SAV</t>
  </si>
  <si>
    <t>SC0414_RETAIL</t>
  </si>
  <si>
    <t>Règle par défaut pour le flux Net Crédit Immo Bleu</t>
  </si>
  <si>
    <t>SC0415_HB</t>
  </si>
  <si>
    <t>CREDIT_PRO_SAV</t>
  </si>
  <si>
    <t>SC0416_HB</t>
  </si>
  <si>
    <t>FLUX_PRO_MONETIQUE</t>
  </si>
  <si>
    <t>SC0417_HB</t>
  </si>
  <si>
    <t>IARD_COMMERCE</t>
  </si>
  <si>
    <t>SC0418_HB</t>
  </si>
  <si>
    <t>IARD_SAV</t>
  </si>
  <si>
    <t>SC0419_HB</t>
  </si>
  <si>
    <t>PREVOYANCE_COMMERCE</t>
  </si>
  <si>
    <t>SC0420_HB</t>
  </si>
  <si>
    <t>TITRES</t>
  </si>
  <si>
    <t>SC0421_HB</t>
  </si>
  <si>
    <t>BAQ_RESILIATION</t>
  </si>
  <si>
    <t>SC0422_HB</t>
  </si>
  <si>
    <t>SC0423_HB</t>
  </si>
  <si>
    <t>SC0424_HB</t>
  </si>
  <si>
    <t>SC0425_HB</t>
  </si>
  <si>
    <t>SC0500_HB</t>
  </si>
  <si>
    <t>Mail HB sans reco client</t>
  </si>
  <si>
    <t>SC0500_RETAIL</t>
  </si>
  <si>
    <t>SVI Call Back Agence Liberté activé</t>
  </si>
  <si>
    <t>SC0501_HB</t>
  </si>
  <si>
    <t>SC0502_HB</t>
  </si>
  <si>
    <t>SC0503_HB</t>
  </si>
  <si>
    <t>SC0504_HB</t>
  </si>
  <si>
    <t>SC0506_HB</t>
  </si>
  <si>
    <t>SC0507_HB</t>
  </si>
  <si>
    <t>SC0508_HB</t>
  </si>
  <si>
    <t>SC0509_HB</t>
  </si>
  <si>
    <t>SC0510_HB</t>
  </si>
  <si>
    <t>SC0511_HB</t>
  </si>
  <si>
    <t>SC0512_HB</t>
  </si>
  <si>
    <t>SC0513_HB</t>
  </si>
  <si>
    <t>SC0514_HB</t>
  </si>
  <si>
    <t>SC0515_HB</t>
  </si>
  <si>
    <t>SC0516_HB</t>
  </si>
  <si>
    <t>SC0517_HB</t>
  </si>
  <si>
    <t>SC0518_HB</t>
  </si>
  <si>
    <t>SC0519_HB</t>
  </si>
  <si>
    <t>SC0520_HB</t>
  </si>
  <si>
    <t>SC0521_HB</t>
  </si>
  <si>
    <t>SC0522_HB</t>
  </si>
  <si>
    <t>SC0523_HB</t>
  </si>
  <si>
    <t>SC0524_HB</t>
  </si>
  <si>
    <t>SC0525_HB</t>
  </si>
  <si>
    <t>SC0526_HB</t>
  </si>
  <si>
    <t>SC0527_HB</t>
  </si>
  <si>
    <t>SC0528_HB</t>
  </si>
  <si>
    <t>SC0529_HB</t>
  </si>
  <si>
    <t>SC0530_HB</t>
  </si>
  <si>
    <t>Règle par défaut  SVI HB! Prospects</t>
  </si>
  <si>
    <t>SC1000_RET</t>
  </si>
  <si>
    <t>CARTE_PREMIER</t>
  </si>
  <si>
    <t>SC1001_RET</t>
  </si>
  <si>
    <t>CARTE_OPPO_PRO_INF</t>
  </si>
  <si>
    <t>SC1002_RET</t>
  </si>
  <si>
    <t>CARTE_OPPO_VISA</t>
  </si>
  <si>
    <t>SC1003_RET</t>
  </si>
  <si>
    <t>CARTE_OPPO_AUTRES</t>
  </si>
  <si>
    <t>SC1004_RET</t>
  </si>
  <si>
    <t>Règle par défaut SVI Carte interbancaire</t>
  </si>
  <si>
    <t>WL_IND_GROUP_SC0202_RETAIL</t>
  </si>
  <si>
    <t>Règle par défaut Rueil</t>
  </si>
  <si>
    <t>WL_IND_GROUP_SC0203_RETAIL</t>
  </si>
  <si>
    <t>Règle par défaut Lyon</t>
  </si>
  <si>
    <t>WL_IND_GROUP_SC0204_RETAIL</t>
  </si>
  <si>
    <t>Règle par défaut Evry</t>
  </si>
  <si>
    <t>WL_IND_GROUP_SC0205_RETAIL</t>
  </si>
  <si>
    <t>Règle par défaut Jarville</t>
  </si>
  <si>
    <t>WL_IND_GROUP_SC0206_RETAIL</t>
  </si>
  <si>
    <t>Règle par défaut Paris</t>
  </si>
  <si>
    <t>WL_IND_GROUP_SC0207_RETAIL</t>
  </si>
  <si>
    <t>Règle par défaut Bordeaus</t>
  </si>
  <si>
    <t>WL_IND_GROUP_SC0213_RETAIL</t>
  </si>
  <si>
    <t>Règle par défaut Meyreuil</t>
  </si>
  <si>
    <t>WL_IND_GROUP_SC0211_RETAIL</t>
  </si>
  <si>
    <t>Règle par défaut Rennes</t>
  </si>
  <si>
    <t>WL_IND_GROUP_SC0209_RETAIL</t>
  </si>
  <si>
    <t>Règle par défaut Roubaix</t>
  </si>
  <si>
    <t>SC0208_RETAIL_1</t>
  </si>
  <si>
    <t>Numéro individuel
MAELHEN MIROSA</t>
  </si>
  <si>
    <t>SC0208_RETAIL_1_TEC</t>
  </si>
  <si>
    <t>SC0208_RETAIL_2</t>
  </si>
  <si>
    <t>Numéro individuel
LAMY JEAN-CHARLES</t>
  </si>
  <si>
    <t>SC0208_RETAIL_2_TEC</t>
  </si>
  <si>
    <t>SC0208_RETAIL_5</t>
  </si>
  <si>
    <t>Numéro individuel
TARDAT EMMANUELLE</t>
  </si>
  <si>
    <t>SC0208_RETAIL_5_TEC</t>
  </si>
  <si>
    <t>SC0208_RETAIL_6</t>
  </si>
  <si>
    <t>Numéro individuel
LOPES SANDRINE</t>
  </si>
  <si>
    <t>SC0208_RETAIL_6_TEC</t>
  </si>
  <si>
    <t>SC0208_RETAIL_7</t>
  </si>
  <si>
    <t>Numéro individuel
HOUEL GAELLE</t>
  </si>
  <si>
    <t>SC0208_RETAIL_7_TEC</t>
  </si>
  <si>
    <t>SC0208_RETAIL_8</t>
  </si>
  <si>
    <t>Numéro individuel
SUBERBERE MARIE-PIERRE</t>
  </si>
  <si>
    <t>SC0208_RETAIL_8_TEC</t>
  </si>
  <si>
    <t>SC0208_RETAIL_9</t>
  </si>
  <si>
    <t>Numéro individuel
NICOLAS FLORIAN</t>
  </si>
  <si>
    <t>SC0208_RETAIL_9_TEC</t>
  </si>
  <si>
    <t>SC0208_RETAIL_10</t>
  </si>
  <si>
    <t>Numéro individuel
VILLE MICHEL</t>
  </si>
  <si>
    <t>SC0208_RETAIL_10_TEC</t>
  </si>
  <si>
    <t>SC0208_RETAIL_11</t>
  </si>
  <si>
    <t>Numéro individuel
GIOT AUDREY</t>
  </si>
  <si>
    <t>SC0208_RETAIL_11_TEC</t>
  </si>
  <si>
    <t>SC0208_RETAIL_12</t>
  </si>
  <si>
    <t>Numéro individuel
VACCARO PASCAL</t>
  </si>
  <si>
    <t>SC0208_RETAIL_12_TEC</t>
  </si>
  <si>
    <t>SC0208_RETAIL_13</t>
  </si>
  <si>
    <t>Numéro individuel
LIOTARD RENE</t>
  </si>
  <si>
    <t>SC0208_RETAIL_13_TEC</t>
  </si>
  <si>
    <t>SC0208_RETAIL_14</t>
  </si>
  <si>
    <t>Numéro individuel
CARITE MARIELLE</t>
  </si>
  <si>
    <t>SC0208_RETAIL_14_TEC</t>
  </si>
  <si>
    <t>SC0208_RETAIL_15</t>
  </si>
  <si>
    <t>Numéro individuel
BOHARD THIERRY</t>
  </si>
  <si>
    <t>SC0208_RETAIL_15_TEC</t>
  </si>
  <si>
    <t>SC0208_RETAIL_16</t>
  </si>
  <si>
    <t>Numéro individuel
COEYMANS CHRISTINE</t>
  </si>
  <si>
    <t>SC0208_RETAIL_16_TEC</t>
  </si>
  <si>
    <t>SC0208_RETAIL_17</t>
  </si>
  <si>
    <t>Numéro individuel
HAMELIN NATHALIE</t>
  </si>
  <si>
    <t>SC0208_RETAIL_17_TEC</t>
  </si>
  <si>
    <t>SC0208_RETAIL_18</t>
  </si>
  <si>
    <t>Numéro individuel
NOUEL FREDERIC</t>
  </si>
  <si>
    <t>SC0208_RETAIL_18_TEC</t>
  </si>
  <si>
    <t>SC0208_RETAIL_19</t>
  </si>
  <si>
    <t>Numéro individuel
BENOIT DE NYVENHEIM LEILA</t>
  </si>
  <si>
    <t>SC0208_RETAIL_19_TEC</t>
  </si>
  <si>
    <t>SC0208_RETAIL_20</t>
  </si>
  <si>
    <t>Numéro individuel
LEFEVRE LAETITIA</t>
  </si>
  <si>
    <t>SC0208_RETAIL_20_TEC</t>
  </si>
  <si>
    <t>SC0208_RETAIL_21</t>
  </si>
  <si>
    <t>Numéro individuel
SLOMOWICZ KATHALYN</t>
  </si>
  <si>
    <t>SC0208_RETAIL_21_TEC</t>
  </si>
  <si>
    <t>SC0208_RETAIL_22</t>
  </si>
  <si>
    <t>Numéro individuel
SOING CLAUDINE</t>
  </si>
  <si>
    <t>SC0208_RETAIL_22_TEC</t>
  </si>
  <si>
    <t>SC0208_RETAIL_23</t>
  </si>
  <si>
    <t>Numéro individuel
SIMONNEAU STEPHANIE</t>
  </si>
  <si>
    <t>SC0208_RETAIL_23_TEC</t>
  </si>
  <si>
    <t>SC0208_RETAIL_24</t>
  </si>
  <si>
    <t>Numéro individuel
ASCIONE DANIELLE</t>
  </si>
  <si>
    <t>SC0208_RETAIL_24_TEC</t>
  </si>
  <si>
    <t>SC0208_RETAIL_25</t>
  </si>
  <si>
    <t>Numéro individuel
RIBES PHILIPPE</t>
  </si>
  <si>
    <t>SC0208_RETAIL_25_TEC</t>
  </si>
  <si>
    <t>SC0208_RETAIL_26</t>
  </si>
  <si>
    <t>Numéro individuel
GABARRE LAURENCE</t>
  </si>
  <si>
    <t>SC0208_RETAIL_26_TEC</t>
  </si>
  <si>
    <t>SC0208_RETAIL_27</t>
  </si>
  <si>
    <t>Numéro individuel
MONGE THIERRY</t>
  </si>
  <si>
    <t>SC0208_RETAIL_27_TEC</t>
  </si>
  <si>
    <t>SC0208_RETAIL_28</t>
  </si>
  <si>
    <t>Numéro individuel
BERDOULAT THIERRY</t>
  </si>
  <si>
    <t>SC0208_RETAIL_28_TEC</t>
  </si>
  <si>
    <t>SC0208_RETAIL_29</t>
  </si>
  <si>
    <t>Numéro individuel
CONTAL PASCALE</t>
  </si>
  <si>
    <t>SC0208_RETAIL_29_TEC</t>
  </si>
  <si>
    <t>SC0208_RETAIL_30</t>
  </si>
  <si>
    <t>Numéro individuel
PARENT FANNY</t>
  </si>
  <si>
    <t>SC0208_RETAIL_30_TEC</t>
  </si>
  <si>
    <t>SC0208_RETAIL_31</t>
  </si>
  <si>
    <t>Numéro individuel
TENNE CHLOE</t>
  </si>
  <si>
    <t>SC0208_RETAIL_31_TEC</t>
  </si>
  <si>
    <t>SC0214_RETAIL_1</t>
  </si>
  <si>
    <t>Numéro individuel
CAMPILLO FLORENCE</t>
  </si>
  <si>
    <t>SC0214_RETAIL_1_TEC</t>
  </si>
  <si>
    <t>SC0214_RETAIL_2</t>
  </si>
  <si>
    <t>Numéro individuel
FAURE JULIE</t>
  </si>
  <si>
    <t>SC0214_RETAIL_2_TEC</t>
  </si>
  <si>
    <t>SC0214_RETAIL_3</t>
  </si>
  <si>
    <t>Numéro individuel
DURVILLE CAROLINE</t>
  </si>
  <si>
    <t>SC0214_RETAIL_3_TEC</t>
  </si>
  <si>
    <t>SC0214_RETAIL_5</t>
  </si>
  <si>
    <t>Numéro individuel
VERDENELLI LAURIE</t>
  </si>
  <si>
    <t>SC0214_RETAIL_5_TEC</t>
  </si>
  <si>
    <t>SC0214_RETAIL_6</t>
  </si>
  <si>
    <t xml:space="preserve">Numéro individuelSONIA
AHMIM </t>
  </si>
  <si>
    <t>SC0214_RETAIL_6_TEC</t>
  </si>
  <si>
    <t>SC0214_RETAIL_7</t>
  </si>
  <si>
    <t>Numéro individuel
TAIKIAN FREDERIC</t>
  </si>
  <si>
    <t>SC0214_RETAIL_7_TEC</t>
  </si>
  <si>
    <t>SC0214_RETAIL_8</t>
  </si>
  <si>
    <t>Numéro individuel
HEINIS  GAEL</t>
  </si>
  <si>
    <t>SC0214_RETAIL_8_TEC</t>
  </si>
  <si>
    <t>SC0214_RETAIL_9</t>
  </si>
  <si>
    <t>Numéro individuel
AVOSSA GENEVIEVE</t>
  </si>
  <si>
    <t>SC0214_RETAIL_9_TEC</t>
  </si>
  <si>
    <t>SC0214_RETAIL_10</t>
  </si>
  <si>
    <t>Numéro individuel
CHARAVIN FREDERIC</t>
  </si>
  <si>
    <t>SC0214_RETAIL_10_TEC</t>
  </si>
  <si>
    <t>SC0214_RETAIL_11</t>
  </si>
  <si>
    <t>Numéro individuel
RONDI JEANNE</t>
  </si>
  <si>
    <t>SC0214_RETAIL_11_TEC</t>
  </si>
  <si>
    <t>SC0214_RETAIL_12</t>
  </si>
  <si>
    <t>Numéro individuel
CARRASCO SANDRA</t>
  </si>
  <si>
    <t>SC0214_RETAIL_12_TEC</t>
  </si>
  <si>
    <t>SC0214_RETAIL_13</t>
  </si>
  <si>
    <t>Numéro individuel
MARCHETTI ELODIE</t>
  </si>
  <si>
    <t>SC0214_RETAIL_13_TEC</t>
  </si>
  <si>
    <t>SC0214_RETAIL_14</t>
  </si>
  <si>
    <t>Numéro individuel
BARBARIA CAROLINE</t>
  </si>
  <si>
    <t>SC0214_RETAIL_14_TEC</t>
  </si>
  <si>
    <t>SC0214_RETAIL_15</t>
  </si>
  <si>
    <t>Numéro individuel
SANNA LAETITIA</t>
  </si>
  <si>
    <t>SC0214_RETAIL_15_TEC</t>
  </si>
  <si>
    <t>SC0214_RETAIL_16</t>
  </si>
  <si>
    <t>Numéro individuel
COMBES CARINE</t>
  </si>
  <si>
    <t>SC0214_RETAIL_16_TEC</t>
  </si>
  <si>
    <t>SC0214_RETAIL_17</t>
  </si>
  <si>
    <t>Numéro individuel
WALADI FATIMA NAIMA</t>
  </si>
  <si>
    <t>SC0214_RETAIL_17_TEC</t>
  </si>
  <si>
    <t>SC0214_RETAIL_18</t>
  </si>
  <si>
    <t>Numéro individuel
NEYRET TRANCHAND VALERIE</t>
  </si>
  <si>
    <t>SC0214_RETAIL_18_TEC</t>
  </si>
  <si>
    <t>SC0214_RETAIL_19</t>
  </si>
  <si>
    <t>Numéro individuel
GOUALIER CHRISTINE</t>
  </si>
  <si>
    <t>SC0214_RETAIL_19_TEC</t>
  </si>
  <si>
    <t>SC0214_RETAIL_20</t>
  </si>
  <si>
    <t>Numéro individuel
GALLERI SEBASTIEN</t>
  </si>
  <si>
    <t>SC0214_RETAIL_20_TEC</t>
  </si>
  <si>
    <t>SC0214_RETAIL_21</t>
  </si>
  <si>
    <t>Numéro individuel
GIRAUDI MARTINE</t>
  </si>
  <si>
    <t>SC0214_RETAIL_21_TEC</t>
  </si>
  <si>
    <t>SC0214_RETAIL_22</t>
  </si>
  <si>
    <t>Numéro individuel
METTEZ PHILIPPE</t>
  </si>
  <si>
    <t>SC0214_RETAIL_22_TEC</t>
  </si>
  <si>
    <t>SC0214_RETAIL_23</t>
  </si>
  <si>
    <t>Numéro individuel
ESCUDERO LAETITIA</t>
  </si>
  <si>
    <t>SC0214_RETAIL_23_TEC</t>
  </si>
  <si>
    <t>SC0214_RETAIL_24</t>
  </si>
  <si>
    <t>Numéro individuel
HUREL TIPHAINE</t>
  </si>
  <si>
    <t>SC0214_RETAIL_24_TEC</t>
  </si>
  <si>
    <t>SC0214_RETAIL_25</t>
  </si>
  <si>
    <t>Numéro individuel
DEMINO DANIELE</t>
  </si>
  <si>
    <t>SC0214_RETAIL_25_TEC</t>
  </si>
  <si>
    <t>SC0214_RETAIL_26</t>
  </si>
  <si>
    <t>Numéro individuel
GUILLON LAURE</t>
  </si>
  <si>
    <t>SC0214_RETAIL_26_TEC</t>
  </si>
  <si>
    <t>SC0214_RETAIL_27</t>
  </si>
  <si>
    <t>Numéro individuel
PELABON PELABON</t>
  </si>
  <si>
    <t>SC0214_RETAIL_27_TEC</t>
  </si>
  <si>
    <t>SC0214_RETAIL_28</t>
  </si>
  <si>
    <t>Numéro individuel
HOUDELAT CHRISTINE</t>
  </si>
  <si>
    <t>SC0214_RETAIL_28_TEC</t>
  </si>
  <si>
    <t>SC0214_RETAIL_29</t>
  </si>
  <si>
    <t>Numéro individuel
CONTRERAS CELINE</t>
  </si>
  <si>
    <t>SC0214_RETAIL_29_TEC</t>
  </si>
  <si>
    <t>SC0214_RETAIL_30</t>
  </si>
  <si>
    <t>Numéro individuel
RENAULT DELPHINE</t>
  </si>
  <si>
    <t>SC0214_RETAIL_30_TEC</t>
  </si>
  <si>
    <t>SC0214_RETAIL_31</t>
  </si>
  <si>
    <t>Numéro individuel
TUPIN ELODIE</t>
  </si>
  <si>
    <t>SC0214_RETAIL_31_TEC</t>
  </si>
  <si>
    <t>SC0214_RETAIL_32</t>
  </si>
  <si>
    <t>Numéro individuel
DROULIN LESLIE</t>
  </si>
  <si>
    <t>SC0214_RETAIL_32_TEC</t>
  </si>
  <si>
    <t>SC0214_RETAIL_33</t>
  </si>
  <si>
    <t>Numéro individuel
PELARD SANDIE</t>
  </si>
  <si>
    <t>SC0214_RETAIL_33_TEC</t>
  </si>
  <si>
    <t>SC0212_RETAIL_1</t>
  </si>
  <si>
    <t>Numéro individuel
VISDELOUP DOMINIQUE</t>
  </si>
  <si>
    <t>SC0212_RETAIL_1_TEC</t>
  </si>
  <si>
    <t>SC0212_RETAIL_2</t>
  </si>
  <si>
    <t>Numéro individuel
TROMPETTE OLIVIER</t>
  </si>
  <si>
    <t>SC0212_RETAIL_2_TEC</t>
  </si>
  <si>
    <t>SC0212_RETAIL_3</t>
  </si>
  <si>
    <t>Numéro individuel
BRUGALLE ANNIE</t>
  </si>
  <si>
    <t>SC0212_RETAIL_3_TEC</t>
  </si>
  <si>
    <t>SC0212_RETAIL_4</t>
  </si>
  <si>
    <t>Numéro individuel
LE FLEM PHILIPPE</t>
  </si>
  <si>
    <t>SC0212_RETAIL_4_TEC</t>
  </si>
  <si>
    <t>SC0212_RETAIL_5</t>
  </si>
  <si>
    <t>Numéro individuel
LIDOREAU THIERRY</t>
  </si>
  <si>
    <t>SC0212_RETAIL_5_TEC</t>
  </si>
  <si>
    <t>SC0212_RETAIL_6</t>
  </si>
  <si>
    <t>Numéro individuel
LEMOINE VERONIQUE</t>
  </si>
  <si>
    <t>SC0212_RETAIL_6_TEC</t>
  </si>
  <si>
    <t>SC0212_RETAIL_7</t>
  </si>
  <si>
    <t>Numéro individuel
SCHURB CARINE</t>
  </si>
  <si>
    <t>SC0212_RETAIL_7_TEC</t>
  </si>
  <si>
    <t>SC0212_RETAIL_8</t>
  </si>
  <si>
    <t>Numéro individuel
LAMY SABRINA</t>
  </si>
  <si>
    <t>SC0212_RETAIL_8_TEC</t>
  </si>
  <si>
    <t>SC0212_RETAIL_9</t>
  </si>
  <si>
    <t>Numéro individuel
ROUTEAU EMMANUELLE</t>
  </si>
  <si>
    <t>SC0212_RETAIL_9_TEC</t>
  </si>
  <si>
    <t>SC0212_RETAIL_10</t>
  </si>
  <si>
    <t>Numéro individuel
JAHENY KARINE</t>
  </si>
  <si>
    <t>SC0212_RETAIL_10_TEC</t>
  </si>
  <si>
    <t>SC0212_RETAIL_11</t>
  </si>
  <si>
    <t>Numéro individuel
GRANDISSON DOMINIQUE</t>
  </si>
  <si>
    <t>SC0212_RETAIL_11_TEC</t>
  </si>
  <si>
    <t>SC0212_RETAIL_12</t>
  </si>
  <si>
    <t>Numéro individuel
GODE FLORENCE</t>
  </si>
  <si>
    <t>SC0212_RETAIL_12_TEC</t>
  </si>
  <si>
    <t>SC0212_RETAIL_13</t>
  </si>
  <si>
    <t>Numéro individuel
ROUX AURELIE</t>
  </si>
  <si>
    <t>SC0212_RETAIL_13_TEC</t>
  </si>
  <si>
    <t>SC0212_RETAIL_14</t>
  </si>
  <si>
    <t>Numéro individuel
CHARPENTIER MARC</t>
  </si>
  <si>
    <t>SC0212_RETAIL_14_TEC</t>
  </si>
  <si>
    <t>SC0212_RETAIL_15</t>
  </si>
  <si>
    <t>Numéro individuel
GOUJON PEGGY MARIE</t>
  </si>
  <si>
    <t>SC0212_RETAIL_15_TEC</t>
  </si>
  <si>
    <t>SC0212_RETAIL_16</t>
  </si>
  <si>
    <t>Numéro individuel
DIEU AURELIE</t>
  </si>
  <si>
    <t>SC0212_RETAIL_16_TEC</t>
  </si>
  <si>
    <t>SC0212_RETAIL_17</t>
  </si>
  <si>
    <t>Numéro individuel
GUEGAN AGNES</t>
  </si>
  <si>
    <t>SC0212_RETAIL_17_TEC</t>
  </si>
  <si>
    <t>SC0212_RETAIL_18</t>
  </si>
  <si>
    <t>Numéro individuel
PASQUER JESSICA</t>
  </si>
  <si>
    <t>SC0212_RETAIL_18_TEC</t>
  </si>
  <si>
    <t>SC0212_RETAIL_19</t>
  </si>
  <si>
    <t>Numéro individuel
SPINOLA STEPHANIE</t>
  </si>
  <si>
    <t>SC0212_RETAIL_19_TEC</t>
  </si>
  <si>
    <t>SC0212_RETAIL_20</t>
  </si>
  <si>
    <t>Numéro individuel
DELAPORTE CORINNE</t>
  </si>
  <si>
    <t>SC0212_RETAIL_20_TEC</t>
  </si>
  <si>
    <t>SC0212_RETAIL_21</t>
  </si>
  <si>
    <t>Numéro individuel
BELIN GWENNAELLE</t>
  </si>
  <si>
    <t>SC0212_RETAIL_21_TEC</t>
  </si>
  <si>
    <t>SC0212_RETAIL_22</t>
  </si>
  <si>
    <t>Numéro individuel
CLABAU GERALDINE</t>
  </si>
  <si>
    <t>SC0212_RETAIL_22_TEC</t>
  </si>
  <si>
    <t>SC0212_RETAIL_23</t>
  </si>
  <si>
    <t>Numéro individuel
PERAN MANON</t>
  </si>
  <si>
    <t>SC0212_RETAIL_23_TEC</t>
  </si>
  <si>
    <t>SC0212_RETAIL_24</t>
  </si>
  <si>
    <t>Numéro individuel
THEVENIN OLIVIER</t>
  </si>
  <si>
    <t>SC0212_RETAIL_24_TEC</t>
  </si>
  <si>
    <t>SC0212_RETAIL_25</t>
  </si>
  <si>
    <t>Numéro individuel
MARCILHAC FABIENNE</t>
  </si>
  <si>
    <t>SC0212_RETAIL_25_TEC</t>
  </si>
  <si>
    <t>SC0212_RETAIL_26</t>
  </si>
  <si>
    <t>Numéro individuel
JEHEROT VALERIE</t>
  </si>
  <si>
    <t>SC0212_RETAIL_26_TEC</t>
  </si>
  <si>
    <t>SC0210_RETAIL_1</t>
  </si>
  <si>
    <t>Numéro individuel
PAUL SABRINA</t>
  </si>
  <si>
    <t>SC0210_RETAIL_1_TEC</t>
  </si>
  <si>
    <t>SC0210_RETAIL_2</t>
  </si>
  <si>
    <t>Numéro individuel
POTTIER NATHALIE</t>
  </si>
  <si>
    <t>SC0210_RETAIL_2_TEC</t>
  </si>
  <si>
    <t>SC0210_RETAIL_3</t>
  </si>
  <si>
    <t>Numéro individuel
WAELES NATHALIE</t>
  </si>
  <si>
    <t>SC0210_RETAIL_3_TEC</t>
  </si>
  <si>
    <t>SC0210_RETAIL_4</t>
  </si>
  <si>
    <t>Numéro individuel
LECLERQ  FLORENCE</t>
  </si>
  <si>
    <t>SC0210_RETAIL_4_TEC</t>
  </si>
  <si>
    <t>SC0210_RETAIL_5</t>
  </si>
  <si>
    <t>Numéro individuel
RAHMI MALIKA</t>
  </si>
  <si>
    <t>SC0210_RETAIL_5_TEC</t>
  </si>
  <si>
    <t>SC0210_RETAIL_6</t>
  </si>
  <si>
    <t>Numéro individuel
MAES PHILIPPE</t>
  </si>
  <si>
    <t>SC0210_RETAIL_6_TEC</t>
  </si>
  <si>
    <t>SC0210_RETAIL_7</t>
  </si>
  <si>
    <t>Numéro individuel
DESCAMPS INGRID</t>
  </si>
  <si>
    <t>SC0210_RETAIL_7_TEC</t>
  </si>
  <si>
    <t>SC0210_RETAIL_8</t>
  </si>
  <si>
    <t>Numéro individuel
BERTHOLET CELINE</t>
  </si>
  <si>
    <t>SC0210_RETAIL_8_TEC</t>
  </si>
  <si>
    <t>SC0210_RETAIL_9</t>
  </si>
  <si>
    <t>Numéro individuel
BRASDEFER TIPHANIE</t>
  </si>
  <si>
    <t>SC0210_RETAIL_9_TEC</t>
  </si>
  <si>
    <t>SC0210_RETAIL_10</t>
  </si>
  <si>
    <t>Numéro individuel
LIEVENS SABRINA</t>
  </si>
  <si>
    <t>SC0210_RETAIL_10_TEC</t>
  </si>
  <si>
    <t>SC0210_RETAIL_11</t>
  </si>
  <si>
    <t>Numéro individuel
LEVIEL LAURENT</t>
  </si>
  <si>
    <t>SC0210_RETAIL_11_TEC</t>
  </si>
  <si>
    <t>SC0210_RETAIL_12</t>
  </si>
  <si>
    <t>Numéro individuel
ALLARD BEATRICE</t>
  </si>
  <si>
    <t>SC0210_RETAIL_12_TEC</t>
  </si>
  <si>
    <t>SC0210_RETAIL_13</t>
  </si>
  <si>
    <t>Numéro individuel
MONNIER ANNE-SOPHIE</t>
  </si>
  <si>
    <t>SC0210_RETAIL_13_TEC</t>
  </si>
  <si>
    <t>SC0210_RETAIL_14</t>
  </si>
  <si>
    <t>Numéro individuel
FAVIER DAMIEN</t>
  </si>
  <si>
    <t>SC0210_RETAIL_14_TEC</t>
  </si>
  <si>
    <t>SC0210_RETAIL_15</t>
  </si>
  <si>
    <t>Numéro individuel
DI PRIMA SABRINA</t>
  </si>
  <si>
    <t>SC0210_RETAIL_15_TEC</t>
  </si>
  <si>
    <t>SC0210_RETAIL_16</t>
  </si>
  <si>
    <t>Numéro individuel
LE BECHEC ANNE</t>
  </si>
  <si>
    <t>SC0210_RETAIL_16_TEC</t>
  </si>
  <si>
    <t>SC0210_RETAIL_17</t>
  </si>
  <si>
    <t>Numéro individuel
CARPENTIER SULLIVAN</t>
  </si>
  <si>
    <t>SC0210_RETAIL_17_TEC</t>
  </si>
  <si>
    <t>SC0210_RETAIL_18</t>
  </si>
  <si>
    <t>Numéro individuel
DOGUSLU AUDREY</t>
  </si>
  <si>
    <t>SC0210_RETAIL_18_TEC</t>
  </si>
  <si>
    <t>SC0210_RETAIL_19</t>
  </si>
  <si>
    <t>Numéro individuel
BECLIN ALEXANDRA</t>
  </si>
  <si>
    <t>SC0210_RETAIL_19_TEC</t>
  </si>
  <si>
    <t>SC0210_RETAIL_20</t>
  </si>
  <si>
    <t>Numéro individuel
ABDERRAHMANI RANIA</t>
  </si>
  <si>
    <t>SC0210_RETAIL_20_TEC</t>
  </si>
  <si>
    <t>SC0210_RETAIL_21</t>
  </si>
  <si>
    <t>Numéro individuel
KAOGA DAISSALA POUSSEU LAURE</t>
  </si>
  <si>
    <t>SC0210_RETAIL_21_TEC</t>
  </si>
  <si>
    <t>SC0210_RETAIL_22</t>
  </si>
  <si>
    <t>Numéro individuel
DUHAMEL CHARLINE</t>
  </si>
  <si>
    <t>SC0210_RETAIL_22_TEC</t>
  </si>
  <si>
    <t>SC0210_RETAIL_23</t>
  </si>
  <si>
    <t>Numéro individuel
HERMANT CHRISTOPHE</t>
  </si>
  <si>
    <t>SC0210_RETAIL_23_TEC</t>
  </si>
  <si>
    <t>SC0210_RETAIL_24</t>
  </si>
  <si>
    <t>Numéro individuel
DEFONTAINE MAGALI</t>
  </si>
  <si>
    <t>SC0210_RETAIL_24_TEC</t>
  </si>
  <si>
    <t>SC0210_RETAIL_25</t>
  </si>
  <si>
    <t>Numéro individuel
HEGO ANNE CHARLOTTE</t>
  </si>
  <si>
    <t>SC0210_RETAIL_25_TEC</t>
  </si>
  <si>
    <t>SC0210_RETAIL_26</t>
  </si>
  <si>
    <t>Numéro individuel
BOUNGUER HAKIMA</t>
  </si>
  <si>
    <t>SC0210_RETAIL_26_TEC</t>
  </si>
  <si>
    <t>SC0210_RETAIL_27</t>
  </si>
  <si>
    <t>Numéro individuel
GODVIN DIDIER</t>
  </si>
  <si>
    <t>SC0210_RETAIL_27_TEC</t>
  </si>
  <si>
    <t>SC0210_RETAIL_28</t>
  </si>
  <si>
    <t>Numéro individuel
HANIN VICTORIA</t>
  </si>
  <si>
    <t>SC0210_RETAIL_28_TEC</t>
  </si>
  <si>
    <t>SC0210_RETAIL_29</t>
  </si>
  <si>
    <t>Numéro individuel
LAUDE MARIE</t>
  </si>
  <si>
    <t>SC0210_RETAIL_29_TEC</t>
  </si>
  <si>
    <t>SC0210_RETAIL_30</t>
  </si>
  <si>
    <t>Numéro individuel
OUDAR JULIEN</t>
  </si>
  <si>
    <t>SC0210_RETAIL_30_TEC</t>
  </si>
  <si>
    <t>WL1504_1</t>
  </si>
  <si>
    <t>WL1504_1_1</t>
  </si>
  <si>
    <t>WL1504_10</t>
  </si>
  <si>
    <t>WL1504_10_1</t>
  </si>
  <si>
    <t>WL1504_11</t>
  </si>
  <si>
    <t>WL1504_11_1</t>
  </si>
  <si>
    <t>WL1504_12</t>
  </si>
  <si>
    <t>WL1504_12_1</t>
  </si>
  <si>
    <t>WL1504_13</t>
  </si>
  <si>
    <t>WL1504_13_1</t>
  </si>
  <si>
    <t>WL1504_14</t>
  </si>
  <si>
    <t>WL1504_14_1</t>
  </si>
  <si>
    <t>WL1504_15</t>
  </si>
  <si>
    <t>WL1504_15_1</t>
  </si>
  <si>
    <t>WL1504_16</t>
  </si>
  <si>
    <t>WL1504_16_1</t>
  </si>
  <si>
    <t>WL1504_17</t>
  </si>
  <si>
    <t>WL1504_17_1</t>
  </si>
  <si>
    <t>WL1504_18</t>
  </si>
  <si>
    <t>WL1504_18_1</t>
  </si>
  <si>
    <t>WL1504_2</t>
  </si>
  <si>
    <t>WL1504_2_1</t>
  </si>
  <si>
    <t>WL1504_20</t>
  </si>
  <si>
    <t>WL1504_20_1</t>
  </si>
  <si>
    <t>WL1504_21</t>
  </si>
  <si>
    <t>WL1504_21_1</t>
  </si>
  <si>
    <t>WL1504_22</t>
  </si>
  <si>
    <t>WL1504_22_1</t>
  </si>
  <si>
    <t>WL1504_23</t>
  </si>
  <si>
    <t>WL1504_23_1</t>
  </si>
  <si>
    <t>WL1504_24</t>
  </si>
  <si>
    <t>WL1504_24_1</t>
  </si>
  <si>
    <t>WL1504_25</t>
  </si>
  <si>
    <t>WL1504_25_1</t>
  </si>
  <si>
    <t>WL1504_26</t>
  </si>
  <si>
    <t>WL1504_26_1</t>
  </si>
  <si>
    <t>WL1504_27</t>
  </si>
  <si>
    <t>WL1504_3</t>
  </si>
  <si>
    <t>WL1504_3_1</t>
  </si>
  <si>
    <t>WL1504_4</t>
  </si>
  <si>
    <t>WL1504_4_1</t>
  </si>
  <si>
    <t>WL1504_5</t>
  </si>
  <si>
    <t>WL1504_5_1</t>
  </si>
  <si>
    <t>WL1504_6</t>
  </si>
  <si>
    <t>WL1504_6_1</t>
  </si>
  <si>
    <t>WL1504_7</t>
  </si>
  <si>
    <t>WL1504_7_1</t>
  </si>
  <si>
    <t>WL1504_8</t>
  </si>
  <si>
    <t>WL1504_8_1</t>
  </si>
  <si>
    <t>WL1504_9</t>
  </si>
  <si>
    <t>WL1504_9_1</t>
  </si>
  <si>
    <t>WL1504_Delphine</t>
  </si>
  <si>
    <t>WL1504_Delphine_1</t>
  </si>
  <si>
    <t>Numéro individuel Evry</t>
  </si>
  <si>
    <t>WL1604_276998</t>
  </si>
  <si>
    <t>WL1604_276998_1</t>
  </si>
  <si>
    <t>WL1604_375300</t>
  </si>
  <si>
    <t>WL1604_375300_1</t>
  </si>
  <si>
    <t>Non actif</t>
  </si>
  <si>
    <t>SVI Call Back Agence Liberté non activé</t>
  </si>
  <si>
    <t xml:space="preserve">  </t>
  </si>
  <si>
    <t>Message de dissuasion + musique</t>
  </si>
  <si>
    <t>Matrice de routage D7</t>
  </si>
  <si>
    <t>Modifié le 09/08/2019</t>
  </si>
  <si>
    <t>OK en Production</t>
  </si>
  <si>
    <t>F = Fantôme</t>
  </si>
  <si>
    <r>
      <t>ex : proSkill</t>
    </r>
    <r>
      <rPr>
        <b/>
        <sz val="11"/>
        <color rgb="FFFF0000"/>
        <rFont val="Calibri"/>
        <family val="2"/>
        <scheme val="minor"/>
      </rPr>
      <t>_</t>
    </r>
    <r>
      <rPr>
        <sz val="11"/>
        <color theme="1"/>
        <rFont val="Calibri"/>
        <family val="2"/>
        <scheme val="minor"/>
      </rPr>
      <t>ENT
"_" OK ":" interdit</t>
    </r>
  </si>
  <si>
    <t>SC0409_CORP</t>
  </si>
  <si>
    <t>Récupération de l'identifiant agent dans le SI BNPP pour routage vers agent dédié</t>
  </si>
  <si>
    <t>Analyste in charge du conseiller</t>
  </si>
  <si>
    <t>Equipe in charge de l'analyste du client</t>
  </si>
  <si>
    <t>Message d'attente ou musique ?? + Raccrochage au bout du temps d'attente réel</t>
  </si>
  <si>
    <t>SC0410_CORP</t>
  </si>
  <si>
    <t>Agence Crédit</t>
  </si>
  <si>
    <t>16-Afficheurs muraux</t>
  </si>
  <si>
    <t>L'identifiant de l'afficheur mural</t>
  </si>
  <si>
    <t>Un nom descriptif de l'afficheur mural</t>
  </si>
  <si>
    <t>E-mail</t>
  </si>
  <si>
    <t>L'adresse email destinée à recevoir le mot de passe de l'afficheur mural</t>
  </si>
  <si>
    <t>Le domaine sur lequel est créé et donc visible l'afficheur mural</t>
  </si>
  <si>
    <t>Positionnement automatique</t>
  </si>
  <si>
    <t>Les indicateurs sont-ils soumis au positionnement automatique ?</t>
  </si>
  <si>
    <t>Précision</t>
  </si>
  <si>
    <t>Avec quelle précision peut-on positionner les indicateurs ?</t>
  </si>
  <si>
    <t>cssbrueil</t>
  </si>
  <si>
    <t>CSS RUEIL MALMAISON</t>
  </si>
  <si>
    <t>serge.akalevaross@worldline.com</t>
  </si>
  <si>
    <t>Compte générique : GEN10485304;IP/Poste : 10.57.40.213/234W000T8607, 10.57.40.244/234W000Q5056</t>
  </si>
  <si>
    <t>agcredit</t>
  </si>
  <si>
    <t>asstrade</t>
  </si>
  <si>
    <t>Assistance Trade</t>
  </si>
  <si>
    <t>Banque Privée France</t>
  </si>
  <si>
    <t>hba</t>
  </si>
  <si>
    <t>HELLO BANK</t>
  </si>
  <si>
    <t>TDC Nord</t>
  </si>
  <si>
    <t>APAC COS</t>
  </si>
  <si>
    <t>Libre de 
'0142477656
à 0142477669</t>
  </si>
  <si>
    <t>Dernier numéro utilisé +3314247979? (à voir selon formation)</t>
  </si>
  <si>
    <t>Pilote 6 + Pilote 7 V4.7</t>
  </si>
  <si>
    <t>Run</t>
  </si>
  <si>
    <t>Création de 2 collaborateurs CSSB</t>
  </si>
  <si>
    <t>sup918522</t>
  </si>
  <si>
    <t>a03926</t>
  </si>
  <si>
    <t>supa03926</t>
  </si>
  <si>
    <t>NOM-ex01</t>
  </si>
  <si>
    <t>NOM-ex01 SUP</t>
  </si>
  <si>
    <t>NOM-ex02</t>
  </si>
  <si>
    <t>NOM-ex02 SUP</t>
  </si>
  <si>
    <t>Prénom01</t>
  </si>
  <si>
    <t>Prénom02</t>
  </si>
  <si>
    <t>nom-ex02.prenom02@bnpparisbas.com</t>
  </si>
  <si>
    <t>nom-ex01.prenom01@bnpparisbas.com</t>
  </si>
  <si>
    <t>Privé +33|+33142473571</t>
  </si>
  <si>
    <t>0969493299</t>
  </si>
  <si>
    <t>0929793316</t>
  </si>
  <si>
    <t>Appel Interne:
01 41 16 84 00</t>
  </si>
  <si>
    <t>CBP08674Eq3</t>
  </si>
  <si>
    <t>C_BPF_CENTREBPF|1|1|PHONE|INCOMING</t>
  </si>
  <si>
    <t>Privé +33|+33467495368</t>
  </si>
  <si>
    <t>131678</t>
  </si>
  <si>
    <t>nom_001</t>
  </si>
  <si>
    <t>Prenom_001</t>
  </si>
  <si>
    <t>nom_001.Prenom_001@bnpparibas.com</t>
  </si>
  <si>
    <t>CBP08674Eq1</t>
  </si>
  <si>
    <t>Privé +33|+33499524285</t>
  </si>
  <si>
    <t>nom_002</t>
  </si>
  <si>
    <t>Prenom_002</t>
  </si>
  <si>
    <t>nom_002.Prenom_002@bnpparibas.com</t>
  </si>
  <si>
    <t>Privé +33|+33499524284</t>
  </si>
  <si>
    <t>nom_003</t>
  </si>
  <si>
    <t>Prenom_003</t>
  </si>
  <si>
    <t>nom_003.Prenom_003@bnpparibas.com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</si>
</sst>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40C]d\-mmm;@"/>
  </numFmts>
  <fonts count="95">
    <font>
      <sz val="11"/>
      <color theme="1"/>
      <name val="Calibri"/>
      <family val="2"/>
      <scheme val="minor"/>
    </font>
    <font>
      <sz val="11"/>
      <color theme="1"/>
      <name val="Calibri"/>
      <family val="2"/>
      <scheme val="minor"/>
    </font>
    <font>
      <sz val="10"/>
      <color theme="1"/>
      <name val="Calibri"/>
      <family val="2"/>
      <scheme val="minor"/>
    </font>
    <font>
      <b/>
      <sz val="10"/>
      <color theme="1"/>
      <name val="Calibri"/>
      <family val="2"/>
      <scheme val="minor"/>
    </font>
    <font>
      <b/>
      <sz val="10"/>
      <color theme="0"/>
      <name val="Calibri"/>
      <family val="2"/>
      <scheme val="minor"/>
    </font>
    <font>
      <sz val="10"/>
      <name val="Calibri"/>
      <family val="2"/>
      <scheme val="minor"/>
    </font>
    <font>
      <b/>
      <sz val="10"/>
      <name val="Calibri"/>
      <family val="2"/>
      <scheme val="minor"/>
    </font>
    <font>
      <b/>
      <sz val="10"/>
      <color rgb="FF0070C0"/>
      <name val="Calibri"/>
      <family val="2"/>
      <scheme val="minor"/>
    </font>
    <font>
      <b/>
      <sz val="10"/>
      <color rgb="FF000080"/>
      <name val="Calibri"/>
      <family val="2"/>
      <scheme val="minor"/>
    </font>
    <font>
      <i/>
      <sz val="10"/>
      <color theme="1"/>
      <name val="Calibri"/>
      <family val="2"/>
      <scheme val="minor"/>
    </font>
    <font>
      <i/>
      <sz val="10"/>
      <name val="Calibri"/>
      <family val="2"/>
      <scheme val="minor"/>
    </font>
    <font>
      <b/>
      <sz val="11"/>
      <color theme="1"/>
      <name val="Calibri"/>
      <family val="2"/>
      <scheme val="minor"/>
    </font>
    <font>
      <i/>
      <sz val="11"/>
      <name val="Calibri"/>
      <family val="2"/>
      <scheme val="minor"/>
    </font>
    <font>
      <sz val="10"/>
      <name val="Arial"/>
      <family val="2"/>
    </font>
    <font>
      <u/>
      <sz val="11"/>
      <color theme="10"/>
      <name val="Calibri"/>
      <family val="2"/>
    </font>
    <font>
      <b/>
      <sz val="10"/>
      <name val="Arial"/>
      <family val="2"/>
    </font>
    <font>
      <b/>
      <sz val="28"/>
      <color theme="0"/>
      <name val="Calibri"/>
      <family val="2"/>
      <scheme val="minor"/>
    </font>
    <font>
      <b/>
      <sz val="12"/>
      <color theme="1"/>
      <name val="Calibri"/>
      <family val="2"/>
      <scheme val="minor"/>
    </font>
    <font>
      <b/>
      <sz val="11"/>
      <color theme="0"/>
      <name val="Calibri"/>
      <family val="2"/>
      <scheme val="minor"/>
    </font>
    <font>
      <i/>
      <sz val="10"/>
      <color theme="0"/>
      <name val="Calibri"/>
      <family val="2"/>
      <scheme val="minor"/>
    </font>
    <font>
      <sz val="10"/>
      <color rgb="FF000000"/>
      <name val="Calibri"/>
      <family val="2"/>
      <scheme val="minor"/>
    </font>
    <font>
      <b/>
      <sz val="12"/>
      <color theme="0"/>
      <name val="Calibri"/>
      <family val="2"/>
      <scheme val="minor"/>
    </font>
    <font>
      <u/>
      <sz val="11"/>
      <color theme="10"/>
      <name val="Calibri"/>
      <family val="2"/>
      <scheme val="minor"/>
    </font>
    <font>
      <i/>
      <sz val="10"/>
      <color rgb="FFFF0000"/>
      <name val="Calibri"/>
      <family val="2"/>
      <scheme val="minor"/>
    </font>
    <font>
      <b/>
      <sz val="16"/>
      <color theme="0"/>
      <name val="Calibri"/>
      <family val="2"/>
      <scheme val="minor"/>
    </font>
    <font>
      <sz val="16"/>
      <color theme="0"/>
      <name val="Calibri"/>
      <family val="2"/>
      <scheme val="minor"/>
    </font>
    <font>
      <sz val="10"/>
      <color rgb="FFFF0000"/>
      <name val="Calibri"/>
      <family val="2"/>
      <scheme val="minor"/>
    </font>
    <font>
      <b/>
      <i/>
      <sz val="10"/>
      <color theme="0"/>
      <name val="Calibri"/>
      <family val="2"/>
      <scheme val="minor"/>
    </font>
    <font>
      <sz val="14"/>
      <name val="LucidaSansUnicode"/>
    </font>
    <font>
      <sz val="11"/>
      <name val="Calibri"/>
      <family val="2"/>
      <scheme val="minor"/>
    </font>
    <font>
      <sz val="9"/>
      <color indexed="81"/>
      <name val="Tahoma"/>
      <family val="2"/>
    </font>
    <font>
      <b/>
      <sz val="9"/>
      <color indexed="81"/>
      <name val="Tahoma"/>
      <family val="2"/>
    </font>
    <font>
      <strike/>
      <sz val="10"/>
      <color theme="1"/>
      <name val="Calibri"/>
      <family val="2"/>
      <scheme val="minor"/>
    </font>
    <font>
      <i/>
      <sz val="11"/>
      <color theme="1"/>
      <name val="Calibri"/>
      <family val="2"/>
      <scheme val="minor"/>
    </font>
    <font>
      <u/>
      <sz val="10"/>
      <color theme="10"/>
      <name val="Calibri"/>
      <family val="2"/>
      <scheme val="minor"/>
    </font>
    <font>
      <b/>
      <sz val="11"/>
      <name val="Calibri"/>
      <family val="2"/>
      <scheme val="minor"/>
    </font>
    <font>
      <sz val="20"/>
      <name val="Arial"/>
      <family val="2"/>
    </font>
    <font>
      <i/>
      <sz val="20"/>
      <name val="Arial"/>
      <family val="2"/>
    </font>
    <font>
      <b/>
      <sz val="11"/>
      <name val="Arial"/>
      <family val="2"/>
    </font>
    <font>
      <sz val="13"/>
      <name val="Calibri"/>
      <family val="2"/>
    </font>
    <font>
      <sz val="11"/>
      <name val="Calibri"/>
      <family val="2"/>
    </font>
    <font>
      <u/>
      <sz val="11"/>
      <name val="Calibri"/>
      <family val="2"/>
      <scheme val="minor"/>
    </font>
    <font>
      <strike/>
      <sz val="10"/>
      <color rgb="FF000000"/>
      <name val="Calibri"/>
      <family val="2"/>
      <scheme val="minor"/>
    </font>
    <font>
      <sz val="10"/>
      <color theme="1"/>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0"/>
      <color indexed="8"/>
      <name val="Arial"/>
      <family val="2"/>
    </font>
    <font>
      <sz val="10"/>
      <color indexed="8"/>
      <name val="Arial"/>
      <family val="2"/>
    </font>
    <font>
      <sz val="12"/>
      <color theme="1"/>
      <name val="Calibri"/>
      <family val="2"/>
      <scheme val="minor"/>
    </font>
    <font>
      <u/>
      <sz val="12"/>
      <color theme="10"/>
      <name val="Calibri"/>
      <family val="2"/>
      <scheme val="minor"/>
    </font>
    <font>
      <sz val="10"/>
      <color theme="1"/>
      <name val="Arial"/>
      <family val="2"/>
    </font>
    <font>
      <b/>
      <sz val="10"/>
      <color rgb="FFFF0000"/>
      <name val="Calibri"/>
      <family val="2"/>
      <scheme val="minor"/>
    </font>
    <font>
      <u/>
      <sz val="10"/>
      <color theme="1"/>
      <name val="Calibri"/>
      <family val="2"/>
      <scheme val="minor"/>
    </font>
    <font>
      <sz val="11"/>
      <color theme="1"/>
      <name val="Calibri"/>
      <family val="2"/>
    </font>
    <font>
      <sz val="10"/>
      <color theme="0" tint="-0.34998626667073579"/>
      <name val="Calibri"/>
      <family val="2"/>
      <scheme val="minor"/>
    </font>
    <font>
      <i/>
      <sz val="10"/>
      <color theme="0" tint="-0.34998626667073579"/>
      <name val="Calibri"/>
      <family val="2"/>
      <scheme val="minor"/>
    </font>
    <font>
      <sz val="8"/>
      <name val="Calibri"/>
      <family val="2"/>
      <scheme val="minor"/>
    </font>
    <font>
      <sz val="8"/>
      <color theme="1"/>
      <name val="Calibri"/>
      <family val="2"/>
      <scheme val="minor"/>
    </font>
    <font>
      <strike/>
      <sz val="11"/>
      <name val="Calibri"/>
      <family val="2"/>
      <scheme val="minor"/>
    </font>
    <font>
      <b/>
      <sz val="11"/>
      <color rgb="FFFF0000"/>
      <name val="Calibri"/>
      <family val="2"/>
      <scheme val="minor"/>
    </font>
    <font>
      <sz val="11"/>
      <color indexed="8"/>
      <name val="Calibri"/>
      <family val="2"/>
    </font>
    <font>
      <u/>
      <sz val="11"/>
      <color indexed="12"/>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17"/>
      <name val="Calibri"/>
      <family val="2"/>
    </font>
    <font>
      <sz val="11"/>
      <color indexed="20"/>
      <name val="Calibri"/>
      <family val="2"/>
    </font>
    <font>
      <sz val="11"/>
      <color indexed="60"/>
      <name val="Calibri"/>
      <family val="2"/>
    </font>
    <font>
      <sz val="11"/>
      <color indexed="62"/>
      <name val="Calibri"/>
      <family val="2"/>
    </font>
    <font>
      <b/>
      <sz val="11"/>
      <color indexed="63"/>
      <name val="Calibri"/>
      <family val="2"/>
    </font>
    <font>
      <b/>
      <sz val="11"/>
      <color indexed="52"/>
      <name val="Calibri"/>
      <family val="2"/>
    </font>
    <font>
      <sz val="11"/>
      <color indexed="52"/>
      <name val="Calibri"/>
      <family val="2"/>
    </font>
    <font>
      <b/>
      <sz val="11"/>
      <color indexed="9"/>
      <name val="Calibri"/>
      <family val="2"/>
    </font>
    <font>
      <sz val="11"/>
      <color indexed="10"/>
      <name val="Calibri"/>
      <family val="2"/>
    </font>
    <font>
      <i/>
      <sz val="11"/>
      <color indexed="23"/>
      <name val="Calibri"/>
      <family val="2"/>
    </font>
    <font>
      <b/>
      <sz val="11"/>
      <color indexed="8"/>
      <name val="Calibri"/>
      <family val="2"/>
    </font>
    <font>
      <sz val="11"/>
      <color indexed="9"/>
      <name val="Calibri"/>
      <family val="2"/>
    </font>
    <font>
      <sz val="10"/>
      <color rgb="FF000000"/>
      <name val="Calibri"/>
      <family val="2"/>
    </font>
    <font>
      <sz val="12"/>
      <color theme="1"/>
      <name val="Calibri"/>
      <family val="2"/>
    </font>
    <font>
      <sz val="10"/>
      <color rgb="FF000000"/>
      <name val="Arial Narrow"/>
      <family val="2"/>
    </font>
    <font>
      <sz val="10"/>
      <color theme="1"/>
      <name val="Calibri"/>
      <scheme val="minor"/>
    </font>
    <font>
      <b/>
      <sz val="14"/>
      <color theme="1"/>
      <name val="Calibri"/>
      <family val="2"/>
      <scheme val="minor"/>
    </font>
  </fonts>
  <fills count="124">
    <fill>
      <patternFill patternType="none"/>
    </fill>
    <fill>
      <patternFill patternType="gray125"/>
    </fill>
    <fill>
      <patternFill patternType="solid">
        <fgColor theme="6" tint="0.59999389629810485"/>
        <bgColor indexed="64"/>
      </patternFill>
    </fill>
    <fill>
      <patternFill patternType="solid">
        <fgColor rgb="FFFFFF00"/>
        <bgColor indexed="64"/>
      </patternFill>
    </fill>
    <fill>
      <patternFill patternType="solid">
        <fgColor rgb="FFFF0000"/>
        <bgColor indexed="64"/>
      </patternFill>
    </fill>
    <fill>
      <patternFill patternType="solid">
        <fgColor rgb="FF00B0F0"/>
        <bgColor indexed="64"/>
      </patternFill>
    </fill>
    <fill>
      <patternFill patternType="solid">
        <fgColor rgb="FFFF0000"/>
        <bgColor theme="6" tint="0.59999389629810485"/>
      </patternFill>
    </fill>
    <fill>
      <patternFill patternType="solid">
        <fgColor theme="5" tint="0.59999389629810485"/>
        <bgColor indexed="64"/>
      </patternFill>
    </fill>
    <fill>
      <patternFill patternType="solid">
        <fgColor rgb="FF00B050"/>
        <bgColor indexed="64"/>
      </patternFill>
    </fill>
    <fill>
      <patternFill patternType="solid">
        <fgColor rgb="FFFFFF00"/>
        <bgColor theme="6" tint="0.79998168889431442"/>
      </patternFill>
    </fill>
    <fill>
      <patternFill patternType="solid">
        <fgColor rgb="FF0070C0"/>
        <bgColor indexed="64"/>
      </patternFill>
    </fill>
    <fill>
      <patternFill patternType="solid">
        <fgColor theme="4" tint="-0.249977111117893"/>
        <bgColor indexed="64"/>
      </patternFill>
    </fill>
    <fill>
      <patternFill patternType="solid">
        <fgColor theme="3" tint="-0.249977111117893"/>
        <bgColor indexed="64"/>
      </patternFill>
    </fill>
    <fill>
      <patternFill patternType="solid">
        <fgColor theme="3" tint="0.39997558519241921"/>
        <bgColor indexed="64"/>
      </patternFill>
    </fill>
    <fill>
      <patternFill patternType="solid">
        <fgColor theme="4" tint="0.79998168889431442"/>
        <bgColor theme="6" tint="0.79998168889431442"/>
      </patternFill>
    </fill>
    <fill>
      <patternFill patternType="solid">
        <fgColor theme="4" tint="0.59999389629810485"/>
        <bgColor theme="6" tint="0.79998168889431442"/>
      </patternFill>
    </fill>
    <fill>
      <patternFill patternType="solid">
        <fgColor theme="4" tint="0.79998168889431442"/>
        <bgColor indexed="64"/>
      </patternFill>
    </fill>
    <fill>
      <patternFill patternType="solid">
        <fgColor theme="0" tint="-0.249977111117893"/>
        <bgColor theme="6" tint="0.59999389629810485"/>
      </patternFill>
    </fill>
    <fill>
      <patternFill patternType="solid">
        <fgColor theme="0" tint="-0.249977111117893"/>
        <bgColor indexed="64"/>
      </patternFill>
    </fill>
    <fill>
      <patternFill patternType="solid">
        <fgColor theme="0" tint="-0.249977111117893"/>
        <bgColor theme="6" tint="0.79998168889431442"/>
      </patternFill>
    </fill>
    <fill>
      <patternFill patternType="solid">
        <fgColor theme="4" tint="0.39997558519241921"/>
        <bgColor indexed="64"/>
      </patternFill>
    </fill>
    <fill>
      <patternFill patternType="solid">
        <fgColor rgb="FF92D050"/>
        <bgColor indexed="64"/>
      </patternFill>
    </fill>
    <fill>
      <patternFill patternType="solid">
        <fgColor indexed="9"/>
        <bgColor indexed="64"/>
      </patternFill>
    </fill>
    <fill>
      <patternFill patternType="solid">
        <fgColor theme="0"/>
        <bgColor indexed="64"/>
      </patternFill>
    </fill>
    <fill>
      <patternFill patternType="solid">
        <fgColor theme="3"/>
        <bgColor indexed="64"/>
      </patternFill>
    </fill>
    <fill>
      <patternFill patternType="solid">
        <fgColor indexed="18"/>
        <bgColor indexed="64"/>
      </patternFill>
    </fill>
    <fill>
      <patternFill patternType="solid">
        <fgColor indexed="30"/>
        <bgColor indexed="64"/>
      </patternFill>
    </fill>
    <fill>
      <patternFill patternType="solid">
        <fgColor rgb="FFFFC00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4"/>
        <bgColor indexed="64"/>
      </patternFill>
    </fill>
    <fill>
      <patternFill patternType="solid">
        <fgColor theme="6" tint="0.39997558519241921"/>
        <bgColor indexed="64"/>
      </patternFill>
    </fill>
    <fill>
      <patternFill patternType="solid">
        <fgColor rgb="FFFFFF99"/>
        <bgColor indexed="64"/>
      </patternFill>
    </fill>
    <fill>
      <patternFill patternType="solid">
        <fgColor theme="9" tint="-0.249977111117893"/>
        <bgColor indexed="64"/>
      </patternFill>
    </fill>
    <fill>
      <patternFill patternType="solid">
        <fgColor rgb="FFFF66CC"/>
        <bgColor indexed="64"/>
      </patternFill>
    </fill>
    <fill>
      <patternFill patternType="solid">
        <fgColor theme="5" tint="0.39997558519241921"/>
        <bgColor indexed="64"/>
      </patternFill>
    </fill>
    <fill>
      <patternFill patternType="lightDown">
        <fgColor auto="1"/>
        <bgColor theme="0" tint="-0.499984740745262"/>
      </patternFill>
    </fill>
    <fill>
      <patternFill patternType="lightDown">
        <bgColor theme="0" tint="-0.499984740745262"/>
      </patternFill>
    </fill>
    <fill>
      <patternFill patternType="solid">
        <fgColor theme="5" tint="0.79998168889431442"/>
        <bgColor indexed="64"/>
      </patternFill>
    </fill>
    <fill>
      <patternFill patternType="solid">
        <fgColor theme="2" tint="-9.9978637043366805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lightDown">
        <bgColor theme="0"/>
      </patternFill>
    </fill>
    <fill>
      <patternFill patternType="solid">
        <fgColor theme="4" tint="0.79998168889431442"/>
        <bgColor theme="6" tint="0.59999389629810485"/>
      </patternFill>
    </fill>
    <fill>
      <patternFill patternType="solid">
        <fgColor theme="8" tint="0.59999389629810485"/>
        <bgColor indexed="64"/>
      </patternFill>
    </fill>
    <fill>
      <patternFill patternType="lightUp"/>
    </fill>
    <fill>
      <patternFill patternType="solid">
        <fgColor theme="3" tint="0.59999389629810485"/>
        <bgColor indexed="64"/>
      </patternFill>
    </fill>
    <fill>
      <patternFill patternType="lightUp">
        <bgColor theme="0"/>
      </patternFill>
    </fill>
    <fill>
      <patternFill patternType="lightUp">
        <bgColor theme="0" tint="-0.499984740745262"/>
      </patternFill>
    </fill>
    <fill>
      <patternFill patternType="solid">
        <fgColor rgb="FF92D050"/>
        <bgColor theme="6" tint="0.79998168889431442"/>
      </patternFill>
    </fill>
    <fill>
      <patternFill patternType="lightUp">
        <bgColor theme="9" tint="0.59999389629810485"/>
      </patternFill>
    </fill>
    <fill>
      <patternFill patternType="solid">
        <fgColor indexed="65"/>
        <bgColor indexed="64"/>
      </patternFill>
    </fill>
    <fill>
      <patternFill patternType="lightUp">
        <bgColor theme="9" tint="-0.249977111117893"/>
      </patternFill>
    </fill>
    <fill>
      <patternFill patternType="solid">
        <fgColor theme="5" tint="0.79998168889431442"/>
        <bgColor theme="6" tint="0.79998168889431442"/>
      </patternFill>
    </fill>
    <fill>
      <patternFill patternType="solid">
        <fgColor rgb="FFFFC7CE"/>
        <bgColor indexed="64"/>
      </patternFill>
    </fill>
    <fill>
      <patternFill patternType="solid">
        <fgColor theme="7"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26"/>
      </patternFill>
    </fill>
    <fill>
      <patternFill patternType="solid">
        <fgColor indexed="43"/>
      </patternFill>
    </fill>
    <fill>
      <patternFill patternType="solid">
        <fgColor indexed="55"/>
      </patternFill>
    </fill>
    <fill>
      <patternFill patternType="solid">
        <fgColor rgb="FFFF0000"/>
        <bgColor theme="6" tint="0.79998168889431442"/>
      </patternFill>
    </fill>
    <fill>
      <patternFill patternType="solid">
        <fgColor rgb="FFFF9999"/>
        <bgColor indexed="64"/>
      </patternFill>
    </fill>
    <fill>
      <patternFill patternType="solid">
        <fgColor theme="8" tint="0.79998168889431442"/>
        <bgColor indexed="64"/>
      </patternFill>
    </fill>
    <fill>
      <patternFill patternType="solid">
        <fgColor rgb="FFFFFFCC"/>
        <bgColor indexed="64"/>
      </patternFill>
    </fill>
    <fill>
      <patternFill patternType="lightDown">
        <bgColor rgb="FF92D050"/>
      </patternFill>
    </fill>
    <fill>
      <patternFill patternType="lightDown">
        <bgColor rgb="FFFFFF00"/>
      </patternFill>
    </fill>
    <fill>
      <patternFill patternType="solid">
        <fgColor theme="6" tint="-0.249977111117893"/>
        <bgColor indexed="64"/>
      </patternFill>
    </fill>
    <fill>
      <patternFill patternType="solid">
        <fgColor rgb="FF7030A0"/>
        <bgColor indexed="64"/>
      </patternFill>
    </fill>
    <fill>
      <patternFill patternType="solid">
        <fgColor theme="0" tint="-0.34998626667073579"/>
        <bgColor indexed="64"/>
      </patternFill>
    </fill>
    <fill>
      <patternFill patternType="solid">
        <fgColor theme="8" tint="-0.249977111117893"/>
        <bgColor indexed="64"/>
      </patternFill>
    </fill>
    <fill>
      <patternFill patternType="solid">
        <fgColor theme="9" tint="0.39997558519241921"/>
        <bgColor theme="6" tint="0.79998168889431442"/>
      </patternFill>
    </fill>
    <fill>
      <patternFill patternType="solid">
        <fgColor rgb="FFFFC000"/>
        <bgColor theme="6" tint="0.79998168889431442"/>
      </patternFill>
    </fill>
    <fill>
      <patternFill patternType="lightDown">
        <bgColor rgb="FFFF0000"/>
      </patternFill>
    </fill>
    <fill>
      <patternFill patternType="solid">
        <fgColor theme="8" tint="0.39997558519241921"/>
        <bgColor indexed="64"/>
      </patternFill>
    </fill>
    <fill>
      <patternFill patternType="solid">
        <fgColor theme="8" tint="-0.499984740745262"/>
        <bgColor indexed="64"/>
      </patternFill>
    </fill>
  </fills>
  <borders count="7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theme="4"/>
      </left>
      <right/>
      <top style="thin">
        <color theme="4"/>
      </top>
      <bottom/>
      <diagonal/>
    </border>
    <border>
      <left style="thick">
        <color rgb="FFFF0000"/>
      </left>
      <right/>
      <top/>
      <bottom/>
      <diagonal/>
    </border>
    <border>
      <left style="thin">
        <color theme="4"/>
      </left>
      <right/>
      <top/>
      <bottom/>
      <diagonal/>
    </border>
    <border>
      <left style="thin">
        <color indexed="64"/>
      </left>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thin">
        <color indexed="64"/>
      </right>
      <top style="thin">
        <color indexed="64"/>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bottom style="thin">
        <color indexed="64"/>
      </bottom>
      <diagonal/>
    </border>
    <border>
      <left/>
      <right style="medium">
        <color indexed="64"/>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n">
        <color theme="4"/>
      </left>
      <right/>
      <top style="thin">
        <color theme="4"/>
      </top>
      <bottom style="thin">
        <color indexed="64"/>
      </bottom>
      <diagonal/>
    </border>
    <border>
      <left/>
      <right/>
      <top style="thin">
        <color theme="4"/>
      </top>
      <bottom style="thin">
        <color indexed="64"/>
      </bottom>
      <diagonal/>
    </border>
    <border>
      <left/>
      <right style="thin">
        <color theme="4"/>
      </right>
      <top style="thin">
        <color theme="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ck">
        <color auto="1"/>
      </left>
      <right/>
      <top/>
      <bottom/>
      <diagonal/>
    </border>
    <border>
      <left/>
      <right style="thick">
        <color auto="1"/>
      </right>
      <top/>
      <bottom/>
      <diagonal/>
    </border>
    <border>
      <left style="thin">
        <color theme="4"/>
      </left>
      <right style="thick">
        <color auto="1"/>
      </right>
      <top style="thin">
        <color theme="4"/>
      </top>
      <bottom/>
      <diagonal/>
    </border>
    <border>
      <left/>
      <right style="thin">
        <color theme="4"/>
      </right>
      <top/>
      <bottom/>
      <diagonal/>
    </border>
    <border>
      <left style="thin">
        <color theme="4"/>
      </left>
      <right style="thin">
        <color theme="4"/>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4"/>
      </top>
      <bottom/>
      <diagonal/>
    </border>
    <border>
      <left/>
      <right/>
      <top style="thin">
        <color theme="4"/>
      </top>
      <bottom style="thin">
        <color theme="4"/>
      </bottom>
      <diagonal/>
    </border>
    <border>
      <left style="thin">
        <color indexed="64"/>
      </left>
      <right style="thick">
        <color rgb="FFFF0000"/>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style="thin">
        <color theme="4"/>
      </left>
      <right/>
      <top style="thin">
        <color theme="4"/>
      </top>
      <bottom style="thin">
        <color theme="4"/>
      </bottom>
      <diagonal/>
    </border>
  </borders>
  <cellStyleXfs count="118">
    <xf numFmtId="0" fontId="0" fillId="0" borderId="0"/>
    <xf numFmtId="0" fontId="1" fillId="0" borderId="0"/>
    <xf numFmtId="0" fontId="14" fillId="0" borderId="0" applyNumberFormat="0" applyFill="0" applyBorder="0" applyAlignment="0" applyProtection="0">
      <alignment vertical="top"/>
      <protection locked="0"/>
    </xf>
    <xf numFmtId="0" fontId="13" fillId="0" borderId="0">
      <alignment horizontal="left"/>
    </xf>
    <xf numFmtId="0" fontId="15" fillId="0" borderId="0">
      <alignment horizontal="left" vertical="top"/>
    </xf>
    <xf numFmtId="0" fontId="13" fillId="0" borderId="0">
      <alignment horizontal="left" vertical="top" indent="2"/>
    </xf>
    <xf numFmtId="0" fontId="13" fillId="0" borderId="0">
      <alignment horizontal="left" vertical="top" indent="4"/>
    </xf>
    <xf numFmtId="0" fontId="13" fillId="0" borderId="0">
      <alignment horizontal="left" vertical="top" indent="6"/>
    </xf>
    <xf numFmtId="0" fontId="13" fillId="0" borderId="0">
      <alignment horizontal="left" vertical="top" indent="8"/>
    </xf>
    <xf numFmtId="0" fontId="13" fillId="0" borderId="0">
      <alignment horizontal="left" vertical="top" indent="10"/>
    </xf>
    <xf numFmtId="0" fontId="22" fillId="0" borderId="0" applyNumberFormat="0" applyFill="0" applyBorder="0" applyAlignment="0" applyProtection="0"/>
    <xf numFmtId="0" fontId="13" fillId="0" borderId="0">
      <alignment horizontal="left" vertical="top" indent="2"/>
    </xf>
    <xf numFmtId="0" fontId="13" fillId="0" borderId="0">
      <alignment horizontal="left" vertical="top" indent="4"/>
    </xf>
    <xf numFmtId="0" fontId="13" fillId="0" borderId="0">
      <alignment horizontal="left" vertical="top" indent="6"/>
    </xf>
    <xf numFmtId="0" fontId="13" fillId="0" borderId="0">
      <alignment horizontal="left" vertical="top" indent="8"/>
    </xf>
    <xf numFmtId="0" fontId="13" fillId="0" borderId="0">
      <alignment horizontal="left" vertical="top" indent="10"/>
    </xf>
    <xf numFmtId="0" fontId="13" fillId="0" borderId="0">
      <alignment horizontal="left"/>
    </xf>
    <xf numFmtId="0" fontId="22" fillId="0" borderId="0" applyNumberFormat="0" applyFill="0" applyBorder="0" applyAlignment="0" applyProtection="0"/>
    <xf numFmtId="0" fontId="13" fillId="22" borderId="0" applyNumberFormat="0" applyFont="0" applyFill="0" applyBorder="0" applyAlignment="0" applyProtection="0"/>
    <xf numFmtId="0" fontId="13" fillId="0" borderId="0"/>
    <xf numFmtId="0" fontId="13" fillId="0" borderId="0"/>
    <xf numFmtId="0" fontId="45" fillId="0" borderId="50" applyNumberFormat="0" applyFill="0" applyAlignment="0" applyProtection="0"/>
    <xf numFmtId="0" fontId="46" fillId="0" borderId="51" applyNumberFormat="0" applyFill="0" applyAlignment="0" applyProtection="0"/>
    <xf numFmtId="0" fontId="47" fillId="0" borderId="52" applyNumberFormat="0" applyFill="0" applyAlignment="0" applyProtection="0"/>
    <xf numFmtId="0" fontId="47" fillId="0" borderId="0" applyNumberFormat="0" applyFill="0" applyBorder="0" applyAlignment="0" applyProtection="0"/>
    <xf numFmtId="0" fontId="48" fillId="42" borderId="0" applyNumberFormat="0" applyBorder="0" applyAlignment="0" applyProtection="0"/>
    <xf numFmtId="0" fontId="49" fillId="43" borderId="0" applyNumberFormat="0" applyBorder="0" applyAlignment="0" applyProtection="0"/>
    <xf numFmtId="0" fontId="51" fillId="45" borderId="53" applyNumberFormat="0" applyAlignment="0" applyProtection="0"/>
    <xf numFmtId="0" fontId="52" fillId="46" borderId="54" applyNumberFormat="0" applyAlignment="0" applyProtection="0"/>
    <xf numFmtId="0" fontId="53" fillId="46" borderId="53" applyNumberFormat="0" applyAlignment="0" applyProtection="0"/>
    <xf numFmtId="0" fontId="54" fillId="0" borderId="55" applyNumberFormat="0" applyFill="0" applyAlignment="0" applyProtection="0"/>
    <xf numFmtId="0" fontId="18" fillId="47" borderId="56" applyNumberFormat="0" applyAlignment="0" applyProtection="0"/>
    <xf numFmtId="0" fontId="55" fillId="0" borderId="0" applyNumberFormat="0" applyFill="0" applyBorder="0" applyAlignment="0" applyProtection="0"/>
    <xf numFmtId="0" fontId="1" fillId="48" borderId="57" applyNumberFormat="0" applyFont="0" applyAlignment="0" applyProtection="0"/>
    <xf numFmtId="0" fontId="56" fillId="0" borderId="0" applyNumberFormat="0" applyFill="0" applyBorder="0" applyAlignment="0" applyProtection="0"/>
    <xf numFmtId="0" fontId="11" fillId="0" borderId="58" applyNumberFormat="0" applyFill="0" applyAlignment="0" applyProtection="0"/>
    <xf numFmtId="0" fontId="57" fillId="49" borderId="0" applyNumberFormat="0" applyBorder="0" applyAlignment="0" applyProtection="0"/>
    <xf numFmtId="0" fontId="1" fillId="50" borderId="0" applyNumberFormat="0" applyBorder="0" applyAlignment="0" applyProtection="0"/>
    <xf numFmtId="0" fontId="1" fillId="51" borderId="0" applyNumberFormat="0" applyBorder="0" applyAlignment="0" applyProtection="0"/>
    <xf numFmtId="0" fontId="57" fillId="53" borderId="0" applyNumberFormat="0" applyBorder="0" applyAlignment="0" applyProtection="0"/>
    <xf numFmtId="0" fontId="1" fillId="54" borderId="0" applyNumberFormat="0" applyBorder="0" applyAlignment="0" applyProtection="0"/>
    <xf numFmtId="0" fontId="1" fillId="55" borderId="0" applyNumberFormat="0" applyBorder="0" applyAlignment="0" applyProtection="0"/>
    <xf numFmtId="0" fontId="57" fillId="57" borderId="0" applyNumberFormat="0" applyBorder="0" applyAlignment="0" applyProtection="0"/>
    <xf numFmtId="0" fontId="1" fillId="58" borderId="0" applyNumberFormat="0" applyBorder="0" applyAlignment="0" applyProtection="0"/>
    <xf numFmtId="0" fontId="1" fillId="59" borderId="0" applyNumberFormat="0" applyBorder="0" applyAlignment="0" applyProtection="0"/>
    <xf numFmtId="0" fontId="57" fillId="61" borderId="0" applyNumberFormat="0" applyBorder="0" applyAlignment="0" applyProtection="0"/>
    <xf numFmtId="0" fontId="1" fillId="62" borderId="0" applyNumberFormat="0" applyBorder="0" applyAlignment="0" applyProtection="0"/>
    <xf numFmtId="0" fontId="1" fillId="63" borderId="0" applyNumberFormat="0" applyBorder="0" applyAlignment="0" applyProtection="0"/>
    <xf numFmtId="0" fontId="57" fillId="65" borderId="0" applyNumberFormat="0" applyBorder="0" applyAlignment="0" applyProtection="0"/>
    <xf numFmtId="0" fontId="1" fillId="66" borderId="0" applyNumberFormat="0" applyBorder="0" applyAlignment="0" applyProtection="0"/>
    <xf numFmtId="0" fontId="1" fillId="67" borderId="0" applyNumberFormat="0" applyBorder="0" applyAlignment="0" applyProtection="0"/>
    <xf numFmtId="0" fontId="57" fillId="69" borderId="0" applyNumberFormat="0" applyBorder="0" applyAlignment="0" applyProtection="0"/>
    <xf numFmtId="0" fontId="1" fillId="70" borderId="0" applyNumberFormat="0" applyBorder="0" applyAlignment="0" applyProtection="0"/>
    <xf numFmtId="0" fontId="1" fillId="71" borderId="0" applyNumberFormat="0" applyBorder="0" applyAlignment="0" applyProtection="0"/>
    <xf numFmtId="0" fontId="58" fillId="0" borderId="0"/>
    <xf numFmtId="0" fontId="59" fillId="0" borderId="0"/>
    <xf numFmtId="0" fontId="13" fillId="0" borderId="0"/>
    <xf numFmtId="0" fontId="60" fillId="0" borderId="0"/>
    <xf numFmtId="0" fontId="61" fillId="0" borderId="0" applyNumberFormat="0" applyFill="0" applyBorder="0" applyAlignment="0" applyProtection="0"/>
    <xf numFmtId="0" fontId="1" fillId="0" borderId="0"/>
    <xf numFmtId="0" fontId="1" fillId="0" borderId="0"/>
    <xf numFmtId="0" fontId="13" fillId="0" borderId="0">
      <alignment horizontal="left"/>
    </xf>
    <xf numFmtId="0" fontId="22" fillId="0" borderId="0" applyNumberFormat="0" applyFill="0" applyBorder="0" applyAlignment="0" applyProtection="0"/>
    <xf numFmtId="0" fontId="65" fillId="0" borderId="0"/>
    <xf numFmtId="0" fontId="59" fillId="0" borderId="0"/>
    <xf numFmtId="0" fontId="1" fillId="0" borderId="0"/>
    <xf numFmtId="0" fontId="1" fillId="0" borderId="0"/>
    <xf numFmtId="0" fontId="72" fillId="87" borderId="0" applyNumberFormat="0" applyBorder="0" applyAlignment="0" applyProtection="0"/>
    <xf numFmtId="0" fontId="72" fillId="88" borderId="0" applyNumberFormat="0" applyBorder="0" applyAlignment="0" applyProtection="0"/>
    <xf numFmtId="0" fontId="72" fillId="89" borderId="0" applyNumberFormat="0" applyBorder="0" applyAlignment="0" applyProtection="0"/>
    <xf numFmtId="0" fontId="72" fillId="90" borderId="0" applyNumberFormat="0" applyBorder="0" applyAlignment="0" applyProtection="0"/>
    <xf numFmtId="0" fontId="72" fillId="91" borderId="0" applyNumberFormat="0" applyBorder="0" applyAlignment="0" applyProtection="0"/>
    <xf numFmtId="0" fontId="72" fillId="92" borderId="0" applyNumberFormat="0" applyBorder="0" applyAlignment="0" applyProtection="0"/>
    <xf numFmtId="0" fontId="72" fillId="93" borderId="0" applyNumberFormat="0" applyBorder="0" applyAlignment="0" applyProtection="0"/>
    <xf numFmtId="0" fontId="72" fillId="94" borderId="0" applyNumberFormat="0" applyBorder="0" applyAlignment="0" applyProtection="0"/>
    <xf numFmtId="0" fontId="72" fillId="95" borderId="0" applyNumberFormat="0" applyBorder="0" applyAlignment="0" applyProtection="0"/>
    <xf numFmtId="0" fontId="72" fillId="90" borderId="0" applyNumberFormat="0" applyBorder="0" applyAlignment="0" applyProtection="0"/>
    <xf numFmtId="0" fontId="72" fillId="93" borderId="0" applyNumberFormat="0" applyBorder="0" applyAlignment="0" applyProtection="0"/>
    <xf numFmtId="0" fontId="72" fillId="96" borderId="0" applyNumberFormat="0" applyBorder="0" applyAlignment="0" applyProtection="0"/>
    <xf numFmtId="0" fontId="89" fillId="97" borderId="0" applyNumberFormat="0" applyBorder="0" applyAlignment="0" applyProtection="0"/>
    <xf numFmtId="0" fontId="89" fillId="94" borderId="0" applyNumberFormat="0" applyBorder="0" applyAlignment="0" applyProtection="0"/>
    <xf numFmtId="0" fontId="89" fillId="95" borderId="0" applyNumberFormat="0" applyBorder="0" applyAlignment="0" applyProtection="0"/>
    <xf numFmtId="0" fontId="89" fillId="98" borderId="0" applyNumberFormat="0" applyBorder="0" applyAlignment="0" applyProtection="0"/>
    <xf numFmtId="0" fontId="89" fillId="99" borderId="0" applyNumberFormat="0" applyBorder="0" applyAlignment="0" applyProtection="0"/>
    <xf numFmtId="0" fontId="89" fillId="100" borderId="0" applyNumberFormat="0" applyBorder="0" applyAlignment="0" applyProtection="0"/>
    <xf numFmtId="0" fontId="89" fillId="101" borderId="0" applyNumberFormat="0" applyBorder="0" applyAlignment="0" applyProtection="0"/>
    <xf numFmtId="0" fontId="89" fillId="102" borderId="0" applyNumberFormat="0" applyBorder="0" applyAlignment="0" applyProtection="0"/>
    <xf numFmtId="0" fontId="89" fillId="103" borderId="0" applyNumberFormat="0" applyBorder="0" applyAlignment="0" applyProtection="0"/>
    <xf numFmtId="0" fontId="89" fillId="98" borderId="0" applyNumberFormat="0" applyBorder="0" applyAlignment="0" applyProtection="0"/>
    <xf numFmtId="0" fontId="89" fillId="99" borderId="0" applyNumberFormat="0" applyBorder="0" applyAlignment="0" applyProtection="0"/>
    <xf numFmtId="0" fontId="89" fillId="104" borderId="0" applyNumberFormat="0" applyBorder="0" applyAlignment="0" applyProtection="0"/>
    <xf numFmtId="0" fontId="86" fillId="0" borderId="0" applyNumberFormat="0" applyFill="0" applyBorder="0" applyAlignment="0" applyProtection="0"/>
    <xf numFmtId="0" fontId="83" fillId="105" borderId="62" applyNumberFormat="0" applyAlignment="0" applyProtection="0"/>
    <xf numFmtId="0" fontId="84" fillId="0" borderId="63" applyNumberFormat="0" applyFill="0" applyAlignment="0" applyProtection="0"/>
    <xf numFmtId="0" fontId="72" fillId="106" borderId="64" applyNumberFormat="0" applyFont="0" applyAlignment="0" applyProtection="0"/>
    <xf numFmtId="0" fontId="81" fillId="92" borderId="62" applyNumberFormat="0" applyAlignment="0" applyProtection="0"/>
    <xf numFmtId="0" fontId="79" fillId="88" borderId="0" applyNumberFormat="0" applyBorder="0" applyAlignment="0" applyProtection="0"/>
    <xf numFmtId="0" fontId="73" fillId="0" borderId="0" applyNumberFormat="0" applyFill="0" applyBorder="0" applyAlignment="0" applyProtection="0">
      <alignment vertical="top"/>
      <protection locked="0"/>
    </xf>
    <xf numFmtId="0" fontId="80" fillId="107" borderId="0" applyNumberFormat="0" applyBorder="0" applyAlignment="0" applyProtection="0"/>
    <xf numFmtId="0" fontId="78" fillId="89" borderId="0" applyNumberFormat="0" applyBorder="0" applyAlignment="0" applyProtection="0"/>
    <xf numFmtId="0" fontId="82" fillId="105" borderId="65" applyNumberFormat="0" applyAlignment="0" applyProtection="0"/>
    <xf numFmtId="0" fontId="87" fillId="0" borderId="0" applyNumberFormat="0" applyFill="0" applyBorder="0" applyAlignment="0" applyProtection="0"/>
    <xf numFmtId="0" fontId="74" fillId="0" borderId="0" applyNumberFormat="0" applyFill="0" applyBorder="0" applyAlignment="0" applyProtection="0"/>
    <xf numFmtId="0" fontId="75" fillId="0" borderId="66" applyNumberFormat="0" applyFill="0" applyAlignment="0" applyProtection="0"/>
    <xf numFmtId="0" fontId="76" fillId="0" borderId="67" applyNumberFormat="0" applyFill="0" applyAlignment="0" applyProtection="0"/>
    <xf numFmtId="0" fontId="77" fillId="0" borderId="68" applyNumberFormat="0" applyFill="0" applyAlignment="0" applyProtection="0"/>
    <xf numFmtId="0" fontId="77" fillId="0" borderId="0" applyNumberFormat="0" applyFill="0" applyBorder="0" applyAlignment="0" applyProtection="0"/>
    <xf numFmtId="0" fontId="88" fillId="0" borderId="69" applyNumberFormat="0" applyFill="0" applyAlignment="0" applyProtection="0"/>
    <xf numFmtId="0" fontId="85" fillId="108" borderId="70" applyNumberFormat="0" applyAlignment="0" applyProtection="0"/>
    <xf numFmtId="0" fontId="1" fillId="0" borderId="0"/>
    <xf numFmtId="0" fontId="44" fillId="0" borderId="0" applyNumberFormat="0" applyFill="0" applyBorder="0" applyAlignment="0" applyProtection="0"/>
    <xf numFmtId="0" fontId="50" fillId="44" borderId="0" applyNumberFormat="0" applyBorder="0" applyAlignment="0" applyProtection="0"/>
    <xf numFmtId="0" fontId="57" fillId="52" borderId="0" applyNumberFormat="0" applyBorder="0" applyAlignment="0" applyProtection="0"/>
    <xf numFmtId="0" fontId="57" fillId="56" borderId="0" applyNumberFormat="0" applyBorder="0" applyAlignment="0" applyProtection="0"/>
    <xf numFmtId="0" fontId="57" fillId="60" borderId="0" applyNumberFormat="0" applyBorder="0" applyAlignment="0" applyProtection="0"/>
    <xf numFmtId="0" fontId="57" fillId="64" borderId="0" applyNumberFormat="0" applyBorder="0" applyAlignment="0" applyProtection="0"/>
    <xf numFmtId="0" fontId="57" fillId="68" borderId="0" applyNumberFormat="0" applyBorder="0" applyAlignment="0" applyProtection="0"/>
    <xf numFmtId="0" fontId="57" fillId="72" borderId="0" applyNumberFormat="0" applyBorder="0" applyAlignment="0" applyProtection="0"/>
  </cellStyleXfs>
  <cellXfs count="777">
    <xf numFmtId="0" fontId="0" fillId="0" borderId="0" xfId="0"/>
    <xf numFmtId="0" fontId="0" fillId="0" borderId="0" xfId="0" applyAlignment="1">
      <alignment horizontal="center"/>
    </xf>
    <xf numFmtId="0" fontId="2" fillId="0" borderId="0" xfId="0" applyFont="1"/>
    <xf numFmtId="0" fontId="3" fillId="0" borderId="2" xfId="0" applyFont="1" applyBorder="1"/>
    <xf numFmtId="0" fontId="3" fillId="0" borderId="6" xfId="0" applyFont="1" applyBorder="1"/>
    <xf numFmtId="0" fontId="3" fillId="0" borderId="3" xfId="0" applyFont="1" applyBorder="1"/>
    <xf numFmtId="0" fontId="11" fillId="5" borderId="0" xfId="0" applyFont="1" applyFill="1" applyAlignment="1">
      <alignment horizontal="center" vertical="center" wrapText="1"/>
    </xf>
    <xf numFmtId="0" fontId="11" fillId="10" borderId="0" xfId="0" applyFont="1" applyFill="1" applyAlignment="1">
      <alignment horizontal="center" vertical="center" wrapText="1"/>
    </xf>
    <xf numFmtId="0" fontId="2" fillId="0" borderId="0" xfId="0" applyFont="1" applyAlignment="1">
      <alignment horizontal="left" indent="1"/>
    </xf>
    <xf numFmtId="0" fontId="2" fillId="0" borderId="0" xfId="0" applyFont="1" applyAlignment="1">
      <alignment horizontal="left" indent="2"/>
    </xf>
    <xf numFmtId="0" fontId="2" fillId="0" borderId="0" xfId="0" applyFont="1" applyAlignment="1">
      <alignment horizontal="left" indent="3"/>
    </xf>
    <xf numFmtId="0" fontId="18" fillId="5" borderId="13" xfId="0" applyFont="1" applyFill="1" applyBorder="1" applyAlignment="1">
      <alignment horizontal="center" vertical="center" wrapText="1"/>
    </xf>
    <xf numFmtId="0" fontId="3" fillId="0" borderId="0" xfId="0" applyFont="1" applyAlignment="1">
      <alignment horizontal="left"/>
    </xf>
    <xf numFmtId="0" fontId="16" fillId="0" borderId="0" xfId="0" applyFont="1" applyAlignment="1">
      <alignment horizontal="center" vertical="center"/>
    </xf>
    <xf numFmtId="0" fontId="3" fillId="0" borderId="2" xfId="0" applyFont="1" applyBorder="1" applyAlignment="1">
      <alignment vertical="center"/>
    </xf>
    <xf numFmtId="0" fontId="3" fillId="0" borderId="6" xfId="0" applyFont="1" applyBorder="1" applyAlignment="1">
      <alignment vertical="center"/>
    </xf>
    <xf numFmtId="0" fontId="3" fillId="0" borderId="3" xfId="0" applyFont="1" applyBorder="1" applyAlignment="1">
      <alignment vertical="center"/>
    </xf>
    <xf numFmtId="0" fontId="0" fillId="0" borderId="0" xfId="0" applyAlignment="1">
      <alignment vertical="center"/>
    </xf>
    <xf numFmtId="0" fontId="18" fillId="5" borderId="15" xfId="0" applyFont="1" applyFill="1" applyBorder="1" applyAlignment="1">
      <alignment horizontal="center" vertical="center" wrapText="1"/>
    </xf>
    <xf numFmtId="0" fontId="3" fillId="0" borderId="2" xfId="0" applyFont="1" applyBorder="1" applyAlignment="1">
      <alignment horizontal="center" vertical="center"/>
    </xf>
    <xf numFmtId="0" fontId="3" fillId="0" borderId="6" xfId="0" applyFont="1" applyBorder="1" applyAlignment="1">
      <alignment horizontal="center" vertical="center"/>
    </xf>
    <xf numFmtId="0" fontId="3" fillId="0" borderId="3" xfId="0" applyFont="1" applyBorder="1" applyAlignment="1">
      <alignment horizontal="center" vertical="center"/>
    </xf>
    <xf numFmtId="0" fontId="0" fillId="0" borderId="0" xfId="0" applyAlignment="1">
      <alignment horizontal="center" vertical="center"/>
    </xf>
    <xf numFmtId="0" fontId="16" fillId="0" borderId="0" xfId="0" applyFont="1" applyAlignment="1" applyProtection="1">
      <alignment horizontal="center"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0" fontId="2" fillId="0" borderId="0" xfId="0" applyFont="1" applyAlignment="1" applyProtection="1">
      <alignment vertical="center"/>
      <protection locked="0"/>
    </xf>
    <xf numFmtId="0" fontId="0" fillId="0" borderId="0" xfId="0" applyAlignment="1">
      <alignment horizontal="center" vertical="center" wrapText="1"/>
    </xf>
    <xf numFmtId="0" fontId="0" fillId="0" borderId="0" xfId="0" applyAlignment="1">
      <alignment horizontal="left" vertical="center"/>
    </xf>
    <xf numFmtId="0" fontId="18" fillId="5" borderId="38" xfId="0" applyFont="1" applyFill="1" applyBorder="1" applyAlignment="1">
      <alignment horizontal="centerContinuous" vertical="center" wrapText="1"/>
    </xf>
    <xf numFmtId="0" fontId="18" fillId="5" borderId="39" xfId="0" applyFont="1" applyFill="1" applyBorder="1" applyAlignment="1">
      <alignment horizontal="centerContinuous" vertical="center" wrapText="1"/>
    </xf>
    <xf numFmtId="0" fontId="18" fillId="5" borderId="40" xfId="0" applyFont="1" applyFill="1" applyBorder="1" applyAlignment="1">
      <alignment horizontal="centerContinuous" vertical="center" wrapText="1"/>
    </xf>
    <xf numFmtId="0" fontId="3" fillId="0" borderId="0" xfId="0" applyFont="1" applyAlignment="1">
      <alignment vertical="center"/>
    </xf>
    <xf numFmtId="0" fontId="3" fillId="0" borderId="34" xfId="0" applyFont="1" applyBorder="1" applyAlignment="1">
      <alignment vertical="center"/>
    </xf>
    <xf numFmtId="0" fontId="3" fillId="0" borderId="16" xfId="0" applyFont="1" applyBorder="1" applyAlignment="1">
      <alignment vertical="center"/>
    </xf>
    <xf numFmtId="0" fontId="3" fillId="0" borderId="26" xfId="0" applyFont="1" applyBorder="1" applyAlignment="1">
      <alignment vertical="center"/>
    </xf>
    <xf numFmtId="0" fontId="0" fillId="0" borderId="0" xfId="0" applyProtection="1">
      <protection locked="0"/>
    </xf>
    <xf numFmtId="0" fontId="2" fillId="0" borderId="0" xfId="0" applyFont="1" applyProtection="1">
      <protection locked="0"/>
    </xf>
    <xf numFmtId="0" fontId="3" fillId="0" borderId="0" xfId="0" applyFont="1" applyAlignment="1" applyProtection="1">
      <alignment vertical="center"/>
      <protection locked="0"/>
    </xf>
    <xf numFmtId="0" fontId="3" fillId="5" borderId="23" xfId="0" applyFont="1" applyFill="1" applyBorder="1" applyAlignment="1" applyProtection="1">
      <alignment horizontal="center" vertical="center" wrapText="1"/>
      <protection locked="0"/>
    </xf>
    <xf numFmtId="0" fontId="3" fillId="5" borderId="27" xfId="0" applyFont="1" applyFill="1" applyBorder="1" applyAlignment="1" applyProtection="1">
      <alignment horizontal="center" vertical="center" wrapText="1"/>
      <protection locked="0"/>
    </xf>
    <xf numFmtId="0" fontId="3" fillId="5" borderId="24" xfId="0" applyFont="1" applyFill="1" applyBorder="1" applyAlignment="1" applyProtection="1">
      <alignment horizontal="center" vertical="center" wrapText="1"/>
      <protection locked="0"/>
    </xf>
    <xf numFmtId="0" fontId="3" fillId="0" borderId="17" xfId="0" applyFont="1" applyBorder="1" applyAlignment="1" applyProtection="1">
      <alignment horizontal="center" vertical="center"/>
      <protection locked="0"/>
    </xf>
    <xf numFmtId="0" fontId="3" fillId="0" borderId="25" xfId="0" applyFont="1" applyBorder="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9" fillId="0" borderId="28" xfId="0" applyFont="1" applyBorder="1" applyAlignment="1" applyProtection="1">
      <alignment horizontal="center" vertical="center"/>
      <protection locked="0"/>
    </xf>
    <xf numFmtId="0" fontId="21" fillId="5" borderId="30" xfId="0" applyFont="1" applyFill="1" applyBorder="1" applyAlignment="1" applyProtection="1">
      <alignment horizontal="centerContinuous" vertical="center"/>
      <protection locked="0"/>
    </xf>
    <xf numFmtId="0" fontId="2" fillId="5" borderId="31" xfId="0" applyFont="1" applyFill="1" applyBorder="1" applyAlignment="1" applyProtection="1">
      <alignment horizontal="centerContinuous" vertical="center"/>
      <protection locked="0"/>
    </xf>
    <xf numFmtId="0" fontId="2" fillId="5" borderId="32" xfId="0" applyFont="1" applyFill="1" applyBorder="1" applyAlignment="1" applyProtection="1">
      <alignment horizontal="centerContinuous" vertical="center"/>
      <protection locked="0"/>
    </xf>
    <xf numFmtId="0" fontId="2" fillId="5" borderId="19" xfId="0" applyFont="1" applyFill="1" applyBorder="1" applyAlignment="1" applyProtection="1">
      <alignment horizontal="center" vertical="center" wrapText="1"/>
      <protection locked="0"/>
    </xf>
    <xf numFmtId="0" fontId="2" fillId="5" borderId="19" xfId="0" applyFont="1" applyFill="1" applyBorder="1" applyAlignment="1" applyProtection="1">
      <alignment horizontal="centerContinuous" vertical="center" wrapText="1"/>
      <protection locked="0"/>
    </xf>
    <xf numFmtId="0" fontId="2" fillId="5" borderId="32" xfId="0" applyFont="1" applyFill="1" applyBorder="1" applyAlignment="1" applyProtection="1">
      <alignment horizontal="centerContinuous" vertical="center" wrapText="1"/>
      <protection locked="0"/>
    </xf>
    <xf numFmtId="0" fontId="2" fillId="5" borderId="22" xfId="0" applyFont="1" applyFill="1" applyBorder="1" applyAlignment="1" applyProtection="1">
      <alignment horizontal="center" vertical="center" wrapText="1"/>
      <protection locked="0"/>
    </xf>
    <xf numFmtId="0" fontId="2" fillId="10" borderId="19" xfId="0" applyFont="1" applyFill="1" applyBorder="1" applyProtection="1">
      <protection locked="0"/>
    </xf>
    <xf numFmtId="0" fontId="2" fillId="10" borderId="20" xfId="0" applyFont="1" applyFill="1" applyBorder="1" applyAlignment="1" applyProtection="1">
      <alignment vertical="center"/>
      <protection locked="0"/>
    </xf>
    <xf numFmtId="0" fontId="2" fillId="10" borderId="22" xfId="0" applyFont="1" applyFill="1" applyBorder="1" applyAlignment="1" applyProtection="1">
      <alignment vertical="center"/>
      <protection locked="0"/>
    </xf>
    <xf numFmtId="0" fontId="2" fillId="0" borderId="19" xfId="0" applyFont="1" applyBorder="1" applyAlignment="1" applyProtection="1">
      <alignment horizontal="center" vertical="center"/>
      <protection locked="0"/>
    </xf>
    <xf numFmtId="0" fontId="2" fillId="0" borderId="33" xfId="0" applyFont="1" applyBorder="1" applyAlignment="1" applyProtection="1">
      <alignment horizontal="center" vertical="center"/>
      <protection locked="0"/>
    </xf>
    <xf numFmtId="0" fontId="4" fillId="10" borderId="17" xfId="0" applyFont="1" applyFill="1" applyBorder="1" applyAlignment="1" applyProtection="1">
      <alignment wrapText="1"/>
      <protection locked="0"/>
    </xf>
    <xf numFmtId="0" fontId="4" fillId="10" borderId="0" xfId="0" applyFont="1" applyFill="1" applyAlignment="1" applyProtection="1">
      <alignment vertical="center"/>
      <protection locked="0"/>
    </xf>
    <xf numFmtId="0" fontId="4" fillId="10" borderId="18" xfId="0" applyFont="1" applyFill="1" applyBorder="1" applyAlignment="1" applyProtection="1">
      <alignment vertical="center"/>
      <protection locked="0"/>
    </xf>
    <xf numFmtId="0" fontId="2" fillId="0" borderId="25" xfId="0" applyFont="1" applyBorder="1" applyAlignment="1" applyProtection="1">
      <alignment horizontal="center" vertical="center"/>
      <protection locked="0"/>
    </xf>
    <xf numFmtId="0" fontId="4" fillId="10" borderId="17" xfId="0" applyFont="1" applyFill="1" applyBorder="1" applyProtection="1">
      <protection locked="0"/>
    </xf>
    <xf numFmtId="0" fontId="2" fillId="20" borderId="11" xfId="0" applyFont="1" applyFill="1" applyBorder="1" applyAlignment="1" applyProtection="1">
      <alignment vertical="center"/>
      <protection locked="0"/>
    </xf>
    <xf numFmtId="0" fontId="2" fillId="20" borderId="35" xfId="0" applyFont="1" applyFill="1" applyBorder="1" applyAlignment="1" applyProtection="1">
      <alignment vertical="center"/>
      <protection locked="0"/>
    </xf>
    <xf numFmtId="0" fontId="2" fillId="20" borderId="9" xfId="0" applyFont="1" applyFill="1" applyBorder="1" applyAlignment="1" applyProtection="1">
      <alignment vertical="center"/>
      <protection locked="0"/>
    </xf>
    <xf numFmtId="0" fontId="2" fillId="20" borderId="41" xfId="0" applyFont="1" applyFill="1" applyBorder="1" applyAlignment="1" applyProtection="1">
      <alignment vertical="center"/>
      <protection locked="0"/>
    </xf>
    <xf numFmtId="0" fontId="2" fillId="20" borderId="0" xfId="0" applyFont="1" applyFill="1" applyAlignment="1" applyProtection="1">
      <alignment vertical="center"/>
      <protection locked="0"/>
    </xf>
    <xf numFmtId="0" fontId="2" fillId="20" borderId="18" xfId="0" applyFont="1" applyFill="1" applyBorder="1" applyAlignment="1" applyProtection="1">
      <alignment vertical="center"/>
      <protection locked="0"/>
    </xf>
    <xf numFmtId="0" fontId="2" fillId="16" borderId="11" xfId="0" applyFont="1" applyFill="1" applyBorder="1" applyAlignment="1" applyProtection="1">
      <alignment vertical="center"/>
      <protection locked="0"/>
    </xf>
    <xf numFmtId="0" fontId="2" fillId="16" borderId="35" xfId="0" applyFont="1" applyFill="1" applyBorder="1" applyAlignment="1" applyProtection="1">
      <alignment vertical="center"/>
      <protection locked="0"/>
    </xf>
    <xf numFmtId="0" fontId="2" fillId="16" borderId="0" xfId="0" applyFont="1" applyFill="1" applyAlignment="1" applyProtection="1">
      <alignment vertical="center"/>
      <protection locked="0"/>
    </xf>
    <xf numFmtId="0" fontId="2" fillId="16" borderId="18" xfId="0" applyFont="1" applyFill="1" applyBorder="1" applyAlignment="1" applyProtection="1">
      <alignment vertical="center"/>
      <protection locked="0"/>
    </xf>
    <xf numFmtId="0" fontId="4" fillId="10" borderId="17" xfId="0" applyFont="1" applyFill="1" applyBorder="1" applyAlignment="1" applyProtection="1">
      <alignment vertical="center"/>
      <protection locked="0"/>
    </xf>
    <xf numFmtId="0" fontId="2" fillId="0" borderId="35" xfId="0" applyFont="1" applyBorder="1" applyAlignment="1" applyProtection="1">
      <alignment vertical="center" wrapText="1"/>
      <protection locked="0"/>
    </xf>
    <xf numFmtId="0" fontId="4" fillId="10" borderId="19" xfId="0" applyFont="1" applyFill="1" applyBorder="1" applyProtection="1">
      <protection locked="0"/>
    </xf>
    <xf numFmtId="0" fontId="2" fillId="20" borderId="20" xfId="0" applyFont="1" applyFill="1" applyBorder="1" applyAlignment="1" applyProtection="1">
      <alignment vertical="center"/>
      <protection locked="0"/>
    </xf>
    <xf numFmtId="0" fontId="2" fillId="20" borderId="22" xfId="0" applyFont="1" applyFill="1" applyBorder="1" applyAlignment="1" applyProtection="1">
      <alignment vertical="center"/>
      <protection locked="0"/>
    </xf>
    <xf numFmtId="0" fontId="2" fillId="0" borderId="28" xfId="0" applyFont="1" applyBorder="1" applyAlignment="1" applyProtection="1">
      <alignment horizontal="center" vertical="center"/>
      <protection locked="0"/>
    </xf>
    <xf numFmtId="0" fontId="2" fillId="16" borderId="20" xfId="0" applyFont="1" applyFill="1" applyBorder="1" applyAlignment="1" applyProtection="1">
      <alignment vertical="center"/>
      <protection locked="0"/>
    </xf>
    <xf numFmtId="0" fontId="2" fillId="0" borderId="22" xfId="0" applyFont="1" applyBorder="1" applyAlignment="1" applyProtection="1">
      <alignment vertical="center"/>
      <protection locked="0"/>
    </xf>
    <xf numFmtId="0" fontId="3" fillId="5" borderId="11" xfId="0" applyFont="1" applyFill="1" applyBorder="1" applyAlignment="1" applyProtection="1">
      <alignment vertical="center"/>
      <protection locked="0"/>
    </xf>
    <xf numFmtId="0" fontId="3" fillId="5" borderId="11" xfId="0" applyFont="1" applyFill="1" applyBorder="1" applyAlignment="1" applyProtection="1">
      <alignment horizontal="center" vertical="center"/>
      <protection locked="0"/>
    </xf>
    <xf numFmtId="0" fontId="3" fillId="0" borderId="9" xfId="0" applyFont="1" applyBorder="1" applyAlignment="1" applyProtection="1">
      <alignment vertical="center" wrapText="1"/>
      <protection locked="0"/>
    </xf>
    <xf numFmtId="0" fontId="2" fillId="0" borderId="9" xfId="0" applyFont="1" applyBorder="1" applyAlignment="1" applyProtection="1">
      <alignment vertical="center"/>
      <protection locked="0"/>
    </xf>
    <xf numFmtId="0" fontId="2" fillId="0" borderId="9" xfId="0" applyFont="1" applyBorder="1" applyAlignment="1" applyProtection="1">
      <alignment horizontal="center" vertical="center"/>
      <protection locked="0"/>
    </xf>
    <xf numFmtId="0" fontId="23" fillId="0" borderId="0" xfId="0" applyFont="1" applyProtection="1">
      <protection locked="0"/>
    </xf>
    <xf numFmtId="0" fontId="3" fillId="5" borderId="23" xfId="0" applyFont="1" applyFill="1" applyBorder="1" applyAlignment="1">
      <alignment horizontal="center" vertical="center" wrapText="1"/>
    </xf>
    <xf numFmtId="0" fontId="3" fillId="5" borderId="27" xfId="0" applyFont="1" applyFill="1" applyBorder="1" applyAlignment="1">
      <alignment horizontal="center" vertical="center" wrapText="1"/>
    </xf>
    <xf numFmtId="0" fontId="3" fillId="5" borderId="24" xfId="0" applyFont="1" applyFill="1" applyBorder="1" applyAlignment="1">
      <alignment horizontal="center" vertical="center" wrapText="1"/>
    </xf>
    <xf numFmtId="0" fontId="3" fillId="0" borderId="17" xfId="0" applyFont="1" applyBorder="1" applyAlignment="1">
      <alignment horizontal="center" vertical="center"/>
    </xf>
    <xf numFmtId="0" fontId="3" fillId="0" borderId="25" xfId="0" applyFont="1" applyBorder="1" applyAlignment="1">
      <alignment horizontal="center" vertical="center"/>
    </xf>
    <xf numFmtId="0" fontId="3" fillId="0" borderId="18" xfId="0" applyFont="1" applyBorder="1" applyAlignment="1">
      <alignment horizontal="center" vertical="center"/>
    </xf>
    <xf numFmtId="0" fontId="9" fillId="0" borderId="28" xfId="0" applyFont="1" applyBorder="1" applyAlignment="1">
      <alignment horizontal="center" vertical="center"/>
    </xf>
    <xf numFmtId="0" fontId="2" fillId="5" borderId="19" xfId="0" applyFont="1" applyFill="1" applyBorder="1" applyAlignment="1">
      <alignment horizontal="center" vertical="center" wrapText="1"/>
    </xf>
    <xf numFmtId="0" fontId="2" fillId="5" borderId="19" xfId="0" applyFont="1" applyFill="1" applyBorder="1" applyAlignment="1">
      <alignment horizontal="centerContinuous" vertical="center" wrapText="1"/>
    </xf>
    <xf numFmtId="0" fontId="2" fillId="5" borderId="32" xfId="0" applyFont="1" applyFill="1" applyBorder="1" applyAlignment="1">
      <alignment horizontal="centerContinuous" vertical="center" wrapText="1"/>
    </xf>
    <xf numFmtId="0" fontId="2" fillId="5" borderId="22" xfId="0" applyFont="1" applyFill="1" applyBorder="1" applyAlignment="1">
      <alignment horizontal="center" vertical="center" wrapText="1"/>
    </xf>
    <xf numFmtId="0" fontId="2" fillId="0" borderId="19" xfId="0" applyFont="1" applyBorder="1" applyAlignment="1">
      <alignment horizontal="center" vertical="center"/>
    </xf>
    <xf numFmtId="0" fontId="2" fillId="0" borderId="33" xfId="0" applyFont="1" applyBorder="1" applyAlignment="1">
      <alignment horizontal="center" vertical="center"/>
    </xf>
    <xf numFmtId="0" fontId="2" fillId="0" borderId="22" xfId="0" applyFont="1" applyBorder="1" applyAlignment="1">
      <alignment horizontal="center" vertical="center"/>
    </xf>
    <xf numFmtId="0" fontId="2" fillId="0" borderId="17" xfId="0" applyFont="1" applyBorder="1" applyAlignment="1">
      <alignment horizontal="center" vertical="center"/>
    </xf>
    <xf numFmtId="0" fontId="2" fillId="0" borderId="25" xfId="0" applyFont="1" applyBorder="1" applyAlignment="1">
      <alignment horizontal="center" vertical="center"/>
    </xf>
    <xf numFmtId="0" fontId="2" fillId="0" borderId="18" xfId="0" applyFont="1" applyBorder="1" applyAlignment="1">
      <alignment horizontal="center" vertical="center"/>
    </xf>
    <xf numFmtId="0" fontId="2" fillId="0" borderId="28" xfId="0" applyFont="1" applyBorder="1" applyAlignment="1">
      <alignment horizontal="center" vertical="center"/>
    </xf>
    <xf numFmtId="0" fontId="2" fillId="0" borderId="27" xfId="0" applyFont="1" applyBorder="1" applyAlignment="1" applyProtection="1">
      <alignment horizontal="center" vertical="center"/>
      <protection locked="0"/>
    </xf>
    <xf numFmtId="0" fontId="3" fillId="0" borderId="42" xfId="0" applyFont="1" applyBorder="1" applyAlignment="1">
      <alignment vertical="center"/>
    </xf>
    <xf numFmtId="0" fontId="11" fillId="0" borderId="0" xfId="0" applyFont="1"/>
    <xf numFmtId="0" fontId="0" fillId="0" borderId="2" xfId="0" applyBorder="1"/>
    <xf numFmtId="0" fontId="0" fillId="0" borderId="3" xfId="0" applyBorder="1"/>
    <xf numFmtId="0" fontId="0" fillId="0" borderId="6" xfId="0" applyBorder="1"/>
    <xf numFmtId="0" fontId="0" fillId="0" borderId="1" xfId="0" applyBorder="1"/>
    <xf numFmtId="0" fontId="17" fillId="4" borderId="14" xfId="0" applyFont="1" applyFill="1" applyBorder="1" applyAlignment="1" applyProtection="1">
      <alignment vertical="center" wrapText="1"/>
      <protection locked="0"/>
    </xf>
    <xf numFmtId="0" fontId="2" fillId="0" borderId="0" xfId="0" applyFont="1" applyAlignment="1" applyProtection="1">
      <alignment horizontal="right" vertical="center" wrapText="1"/>
      <protection locked="0"/>
    </xf>
    <xf numFmtId="0" fontId="2" fillId="0" borderId="0" xfId="0" applyFont="1" applyAlignment="1" applyProtection="1">
      <alignment horizontal="left" vertical="center" wrapText="1"/>
      <protection locked="0"/>
    </xf>
    <xf numFmtId="0" fontId="10" fillId="0" borderId="0" xfId="0" applyFont="1" applyAlignment="1" applyProtection="1">
      <alignment horizontal="right" vertical="center"/>
      <protection locked="0"/>
    </xf>
    <xf numFmtId="0" fontId="18" fillId="5" borderId="13" xfId="0" applyFont="1" applyFill="1" applyBorder="1" applyAlignment="1" applyProtection="1">
      <alignment horizontal="center" vertical="center" wrapText="1"/>
      <protection locked="0"/>
    </xf>
    <xf numFmtId="0" fontId="6" fillId="2" borderId="1" xfId="0" applyFont="1" applyFill="1" applyBorder="1" applyAlignment="1" applyProtection="1">
      <alignment horizontal="justify" vertical="center" wrapText="1"/>
      <protection locked="0"/>
    </xf>
    <xf numFmtId="0" fontId="4" fillId="12" borderId="1" xfId="0" applyFont="1" applyFill="1" applyBorder="1" applyAlignment="1" applyProtection="1">
      <alignment horizontal="left" vertical="center" wrapText="1"/>
      <protection locked="0"/>
    </xf>
    <xf numFmtId="0" fontId="19" fillId="13" borderId="1" xfId="0" applyFont="1" applyFill="1" applyBorder="1" applyAlignment="1" applyProtection="1">
      <alignment horizontal="left" vertical="center"/>
      <protection locked="0"/>
    </xf>
    <xf numFmtId="0" fontId="5" fillId="15" borderId="1" xfId="0" applyFont="1" applyFill="1" applyBorder="1" applyAlignment="1" applyProtection="1">
      <alignment horizontal="left" vertical="center" wrapText="1"/>
      <protection locked="0"/>
    </xf>
    <xf numFmtId="0" fontId="10" fillId="16" borderId="1" xfId="0" applyFont="1" applyFill="1" applyBorder="1" applyAlignment="1" applyProtection="1">
      <alignment horizontal="left" vertical="center"/>
      <protection locked="0"/>
    </xf>
    <xf numFmtId="0" fontId="8" fillId="3" borderId="1" xfId="0" applyFont="1" applyFill="1" applyBorder="1" applyAlignment="1" applyProtection="1">
      <alignment vertical="center"/>
      <protection locked="0"/>
    </xf>
    <xf numFmtId="0" fontId="8" fillId="4" borderId="1" xfId="0" applyFont="1" applyFill="1" applyBorder="1" applyAlignment="1" applyProtection="1">
      <alignment vertical="center"/>
      <protection locked="0"/>
    </xf>
    <xf numFmtId="0" fontId="2" fillId="4" borderId="1" xfId="0" applyFont="1" applyFill="1" applyBorder="1" applyAlignment="1" applyProtection="1">
      <alignment horizontal="left" vertical="center" wrapText="1"/>
      <protection locked="0"/>
    </xf>
    <xf numFmtId="0" fontId="10" fillId="0" borderId="0" xfId="0" applyFont="1" applyAlignment="1" applyProtection="1">
      <alignment vertical="center"/>
      <protection locked="0"/>
    </xf>
    <xf numFmtId="0" fontId="10" fillId="19" borderId="1" xfId="0" applyFont="1" applyFill="1" applyBorder="1" applyAlignment="1" applyProtection="1">
      <alignment horizontal="left" vertical="center"/>
      <protection locked="0"/>
    </xf>
    <xf numFmtId="0" fontId="8" fillId="18" borderId="1" xfId="0" applyFont="1" applyFill="1" applyBorder="1" applyAlignment="1" applyProtection="1">
      <alignment vertical="center"/>
      <protection locked="0"/>
    </xf>
    <xf numFmtId="0" fontId="2" fillId="4" borderId="8" xfId="0" applyFont="1" applyFill="1" applyBorder="1" applyAlignment="1" applyProtection="1">
      <alignment horizontal="center" vertical="center" wrapText="1"/>
      <protection locked="0"/>
    </xf>
    <xf numFmtId="0" fontId="2" fillId="6" borderId="1" xfId="0" applyFont="1" applyFill="1" applyBorder="1" applyAlignment="1" applyProtection="1">
      <alignment horizontal="left" vertical="center" wrapText="1"/>
      <protection locked="0"/>
    </xf>
    <xf numFmtId="0" fontId="2" fillId="17" borderId="1" xfId="0" applyFont="1" applyFill="1" applyBorder="1" applyAlignment="1" applyProtection="1">
      <alignment horizontal="left" vertical="center" wrapText="1"/>
      <protection locked="0"/>
    </xf>
    <xf numFmtId="0" fontId="10" fillId="17" borderId="1" xfId="0" applyFont="1" applyFill="1" applyBorder="1" applyAlignment="1" applyProtection="1">
      <alignment horizontal="left" vertical="center"/>
      <protection locked="0"/>
    </xf>
    <xf numFmtId="0" fontId="10" fillId="17" borderId="1" xfId="1" applyFont="1" applyFill="1" applyBorder="1" applyAlignment="1" applyProtection="1">
      <alignment horizontal="left" vertical="center"/>
      <protection locked="0"/>
    </xf>
    <xf numFmtId="0" fontId="2" fillId="17" borderId="1" xfId="1" applyFont="1" applyFill="1" applyBorder="1" applyAlignment="1" applyProtection="1">
      <alignment horizontal="left" vertical="center" wrapText="1"/>
      <protection locked="0"/>
    </xf>
    <xf numFmtId="0" fontId="10" fillId="0" borderId="0" xfId="0" applyFont="1" applyAlignment="1" applyProtection="1">
      <alignment horizontal="left" vertical="center"/>
      <protection locked="0"/>
    </xf>
    <xf numFmtId="0" fontId="12" fillId="0" borderId="0" xfId="0" applyFont="1" applyAlignment="1" applyProtection="1">
      <alignment vertical="center"/>
      <protection locked="0"/>
    </xf>
    <xf numFmtId="0" fontId="12" fillId="0" borderId="0" xfId="0" applyFont="1" applyAlignment="1">
      <alignment vertical="center"/>
    </xf>
    <xf numFmtId="0" fontId="5" fillId="0" borderId="0" xfId="0" applyFont="1" applyAlignment="1">
      <alignment horizontal="center" vertical="center"/>
    </xf>
    <xf numFmtId="0" fontId="2" fillId="0" borderId="0" xfId="0" applyFont="1" applyAlignment="1">
      <alignment horizontal="center" vertical="center"/>
    </xf>
    <xf numFmtId="0" fontId="2" fillId="0" borderId="14" xfId="0" applyFont="1" applyBorder="1" applyAlignment="1" applyProtection="1">
      <alignment vertical="center"/>
      <protection locked="0"/>
    </xf>
    <xf numFmtId="0" fontId="3" fillId="0" borderId="5" xfId="0" applyFont="1" applyBorder="1" applyAlignment="1" applyProtection="1">
      <alignment horizontal="center" vertical="center" wrapText="1"/>
      <protection locked="0"/>
    </xf>
    <xf numFmtId="0" fontId="4" fillId="13" borderId="1" xfId="0" applyFont="1" applyFill="1" applyBorder="1" applyAlignment="1" applyProtection="1">
      <alignment horizontal="left" vertical="center" wrapText="1"/>
      <protection locked="0"/>
    </xf>
    <xf numFmtId="0" fontId="5" fillId="14" borderId="1" xfId="0" applyFont="1" applyFill="1" applyBorder="1" applyAlignment="1" applyProtection="1">
      <alignment horizontal="left" vertical="center" wrapText="1"/>
      <protection locked="0"/>
    </xf>
    <xf numFmtId="0" fontId="7" fillId="7" borderId="1" xfId="0" applyFont="1" applyFill="1" applyBorder="1" applyAlignment="1" applyProtection="1">
      <alignment horizontal="left" vertical="center" wrapText="1"/>
      <protection locked="0"/>
    </xf>
    <xf numFmtId="0" fontId="0" fillId="23" borderId="0" xfId="0" applyFill="1"/>
    <xf numFmtId="0" fontId="28" fillId="0" borderId="0" xfId="0" applyFont="1" applyAlignment="1">
      <alignment horizontal="right" vertical="center"/>
    </xf>
    <xf numFmtId="0" fontId="28" fillId="0" borderId="0" xfId="0" applyFont="1" applyAlignment="1">
      <alignment horizontal="left"/>
    </xf>
    <xf numFmtId="0" fontId="29" fillId="0" borderId="0" xfId="0" applyFont="1"/>
    <xf numFmtId="0" fontId="0" fillId="28" borderId="0" xfId="0" applyFill="1"/>
    <xf numFmtId="0" fontId="3" fillId="27" borderId="5" xfId="0" applyFont="1" applyFill="1" applyBorder="1" applyAlignment="1" applyProtection="1">
      <alignment horizontal="center" vertical="center" wrapText="1"/>
      <protection locked="0"/>
    </xf>
    <xf numFmtId="0" fontId="3" fillId="7" borderId="5" xfId="0" applyFont="1" applyFill="1" applyBorder="1" applyAlignment="1" applyProtection="1">
      <alignment horizontal="center" vertical="center" wrapText="1"/>
      <protection locked="0"/>
    </xf>
    <xf numFmtId="0" fontId="0" fillId="0" borderId="0" xfId="0" applyAlignment="1" applyProtection="1">
      <alignment horizontal="center" vertical="center" wrapText="1"/>
      <protection locked="0"/>
    </xf>
    <xf numFmtId="0" fontId="5" fillId="9" borderId="1" xfId="0" applyFont="1" applyFill="1" applyBorder="1" applyAlignment="1" applyProtection="1">
      <alignment horizontal="center" vertical="center" wrapText="1"/>
      <protection locked="0"/>
    </xf>
    <xf numFmtId="0" fontId="2" fillId="3" borderId="1" xfId="0" applyFont="1" applyFill="1" applyBorder="1" applyAlignment="1" applyProtection="1">
      <alignment horizontal="center" vertical="center" wrapText="1"/>
      <protection locked="0"/>
    </xf>
    <xf numFmtId="0" fontId="3" fillId="31" borderId="5" xfId="0" applyFont="1" applyFill="1" applyBorder="1" applyAlignment="1" applyProtection="1">
      <alignment horizontal="center" vertical="center" wrapText="1"/>
      <protection locked="0"/>
    </xf>
    <xf numFmtId="0" fontId="33" fillId="0" borderId="0" xfId="0" applyFont="1"/>
    <xf numFmtId="0" fontId="13" fillId="0" borderId="1" xfId="0" applyFont="1" applyBorder="1" applyAlignment="1" applyProtection="1">
      <alignment wrapText="1"/>
      <protection locked="0"/>
    </xf>
    <xf numFmtId="0" fontId="29" fillId="0" borderId="1" xfId="0" applyFont="1" applyBorder="1"/>
    <xf numFmtId="0" fontId="2" fillId="0" borderId="0" xfId="0" applyFont="1" applyAlignment="1">
      <alignment vertical="center"/>
    </xf>
    <xf numFmtId="0" fontId="4" fillId="13" borderId="1" xfId="0" applyFont="1" applyFill="1" applyBorder="1" applyAlignment="1">
      <alignment horizontal="center" vertical="center" wrapText="1"/>
    </xf>
    <xf numFmtId="49" fontId="10" fillId="16" borderId="1" xfId="0" applyNumberFormat="1" applyFont="1" applyFill="1" applyBorder="1" applyAlignment="1">
      <alignment horizontal="center" vertical="center"/>
    </xf>
    <xf numFmtId="0" fontId="4" fillId="13" borderId="36" xfId="0" applyFont="1" applyFill="1" applyBorder="1" applyAlignment="1">
      <alignment horizontal="center" vertical="center" wrapText="1"/>
    </xf>
    <xf numFmtId="0" fontId="4" fillId="13" borderId="37" xfId="0" applyFont="1" applyFill="1" applyBorder="1" applyAlignment="1">
      <alignment horizontal="center" vertical="center" wrapText="1"/>
    </xf>
    <xf numFmtId="49" fontId="10" fillId="16" borderId="37" xfId="0" applyNumberFormat="1" applyFont="1" applyFill="1" applyBorder="1" applyAlignment="1">
      <alignment horizontal="center" vertical="center"/>
    </xf>
    <xf numFmtId="0" fontId="5" fillId="15" borderId="8" xfId="0" applyFont="1" applyFill="1" applyBorder="1" applyAlignment="1">
      <alignment vertical="center" wrapText="1"/>
    </xf>
    <xf numFmtId="0" fontId="4" fillId="13" borderId="8" xfId="0" applyFont="1" applyFill="1" applyBorder="1" applyAlignment="1">
      <alignment vertical="center" wrapText="1"/>
    </xf>
    <xf numFmtId="0" fontId="4" fillId="13" borderId="8" xfId="0" applyFont="1" applyFill="1" applyBorder="1" applyAlignment="1">
      <alignment horizontal="left" vertical="center" wrapText="1"/>
    </xf>
    <xf numFmtId="0" fontId="4" fillId="13" borderId="36" xfId="0" applyFont="1" applyFill="1" applyBorder="1" applyAlignment="1">
      <alignment vertical="center" wrapText="1"/>
    </xf>
    <xf numFmtId="0" fontId="5" fillId="15" borderId="36" xfId="0" applyFont="1" applyFill="1" applyBorder="1" applyAlignment="1">
      <alignment vertical="center" wrapText="1"/>
    </xf>
    <xf numFmtId="0" fontId="2" fillId="0" borderId="0" xfId="0" applyFont="1" applyAlignment="1">
      <alignment horizontal="center" vertical="center" wrapText="1"/>
    </xf>
    <xf numFmtId="0" fontId="3" fillId="0" borderId="4" xfId="0" applyFont="1" applyBorder="1" applyAlignment="1" applyProtection="1">
      <alignment horizontal="center" vertical="center" wrapText="1"/>
      <protection locked="0"/>
    </xf>
    <xf numFmtId="0" fontId="3" fillId="0" borderId="1" xfId="0" applyFont="1" applyBorder="1" applyAlignment="1" applyProtection="1">
      <alignment horizontal="center" vertical="center" wrapText="1"/>
      <protection locked="0"/>
    </xf>
    <xf numFmtId="0" fontId="4" fillId="13" borderId="1" xfId="0" applyFont="1" applyFill="1" applyBorder="1" applyAlignment="1" applyProtection="1">
      <alignment horizontal="center" vertical="center" wrapText="1"/>
      <protection locked="0"/>
    </xf>
    <xf numFmtId="0" fontId="2" fillId="18" borderId="1" xfId="0" applyFont="1" applyFill="1" applyBorder="1" applyAlignment="1" applyProtection="1">
      <alignment horizontal="center" vertical="center" wrapText="1"/>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vertical="center" wrapText="1"/>
      <protection locked="0"/>
    </xf>
    <xf numFmtId="0" fontId="5" fillId="0" borderId="0" xfId="0" applyFont="1" applyAlignment="1">
      <alignment horizontal="center" vertical="center" wrapText="1"/>
    </xf>
    <xf numFmtId="49" fontId="2" fillId="0" borderId="0" xfId="0" applyNumberFormat="1" applyFont="1" applyAlignment="1">
      <alignment horizontal="center" vertical="center"/>
    </xf>
    <xf numFmtId="0" fontId="5" fillId="14" borderId="1" xfId="0" applyFont="1" applyFill="1" applyBorder="1" applyAlignment="1" applyProtection="1">
      <alignment horizontal="center" vertical="center" wrapText="1"/>
      <protection locked="0"/>
    </xf>
    <xf numFmtId="0" fontId="5" fillId="14" borderId="8" xfId="0" applyFont="1" applyFill="1" applyBorder="1" applyAlignment="1" applyProtection="1">
      <alignment horizontal="center" vertical="center" wrapText="1"/>
      <protection locked="0"/>
    </xf>
    <xf numFmtId="0" fontId="19" fillId="13" borderId="1" xfId="0" applyFont="1" applyFill="1" applyBorder="1" applyAlignment="1" applyProtection="1">
      <alignment horizontal="center" vertical="center"/>
      <protection locked="0"/>
    </xf>
    <xf numFmtId="0" fontId="2" fillId="16" borderId="1" xfId="0" applyFont="1" applyFill="1" applyBorder="1" applyAlignment="1" applyProtection="1">
      <alignment horizontal="center" vertical="center" wrapText="1"/>
      <protection locked="0"/>
    </xf>
    <xf numFmtId="0" fontId="27" fillId="13" borderId="1" xfId="0" applyFont="1" applyFill="1" applyBorder="1" applyAlignment="1" applyProtection="1">
      <alignment horizontal="center" vertical="center"/>
      <protection locked="0"/>
    </xf>
    <xf numFmtId="0" fontId="4" fillId="13" borderId="1" xfId="0" applyFont="1" applyFill="1" applyBorder="1" applyAlignment="1" applyProtection="1">
      <alignment horizontal="center" vertical="center"/>
      <protection locked="0"/>
    </xf>
    <xf numFmtId="0" fontId="20" fillId="0" borderId="0" xfId="0" applyFont="1" applyAlignment="1">
      <alignment horizontal="center" vertical="center" wrapText="1"/>
    </xf>
    <xf numFmtId="0" fontId="3" fillId="29" borderId="5" xfId="0" applyFont="1" applyFill="1" applyBorder="1" applyAlignment="1" applyProtection="1">
      <alignment horizontal="center" vertical="center" wrapText="1"/>
      <protection locked="0"/>
    </xf>
    <xf numFmtId="0" fontId="32" fillId="16" borderId="1" xfId="0" applyFont="1" applyFill="1" applyBorder="1" applyAlignment="1" applyProtection="1">
      <alignment horizontal="center" vertical="center" wrapText="1"/>
      <protection locked="0"/>
    </xf>
    <xf numFmtId="0" fontId="0" fillId="33" borderId="0" xfId="0" applyFill="1" applyAlignment="1" applyProtection="1">
      <alignment vertical="center" wrapText="1"/>
      <protection locked="0"/>
    </xf>
    <xf numFmtId="0" fontId="3" fillId="33" borderId="5" xfId="0" applyFont="1" applyFill="1" applyBorder="1" applyAlignment="1" applyProtection="1">
      <alignment horizontal="center" vertical="center" wrapText="1"/>
      <protection locked="0"/>
    </xf>
    <xf numFmtId="0" fontId="3" fillId="30" borderId="5" xfId="0" applyFont="1" applyFill="1" applyBorder="1" applyAlignment="1" applyProtection="1">
      <alignment horizontal="center" vertical="center" wrapText="1"/>
      <protection locked="0"/>
    </xf>
    <xf numFmtId="0" fontId="3" fillId="35" borderId="5" xfId="0" applyFont="1" applyFill="1" applyBorder="1" applyAlignment="1" applyProtection="1">
      <alignment horizontal="center" vertical="center" wrapText="1"/>
      <protection locked="0"/>
    </xf>
    <xf numFmtId="0" fontId="2" fillId="0" borderId="0" xfId="0" applyFont="1" applyAlignment="1">
      <alignment horizontal="left" vertical="center" wrapText="1"/>
    </xf>
    <xf numFmtId="49" fontId="2" fillId="16" borderId="1" xfId="0" applyNumberFormat="1" applyFont="1" applyFill="1" applyBorder="1" applyAlignment="1" applyProtection="1">
      <alignment horizontal="center" vertical="center" wrapText="1"/>
      <protection locked="0"/>
    </xf>
    <xf numFmtId="0" fontId="29" fillId="23" borderId="0" xfId="0" applyFont="1" applyFill="1"/>
    <xf numFmtId="0" fontId="29" fillId="26" borderId="1" xfId="0" applyFont="1" applyFill="1" applyBorder="1" applyAlignment="1">
      <alignment horizontal="center" vertical="center"/>
    </xf>
    <xf numFmtId="49" fontId="29" fillId="0" borderId="1" xfId="0" applyNumberFormat="1" applyFont="1" applyBorder="1" applyProtection="1">
      <protection locked="0"/>
    </xf>
    <xf numFmtId="14" fontId="29" fillId="0" borderId="1" xfId="0" applyNumberFormat="1" applyFont="1" applyBorder="1" applyProtection="1">
      <protection locked="0"/>
    </xf>
    <xf numFmtId="0" fontId="40" fillId="22" borderId="1" xfId="0" applyFont="1" applyFill="1" applyBorder="1" applyAlignment="1" applyProtection="1">
      <alignment wrapText="1"/>
      <protection locked="0"/>
    </xf>
    <xf numFmtId="0" fontId="29" fillId="0" borderId="1" xfId="0" applyFont="1" applyBorder="1" applyProtection="1">
      <protection locked="0"/>
    </xf>
    <xf numFmtId="49" fontId="29" fillId="0" borderId="1" xfId="0" applyNumberFormat="1" applyFont="1" applyBorder="1"/>
    <xf numFmtId="14" fontId="29" fillId="0" borderId="1" xfId="0" applyNumberFormat="1" applyFont="1" applyBorder="1"/>
    <xf numFmtId="0" fontId="40" fillId="22" borderId="1" xfId="0" applyFont="1" applyFill="1" applyBorder="1" applyAlignment="1">
      <alignment wrapText="1"/>
    </xf>
    <xf numFmtId="0" fontId="29" fillId="0" borderId="1" xfId="0" applyFont="1" applyBorder="1" applyAlignment="1" applyProtection="1">
      <alignment wrapText="1"/>
      <protection locked="0"/>
    </xf>
    <xf numFmtId="0" fontId="29" fillId="0" borderId="1" xfId="0" quotePrefix="1" applyFont="1" applyBorder="1" applyAlignment="1" applyProtection="1">
      <alignment wrapText="1"/>
      <protection locked="0"/>
    </xf>
    <xf numFmtId="0" fontId="29" fillId="0" borderId="1" xfId="0" applyFont="1" applyBorder="1" applyAlignment="1">
      <alignment wrapText="1"/>
    </xf>
    <xf numFmtId="0" fontId="29" fillId="0" borderId="1" xfId="0" quotePrefix="1" applyFont="1" applyBorder="1"/>
    <xf numFmtId="0" fontId="29" fillId="0" borderId="1" xfId="0" quotePrefix="1" applyFont="1" applyBorder="1" applyAlignment="1">
      <alignment wrapText="1"/>
    </xf>
    <xf numFmtId="0" fontId="8" fillId="16" borderId="1" xfId="0" applyFont="1" applyFill="1" applyBorder="1" applyAlignment="1" applyProtection="1">
      <alignment vertical="center"/>
      <protection locked="0"/>
    </xf>
    <xf numFmtId="0" fontId="8" fillId="16" borderId="3" xfId="0" applyFont="1" applyFill="1" applyBorder="1" applyAlignment="1" applyProtection="1">
      <alignment vertical="center"/>
      <protection locked="0"/>
    </xf>
    <xf numFmtId="0" fontId="5" fillId="16" borderId="1" xfId="0" applyFont="1" applyFill="1" applyBorder="1" applyAlignment="1" applyProtection="1">
      <alignment horizontal="center" vertical="center" wrapText="1"/>
      <protection locked="0"/>
    </xf>
    <xf numFmtId="0" fontId="2" fillId="16" borderId="1" xfId="0" applyFont="1" applyFill="1" applyBorder="1" applyAlignment="1" applyProtection="1">
      <alignment horizontal="left" vertical="center" wrapText="1"/>
      <protection locked="0"/>
    </xf>
    <xf numFmtId="0" fontId="5" fillId="0" borderId="1" xfId="0" applyFont="1" applyBorder="1" applyAlignment="1" applyProtection="1">
      <alignment horizontal="center" vertical="center" wrapText="1"/>
      <protection locked="0"/>
    </xf>
    <xf numFmtId="0" fontId="10" fillId="0" borderId="1" xfId="0" applyFont="1" applyBorder="1" applyAlignment="1" applyProtection="1">
      <alignment horizontal="left" vertical="center"/>
      <protection locked="0"/>
    </xf>
    <xf numFmtId="0" fontId="2" fillId="0" borderId="1" xfId="0" applyFont="1" applyBorder="1" applyAlignment="1" applyProtection="1">
      <alignment horizontal="left" vertical="center" wrapText="1"/>
      <protection locked="0"/>
    </xf>
    <xf numFmtId="0" fontId="5" fillId="38" borderId="1" xfId="0" applyFont="1" applyFill="1" applyBorder="1" applyAlignment="1" applyProtection="1">
      <alignment horizontal="left" vertical="center" wrapText="1"/>
      <protection locked="0"/>
    </xf>
    <xf numFmtId="0" fontId="10" fillId="38" borderId="1" xfId="0" applyFont="1" applyFill="1" applyBorder="1" applyAlignment="1" applyProtection="1">
      <alignment horizontal="left" vertical="center"/>
      <protection locked="0"/>
    </xf>
    <xf numFmtId="0" fontId="8" fillId="38" borderId="1" xfId="0" applyFont="1" applyFill="1" applyBorder="1" applyAlignment="1" applyProtection="1">
      <alignment vertical="center"/>
      <protection locked="0"/>
    </xf>
    <xf numFmtId="0" fontId="5" fillId="38" borderId="1" xfId="0" applyFont="1" applyFill="1" applyBorder="1" applyAlignment="1" applyProtection="1">
      <alignment horizontal="center" vertical="center" wrapText="1"/>
      <protection locked="0"/>
    </xf>
    <xf numFmtId="0" fontId="5" fillId="38" borderId="8" xfId="0" applyFont="1" applyFill="1" applyBorder="1" applyAlignment="1" applyProtection="1">
      <alignment horizontal="center" vertical="center" wrapText="1"/>
      <protection locked="0"/>
    </xf>
    <xf numFmtId="0" fontId="10" fillId="16" borderId="1" xfId="0" applyFont="1" applyFill="1" applyBorder="1" applyAlignment="1" applyProtection="1">
      <alignment horizontal="left" vertical="center" wrapText="1"/>
      <protection locked="0"/>
    </xf>
    <xf numFmtId="0" fontId="10" fillId="38" borderId="1" xfId="0" applyFont="1" applyFill="1" applyBorder="1" applyAlignment="1" applyProtection="1">
      <alignment horizontal="left" vertical="center" wrapText="1"/>
      <protection locked="0"/>
    </xf>
    <xf numFmtId="0" fontId="2" fillId="0" borderId="0" xfId="0" applyFont="1" applyAlignment="1">
      <alignment horizontal="left" vertical="center"/>
    </xf>
    <xf numFmtId="0" fontId="0" fillId="0" borderId="0" xfId="0" applyAlignment="1">
      <alignment vertical="center" wrapText="1"/>
    </xf>
    <xf numFmtId="0" fontId="18" fillId="10" borderId="0" xfId="0" applyFont="1" applyFill="1" applyAlignment="1">
      <alignment horizontal="center" vertical="center" wrapText="1"/>
    </xf>
    <xf numFmtId="0" fontId="3" fillId="0" borderId="1" xfId="0" applyFont="1" applyBorder="1" applyAlignment="1">
      <alignment vertical="center"/>
    </xf>
    <xf numFmtId="20" fontId="0" fillId="0" borderId="0" xfId="0" applyNumberFormat="1" applyAlignment="1">
      <alignment vertical="center"/>
    </xf>
    <xf numFmtId="49" fontId="29" fillId="0" borderId="0" xfId="0" applyNumberFormat="1" applyFont="1" applyAlignment="1">
      <alignment horizontal="center"/>
    </xf>
    <xf numFmtId="0" fontId="2" fillId="23" borderId="0" xfId="0" applyFont="1" applyFill="1" applyAlignment="1">
      <alignment horizontal="center" vertical="center"/>
    </xf>
    <xf numFmtId="0" fontId="0" fillId="41" borderId="0" xfId="0" applyFill="1" applyAlignment="1">
      <alignment vertical="center"/>
    </xf>
    <xf numFmtId="0" fontId="0" fillId="3" borderId="0" xfId="0" applyFill="1" applyAlignment="1">
      <alignment vertical="center"/>
    </xf>
    <xf numFmtId="0" fontId="0" fillId="21" borderId="0" xfId="0" applyFill="1" applyAlignment="1">
      <alignment vertical="center"/>
    </xf>
    <xf numFmtId="0" fontId="0" fillId="37" borderId="0" xfId="0" applyFill="1" applyAlignment="1">
      <alignment vertical="center"/>
    </xf>
    <xf numFmtId="0" fontId="0" fillId="18" borderId="0" xfId="0" applyFill="1" applyAlignment="1">
      <alignment vertical="center"/>
    </xf>
    <xf numFmtId="0" fontId="0" fillId="33" borderId="0" xfId="0" applyFill="1" applyAlignment="1">
      <alignment vertical="center"/>
    </xf>
    <xf numFmtId="0" fontId="2" fillId="30" borderId="59" xfId="0" applyFont="1" applyFill="1" applyBorder="1" applyAlignment="1">
      <alignment horizontal="center" vertical="center" wrapText="1"/>
    </xf>
    <xf numFmtId="0" fontId="2" fillId="23" borderId="0" xfId="0" applyFont="1" applyFill="1" applyAlignment="1">
      <alignment horizontal="center" vertical="center" wrapText="1"/>
    </xf>
    <xf numFmtId="0" fontId="20" fillId="23" borderId="0" xfId="0" applyFont="1" applyFill="1" applyAlignment="1">
      <alignment horizontal="center" vertical="center" wrapText="1"/>
    </xf>
    <xf numFmtId="0" fontId="5" fillId="23" borderId="0" xfId="0" applyFont="1" applyFill="1" applyAlignment="1">
      <alignment horizontal="center" vertical="center" wrapText="1"/>
    </xf>
    <xf numFmtId="49" fontId="2" fillId="23" borderId="0" xfId="0" applyNumberFormat="1" applyFont="1" applyFill="1" applyAlignment="1">
      <alignment horizontal="center" vertical="center"/>
    </xf>
    <xf numFmtId="49" fontId="22" fillId="23" borderId="0" xfId="17" applyNumberFormat="1" applyFill="1" applyAlignment="1">
      <alignment wrapText="1"/>
    </xf>
    <xf numFmtId="0" fontId="2" fillId="23" borderId="0" xfId="0" applyFont="1" applyFill="1" applyAlignment="1" applyProtection="1">
      <alignment horizontal="center" vertical="center" wrapText="1"/>
      <protection locked="0"/>
    </xf>
    <xf numFmtId="0" fontId="26" fillId="23" borderId="0" xfId="0" applyFont="1" applyFill="1" applyAlignment="1" applyProtection="1">
      <alignment horizontal="center" vertical="center" wrapText="1"/>
      <protection locked="0"/>
    </xf>
    <xf numFmtId="0" fontId="2" fillId="23" borderId="0" xfId="0" applyFont="1" applyFill="1" applyAlignment="1" applyProtection="1">
      <alignment vertical="center"/>
      <protection locked="0"/>
    </xf>
    <xf numFmtId="0" fontId="2" fillId="16" borderId="14" xfId="0" applyFont="1" applyFill="1" applyBorder="1" applyAlignment="1" applyProtection="1">
      <alignment vertical="center"/>
      <protection locked="0"/>
    </xf>
    <xf numFmtId="0" fontId="2" fillId="74" borderId="1" xfId="0" applyFont="1" applyFill="1" applyBorder="1" applyAlignment="1" applyProtection="1">
      <alignment horizontal="left" vertical="center" wrapText="1"/>
      <protection locked="0"/>
    </xf>
    <xf numFmtId="0" fontId="2" fillId="23" borderId="0" xfId="0" applyFont="1" applyFill="1"/>
    <xf numFmtId="49" fontId="29" fillId="23" borderId="0" xfId="0" applyNumberFormat="1" applyFont="1" applyFill="1" applyAlignment="1">
      <alignment horizontal="center"/>
    </xf>
    <xf numFmtId="0" fontId="0" fillId="36" borderId="0" xfId="0" applyFill="1" applyAlignment="1">
      <alignment vertical="center"/>
    </xf>
    <xf numFmtId="0" fontId="0" fillId="33" borderId="0" xfId="0" applyFill="1" applyAlignment="1" applyProtection="1">
      <alignment horizontal="center" vertical="center" wrapText="1"/>
      <protection locked="0"/>
    </xf>
    <xf numFmtId="0" fontId="3" fillId="36" borderId="5" xfId="0" applyFont="1" applyFill="1" applyBorder="1" applyAlignment="1" applyProtection="1">
      <alignment horizontal="center" vertical="center" wrapText="1"/>
      <protection locked="0"/>
    </xf>
    <xf numFmtId="0" fontId="0" fillId="36" borderId="0" xfId="0" applyFill="1" applyAlignment="1" applyProtection="1">
      <alignment horizontal="center" vertical="center" wrapText="1"/>
      <protection locked="0"/>
    </xf>
    <xf numFmtId="0" fontId="0" fillId="36" borderId="0" xfId="0" applyFill="1"/>
    <xf numFmtId="0" fontId="0" fillId="75" borderId="0" xfId="0" applyFill="1"/>
    <xf numFmtId="0" fontId="11" fillId="36" borderId="0" xfId="0" applyFont="1" applyFill="1" applyAlignment="1" applyProtection="1">
      <alignment horizontal="center" vertical="center" wrapText="1"/>
      <protection locked="0"/>
    </xf>
    <xf numFmtId="0" fontId="2" fillId="76" borderId="0" xfId="0" applyFont="1" applyFill="1"/>
    <xf numFmtId="0" fontId="6" fillId="33" borderId="5" xfId="0" applyFont="1" applyFill="1" applyBorder="1" applyAlignment="1" applyProtection="1">
      <alignment horizontal="center" vertical="center" wrapText="1"/>
      <protection locked="0"/>
    </xf>
    <xf numFmtId="0" fontId="0" fillId="30" borderId="0" xfId="0" applyFill="1" applyAlignment="1" applyProtection="1">
      <alignment vertical="center"/>
      <protection locked="0"/>
    </xf>
    <xf numFmtId="0" fontId="0" fillId="0" borderId="13" xfId="0" applyBorder="1" applyAlignment="1">
      <alignment vertical="center"/>
    </xf>
    <xf numFmtId="0" fontId="2" fillId="36" borderId="0" xfId="0" applyFont="1" applyFill="1"/>
    <xf numFmtId="0" fontId="0" fillId="36" borderId="0" xfId="0" applyFill="1" applyAlignment="1">
      <alignment horizontal="center"/>
    </xf>
    <xf numFmtId="0" fontId="63" fillId="36" borderId="5" xfId="0" applyFont="1" applyFill="1" applyBorder="1" applyAlignment="1" applyProtection="1">
      <alignment horizontal="center" vertical="center" wrapText="1"/>
      <protection locked="0"/>
    </xf>
    <xf numFmtId="49" fontId="29" fillId="36" borderId="0" xfId="0" applyNumberFormat="1" applyFont="1" applyFill="1" applyAlignment="1">
      <alignment horizontal="center"/>
    </xf>
    <xf numFmtId="0" fontId="3" fillId="13" borderId="5" xfId="0" applyFont="1" applyFill="1" applyBorder="1" applyAlignment="1" applyProtection="1">
      <alignment horizontal="center" vertical="center" wrapText="1"/>
      <protection locked="0"/>
    </xf>
    <xf numFmtId="0" fontId="41" fillId="0" borderId="1" xfId="0" applyFont="1" applyBorder="1" applyAlignment="1">
      <alignment wrapText="1"/>
    </xf>
    <xf numFmtId="0" fontId="4" fillId="4" borderId="1" xfId="0" applyFont="1" applyFill="1" applyBorder="1" applyAlignment="1" applyProtection="1">
      <alignment horizontal="center" vertical="center" wrapText="1"/>
      <protection locked="0"/>
    </xf>
    <xf numFmtId="0" fontId="0" fillId="76" borderId="0" xfId="0" applyFill="1"/>
    <xf numFmtId="49" fontId="29" fillId="76" borderId="0" xfId="0" applyNumberFormat="1" applyFont="1" applyFill="1" applyAlignment="1">
      <alignment horizontal="center"/>
    </xf>
    <xf numFmtId="0" fontId="0" fillId="78" borderId="0" xfId="0" applyFill="1"/>
    <xf numFmtId="49" fontId="29" fillId="78" borderId="0" xfId="0" applyNumberFormat="1" applyFont="1" applyFill="1" applyAlignment="1">
      <alignment horizontal="center"/>
    </xf>
    <xf numFmtId="0" fontId="2" fillId="78" borderId="0" xfId="0" applyFont="1" applyFill="1"/>
    <xf numFmtId="0" fontId="2" fillId="0" borderId="59" xfId="0" applyFont="1" applyBorder="1" applyAlignment="1">
      <alignment horizontal="center" vertical="center"/>
    </xf>
    <xf numFmtId="0" fontId="9" fillId="79" borderId="1" xfId="0" applyFont="1" applyFill="1" applyBorder="1" applyAlignment="1" applyProtection="1">
      <alignment horizontal="center" vertical="center" wrapText="1"/>
      <protection locked="0"/>
    </xf>
    <xf numFmtId="0" fontId="3" fillId="0" borderId="0" xfId="0" applyFont="1" applyAlignment="1" applyProtection="1">
      <alignment horizontal="center" vertical="center" wrapText="1"/>
      <protection locked="0"/>
    </xf>
    <xf numFmtId="0" fontId="4" fillId="13" borderId="0" xfId="0" applyFont="1" applyFill="1" applyAlignment="1" applyProtection="1">
      <alignment horizontal="center" vertical="center" wrapText="1"/>
      <protection locked="0"/>
    </xf>
    <xf numFmtId="0" fontId="5" fillId="14" borderId="0" xfId="0" applyFont="1" applyFill="1" applyAlignment="1" applyProtection="1">
      <alignment horizontal="center" vertical="center" wrapText="1"/>
      <protection locked="0"/>
    </xf>
    <xf numFmtId="0" fontId="19" fillId="13" borderId="0" xfId="0" applyFont="1" applyFill="1" applyAlignment="1" applyProtection="1">
      <alignment horizontal="center" vertical="center"/>
      <protection locked="0"/>
    </xf>
    <xf numFmtId="0" fontId="2" fillId="16" borderId="0" xfId="0" applyFont="1" applyFill="1" applyAlignment="1" applyProtection="1">
      <alignment horizontal="center" vertical="center" wrapText="1"/>
      <protection locked="0"/>
    </xf>
    <xf numFmtId="0" fontId="66" fillId="14" borderId="1" xfId="0" applyFont="1" applyFill="1" applyBorder="1" applyAlignment="1" applyProtection="1">
      <alignment horizontal="center" vertical="center" wrapText="1"/>
      <protection locked="0"/>
    </xf>
    <xf numFmtId="0" fontId="67" fillId="13" borderId="1" xfId="0" applyFont="1" applyFill="1" applyBorder="1" applyAlignment="1" applyProtection="1">
      <alignment horizontal="center" vertical="center"/>
      <protection locked="0"/>
    </xf>
    <xf numFmtId="0" fontId="66" fillId="16" borderId="1" xfId="0" applyFont="1" applyFill="1" applyBorder="1" applyAlignment="1" applyProtection="1">
      <alignment horizontal="center" vertical="center" wrapText="1"/>
      <protection locked="0"/>
    </xf>
    <xf numFmtId="0" fontId="68" fillId="80" borderId="0" xfId="0" applyFont="1" applyFill="1" applyAlignment="1" applyProtection="1">
      <alignment horizontal="center" vertical="center" wrapText="1"/>
      <protection locked="0"/>
    </xf>
    <xf numFmtId="0" fontId="69" fillId="21" borderId="0" xfId="0" applyFont="1" applyFill="1" applyAlignment="1" applyProtection="1">
      <alignment horizontal="center" vertical="center" wrapText="1"/>
      <protection locked="0"/>
    </xf>
    <xf numFmtId="0" fontId="2" fillId="14" borderId="1" xfId="0" applyFont="1" applyFill="1" applyBorder="1" applyAlignment="1" applyProtection="1">
      <alignment horizontal="center" vertical="center" wrapText="1"/>
      <protection locked="0"/>
    </xf>
    <xf numFmtId="0" fontId="2" fillId="16" borderId="1" xfId="0" applyFont="1" applyFill="1" applyBorder="1" applyAlignment="1" applyProtection="1">
      <alignment horizontal="center" vertical="center"/>
      <protection locked="0"/>
    </xf>
    <xf numFmtId="0" fontId="4" fillId="27" borderId="1" xfId="0" applyFont="1" applyFill="1" applyBorder="1" applyAlignment="1" applyProtection="1">
      <alignment horizontal="center" vertical="center" wrapText="1"/>
      <protection locked="0"/>
    </xf>
    <xf numFmtId="0" fontId="2" fillId="82" borderId="0" xfId="0" applyFont="1" applyFill="1" applyAlignment="1">
      <alignment horizontal="left" indent="3"/>
    </xf>
    <xf numFmtId="0" fontId="2" fillId="82" borderId="0" xfId="0" applyFont="1" applyFill="1"/>
    <xf numFmtId="0" fontId="3" fillId="7" borderId="61" xfId="0" applyFont="1" applyFill="1" applyBorder="1" applyAlignment="1" applyProtection="1">
      <alignment horizontal="center" vertical="center" wrapText="1"/>
      <protection locked="0"/>
    </xf>
    <xf numFmtId="0" fontId="5" fillId="14" borderId="61" xfId="0" applyFont="1" applyFill="1" applyBorder="1" applyAlignment="1" applyProtection="1">
      <alignment horizontal="center" vertical="center" wrapText="1"/>
      <protection locked="0"/>
    </xf>
    <xf numFmtId="0" fontId="2" fillId="30" borderId="60" xfId="0" applyFont="1" applyFill="1" applyBorder="1" applyAlignment="1">
      <alignment horizontal="center" vertical="center"/>
    </xf>
    <xf numFmtId="49" fontId="0" fillId="0" borderId="0" xfId="0" applyNumberFormat="1" applyAlignment="1">
      <alignment horizontal="center"/>
    </xf>
    <xf numFmtId="49" fontId="0" fillId="23" borderId="0" xfId="0" applyNumberFormat="1" applyFill="1" applyAlignment="1">
      <alignment horizontal="center"/>
    </xf>
    <xf numFmtId="49" fontId="2" fillId="0" borderId="0" xfId="0" applyNumberFormat="1" applyFont="1" applyAlignment="1" applyProtection="1">
      <alignment horizontal="center" vertical="center"/>
      <protection locked="0"/>
    </xf>
    <xf numFmtId="0" fontId="5" fillId="0" borderId="0" xfId="0" applyFont="1" applyAlignment="1" applyProtection="1">
      <alignment horizontal="center" vertical="center"/>
      <protection locked="0"/>
    </xf>
    <xf numFmtId="0" fontId="2" fillId="39" borderId="0" xfId="0" applyFont="1" applyFill="1" applyAlignment="1" applyProtection="1">
      <alignment vertical="center"/>
      <protection locked="0"/>
    </xf>
    <xf numFmtId="49" fontId="2" fillId="0" borderId="0" xfId="0" applyNumberFormat="1" applyFont="1" applyAlignment="1" applyProtection="1">
      <alignment horizontal="center" vertical="center" wrapText="1"/>
      <protection locked="0"/>
    </xf>
    <xf numFmtId="0" fontId="2" fillId="23" borderId="0" xfId="0" applyFont="1" applyFill="1" applyAlignment="1" applyProtection="1">
      <alignment horizontal="center" vertical="center"/>
      <protection locked="0"/>
    </xf>
    <xf numFmtId="0" fontId="2" fillId="39" borderId="0" xfId="0" applyFont="1" applyFill="1" applyAlignment="1" applyProtection="1">
      <alignment vertical="center" wrapText="1"/>
      <protection locked="0"/>
    </xf>
    <xf numFmtId="0" fontId="2" fillId="0" borderId="0" xfId="0" applyFont="1" applyAlignment="1" applyProtection="1">
      <alignment vertical="center" wrapText="1"/>
      <protection locked="0"/>
    </xf>
    <xf numFmtId="0" fontId="29" fillId="23" borderId="1" xfId="0" applyFont="1" applyFill="1" applyBorder="1"/>
    <xf numFmtId="14" fontId="29" fillId="23" borderId="1" xfId="0" applyNumberFormat="1" applyFont="1" applyFill="1" applyBorder="1"/>
    <xf numFmtId="49" fontId="2" fillId="23" borderId="0" xfId="0" applyNumberFormat="1" applyFont="1" applyFill="1" applyAlignment="1" applyProtection="1">
      <alignment horizontal="center" vertical="center" wrapText="1"/>
      <protection locked="0"/>
    </xf>
    <xf numFmtId="0" fontId="29" fillId="40" borderId="1" xfId="0" applyFont="1" applyFill="1" applyBorder="1"/>
    <xf numFmtId="14" fontId="29" fillId="40" borderId="1" xfId="0" applyNumberFormat="1" applyFont="1" applyFill="1" applyBorder="1"/>
    <xf numFmtId="0" fontId="0" fillId="0" borderId="0" xfId="0" applyAlignment="1" applyProtection="1">
      <alignment wrapText="1"/>
      <protection locked="0"/>
    </xf>
    <xf numFmtId="0" fontId="0" fillId="0" borderId="0" xfId="0" applyAlignment="1" applyProtection="1">
      <alignment horizontal="center"/>
      <protection locked="0"/>
    </xf>
    <xf numFmtId="0" fontId="0" fillId="0" borderId="0" xfId="0" applyAlignment="1" applyProtection="1">
      <alignment horizontal="center" wrapText="1"/>
      <protection locked="0"/>
    </xf>
    <xf numFmtId="0" fontId="3" fillId="0" borderId="6" xfId="0" applyFont="1" applyBorder="1" applyAlignment="1" applyProtection="1">
      <alignment horizontal="left" vertical="center"/>
      <protection locked="0"/>
    </xf>
    <xf numFmtId="0" fontId="3" fillId="0" borderId="42" xfId="0" applyFont="1" applyBorder="1" applyAlignment="1" applyProtection="1">
      <alignment horizontal="left" vertical="center"/>
      <protection locked="0"/>
    </xf>
    <xf numFmtId="0" fontId="3" fillId="0" borderId="6" xfId="0" applyFont="1" applyBorder="1" applyAlignment="1" applyProtection="1">
      <alignment horizontal="left" vertical="center" wrapText="1"/>
      <protection locked="0"/>
    </xf>
    <xf numFmtId="0" fontId="3" fillId="0" borderId="3" xfId="0" applyFont="1" applyBorder="1" applyAlignment="1" applyProtection="1">
      <alignment horizontal="left" vertical="center"/>
      <protection locked="0"/>
    </xf>
    <xf numFmtId="0" fontId="3" fillId="0" borderId="0" xfId="0" applyFont="1" applyAlignment="1" applyProtection="1">
      <alignment horizontal="center" vertical="center"/>
      <protection locked="0"/>
    </xf>
    <xf numFmtId="0" fontId="24" fillId="5" borderId="45" xfId="0" applyFont="1" applyFill="1" applyBorder="1" applyAlignment="1" applyProtection="1">
      <alignment horizontal="centerContinuous" vertical="center"/>
      <protection locked="0"/>
    </xf>
    <xf numFmtId="0" fontId="25" fillId="5" borderId="0" xfId="0" applyFont="1" applyFill="1" applyAlignment="1" applyProtection="1">
      <alignment horizontal="centerContinuous" vertical="center"/>
      <protection locked="0"/>
    </xf>
    <xf numFmtId="0" fontId="25" fillId="5" borderId="46" xfId="0" applyFont="1" applyFill="1" applyBorder="1" applyAlignment="1" applyProtection="1">
      <alignment horizontal="centerContinuous" vertical="center"/>
      <protection locked="0"/>
    </xf>
    <xf numFmtId="0" fontId="18" fillId="21" borderId="13" xfId="0" applyFont="1" applyFill="1" applyBorder="1" applyAlignment="1" applyProtection="1">
      <alignment horizontal="center" vertical="center" wrapText="1"/>
      <protection locked="0"/>
    </xf>
    <xf numFmtId="0" fontId="18" fillId="8" borderId="47" xfId="0" applyFont="1" applyFill="1" applyBorder="1" applyAlignment="1" applyProtection="1">
      <alignment horizontal="center" vertical="center" wrapText="1"/>
      <protection locked="0"/>
    </xf>
    <xf numFmtId="0" fontId="18" fillId="5" borderId="48" xfId="0" applyFont="1" applyFill="1" applyBorder="1" applyAlignment="1" applyProtection="1">
      <alignment horizontal="center" vertical="center" wrapText="1"/>
      <protection locked="0"/>
    </xf>
    <xf numFmtId="0" fontId="18" fillId="5" borderId="49" xfId="0" applyFont="1" applyFill="1" applyBorder="1" applyAlignment="1" applyProtection="1">
      <alignment horizontal="center" vertical="center" wrapText="1"/>
      <protection locked="0"/>
    </xf>
    <xf numFmtId="0" fontId="18" fillId="10" borderId="46" xfId="0" applyFont="1" applyFill="1" applyBorder="1" applyAlignment="1" applyProtection="1">
      <alignment horizontal="center" vertical="center" wrapText="1"/>
      <protection locked="0"/>
    </xf>
    <xf numFmtId="0" fontId="20" fillId="0" borderId="0" xfId="0" applyFont="1" applyAlignment="1" applyProtection="1">
      <alignment horizontal="center" vertical="center" wrapText="1"/>
      <protection locked="0"/>
    </xf>
    <xf numFmtId="0" fontId="5" fillId="0" borderId="0" xfId="0" applyFont="1" applyAlignment="1" applyProtection="1">
      <alignment horizontal="center" vertical="center" wrapText="1"/>
      <protection locked="0"/>
    </xf>
    <xf numFmtId="49" fontId="5" fillId="0" borderId="0" xfId="0" quotePrefix="1" applyNumberFormat="1" applyFont="1" applyAlignment="1" applyProtection="1">
      <alignment horizontal="center" vertical="center" wrapText="1"/>
      <protection locked="0"/>
    </xf>
    <xf numFmtId="0" fontId="2" fillId="0" borderId="46" xfId="0" applyFont="1" applyBorder="1" applyAlignment="1" applyProtection="1">
      <alignment horizontal="center" vertical="center" wrapText="1"/>
      <protection locked="0"/>
    </xf>
    <xf numFmtId="0" fontId="2" fillId="0" borderId="45" xfId="0" applyFont="1" applyBorder="1" applyAlignment="1" applyProtection="1">
      <alignment horizontal="center" vertical="center"/>
      <protection locked="0"/>
    </xf>
    <xf numFmtId="0" fontId="2" fillId="0" borderId="46" xfId="0" applyFont="1" applyBorder="1" applyAlignment="1" applyProtection="1">
      <alignment horizontal="center" vertical="center"/>
      <protection locked="0"/>
    </xf>
    <xf numFmtId="0" fontId="26" fillId="0" borderId="0" xfId="0" applyFont="1" applyAlignment="1" applyProtection="1">
      <alignment horizontal="center" vertical="center"/>
      <protection locked="0"/>
    </xf>
    <xf numFmtId="0" fontId="2" fillId="40" borderId="0" xfId="0" applyFont="1" applyFill="1" applyAlignment="1" applyProtection="1">
      <alignment horizontal="center" vertical="center"/>
      <protection locked="0"/>
    </xf>
    <xf numFmtId="49" fontId="5" fillId="0" borderId="0" xfId="0" applyNumberFormat="1" applyFont="1" applyAlignment="1" applyProtection="1">
      <alignment horizontal="center" vertical="center" wrapText="1"/>
      <protection locked="0"/>
    </xf>
    <xf numFmtId="49" fontId="5" fillId="0" borderId="0" xfId="0" applyNumberFormat="1" applyFont="1" applyAlignment="1" applyProtection="1">
      <alignment horizontal="center" vertical="center"/>
      <protection locked="0"/>
    </xf>
    <xf numFmtId="0" fontId="0" fillId="34" borderId="0" xfId="0" applyFill="1" applyAlignment="1" applyProtection="1">
      <alignment vertical="center"/>
      <protection locked="0"/>
    </xf>
    <xf numFmtId="0" fontId="0" fillId="23" borderId="0" xfId="0" applyFill="1" applyAlignment="1" applyProtection="1">
      <alignment vertical="center"/>
      <protection locked="0"/>
    </xf>
    <xf numFmtId="0" fontId="0" fillId="33" borderId="0" xfId="0" applyFill="1" applyAlignment="1" applyProtection="1">
      <alignment vertical="center"/>
      <protection locked="0"/>
    </xf>
    <xf numFmtId="0" fontId="18" fillId="5" borderId="49" xfId="0" applyFont="1" applyFill="1" applyBorder="1" applyAlignment="1">
      <alignment horizontal="center" vertical="center" wrapText="1"/>
    </xf>
    <xf numFmtId="0" fontId="43" fillId="0" borderId="0" xfId="0" applyFont="1" applyAlignment="1">
      <alignment horizontal="left" vertical="center"/>
    </xf>
    <xf numFmtId="0" fontId="0" fillId="0" borderId="45" xfId="0" applyBorder="1" applyProtection="1">
      <protection locked="0"/>
    </xf>
    <xf numFmtId="0" fontId="24" fillId="5" borderId="30" xfId="0" applyFont="1" applyFill="1" applyBorder="1" applyAlignment="1" applyProtection="1">
      <alignment horizontal="centerContinuous" vertical="center"/>
      <protection locked="0"/>
    </xf>
    <xf numFmtId="0" fontId="25" fillId="5" borderId="31" xfId="0" applyFont="1" applyFill="1" applyBorder="1" applyAlignment="1" applyProtection="1">
      <alignment horizontal="centerContinuous" vertical="center"/>
      <protection locked="0"/>
    </xf>
    <xf numFmtId="0" fontId="25" fillId="5" borderId="32" xfId="0" applyFont="1" applyFill="1" applyBorder="1" applyAlignment="1" applyProtection="1">
      <alignment horizontal="centerContinuous" vertical="center"/>
      <protection locked="0"/>
    </xf>
    <xf numFmtId="0" fontId="25" fillId="5" borderId="32" xfId="0" applyFont="1" applyFill="1" applyBorder="1" applyAlignment="1" applyProtection="1">
      <alignment horizontal="center" vertical="center" wrapText="1"/>
      <protection locked="0"/>
    </xf>
    <xf numFmtId="0" fontId="24" fillId="5" borderId="0" xfId="0" applyFont="1" applyFill="1" applyAlignment="1" applyProtection="1">
      <alignment horizontal="centerContinuous" vertical="center"/>
      <protection locked="0"/>
    </xf>
    <xf numFmtId="0" fontId="18" fillId="21" borderId="0" xfId="0" applyFont="1" applyFill="1" applyAlignment="1" applyProtection="1">
      <alignment horizontal="center" vertical="center" wrapText="1"/>
      <protection locked="0"/>
    </xf>
    <xf numFmtId="0" fontId="18" fillId="8" borderId="0" xfId="0" applyFont="1" applyFill="1" applyAlignment="1" applyProtection="1">
      <alignment horizontal="center" vertical="center" wrapText="1"/>
      <protection locked="0"/>
    </xf>
    <xf numFmtId="0" fontId="18" fillId="5" borderId="0" xfId="0" applyFont="1" applyFill="1" applyAlignment="1" applyProtection="1">
      <alignment horizontal="center" vertical="center" wrapText="1"/>
      <protection locked="0"/>
    </xf>
    <xf numFmtId="0" fontId="18" fillId="13" borderId="0" xfId="0" applyFont="1" applyFill="1" applyAlignment="1" applyProtection="1">
      <alignment horizontal="center" vertical="center" wrapText="1"/>
      <protection locked="0"/>
    </xf>
    <xf numFmtId="0" fontId="18" fillId="10" borderId="0" xfId="0" applyFont="1" applyFill="1" applyAlignment="1" applyProtection="1">
      <alignment horizontal="center" vertical="center" wrapText="1"/>
      <protection locked="0"/>
    </xf>
    <xf numFmtId="0" fontId="2" fillId="76" borderId="0" xfId="0" applyFont="1" applyFill="1" applyAlignment="1" applyProtection="1">
      <alignment horizontal="center" vertical="center" wrapText="1"/>
      <protection locked="0"/>
    </xf>
    <xf numFmtId="0" fontId="2" fillId="35" borderId="0" xfId="0" applyFont="1" applyFill="1" applyAlignment="1" applyProtection="1">
      <alignment horizontal="center" vertical="center"/>
      <protection locked="0"/>
    </xf>
    <xf numFmtId="0" fontId="2" fillId="76" borderId="0" xfId="0" applyFont="1" applyFill="1" applyAlignment="1" applyProtection="1">
      <alignment horizontal="center" vertical="center"/>
      <protection locked="0"/>
    </xf>
    <xf numFmtId="49" fontId="2" fillId="76" borderId="0" xfId="0" applyNumberFormat="1" applyFont="1" applyFill="1" applyAlignment="1" applyProtection="1">
      <alignment horizontal="center" vertical="center"/>
      <protection locked="0"/>
    </xf>
    <xf numFmtId="0" fontId="2" fillId="76" borderId="0" xfId="0" applyFont="1" applyFill="1" applyAlignment="1">
      <alignment horizontal="left" vertical="center"/>
    </xf>
    <xf numFmtId="0" fontId="0" fillId="23" borderId="0" xfId="0" applyFill="1" applyAlignment="1" applyProtection="1">
      <alignment horizontal="center"/>
      <protection locked="0"/>
    </xf>
    <xf numFmtId="0" fontId="0" fillId="0" borderId="0" xfId="0" applyProtection="1">
      <protection hidden="1"/>
    </xf>
    <xf numFmtId="0" fontId="18" fillId="5" borderId="49" xfId="0" applyFont="1" applyFill="1" applyBorder="1" applyAlignment="1" applyProtection="1">
      <alignment horizontal="center" vertical="center" wrapText="1"/>
      <protection hidden="1"/>
    </xf>
    <xf numFmtId="0" fontId="2" fillId="0" borderId="0" xfId="0" applyFont="1" applyAlignment="1" applyProtection="1">
      <alignment horizontal="left" vertical="center"/>
      <protection hidden="1"/>
    </xf>
    <xf numFmtId="0" fontId="5" fillId="84" borderId="1" xfId="0" applyFont="1" applyFill="1" applyBorder="1" applyAlignment="1" applyProtection="1">
      <alignment horizontal="center" vertical="center" wrapText="1"/>
      <protection locked="0"/>
    </xf>
    <xf numFmtId="0" fontId="5" fillId="35" borderId="0" xfId="0" applyFont="1" applyFill="1" applyAlignment="1" applyProtection="1">
      <alignment horizontal="center" vertical="center"/>
      <protection locked="0"/>
    </xf>
    <xf numFmtId="49" fontId="2" fillId="35" borderId="0" xfId="0" applyNumberFormat="1" applyFont="1" applyFill="1" applyAlignment="1" applyProtection="1">
      <alignment horizontal="center" vertical="center"/>
      <protection locked="0"/>
    </xf>
    <xf numFmtId="0" fontId="2" fillId="35" borderId="0" xfId="0" applyFont="1" applyFill="1" applyAlignment="1" applyProtection="1">
      <alignment horizontal="center" vertical="center" wrapText="1"/>
      <protection locked="0"/>
    </xf>
    <xf numFmtId="0" fontId="16" fillId="0" borderId="0" xfId="0" applyFont="1" applyAlignment="1">
      <alignment horizontal="center" vertical="center" wrapText="1"/>
    </xf>
    <xf numFmtId="0" fontId="3" fillId="0" borderId="2" xfId="0" applyFont="1" applyBorder="1" applyAlignment="1">
      <alignment vertical="center" wrapText="1"/>
    </xf>
    <xf numFmtId="0" fontId="3" fillId="0" borderId="1" xfId="0" applyFont="1" applyBorder="1" applyAlignment="1">
      <alignment vertical="center" wrapText="1"/>
    </xf>
    <xf numFmtId="0" fontId="22" fillId="0" borderId="0" xfId="17" applyAlignment="1" applyProtection="1">
      <alignment vertical="center" wrapText="1"/>
      <protection locked="0"/>
    </xf>
    <xf numFmtId="0" fontId="2" fillId="23" borderId="0" xfId="0" applyFont="1" applyFill="1" applyAlignment="1" applyProtection="1">
      <alignment vertical="center" wrapText="1"/>
      <protection locked="0"/>
    </xf>
    <xf numFmtId="0" fontId="2" fillId="73" borderId="0" xfId="0" applyFont="1" applyFill="1" applyAlignment="1" applyProtection="1">
      <alignment vertical="center" wrapText="1"/>
      <protection locked="0"/>
    </xf>
    <xf numFmtId="0" fontId="5" fillId="23" borderId="0" xfId="0" applyFont="1" applyFill="1" applyAlignment="1" applyProtection="1">
      <alignment horizontal="center" vertical="center" wrapText="1"/>
      <protection locked="0"/>
    </xf>
    <xf numFmtId="0" fontId="5" fillId="23" borderId="0" xfId="0" applyFont="1" applyFill="1" applyAlignment="1" applyProtection="1">
      <alignment vertical="center" wrapText="1"/>
      <protection locked="0"/>
    </xf>
    <xf numFmtId="0" fontId="0" fillId="23" borderId="0" xfId="0" applyFill="1" applyAlignment="1" applyProtection="1">
      <alignment wrapText="1"/>
      <protection locked="0"/>
    </xf>
    <xf numFmtId="0" fontId="34" fillId="23" borderId="0" xfId="17" applyFont="1" applyFill="1" applyAlignment="1" applyProtection="1">
      <alignment vertical="center" wrapText="1"/>
      <protection locked="0"/>
    </xf>
    <xf numFmtId="0" fontId="29" fillId="37" borderId="1" xfId="0" applyFont="1" applyFill="1" applyBorder="1" applyAlignment="1">
      <alignment wrapText="1"/>
    </xf>
    <xf numFmtId="0" fontId="20" fillId="0" borderId="0" xfId="0" applyFont="1" applyAlignment="1" applyProtection="1">
      <alignment horizontal="center" vertical="center"/>
      <protection locked="0"/>
    </xf>
    <xf numFmtId="0" fontId="2" fillId="0" borderId="0" xfId="0" applyFont="1" applyAlignment="1" applyProtection="1">
      <alignment horizontal="center" wrapText="1"/>
      <protection locked="0"/>
    </xf>
    <xf numFmtId="0" fontId="2" fillId="0" borderId="0" xfId="0" applyFont="1" applyAlignment="1" applyProtection="1">
      <alignment horizontal="center"/>
      <protection locked="0"/>
    </xf>
    <xf numFmtId="0" fontId="2" fillId="83" borderId="0" xfId="0" applyFont="1" applyFill="1" applyAlignment="1" applyProtection="1">
      <alignment horizontal="center" vertical="center"/>
      <protection locked="0"/>
    </xf>
    <xf numFmtId="49" fontId="2" fillId="83" borderId="0" xfId="0" applyNumberFormat="1" applyFont="1" applyFill="1" applyAlignment="1" applyProtection="1">
      <alignment horizontal="center" vertical="center"/>
      <protection locked="0"/>
    </xf>
    <xf numFmtId="0" fontId="2" fillId="83" borderId="0" xfId="0" applyFont="1" applyFill="1" applyAlignment="1" applyProtection="1">
      <alignment horizontal="center" vertical="center" wrapText="1"/>
      <protection locked="0"/>
    </xf>
    <xf numFmtId="0" fontId="2" fillId="35" borderId="0" xfId="0" applyFont="1" applyFill="1" applyAlignment="1">
      <alignment horizontal="left" vertical="center"/>
    </xf>
    <xf numFmtId="0" fontId="2" fillId="30" borderId="0" xfId="0" applyFont="1" applyFill="1" applyAlignment="1">
      <alignment horizontal="left" vertical="center"/>
    </xf>
    <xf numFmtId="0" fontId="20" fillId="83" borderId="0" xfId="0" applyFont="1" applyFill="1" applyAlignment="1" applyProtection="1">
      <alignment horizontal="center" vertical="center"/>
      <protection locked="0"/>
    </xf>
    <xf numFmtId="0" fontId="5" fillId="83" borderId="0" xfId="0" applyFont="1" applyFill="1" applyAlignment="1" applyProtection="1">
      <alignment horizontal="center" vertical="center"/>
      <protection locked="0"/>
    </xf>
    <xf numFmtId="49" fontId="5" fillId="83" borderId="0" xfId="0" applyNumberFormat="1" applyFont="1" applyFill="1" applyAlignment="1" applyProtection="1">
      <alignment horizontal="center" vertical="center"/>
      <protection locked="0"/>
    </xf>
    <xf numFmtId="49" fontId="5" fillId="0" borderId="0" xfId="0" quotePrefix="1" applyNumberFormat="1" applyFont="1" applyAlignment="1" applyProtection="1">
      <alignment horizontal="center" vertical="center"/>
      <protection locked="0"/>
    </xf>
    <xf numFmtId="0" fontId="2" fillId="81" borderId="0" xfId="0" applyFont="1" applyFill="1" applyAlignment="1" applyProtection="1">
      <alignment horizontal="center" vertical="center"/>
      <protection locked="0"/>
    </xf>
    <xf numFmtId="0" fontId="20" fillId="35" borderId="0" xfId="0" applyFont="1" applyFill="1" applyAlignment="1" applyProtection="1">
      <alignment horizontal="center" vertical="center"/>
      <protection locked="0"/>
    </xf>
    <xf numFmtId="49" fontId="5" fillId="35" borderId="0" xfId="0" applyNumberFormat="1" applyFont="1" applyFill="1" applyAlignment="1" applyProtection="1">
      <alignment horizontal="center" vertical="center"/>
      <protection locked="0"/>
    </xf>
    <xf numFmtId="0" fontId="2" fillId="10" borderId="0" xfId="0" applyFont="1" applyFill="1" applyAlignment="1" applyProtection="1">
      <alignment horizontal="center" vertical="center"/>
      <protection locked="0"/>
    </xf>
    <xf numFmtId="0" fontId="2" fillId="21" borderId="0" xfId="0" applyFont="1" applyFill="1" applyAlignment="1" applyProtection="1">
      <alignment horizontal="center" vertical="center"/>
      <protection locked="0"/>
    </xf>
    <xf numFmtId="0" fontId="5" fillId="21" borderId="0" xfId="0" applyFont="1" applyFill="1" applyAlignment="1" applyProtection="1">
      <alignment horizontal="center" vertical="center"/>
      <protection locked="0"/>
    </xf>
    <xf numFmtId="0" fontId="0" fillId="82" borderId="0" xfId="0" applyFill="1" applyAlignment="1" applyProtection="1">
      <alignment vertical="center"/>
      <protection locked="0"/>
    </xf>
    <xf numFmtId="0" fontId="20" fillId="35" borderId="0" xfId="0" applyFont="1" applyFill="1" applyAlignment="1" applyProtection="1">
      <alignment horizontal="center" vertical="center" wrapText="1"/>
      <protection locked="0"/>
    </xf>
    <xf numFmtId="0" fontId="5" fillId="35" borderId="0" xfId="0" applyFont="1" applyFill="1" applyAlignment="1" applyProtection="1">
      <alignment horizontal="center" vertical="center" wrapText="1"/>
      <protection locked="0"/>
    </xf>
    <xf numFmtId="49" fontId="5" fillId="35" borderId="0" xfId="0" applyNumberFormat="1" applyFont="1" applyFill="1" applyAlignment="1" applyProtection="1">
      <alignment horizontal="center" vertical="center" wrapText="1"/>
      <protection locked="0"/>
    </xf>
    <xf numFmtId="0" fontId="2" fillId="30" borderId="0" xfId="0" applyFont="1" applyFill="1" applyAlignment="1" applyProtection="1">
      <alignment horizontal="center" vertical="center"/>
      <protection locked="0"/>
    </xf>
    <xf numFmtId="0" fontId="0" fillId="4" borderId="0" xfId="0" applyFill="1" applyProtection="1">
      <protection locked="0"/>
    </xf>
    <xf numFmtId="0" fontId="55" fillId="0" borderId="0" xfId="0" applyFont="1"/>
    <xf numFmtId="49" fontId="10" fillId="37" borderId="1" xfId="0" applyNumberFormat="1" applyFont="1" applyFill="1" applyBorder="1" applyAlignment="1">
      <alignment horizontal="center" vertical="center"/>
    </xf>
    <xf numFmtId="0" fontId="3" fillId="0" borderId="6" xfId="0" applyFont="1" applyBorder="1" applyAlignment="1" applyProtection="1">
      <alignment horizontal="center" vertical="center"/>
      <protection locked="0"/>
    </xf>
    <xf numFmtId="0" fontId="3" fillId="0" borderId="42" xfId="0" applyFont="1" applyBorder="1" applyAlignment="1" applyProtection="1">
      <alignment horizontal="center" vertical="center"/>
      <protection locked="0"/>
    </xf>
    <xf numFmtId="0" fontId="3" fillId="0" borderId="6"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protection locked="0"/>
    </xf>
    <xf numFmtId="0" fontId="3" fillId="0" borderId="42" xfId="0" applyFont="1" applyBorder="1" applyAlignment="1" applyProtection="1">
      <alignment horizontal="left" vertical="center" wrapText="1"/>
      <protection locked="0"/>
    </xf>
    <xf numFmtId="0" fontId="3" fillId="0" borderId="3" xfId="0" applyFont="1" applyBorder="1" applyAlignment="1" applyProtection="1">
      <alignment horizontal="left" vertical="center" wrapText="1"/>
      <protection locked="0"/>
    </xf>
    <xf numFmtId="0" fontId="2" fillId="85" borderId="0" xfId="0" applyFont="1" applyFill="1" applyAlignment="1" applyProtection="1">
      <alignment horizontal="center" vertical="center"/>
      <protection locked="0"/>
    </xf>
    <xf numFmtId="0" fontId="2" fillId="86" borderId="0" xfId="0" applyFont="1" applyFill="1" applyAlignment="1" applyProtection="1">
      <alignment horizontal="center"/>
      <protection locked="0"/>
    </xf>
    <xf numFmtId="0" fontId="71" fillId="0" borderId="0" xfId="0" applyFont="1" applyProtection="1">
      <protection locked="0"/>
    </xf>
    <xf numFmtId="0" fontId="5" fillId="30" borderId="0" xfId="0" applyFont="1" applyFill="1" applyAlignment="1" applyProtection="1">
      <alignment horizontal="center" vertical="center"/>
      <protection locked="0"/>
    </xf>
    <xf numFmtId="0" fontId="2" fillId="34" borderId="0" xfId="0" applyFont="1" applyFill="1" applyAlignment="1" applyProtection="1">
      <alignment horizontal="left" vertical="center"/>
      <protection locked="0"/>
    </xf>
    <xf numFmtId="0" fontId="2" fillId="34" borderId="0" xfId="0" applyFont="1" applyFill="1" applyAlignment="1" applyProtection="1">
      <alignment horizontal="center" vertical="center"/>
      <protection locked="0"/>
    </xf>
    <xf numFmtId="0" fontId="2" fillId="0" borderId="0" xfId="0" applyFont="1" applyAlignment="1" applyProtection="1">
      <alignment horizontal="left" vertical="top"/>
      <protection locked="0"/>
    </xf>
    <xf numFmtId="49" fontId="5" fillId="0" borderId="59" xfId="0" applyNumberFormat="1" applyFont="1" applyBorder="1" applyAlignment="1">
      <alignment horizontal="center" vertical="center"/>
    </xf>
    <xf numFmtId="49" fontId="5" fillId="0" borderId="60" xfId="0" applyNumberFormat="1" applyFont="1" applyBorder="1" applyAlignment="1">
      <alignment horizontal="center" vertical="center"/>
    </xf>
    <xf numFmtId="0" fontId="29" fillId="40" borderId="1" xfId="0" applyFont="1" applyFill="1" applyBorder="1" applyAlignment="1">
      <alignment wrapText="1"/>
    </xf>
    <xf numFmtId="0" fontId="29" fillId="23" borderId="1" xfId="0" applyFont="1" applyFill="1" applyBorder="1" applyAlignment="1">
      <alignment wrapText="1"/>
    </xf>
    <xf numFmtId="0" fontId="5" fillId="109" borderId="1" xfId="0" applyFont="1" applyFill="1" applyBorder="1" applyAlignment="1" applyProtection="1">
      <alignment horizontal="center" vertical="center" wrapText="1"/>
      <protection locked="0"/>
    </xf>
    <xf numFmtId="0" fontId="0" fillId="4" borderId="0" xfId="0" applyFill="1" applyAlignment="1">
      <alignment vertical="center"/>
    </xf>
    <xf numFmtId="0" fontId="5" fillId="4" borderId="0" xfId="0" applyFont="1" applyFill="1" applyAlignment="1" applyProtection="1">
      <alignment horizontal="center" vertical="center" wrapText="1"/>
      <protection locked="0"/>
    </xf>
    <xf numFmtId="0" fontId="18" fillId="10" borderId="46" xfId="0" applyFont="1" applyFill="1" applyBorder="1" applyAlignment="1" applyProtection="1">
      <alignment wrapText="1"/>
      <protection locked="0"/>
    </xf>
    <xf numFmtId="0" fontId="2" fillId="0" borderId="46" xfId="0" applyFont="1" applyBorder="1" applyAlignment="1" applyProtection="1">
      <alignment wrapText="1"/>
      <protection locked="0"/>
    </xf>
    <xf numFmtId="0" fontId="25" fillId="5" borderId="0" xfId="0" applyFont="1" applyFill="1" applyAlignment="1" applyProtection="1">
      <alignment wrapText="1"/>
      <protection locked="0"/>
    </xf>
    <xf numFmtId="0" fontId="2" fillId="4" borderId="0" xfId="0" applyFont="1" applyFill="1" applyAlignment="1" applyProtection="1">
      <alignment horizontal="center" vertical="center"/>
      <protection locked="0"/>
    </xf>
    <xf numFmtId="14" fontId="29" fillId="36" borderId="1" xfId="0" applyNumberFormat="1" applyFont="1" applyFill="1" applyBorder="1"/>
    <xf numFmtId="0" fontId="29" fillId="36" borderId="1" xfId="0" applyFont="1" applyFill="1" applyBorder="1"/>
    <xf numFmtId="0" fontId="29" fillId="36" borderId="1" xfId="0" applyFont="1" applyFill="1" applyBorder="1" applyAlignment="1">
      <alignment wrapText="1"/>
    </xf>
    <xf numFmtId="0" fontId="2" fillId="3" borderId="0" xfId="0" applyFont="1" applyFill="1" applyAlignment="1" applyProtection="1">
      <alignment vertical="center"/>
      <protection locked="0"/>
    </xf>
    <xf numFmtId="0" fontId="2" fillId="3" borderId="0" xfId="0" applyFont="1" applyFill="1" applyAlignment="1" applyProtection="1">
      <alignment horizontal="center" vertical="center"/>
      <protection locked="0"/>
    </xf>
    <xf numFmtId="0" fontId="29" fillId="36" borderId="6" xfId="0" applyFont="1" applyFill="1" applyBorder="1"/>
    <xf numFmtId="0" fontId="2" fillId="3" borderId="0" xfId="0" applyFont="1" applyFill="1" applyAlignment="1" applyProtection="1">
      <alignment horizontal="center" vertical="center" wrapText="1"/>
      <protection locked="0"/>
    </xf>
    <xf numFmtId="0" fontId="0" fillId="3" borderId="0" xfId="0" applyFill="1"/>
    <xf numFmtId="0" fontId="29" fillId="36" borderId="0" xfId="0" applyFont="1" applyFill="1"/>
    <xf numFmtId="0" fontId="29" fillId="110" borderId="1" xfId="0" applyFont="1" applyFill="1" applyBorder="1"/>
    <xf numFmtId="14" fontId="29" fillId="110" borderId="1" xfId="0" applyNumberFormat="1" applyFont="1" applyFill="1" applyBorder="1"/>
    <xf numFmtId="0" fontId="2" fillId="23" borderId="59" xfId="0" applyFont="1" applyFill="1" applyBorder="1" applyAlignment="1" applyProtection="1">
      <alignment horizontal="center" vertical="center" wrapText="1"/>
      <protection locked="0"/>
    </xf>
    <xf numFmtId="0" fontId="5" fillId="15" borderId="8" xfId="0" applyFont="1" applyFill="1" applyBorder="1" applyAlignment="1">
      <alignment horizontal="left" vertical="center" wrapText="1"/>
    </xf>
    <xf numFmtId="164" fontId="5" fillId="15" borderId="36" xfId="0" applyNumberFormat="1" applyFont="1" applyFill="1" applyBorder="1" applyAlignment="1">
      <alignment horizontal="center" vertical="center" wrapText="1"/>
    </xf>
    <xf numFmtId="0" fontId="29" fillId="33" borderId="1" xfId="0" applyFont="1" applyFill="1" applyBorder="1"/>
    <xf numFmtId="14" fontId="29" fillId="33" borderId="1" xfId="0" applyNumberFormat="1" applyFont="1" applyFill="1" applyBorder="1"/>
    <xf numFmtId="0" fontId="29" fillId="111" borderId="1" xfId="0" applyFont="1" applyFill="1" applyBorder="1"/>
    <xf numFmtId="14" fontId="29" fillId="111" borderId="1" xfId="0" applyNumberFormat="1" applyFont="1" applyFill="1" applyBorder="1"/>
    <xf numFmtId="0" fontId="0" fillId="111" borderId="1" xfId="0" applyFill="1" applyBorder="1"/>
    <xf numFmtId="0" fontId="29" fillId="16" borderId="1" xfId="0" applyFont="1" applyFill="1" applyBorder="1"/>
    <xf numFmtId="0" fontId="2" fillId="0" borderId="60" xfId="0" applyFont="1" applyBorder="1" applyAlignment="1">
      <alignment horizontal="center" vertical="center" wrapText="1"/>
    </xf>
    <xf numFmtId="0" fontId="2" fillId="23" borderId="60" xfId="0" applyFont="1" applyFill="1" applyBorder="1" applyAlignment="1">
      <alignment vertical="center" wrapText="1"/>
    </xf>
    <xf numFmtId="0" fontId="2" fillId="23" borderId="59" xfId="0" applyFont="1" applyFill="1" applyBorder="1" applyAlignment="1">
      <alignment horizontal="center" vertical="center" wrapText="1"/>
    </xf>
    <xf numFmtId="0" fontId="3" fillId="23" borderId="71" xfId="0" applyFont="1" applyFill="1" applyBorder="1" applyAlignment="1">
      <alignment horizontal="center" vertical="center" wrapText="1"/>
    </xf>
    <xf numFmtId="14" fontId="29" fillId="112" borderId="1" xfId="0" applyNumberFormat="1" applyFont="1" applyFill="1" applyBorder="1"/>
    <xf numFmtId="0" fontId="29" fillId="112" borderId="1" xfId="0" applyFont="1" applyFill="1" applyBorder="1"/>
    <xf numFmtId="0" fontId="2" fillId="23" borderId="0" xfId="17" applyFont="1" applyFill="1" applyAlignment="1" applyProtection="1">
      <alignment vertical="center" wrapText="1"/>
      <protection locked="0"/>
    </xf>
    <xf numFmtId="49" fontId="43" fillId="23" borderId="0" xfId="0" applyNumberFormat="1" applyFont="1" applyFill="1" applyAlignment="1">
      <alignment wrapText="1"/>
    </xf>
    <xf numFmtId="0" fontId="2" fillId="0" borderId="59" xfId="0" applyFont="1" applyBorder="1" applyAlignment="1" applyProtection="1">
      <alignment horizontal="center" vertical="center" wrapText="1"/>
      <protection locked="0"/>
    </xf>
    <xf numFmtId="0" fontId="2" fillId="21" borderId="0" xfId="0" applyFont="1" applyFill="1" applyAlignment="1" applyProtection="1">
      <alignment horizontal="center" vertical="center" wrapText="1"/>
      <protection locked="0"/>
    </xf>
    <xf numFmtId="0" fontId="2" fillId="21" borderId="0" xfId="0" applyFont="1" applyFill="1" applyAlignment="1" applyProtection="1">
      <alignment vertical="center" wrapText="1"/>
      <protection locked="0"/>
    </xf>
    <xf numFmtId="0" fontId="2" fillId="113" borderId="0" xfId="0" applyFont="1" applyFill="1" applyAlignment="1" applyProtection="1">
      <alignment vertical="center" wrapText="1"/>
      <protection locked="0"/>
    </xf>
    <xf numFmtId="49" fontId="2" fillId="21" borderId="0" xfId="0" applyNumberFormat="1" applyFont="1" applyFill="1" applyAlignment="1" applyProtection="1">
      <alignment horizontal="center" vertical="center" wrapText="1"/>
      <protection locked="0"/>
    </xf>
    <xf numFmtId="0" fontId="2" fillId="21" borderId="0" xfId="0" applyFont="1" applyFill="1" applyAlignment="1" applyProtection="1">
      <alignment vertical="center"/>
      <protection locked="0"/>
    </xf>
    <xf numFmtId="0" fontId="0" fillId="27" borderId="0" xfId="0" applyFill="1" applyAlignment="1">
      <alignment vertical="center"/>
    </xf>
    <xf numFmtId="0" fontId="2" fillId="27" borderId="0" xfId="0" applyFont="1" applyFill="1" applyAlignment="1" applyProtection="1">
      <alignment horizontal="center" vertical="center" wrapText="1"/>
      <protection locked="0"/>
    </xf>
    <xf numFmtId="49" fontId="2" fillId="0" borderId="0" xfId="0" applyNumberFormat="1" applyFont="1" applyAlignment="1" applyProtection="1">
      <alignment vertical="center" wrapText="1"/>
      <protection locked="0"/>
    </xf>
    <xf numFmtId="0" fontId="2" fillId="0" borderId="0" xfId="17" applyFont="1" applyAlignment="1" applyProtection="1">
      <alignment vertical="center" wrapText="1"/>
      <protection locked="0"/>
    </xf>
    <xf numFmtId="49" fontId="2" fillId="27" borderId="0" xfId="0" applyNumberFormat="1" applyFont="1" applyFill="1" applyAlignment="1" applyProtection="1">
      <alignment horizontal="center" vertical="center" wrapText="1"/>
      <protection locked="0"/>
    </xf>
    <xf numFmtId="0" fontId="22" fillId="23" borderId="0" xfId="17" applyFill="1" applyAlignment="1" applyProtection="1">
      <alignment vertical="center" wrapText="1"/>
      <protection locked="0"/>
    </xf>
    <xf numFmtId="14" fontId="0" fillId="3" borderId="0" xfId="0" applyNumberFormat="1" applyFill="1" applyAlignment="1">
      <alignment vertical="center"/>
    </xf>
    <xf numFmtId="0" fontId="22" fillId="3" borderId="0" xfId="17" applyFill="1" applyAlignment="1" applyProtection="1">
      <alignment vertical="center" wrapText="1"/>
      <protection locked="0"/>
    </xf>
    <xf numFmtId="0" fontId="2" fillId="114" borderId="0" xfId="0" applyFont="1" applyFill="1" applyAlignment="1" applyProtection="1">
      <alignment vertical="center" wrapText="1"/>
      <protection locked="0"/>
    </xf>
    <xf numFmtId="49" fontId="2" fillId="3" borderId="0" xfId="0" applyNumberFormat="1" applyFont="1" applyFill="1" applyAlignment="1" applyProtection="1">
      <alignment horizontal="center" vertical="center" wrapText="1"/>
      <protection locked="0"/>
    </xf>
    <xf numFmtId="0" fontId="2" fillId="3" borderId="0" xfId="0" applyFont="1" applyFill="1" applyAlignment="1" applyProtection="1">
      <alignment vertical="center" wrapText="1"/>
      <protection locked="0"/>
    </xf>
    <xf numFmtId="0" fontId="29" fillId="115" borderId="1" xfId="0" applyFont="1" applyFill="1" applyBorder="1"/>
    <xf numFmtId="14" fontId="29" fillId="115" borderId="1" xfId="0" applyNumberFormat="1" applyFont="1" applyFill="1" applyBorder="1"/>
    <xf numFmtId="14" fontId="0" fillId="0" borderId="0" xfId="0" applyNumberFormat="1" applyAlignment="1" applyProtection="1">
      <alignment vertical="center"/>
      <protection locked="0"/>
    </xf>
    <xf numFmtId="0" fontId="2" fillId="36" borderId="0" xfId="0" applyFont="1" applyFill="1" applyAlignment="1" applyProtection="1">
      <alignment horizontal="center" vertical="center" wrapText="1"/>
      <protection locked="0"/>
    </xf>
    <xf numFmtId="0" fontId="2" fillId="36" borderId="0" xfId="0" applyFont="1" applyFill="1" applyAlignment="1" applyProtection="1">
      <alignment vertical="center" wrapText="1"/>
      <protection locked="0"/>
    </xf>
    <xf numFmtId="0" fontId="2" fillId="4" borderId="0" xfId="0" applyFont="1" applyFill="1" applyAlignment="1" applyProtection="1">
      <alignment horizontal="center" vertical="center" wrapText="1"/>
      <protection locked="0"/>
    </xf>
    <xf numFmtId="0" fontId="11" fillId="21" borderId="0" xfId="0" applyFont="1" applyFill="1" applyAlignment="1" applyProtection="1">
      <alignment horizontal="center"/>
      <protection locked="0"/>
    </xf>
    <xf numFmtId="0" fontId="29" fillId="3" borderId="1" xfId="0" applyFont="1" applyFill="1" applyBorder="1"/>
    <xf numFmtId="0" fontId="55" fillId="0" borderId="1" xfId="0" applyFont="1" applyBorder="1"/>
    <xf numFmtId="14" fontId="90" fillId="0" borderId="0" xfId="0" applyNumberFormat="1" applyFont="1" applyAlignment="1" applyProtection="1">
      <alignment vertical="center"/>
      <protection locked="0"/>
    </xf>
    <xf numFmtId="0" fontId="90" fillId="0" borderId="0" xfId="0" applyFont="1" applyAlignment="1" applyProtection="1">
      <alignment vertical="center"/>
      <protection locked="0"/>
    </xf>
    <xf numFmtId="0" fontId="62" fillId="0" borderId="0" xfId="0" applyFont="1"/>
    <xf numFmtId="16" fontId="0" fillId="0" borderId="0" xfId="0" applyNumberFormat="1" applyAlignment="1">
      <alignment vertical="center"/>
    </xf>
    <xf numFmtId="0" fontId="2" fillId="3" borderId="0" xfId="0" quotePrefix="1" applyFont="1" applyFill="1" applyAlignment="1" applyProtection="1">
      <alignment horizontal="center" vertical="center" wrapText="1"/>
      <protection locked="0"/>
    </xf>
    <xf numFmtId="14" fontId="55" fillId="0" borderId="1" xfId="0" applyNumberFormat="1" applyFont="1" applyBorder="1"/>
    <xf numFmtId="14" fontId="29" fillId="3" borderId="1" xfId="0" applyNumberFormat="1" applyFont="1" applyFill="1" applyBorder="1"/>
    <xf numFmtId="49" fontId="5" fillId="4" borderId="0" xfId="0" applyNumberFormat="1" applyFont="1" applyFill="1" applyAlignment="1" applyProtection="1">
      <alignment horizontal="center" vertical="center" wrapText="1"/>
      <protection locked="0"/>
    </xf>
    <xf numFmtId="0" fontId="2" fillId="112" borderId="0" xfId="0" applyFont="1" applyFill="1" applyAlignment="1">
      <alignment horizontal="left" vertical="center" wrapText="1"/>
    </xf>
    <xf numFmtId="0" fontId="3" fillId="112" borderId="0" xfId="17" applyFont="1" applyFill="1" applyAlignment="1">
      <alignment horizontal="left" vertical="center" wrapText="1"/>
    </xf>
    <xf numFmtId="0" fontId="2" fillId="112" borderId="0" xfId="17" applyFont="1" applyFill="1" applyAlignment="1">
      <alignment horizontal="left" vertical="center" wrapText="1"/>
    </xf>
    <xf numFmtId="0" fontId="2" fillId="36" borderId="0" xfId="17" applyFont="1" applyFill="1" applyAlignment="1">
      <alignment horizontal="left" vertical="center" wrapText="1"/>
    </xf>
    <xf numFmtId="0" fontId="5" fillId="0" borderId="0" xfId="0" applyFont="1" applyAlignment="1">
      <alignment horizontal="left" vertical="center" wrapText="1"/>
    </xf>
    <xf numFmtId="164" fontId="5" fillId="0" borderId="11" xfId="0" applyNumberFormat="1" applyFont="1" applyBorder="1" applyAlignment="1">
      <alignment horizontal="center" vertical="center" wrapText="1"/>
    </xf>
    <xf numFmtId="49" fontId="10" fillId="0" borderId="11" xfId="0" applyNumberFormat="1" applyFont="1" applyBorder="1" applyAlignment="1">
      <alignment horizontal="center" vertical="center"/>
    </xf>
    <xf numFmtId="0" fontId="0" fillId="36" borderId="0" xfId="0" applyFill="1" applyAlignment="1">
      <alignment vertical="center" wrapText="1"/>
    </xf>
    <xf numFmtId="49" fontId="29" fillId="75" borderId="0" xfId="0" applyNumberFormat="1" applyFont="1" applyFill="1" applyAlignment="1">
      <alignment horizontal="center"/>
    </xf>
    <xf numFmtId="0" fontId="2" fillId="75" borderId="0" xfId="0" applyFont="1" applyFill="1"/>
    <xf numFmtId="0" fontId="0" fillId="75" borderId="13" xfId="0" applyFill="1" applyBorder="1" applyAlignment="1">
      <alignment vertical="center"/>
    </xf>
    <xf numFmtId="0" fontId="0" fillId="0" borderId="15" xfId="0" applyBorder="1" applyAlignment="1">
      <alignment vertical="center"/>
    </xf>
    <xf numFmtId="0" fontId="91" fillId="36" borderId="0" xfId="0" applyFont="1" applyFill="1" applyAlignment="1">
      <alignment vertical="center" wrapText="1"/>
    </xf>
    <xf numFmtId="0" fontId="91" fillId="36" borderId="0" xfId="0" applyFont="1" applyFill="1" applyAlignment="1">
      <alignment horizontal="center" vertical="center" wrapText="1"/>
    </xf>
    <xf numFmtId="49" fontId="5" fillId="36" borderId="0" xfId="0" applyNumberFormat="1" applyFont="1" applyFill="1" applyAlignment="1">
      <alignment horizontal="center"/>
    </xf>
    <xf numFmtId="0" fontId="29" fillId="27" borderId="1" xfId="0" applyFont="1" applyFill="1" applyBorder="1"/>
    <xf numFmtId="14" fontId="29" fillId="27" borderId="1" xfId="0" applyNumberFormat="1" applyFont="1" applyFill="1" applyBorder="1"/>
    <xf numFmtId="0" fontId="0" fillId="85" borderId="0" xfId="0" applyFill="1" applyAlignment="1">
      <alignment vertical="center"/>
    </xf>
    <xf numFmtId="0" fontId="2" fillId="85" borderId="0" xfId="0" applyFont="1" applyFill="1"/>
    <xf numFmtId="0" fontId="0" fillId="85" borderId="0" xfId="0" applyFill="1" applyAlignment="1">
      <alignment horizontal="center"/>
    </xf>
    <xf numFmtId="0" fontId="0" fillId="85" borderId="0" xfId="0" applyFill="1"/>
    <xf numFmtId="0" fontId="91" fillId="85" borderId="0" xfId="0" applyFont="1" applyFill="1" applyAlignment="1">
      <alignment vertical="center" wrapText="1"/>
    </xf>
    <xf numFmtId="0" fontId="91" fillId="85" borderId="0" xfId="0" applyFont="1" applyFill="1" applyAlignment="1">
      <alignment horizontal="center" vertical="center" wrapText="1"/>
    </xf>
    <xf numFmtId="49" fontId="29" fillId="85" borderId="0" xfId="0" applyNumberFormat="1" applyFont="1" applyFill="1" applyAlignment="1">
      <alignment horizontal="center"/>
    </xf>
    <xf numFmtId="49" fontId="92" fillId="85" borderId="0" xfId="0" applyNumberFormat="1" applyFont="1" applyFill="1" applyAlignment="1">
      <alignment horizontal="center"/>
    </xf>
    <xf numFmtId="0" fontId="3" fillId="85" borderId="0" xfId="0" applyFont="1" applyFill="1"/>
    <xf numFmtId="0" fontId="0" fillId="36" borderId="0" xfId="0" applyFill="1" applyAlignment="1">
      <alignment horizontal="center" vertical="center"/>
    </xf>
    <xf numFmtId="0" fontId="29" fillId="27" borderId="1" xfId="0" applyFont="1" applyFill="1" applyBorder="1" applyAlignment="1">
      <alignment wrapText="1"/>
    </xf>
    <xf numFmtId="14" fontId="0" fillId="23" borderId="0" xfId="0" applyNumberFormat="1" applyFill="1" applyAlignment="1">
      <alignment vertical="center"/>
    </xf>
    <xf numFmtId="0" fontId="1" fillId="0" borderId="0" xfId="0" applyFont="1" applyAlignment="1">
      <alignment vertical="center"/>
    </xf>
    <xf numFmtId="0" fontId="1" fillId="36" borderId="0" xfId="0" applyFont="1" applyFill="1" applyAlignment="1">
      <alignment vertical="center"/>
    </xf>
    <xf numFmtId="0" fontId="2" fillId="2" borderId="0" xfId="0" applyFont="1" applyFill="1" applyAlignment="1">
      <alignment horizontal="left" vertical="center"/>
    </xf>
    <xf numFmtId="0" fontId="2" fillId="34" borderId="0" xfId="0" applyFont="1" applyFill="1" applyAlignment="1">
      <alignment horizontal="left" vertical="center"/>
    </xf>
    <xf numFmtId="0" fontId="2" fillId="0" borderId="12" xfId="0" applyFont="1" applyBorder="1" applyAlignment="1" applyProtection="1">
      <alignment horizontal="left" vertical="center"/>
      <protection hidden="1"/>
    </xf>
    <xf numFmtId="0" fontId="2" fillId="36" borderId="0" xfId="0" applyFont="1" applyFill="1" applyAlignment="1">
      <alignment vertical="center"/>
    </xf>
    <xf numFmtId="0" fontId="0" fillId="4" borderId="0" xfId="0" applyFill="1" applyAlignment="1">
      <alignment vertical="center" wrapText="1"/>
    </xf>
    <xf numFmtId="0" fontId="22" fillId="4" borderId="0" xfId="17" applyFill="1" applyAlignment="1" applyProtection="1">
      <alignment horizontal="center" vertical="center" wrapText="1"/>
      <protection locked="0"/>
    </xf>
    <xf numFmtId="49" fontId="22" fillId="3" borderId="0" xfId="17" applyNumberFormat="1" applyFill="1" applyAlignment="1">
      <alignment wrapText="1"/>
    </xf>
    <xf numFmtId="14" fontId="0" fillId="27" borderId="0" xfId="0" applyNumberFormat="1" applyFill="1" applyAlignment="1">
      <alignment vertical="center"/>
    </xf>
    <xf numFmtId="0" fontId="29" fillId="21" borderId="1" xfId="0" applyFont="1" applyFill="1" applyBorder="1"/>
    <xf numFmtId="14" fontId="29" fillId="21" borderId="1" xfId="0" applyNumberFormat="1" applyFont="1" applyFill="1" applyBorder="1"/>
    <xf numFmtId="0" fontId="29" fillId="21" borderId="1" xfId="0" applyFont="1" applyFill="1" applyBorder="1" applyAlignment="1">
      <alignment wrapText="1"/>
    </xf>
    <xf numFmtId="0" fontId="0" fillId="27" borderId="0" xfId="0" applyFill="1"/>
    <xf numFmtId="0" fontId="4" fillId="0" borderId="1" xfId="0" applyFont="1" applyBorder="1" applyAlignment="1" applyProtection="1">
      <alignment horizontal="center" vertical="center" wrapText="1"/>
      <protection locked="0"/>
    </xf>
    <xf numFmtId="0" fontId="4" fillId="116" borderId="5" xfId="0" applyFont="1" applyFill="1" applyBorder="1" applyAlignment="1" applyProtection="1">
      <alignment horizontal="center" vertical="center" wrapText="1"/>
      <protection locked="0"/>
    </xf>
    <xf numFmtId="0" fontId="18" fillId="116" borderId="0" xfId="0" applyFont="1" applyFill="1" applyAlignment="1" applyProtection="1">
      <alignment horizontal="center" vertical="center" wrapText="1"/>
      <protection locked="0"/>
    </xf>
    <xf numFmtId="0" fontId="18" fillId="116" borderId="0" xfId="0" applyFont="1" applyFill="1" applyAlignment="1">
      <alignment horizontal="center" vertical="center"/>
    </xf>
    <xf numFmtId="49" fontId="2" fillId="0" borderId="59" xfId="0" applyNumberFormat="1" applyFont="1" applyBorder="1" applyAlignment="1">
      <alignment horizontal="center" vertical="center"/>
    </xf>
    <xf numFmtId="0" fontId="18" fillId="117" borderId="0" xfId="0" applyFont="1" applyFill="1" applyAlignment="1" applyProtection="1">
      <alignment horizontal="center" vertical="center" wrapText="1"/>
      <protection locked="0"/>
    </xf>
    <xf numFmtId="0" fontId="18" fillId="117" borderId="0" xfId="0" applyFont="1" applyFill="1" applyAlignment="1">
      <alignment horizontal="center" vertical="center"/>
    </xf>
    <xf numFmtId="0" fontId="4" fillId="117" borderId="5" xfId="0" applyFont="1" applyFill="1" applyBorder="1" applyAlignment="1" applyProtection="1">
      <alignment horizontal="center" vertical="center" wrapText="1"/>
      <protection locked="0"/>
    </xf>
    <xf numFmtId="0" fontId="18" fillId="117" borderId="0" xfId="0" applyFont="1" applyFill="1" applyAlignment="1" applyProtection="1">
      <alignment horizontal="center" vertical="center"/>
      <protection locked="0"/>
    </xf>
    <xf numFmtId="0" fontId="57" fillId="118" borderId="0" xfId="0" applyFont="1" applyFill="1" applyAlignment="1" applyProtection="1">
      <alignment horizontal="center" vertical="center"/>
      <protection locked="0"/>
    </xf>
    <xf numFmtId="0" fontId="18" fillId="118" borderId="0" xfId="0" applyFont="1" applyFill="1" applyAlignment="1" applyProtection="1">
      <alignment horizontal="center" vertical="center" wrapText="1"/>
      <protection locked="0"/>
    </xf>
    <xf numFmtId="0" fontId="18" fillId="118" borderId="0" xfId="0" applyFont="1" applyFill="1" applyAlignment="1">
      <alignment horizontal="center" vertical="center"/>
    </xf>
    <xf numFmtId="0" fontId="0" fillId="110" borderId="0" xfId="0" applyFill="1" applyAlignment="1">
      <alignment horizontal="center" vertical="center" wrapText="1"/>
    </xf>
    <xf numFmtId="0" fontId="29" fillId="110" borderId="1" xfId="0" applyFont="1" applyFill="1" applyBorder="1" applyAlignment="1">
      <alignment wrapText="1"/>
    </xf>
    <xf numFmtId="49" fontId="22" fillId="0" borderId="0" xfId="17" applyNumberFormat="1" applyAlignment="1" applyProtection="1">
      <alignment vertical="center" wrapText="1"/>
      <protection locked="0"/>
    </xf>
    <xf numFmtId="49" fontId="5" fillId="23" borderId="0" xfId="0" quotePrefix="1" applyNumberFormat="1" applyFont="1" applyFill="1" applyAlignment="1" applyProtection="1">
      <alignment horizontal="center" vertical="center" wrapText="1"/>
      <protection locked="0"/>
    </xf>
    <xf numFmtId="0" fontId="2" fillId="36" borderId="0" xfId="0" applyFont="1" applyFill="1" applyAlignment="1">
      <alignment horizontal="left" vertical="center" wrapText="1"/>
    </xf>
    <xf numFmtId="0" fontId="0" fillId="0" borderId="1" xfId="0" applyBorder="1" applyAlignment="1">
      <alignment vertical="center"/>
    </xf>
    <xf numFmtId="0" fontId="2" fillId="23" borderId="1" xfId="0" applyFont="1" applyFill="1" applyBorder="1" applyAlignment="1">
      <alignment horizontal="center" vertical="center"/>
    </xf>
    <xf numFmtId="0" fontId="20" fillId="23" borderId="1" xfId="0" applyFont="1" applyFill="1" applyBorder="1" applyAlignment="1">
      <alignment horizontal="center" vertical="center" wrapText="1"/>
    </xf>
    <xf numFmtId="0" fontId="5" fillId="23" borderId="1" xfId="0" applyFont="1" applyFill="1" applyBorder="1" applyAlignment="1">
      <alignment horizontal="center" vertical="center" wrapText="1"/>
    </xf>
    <xf numFmtId="49" fontId="2" fillId="23" borderId="1" xfId="0" applyNumberFormat="1" applyFont="1" applyFill="1" applyBorder="1" applyAlignment="1">
      <alignment horizontal="center" vertical="center"/>
    </xf>
    <xf numFmtId="0" fontId="2" fillId="0" borderId="1" xfId="0" applyFont="1" applyBorder="1" applyAlignment="1">
      <alignment horizontal="center" vertical="center"/>
    </xf>
    <xf numFmtId="0" fontId="5" fillId="0" borderId="1" xfId="0" applyFont="1" applyBorder="1" applyAlignment="1">
      <alignment horizontal="center" vertical="center" wrapText="1"/>
    </xf>
    <xf numFmtId="0" fontId="2" fillId="0" borderId="1" xfId="0" applyFont="1" applyBorder="1" applyAlignment="1">
      <alignment horizontal="center" vertical="center" wrapText="1"/>
    </xf>
    <xf numFmtId="0" fontId="20" fillId="0" borderId="1" xfId="0" applyFont="1" applyBorder="1" applyAlignment="1">
      <alignment horizontal="center" vertical="center" wrapText="1"/>
    </xf>
    <xf numFmtId="49" fontId="2" fillId="0" borderId="1" xfId="0" applyNumberFormat="1" applyFont="1" applyBorder="1" applyAlignment="1">
      <alignment horizontal="center" vertical="center"/>
    </xf>
    <xf numFmtId="0" fontId="0" fillId="27" borderId="0" xfId="0" applyFill="1" applyAlignment="1">
      <alignment vertical="center" wrapText="1"/>
    </xf>
    <xf numFmtId="0" fontId="1" fillId="27" borderId="0" xfId="0" applyFont="1" applyFill="1" applyAlignment="1">
      <alignment vertical="center" wrapText="1"/>
    </xf>
    <xf numFmtId="0" fontId="1" fillId="27" borderId="0" xfId="0" applyFont="1" applyFill="1" applyAlignment="1">
      <alignment vertical="center"/>
    </xf>
    <xf numFmtId="0" fontId="2" fillId="23" borderId="0" xfId="17" applyFont="1" applyFill="1" applyAlignment="1">
      <alignment horizontal="left" vertical="center" wrapText="1"/>
    </xf>
    <xf numFmtId="0" fontId="2" fillId="23" borderId="0" xfId="0" applyFont="1" applyFill="1" applyAlignment="1">
      <alignment horizontal="left" vertical="center" wrapText="1"/>
    </xf>
    <xf numFmtId="0" fontId="5" fillId="119" borderId="1" xfId="0" applyFont="1" applyFill="1" applyBorder="1" applyAlignment="1" applyProtection="1">
      <alignment horizontal="center" vertical="center" wrapText="1"/>
      <protection locked="0"/>
    </xf>
    <xf numFmtId="0" fontId="2" fillId="30" borderId="0" xfId="0" applyFont="1" applyFill="1" applyAlignment="1" applyProtection="1">
      <alignment vertical="center"/>
      <protection locked="0"/>
    </xf>
    <xf numFmtId="0" fontId="0" fillId="23" borderId="0" xfId="0" applyFill="1" applyAlignment="1">
      <alignment vertical="center"/>
    </xf>
    <xf numFmtId="0" fontId="5" fillId="9" borderId="1" xfId="0" applyFont="1" applyFill="1" applyBorder="1" applyAlignment="1" applyProtection="1">
      <alignment horizontal="left" vertical="center" wrapText="1"/>
      <protection locked="0"/>
    </xf>
    <xf numFmtId="0" fontId="18" fillId="36" borderId="38" xfId="0" applyFont="1" applyFill="1" applyBorder="1" applyAlignment="1">
      <alignment horizontal="center" vertical="center" wrapText="1"/>
    </xf>
    <xf numFmtId="0" fontId="18" fillId="36" borderId="39" xfId="0" applyFont="1" applyFill="1" applyBorder="1" applyAlignment="1">
      <alignment horizontal="center" vertical="center" wrapText="1"/>
    </xf>
    <xf numFmtId="0" fontId="18" fillId="36" borderId="40" xfId="0" applyFont="1" applyFill="1" applyBorder="1" applyAlignment="1">
      <alignment horizontal="center" vertical="center" wrapText="1"/>
    </xf>
    <xf numFmtId="0" fontId="2" fillId="0" borderId="59" xfId="0" applyFont="1" applyBorder="1" applyAlignment="1" applyProtection="1">
      <alignment vertical="center" wrapText="1"/>
      <protection locked="0"/>
    </xf>
    <xf numFmtId="0" fontId="26" fillId="23" borderId="59" xfId="0" applyFont="1" applyFill="1" applyBorder="1" applyAlignment="1" applyProtection="1">
      <alignment horizontal="center" vertical="center" wrapText="1"/>
      <protection locked="0"/>
    </xf>
    <xf numFmtId="0" fontId="2" fillId="3" borderId="0" xfId="0" applyFont="1" applyFill="1" applyAlignment="1">
      <alignment vertical="center"/>
    </xf>
    <xf numFmtId="0" fontId="5" fillId="3" borderId="0" xfId="0" applyFont="1" applyFill="1" applyAlignment="1">
      <alignment vertical="center"/>
    </xf>
    <xf numFmtId="0" fontId="2" fillId="3" borderId="0" xfId="0" applyFont="1" applyFill="1" applyAlignment="1">
      <alignment horizontal="center" vertical="center" wrapText="1"/>
    </xf>
    <xf numFmtId="49" fontId="2" fillId="27" borderId="1" xfId="0" applyNumberFormat="1" applyFont="1" applyFill="1" applyBorder="1" applyAlignment="1" applyProtection="1">
      <alignment horizontal="center" vertical="center" wrapText="1"/>
      <protection locked="0"/>
    </xf>
    <xf numFmtId="0" fontId="5" fillId="120" borderId="1" xfId="0" applyFont="1" applyFill="1" applyBorder="1" applyAlignment="1" applyProtection="1">
      <alignment horizontal="center" vertical="center" wrapText="1"/>
      <protection locked="0"/>
    </xf>
    <xf numFmtId="0" fontId="2" fillId="4" borderId="0" xfId="17" applyFont="1" applyFill="1" applyAlignment="1">
      <alignment horizontal="left" vertical="center" wrapText="1"/>
    </xf>
    <xf numFmtId="49" fontId="2" fillId="16" borderId="1" xfId="0" quotePrefix="1" applyNumberFormat="1" applyFont="1" applyFill="1" applyBorder="1" applyAlignment="1" applyProtection="1">
      <alignment horizontal="center" vertical="center" wrapText="1"/>
      <protection locked="0"/>
    </xf>
    <xf numFmtId="0" fontId="0" fillId="2" borderId="0" xfId="0" applyFill="1" applyAlignment="1">
      <alignment vertical="center"/>
    </xf>
    <xf numFmtId="0" fontId="0" fillId="2" borderId="0" xfId="0" applyFill="1"/>
    <xf numFmtId="0" fontId="0" fillId="2" borderId="0" xfId="0" applyFill="1" applyAlignment="1">
      <alignment vertical="center" wrapText="1"/>
    </xf>
    <xf numFmtId="0" fontId="0" fillId="35" borderId="0" xfId="0" applyFill="1" applyAlignment="1">
      <alignment vertical="center"/>
    </xf>
    <xf numFmtId="0" fontId="0" fillId="35" borderId="0" xfId="0" applyFill="1" applyAlignment="1">
      <alignment vertical="center" wrapText="1"/>
    </xf>
    <xf numFmtId="0" fontId="0" fillId="37" borderId="0" xfId="0" applyFill="1"/>
    <xf numFmtId="0" fontId="5" fillId="30" borderId="0" xfId="0" applyFont="1" applyFill="1" applyAlignment="1" applyProtection="1">
      <alignment horizontal="center" vertical="center" wrapText="1"/>
      <protection locked="0"/>
    </xf>
    <xf numFmtId="49" fontId="5" fillId="30" borderId="0" xfId="0" applyNumberFormat="1" applyFont="1" applyFill="1" applyAlignment="1" applyProtection="1">
      <alignment horizontal="center" vertical="center" wrapText="1"/>
      <protection locked="0"/>
    </xf>
    <xf numFmtId="0" fontId="2" fillId="30" borderId="0" xfId="0" applyFont="1" applyFill="1" applyAlignment="1" applyProtection="1">
      <alignment horizontal="center" vertical="center" wrapText="1"/>
      <protection locked="0"/>
    </xf>
    <xf numFmtId="0" fontId="0" fillId="35" borderId="71" xfId="0" applyFill="1" applyBorder="1" applyAlignment="1">
      <alignment vertical="center"/>
    </xf>
    <xf numFmtId="0" fontId="0" fillId="30" borderId="0" xfId="0" applyFill="1"/>
    <xf numFmtId="0" fontId="0" fillId="30" borderId="0" xfId="0" applyFill="1" applyAlignment="1">
      <alignment vertical="center"/>
    </xf>
    <xf numFmtId="0" fontId="0" fillId="30" borderId="0" xfId="0" applyFill="1" applyAlignment="1">
      <alignment horizontal="center" vertical="center"/>
    </xf>
    <xf numFmtId="49" fontId="2" fillId="30" borderId="0" xfId="0" applyNumberFormat="1" applyFont="1" applyFill="1" applyAlignment="1" applyProtection="1">
      <alignment horizontal="center" vertical="center"/>
      <protection locked="0"/>
    </xf>
    <xf numFmtId="0" fontId="0" fillId="30" borderId="0" xfId="0" applyFill="1" applyAlignment="1">
      <alignment vertical="center" wrapText="1"/>
    </xf>
    <xf numFmtId="0" fontId="2" fillId="30" borderId="0" xfId="0" applyFont="1" applyFill="1" applyAlignment="1">
      <alignment horizontal="left" vertical="top" wrapText="1"/>
    </xf>
    <xf numFmtId="0" fontId="2" fillId="112" borderId="0" xfId="0" applyFont="1" applyFill="1" applyAlignment="1">
      <alignment horizontal="center" vertical="center" wrapText="1"/>
    </xf>
    <xf numFmtId="0" fontId="2" fillId="0" borderId="1" xfId="0" applyFont="1" applyBorder="1" applyAlignment="1">
      <alignment horizontal="left"/>
    </xf>
    <xf numFmtId="0" fontId="2" fillId="0" borderId="1" xfId="0" applyFont="1" applyBorder="1"/>
    <xf numFmtId="0" fontId="11" fillId="5" borderId="1" xfId="0" applyFont="1" applyFill="1" applyBorder="1" applyAlignment="1">
      <alignment horizontal="center" vertical="center" wrapText="1"/>
    </xf>
    <xf numFmtId="0" fontId="11" fillId="10" borderId="1" xfId="0" applyFont="1" applyFill="1" applyBorder="1" applyAlignment="1">
      <alignment horizontal="center" vertical="center" wrapText="1"/>
    </xf>
    <xf numFmtId="0" fontId="2" fillId="0" borderId="7" xfId="0" applyFont="1" applyBorder="1" applyAlignment="1">
      <alignment horizontal="left"/>
    </xf>
    <xf numFmtId="0" fontId="2" fillId="0" borderId="8" xfId="0" applyFont="1" applyBorder="1"/>
    <xf numFmtId="0" fontId="2" fillId="30" borderId="7" xfId="0" applyFont="1" applyFill="1" applyBorder="1" applyAlignment="1">
      <alignment horizontal="left"/>
    </xf>
    <xf numFmtId="0" fontId="2" fillId="30" borderId="1" xfId="0" applyFont="1" applyFill="1" applyBorder="1"/>
    <xf numFmtId="0" fontId="2" fillId="30" borderId="1" xfId="0" applyFont="1" applyFill="1" applyBorder="1" applyAlignment="1">
      <alignment horizontal="left"/>
    </xf>
    <xf numFmtId="0" fontId="2" fillId="30" borderId="8" xfId="0" applyFont="1" applyFill="1" applyBorder="1"/>
    <xf numFmtId="14" fontId="29" fillId="30" borderId="1" xfId="0" applyNumberFormat="1" applyFont="1" applyFill="1" applyBorder="1"/>
    <xf numFmtId="0" fontId="29" fillId="30" borderId="1" xfId="0" applyFont="1" applyFill="1" applyBorder="1"/>
    <xf numFmtId="0" fontId="22" fillId="0" borderId="0" xfId="17" applyAlignment="1" applyProtection="1">
      <alignment vertical="center"/>
      <protection locked="0"/>
    </xf>
    <xf numFmtId="0" fontId="2" fillId="0" borderId="60" xfId="0" applyFont="1" applyBorder="1" applyAlignment="1" applyProtection="1">
      <alignment vertical="center"/>
      <protection locked="0"/>
    </xf>
    <xf numFmtId="0" fontId="2" fillId="0" borderId="60" xfId="0" applyFont="1" applyBorder="1" applyAlignment="1" applyProtection="1">
      <alignment horizontal="center" vertical="center" wrapText="1"/>
      <protection locked="0"/>
    </xf>
    <xf numFmtId="0" fontId="2" fillId="0" borderId="59" xfId="0" applyFont="1" applyBorder="1" applyAlignment="1" applyProtection="1">
      <alignment vertical="center"/>
      <protection locked="0"/>
    </xf>
    <xf numFmtId="0" fontId="29" fillId="30" borderId="1" xfId="0" applyFont="1" applyFill="1" applyBorder="1" applyAlignment="1">
      <alignment wrapText="1"/>
    </xf>
    <xf numFmtId="14" fontId="0" fillId="0" borderId="0" xfId="0" applyNumberFormat="1"/>
    <xf numFmtId="0" fontId="29" fillId="3" borderId="1" xfId="0" applyFont="1" applyFill="1" applyBorder="1" applyAlignment="1">
      <alignment wrapText="1"/>
    </xf>
    <xf numFmtId="14" fontId="29" fillId="85" borderId="1" xfId="0" applyNumberFormat="1" applyFont="1" applyFill="1" applyBorder="1"/>
    <xf numFmtId="0" fontId="29" fillId="85" borderId="1" xfId="0" applyFont="1" applyFill="1" applyBorder="1" applyAlignment="1">
      <alignment wrapText="1"/>
    </xf>
    <xf numFmtId="0" fontId="29" fillId="85" borderId="1" xfId="0" applyFont="1" applyFill="1" applyBorder="1"/>
    <xf numFmtId="0" fontId="2" fillId="85" borderId="7" xfId="0" applyFont="1" applyFill="1" applyBorder="1" applyAlignment="1">
      <alignment horizontal="left"/>
    </xf>
    <xf numFmtId="0" fontId="2" fillId="85" borderId="1" xfId="0" applyFont="1" applyFill="1" applyBorder="1"/>
    <xf numFmtId="0" fontId="2" fillId="85" borderId="1" xfId="0" applyFont="1" applyFill="1" applyBorder="1" applyAlignment="1">
      <alignment horizontal="left"/>
    </xf>
    <xf numFmtId="0" fontId="2" fillId="85" borderId="0" xfId="0" applyFont="1" applyFill="1" applyAlignment="1">
      <alignment vertical="center"/>
    </xf>
    <xf numFmtId="0" fontId="2" fillId="85" borderId="0" xfId="0" applyFont="1" applyFill="1" applyAlignment="1" applyProtection="1">
      <alignment horizontal="center" vertical="center" wrapText="1"/>
      <protection locked="0"/>
    </xf>
    <xf numFmtId="0" fontId="0" fillId="85" borderId="0" xfId="0" applyFill="1" applyAlignment="1">
      <alignment vertical="center" wrapText="1"/>
    </xf>
    <xf numFmtId="0" fontId="18" fillId="118" borderId="0" xfId="0" applyFont="1" applyFill="1" applyAlignment="1" applyProtection="1">
      <alignment horizontal="center" vertical="center"/>
      <protection locked="0"/>
    </xf>
    <xf numFmtId="0" fontId="4" fillId="118" borderId="5" xfId="0" applyFont="1" applyFill="1" applyBorder="1" applyAlignment="1" applyProtection="1">
      <alignment horizontal="center" vertical="center" wrapText="1"/>
      <protection locked="0"/>
    </xf>
    <xf numFmtId="0" fontId="18" fillId="0" borderId="13" xfId="0" applyFont="1" applyBorder="1" applyAlignment="1" applyProtection="1">
      <alignment horizontal="center" vertical="center" wrapText="1"/>
      <protection locked="0"/>
    </xf>
    <xf numFmtId="49" fontId="2" fillId="85" borderId="1" xfId="0" applyNumberFormat="1" applyFont="1" applyFill="1" applyBorder="1" applyAlignment="1" applyProtection="1">
      <alignment horizontal="center" vertical="center" wrapText="1"/>
      <protection locked="0"/>
    </xf>
    <xf numFmtId="0" fontId="0" fillId="111" borderId="0" xfId="0" applyFill="1"/>
    <xf numFmtId="0" fontId="2" fillId="111" borderId="1" xfId="0" applyFont="1" applyFill="1" applyBorder="1"/>
    <xf numFmtId="0" fontId="2" fillId="111" borderId="7" xfId="0" applyFont="1" applyFill="1" applyBorder="1" applyAlignment="1">
      <alignment horizontal="left"/>
    </xf>
    <xf numFmtId="0" fontId="2" fillId="111" borderId="1" xfId="0" applyFont="1" applyFill="1" applyBorder="1" applyAlignment="1">
      <alignment horizontal="left"/>
    </xf>
    <xf numFmtId="0" fontId="2" fillId="111" borderId="8" xfId="0" applyFont="1" applyFill="1" applyBorder="1" applyAlignment="1">
      <alignment wrapText="1"/>
    </xf>
    <xf numFmtId="0" fontId="2" fillId="111" borderId="8" xfId="0" applyFont="1" applyFill="1" applyBorder="1"/>
    <xf numFmtId="0" fontId="11" fillId="0" borderId="0" xfId="0" applyFont="1" applyAlignment="1">
      <alignment vertical="center"/>
    </xf>
    <xf numFmtId="0" fontId="0" fillId="0" borderId="0" xfId="0" quotePrefix="1" applyAlignment="1">
      <alignment horizontal="center" vertical="center" wrapText="1"/>
    </xf>
    <xf numFmtId="0" fontId="2" fillId="0" borderId="0" xfId="0" quotePrefix="1" applyFont="1" applyAlignment="1" applyProtection="1">
      <alignment horizontal="center" vertical="center" wrapText="1"/>
      <protection locked="0"/>
    </xf>
    <xf numFmtId="14" fontId="0" fillId="37" borderId="0" xfId="0" applyNumberFormat="1" applyFill="1" applyAlignment="1">
      <alignment vertical="center"/>
    </xf>
    <xf numFmtId="0" fontId="22" fillId="0" borderId="0" xfId="17" applyAlignment="1" applyProtection="1">
      <alignment horizontal="center" vertical="center" wrapText="1"/>
      <protection locked="0"/>
    </xf>
    <xf numFmtId="0" fontId="5" fillId="0" borderId="0" xfId="0" applyFont="1" applyAlignment="1">
      <alignment vertical="center"/>
    </xf>
    <xf numFmtId="0" fontId="2" fillId="3" borderId="1" xfId="0" applyFont="1" applyFill="1" applyBorder="1"/>
    <xf numFmtId="0" fontId="2" fillId="3" borderId="1" xfId="0" applyFont="1" applyFill="1" applyBorder="1" applyAlignment="1">
      <alignment horizontal="left"/>
    </xf>
    <xf numFmtId="49" fontId="2" fillId="3" borderId="1" xfId="0" applyNumberFormat="1" applyFont="1" applyFill="1" applyBorder="1" applyAlignment="1" applyProtection="1">
      <alignment horizontal="center" vertical="center" wrapText="1"/>
      <protection locked="0"/>
    </xf>
    <xf numFmtId="0" fontId="93" fillId="0" borderId="0" xfId="0" applyFont="1" applyAlignment="1" applyProtection="1">
      <alignment horizontal="center" vertical="center"/>
      <protection locked="0"/>
    </xf>
    <xf numFmtId="0" fontId="93" fillId="4" borderId="0" xfId="0" applyFont="1" applyFill="1" applyAlignment="1" applyProtection="1">
      <alignment horizontal="center" vertical="center" wrapText="1"/>
      <protection locked="0"/>
    </xf>
    <xf numFmtId="0" fontId="93" fillId="4" borderId="0" xfId="0" applyFont="1" applyFill="1" applyAlignment="1" applyProtection="1">
      <alignment vertical="center" wrapText="1"/>
      <protection locked="0"/>
    </xf>
    <xf numFmtId="49" fontId="93" fillId="4" borderId="0" xfId="0" applyNumberFormat="1" applyFont="1" applyFill="1" applyAlignment="1" applyProtection="1">
      <alignment vertical="center" wrapText="1"/>
      <protection locked="0"/>
    </xf>
    <xf numFmtId="0" fontId="93" fillId="4" borderId="0" xfId="17" applyFont="1" applyFill="1" applyAlignment="1" applyProtection="1">
      <alignment vertical="center" wrapText="1"/>
      <protection locked="0"/>
    </xf>
    <xf numFmtId="0" fontId="93" fillId="121" borderId="0" xfId="0" applyFont="1" applyFill="1" applyAlignment="1" applyProtection="1">
      <alignment vertical="center" wrapText="1"/>
      <protection locked="0"/>
    </xf>
    <xf numFmtId="49" fontId="93" fillId="4" borderId="0" xfId="0" applyNumberFormat="1" applyFont="1" applyFill="1" applyAlignment="1" applyProtection="1">
      <alignment horizontal="center" vertical="center" wrapText="1"/>
      <protection locked="0"/>
    </xf>
    <xf numFmtId="0" fontId="93" fillId="4" borderId="0" xfId="0" applyFont="1" applyFill="1" applyAlignment="1" applyProtection="1">
      <alignment horizontal="center" vertical="center"/>
      <protection locked="0"/>
    </xf>
    <xf numFmtId="14" fontId="94" fillId="4" borderId="0" xfId="0" applyNumberFormat="1" applyFont="1" applyFill="1" applyAlignment="1">
      <alignment vertical="center"/>
    </xf>
    <xf numFmtId="0" fontId="2" fillId="0" borderId="0" xfId="17" applyFont="1" applyAlignment="1" applyProtection="1">
      <alignment horizontal="center" vertical="center" wrapText="1"/>
      <protection locked="0"/>
    </xf>
    <xf numFmtId="0" fontId="93" fillId="0" borderId="0" xfId="0" applyFont="1" applyAlignment="1" applyProtection="1">
      <alignment vertical="center"/>
      <protection locked="0"/>
    </xf>
    <xf numFmtId="0" fontId="93" fillId="0" borderId="0" xfId="0" applyFont="1" applyAlignment="1" applyProtection="1">
      <alignment horizontal="center" vertical="center" wrapText="1"/>
      <protection locked="0"/>
    </xf>
    <xf numFmtId="0" fontId="93" fillId="39" borderId="0" xfId="0" applyFont="1" applyFill="1" applyAlignment="1" applyProtection="1">
      <alignment vertical="center"/>
      <protection locked="0"/>
    </xf>
    <xf numFmtId="49" fontId="93" fillId="0" borderId="0" xfId="0" applyNumberFormat="1" applyFont="1" applyAlignment="1" applyProtection="1">
      <alignment horizontal="center" vertical="center"/>
      <protection locked="0"/>
    </xf>
    <xf numFmtId="0" fontId="93" fillId="39" borderId="0" xfId="0" applyFont="1" applyFill="1" applyAlignment="1" applyProtection="1">
      <alignment vertical="center" wrapText="1"/>
      <protection locked="0"/>
    </xf>
    <xf numFmtId="0" fontId="93" fillId="0" borderId="0" xfId="0" applyFont="1" applyAlignment="1" applyProtection="1">
      <alignment vertical="center" wrapText="1"/>
      <protection locked="0"/>
    </xf>
    <xf numFmtId="0" fontId="2" fillId="4" borderId="0" xfId="0" applyFont="1" applyFill="1" applyAlignment="1">
      <alignment horizontal="center" vertical="center" wrapText="1"/>
    </xf>
    <xf numFmtId="0" fontId="2" fillId="4" borderId="1" xfId="0" applyFont="1" applyFill="1" applyBorder="1"/>
    <xf numFmtId="0" fontId="0" fillId="0" borderId="0" xfId="0" applyAlignment="1">
      <alignment wrapText="1"/>
    </xf>
    <xf numFmtId="0" fontId="2" fillId="31" borderId="7" xfId="0" applyFont="1" applyFill="1" applyBorder="1" applyAlignment="1">
      <alignment horizontal="left"/>
    </xf>
    <xf numFmtId="0" fontId="2" fillId="31" borderId="8" xfId="0" applyFont="1" applyFill="1" applyBorder="1" applyAlignment="1">
      <alignment wrapText="1"/>
    </xf>
    <xf numFmtId="0" fontId="93" fillId="31" borderId="8" xfId="0" applyFont="1" applyFill="1" applyBorder="1"/>
    <xf numFmtId="0" fontId="93" fillId="31" borderId="7" xfId="0" applyFont="1" applyFill="1" applyBorder="1" applyAlignment="1">
      <alignment horizontal="left"/>
    </xf>
    <xf numFmtId="0" fontId="93" fillId="31" borderId="1" xfId="0" applyFont="1" applyFill="1" applyBorder="1"/>
    <xf numFmtId="0" fontId="2" fillId="2" borderId="7" xfId="0" applyFont="1" applyFill="1" applyBorder="1" applyAlignment="1">
      <alignment horizontal="left"/>
    </xf>
    <xf numFmtId="0" fontId="93" fillId="2" borderId="8" xfId="0" applyFont="1" applyFill="1" applyBorder="1"/>
    <xf numFmtId="0" fontId="2" fillId="2" borderId="8" xfId="0" applyFont="1" applyFill="1" applyBorder="1"/>
    <xf numFmtId="0" fontId="18" fillId="122" borderId="0" xfId="0" applyFont="1" applyFill="1" applyAlignment="1" applyProtection="1">
      <alignment horizontal="center" vertical="center" wrapText="1"/>
      <protection locked="0"/>
    </xf>
    <xf numFmtId="0" fontId="4" fillId="122" borderId="5" xfId="0" applyFont="1" applyFill="1" applyBorder="1" applyAlignment="1" applyProtection="1">
      <alignment horizontal="center" vertical="center" wrapText="1"/>
      <protection locked="0"/>
    </xf>
    <xf numFmtId="0" fontId="4" fillId="77" borderId="5" xfId="0" applyFont="1" applyFill="1" applyBorder="1" applyAlignment="1" applyProtection="1">
      <alignment horizontal="center" vertical="center" wrapText="1"/>
      <protection locked="0"/>
    </xf>
    <xf numFmtId="0" fontId="18" fillId="77" borderId="0" xfId="0" applyFont="1" applyFill="1" applyAlignment="1" applyProtection="1">
      <alignment horizontal="center" vertical="center" wrapText="1"/>
      <protection locked="0"/>
    </xf>
    <xf numFmtId="14" fontId="0" fillId="0" borderId="0" xfId="0" applyNumberFormat="1" applyAlignment="1">
      <alignment vertical="center"/>
    </xf>
    <xf numFmtId="0" fontId="18" fillId="123" borderId="0" xfId="0" applyFont="1" applyFill="1" applyAlignment="1" applyProtection="1">
      <alignment horizontal="center" vertical="center" wrapText="1"/>
      <protection locked="0"/>
    </xf>
    <xf numFmtId="0" fontId="2" fillId="31" borderId="1" xfId="0" applyFont="1" applyFill="1" applyBorder="1"/>
    <xf numFmtId="0" fontId="2" fillId="31" borderId="1" xfId="0" applyFont="1" applyFill="1" applyBorder="1" applyAlignment="1">
      <alignment horizontal="left"/>
    </xf>
    <xf numFmtId="0" fontId="2" fillId="31" borderId="8" xfId="0" applyFont="1" applyFill="1" applyBorder="1"/>
    <xf numFmtId="0" fontId="2" fillId="2" borderId="1" xfId="0" applyFont="1" applyFill="1" applyBorder="1"/>
    <xf numFmtId="0" fontId="2" fillId="2" borderId="1" xfId="0" applyFont="1" applyFill="1" applyBorder="1" applyAlignment="1">
      <alignment horizontal="left"/>
    </xf>
    <xf numFmtId="0" fontId="1" fillId="37" borderId="0" xfId="0" applyFont="1" applyFill="1" applyAlignment="1">
      <alignment vertical="center"/>
    </xf>
    <xf numFmtId="0" fontId="1" fillId="37" borderId="0" xfId="0" applyFont="1" applyFill="1" applyAlignment="1">
      <alignment vertical="center" wrapText="1"/>
    </xf>
    <xf numFmtId="0" fontId="1" fillId="2" borderId="0" xfId="0" applyFont="1" applyFill="1" applyAlignment="1">
      <alignment vertical="center"/>
    </xf>
    <xf numFmtId="0" fontId="1" fillId="2" borderId="0" xfId="0" applyFont="1" applyFill="1" applyAlignment="1">
      <alignment vertical="center" wrapText="1"/>
    </xf>
    <xf numFmtId="0" fontId="1" fillId="30" borderId="0" xfId="0" applyFont="1" applyFill="1" applyAlignment="1">
      <alignment vertical="center"/>
    </xf>
    <xf numFmtId="0" fontId="1" fillId="30" borderId="0" xfId="0" applyFont="1" applyFill="1" applyAlignment="1">
      <alignment vertical="center" wrapText="1"/>
    </xf>
    <xf numFmtId="0" fontId="2" fillId="0" borderId="59" xfId="17" applyFont="1" applyBorder="1" applyAlignment="1" applyProtection="1">
      <alignment horizontal="center" vertical="center" wrapText="1"/>
      <protection locked="0"/>
    </xf>
    <xf numFmtId="0" fontId="2" fillId="23" borderId="0" xfId="0" applyFont="1" applyFill="1" applyBorder="1" applyAlignment="1" applyProtection="1">
      <alignment vertical="center" wrapText="1"/>
      <protection locked="0"/>
    </xf>
    <xf numFmtId="0" fontId="2" fillId="0" borderId="0" xfId="0" applyFont="1" applyBorder="1" applyAlignment="1" applyProtection="1">
      <alignment vertical="center" wrapText="1"/>
      <protection locked="0"/>
    </xf>
    <xf numFmtId="0" fontId="2" fillId="0" borderId="0" xfId="0" applyFont="1" applyBorder="1" applyAlignment="1" applyProtection="1">
      <alignment horizontal="center" vertical="center" wrapText="1"/>
      <protection locked="0"/>
    </xf>
    <xf numFmtId="0" fontId="2" fillId="23" borderId="0" xfId="0" applyFont="1" applyFill="1" applyBorder="1" applyAlignment="1">
      <alignment horizontal="center" vertical="center" wrapText="1"/>
    </xf>
    <xf numFmtId="0" fontId="2" fillId="23" borderId="0" xfId="0" applyFont="1" applyFill="1" applyBorder="1" applyAlignment="1" applyProtection="1">
      <alignment horizontal="center" vertical="center" wrapText="1"/>
      <protection locked="0"/>
    </xf>
    <xf numFmtId="0" fontId="26" fillId="23" borderId="0" xfId="0" applyFont="1" applyFill="1" applyBorder="1" applyAlignment="1" applyProtection="1">
      <alignment horizontal="center" vertical="center" wrapText="1"/>
      <protection locked="0"/>
    </xf>
    <xf numFmtId="0" fontId="2" fillId="0" borderId="0" xfId="0" applyFont="1" applyFill="1" applyBorder="1" applyAlignment="1" applyProtection="1">
      <alignment horizontal="center" vertical="center"/>
      <protection locked="0"/>
    </xf>
    <xf numFmtId="0" fontId="2" fillId="0" borderId="0" xfId="0" applyFont="1" applyFill="1" applyBorder="1" applyAlignment="1" applyProtection="1">
      <alignment vertical="center"/>
      <protection locked="0"/>
    </xf>
    <xf numFmtId="0" fontId="93" fillId="0" borderId="0" xfId="0" applyFont="1" applyFill="1" applyBorder="1" applyAlignment="1" applyProtection="1">
      <alignment horizontal="center" vertical="center" wrapText="1"/>
      <protection locked="0"/>
    </xf>
    <xf numFmtId="0" fontId="2" fillId="39" borderId="0" xfId="0" applyFont="1" applyFill="1" applyBorder="1" applyAlignment="1" applyProtection="1">
      <alignment vertical="center"/>
      <protection locked="0"/>
    </xf>
    <xf numFmtId="0" fontId="22" fillId="0" borderId="0" xfId="17" applyFill="1" applyBorder="1" applyAlignment="1" applyProtection="1">
      <alignment vertical="center"/>
      <protection locked="0"/>
    </xf>
    <xf numFmtId="0" fontId="39" fillId="25" borderId="8" xfId="0" applyFont="1" applyFill="1" applyBorder="1" applyAlignment="1">
      <alignment horizontal="center" vertical="center"/>
    </xf>
    <xf numFmtId="0" fontId="39" fillId="25" borderId="9" xfId="0" applyFont="1" applyFill="1" applyBorder="1" applyAlignment="1">
      <alignment horizontal="center" vertical="center"/>
    </xf>
    <xf numFmtId="0" fontId="39" fillId="25" borderId="7" xfId="0" applyFont="1" applyFill="1" applyBorder="1" applyAlignment="1">
      <alignment horizontal="center" vertical="center"/>
    </xf>
    <xf numFmtId="0" fontId="36" fillId="24" borderId="0" xfId="0" applyFont="1" applyFill="1" applyAlignment="1">
      <alignment horizontal="center" vertical="center"/>
    </xf>
    <xf numFmtId="0" fontId="29" fillId="0" borderId="0" xfId="0" applyFont="1" applyAlignment="1">
      <alignment horizontal="center"/>
    </xf>
    <xf numFmtId="0" fontId="37" fillId="24" borderId="0" xfId="0" applyFont="1" applyFill="1" applyAlignment="1">
      <alignment horizontal="center" vertical="center"/>
    </xf>
    <xf numFmtId="0" fontId="12" fillId="0" borderId="0" xfId="0" applyFont="1" applyAlignment="1">
      <alignment horizontal="center"/>
    </xf>
    <xf numFmtId="0" fontId="38" fillId="23" borderId="0" xfId="0" applyFont="1" applyFill="1" applyAlignment="1">
      <alignment horizontal="center" vertical="center"/>
    </xf>
    <xf numFmtId="0" fontId="29" fillId="23" borderId="0" xfId="0" applyFont="1" applyFill="1" applyAlignment="1">
      <alignment horizontal="left" vertical="center"/>
    </xf>
    <xf numFmtId="14" fontId="29" fillId="23" borderId="0" xfId="0" applyNumberFormat="1" applyFont="1" applyFill="1" applyAlignment="1">
      <alignment horizontal="left" vertical="center"/>
    </xf>
    <xf numFmtId="0" fontId="2" fillId="0" borderId="0" xfId="0" applyFont="1" applyAlignment="1">
      <alignment horizontal="left" vertical="center" wrapText="1"/>
    </xf>
    <xf numFmtId="0" fontId="2" fillId="0" borderId="10" xfId="0" applyFont="1" applyBorder="1" applyAlignment="1">
      <alignment horizontal="left" vertical="center" wrapText="1"/>
    </xf>
    <xf numFmtId="0" fontId="16" fillId="11" borderId="0" xfId="0" applyFont="1" applyFill="1" applyAlignment="1">
      <alignment horizontal="center" vertical="center"/>
    </xf>
    <xf numFmtId="0" fontId="3" fillId="0" borderId="8" xfId="0" applyFont="1" applyBorder="1" applyAlignment="1">
      <alignment horizontal="left" vertical="center"/>
    </xf>
    <xf numFmtId="0" fontId="3" fillId="0" borderId="9" xfId="0" applyFont="1" applyBorder="1" applyAlignment="1">
      <alignment horizontal="left" vertical="center"/>
    </xf>
    <xf numFmtId="0" fontId="3" fillId="0" borderId="7" xfId="0" applyFont="1" applyBorder="1" applyAlignment="1">
      <alignment horizontal="left" vertical="center"/>
    </xf>
    <xf numFmtId="0" fontId="2" fillId="0" borderId="29" xfId="0" applyFont="1" applyBorder="1" applyAlignment="1">
      <alignment horizontal="left" vertical="center" wrapText="1"/>
    </xf>
    <xf numFmtId="0" fontId="2" fillId="0" borderId="21" xfId="0" applyFont="1" applyBorder="1" applyAlignment="1">
      <alignment horizontal="left" vertical="center" wrapText="1"/>
    </xf>
    <xf numFmtId="0" fontId="18" fillId="5" borderId="0" xfId="0" applyFont="1" applyFill="1" applyAlignment="1">
      <alignment horizontal="center" vertical="center"/>
    </xf>
    <xf numFmtId="0" fontId="2" fillId="0" borderId="11" xfId="0" applyFont="1" applyBorder="1" applyAlignment="1">
      <alignment horizontal="left" vertical="center" wrapText="1"/>
    </xf>
    <xf numFmtId="0" fontId="2" fillId="0" borderId="12" xfId="0" applyFont="1" applyBorder="1" applyAlignment="1">
      <alignment horizontal="left" vertical="center" wrapText="1"/>
    </xf>
    <xf numFmtId="0" fontId="3" fillId="0" borderId="8" xfId="0" applyFont="1" applyBorder="1" applyAlignment="1">
      <alignment horizontal="left" vertical="center" wrapText="1"/>
    </xf>
    <xf numFmtId="0" fontId="3" fillId="0" borderId="9" xfId="0" applyFont="1" applyBorder="1" applyAlignment="1">
      <alignment horizontal="left" vertical="center" wrapText="1"/>
    </xf>
    <xf numFmtId="0" fontId="3" fillId="0" borderId="7" xfId="0" applyFont="1" applyBorder="1" applyAlignment="1">
      <alignment horizontal="left" vertical="center" wrapText="1"/>
    </xf>
    <xf numFmtId="0" fontId="18" fillId="5" borderId="0" xfId="0" applyFont="1" applyFill="1" applyAlignment="1">
      <alignment horizontal="center" vertical="center" wrapText="1"/>
    </xf>
    <xf numFmtId="0" fontId="3" fillId="0" borderId="8" xfId="0" applyFont="1" applyBorder="1" applyAlignment="1">
      <alignment horizontal="center"/>
    </xf>
    <xf numFmtId="0" fontId="3" fillId="0" borderId="9" xfId="0" applyFont="1" applyBorder="1" applyAlignment="1">
      <alignment horizontal="center"/>
    </xf>
    <xf numFmtId="0" fontId="3" fillId="0" borderId="7" xfId="0" applyFont="1" applyBorder="1" applyAlignment="1">
      <alignment horizontal="center"/>
    </xf>
    <xf numFmtId="0" fontId="3" fillId="0" borderId="8" xfId="0" applyFont="1" applyBorder="1" applyAlignment="1">
      <alignment horizontal="left"/>
    </xf>
    <xf numFmtId="0" fontId="3" fillId="0" borderId="9" xfId="0" applyFont="1" applyBorder="1" applyAlignment="1">
      <alignment horizontal="left"/>
    </xf>
    <xf numFmtId="0" fontId="3" fillId="0" borderId="7" xfId="0" applyFont="1" applyBorder="1" applyAlignment="1">
      <alignment horizontal="left"/>
    </xf>
    <xf numFmtId="0" fontId="0" fillId="31" borderId="0" xfId="0" applyFill="1" applyAlignment="1">
      <alignment horizontal="left" vertical="center"/>
    </xf>
    <xf numFmtId="0" fontId="0" fillId="2" borderId="0" xfId="0" applyFill="1" applyAlignment="1">
      <alignment horizontal="left" vertical="center"/>
    </xf>
    <xf numFmtId="0" fontId="3" fillId="0" borderId="8" xfId="0" applyFont="1" applyBorder="1" applyAlignment="1">
      <alignment horizontal="center" vertical="center"/>
    </xf>
    <xf numFmtId="0" fontId="3" fillId="0" borderId="9" xfId="0" applyFont="1" applyBorder="1" applyAlignment="1">
      <alignment horizontal="center" vertical="center"/>
    </xf>
    <xf numFmtId="0" fontId="3" fillId="0" borderId="7" xfId="0" applyFont="1" applyBorder="1" applyAlignment="1">
      <alignment horizontal="center" vertical="center"/>
    </xf>
    <xf numFmtId="0" fontId="16" fillId="11" borderId="0" xfId="0" applyFont="1" applyFill="1" applyAlignment="1" applyProtection="1">
      <alignment horizontal="center" vertical="center"/>
      <protection locked="0"/>
    </xf>
    <xf numFmtId="0" fontId="0" fillId="33" borderId="0" xfId="0" applyFill="1" applyAlignment="1" applyProtection="1">
      <alignment horizontal="center" vertical="center" wrapText="1"/>
      <protection locked="0"/>
    </xf>
    <xf numFmtId="0" fontId="0" fillId="33" borderId="0" xfId="0" applyFill="1" applyAlignment="1" applyProtection="1">
      <alignment horizontal="center" vertical="center"/>
      <protection locked="0"/>
    </xf>
    <xf numFmtId="0" fontId="0" fillId="32" borderId="0" xfId="0" applyFill="1" applyAlignment="1" applyProtection="1">
      <alignment horizontal="center" vertical="center"/>
      <protection locked="0"/>
    </xf>
    <xf numFmtId="0" fontId="0" fillId="21" borderId="0" xfId="0" applyFill="1" applyAlignment="1" applyProtection="1">
      <alignment horizontal="center" vertical="center"/>
      <protection locked="0"/>
    </xf>
    <xf numFmtId="0" fontId="0" fillId="35" borderId="0" xfId="0" applyFill="1" applyAlignment="1" applyProtection="1">
      <alignment horizontal="center" vertical="center"/>
      <protection locked="0"/>
    </xf>
    <xf numFmtId="0" fontId="0" fillId="30" borderId="0" xfId="0" applyFill="1" applyAlignment="1" applyProtection="1">
      <alignment horizontal="center" vertical="center"/>
      <protection locked="0"/>
    </xf>
    <xf numFmtId="0" fontId="0" fillId="2" borderId="0" xfId="0" applyFill="1" applyAlignment="1" applyProtection="1">
      <alignment horizontal="center" vertical="center"/>
      <protection locked="0"/>
    </xf>
    <xf numFmtId="0" fontId="0" fillId="77" borderId="0" xfId="0" applyFill="1" applyAlignment="1" applyProtection="1">
      <alignment horizontal="center" vertical="center"/>
      <protection locked="0"/>
    </xf>
    <xf numFmtId="0" fontId="0" fillId="30" borderId="8" xfId="0" applyFill="1" applyBorder="1" applyAlignment="1" applyProtection="1">
      <alignment horizontal="center" vertical="center"/>
      <protection locked="0"/>
    </xf>
    <xf numFmtId="0" fontId="0" fillId="30" borderId="9" xfId="0" applyFill="1" applyBorder="1" applyAlignment="1" applyProtection="1">
      <alignment horizontal="center" vertical="center"/>
      <protection locked="0"/>
    </xf>
    <xf numFmtId="0" fontId="0" fillId="30" borderId="7" xfId="0" applyFill="1" applyBorder="1" applyAlignment="1" applyProtection="1">
      <alignment horizontal="center" vertical="center"/>
      <protection locked="0"/>
    </xf>
    <xf numFmtId="0" fontId="0" fillId="77" borderId="8" xfId="0" applyFill="1" applyBorder="1" applyAlignment="1" applyProtection="1">
      <alignment horizontal="center" vertical="center" wrapText="1"/>
      <protection locked="0"/>
    </xf>
    <xf numFmtId="0" fontId="0" fillId="77" borderId="9" xfId="0" applyFill="1" applyBorder="1" applyAlignment="1" applyProtection="1">
      <alignment horizontal="center" vertical="center" wrapText="1"/>
      <protection locked="0"/>
    </xf>
    <xf numFmtId="0" fontId="0" fillId="77" borderId="7" xfId="0" applyFill="1" applyBorder="1" applyAlignment="1" applyProtection="1">
      <alignment horizontal="center" vertical="center" wrapText="1"/>
      <protection locked="0"/>
    </xf>
    <xf numFmtId="0" fontId="3" fillId="0" borderId="34" xfId="0" applyFont="1" applyBorder="1" applyAlignment="1">
      <alignment horizontal="center"/>
    </xf>
    <xf numFmtId="0" fontId="18" fillId="36" borderId="38" xfId="0" applyFont="1" applyFill="1" applyBorder="1" applyAlignment="1">
      <alignment horizontal="center" vertical="center" wrapText="1"/>
    </xf>
    <xf numFmtId="0" fontId="18" fillId="36" borderId="39" xfId="0" applyFont="1" applyFill="1" applyBorder="1" applyAlignment="1">
      <alignment horizontal="center" vertical="center" wrapText="1"/>
    </xf>
    <xf numFmtId="0" fontId="18" fillId="36" borderId="40" xfId="0" applyFont="1" applyFill="1" applyBorder="1" applyAlignment="1">
      <alignment horizontal="center" vertical="center" wrapText="1"/>
    </xf>
    <xf numFmtId="0" fontId="18" fillId="5" borderId="38" xfId="0" applyFont="1" applyFill="1" applyBorder="1" applyAlignment="1">
      <alignment horizontal="center" vertical="center" wrapText="1"/>
    </xf>
    <xf numFmtId="0" fontId="18" fillId="5" borderId="39" xfId="0" applyFont="1" applyFill="1" applyBorder="1" applyAlignment="1">
      <alignment horizontal="center" vertical="center" wrapText="1"/>
    </xf>
    <xf numFmtId="0" fontId="18" fillId="5" borderId="40" xfId="0" applyFont="1" applyFill="1" applyBorder="1" applyAlignment="1">
      <alignment horizontal="center" vertical="center" wrapText="1"/>
    </xf>
    <xf numFmtId="0" fontId="18" fillId="2" borderId="38" xfId="0" applyFont="1" applyFill="1" applyBorder="1" applyAlignment="1">
      <alignment horizontal="center" vertical="center" wrapText="1"/>
    </xf>
    <xf numFmtId="0" fontId="18" fillId="2" borderId="39" xfId="0" applyFont="1" applyFill="1" applyBorder="1" applyAlignment="1">
      <alignment horizontal="center" vertical="center" wrapText="1"/>
    </xf>
    <xf numFmtId="0" fontId="18" fillId="2" borderId="40" xfId="0" applyFont="1" applyFill="1" applyBorder="1" applyAlignment="1">
      <alignment horizontal="center" vertical="center" wrapText="1"/>
    </xf>
    <xf numFmtId="0" fontId="35" fillId="30" borderId="38" xfId="0" applyFont="1" applyFill="1" applyBorder="1" applyAlignment="1">
      <alignment horizontal="center" vertical="center" wrapText="1"/>
    </xf>
    <xf numFmtId="0" fontId="35" fillId="30" borderId="39" xfId="0" applyFont="1" applyFill="1" applyBorder="1" applyAlignment="1">
      <alignment horizontal="center" vertical="center" wrapText="1"/>
    </xf>
    <xf numFmtId="0" fontId="35" fillId="30" borderId="40" xfId="0" applyFont="1" applyFill="1" applyBorder="1" applyAlignment="1">
      <alignment horizontal="center" vertical="center" wrapText="1"/>
    </xf>
    <xf numFmtId="0" fontId="2" fillId="0" borderId="8" xfId="0" applyFont="1" applyBorder="1" applyAlignment="1">
      <alignment horizontal="left" vertical="center" wrapText="1"/>
    </xf>
    <xf numFmtId="0" fontId="2" fillId="0" borderId="9" xfId="0" applyFont="1" applyBorder="1" applyAlignment="1">
      <alignment horizontal="left" vertical="center" wrapText="1"/>
    </xf>
    <xf numFmtId="0" fontId="2" fillId="0" borderId="7" xfId="0" applyFont="1" applyBorder="1" applyAlignment="1">
      <alignment horizontal="left" vertical="center" wrapText="1"/>
    </xf>
    <xf numFmtId="0" fontId="2" fillId="0" borderId="43" xfId="0" applyFont="1" applyBorder="1" applyAlignment="1">
      <alignment horizontal="left" vertical="center" wrapText="1"/>
    </xf>
    <xf numFmtId="0" fontId="2" fillId="0" borderId="44" xfId="0" applyFont="1" applyBorder="1" applyAlignment="1">
      <alignment horizontal="left" vertical="center" wrapText="1"/>
    </xf>
    <xf numFmtId="0" fontId="2" fillId="0" borderId="16" xfId="0" applyFont="1" applyBorder="1" applyAlignment="1">
      <alignment horizontal="left" vertical="center" wrapText="1"/>
    </xf>
    <xf numFmtId="0" fontId="2" fillId="0" borderId="9" xfId="0" applyFont="1" applyBorder="1" applyAlignment="1" applyProtection="1">
      <alignment horizontal="left" vertical="center" wrapText="1"/>
      <protection locked="0"/>
    </xf>
    <xf numFmtId="0" fontId="2" fillId="0" borderId="6" xfId="0" applyFont="1" applyBorder="1" applyAlignment="1">
      <alignment horizontal="center" vertical="center" wrapText="1"/>
    </xf>
    <xf numFmtId="0" fontId="2" fillId="0" borderId="3" xfId="0" applyFont="1" applyBorder="1" applyAlignment="1">
      <alignment horizontal="center" vertical="center" wrapText="1"/>
    </xf>
    <xf numFmtId="0" fontId="2" fillId="0" borderId="2" xfId="0" applyFont="1" applyBorder="1" applyAlignment="1">
      <alignment horizontal="center" vertical="center" wrapText="1"/>
    </xf>
    <xf numFmtId="0" fontId="2" fillId="0" borderId="6" xfId="0" applyFont="1" applyBorder="1" applyAlignment="1" applyProtection="1">
      <alignment horizontal="left" vertical="center" wrapText="1"/>
      <protection locked="0"/>
    </xf>
    <xf numFmtId="0" fontId="2" fillId="0" borderId="3" xfId="0" applyFont="1" applyBorder="1" applyAlignment="1" applyProtection="1">
      <alignment horizontal="left" vertical="center" wrapText="1"/>
      <protection locked="0"/>
    </xf>
    <xf numFmtId="0" fontId="3" fillId="0" borderId="8" xfId="0" applyFont="1" applyBorder="1" applyAlignment="1" applyProtection="1">
      <alignment horizontal="center" vertical="center"/>
      <protection locked="0"/>
    </xf>
    <xf numFmtId="0" fontId="3" fillId="0" borderId="9" xfId="0" applyFont="1" applyBorder="1" applyAlignment="1" applyProtection="1">
      <alignment horizontal="center" vertical="center"/>
      <protection locked="0"/>
    </xf>
    <xf numFmtId="0" fontId="3" fillId="0" borderId="7" xfId="0" applyFont="1" applyBorder="1" applyAlignment="1" applyProtection="1">
      <alignment horizontal="center" vertical="center"/>
      <protection locked="0"/>
    </xf>
    <xf numFmtId="0" fontId="2" fillId="0" borderId="2" xfId="0" applyFont="1" applyBorder="1" applyAlignment="1" applyProtection="1">
      <alignment horizontal="left" vertical="center" wrapText="1"/>
      <protection locked="0"/>
    </xf>
    <xf numFmtId="0" fontId="2" fillId="0" borderId="42" xfId="0" applyFont="1" applyBorder="1" applyAlignment="1" applyProtection="1">
      <alignment horizontal="left" vertical="center" wrapText="1"/>
      <protection locked="0"/>
    </xf>
    <xf numFmtId="0" fontId="3" fillId="0" borderId="30" xfId="0" applyFont="1" applyBorder="1" applyAlignment="1" applyProtection="1">
      <alignment horizontal="center" vertical="center"/>
      <protection locked="0"/>
    </xf>
    <xf numFmtId="0" fontId="3" fillId="0" borderId="31" xfId="0" applyFont="1" applyBorder="1" applyAlignment="1" applyProtection="1">
      <alignment horizontal="center" vertical="center"/>
      <protection locked="0"/>
    </xf>
    <xf numFmtId="0" fontId="3" fillId="0" borderId="32" xfId="0" applyFont="1" applyBorder="1" applyAlignment="1" applyProtection="1">
      <alignment horizontal="center" vertical="center"/>
      <protection locked="0"/>
    </xf>
  </cellXfs>
  <cellStyles count="118">
    <cellStyle name="20 % - Accent1" xfId="37" builtinId="30" customBuiltin="1"/>
    <cellStyle name="20 % - Accent1 2" xfId="67" xr:uid="{00000000-0005-0000-0000-000001000000}"/>
    <cellStyle name="20 % - Accent2" xfId="40" builtinId="34" customBuiltin="1"/>
    <cellStyle name="20 % - Accent2 2" xfId="68" xr:uid="{00000000-0005-0000-0000-000003000000}"/>
    <cellStyle name="20 % - Accent3" xfId="43" builtinId="38" customBuiltin="1"/>
    <cellStyle name="20 % - Accent3 2" xfId="69" xr:uid="{00000000-0005-0000-0000-000005000000}"/>
    <cellStyle name="20 % - Accent4" xfId="46" builtinId="42" customBuiltin="1"/>
    <cellStyle name="20 % - Accent4 2" xfId="70" xr:uid="{00000000-0005-0000-0000-000007000000}"/>
    <cellStyle name="20 % - Accent5" xfId="49" builtinId="46" customBuiltin="1"/>
    <cellStyle name="20 % - Accent5 2" xfId="71" xr:uid="{00000000-0005-0000-0000-000009000000}"/>
    <cellStyle name="20 % - Accent6" xfId="52" builtinId="50" customBuiltin="1"/>
    <cellStyle name="20 % - Accent6 2" xfId="72" xr:uid="{00000000-0005-0000-0000-00000B000000}"/>
    <cellStyle name="40 % - Accent1" xfId="38" builtinId="31" customBuiltin="1"/>
    <cellStyle name="40 % - Accent1 2" xfId="73" xr:uid="{00000000-0005-0000-0000-00000D000000}"/>
    <cellStyle name="40 % - Accent2" xfId="41" builtinId="35" customBuiltin="1"/>
    <cellStyle name="40 % - Accent2 2" xfId="74" xr:uid="{00000000-0005-0000-0000-00000F000000}"/>
    <cellStyle name="40 % - Accent3" xfId="44" builtinId="39" customBuiltin="1"/>
    <cellStyle name="40 % - Accent3 2" xfId="75" xr:uid="{00000000-0005-0000-0000-000011000000}"/>
    <cellStyle name="40 % - Accent4" xfId="47" builtinId="43" customBuiltin="1"/>
    <cellStyle name="40 % - Accent4 2" xfId="76" xr:uid="{00000000-0005-0000-0000-000013000000}"/>
    <cellStyle name="40 % - Accent5" xfId="50" builtinId="47" customBuiltin="1"/>
    <cellStyle name="40 % - Accent5 2" xfId="77" xr:uid="{00000000-0005-0000-0000-000015000000}"/>
    <cellStyle name="40 % - Accent6" xfId="53" builtinId="51" customBuiltin="1"/>
    <cellStyle name="40 % - Accent6 2" xfId="78" xr:uid="{00000000-0005-0000-0000-000017000000}"/>
    <cellStyle name="60 % - Accent1" xfId="112" xr:uid="{00000000-0005-0000-0000-000018000000}"/>
    <cellStyle name="60 % - Accent1 2" xfId="79" xr:uid="{00000000-0005-0000-0000-000019000000}"/>
    <cellStyle name="60 % - Accent2" xfId="113" xr:uid="{00000000-0005-0000-0000-00001A000000}"/>
    <cellStyle name="60 % - Accent2 2" xfId="80" xr:uid="{00000000-0005-0000-0000-00001B000000}"/>
    <cellStyle name="60 % - Accent3" xfId="114" xr:uid="{00000000-0005-0000-0000-00001C000000}"/>
    <cellStyle name="60 % - Accent3 2" xfId="81" xr:uid="{00000000-0005-0000-0000-00001D000000}"/>
    <cellStyle name="60 % - Accent4" xfId="115" xr:uid="{00000000-0005-0000-0000-00001E000000}"/>
    <cellStyle name="60 % - Accent4 2" xfId="82" xr:uid="{00000000-0005-0000-0000-00001F000000}"/>
    <cellStyle name="60 % - Accent5" xfId="116" xr:uid="{00000000-0005-0000-0000-000020000000}"/>
    <cellStyle name="60 % - Accent5 2" xfId="83" xr:uid="{00000000-0005-0000-0000-000021000000}"/>
    <cellStyle name="60 % - Accent6" xfId="117" xr:uid="{00000000-0005-0000-0000-000022000000}"/>
    <cellStyle name="60 % - Accent6 2" xfId="84" xr:uid="{00000000-0005-0000-0000-000023000000}"/>
    <cellStyle name="Accent1" xfId="36" builtinId="29" customBuiltin="1"/>
    <cellStyle name="Accent1 2" xfId="85" xr:uid="{00000000-0005-0000-0000-000025000000}"/>
    <cellStyle name="Accent2" xfId="39" builtinId="33" customBuiltin="1"/>
    <cellStyle name="Accent2 2" xfId="86" xr:uid="{00000000-0005-0000-0000-000027000000}"/>
    <cellStyle name="Accent3" xfId="42" builtinId="37" customBuiltin="1"/>
    <cellStyle name="Accent3 2" xfId="87" xr:uid="{00000000-0005-0000-0000-000029000000}"/>
    <cellStyle name="Accent4" xfId="45" builtinId="41" customBuiltin="1"/>
    <cellStyle name="Accent4 2" xfId="88" xr:uid="{00000000-0005-0000-0000-00002B000000}"/>
    <cellStyle name="Accent5" xfId="48" builtinId="45" customBuiltin="1"/>
    <cellStyle name="Accent5 2" xfId="89" xr:uid="{00000000-0005-0000-0000-00002D000000}"/>
    <cellStyle name="Accent6" xfId="51" builtinId="49" customBuiltin="1"/>
    <cellStyle name="Accent6 2" xfId="90" xr:uid="{00000000-0005-0000-0000-00002F000000}"/>
    <cellStyle name="Avertissement" xfId="32" builtinId="11" customBuiltin="1"/>
    <cellStyle name="Avertissement 2" xfId="91" xr:uid="{00000000-0005-0000-0000-000031000000}"/>
    <cellStyle name="Calcul" xfId="29" builtinId="22" customBuiltin="1"/>
    <cellStyle name="Calcul 2" xfId="92" xr:uid="{00000000-0005-0000-0000-000033000000}"/>
    <cellStyle name="CCS_Normal" xfId="18" xr:uid="{00000000-0005-0000-0000-000034000000}"/>
    <cellStyle name="Cellule liée" xfId="30" builtinId="24" customBuiltin="1"/>
    <cellStyle name="Cellule liée 2" xfId="93" xr:uid="{00000000-0005-0000-0000-000036000000}"/>
    <cellStyle name="Commentaire 2" xfId="94" xr:uid="{00000000-0005-0000-0000-000038000000}"/>
    <cellStyle name="Entrée" xfId="27" builtinId="20" customBuiltin="1"/>
    <cellStyle name="Entrée 2" xfId="95" xr:uid="{00000000-0005-0000-0000-00003A000000}"/>
    <cellStyle name="Folder1" xfId="4" xr:uid="{00000000-0005-0000-0000-00003B000000}"/>
    <cellStyle name="Folder2" xfId="5" xr:uid="{00000000-0005-0000-0000-00003C000000}"/>
    <cellStyle name="Folder2 2" xfId="11" xr:uid="{00000000-0005-0000-0000-00003D000000}"/>
    <cellStyle name="Folder3" xfId="6" xr:uid="{00000000-0005-0000-0000-00003E000000}"/>
    <cellStyle name="Folder3 2" xfId="12" xr:uid="{00000000-0005-0000-0000-00003F000000}"/>
    <cellStyle name="Folder4" xfId="7" xr:uid="{00000000-0005-0000-0000-000040000000}"/>
    <cellStyle name="Folder4 2" xfId="13" xr:uid="{00000000-0005-0000-0000-000041000000}"/>
    <cellStyle name="Folder5" xfId="8" xr:uid="{00000000-0005-0000-0000-000042000000}"/>
    <cellStyle name="Folder5 2" xfId="14" xr:uid="{00000000-0005-0000-0000-000043000000}"/>
    <cellStyle name="Folder6" xfId="9" xr:uid="{00000000-0005-0000-0000-000044000000}"/>
    <cellStyle name="Folder6 2" xfId="15" xr:uid="{00000000-0005-0000-0000-000045000000}"/>
    <cellStyle name="Insatisfaisant" xfId="26" builtinId="27" customBuiltin="1"/>
    <cellStyle name="Insatisfaisant 2" xfId="96" xr:uid="{00000000-0005-0000-0000-000047000000}"/>
    <cellStyle name="Lien hypertexte" xfId="17" builtinId="8"/>
    <cellStyle name="Lien hypertexte 2" xfId="2" xr:uid="{00000000-0005-0000-0000-000049000000}"/>
    <cellStyle name="Lien hypertexte 2 2" xfId="97" xr:uid="{00000000-0005-0000-0000-00004A000000}"/>
    <cellStyle name="Lien hypertexte 3" xfId="10" xr:uid="{00000000-0005-0000-0000-00004B000000}"/>
    <cellStyle name="Lien hypertexte 4" xfId="58" xr:uid="{00000000-0005-0000-0000-00004C000000}"/>
    <cellStyle name="Lien hypertexte 5" xfId="62" xr:uid="{00000000-0005-0000-0000-00004D000000}"/>
    <cellStyle name="Neutre" xfId="111" xr:uid="{00000000-0005-0000-0000-00004E000000}"/>
    <cellStyle name="Neutre 2" xfId="98" xr:uid="{00000000-0005-0000-0000-00004F000000}"/>
    <cellStyle name="Normal" xfId="0" builtinId="0"/>
    <cellStyle name="Normal 2" xfId="1" xr:uid="{00000000-0005-0000-0000-000051000000}"/>
    <cellStyle name="Normal 2 2" xfId="20" xr:uid="{00000000-0005-0000-0000-000052000000}"/>
    <cellStyle name="Normal 2 2 2" xfId="55" xr:uid="{00000000-0005-0000-0000-000053000000}"/>
    <cellStyle name="Normal 2 3" xfId="19" xr:uid="{00000000-0005-0000-0000-000054000000}"/>
    <cellStyle name="Normal 2 4" xfId="60" xr:uid="{00000000-0005-0000-0000-000055000000}"/>
    <cellStyle name="Normal 2 5" xfId="109" xr:uid="{00000000-0005-0000-0000-000056000000}"/>
    <cellStyle name="Normal 3" xfId="3" xr:uid="{00000000-0005-0000-0000-000057000000}"/>
    <cellStyle name="Normal 3 2" xfId="16" xr:uid="{00000000-0005-0000-0000-000058000000}"/>
    <cellStyle name="Normal 3 3" xfId="59" xr:uid="{00000000-0005-0000-0000-000059000000}"/>
    <cellStyle name="Normal 3 4" xfId="61" xr:uid="{00000000-0005-0000-0000-00005A000000}"/>
    <cellStyle name="Normal 4" xfId="56" xr:uid="{00000000-0005-0000-0000-00005B000000}"/>
    <cellStyle name="Normal 4 2" xfId="57" xr:uid="{00000000-0005-0000-0000-00005C000000}"/>
    <cellStyle name="Normal 5" xfId="54" xr:uid="{00000000-0005-0000-0000-00005D000000}"/>
    <cellStyle name="Normal 5 2" xfId="64" xr:uid="{00000000-0005-0000-0000-00005E000000}"/>
    <cellStyle name="Normal 6" xfId="63" xr:uid="{00000000-0005-0000-0000-00005F000000}"/>
    <cellStyle name="Normal 6 2" xfId="65" xr:uid="{00000000-0005-0000-0000-000060000000}"/>
    <cellStyle name="Normal 6 2 5" xfId="66" xr:uid="{00000000-0005-0000-0000-000061000000}"/>
    <cellStyle name="Note" xfId="33" builtinId="10" customBuiltin="1"/>
    <cellStyle name="Satisfaisant" xfId="25" builtinId="26" customBuiltin="1"/>
    <cellStyle name="Satisfaisant 2" xfId="99" xr:uid="{00000000-0005-0000-0000-000063000000}"/>
    <cellStyle name="Sortie" xfId="28" builtinId="21" customBuiltin="1"/>
    <cellStyle name="Sortie 2" xfId="100" xr:uid="{00000000-0005-0000-0000-000065000000}"/>
    <cellStyle name="Texte explicatif" xfId="34" builtinId="53" customBuiltin="1"/>
    <cellStyle name="Texte explicatif 2" xfId="101" xr:uid="{00000000-0005-0000-0000-000067000000}"/>
    <cellStyle name="Titre" xfId="110" xr:uid="{00000000-0005-0000-0000-000068000000}"/>
    <cellStyle name="Titre 2" xfId="102" xr:uid="{00000000-0005-0000-0000-000069000000}"/>
    <cellStyle name="Titre 1" xfId="21" builtinId="16" customBuiltin="1"/>
    <cellStyle name="Titre 1 2" xfId="103" xr:uid="{00000000-0005-0000-0000-00006B000000}"/>
    <cellStyle name="Titre 2" xfId="22" builtinId="17" customBuiltin="1"/>
    <cellStyle name="Titre 2 2" xfId="104" xr:uid="{00000000-0005-0000-0000-00006D000000}"/>
    <cellStyle name="Titre 3" xfId="23" builtinId="18" customBuiltin="1"/>
    <cellStyle name="Titre 3 2" xfId="105" xr:uid="{00000000-0005-0000-0000-00006F000000}"/>
    <cellStyle name="Titre 4" xfId="24" builtinId="19" customBuiltin="1"/>
    <cellStyle name="Titre 4 2" xfId="106" xr:uid="{00000000-0005-0000-0000-000071000000}"/>
    <cellStyle name="Total" xfId="35" builtinId="25" customBuiltin="1"/>
    <cellStyle name="Total 2" xfId="107" xr:uid="{00000000-0005-0000-0000-000073000000}"/>
    <cellStyle name="Vérification" xfId="31" builtinId="23" customBuiltin="1"/>
    <cellStyle name="Vérification 2" xfId="108" xr:uid="{00000000-0005-0000-0000-000075000000}"/>
  </cellStyles>
  <dxfs count="7841">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solid">
          <fgColor indexed="64"/>
          <bgColor rgb="FF00B0F0"/>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fill>
        <patternFill patternType="solid">
          <fgColor indexed="64"/>
          <bgColor theme="9" tint="0.39997558519241921"/>
        </patternFill>
      </fill>
      <alignment horizontal="left" vertical="center" textRotation="0" wrapText="0" indent="0" justifyLastLine="0" shrinkToFit="0" readingOrder="0"/>
      <border diagonalUp="0" diagonalDown="0" outline="0">
        <left/>
        <right/>
        <top/>
        <bottom/>
      </border>
    </dxf>
    <dxf>
      <font>
        <b val="0"/>
        <strike val="0"/>
        <outline val="0"/>
        <shadow val="0"/>
        <u val="none"/>
        <vertAlign val="baseline"/>
        <sz val="10"/>
        <name val="Calibri"/>
        <scheme val="minor"/>
      </font>
      <numFmt numFmtId="0" formatCode="General"/>
      <fill>
        <patternFill patternType="none">
          <fgColor indexed="64"/>
          <bgColor auto="1"/>
        </patternFill>
      </fill>
      <alignment horizontal="left" vertical="center" textRotation="0" wrapText="0" indent="0" justifyLastLine="0" shrinkToFit="0" readingOrder="0"/>
      <protection locked="1" hidden="1"/>
    </dxf>
    <dxf>
      <font>
        <b val="0"/>
        <strike val="0"/>
        <outline val="0"/>
        <shadow val="0"/>
        <u val="none"/>
        <vertAlign val="baseline"/>
        <sz val="10"/>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auto="1"/>
        </patternFill>
      </fill>
      <alignment horizontal="center" vertical="center" textRotation="0" wrapText="0" indent="0" justifyLastLine="0" shrinkToFit="0" readingOrder="0"/>
      <protection locked="0" hidden="0"/>
    </dxf>
    <dxf>
      <font>
        <sz val="10"/>
      </font>
      <fill>
        <patternFill patternType="none">
          <fgColor indexed="64"/>
          <bgColor auto="1"/>
        </patternFill>
      </fill>
      <alignment horizontal="center" vertical="center" textRotation="0" wrapText="1" indent="0" justifyLastLine="0" shrinkToFit="0" readingOrder="0"/>
      <protection locked="0" hidden="0"/>
    </dxf>
    <dxf>
      <font>
        <sz val="10"/>
      </font>
      <fill>
        <patternFill patternType="none">
          <fgColor indexed="64"/>
          <bgColor auto="1"/>
        </patternFill>
      </fill>
      <alignment horizontal="center" vertical="center" textRotation="0" wrapText="0" indent="0" justifyLastLine="0" shrinkToFit="0" readingOrder="0"/>
      <protection locked="0" hidden="0"/>
    </dxf>
    <dxf>
      <font>
        <sz val="10"/>
      </font>
      <fill>
        <patternFill patternType="none">
          <fgColor indexed="64"/>
          <bgColor auto="1"/>
        </patternFill>
      </fill>
      <alignment horizontal="center" vertical="center" textRotation="0" wrapText="0" indent="0" justifyLastLine="0" shrinkToFit="0" readingOrder="0"/>
      <protection locked="0" hidden="0"/>
    </dxf>
    <dxf>
      <font>
        <sz val="10"/>
      </font>
      <fill>
        <patternFill patternType="none">
          <fgColor indexed="64"/>
          <bgColor auto="1"/>
        </patternFill>
      </fill>
      <alignment horizontal="center" vertical="center" textRotation="0" wrapText="0" indent="0" justifyLastLine="0" shrinkToFit="0" readingOrder="0"/>
      <protection locked="0" hidden="0"/>
    </dxf>
    <dxf>
      <font>
        <sz val="10"/>
      </font>
      <fill>
        <patternFill patternType="none">
          <fgColor indexed="64"/>
          <bgColor auto="1"/>
        </patternFill>
      </fill>
      <alignment horizontal="center" vertical="center" textRotation="0" wrapText="0" indent="0" justifyLastLine="0" shrinkToFit="0" readingOrder="0"/>
      <protection locked="0" hidden="0"/>
    </dxf>
    <dxf>
      <font>
        <sz val="10"/>
      </font>
      <fill>
        <patternFill patternType="none">
          <fgColor indexed="64"/>
          <bgColor auto="1"/>
        </patternFill>
      </fill>
      <alignment horizontal="center" vertical="center" textRotation="0" wrapText="0" indent="0" justifyLastLine="0" shrinkToFit="0" readingOrder="0"/>
      <protection locked="0" hidden="0"/>
    </dxf>
    <dxf>
      <font>
        <sz val="10"/>
      </font>
      <fill>
        <patternFill patternType="none">
          <fgColor indexed="64"/>
          <bgColor auto="1"/>
        </patternFill>
      </fill>
      <alignment horizontal="center" vertical="center" textRotation="0" wrapText="0" indent="0" justifyLastLine="0" shrinkToFit="0" readingOrder="0"/>
      <protection locked="0" hidden="0"/>
    </dxf>
    <dxf>
      <font>
        <sz val="10"/>
      </font>
      <fill>
        <patternFill patternType="none">
          <fgColor indexed="64"/>
          <bgColor auto="1"/>
        </patternFill>
      </fill>
      <alignment horizontal="center" vertical="center" textRotation="0" wrapText="0" indent="0" justifyLastLine="0" shrinkToFit="0" readingOrder="0"/>
      <protection locked="0" hidden="0"/>
    </dxf>
    <dxf>
      <font>
        <sz val="10"/>
        <color auto="1"/>
      </font>
      <fill>
        <patternFill patternType="none">
          <fgColor indexed="64"/>
          <bgColor auto="1"/>
        </patternFill>
      </fill>
      <alignment horizontal="center" vertical="center" textRotation="0" wrapText="1" indent="0" justifyLastLine="0" shrinkToFit="0" readingOrder="0"/>
      <protection locked="0" hidden="0"/>
    </dxf>
    <dxf>
      <font>
        <sz val="10"/>
      </font>
      <fill>
        <patternFill patternType="none">
          <fgColor indexed="64"/>
          <bgColor auto="1"/>
        </patternFill>
      </fill>
      <alignment horizontal="center" vertical="center" textRotation="0" wrapText="0" indent="0" justifyLastLine="0" shrinkToFit="0" readingOrder="0"/>
      <protection locked="0" hidden="0"/>
    </dxf>
    <dxf>
      <font>
        <sz val="10"/>
      </font>
      <fill>
        <patternFill patternType="none">
          <fgColor indexed="64"/>
          <bgColor auto="1"/>
        </patternFill>
      </fill>
      <alignment horizontal="center" vertical="center" textRotation="0" wrapText="0" indent="0" justifyLastLine="0" shrinkToFit="0" readingOrder="0"/>
      <protection locked="0" hidden="0"/>
    </dxf>
    <dxf>
      <font>
        <sz val="10"/>
      </font>
      <fill>
        <patternFill patternType="none">
          <fgColor indexed="64"/>
          <bgColor auto="1"/>
        </patternFill>
      </fill>
      <alignment horizontal="center" vertical="center" textRotation="0" wrapText="0" indent="0" justifyLastLine="0" shrinkToFit="0" readingOrder="0"/>
      <protection locked="0" hidden="0"/>
    </dxf>
    <dxf>
      <font>
        <sz val="10"/>
      </font>
      <fill>
        <patternFill patternType="none">
          <fgColor indexed="64"/>
          <bgColor auto="1"/>
        </patternFill>
      </fill>
      <alignment horizontal="center" vertical="center" textRotation="0" wrapText="0" indent="0" justifyLastLine="0" shrinkToFit="0" readingOrder="0"/>
      <protection locked="0" hidden="0"/>
    </dxf>
    <dxf>
      <font>
        <sz val="10"/>
      </font>
      <fill>
        <patternFill patternType="none">
          <fgColor indexed="64"/>
          <bgColor auto="1"/>
        </patternFill>
      </fill>
      <alignment horizontal="center" vertical="center" textRotation="0" wrapText="0" indent="0" justifyLastLine="0" shrinkToFit="0" readingOrder="0"/>
      <protection locked="0" hidden="0"/>
    </dxf>
    <dxf>
      <font>
        <sz val="10"/>
      </font>
      <fill>
        <patternFill patternType="none">
          <fgColor indexed="64"/>
          <bgColor auto="1"/>
        </patternFill>
      </fill>
      <alignment horizontal="center" vertical="center" textRotation="0" wrapText="0" indent="0" justifyLastLine="0" shrinkToFit="0" readingOrder="0"/>
      <protection locked="0" hidden="0"/>
    </dxf>
    <dxf>
      <font>
        <sz val="10"/>
      </font>
      <fill>
        <patternFill patternType="none">
          <fgColor indexed="64"/>
          <bgColor auto="1"/>
        </patternFill>
      </fill>
      <alignment horizontal="center" vertical="center" textRotation="0" wrapText="0" indent="0" justifyLastLine="0" shrinkToFit="0" readingOrder="0"/>
      <protection locked="0" hidden="0"/>
    </dxf>
    <dxf>
      <font>
        <sz val="10"/>
      </font>
      <fill>
        <patternFill patternType="none">
          <fgColor indexed="64"/>
          <bgColor auto="1"/>
        </patternFill>
      </fill>
      <alignment horizontal="center" vertical="center" textRotation="0" wrapText="0" indent="0" justifyLastLine="0" shrinkToFit="0" readingOrder="0"/>
      <protection locked="0" hidden="0"/>
    </dxf>
    <dxf>
      <font>
        <sz val="10"/>
      </font>
      <fill>
        <patternFill patternType="none">
          <fgColor indexed="64"/>
          <bgColor auto="1"/>
        </patternFill>
      </fill>
      <alignment horizontal="center" vertical="center" textRotation="0" wrapText="0" indent="0" justifyLastLine="0" shrinkToFit="0" readingOrder="0"/>
      <protection locked="0" hidden="0"/>
    </dxf>
    <dxf>
      <font>
        <sz val="10"/>
      </font>
      <fill>
        <patternFill patternType="none">
          <fgColor indexed="64"/>
          <bgColor auto="1"/>
        </patternFill>
      </fill>
      <alignment horizontal="center" vertical="center" textRotation="0" wrapText="1" indent="0" justifyLastLine="0" shrinkToFit="0" readingOrder="0"/>
      <protection locked="0" hidden="0"/>
    </dxf>
    <dxf>
      <font>
        <sz val="10"/>
      </font>
      <numFmt numFmtId="30" formatCode="@"/>
      <fill>
        <patternFill patternType="none">
          <fgColor indexed="64"/>
          <bgColor auto="1"/>
        </patternFill>
      </fill>
      <alignment horizontal="center" vertical="center" textRotation="0" wrapText="0" indent="0" justifyLastLine="0" shrinkToFit="0" readingOrder="0"/>
      <protection locked="0" hidden="0"/>
    </dxf>
    <dxf>
      <font>
        <sz val="10"/>
        <color auto="1"/>
      </font>
      <numFmt numFmtId="30" formatCode="@"/>
      <fill>
        <patternFill patternType="none">
          <fgColor indexed="64"/>
          <bgColor auto="1"/>
        </patternFill>
      </fill>
      <alignment horizontal="center" vertical="center" textRotation="0" wrapText="1" indent="0" justifyLastLine="0" shrinkToFit="0" readingOrder="0"/>
      <protection locked="0" hidden="0"/>
    </dxf>
    <dxf>
      <font>
        <sz val="10"/>
      </font>
      <fill>
        <patternFill patternType="none">
          <fgColor indexed="64"/>
          <bgColor auto="1"/>
        </patternFill>
      </fill>
      <alignment horizontal="center" vertical="center" textRotation="0" wrapText="0" indent="0" justifyLastLine="0" shrinkToFit="0" readingOrder="0"/>
      <protection locked="0" hidden="0"/>
    </dxf>
    <dxf>
      <font>
        <sz val="10"/>
        <color auto="1"/>
      </font>
      <fill>
        <patternFill patternType="none">
          <fgColor indexed="64"/>
          <bgColor auto="1"/>
        </patternFill>
      </fill>
      <alignment horizontal="center" vertical="center" textRotation="0" wrapText="1" indent="0" justifyLastLine="0" shrinkToFit="0" readingOrder="0"/>
      <protection locked="0" hidden="0"/>
    </dxf>
    <dxf>
      <font>
        <sz val="10"/>
        <color auto="1"/>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center" vertical="center" textRotation="0" wrapText="1" indent="0" justifyLastLine="0" shrinkToFit="0" readingOrder="0"/>
      <protection locked="0" hidden="0"/>
    </dxf>
    <dxf>
      <font>
        <b val="0"/>
        <strike val="0"/>
        <outline val="0"/>
        <shadow val="0"/>
        <u val="none"/>
        <vertAlign val="baseline"/>
        <sz val="10"/>
        <color auto="1"/>
        <name val="Calibri"/>
        <scheme val="minor"/>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Calibri"/>
        <scheme val="none"/>
      </font>
      <fill>
        <patternFill patternType="solid">
          <fgColor rgb="FF000000"/>
          <bgColor rgb="FFFFFF99"/>
        </patternFill>
      </fill>
      <alignment horizontal="center" vertical="center" textRotation="0" wrapText="0" indent="0" justifyLastLine="0" shrinkToFit="0" readingOrder="0"/>
    </dxf>
    <dxf>
      <font>
        <b val="0"/>
        <strike val="0"/>
        <outline val="0"/>
        <shadow val="0"/>
        <u val="none"/>
        <vertAlign val="baseline"/>
        <sz val="10"/>
        <name val="Calibri"/>
        <scheme val="none"/>
      </font>
      <fill>
        <patternFill patternType="none">
          <fgColor indexed="64"/>
          <bgColor auto="1"/>
        </patternFill>
      </fill>
      <alignment horizontal="center" vertical="center" textRotation="0" indent="0" justifyLastLine="0" shrinkToFit="0" readingOrder="0"/>
      <protection locked="0" hidden="0"/>
    </dxf>
    <dxf>
      <font>
        <b/>
        <i val="0"/>
        <strike val="0"/>
        <condense val="0"/>
        <extend val="0"/>
        <outline val="0"/>
        <shadow val="0"/>
        <u val="none"/>
        <vertAlign val="baseline"/>
        <sz val="11"/>
        <color theme="0"/>
        <name val="Calibri"/>
        <scheme val="minor"/>
      </font>
      <fill>
        <patternFill patternType="solid">
          <fgColor indexed="64"/>
          <bgColor rgb="FF00B0F0"/>
        </patternFill>
      </fill>
      <alignment horizontal="center" vertical="center" textRotation="0" wrapText="1" indent="0" justifyLastLine="0" shrinkToFit="0" readingOrder="0"/>
      <border diagonalUp="0" diagonalDown="0">
        <left style="thin">
          <color theme="4"/>
        </left>
        <right style="thin">
          <color theme="4"/>
        </right>
        <top/>
        <bottom/>
      </border>
      <protection locked="0" hidden="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strike val="0"/>
        <outline val="0"/>
        <shadow val="0"/>
        <u val="none"/>
        <vertAlign val="baseline"/>
        <sz val="10"/>
        <name val="Calibri"/>
        <scheme val="none"/>
      </font>
      <numFmt numFmtId="0" formatCode="General"/>
      <fill>
        <patternFill patternType="none">
          <fgColor indexed="64"/>
          <bgColor indexed="65"/>
        </patternFill>
      </fill>
      <alignment horizontal="left" vertical="center" textRotation="0" wrapText="0" indent="0" justifyLastLine="0" shrinkToFit="0" readingOrder="0"/>
      <protection locked="1"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right style="thick">
          <color auto="1"/>
        </right>
        <top/>
        <bottom/>
        <vertical/>
        <horizontal/>
      </border>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right style="thick">
          <color auto="1"/>
        </right>
        <top/>
        <bottom/>
        <vertical/>
        <horizontal/>
      </border>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style="thick">
          <color auto="1"/>
        </right>
        <top/>
        <bottom/>
      </border>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border>
        <left style="thick">
          <color auto="1"/>
        </left>
      </border>
      <protection locked="0" hidden="0"/>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right style="thick">
          <color auto="1"/>
        </right>
        <top/>
        <bottom/>
      </border>
      <protection locked="0" hidden="0"/>
    </dxf>
    <dxf>
      <font>
        <b val="0"/>
        <strike val="0"/>
        <outline val="0"/>
        <shadow val="0"/>
        <u val="none"/>
        <vertAlign val="baseline"/>
        <sz val="10"/>
        <name val="Calibri"/>
        <scheme val="minor"/>
      </font>
      <alignment horizontal="center" vertical="center" textRotation="0" indent="0" justifyLastLine="0" shrinkToFit="0" readingOrder="0"/>
      <protection locked="0" hidden="0"/>
    </dxf>
    <dxf>
      <font>
        <b val="0"/>
        <strike val="0"/>
        <outline val="0"/>
        <shadow val="0"/>
        <u val="none"/>
        <vertAlign val="baseline"/>
        <sz val="10"/>
        <name val="Calibri"/>
        <scheme val="minor"/>
      </font>
      <alignment horizontal="center" vertical="center" textRotation="0" indent="0" justifyLastLine="0" shrinkToFit="0" readingOrder="0"/>
      <protection locked="0" hidden="0"/>
    </dxf>
    <dxf>
      <font>
        <b val="0"/>
        <strike val="0"/>
        <outline val="0"/>
        <shadow val="0"/>
        <u val="none"/>
        <vertAlign val="baseline"/>
        <sz val="10"/>
        <name val="Calibri"/>
        <scheme val="minor"/>
      </font>
      <alignment horizontal="center" vertical="center" textRotation="0" indent="0" justifyLastLine="0" shrinkToFit="0" readingOrder="0"/>
      <protection locked="0" hidden="0"/>
    </dxf>
    <dxf>
      <font>
        <b val="0"/>
        <strike val="0"/>
        <outline val="0"/>
        <shadow val="0"/>
        <u val="none"/>
        <vertAlign val="baseline"/>
        <sz val="10"/>
        <name val="Calibri"/>
        <scheme val="minor"/>
      </font>
      <alignment horizontal="center" vertical="center" textRotation="0" indent="0" justifyLastLine="0" shrinkToFit="0" readingOrder="0"/>
      <protection locked="0" hidden="0"/>
    </dxf>
    <dxf>
      <font>
        <b val="0"/>
        <strike val="0"/>
        <outline val="0"/>
        <shadow val="0"/>
        <u val="none"/>
        <vertAlign val="baseline"/>
        <sz val="10"/>
        <name val="Calibri"/>
        <scheme val="minor"/>
      </font>
      <alignment horizontal="center" vertical="center" textRotation="0" indent="0" justifyLastLine="0" shrinkToFit="0" readingOrder="0"/>
      <protection locked="0" hidden="0"/>
    </dxf>
    <dxf>
      <font>
        <b val="0"/>
        <strike val="0"/>
        <outline val="0"/>
        <shadow val="0"/>
        <u val="none"/>
        <vertAlign val="baseline"/>
        <sz val="10"/>
        <name val="Calibri"/>
        <scheme val="minor"/>
      </font>
      <alignment horizontal="center" vertical="center" textRotation="0" indent="0" justifyLastLine="0" shrinkToFit="0" readingOrder="0"/>
      <protection locked="0" hidden="0"/>
    </dxf>
    <dxf>
      <font>
        <b val="0"/>
        <strike val="0"/>
        <outline val="0"/>
        <shadow val="0"/>
        <u val="none"/>
        <vertAlign val="baseline"/>
        <sz val="10"/>
        <name val="Calibri"/>
        <scheme val="minor"/>
      </font>
      <alignment horizontal="center" vertical="center" textRotation="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right style="thick">
          <color auto="1"/>
        </right>
        <top/>
        <bottom/>
        <vertical/>
        <horizontal/>
      </border>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alignment horizontal="center" vertical="center" textRotation="0" wrapText="1" indent="0" justifyLastLine="0" shrinkToFit="0" readingOrder="0"/>
      <protection locked="0" hidden="0"/>
    </dxf>
    <dxf>
      <font>
        <b val="0"/>
        <strike val="0"/>
        <outline val="0"/>
        <shadow val="0"/>
        <u val="none"/>
        <vertAlign val="baseline"/>
        <sz val="10"/>
        <name val="Calibri"/>
        <scheme val="minor"/>
      </font>
      <numFmt numFmtId="30" formatCode="@"/>
      <alignment horizontal="center" vertical="center" textRotation="0" indent="0" justifyLastLine="0" shrinkToFit="0" readingOrder="0"/>
      <protection locked="0" hidden="0"/>
    </dxf>
    <dxf>
      <font>
        <b val="0"/>
        <strike val="0"/>
        <outline val="0"/>
        <shadow val="0"/>
        <u val="none"/>
        <vertAlign val="baseline"/>
        <sz val="10"/>
        <name val="Calibri"/>
        <scheme val="minor"/>
      </font>
      <numFmt numFmtId="30" formatCode="@"/>
      <alignment horizontal="center" vertical="center" textRotation="0" indent="0" justifyLastLine="0" shrinkToFit="0" readingOrder="0"/>
      <protection locked="0" hidden="0"/>
    </dxf>
    <dxf>
      <font>
        <b val="0"/>
        <strike val="0"/>
        <outline val="0"/>
        <shadow val="0"/>
        <u val="none"/>
        <vertAlign val="baseline"/>
        <sz val="10"/>
        <name val="Calibri"/>
        <scheme val="minor"/>
      </font>
      <alignment horizontal="center" vertical="center" textRotation="0" indent="0" justifyLastLine="0" shrinkToFit="0" readingOrder="0"/>
      <protection locked="0" hidden="0"/>
    </dxf>
    <dxf>
      <font>
        <b val="0"/>
        <strike val="0"/>
        <outline val="0"/>
        <shadow val="0"/>
        <u val="none"/>
        <vertAlign val="baseline"/>
        <sz val="10"/>
        <name val="Calibri"/>
        <scheme val="minor"/>
      </font>
      <alignment horizontal="center" vertical="center" textRotation="0" indent="0" justifyLastLine="0" shrinkToFit="0" readingOrder="0"/>
      <protection locked="0" hidden="0"/>
    </dxf>
    <dxf>
      <font>
        <b val="0"/>
        <strike val="0"/>
        <outline val="0"/>
        <shadow val="0"/>
        <u val="none"/>
        <vertAlign val="baseline"/>
        <sz val="10"/>
        <name val="Calibri"/>
        <scheme val="minor"/>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protection locked="0" hidden="0"/>
    </dxf>
    <dxf>
      <font>
        <b val="0"/>
        <strike val="0"/>
        <outline val="0"/>
        <shadow val="0"/>
        <u val="none"/>
        <vertAlign val="baseline"/>
        <sz val="10"/>
        <name val="Calibri"/>
        <scheme val="minor"/>
      </font>
      <alignment horizontal="center" vertical="center" textRotation="0" indent="0" justifyLastLine="0" shrinkToFit="0" readingOrder="0"/>
      <protection locked="0" hidden="0"/>
    </dxf>
    <dxf>
      <font>
        <b val="0"/>
        <strike val="0"/>
        <outline val="0"/>
        <shadow val="0"/>
        <u val="none"/>
        <vertAlign val="baseline"/>
        <sz val="10"/>
        <name val="Calibri"/>
        <scheme val="none"/>
      </font>
      <alignment horizontal="center" vertical="center" textRotation="0" indent="0" justifyLastLine="0" shrinkToFit="0" readingOrder="0"/>
      <protection locked="0" hidden="0"/>
    </dxf>
    <dxf>
      <font>
        <b/>
        <i val="0"/>
        <strike val="0"/>
        <condense val="0"/>
        <extend val="0"/>
        <outline val="0"/>
        <shadow val="0"/>
        <u val="none"/>
        <vertAlign val="baseline"/>
        <sz val="11"/>
        <color theme="0"/>
        <name val="Calibri"/>
        <scheme val="minor"/>
      </font>
      <fill>
        <patternFill patternType="solid">
          <fgColor indexed="64"/>
          <bgColor rgb="FF00B0F0"/>
        </patternFill>
      </fill>
      <alignment horizontal="center" vertical="center" textRotation="0" wrapText="1" indent="0" justifyLastLine="0" shrinkToFit="0" readingOrder="0"/>
      <border diagonalUp="0" diagonalDown="0">
        <left style="thin">
          <color theme="4"/>
        </left>
        <right style="thin">
          <color theme="4"/>
        </right>
        <top/>
        <bottom/>
      </border>
      <protection locked="0" hidden="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0"/>
        <color theme="1"/>
        <name val="Calibri"/>
        <scheme val="minor"/>
      </font>
      <numFmt numFmtId="0" formatCode="General"/>
      <fill>
        <patternFill patternType="solid">
          <fgColor indexed="64"/>
          <bgColor theme="9" tint="0.39997558519241921"/>
        </patternFill>
      </fill>
      <alignment horizontal="left" vertical="center" textRotation="0" wrapText="0" indent="0" justifyLastLine="0" shrinkToFit="0" readingOrder="0"/>
      <border diagonalUp="0" diagonalDown="0" outline="0">
        <left/>
        <right/>
        <top/>
        <bottom/>
      </border>
    </dxf>
    <dxf>
      <font>
        <b val="0"/>
        <strike val="0"/>
        <outline val="0"/>
        <shadow val="0"/>
        <u val="none"/>
        <vertAlign val="baseline"/>
        <sz val="10"/>
        <name val="Calibri"/>
        <scheme val="minor"/>
      </font>
      <numFmt numFmtId="0" formatCode="General"/>
      <fill>
        <patternFill patternType="solid">
          <fgColor indexed="64"/>
          <bgColor theme="9" tint="0.39997558519241921"/>
        </patternFill>
      </fill>
      <alignment horizontal="left" vertical="center" textRotation="0" wrapText="0" indent="0" justifyLastLine="0" shrinkToFit="0" readingOrder="0"/>
      <protection locked="1" hidden="0"/>
    </dxf>
    <dxf>
      <font>
        <b val="0"/>
        <i val="0"/>
        <strike val="0"/>
        <condense val="0"/>
        <extend val="0"/>
        <outline val="0"/>
        <shadow val="0"/>
        <u val="none"/>
        <vertAlign val="baseline"/>
        <sz val="10"/>
        <color theme="1"/>
        <name val="Calibri"/>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right/>
        <top/>
        <bottom/>
      </border>
    </dxf>
    <dxf>
      <font>
        <b val="0"/>
        <strike val="0"/>
        <outline val="0"/>
        <shadow val="0"/>
        <u val="none"/>
        <vertAlign val="baseline"/>
        <sz val="10"/>
        <name val="Calibri"/>
        <scheme val="minor"/>
      </font>
      <fill>
        <patternFill patternType="solid">
          <fgColor indexed="64"/>
          <bgColor theme="9"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right/>
        <top/>
        <bottom/>
      </border>
    </dxf>
    <dxf>
      <font>
        <b val="0"/>
        <strike val="0"/>
        <outline val="0"/>
        <shadow val="0"/>
        <u val="none"/>
        <vertAlign val="baseline"/>
        <sz val="10"/>
        <name val="Calibri"/>
        <scheme val="minor"/>
      </font>
      <fill>
        <patternFill patternType="solid">
          <fgColor indexed="64"/>
          <bgColor theme="9"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right/>
        <top/>
        <bottom/>
      </border>
    </dxf>
    <dxf>
      <font>
        <b val="0"/>
        <strike val="0"/>
        <outline val="0"/>
        <shadow val="0"/>
        <u val="none"/>
        <vertAlign val="baseline"/>
        <sz val="10"/>
        <name val="Calibri"/>
        <scheme val="minor"/>
      </font>
      <fill>
        <patternFill patternType="solid">
          <fgColor indexed="64"/>
          <bgColor theme="9"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right/>
        <top/>
        <bottom/>
      </border>
    </dxf>
    <dxf>
      <font>
        <b val="0"/>
        <strike val="0"/>
        <outline val="0"/>
        <shadow val="0"/>
        <u val="none"/>
        <vertAlign val="baseline"/>
        <sz val="10"/>
        <name val="Calibri"/>
        <scheme val="minor"/>
      </font>
      <fill>
        <patternFill patternType="solid">
          <fgColor indexed="64"/>
          <bgColor theme="9"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right/>
        <top/>
        <bottom/>
      </border>
    </dxf>
    <dxf>
      <font>
        <b val="0"/>
        <strike val="0"/>
        <outline val="0"/>
        <shadow val="0"/>
        <u val="none"/>
        <vertAlign val="baseline"/>
        <sz val="10"/>
        <name val="Calibri"/>
        <scheme val="minor"/>
      </font>
      <fill>
        <patternFill patternType="solid">
          <fgColor indexed="64"/>
          <bgColor theme="9"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right/>
        <top/>
        <bottom/>
      </border>
    </dxf>
    <dxf>
      <font>
        <b val="0"/>
        <strike val="0"/>
        <outline val="0"/>
        <shadow val="0"/>
        <u val="none"/>
        <vertAlign val="baseline"/>
        <sz val="10"/>
        <name val="Calibri"/>
        <scheme val="minor"/>
      </font>
      <fill>
        <patternFill patternType="solid">
          <fgColor indexed="64"/>
          <bgColor theme="9"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right/>
        <top/>
        <bottom/>
      </border>
    </dxf>
    <dxf>
      <font>
        <b val="0"/>
        <strike val="0"/>
        <outline val="0"/>
        <shadow val="0"/>
        <u val="none"/>
        <vertAlign val="baseline"/>
        <sz val="10"/>
        <name val="Calibri"/>
        <scheme val="minor"/>
      </font>
      <fill>
        <patternFill patternType="solid">
          <fgColor indexed="64"/>
          <bgColor theme="9"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right/>
        <top/>
        <bottom/>
      </border>
    </dxf>
    <dxf>
      <font>
        <b val="0"/>
        <strike val="0"/>
        <outline val="0"/>
        <shadow val="0"/>
        <u val="none"/>
        <vertAlign val="baseline"/>
        <sz val="10"/>
        <name val="Calibri"/>
        <scheme val="minor"/>
      </font>
      <fill>
        <patternFill patternType="solid">
          <fgColor indexed="64"/>
          <bgColor theme="9"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Calibri"/>
        <scheme val="minor"/>
      </font>
      <fill>
        <patternFill patternType="solid">
          <fgColor indexed="64"/>
          <bgColor theme="9"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right/>
        <top/>
        <bottom/>
      </border>
    </dxf>
    <dxf>
      <font>
        <b val="0"/>
        <strike val="0"/>
        <outline val="0"/>
        <shadow val="0"/>
        <u val="none"/>
        <vertAlign val="baseline"/>
        <sz val="10"/>
        <name val="Calibri"/>
        <scheme val="minor"/>
      </font>
      <fill>
        <patternFill patternType="solid">
          <fgColor indexed="64"/>
          <bgColor theme="9"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right/>
        <top/>
        <bottom/>
      </border>
    </dxf>
    <dxf>
      <font>
        <b val="0"/>
        <strike val="0"/>
        <outline val="0"/>
        <shadow val="0"/>
        <u val="none"/>
        <vertAlign val="baseline"/>
        <sz val="10"/>
        <name val="Calibri"/>
        <scheme val="minor"/>
      </font>
      <fill>
        <patternFill patternType="solid">
          <fgColor indexed="64"/>
          <bgColor theme="9"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right/>
        <top/>
        <bottom/>
      </border>
    </dxf>
    <dxf>
      <font>
        <b val="0"/>
        <strike val="0"/>
        <outline val="0"/>
        <shadow val="0"/>
        <u val="none"/>
        <vertAlign val="baseline"/>
        <sz val="10"/>
        <name val="Calibri"/>
        <scheme val="minor"/>
      </font>
      <fill>
        <patternFill patternType="solid">
          <fgColor indexed="64"/>
          <bgColor theme="9"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right/>
        <top/>
        <bottom/>
      </border>
    </dxf>
    <dxf>
      <font>
        <b val="0"/>
        <strike val="0"/>
        <outline val="0"/>
        <shadow val="0"/>
        <u val="none"/>
        <vertAlign val="baseline"/>
        <sz val="10"/>
        <name val="Calibri"/>
        <scheme val="minor"/>
      </font>
      <fill>
        <patternFill patternType="solid">
          <fgColor indexed="64"/>
          <bgColor theme="9"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right/>
        <top/>
        <bottom/>
      </border>
    </dxf>
    <dxf>
      <font>
        <b val="0"/>
        <strike val="0"/>
        <outline val="0"/>
        <shadow val="0"/>
        <u val="none"/>
        <vertAlign val="baseline"/>
        <sz val="10"/>
        <name val="Calibri"/>
        <scheme val="minor"/>
      </font>
      <fill>
        <patternFill patternType="solid">
          <fgColor indexed="64"/>
          <bgColor theme="9"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right/>
        <top/>
        <bottom/>
      </border>
    </dxf>
    <dxf>
      <font>
        <b val="0"/>
        <strike val="0"/>
        <outline val="0"/>
        <shadow val="0"/>
        <u val="none"/>
        <vertAlign val="baseline"/>
        <sz val="10"/>
        <name val="Calibri"/>
        <scheme val="minor"/>
      </font>
      <fill>
        <patternFill patternType="solid">
          <fgColor indexed="64"/>
          <bgColor theme="9"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right/>
        <top/>
        <bottom/>
      </border>
    </dxf>
    <dxf>
      <font>
        <b val="0"/>
        <strike val="0"/>
        <outline val="0"/>
        <shadow val="0"/>
        <u val="none"/>
        <vertAlign val="baseline"/>
        <sz val="10"/>
        <name val="Calibri"/>
        <scheme val="minor"/>
      </font>
      <fill>
        <patternFill patternType="solid">
          <fgColor indexed="64"/>
          <bgColor theme="9"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Calibri"/>
        <scheme val="minor"/>
      </font>
      <fill>
        <patternFill patternType="solid">
          <fgColor indexed="64"/>
          <bgColor theme="9"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right/>
        <top/>
        <bottom/>
      </border>
    </dxf>
    <dxf>
      <font>
        <b val="0"/>
        <strike val="0"/>
        <outline val="0"/>
        <shadow val="0"/>
        <u val="none"/>
        <vertAlign val="baseline"/>
        <sz val="10"/>
        <name val="Calibri"/>
        <scheme val="minor"/>
      </font>
      <fill>
        <patternFill patternType="solid">
          <fgColor indexed="64"/>
          <bgColor theme="9"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right/>
        <top/>
        <bottom/>
      </border>
    </dxf>
    <dxf>
      <font>
        <b val="0"/>
        <strike val="0"/>
        <outline val="0"/>
        <shadow val="0"/>
        <u val="none"/>
        <vertAlign val="baseline"/>
        <sz val="10"/>
        <name val="Calibri"/>
        <scheme val="minor"/>
      </font>
      <fill>
        <patternFill patternType="solid">
          <fgColor indexed="64"/>
          <bgColor theme="9"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right/>
        <top/>
        <bottom/>
      </border>
    </dxf>
    <dxf>
      <font>
        <b val="0"/>
        <strike val="0"/>
        <outline val="0"/>
        <shadow val="0"/>
        <u val="none"/>
        <vertAlign val="baseline"/>
        <sz val="10"/>
        <name val="Calibri"/>
        <scheme val="minor"/>
      </font>
      <fill>
        <patternFill patternType="solid">
          <fgColor indexed="64"/>
          <bgColor theme="9"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right/>
        <top/>
        <bottom/>
      </border>
    </dxf>
    <dxf>
      <font>
        <b val="0"/>
        <strike val="0"/>
        <outline val="0"/>
        <shadow val="0"/>
        <u val="none"/>
        <vertAlign val="baseline"/>
        <sz val="10"/>
        <name val="Calibri"/>
        <scheme val="minor"/>
      </font>
      <fill>
        <patternFill patternType="solid">
          <fgColor indexed="64"/>
          <bgColor theme="9"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right/>
        <top/>
        <bottom/>
      </border>
    </dxf>
    <dxf>
      <font>
        <b val="0"/>
        <strike val="0"/>
        <outline val="0"/>
        <shadow val="0"/>
        <u val="none"/>
        <vertAlign val="baseline"/>
        <sz val="10"/>
        <name val="Calibri"/>
        <scheme val="minor"/>
      </font>
      <fill>
        <patternFill patternType="solid">
          <fgColor indexed="64"/>
          <bgColor theme="9"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right/>
        <top/>
        <bottom/>
      </border>
    </dxf>
    <dxf>
      <font>
        <b val="0"/>
        <strike val="0"/>
        <outline val="0"/>
        <shadow val="0"/>
        <u val="none"/>
        <vertAlign val="baseline"/>
        <sz val="10"/>
        <name val="Calibri"/>
        <scheme val="minor"/>
      </font>
      <fill>
        <patternFill patternType="solid">
          <fgColor indexed="64"/>
          <bgColor theme="9"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right/>
        <top/>
        <bottom/>
      </border>
    </dxf>
    <dxf>
      <font>
        <b val="0"/>
        <strike val="0"/>
        <outline val="0"/>
        <shadow val="0"/>
        <u val="none"/>
        <vertAlign val="baseline"/>
        <sz val="10"/>
        <name val="Calibri"/>
        <scheme val="minor"/>
      </font>
      <fill>
        <patternFill patternType="solid">
          <fgColor indexed="64"/>
          <bgColor theme="9"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solid">
          <fgColor indexed="64"/>
          <bgColor theme="9" tint="0.39997558519241921"/>
        </patternFill>
      </fill>
      <alignment horizontal="center" vertical="center" textRotation="0" wrapText="1" indent="0" justifyLastLine="0" shrinkToFit="0" readingOrder="0"/>
      <border diagonalUp="0" diagonalDown="0" outline="0">
        <left/>
        <right/>
        <top/>
        <bottom/>
      </border>
    </dxf>
    <dxf>
      <font>
        <strike val="0"/>
        <outline val="0"/>
        <shadow val="0"/>
        <vertAlign val="baseline"/>
        <sz val="10"/>
        <name val="Calibri"/>
        <scheme val="minor"/>
      </font>
      <alignment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right/>
        <top/>
        <bottom/>
      </border>
    </dxf>
    <dxf>
      <font>
        <strike val="0"/>
        <outline val="0"/>
        <shadow val="0"/>
        <vertAlign val="baseline"/>
        <sz val="10"/>
        <name val="Calibri"/>
        <scheme val="minor"/>
      </font>
      <alignment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right/>
        <top/>
        <bottom/>
      </border>
    </dxf>
    <dxf>
      <font>
        <strike val="0"/>
        <outline val="0"/>
        <shadow val="0"/>
        <vertAlign val="baseline"/>
        <sz val="10"/>
        <name val="Calibri"/>
        <scheme val="minor"/>
      </font>
      <alignment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right/>
        <top/>
        <bottom/>
      </border>
    </dxf>
    <dxf>
      <font>
        <strike val="0"/>
        <outline val="0"/>
        <shadow val="0"/>
        <vertAlign val="baseline"/>
        <sz val="10"/>
        <name val="Calibri"/>
        <scheme val="minor"/>
      </font>
      <alignment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right/>
        <top/>
        <bottom/>
      </border>
    </dxf>
    <dxf>
      <font>
        <strike val="0"/>
        <outline val="0"/>
        <shadow val="0"/>
        <vertAlign val="baseline"/>
        <sz val="10"/>
        <name val="Calibri"/>
        <scheme val="minor"/>
      </font>
      <alignment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right/>
        <top/>
        <bottom/>
      </border>
    </dxf>
    <dxf>
      <font>
        <strike val="0"/>
        <outline val="0"/>
        <shadow val="0"/>
        <vertAlign val="baseline"/>
        <sz val="10"/>
        <name val="Calibri"/>
        <scheme val="minor"/>
      </font>
      <alignment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right/>
        <top/>
        <bottom/>
      </border>
    </dxf>
    <dxf>
      <font>
        <strike val="0"/>
        <outline val="0"/>
        <shadow val="0"/>
        <vertAlign val="baseline"/>
        <sz val="10"/>
        <name val="Calibri"/>
        <scheme val="minor"/>
      </font>
      <alignment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right/>
        <top/>
        <bottom/>
      </border>
    </dxf>
    <dxf>
      <font>
        <strike val="0"/>
        <outline val="0"/>
        <shadow val="0"/>
        <vertAlign val="baseline"/>
        <sz val="10"/>
        <name val="Calibri"/>
        <scheme val="minor"/>
      </font>
      <alignment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solid">
          <fgColor indexed="64"/>
          <bgColor theme="9" tint="0.39997558519241921"/>
        </patternFill>
      </fill>
      <alignment horizontal="center" vertical="center" textRotation="0" wrapText="1" indent="0" justifyLastLine="0" shrinkToFit="0" readingOrder="0"/>
      <border diagonalUp="0" diagonalDown="0" outline="0">
        <left/>
        <right/>
        <top/>
        <bottom/>
      </border>
    </dxf>
    <dxf>
      <font>
        <strike val="0"/>
        <outline val="0"/>
        <shadow val="0"/>
        <vertAlign val="baseline"/>
        <sz val="10"/>
        <name val="Calibri"/>
        <scheme val="minor"/>
      </font>
      <alignment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right/>
        <top/>
        <bottom/>
      </border>
    </dxf>
    <dxf>
      <font>
        <strike val="0"/>
        <outline val="0"/>
        <shadow val="0"/>
        <vertAlign val="baseline"/>
        <sz val="10"/>
        <name val="Calibri"/>
        <scheme val="minor"/>
      </font>
      <alignment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right/>
        <top/>
        <bottom/>
      </border>
    </dxf>
    <dxf>
      <font>
        <strike val="0"/>
        <outline val="0"/>
        <shadow val="0"/>
        <vertAlign val="baseline"/>
        <sz val="10"/>
        <name val="Calibri"/>
        <scheme val="minor"/>
      </font>
      <alignment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right/>
        <top/>
        <bottom/>
      </border>
    </dxf>
    <dxf>
      <font>
        <strike val="0"/>
        <outline val="0"/>
        <shadow val="0"/>
        <vertAlign val="baseline"/>
        <sz val="10"/>
        <name val="Calibri"/>
        <scheme val="minor"/>
      </font>
      <alignment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right/>
        <top/>
        <bottom/>
      </border>
    </dxf>
    <dxf>
      <font>
        <strike val="0"/>
        <outline val="0"/>
        <shadow val="0"/>
        <vertAlign val="baseline"/>
        <sz val="10"/>
        <name val="Calibri"/>
        <scheme val="minor"/>
      </font>
      <alignment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right/>
        <top/>
        <bottom/>
      </border>
    </dxf>
    <dxf>
      <font>
        <strike val="0"/>
        <outline val="0"/>
        <shadow val="0"/>
        <vertAlign val="baseline"/>
        <sz val="10"/>
        <name val="Calibri"/>
        <scheme val="minor"/>
      </font>
      <alignment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right/>
        <top/>
        <bottom/>
      </border>
    </dxf>
    <dxf>
      <font>
        <strike val="0"/>
        <outline val="0"/>
        <shadow val="0"/>
        <vertAlign val="baseline"/>
        <sz val="10"/>
        <name val="Calibri"/>
        <scheme val="minor"/>
      </font>
      <alignment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right/>
        <top/>
        <bottom/>
      </border>
    </dxf>
    <dxf>
      <font>
        <strike val="0"/>
        <outline val="0"/>
        <shadow val="0"/>
        <vertAlign val="baseline"/>
        <sz val="10"/>
        <name val="Calibri"/>
        <scheme val="minor"/>
      </font>
      <alignment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right/>
        <top/>
        <bottom/>
      </border>
    </dxf>
    <dxf>
      <font>
        <strike val="0"/>
        <outline val="0"/>
        <shadow val="0"/>
        <vertAlign val="baseline"/>
        <sz val="10"/>
        <name val="Calibri"/>
        <scheme val="minor"/>
      </font>
      <alignment horizontal="center" textRotation="0" wrapText="1"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right/>
        <top/>
        <bottom/>
      </border>
    </dxf>
    <dxf>
      <font>
        <strike val="0"/>
        <outline val="0"/>
        <shadow val="0"/>
        <vertAlign val="baseline"/>
        <sz val="10"/>
        <name val="Calibri"/>
        <scheme val="minor"/>
      </font>
      <alignment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solid">
          <fgColor indexed="64"/>
          <bgColor theme="9" tint="0.39997558519241921"/>
        </patternFill>
      </fill>
      <alignment horizontal="center" vertical="center" textRotation="0" wrapText="1" indent="0" justifyLastLine="0" shrinkToFit="0" readingOrder="0"/>
      <border diagonalUp="0" diagonalDown="0" outline="0">
        <left/>
        <right/>
        <top/>
        <bottom/>
      </border>
    </dxf>
    <dxf>
      <font>
        <strike val="0"/>
        <outline val="0"/>
        <shadow val="0"/>
        <vertAlign val="baseline"/>
        <sz val="10"/>
        <name val="Calibri"/>
        <scheme val="minor"/>
      </font>
      <alignment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numFmt numFmtId="30" formatCode="@"/>
      <fill>
        <patternFill patternType="solid">
          <fgColor indexed="64"/>
          <bgColor theme="9" tint="0.39997558519241921"/>
        </patternFill>
      </fill>
      <alignment horizontal="center" vertical="center" textRotation="0" wrapText="0" indent="0" justifyLastLine="0" shrinkToFit="0" readingOrder="0"/>
      <border diagonalUp="0" diagonalDown="0" outline="0">
        <left/>
        <right/>
        <top/>
        <bottom/>
      </border>
    </dxf>
    <dxf>
      <font>
        <strike val="0"/>
        <outline val="0"/>
        <shadow val="0"/>
        <vertAlign val="baseline"/>
        <sz val="10"/>
        <name val="Calibri"/>
        <scheme val="minor"/>
      </font>
      <alignment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30" formatCode="@"/>
      <fill>
        <patternFill patternType="solid">
          <fgColor indexed="64"/>
          <bgColor theme="9" tint="0.39997558519241921"/>
        </patternFill>
      </fill>
      <alignment horizontal="center" vertical="center" textRotation="0" wrapText="1" indent="0" justifyLastLine="0" shrinkToFit="0" readingOrder="0"/>
      <border diagonalUp="0" diagonalDown="0" outline="0">
        <left/>
        <right/>
        <top/>
        <bottom/>
      </border>
    </dxf>
    <dxf>
      <font>
        <strike val="0"/>
        <outline val="0"/>
        <shadow val="0"/>
        <vertAlign val="baseline"/>
        <sz val="10"/>
        <name val="Calibri"/>
        <scheme val="minor"/>
      </font>
      <alignment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right/>
        <top/>
        <bottom/>
      </border>
    </dxf>
    <dxf>
      <font>
        <strike val="0"/>
        <outline val="0"/>
        <shadow val="0"/>
        <vertAlign val="baseline"/>
        <sz val="10"/>
        <name val="Calibri"/>
        <scheme val="minor"/>
      </font>
      <alignment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fill>
        <patternFill patternType="solid">
          <fgColor indexed="64"/>
          <bgColor theme="9" tint="0.39997558519241921"/>
        </patternFill>
      </fill>
      <alignment horizontal="center" vertical="center" textRotation="0" wrapText="1" indent="0" justifyLastLine="0" shrinkToFit="0" readingOrder="0"/>
      <border diagonalUp="0" diagonalDown="0" outline="0">
        <left/>
        <right/>
        <top/>
        <bottom/>
      </border>
    </dxf>
    <dxf>
      <font>
        <strike val="0"/>
        <outline val="0"/>
        <shadow val="0"/>
        <u val="none"/>
        <vertAlign val="baseline"/>
        <sz val="10"/>
        <name val="Calibri"/>
        <scheme val="minor"/>
      </font>
      <alignment textRotation="0" wrapText="0" indent="0" justifyLastLine="0" shrinkToFit="0" readingOrder="0"/>
      <protection locked="0" hidden="0"/>
    </dxf>
    <dxf>
      <font>
        <b val="0"/>
        <i val="0"/>
        <strike val="0"/>
        <condense val="0"/>
        <extend val="0"/>
        <outline val="0"/>
        <shadow val="0"/>
        <u val="none"/>
        <vertAlign val="baseline"/>
        <sz val="10"/>
        <color rgb="FF000000"/>
        <name val="Calibri"/>
        <scheme val="minor"/>
      </font>
      <fill>
        <patternFill patternType="solid">
          <fgColor indexed="64"/>
          <bgColor theme="9" tint="0.39997558519241921"/>
        </patternFill>
      </fill>
      <alignment horizontal="center" vertical="center" textRotation="0" wrapText="1" indent="0" justifyLastLine="0" shrinkToFit="0" readingOrder="0"/>
      <border diagonalUp="0" diagonalDown="0" outline="0">
        <left/>
        <right/>
        <top/>
        <bottom/>
      </border>
    </dxf>
    <dxf>
      <font>
        <strike val="0"/>
        <outline val="0"/>
        <shadow val="0"/>
        <vertAlign val="baseline"/>
        <sz val="10"/>
        <name val="Calibri"/>
        <scheme val="minor"/>
      </font>
      <alignment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solid">
          <fgColor indexed="64"/>
          <bgColor theme="9"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right/>
        <top/>
        <bottom/>
      </border>
    </dxf>
    <dxf>
      <font>
        <b val="0"/>
        <strike val="0"/>
        <outline val="0"/>
        <shadow val="0"/>
        <u val="none"/>
        <vertAlign val="baseline"/>
        <sz val="10"/>
        <name val="Calibri"/>
        <scheme val="minor"/>
      </font>
      <fill>
        <patternFill patternType="solid">
          <fgColor indexed="64"/>
          <bgColor theme="9"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solid">
          <fgColor indexed="64"/>
          <bgColor rgb="FFFFFF99"/>
        </patternFill>
      </fill>
      <alignment horizontal="center" vertical="center" textRotation="0" wrapText="0" indent="0" justifyLastLine="0" shrinkToFit="0" readingOrder="0"/>
    </dxf>
    <dxf>
      <font>
        <b val="0"/>
        <strike val="0"/>
        <outline val="0"/>
        <shadow val="0"/>
        <u val="none"/>
        <vertAlign val="baseline"/>
        <sz val="10"/>
        <name val="Calibri"/>
        <scheme val="minor"/>
      </font>
      <alignment horizontal="center" vertical="center" textRotation="0" wrapText="0" indent="0" justifyLastLine="0" shrinkToFit="0" readingOrder="0"/>
      <protection locked="0" hidden="0"/>
    </dxf>
    <dxf>
      <font>
        <b/>
        <i val="0"/>
        <strike val="0"/>
        <condense val="0"/>
        <extend val="0"/>
        <outline val="0"/>
        <shadow val="0"/>
        <u val="none"/>
        <vertAlign val="baseline"/>
        <sz val="11"/>
        <color theme="0"/>
        <name val="Calibri"/>
        <scheme val="minor"/>
      </font>
      <fill>
        <patternFill patternType="solid">
          <fgColor indexed="64"/>
          <bgColor rgb="FF00B0F0"/>
        </patternFill>
      </fill>
      <alignment horizontal="center" vertical="center" textRotation="0" wrapText="1" indent="0" justifyLastLine="0" shrinkToFit="0" readingOrder="0"/>
      <border diagonalUp="0" diagonalDown="0">
        <left style="thin">
          <color theme="4"/>
        </left>
        <right style="thin">
          <color theme="4"/>
        </right>
        <top/>
        <bottom/>
      </border>
      <protection locked="0" hidden="0"/>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strike val="0"/>
        <outline val="0"/>
        <shadow val="0"/>
        <u val="none"/>
        <vertAlign val="baseline"/>
        <sz val="10"/>
        <name val="Calibri"/>
        <scheme val="none"/>
      </font>
      <numFmt numFmtId="0" formatCode="General"/>
      <fill>
        <patternFill patternType="none">
          <fgColor indexed="64"/>
          <bgColor indexed="65"/>
        </patternFill>
      </fill>
      <alignment horizontal="left" vertical="center" textRotation="0" wrapText="0" indent="0" justifyLastLine="0" shrinkToFit="0" readingOrder="0"/>
      <protection locked="1"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center" vertical="center" textRotation="0" wrapText="1" indent="0" justifyLastLine="0" shrinkToFit="0" readingOrder="0"/>
      <protection locked="0" hidden="0"/>
    </dxf>
    <dxf>
      <font>
        <b val="0"/>
        <strike val="0"/>
        <outline val="0"/>
        <shadow val="0"/>
        <u val="none"/>
        <vertAlign val="baseline"/>
        <sz val="10"/>
        <name val="Calibri"/>
        <scheme val="minor"/>
      </font>
      <alignment horizontal="center" vertical="center" textRotation="0" indent="0" justifyLastLine="0" shrinkToFit="0" readingOrder="0"/>
      <protection locked="0" hidden="0"/>
    </dxf>
    <dxf>
      <font>
        <b val="0"/>
        <strike val="0"/>
        <outline val="0"/>
        <shadow val="0"/>
        <u val="none"/>
        <vertAlign val="baseline"/>
        <sz val="10"/>
        <name val="Calibri"/>
        <scheme val="minor"/>
      </font>
      <alignment horizontal="center" vertical="center" textRotation="0" indent="0" justifyLastLine="0" shrinkToFit="0" readingOrder="0"/>
      <protection locked="0" hidden="0"/>
    </dxf>
    <dxf>
      <font>
        <b val="0"/>
        <strike val="0"/>
        <outline val="0"/>
        <shadow val="0"/>
        <u val="none"/>
        <vertAlign val="baseline"/>
        <sz val="10"/>
        <name val="Calibri"/>
        <scheme val="minor"/>
      </font>
      <alignment horizontal="center" vertical="center" textRotation="0" indent="0" justifyLastLine="0" shrinkToFit="0" readingOrder="0"/>
      <protection locked="0" hidden="0"/>
    </dxf>
    <dxf>
      <font>
        <b val="0"/>
        <strike val="0"/>
        <outline val="0"/>
        <shadow val="0"/>
        <u val="none"/>
        <vertAlign val="baseline"/>
        <sz val="10"/>
        <name val="Calibri"/>
        <scheme val="minor"/>
      </font>
      <alignment horizontal="center" vertical="center" textRotation="0" indent="0" justifyLastLine="0" shrinkToFit="0" readingOrder="0"/>
      <protection locked="0" hidden="0"/>
    </dxf>
    <dxf>
      <font>
        <b val="0"/>
        <strike val="0"/>
        <outline val="0"/>
        <shadow val="0"/>
        <u val="none"/>
        <vertAlign val="baseline"/>
        <sz val="10"/>
        <name val="Calibri"/>
        <scheme val="minor"/>
      </font>
      <alignment horizontal="center" vertical="center" textRotation="0" indent="0" justifyLastLine="0" shrinkToFit="0" readingOrder="0"/>
      <protection locked="0" hidden="0"/>
    </dxf>
    <dxf>
      <font>
        <b val="0"/>
        <strike val="0"/>
        <outline val="0"/>
        <shadow val="0"/>
        <u val="none"/>
        <vertAlign val="baseline"/>
        <sz val="10"/>
        <name val="Calibri"/>
        <scheme val="minor"/>
      </font>
      <alignment horizontal="center" vertical="center" textRotation="0" indent="0" justifyLastLine="0" shrinkToFit="0" readingOrder="0"/>
      <protection locked="0" hidden="0"/>
    </dxf>
    <dxf>
      <font>
        <b val="0"/>
        <strike val="0"/>
        <outline val="0"/>
        <shadow val="0"/>
        <u val="none"/>
        <vertAlign val="baseline"/>
        <sz val="10"/>
        <name val="Calibri"/>
        <scheme val="minor"/>
      </font>
      <alignment horizontal="center" vertical="center" textRotation="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name val="Calibri"/>
        <scheme val="minor"/>
      </font>
      <alignment horizontal="center" vertical="center" textRotation="0" wrapText="1" indent="0" justifyLastLine="0" shrinkToFit="0" readingOrder="0"/>
      <protection locked="0" hidden="0"/>
    </dxf>
    <dxf>
      <font>
        <b val="0"/>
        <strike val="0"/>
        <outline val="0"/>
        <shadow val="0"/>
        <u val="none"/>
        <vertAlign val="baseline"/>
        <sz val="10"/>
        <name val="Calibri"/>
        <scheme val="minor"/>
      </font>
      <numFmt numFmtId="30" formatCode="@"/>
      <alignment horizontal="center" vertical="center" textRotation="0" indent="0" justifyLastLine="0" shrinkToFit="0" readingOrder="0"/>
      <protection locked="0" hidden="0"/>
    </dxf>
    <dxf>
      <font>
        <b val="0"/>
        <strike val="0"/>
        <outline val="0"/>
        <shadow val="0"/>
        <u val="none"/>
        <vertAlign val="baseline"/>
        <sz val="10"/>
        <name val="Calibri"/>
        <scheme val="minor"/>
      </font>
      <numFmt numFmtId="30" formatCode="@"/>
      <alignment horizontal="center" vertical="center" textRotation="0" indent="0" justifyLastLine="0" shrinkToFit="0" readingOrder="0"/>
      <protection locked="0" hidden="0"/>
    </dxf>
    <dxf>
      <font>
        <b val="0"/>
        <strike val="0"/>
        <outline val="0"/>
        <shadow val="0"/>
        <u val="none"/>
        <vertAlign val="baseline"/>
        <sz val="10"/>
        <name val="Calibri"/>
        <scheme val="minor"/>
      </font>
      <alignment horizontal="center" vertical="center" textRotation="0" indent="0" justifyLastLine="0" shrinkToFit="0" readingOrder="0"/>
      <protection locked="0" hidden="0"/>
    </dxf>
    <dxf>
      <font>
        <b val="0"/>
        <strike val="0"/>
        <outline val="0"/>
        <shadow val="0"/>
        <u val="none"/>
        <vertAlign val="baseline"/>
        <sz val="10"/>
        <name val="Calibri"/>
        <scheme val="minor"/>
      </font>
      <alignment horizontal="center" vertical="center" textRotation="0" indent="0" justifyLastLine="0" shrinkToFit="0" readingOrder="0"/>
      <protection locked="0" hidden="0"/>
    </dxf>
    <dxf>
      <font>
        <b val="0"/>
        <strike val="0"/>
        <outline val="0"/>
        <shadow val="0"/>
        <u val="none"/>
        <vertAlign val="baseline"/>
        <sz val="10"/>
        <name val="Calibri"/>
        <scheme val="minor"/>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protection locked="0" hidden="0"/>
    </dxf>
    <dxf>
      <font>
        <b val="0"/>
        <strike val="0"/>
        <outline val="0"/>
        <shadow val="0"/>
        <u val="none"/>
        <vertAlign val="baseline"/>
        <sz val="10"/>
        <name val="Calibri"/>
        <scheme val="minor"/>
      </font>
      <alignment horizontal="center" vertical="center" textRotation="0" indent="0" justifyLastLine="0" shrinkToFit="0" readingOrder="0"/>
      <protection locked="0" hidden="0"/>
    </dxf>
    <dxf>
      <font>
        <b val="0"/>
        <strike val="0"/>
        <outline val="0"/>
        <shadow val="0"/>
        <u val="none"/>
        <vertAlign val="baseline"/>
        <sz val="10"/>
        <name val="Calibri"/>
        <scheme val="none"/>
      </font>
      <alignment horizontal="center" vertical="center" textRotation="0" indent="0" justifyLastLine="0" shrinkToFit="0" readingOrder="0"/>
      <protection locked="0" hidden="0"/>
    </dxf>
    <dxf>
      <font>
        <b/>
        <i val="0"/>
        <strike val="0"/>
        <condense val="0"/>
        <extend val="0"/>
        <outline val="0"/>
        <shadow val="0"/>
        <u val="none"/>
        <vertAlign val="baseline"/>
        <sz val="11"/>
        <color theme="0"/>
        <name val="Calibri"/>
        <scheme val="minor"/>
      </font>
      <fill>
        <patternFill patternType="solid">
          <fgColor indexed="64"/>
          <bgColor rgb="FF00B0F0"/>
        </patternFill>
      </fill>
      <alignment horizontal="center" vertical="center" textRotation="0" wrapText="1" indent="0" justifyLastLine="0" shrinkToFit="0" readingOrder="0"/>
      <border diagonalUp="0" diagonalDown="0">
        <left style="thin">
          <color theme="4"/>
        </left>
        <right style="thin">
          <color theme="4"/>
        </right>
        <top/>
        <bottom/>
      </border>
      <protection locked="0" hidden="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u val="none"/>
        <vertAlign val="baseline"/>
        <sz val="11"/>
        <name val="Calibri"/>
        <scheme val="minor"/>
      </font>
      <alignment vertical="center" textRotation="0" indent="0" justifyLastLine="0" shrinkToFit="0" readingOrder="0"/>
    </dxf>
    <dxf>
      <font>
        <strike val="0"/>
        <outline val="0"/>
        <shadow val="0"/>
        <u val="none"/>
        <vertAlign val="baseline"/>
        <sz val="11"/>
        <name val="Calibri"/>
        <scheme val="minor"/>
      </font>
      <alignment vertical="center" textRotation="0" indent="0" justifyLastLine="0" shrinkToFit="0" readingOrder="0"/>
    </dxf>
    <dxf>
      <font>
        <strike val="0"/>
        <outline val="0"/>
        <shadow val="0"/>
        <u val="none"/>
        <vertAlign val="baseline"/>
        <sz val="11"/>
        <name val="Calibri"/>
        <scheme val="minor"/>
      </font>
      <alignment vertical="center" textRotation="0" indent="0" justifyLastLine="0" shrinkToFit="0" readingOrder="0"/>
    </dxf>
    <dxf>
      <font>
        <strike val="0"/>
        <outline val="0"/>
        <shadow val="0"/>
        <u val="none"/>
        <vertAlign val="baseline"/>
        <sz val="11"/>
        <name val="Calibri"/>
        <scheme val="minor"/>
      </font>
      <alignment vertical="center" textRotation="0" indent="0" justifyLastLine="0" shrinkToFit="0" readingOrder="0"/>
    </dxf>
    <dxf>
      <font>
        <strike val="0"/>
        <outline val="0"/>
        <shadow val="0"/>
        <u val="none"/>
        <vertAlign val="baseline"/>
        <sz val="11"/>
        <name val="Calibri"/>
        <scheme val="minor"/>
      </font>
      <alignment vertical="center" textRotation="0" indent="0" justifyLastLine="0" shrinkToFit="0" readingOrder="0"/>
    </dxf>
    <dxf>
      <font>
        <strike val="0"/>
        <outline val="0"/>
        <shadow val="0"/>
        <u val="none"/>
        <vertAlign val="baseline"/>
        <sz val="11"/>
        <name val="Calibri"/>
        <scheme val="minor"/>
      </font>
      <alignment vertical="center" textRotation="0" indent="0" justifyLastLine="0" shrinkToFit="0" readingOrder="0"/>
    </dxf>
    <dxf>
      <font>
        <strike val="0"/>
        <outline val="0"/>
        <shadow val="0"/>
        <u val="none"/>
        <vertAlign val="baseline"/>
        <sz val="11"/>
        <name val="Calibri"/>
        <scheme val="minor"/>
      </font>
      <alignment vertical="center" textRotation="0" indent="0" justifyLastLine="0" shrinkToFit="0" readingOrder="0"/>
    </dxf>
    <dxf>
      <font>
        <strike val="0"/>
        <outline val="0"/>
        <shadow val="0"/>
        <u val="none"/>
        <vertAlign val="baseline"/>
        <sz val="11"/>
        <name val="Calibri"/>
        <scheme val="minor"/>
      </font>
      <alignment vertical="center" textRotation="0" indent="0" justifyLastLine="0" shrinkToFit="0" readingOrder="0"/>
    </dxf>
    <dxf>
      <font>
        <strike val="0"/>
        <outline val="0"/>
        <shadow val="0"/>
        <u val="none"/>
        <vertAlign val="baseline"/>
        <sz val="11"/>
        <name val="Calibri"/>
        <scheme val="minor"/>
      </font>
      <alignment horizontal="general" vertical="center" textRotation="0" wrapText="1" indent="0" justifyLastLine="0" shrinkToFit="0" readingOrder="0"/>
    </dxf>
    <dxf>
      <font>
        <strike val="0"/>
        <outline val="0"/>
        <shadow val="0"/>
        <u val="none"/>
        <vertAlign val="baseline"/>
        <sz val="11"/>
        <name val="Calibri"/>
        <scheme val="minor"/>
      </font>
      <alignment vertical="center" textRotation="0" indent="0" justifyLastLine="0" shrinkToFit="0" readingOrder="0"/>
    </dxf>
    <dxf>
      <font>
        <strike val="0"/>
        <outline val="0"/>
        <shadow val="0"/>
        <u val="none"/>
        <vertAlign val="baseline"/>
        <sz val="11"/>
        <name val="Calibri"/>
        <scheme val="minor"/>
      </font>
      <alignment vertical="center" textRotation="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00B0F0"/>
        </patternFill>
      </fill>
      <alignment horizontal="center" vertical="center" textRotation="0" wrapText="1" indent="0" justifyLastLine="0" shrinkToFit="0" readingOrder="0"/>
    </dxf>
    <dxf>
      <font>
        <b/>
        <i val="0"/>
        <strike val="0"/>
        <condense val="0"/>
        <extend val="0"/>
        <outline val="0"/>
        <shadow val="0"/>
        <u val="none"/>
        <vertAlign val="baseline"/>
        <sz val="11"/>
        <color theme="0"/>
        <name val="Calibri"/>
        <scheme val="minor"/>
      </font>
      <fill>
        <patternFill patternType="solid">
          <fgColor indexed="64"/>
          <bgColor rgb="FF00B0F0"/>
        </patternFill>
      </fill>
      <alignment horizontal="center" vertical="center" textRotation="0" wrapText="1" indent="0" justifyLastLine="0" shrinkToFit="0" readingOrder="0"/>
    </dxf>
    <dxf>
      <font>
        <b val="0"/>
        <strike val="0"/>
        <outline val="0"/>
        <shadow val="0"/>
        <u val="none"/>
        <vertAlign val="baseline"/>
        <sz val="10"/>
        <name val="Calibri"/>
        <scheme val="minor"/>
      </font>
      <alignment horizontal="center" vertical="center" textRotation="0" indent="0" justifyLastLine="0" shrinkToFit="0" readingOrder="0"/>
    </dxf>
    <dxf>
      <font>
        <b val="0"/>
        <strike val="0"/>
        <outline val="0"/>
        <shadow val="0"/>
        <u val="none"/>
        <vertAlign val="baseline"/>
        <sz val="10"/>
        <name val="Calibri"/>
        <scheme val="minor"/>
      </font>
      <alignment horizontal="center" vertical="center" textRotation="0" indent="0" justifyLastLine="0" shrinkToFit="0" readingOrder="0"/>
    </dxf>
    <dxf>
      <font>
        <b val="0"/>
        <strike val="0"/>
        <outline val="0"/>
        <shadow val="0"/>
        <u val="none"/>
        <vertAlign val="baseline"/>
        <sz val="10"/>
        <name val="Calibri"/>
        <scheme val="minor"/>
      </font>
      <alignment horizontal="center" vertical="center" textRotation="0" indent="0" justifyLastLine="0" shrinkToFit="0" readingOrder="0"/>
    </dxf>
    <dxf>
      <font>
        <b val="0"/>
        <strike val="0"/>
        <outline val="0"/>
        <shadow val="0"/>
        <u val="none"/>
        <vertAlign val="baseline"/>
        <sz val="10"/>
        <name val="Calibri"/>
        <scheme val="minor"/>
      </font>
      <alignment horizontal="center" vertical="center" textRotation="0" indent="0" justifyLastLine="0" shrinkToFit="0" readingOrder="0"/>
    </dxf>
    <dxf>
      <font>
        <b val="0"/>
        <strike val="0"/>
        <outline val="0"/>
        <shadow val="0"/>
        <u val="none"/>
        <vertAlign val="baseline"/>
        <sz val="10"/>
        <name val="Calibri"/>
        <scheme val="minor"/>
      </font>
      <alignment horizontal="center" vertical="center" textRotation="0" indent="0" justifyLastLine="0" shrinkToFit="0" readingOrder="0"/>
    </dxf>
    <dxf>
      <font>
        <b val="0"/>
        <strike val="0"/>
        <outline val="0"/>
        <shadow val="0"/>
        <u val="none"/>
        <vertAlign val="baseline"/>
        <sz val="10"/>
        <name val="Calibri"/>
        <scheme val="minor"/>
      </font>
      <alignment horizontal="center" vertical="center" textRotation="0" indent="0" justifyLastLine="0" shrinkToFit="0" readingOrder="0"/>
    </dxf>
    <dxf>
      <font>
        <b val="0"/>
        <strike val="0"/>
        <outline val="0"/>
        <shadow val="0"/>
        <u val="none"/>
        <vertAlign val="baseline"/>
        <sz val="10"/>
        <name val="Calibri"/>
        <scheme val="minor"/>
      </font>
      <alignment horizontal="center" vertical="center" textRotation="0" indent="0" justifyLastLine="0" shrinkToFit="0" readingOrder="0"/>
    </dxf>
    <dxf>
      <font>
        <b val="0"/>
        <strike val="0"/>
        <outline val="0"/>
        <shadow val="0"/>
        <u val="none"/>
        <vertAlign val="baseline"/>
        <sz val="10"/>
        <name val="Calibri"/>
        <scheme val="minor"/>
      </font>
      <numFmt numFmtId="30" formatCode="@"/>
      <alignment horizontal="center" vertical="center" textRotation="0" indent="0" justifyLastLine="0" shrinkToFit="0" readingOrder="0"/>
    </dxf>
    <dxf>
      <font>
        <b val="0"/>
        <strike val="0"/>
        <outline val="0"/>
        <shadow val="0"/>
        <u val="none"/>
        <vertAlign val="baseline"/>
        <sz val="10"/>
        <name val="Calibri"/>
        <scheme val="minor"/>
      </font>
      <alignment horizontal="center" vertical="center" textRotation="0" indent="0" justifyLastLine="0" shrinkToFit="0" readingOrder="0"/>
    </dxf>
    <dxf>
      <font>
        <b val="0"/>
        <strike val="0"/>
        <outline val="0"/>
        <shadow val="0"/>
        <u val="none"/>
        <vertAlign val="baseline"/>
        <sz val="10"/>
        <name val="Calibri"/>
        <scheme val="minor"/>
      </font>
      <alignment horizontal="center" vertical="center" textRotation="0" indent="0" justifyLastLine="0" shrinkToFit="0" readingOrder="0"/>
    </dxf>
    <dxf>
      <font>
        <b val="0"/>
        <strike val="0"/>
        <outline val="0"/>
        <shadow val="0"/>
        <u val="none"/>
        <vertAlign val="baseline"/>
        <sz val="10"/>
        <name val="Calibri"/>
        <scheme val="minor"/>
      </font>
      <alignment horizontal="center" vertical="center" textRotation="0" indent="0" justifyLastLine="0" shrinkToFit="0" readingOrder="0"/>
    </dxf>
    <dxf>
      <font>
        <b val="0"/>
        <strike val="0"/>
        <outline val="0"/>
        <shadow val="0"/>
        <u val="none"/>
        <vertAlign val="baseline"/>
        <sz val="10"/>
        <name val="Calibri"/>
        <scheme val="minor"/>
      </font>
      <alignment horizontal="center" vertical="center" textRotation="0" wrapText="1" indent="0" justifyLastLine="0" shrinkToFit="0" readingOrder="0"/>
    </dxf>
    <dxf>
      <font>
        <b val="0"/>
        <strike val="0"/>
        <outline val="0"/>
        <shadow val="0"/>
        <u val="none"/>
        <vertAlign val="baseline"/>
        <sz val="10"/>
        <name val="Calibri"/>
        <scheme val="minor"/>
      </font>
      <alignment horizontal="center" vertical="center" textRotation="0" indent="0" justifyLastLine="0" shrinkToFit="0" readingOrder="0"/>
    </dxf>
    <dxf>
      <font>
        <b val="0"/>
        <strike val="0"/>
        <outline val="0"/>
        <shadow val="0"/>
        <u val="none"/>
        <vertAlign val="baseline"/>
        <sz val="10"/>
        <name val="Calibri"/>
        <scheme val="minor"/>
      </font>
      <alignment horizontal="center" vertical="center" textRotation="0" indent="0" justifyLastLine="0" shrinkToFit="0" readingOrder="0"/>
    </dxf>
    <dxf>
      <font>
        <b/>
        <i val="0"/>
        <strike val="0"/>
        <condense val="0"/>
        <extend val="0"/>
        <outline val="0"/>
        <shadow val="0"/>
        <u val="none"/>
        <vertAlign val="baseline"/>
        <sz val="11"/>
        <color theme="0"/>
        <name val="Calibri"/>
        <scheme val="minor"/>
      </font>
      <fill>
        <patternFill patternType="solid">
          <fgColor indexed="64"/>
          <bgColor rgb="FF00B0F0"/>
        </patternFill>
      </fill>
      <alignment horizontal="center" vertical="center" textRotation="0" wrapText="1" indent="0" justifyLastLine="0" shrinkToFit="0" readingOrder="0"/>
      <border diagonalUp="0" diagonalDown="0" outline="0">
        <left style="thin">
          <color theme="4"/>
        </left>
        <right style="thin">
          <color theme="4"/>
        </right>
        <top/>
        <bottom/>
      </border>
    </dxf>
    <dxf>
      <font>
        <b val="0"/>
        <strike val="0"/>
        <outline val="0"/>
        <shadow val="0"/>
        <u val="none"/>
        <vertAlign val="baseline"/>
        <sz val="10"/>
        <name val="Calibri"/>
        <scheme val="minor"/>
      </font>
      <alignment horizontal="center" vertical="center" textRotation="0" indent="0" justifyLastLine="0" shrinkToFit="0" readingOrder="0"/>
    </dxf>
    <dxf>
      <font>
        <b val="0"/>
        <strike val="0"/>
        <outline val="0"/>
        <shadow val="0"/>
        <u val="none"/>
        <vertAlign val="baseline"/>
        <sz val="10"/>
        <name val="Calibri"/>
        <scheme val="minor"/>
      </font>
      <alignment horizontal="center" vertical="center" textRotation="0" indent="0" justifyLastLine="0" shrinkToFit="0" readingOrder="0"/>
    </dxf>
    <dxf>
      <font>
        <b val="0"/>
        <strike val="0"/>
        <outline val="0"/>
        <shadow val="0"/>
        <u val="none"/>
        <vertAlign val="baseline"/>
        <sz val="10"/>
        <name val="Calibri"/>
        <scheme val="minor"/>
      </font>
      <alignment horizontal="center" vertical="center" textRotation="0" indent="0" justifyLastLine="0" shrinkToFit="0" readingOrder="0"/>
    </dxf>
    <dxf>
      <font>
        <b val="0"/>
        <strike val="0"/>
        <outline val="0"/>
        <shadow val="0"/>
        <u val="none"/>
        <vertAlign val="baseline"/>
        <sz val="10"/>
        <name val="Calibri"/>
        <scheme val="minor"/>
      </font>
      <alignment horizontal="center" vertical="center" textRotation="0" indent="0" justifyLastLine="0" shrinkToFit="0" readingOrder="0"/>
    </dxf>
    <dxf>
      <font>
        <b val="0"/>
        <strike val="0"/>
        <outline val="0"/>
        <shadow val="0"/>
        <u val="none"/>
        <vertAlign val="baseline"/>
        <sz val="10"/>
        <name val="Calibri"/>
        <scheme val="minor"/>
      </font>
      <alignment horizontal="center" vertical="center" textRotation="0" indent="0" justifyLastLine="0" shrinkToFit="0" readingOrder="0"/>
    </dxf>
    <dxf>
      <font>
        <b val="0"/>
        <strike val="0"/>
        <outline val="0"/>
        <shadow val="0"/>
        <u val="none"/>
        <vertAlign val="baseline"/>
        <sz val="10"/>
        <name val="Calibri"/>
        <scheme val="minor"/>
      </font>
      <alignment horizontal="center" vertical="center" textRotation="0" indent="0" justifyLastLine="0" shrinkToFit="0" readingOrder="0"/>
    </dxf>
    <dxf>
      <font>
        <b val="0"/>
        <strike val="0"/>
        <outline val="0"/>
        <shadow val="0"/>
        <u val="none"/>
        <vertAlign val="baseline"/>
        <sz val="10"/>
        <name val="Calibri"/>
        <scheme val="minor"/>
      </font>
      <alignment horizontal="center" vertical="center" textRotation="0" indent="0" justifyLastLine="0" shrinkToFit="0" readingOrder="0"/>
    </dxf>
    <dxf>
      <font>
        <b val="0"/>
        <strike val="0"/>
        <outline val="0"/>
        <shadow val="0"/>
        <u val="none"/>
        <vertAlign val="baseline"/>
        <sz val="10"/>
        <name val="Calibri"/>
        <scheme val="minor"/>
      </font>
      <numFmt numFmtId="30" formatCode="@"/>
      <alignment horizontal="center" vertical="center" textRotation="0" indent="0" justifyLastLine="0" shrinkToFit="0" readingOrder="0"/>
    </dxf>
    <dxf>
      <font>
        <b val="0"/>
        <strike val="0"/>
        <outline val="0"/>
        <shadow val="0"/>
        <u val="none"/>
        <vertAlign val="baseline"/>
        <sz val="10"/>
        <name val="Calibri"/>
        <scheme val="minor"/>
      </font>
      <alignment horizontal="center" vertical="center" textRotation="0" indent="0" justifyLastLine="0" shrinkToFit="0" readingOrder="0"/>
    </dxf>
    <dxf>
      <font>
        <b val="0"/>
        <strike val="0"/>
        <outline val="0"/>
        <shadow val="0"/>
        <u val="none"/>
        <vertAlign val="baseline"/>
        <sz val="10"/>
        <name val="Calibri"/>
        <scheme val="minor"/>
      </font>
      <alignment horizontal="center" vertical="center" textRotation="0" indent="0" justifyLastLine="0" shrinkToFit="0" readingOrder="0"/>
    </dxf>
    <dxf>
      <font>
        <b val="0"/>
        <strike val="0"/>
        <outline val="0"/>
        <shadow val="0"/>
        <u val="none"/>
        <vertAlign val="baseline"/>
        <sz val="10"/>
        <name val="Calibri"/>
        <scheme val="minor"/>
      </font>
      <alignment horizontal="center" vertical="center" textRotation="0" indent="0" justifyLastLine="0" shrinkToFit="0" readingOrder="0"/>
    </dxf>
    <dxf>
      <font>
        <b val="0"/>
        <strike val="0"/>
        <outline val="0"/>
        <shadow val="0"/>
        <u val="none"/>
        <vertAlign val="baseline"/>
        <sz val="10"/>
        <name val="Calibri"/>
        <scheme val="minor"/>
      </font>
      <alignment horizontal="center" vertical="center" textRotation="0" wrapText="1" indent="0" justifyLastLine="0" shrinkToFit="0" readingOrder="0"/>
    </dxf>
    <dxf>
      <font>
        <b val="0"/>
        <strike val="0"/>
        <outline val="0"/>
        <shadow val="0"/>
        <u val="none"/>
        <vertAlign val="baseline"/>
        <sz val="10"/>
        <name val="Calibri"/>
        <scheme val="minor"/>
      </font>
      <alignment horizontal="center" vertical="center" textRotation="0" indent="0" justifyLastLine="0" shrinkToFit="0" readingOrder="0"/>
    </dxf>
    <dxf>
      <font>
        <b val="0"/>
        <strike val="0"/>
        <outline val="0"/>
        <shadow val="0"/>
        <u val="none"/>
        <vertAlign val="baseline"/>
        <sz val="10"/>
        <name val="Calibri"/>
        <scheme val="none"/>
      </font>
      <alignment horizontal="center" vertical="center" textRotation="0" indent="0" justifyLastLine="0" shrinkToFit="0" readingOrder="0"/>
    </dxf>
    <dxf>
      <font>
        <b/>
        <i val="0"/>
        <strike val="0"/>
        <condense val="0"/>
        <extend val="0"/>
        <outline val="0"/>
        <shadow val="0"/>
        <u val="none"/>
        <vertAlign val="baseline"/>
        <sz val="11"/>
        <color theme="0"/>
        <name val="Calibri"/>
        <scheme val="minor"/>
      </font>
      <fill>
        <patternFill patternType="solid">
          <fgColor indexed="64"/>
          <bgColor rgb="FF00B0F0"/>
        </patternFill>
      </fill>
      <alignment horizontal="center" vertical="center" textRotation="0" wrapText="1" indent="0" justifyLastLine="0" shrinkToFit="0" readingOrder="0"/>
      <border diagonalUp="0" diagonalDown="0" outline="0">
        <left style="thin">
          <color theme="4"/>
        </left>
        <right style="thin">
          <color theme="4"/>
        </right>
        <top/>
        <bottom/>
      </border>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auto="1"/>
        <name val="Calibri"/>
        <scheme val="minor"/>
      </font>
      <numFmt numFmtId="30" formatCode="@"/>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00B0F0"/>
        </patternFill>
      </fill>
      <alignment horizontal="center" vertical="center" textRotation="0" wrapText="1" indent="0" justifyLastLine="0" shrinkToFit="0" readingOrder="0"/>
    </dxf>
    <dxf>
      <alignment horizontal="center" textRotation="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00B0F0"/>
        </patternFill>
      </fill>
      <alignment horizontal="center" vertical="center" textRotation="0" wrapText="1" indent="0" justifyLastLine="0" shrinkToFit="0" readingOrder="0"/>
    </dxf>
    <dxf>
      <numFmt numFmtId="30" formatCode="@"/>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00B0F0"/>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00B0F0"/>
        </patternFill>
      </fill>
      <alignment horizontal="center" vertical="center" textRotation="0" wrapText="1" indent="0" justifyLastLine="0" shrinkToFit="0" readingOrder="0"/>
    </dxf>
    <dxf>
      <font>
        <strike val="0"/>
        <outline val="0"/>
        <shadow val="0"/>
        <u val="none"/>
        <vertAlign val="baseline"/>
        <sz val="10"/>
        <color theme="1"/>
        <name val="Calibri"/>
        <scheme val="minor"/>
      </font>
      <fill>
        <patternFill patternType="none">
          <fgColor indexed="64"/>
          <bgColor auto="1"/>
        </patternFill>
      </fill>
    </dxf>
    <dxf>
      <font>
        <strike val="0"/>
        <outline val="0"/>
        <shadow val="0"/>
        <u val="none"/>
        <vertAlign val="baseline"/>
        <sz val="10"/>
        <color theme="1"/>
        <name val="Calibri"/>
        <scheme val="minor"/>
      </font>
      <fill>
        <patternFill patternType="none">
          <fgColor indexed="64"/>
          <bgColor auto="1"/>
        </patternFill>
      </fill>
    </dxf>
    <dxf>
      <font>
        <strike val="0"/>
        <outline val="0"/>
        <shadow val="0"/>
        <u val="none"/>
        <vertAlign val="baseline"/>
        <sz val="10"/>
        <color theme="1"/>
        <name val="Calibri"/>
        <scheme val="minor"/>
      </font>
      <fill>
        <patternFill patternType="none">
          <fgColor indexed="64"/>
          <bgColor auto="1"/>
        </patternFill>
      </fill>
    </dxf>
    <dxf>
      <font>
        <strike val="0"/>
        <outline val="0"/>
        <shadow val="0"/>
        <u val="none"/>
        <vertAlign val="baseline"/>
        <sz val="10"/>
        <color theme="1"/>
        <name val="Calibri"/>
        <scheme val="minor"/>
      </font>
      <fill>
        <patternFill patternType="none">
          <fgColor indexed="64"/>
          <bgColor auto="1"/>
        </patternFill>
      </fill>
    </dxf>
    <dxf>
      <font>
        <strike val="0"/>
        <outline val="0"/>
        <shadow val="0"/>
        <u val="none"/>
        <vertAlign val="baseline"/>
        <sz val="10"/>
        <color theme="1"/>
        <name val="Calibri"/>
        <scheme val="minor"/>
      </font>
      <fill>
        <patternFill patternType="none">
          <fgColor indexed="64"/>
          <bgColor auto="1"/>
        </patternFill>
      </fill>
    </dxf>
    <dxf>
      <font>
        <strike val="0"/>
        <outline val="0"/>
        <shadow val="0"/>
        <u val="none"/>
        <vertAlign val="baseline"/>
        <sz val="10"/>
        <color theme="1"/>
        <name val="Calibri"/>
        <scheme val="minor"/>
      </font>
      <fill>
        <patternFill patternType="none">
          <fgColor indexed="64"/>
          <bgColor auto="1"/>
        </patternFill>
      </fill>
    </dxf>
    <dxf>
      <font>
        <b/>
        <i val="0"/>
        <strike val="0"/>
        <condense val="0"/>
        <extend val="0"/>
        <outline val="0"/>
        <shadow val="0"/>
        <u val="none"/>
        <vertAlign val="baseline"/>
        <sz val="11"/>
        <color theme="1"/>
        <name val="Calibri"/>
        <scheme val="minor"/>
      </font>
      <fill>
        <patternFill patternType="solid">
          <fgColor indexed="64"/>
          <bgColor rgb="FF00B0F0"/>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00B0F0"/>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fill>
        <patternFill>
          <fgColor indexed="64"/>
          <bgColor rgb="FFFFFFCC"/>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fill>
        <patternFill>
          <fgColor indexed="64"/>
          <bgColor rgb="FFFFFFCC"/>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00B0F0"/>
        </patternFill>
      </fill>
      <alignment horizontal="center" vertical="center" textRotation="0" wrapText="1"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numFmt numFmtId="0" formatCode="General"/>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00B0F0"/>
        </patternFill>
      </fill>
      <alignment horizontal="center" vertical="center" textRotation="0" wrapText="1" indent="0" justifyLastLine="0" shrinkToFit="0" readingOrder="0"/>
    </dxf>
    <dxf>
      <font>
        <b val="0"/>
      </font>
      <alignment horizontal="center" vertical="center" textRotation="0" wrapText="1" indent="0" justifyLastLine="0" shrinkToFit="0" readingOrder="0"/>
    </dxf>
    <dxf>
      <font>
        <b val="0"/>
      </font>
      <alignment horizontal="center" vertical="center" textRotation="0" wrapText="1" indent="0" justifyLastLine="0" shrinkToFit="0" readingOrder="0"/>
    </dxf>
    <dxf>
      <font>
        <b val="0"/>
      </font>
      <alignment horizontal="center" vertical="center" textRotation="0" wrapText="0" indent="0" justifyLastLine="0" shrinkToFit="0" readingOrder="0"/>
    </dxf>
    <dxf>
      <font>
        <b val="0"/>
      </font>
      <alignment horizontal="center" vertical="center" textRotation="0" wrapText="0" indent="0" justifyLastLine="0" shrinkToFit="0" readingOrder="0"/>
    </dxf>
    <dxf>
      <font>
        <b val="0"/>
      </font>
      <alignment horizontal="left" vertical="center" textRotation="0" wrapText="0" indent="0" justifyLastLine="0" shrinkToFit="0" readingOrder="0"/>
    </dxf>
    <dxf>
      <font>
        <b val="0"/>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00B0F0"/>
        </patternFill>
      </fill>
      <alignment horizontal="center" vertical="center" textRotation="0" wrapText="1"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00B0F0"/>
        </patternFill>
      </fill>
      <alignment horizontal="center" vertical="center" textRotation="0" wrapText="1"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00B0F0"/>
        </patternFill>
      </fill>
      <alignment horizontal="center" vertical="center" textRotation="0" wrapText="1" indent="0" justifyLastLine="0" shrinkToFit="0" readingOrder="0"/>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color rgb="FFFF0000"/>
      </font>
      <fill>
        <patternFill>
          <bgColor rgb="FFFFFF00"/>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color rgb="FFFF0000"/>
      </font>
      <fill>
        <patternFill>
          <bgColor rgb="FFFFFF00"/>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b/>
        <i val="0"/>
        <color theme="1"/>
      </font>
      <fill>
        <patternFill>
          <bgColor theme="0" tint="-0.24994659260841701"/>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strike val="0"/>
        <outline val="0"/>
        <shadow val="0"/>
        <u val="none"/>
        <vertAlign val="baseline"/>
        <sz val="10"/>
        <color theme="1"/>
        <name val="Calibri"/>
        <scheme val="minor"/>
      </font>
      <border diagonalUp="0" diagonalDown="0">
        <left style="thin">
          <color indexed="64"/>
        </left>
        <right/>
        <top style="thin">
          <color indexed="64"/>
        </top>
        <bottom style="thin">
          <color indexed="64"/>
        </bottom>
        <vertical style="thin">
          <color indexed="64"/>
        </vertical>
        <horizontal style="thin">
          <color indexed="64"/>
        </horizontal>
      </border>
    </dxf>
    <dxf>
      <font>
        <strike val="0"/>
        <outline val="0"/>
        <shadow val="0"/>
        <u val="none"/>
        <vertAlign val="baseline"/>
        <sz val="10"/>
        <color theme="1"/>
        <name val="Calibri"/>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theme="1"/>
        <name val="Calibri"/>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theme="1"/>
        <name val="Calibri"/>
        <scheme val="minor"/>
      </font>
      <alignment horizontal="left" vertical="bottom" textRotation="0" wrapText="0" relativeIndent="-1"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border diagonalUp="0" diagonalDown="0">
        <left style="thin">
          <color indexed="64"/>
        </left>
        <right style="thin">
          <color indexed="64"/>
        </right>
        <top/>
        <bottom/>
        <vertical style="thin">
          <color indexed="64"/>
        </vertical>
        <horizontal style="thin">
          <color indexed="64"/>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b/>
        <i val="0"/>
        <strike val="0"/>
        <condense val="0"/>
        <extend val="0"/>
        <outline val="0"/>
        <shadow val="0"/>
        <u val="none"/>
        <vertAlign val="baseline"/>
        <sz val="11"/>
        <color theme="1"/>
        <name val="Calibri"/>
        <scheme val="minor"/>
      </font>
      <fill>
        <patternFill patternType="solid">
          <fgColor indexed="64"/>
          <bgColor rgb="FF00B0F0"/>
        </patternFill>
      </fill>
      <alignment horizontal="center" vertical="center" textRotation="0" wrapText="1" indent="0" justifyLastLine="0" shrinkToFit="0" readingOrder="0"/>
    </dxf>
    <dxf>
      <font>
        <strike val="0"/>
        <outline val="0"/>
        <shadow val="0"/>
        <u val="none"/>
        <vertAlign val="baseline"/>
        <sz val="10"/>
        <color theme="1"/>
        <name val="Calibri"/>
        <scheme val="minor"/>
      </font>
      <fill>
        <patternFill patternType="none">
          <fgColor indexed="64"/>
          <bgColor auto="1"/>
        </patternFill>
      </fill>
      <alignment vertical="center" textRotation="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protection locked="0" hidden="0"/>
    </dxf>
    <dxf>
      <font>
        <strike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protection locked="0" hidden="0"/>
    </dxf>
    <dxf>
      <font>
        <strike val="0"/>
        <outline val="0"/>
        <shadow val="0"/>
        <u val="none"/>
        <vertAlign val="baseline"/>
        <sz val="10"/>
        <color theme="1"/>
        <name val="Calibri"/>
        <scheme val="minor"/>
      </font>
      <fill>
        <patternFill patternType="lightDown">
          <fgColor indexed="64"/>
          <bgColor theme="0" tint="-0.499984740745262"/>
        </patternFill>
      </fill>
      <alignment horizontal="general" vertical="center" textRotation="0" wrapText="1" indent="0" justifyLastLine="0" shrinkToFit="0" readingOrder="0"/>
      <protection locked="0" hidden="0"/>
    </dxf>
    <dxf>
      <font>
        <strike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protection locked="0" hidden="0"/>
    </dxf>
    <dxf>
      <font>
        <strike val="0"/>
        <outline val="0"/>
        <shadow val="0"/>
        <u val="none"/>
        <vertAlign val="baseline"/>
        <sz val="10"/>
        <color theme="1"/>
        <name val="Calibri"/>
        <scheme val="minor"/>
      </font>
      <fill>
        <patternFill patternType="lightDown">
          <fgColor indexed="64"/>
          <bgColor theme="0" tint="-0.499984740745262"/>
        </patternFill>
      </fill>
      <alignment horizontal="general" vertical="center" textRotation="0" wrapText="1" indent="0" justifyLastLine="0" shrinkToFit="0" readingOrder="0"/>
      <protection locked="0" hidden="0"/>
    </dxf>
    <dxf>
      <font>
        <strike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center" vertical="center" textRotation="0" wrapText="1" indent="0" justifyLastLine="0" shrinkToFit="0" readingOrder="0"/>
      <protection locked="0" hidden="0"/>
    </dxf>
    <dxf>
      <font>
        <strike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center" vertical="center" textRotation="0" wrapText="1" indent="0" justifyLastLine="0" shrinkToFit="0" readingOrder="0"/>
      <protection locked="0" hidden="0"/>
    </dxf>
    <dxf>
      <font>
        <strike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lightDown">
          <fgColor indexed="64"/>
          <bgColor theme="0" tint="-0.499984740745262"/>
        </patternFill>
      </fill>
      <alignment horizontal="general" vertical="center" textRotation="0" wrapText="1" indent="0" justifyLastLine="0" shrinkToFit="0" readingOrder="0"/>
      <protection locked="0" hidden="0"/>
    </dxf>
    <dxf>
      <font>
        <strike val="0"/>
        <outline val="0"/>
        <shadow val="0"/>
        <u val="none"/>
        <vertAlign val="baseline"/>
        <sz val="10"/>
        <color theme="1"/>
        <name val="Calibri"/>
        <scheme val="minor"/>
      </font>
      <fill>
        <patternFill patternType="lightDown">
          <fgColor indexed="64"/>
          <bgColor theme="0" tint="-0.499984740745262"/>
        </patternFill>
      </fill>
      <alignment horizontal="general" vertical="center" textRotation="0" wrapText="1" indent="0" justifyLastLine="0" shrinkToFit="0" readingOrder="0"/>
      <protection locked="0" hidden="0"/>
    </dxf>
    <dxf>
      <font>
        <strike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protection locked="0" hidden="0"/>
    </dxf>
    <dxf>
      <font>
        <strike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protection locked="0" hidden="0"/>
    </dxf>
    <dxf>
      <font>
        <strike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protection locked="0" hidden="0"/>
    </dxf>
    <dxf>
      <font>
        <strike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protection locked="0" hidden="0"/>
    </dxf>
    <dxf>
      <font>
        <strike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protection locked="0" hidden="0"/>
    </dxf>
    <dxf>
      <font>
        <strike val="0"/>
        <outline val="0"/>
        <shadow val="0"/>
        <u val="none"/>
        <vertAlign val="baseline"/>
        <sz val="10"/>
        <color theme="1"/>
        <name val="Calibri"/>
        <scheme val="minor"/>
      </font>
      <numFmt numFmtId="0" formatCode="General"/>
      <fill>
        <patternFill patternType="none">
          <fgColor indexed="64"/>
          <bgColor auto="1"/>
        </patternFill>
      </fill>
      <alignment vertical="center" textRotation="0" wrapText="1" indent="0" justifyLastLine="0" shrinkToFit="0" readingOrder="0"/>
      <protection locked="0" hidden="0"/>
    </dxf>
    <dxf>
      <font>
        <b val="0"/>
        <i val="0"/>
        <strike val="0"/>
        <condense val="0"/>
        <extend val="0"/>
        <outline val="0"/>
        <shadow val="0"/>
        <u val="none"/>
        <vertAlign val="baseline"/>
        <sz val="10"/>
        <color theme="1"/>
        <name val="Calibri"/>
        <scheme val="minor"/>
      </font>
      <numFmt numFmtId="30" formatCode="@"/>
      <fill>
        <patternFill patternType="none">
          <fgColor indexed="64"/>
          <bgColor auto="1"/>
        </patternFill>
      </fill>
      <alignment horizontal="center" vertical="center" textRotation="0" wrapText="1" indent="0" justifyLastLine="0" shrinkToFit="0" readingOrder="0"/>
      <protection locked="0" hidden="0"/>
    </dxf>
    <dxf>
      <font>
        <strike val="0"/>
        <outline val="0"/>
        <shadow val="0"/>
        <u val="none"/>
        <vertAlign val="baseline"/>
        <sz val="10"/>
        <color theme="1"/>
        <name val="Calibri"/>
        <scheme val="minor"/>
      </font>
      <numFmt numFmtId="30" formatCode="@"/>
      <fill>
        <patternFill patternType="none">
          <fgColor indexed="64"/>
          <bgColor auto="1"/>
        </patternFill>
      </fill>
      <alignment horizontal="center" vertical="center" textRotation="0" wrapText="1" indent="0" justifyLastLine="0" shrinkToFit="0" readingOrder="0"/>
      <protection locked="0" hidden="0"/>
    </dxf>
    <dxf>
      <font>
        <strike val="0"/>
        <outline val="0"/>
        <shadow val="0"/>
        <u val="none"/>
        <vertAlign val="baseline"/>
        <sz val="10"/>
        <color theme="1"/>
        <name val="Calibri"/>
        <scheme val="minor"/>
      </font>
      <fill>
        <patternFill patternType="lightDown">
          <fgColor indexed="64"/>
          <bgColor theme="0" tint="-0.499984740745262"/>
        </patternFill>
      </fill>
      <alignment vertical="center" textRotation="0" wrapText="1" indent="0" justifyLastLine="0" shrinkToFit="0" readingOrder="0"/>
      <protection locked="0" hidden="0"/>
    </dxf>
    <dxf>
      <font>
        <strike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protection locked="0" hidden="0"/>
    </dxf>
    <dxf>
      <font>
        <strike val="0"/>
        <outline val="0"/>
        <shadow val="0"/>
        <u val="none"/>
        <vertAlign val="baseline"/>
        <sz val="10"/>
        <color theme="1"/>
        <name val="Calibri"/>
        <scheme val="minor"/>
      </font>
      <numFmt numFmtId="0" formatCode="General"/>
      <fill>
        <patternFill patternType="none">
          <fgColor indexed="64"/>
          <bgColor auto="1"/>
        </patternFill>
      </fill>
      <alignment horizontal="center" vertical="center" textRotation="0" wrapText="1" indent="0" justifyLastLine="0" shrinkToFit="0" readingOrder="0"/>
      <protection locked="0" hidden="0"/>
    </dxf>
    <dxf>
      <font>
        <strike val="0"/>
        <outline val="0"/>
        <shadow val="0"/>
        <u val="none"/>
        <vertAlign val="baseline"/>
        <sz val="10"/>
        <color theme="1"/>
        <name val="Calibri"/>
        <scheme val="minor"/>
      </font>
      <numFmt numFmtId="0" formatCode="General"/>
      <fill>
        <patternFill patternType="none">
          <fgColor indexed="64"/>
          <bgColor auto="1"/>
        </patternFill>
      </fill>
      <alignment horizontal="center" vertical="center" textRotation="0" wrapText="1" indent="0" justifyLastLine="0" shrinkToFit="0" readingOrder="0"/>
      <protection locked="0" hidden="0"/>
    </dxf>
    <dxf>
      <font>
        <strike val="0"/>
        <outline val="0"/>
        <shadow val="0"/>
        <u val="none"/>
        <vertAlign val="baseline"/>
        <sz val="10"/>
        <color theme="1"/>
        <name val="Calibri"/>
        <scheme val="minor"/>
      </font>
      <numFmt numFmtId="0" formatCode="General"/>
      <fill>
        <patternFill patternType="none">
          <fgColor indexed="64"/>
          <bgColor auto="1"/>
        </patternFill>
      </fill>
      <alignment horizontal="center" vertical="center" textRotation="0" wrapText="1" indent="0" justifyLastLine="0" shrinkToFit="0" readingOrder="0"/>
      <protection locked="0" hidden="0"/>
    </dxf>
    <dxf>
      <font>
        <strike val="0"/>
        <outline val="0"/>
        <shadow val="0"/>
        <u val="none"/>
        <vertAlign val="baseline"/>
        <sz val="10"/>
        <color theme="1"/>
        <name val="Calibri"/>
        <scheme val="minor"/>
      </font>
      <numFmt numFmtId="0" formatCode="General"/>
      <fill>
        <patternFill patternType="none">
          <fgColor indexed="64"/>
          <bgColor auto="1"/>
        </patternFill>
      </fill>
      <alignment horizontal="center" vertical="center" textRotation="0" wrapText="1" indent="0" justifyLastLine="0" shrinkToFit="0" readingOrder="0"/>
      <protection locked="0" hidden="0"/>
    </dxf>
    <dxf>
      <font>
        <strike val="0"/>
        <outline val="0"/>
        <shadow val="0"/>
        <u val="none"/>
        <vertAlign val="baseline"/>
        <sz val="10"/>
        <color theme="1"/>
        <name val="Calibri"/>
        <scheme val="minor"/>
      </font>
      <numFmt numFmtId="0" formatCode="General"/>
      <fill>
        <patternFill patternType="none">
          <fgColor indexed="64"/>
          <bgColor auto="1"/>
        </patternFill>
      </fill>
      <alignment horizontal="center" vertical="center" textRotation="0" wrapText="1" indent="0" justifyLastLine="0" shrinkToFit="0" readingOrder="0"/>
      <protection locked="0" hidden="0"/>
    </dxf>
    <dxf>
      <font>
        <strike val="0"/>
        <outline val="0"/>
        <shadow val="0"/>
        <u val="none"/>
        <vertAlign val="baseline"/>
        <sz val="10"/>
        <color theme="1"/>
        <name val="Calibri"/>
        <scheme val="minor"/>
      </font>
      <numFmt numFmtId="0" formatCode="General"/>
      <fill>
        <patternFill patternType="none">
          <fgColor indexed="64"/>
          <bgColor auto="1"/>
        </patternFill>
      </fill>
      <alignment horizontal="center" vertical="center" textRotation="0" wrapText="1" indent="0" justifyLastLine="0" shrinkToFit="0" readingOrder="0"/>
      <protection locked="0" hidden="0"/>
    </dxf>
    <dxf>
      <font>
        <strike val="0"/>
        <outline val="0"/>
        <shadow val="0"/>
        <u val="none"/>
        <vertAlign val="baseline"/>
        <sz val="10"/>
        <color theme="1"/>
        <name val="Calibri"/>
        <scheme val="minor"/>
      </font>
      <numFmt numFmtId="0" formatCode="General"/>
      <fill>
        <patternFill patternType="none">
          <fgColor indexed="64"/>
          <bgColor auto="1"/>
        </patternFill>
      </fill>
      <alignment horizontal="center" vertical="center" textRotation="0" wrapText="1" indent="0" justifyLastLine="0" shrinkToFit="0" readingOrder="0"/>
      <protection locked="0" hidden="0"/>
    </dxf>
    <dxf>
      <font>
        <strike val="0"/>
        <outline val="0"/>
        <shadow val="0"/>
        <u val="none"/>
        <vertAlign val="baseline"/>
        <sz val="10"/>
        <color theme="1"/>
        <name val="Calibri"/>
        <scheme val="minor"/>
      </font>
      <numFmt numFmtId="0" formatCode="General"/>
      <fill>
        <patternFill patternType="none">
          <fgColor indexed="64"/>
          <bgColor auto="1"/>
        </patternFill>
      </fill>
      <alignment horizontal="center" vertical="center" textRotation="0" wrapText="1" indent="0" justifyLastLine="0" shrinkToFit="0" readingOrder="0"/>
      <protection locked="0" hidden="0"/>
    </dxf>
    <dxf>
      <font>
        <strike val="0"/>
        <outline val="0"/>
        <shadow val="0"/>
        <u val="none"/>
        <vertAlign val="baseline"/>
        <sz val="10"/>
        <color theme="1"/>
        <name val="Calibri"/>
        <scheme val="minor"/>
      </font>
      <numFmt numFmtId="0" formatCode="General"/>
      <fill>
        <patternFill patternType="none">
          <fgColor indexed="64"/>
          <bgColor auto="1"/>
        </patternFill>
      </fill>
      <alignment horizontal="center" vertical="center" textRotation="0" wrapText="1" indent="0" justifyLastLine="0" shrinkToFit="0" readingOrder="0"/>
      <protection locked="0" hidden="0"/>
    </dxf>
    <dxf>
      <font>
        <strike val="0"/>
        <outline val="0"/>
        <shadow val="0"/>
        <u val="none"/>
        <vertAlign val="baseline"/>
        <sz val="10"/>
        <color theme="1"/>
        <name val="Calibri"/>
        <scheme val="minor"/>
      </font>
      <numFmt numFmtId="0" formatCode="General"/>
      <fill>
        <patternFill patternType="none">
          <fgColor indexed="64"/>
          <bgColor auto="1"/>
        </patternFill>
      </fill>
      <alignment horizontal="center" vertical="center" textRotation="0" wrapText="1" indent="0" justifyLastLine="0" shrinkToFit="0" readingOrder="0"/>
      <protection locked="0" hidden="0"/>
    </dxf>
    <dxf>
      <font>
        <strike val="0"/>
        <outline val="0"/>
        <shadow val="0"/>
        <u val="none"/>
        <vertAlign val="baseline"/>
        <sz val="10"/>
        <color theme="1"/>
        <name val="Calibri"/>
        <scheme val="minor"/>
      </font>
      <numFmt numFmtId="0" formatCode="General"/>
      <fill>
        <patternFill patternType="none">
          <fgColor indexed="64"/>
          <bgColor auto="1"/>
        </patternFill>
      </fill>
      <alignment horizontal="center" vertical="center" textRotation="0" wrapText="1" indent="0" justifyLastLine="0" shrinkToFit="0" readingOrder="0"/>
      <protection locked="0" hidden="0"/>
    </dxf>
    <dxf>
      <font>
        <strike val="0"/>
        <outline val="0"/>
        <shadow val="0"/>
        <u val="none"/>
        <vertAlign val="baseline"/>
        <sz val="10"/>
        <color theme="1"/>
        <name val="Calibri"/>
        <scheme val="minor"/>
      </font>
      <numFmt numFmtId="0" formatCode="General"/>
      <fill>
        <patternFill patternType="none">
          <fgColor indexed="64"/>
          <bgColor auto="1"/>
        </patternFill>
      </fill>
      <alignment horizontal="center" vertical="center" textRotation="0" wrapText="1" indent="0" justifyLastLine="0" shrinkToFit="0" readingOrder="0"/>
      <protection locked="0" hidden="0"/>
    </dxf>
    <dxf>
      <font>
        <strike val="0"/>
        <outline val="0"/>
        <shadow val="0"/>
        <u val="none"/>
        <vertAlign val="baseline"/>
        <sz val="10"/>
        <color theme="1"/>
        <name val="Calibri"/>
        <scheme val="minor"/>
      </font>
      <fill>
        <patternFill patternType="solid">
          <fgColor indexed="64"/>
          <bgColor theme="0"/>
        </patternFill>
      </fill>
      <alignment horizontal="center" vertical="center" textRotation="0" wrapText="1" indent="0" justifyLastLine="0" shrinkToFit="0" readingOrder="0"/>
      <protection locked="0" hidden="0"/>
    </dxf>
    <dxf>
      <font>
        <strike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protection locked="0" hidden="0"/>
    </dxf>
    <dxf>
      <font>
        <strike val="0"/>
        <outline val="0"/>
        <shadow val="0"/>
        <u val="none"/>
        <vertAlign val="baseline"/>
        <sz val="10"/>
        <color theme="1"/>
        <name val="Calibri"/>
        <scheme val="minor"/>
      </font>
      <fill>
        <patternFill patternType="lightDown">
          <fgColor indexed="64"/>
          <bgColor theme="0" tint="-0.499984740745262"/>
        </patternFill>
      </fill>
      <alignment horizontal="general" vertical="center" textRotation="0" wrapText="1" indent="0" justifyLastLine="0" shrinkToFit="0" readingOrder="0"/>
      <protection locked="0" hidden="0"/>
    </dxf>
    <dxf>
      <font>
        <strike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protection locked="0" hidden="0"/>
    </dxf>
    <dxf>
      <font>
        <strike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protection locked="0" hidden="0"/>
    </dxf>
    <dxf>
      <font>
        <strike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center" textRotation="0" wrapText="1" indent="0" justifyLastLine="0" shrinkToFit="0" readingOrder="0"/>
      <protection locked="0" hidden="0"/>
    </dxf>
    <dxf>
      <font>
        <strike val="0"/>
        <outline val="0"/>
        <shadow val="0"/>
        <u val="none"/>
        <vertAlign val="baseline"/>
        <sz val="10"/>
        <color theme="1"/>
        <name val="Calibri"/>
        <scheme val="minor"/>
      </font>
      <fill>
        <patternFill patternType="none">
          <fgColor indexed="64"/>
          <bgColor auto="1"/>
        </patternFill>
      </fill>
      <alignment vertical="center" textRotation="0" wrapText="1" indent="0" justifyLastLine="0" shrinkToFit="0" readingOrder="0"/>
      <protection locked="0" hidden="0"/>
    </dxf>
    <dxf>
      <font>
        <strike val="0"/>
        <outline val="0"/>
        <shadow val="0"/>
        <u val="none"/>
        <vertAlign val="baseline"/>
        <sz val="10"/>
        <color theme="1"/>
        <name val="Calibri"/>
        <scheme val="minor"/>
      </font>
      <fill>
        <patternFill patternType="none">
          <fgColor indexed="64"/>
          <bgColor auto="1"/>
        </patternFill>
      </fill>
      <alignment vertical="center" textRotation="0" wrapText="1" indent="0" justifyLastLine="0" shrinkToFit="0" readingOrder="0"/>
      <protection locked="0" hidden="0"/>
    </dxf>
    <dxf>
      <font>
        <strike val="0"/>
        <outline val="0"/>
        <shadow val="0"/>
        <u val="none"/>
        <vertAlign val="baseline"/>
        <sz val="10"/>
        <color theme="1"/>
        <name val="Calibri"/>
        <scheme val="minor"/>
      </font>
      <fill>
        <patternFill patternType="none">
          <fgColor indexed="64"/>
          <bgColor auto="1"/>
        </patternFill>
      </fill>
      <alignment vertical="center" textRotation="0" wrapText="1" indent="0" justifyLastLine="0" shrinkToFit="0" readingOrder="0"/>
      <protection locked="0" hidden="0"/>
    </dxf>
    <dxf>
      <font>
        <strike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protection locked="0" hidden="0"/>
    </dxf>
    <dxf>
      <font>
        <strike val="0"/>
        <outline val="0"/>
        <shadow val="0"/>
        <u val="none"/>
        <vertAlign val="baseline"/>
        <sz val="10"/>
        <color rgb="FF000000"/>
        <name val="Calibri"/>
        <scheme val="none"/>
      </font>
      <fill>
        <patternFill patternType="none">
          <fgColor rgb="FF000000"/>
          <bgColor auto="1"/>
        </patternFill>
      </fill>
      <alignment vertical="center" textRotation="0" indent="0" justifyLastLine="0" shrinkToFit="0" readingOrder="0"/>
      <protection locked="0" hidden="0"/>
    </dxf>
    <dxf>
      <font>
        <b/>
        <i val="0"/>
        <strike val="0"/>
        <condense val="0"/>
        <extend val="0"/>
        <outline val="0"/>
        <shadow val="0"/>
        <u val="none"/>
        <vertAlign val="baseline"/>
        <sz val="11"/>
        <color theme="1"/>
        <name val="Calibri"/>
        <scheme val="minor"/>
      </font>
      <fill>
        <patternFill patternType="solid">
          <fgColor indexed="64"/>
          <bgColor rgb="FF00B0F0"/>
        </patternFill>
      </fill>
      <alignment horizontal="center" vertical="center" textRotation="0" wrapText="1" indent="0" justifyLastLine="0" shrinkToFit="0" readingOrder="0"/>
      <protection locked="1" hidden="0"/>
    </dxf>
    <dxf>
      <font>
        <color rgb="FFFF0000"/>
      </font>
      <fill>
        <patternFill>
          <bgColor theme="5"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u val="none"/>
        <vertAlign val="baseline"/>
        <sz val="10"/>
        <color theme="1"/>
        <name val="Calibri"/>
        <scheme val="minor"/>
      </font>
      <fill>
        <patternFill patternType="none">
          <fgColor indexed="64"/>
          <bgColor auto="1"/>
        </patternFill>
      </fill>
      <alignment vertical="center" textRotation="0" wrapText="1"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protection locked="0" hidden="0"/>
    </dxf>
    <dxf>
      <font>
        <strike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protection locked="0" hidden="0"/>
    </dxf>
    <dxf>
      <font>
        <strike val="0"/>
        <outline val="0"/>
        <shadow val="0"/>
        <u val="none"/>
        <vertAlign val="baseline"/>
        <sz val="10"/>
        <color theme="1"/>
        <name val="Calibri"/>
        <scheme val="minor"/>
      </font>
      <fill>
        <patternFill patternType="lightDown">
          <fgColor indexed="64"/>
          <bgColor theme="0" tint="-0.499984740745262"/>
        </patternFill>
      </fill>
      <alignment horizontal="general" vertical="center" textRotation="0" wrapText="1" indent="0" justifyLastLine="0" shrinkToFit="0" readingOrder="0"/>
      <protection locked="0" hidden="0"/>
    </dxf>
    <dxf>
      <font>
        <strike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protection locked="0" hidden="0"/>
    </dxf>
    <dxf>
      <font>
        <strike val="0"/>
        <outline val="0"/>
        <shadow val="0"/>
        <u val="none"/>
        <vertAlign val="baseline"/>
        <sz val="10"/>
        <color theme="1"/>
        <name val="Calibri"/>
        <scheme val="minor"/>
      </font>
      <fill>
        <patternFill patternType="lightDown">
          <fgColor indexed="64"/>
          <bgColor theme="0" tint="-0.499984740745262"/>
        </patternFill>
      </fill>
      <alignment horizontal="general" vertical="center" textRotation="0" wrapText="1" indent="0" justifyLastLine="0" shrinkToFit="0" readingOrder="0"/>
      <protection locked="0" hidden="0"/>
    </dxf>
    <dxf>
      <font>
        <strike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center" vertical="center" textRotation="0" wrapText="1" indent="0" justifyLastLine="0" shrinkToFit="0" readingOrder="0"/>
      <protection locked="0" hidden="0"/>
    </dxf>
    <dxf>
      <font>
        <strike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center" vertical="center" textRotation="0" wrapText="1" indent="0" justifyLastLine="0" shrinkToFit="0" readingOrder="0"/>
      <protection locked="0" hidden="0"/>
    </dxf>
    <dxf>
      <font>
        <strike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lightDown">
          <fgColor indexed="64"/>
          <bgColor theme="0" tint="-0.499984740745262"/>
        </patternFill>
      </fill>
      <alignment horizontal="general" vertical="center" textRotation="0" wrapText="1" indent="0" justifyLastLine="0" shrinkToFit="0" readingOrder="0"/>
      <protection locked="0" hidden="0"/>
    </dxf>
    <dxf>
      <font>
        <strike val="0"/>
        <outline val="0"/>
        <shadow val="0"/>
        <u val="none"/>
        <vertAlign val="baseline"/>
        <sz val="10"/>
        <color theme="1"/>
        <name val="Calibri"/>
        <scheme val="minor"/>
      </font>
      <fill>
        <patternFill patternType="lightDown">
          <fgColor indexed="64"/>
          <bgColor theme="0" tint="-0.499984740745262"/>
        </patternFill>
      </fill>
      <alignment horizontal="general" vertical="center" textRotation="0" wrapText="1" indent="0" justifyLastLine="0" shrinkToFit="0" readingOrder="0"/>
      <protection locked="0" hidden="0"/>
    </dxf>
    <dxf>
      <font>
        <strike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protection locked="0" hidden="0"/>
    </dxf>
    <dxf>
      <font>
        <strike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protection locked="0" hidden="0"/>
    </dxf>
    <dxf>
      <font>
        <strike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protection locked="0" hidden="0"/>
    </dxf>
    <dxf>
      <font>
        <strike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protection locked="0" hidden="0"/>
    </dxf>
    <dxf>
      <font>
        <strike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protection locked="0" hidden="0"/>
    </dxf>
    <dxf>
      <font>
        <strike val="0"/>
        <outline val="0"/>
        <shadow val="0"/>
        <u val="none"/>
        <vertAlign val="baseline"/>
        <sz val="10"/>
        <color theme="1"/>
        <name val="Calibri"/>
        <scheme val="minor"/>
      </font>
      <numFmt numFmtId="0" formatCode="General"/>
      <fill>
        <patternFill patternType="none">
          <fgColor indexed="64"/>
          <bgColor auto="1"/>
        </patternFill>
      </fill>
      <alignment vertical="center" textRotation="0" indent="0" justifyLastLine="0" shrinkToFit="0" readingOrder="0"/>
      <protection locked="0" hidden="0"/>
    </dxf>
    <dxf>
      <font>
        <b val="0"/>
        <i val="0"/>
        <strike val="0"/>
        <condense val="0"/>
        <extend val="0"/>
        <outline val="0"/>
        <shadow val="0"/>
        <u val="none"/>
        <vertAlign val="baseline"/>
        <sz val="10"/>
        <color theme="1"/>
        <name val="Calibri"/>
        <scheme val="minor"/>
      </font>
      <numFmt numFmtId="30" formatCode="@"/>
      <fill>
        <patternFill patternType="none">
          <fgColor indexed="64"/>
          <bgColor auto="1"/>
        </patternFill>
      </fill>
      <alignment horizontal="center" vertical="center" textRotation="0" wrapText="0" indent="0" justifyLastLine="0" shrinkToFit="0" readingOrder="0"/>
      <protection locked="0" hidden="0"/>
    </dxf>
    <dxf>
      <font>
        <strike val="0"/>
        <outline val="0"/>
        <shadow val="0"/>
        <u val="none"/>
        <vertAlign val="baseline"/>
        <sz val="10"/>
        <color theme="1"/>
        <name val="Calibri"/>
        <scheme val="minor"/>
      </font>
      <numFmt numFmtId="30" formatCode="@"/>
      <fill>
        <patternFill patternType="none">
          <fgColor indexed="64"/>
          <bgColor indexed="65"/>
        </patternFill>
      </fill>
      <alignment horizontal="center" vertical="center" textRotation="0" wrapText="1" indent="0" justifyLastLine="0" shrinkToFit="0" readingOrder="0"/>
      <protection locked="0" hidden="0"/>
    </dxf>
    <dxf>
      <font>
        <strike val="0"/>
        <outline val="0"/>
        <shadow val="0"/>
        <u val="none"/>
        <vertAlign val="baseline"/>
        <sz val="10"/>
        <color theme="1"/>
        <name val="Calibri"/>
        <scheme val="minor"/>
      </font>
      <fill>
        <patternFill patternType="lightDown">
          <fgColor indexed="64"/>
          <bgColor theme="0" tint="-0.499984740745262"/>
        </patternFill>
      </fill>
      <alignment vertical="center" textRotation="0" indent="0" justifyLastLine="0" shrinkToFit="0" readingOrder="0"/>
      <protection locked="0" hidden="0"/>
    </dxf>
    <dxf>
      <font>
        <strike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protection locked="0" hidden="0"/>
    </dxf>
    <dxf>
      <font>
        <strike val="0"/>
        <outline val="0"/>
        <shadow val="0"/>
        <u val="none"/>
        <vertAlign val="baseline"/>
        <sz val="10"/>
        <color theme="1"/>
        <name val="Calibri"/>
        <scheme val="minor"/>
      </font>
      <numFmt numFmtId="0" formatCode="General"/>
      <fill>
        <patternFill patternType="none">
          <fgColor indexed="64"/>
          <bgColor auto="1"/>
        </patternFill>
      </fill>
      <alignment horizontal="center" vertical="center" textRotation="0" indent="0" justifyLastLine="0" shrinkToFit="0" readingOrder="0"/>
      <protection locked="0" hidden="0"/>
    </dxf>
    <dxf>
      <font>
        <strike val="0"/>
        <outline val="0"/>
        <shadow val="0"/>
        <u val="none"/>
        <vertAlign val="baseline"/>
        <sz val="10"/>
        <color theme="1"/>
        <name val="Calibri"/>
        <scheme val="minor"/>
      </font>
      <numFmt numFmtId="0" formatCode="General"/>
      <fill>
        <patternFill patternType="none">
          <fgColor indexed="64"/>
          <bgColor auto="1"/>
        </patternFill>
      </fill>
      <alignment horizontal="center" vertical="center" textRotation="0" indent="0" justifyLastLine="0" shrinkToFit="0" readingOrder="0"/>
      <protection locked="0" hidden="0"/>
    </dxf>
    <dxf>
      <font>
        <strike val="0"/>
        <outline val="0"/>
        <shadow val="0"/>
        <u val="none"/>
        <vertAlign val="baseline"/>
        <sz val="10"/>
        <color theme="1"/>
        <name val="Calibri"/>
        <scheme val="minor"/>
      </font>
      <numFmt numFmtId="0" formatCode="General"/>
      <fill>
        <patternFill patternType="none">
          <fgColor indexed="64"/>
          <bgColor auto="1"/>
        </patternFill>
      </fill>
      <alignment horizontal="center" vertical="center" textRotation="0" indent="0" justifyLastLine="0" shrinkToFit="0" readingOrder="0"/>
      <protection locked="0" hidden="0"/>
    </dxf>
    <dxf>
      <font>
        <strike val="0"/>
        <outline val="0"/>
        <shadow val="0"/>
        <u val="none"/>
        <vertAlign val="baseline"/>
        <sz val="10"/>
        <color theme="1"/>
        <name val="Calibri"/>
        <scheme val="minor"/>
      </font>
      <numFmt numFmtId="0" formatCode="General"/>
      <fill>
        <patternFill patternType="none">
          <fgColor indexed="64"/>
          <bgColor auto="1"/>
        </patternFill>
      </fill>
      <alignment horizontal="center" vertical="center" textRotation="0" indent="0" justifyLastLine="0" shrinkToFit="0" readingOrder="0"/>
      <protection locked="0" hidden="0"/>
    </dxf>
    <dxf>
      <font>
        <strike val="0"/>
        <outline val="0"/>
        <shadow val="0"/>
        <u val="none"/>
        <vertAlign val="baseline"/>
        <sz val="10"/>
        <color theme="1"/>
        <name val="Calibri"/>
        <scheme val="minor"/>
      </font>
      <numFmt numFmtId="0" formatCode="General"/>
      <fill>
        <patternFill patternType="none">
          <fgColor indexed="64"/>
          <bgColor auto="1"/>
        </patternFill>
      </fill>
      <alignment horizontal="center" vertical="center" textRotation="0" indent="0" justifyLastLine="0" shrinkToFit="0" readingOrder="0"/>
      <protection locked="0" hidden="0"/>
    </dxf>
    <dxf>
      <font>
        <strike val="0"/>
        <outline val="0"/>
        <shadow val="0"/>
        <u val="none"/>
        <vertAlign val="baseline"/>
        <sz val="10"/>
        <color theme="1"/>
        <name val="Calibri"/>
        <scheme val="minor"/>
      </font>
      <numFmt numFmtId="0" formatCode="General"/>
      <fill>
        <patternFill patternType="none">
          <fgColor indexed="64"/>
          <bgColor auto="1"/>
        </patternFill>
      </fill>
      <alignment horizontal="center" vertical="center" textRotation="0" indent="0" justifyLastLine="0" shrinkToFit="0" readingOrder="0"/>
      <protection locked="0" hidden="0"/>
    </dxf>
    <dxf>
      <font>
        <strike val="0"/>
        <outline val="0"/>
        <shadow val="0"/>
        <u val="none"/>
        <vertAlign val="baseline"/>
        <sz val="10"/>
        <color theme="1"/>
        <name val="Calibri"/>
        <scheme val="minor"/>
      </font>
      <numFmt numFmtId="0" formatCode="General"/>
      <fill>
        <patternFill patternType="none">
          <fgColor indexed="64"/>
          <bgColor auto="1"/>
        </patternFill>
      </fill>
      <alignment horizontal="center" vertical="center" textRotation="0" indent="0" justifyLastLine="0" shrinkToFit="0" readingOrder="0"/>
      <protection locked="0" hidden="0"/>
    </dxf>
    <dxf>
      <font>
        <strike val="0"/>
        <outline val="0"/>
        <shadow val="0"/>
        <u val="none"/>
        <vertAlign val="baseline"/>
        <sz val="10"/>
        <color theme="1"/>
        <name val="Calibri"/>
        <scheme val="minor"/>
      </font>
      <numFmt numFmtId="0" formatCode="General"/>
      <fill>
        <patternFill patternType="none">
          <fgColor indexed="64"/>
          <bgColor auto="1"/>
        </patternFill>
      </fill>
      <alignment horizontal="center" vertical="center" textRotation="0" indent="0" justifyLastLine="0" shrinkToFit="0" readingOrder="0"/>
      <protection locked="0" hidden="0"/>
    </dxf>
    <dxf>
      <font>
        <strike val="0"/>
        <outline val="0"/>
        <shadow val="0"/>
        <u val="none"/>
        <vertAlign val="baseline"/>
        <sz val="10"/>
        <color theme="1"/>
        <name val="Calibri"/>
        <scheme val="minor"/>
      </font>
      <numFmt numFmtId="0" formatCode="General"/>
      <fill>
        <patternFill patternType="none">
          <fgColor indexed="64"/>
          <bgColor auto="1"/>
        </patternFill>
      </fill>
      <alignment horizontal="center" vertical="center" textRotation="0" indent="0" justifyLastLine="0" shrinkToFit="0" readingOrder="0"/>
      <protection locked="0" hidden="0"/>
    </dxf>
    <dxf>
      <font>
        <strike val="0"/>
        <outline val="0"/>
        <shadow val="0"/>
        <u val="none"/>
        <vertAlign val="baseline"/>
        <sz val="10"/>
        <color theme="1"/>
        <name val="Calibri"/>
        <scheme val="minor"/>
      </font>
      <numFmt numFmtId="0" formatCode="General"/>
      <fill>
        <patternFill patternType="none">
          <fgColor indexed="64"/>
          <bgColor auto="1"/>
        </patternFill>
      </fill>
      <alignment horizontal="center" vertical="center" textRotation="0" indent="0" justifyLastLine="0" shrinkToFit="0" readingOrder="0"/>
      <protection locked="0" hidden="0"/>
    </dxf>
    <dxf>
      <font>
        <strike val="0"/>
        <outline val="0"/>
        <shadow val="0"/>
        <u val="none"/>
        <vertAlign val="baseline"/>
        <sz val="10"/>
        <color theme="1"/>
        <name val="Calibri"/>
        <scheme val="minor"/>
      </font>
      <numFmt numFmtId="0" formatCode="General"/>
      <fill>
        <patternFill patternType="none">
          <fgColor indexed="64"/>
          <bgColor auto="1"/>
        </patternFill>
      </fill>
      <alignment horizontal="center" vertical="center" textRotation="0" indent="0" justifyLastLine="0" shrinkToFit="0" readingOrder="0"/>
      <protection locked="0" hidden="0"/>
    </dxf>
    <dxf>
      <font>
        <strike val="0"/>
        <outline val="0"/>
        <shadow val="0"/>
        <u val="none"/>
        <vertAlign val="baseline"/>
        <sz val="10"/>
        <color theme="1"/>
        <name val="Calibri"/>
        <scheme val="minor"/>
      </font>
      <numFmt numFmtId="0" formatCode="General"/>
      <fill>
        <patternFill patternType="none">
          <fgColor indexed="64"/>
          <bgColor auto="1"/>
        </patternFill>
      </fill>
      <alignment horizontal="center" vertical="center" textRotation="0" indent="0" justifyLastLine="0" shrinkToFit="0" readingOrder="0"/>
      <protection locked="0" hidden="0"/>
    </dxf>
    <dxf>
      <font>
        <strike val="0"/>
        <outline val="0"/>
        <shadow val="0"/>
        <u val="none"/>
        <vertAlign val="baseline"/>
        <sz val="10"/>
        <color theme="1"/>
        <name val="Calibri"/>
        <scheme val="minor"/>
      </font>
      <fill>
        <patternFill patternType="none">
          <fgColor indexed="64"/>
          <bgColor auto="1"/>
        </patternFill>
      </fill>
      <alignment horizontal="center" vertical="center" textRotation="0" indent="0" justifyLastLine="0" shrinkToFit="0" readingOrder="0"/>
      <protection locked="0" hidden="0"/>
    </dxf>
    <dxf>
      <font>
        <strike val="0"/>
        <outline val="0"/>
        <shadow val="0"/>
        <u val="none"/>
        <vertAlign val="baseline"/>
        <sz val="10"/>
        <color theme="1"/>
        <name val="Calibri"/>
        <scheme val="minor"/>
      </font>
      <fill>
        <patternFill patternType="none">
          <fgColor indexed="64"/>
          <bgColor auto="1"/>
        </patternFill>
      </fill>
      <alignment horizontal="center" vertical="center" textRotation="0" indent="0" justifyLastLine="0" shrinkToFit="0" readingOrder="0"/>
      <protection locked="0" hidden="0"/>
    </dxf>
    <dxf>
      <font>
        <strike val="0"/>
        <outline val="0"/>
        <shadow val="0"/>
        <u val="none"/>
        <vertAlign val="baseline"/>
        <sz val="10"/>
        <color theme="1"/>
        <name val="Calibri"/>
        <scheme val="minor"/>
      </font>
      <fill>
        <patternFill patternType="lightDown">
          <fgColor indexed="64"/>
          <bgColor theme="0" tint="-0.499984740745262"/>
        </patternFill>
      </fill>
      <alignment horizontal="general" vertical="center" textRotation="0" wrapText="0" indent="0" justifyLastLine="0" shrinkToFit="0" readingOrder="0"/>
      <protection locked="0" hidden="0"/>
    </dxf>
    <dxf>
      <font>
        <strike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protection locked="0" hidden="0"/>
    </dxf>
    <dxf>
      <font>
        <strike val="0"/>
        <outline val="0"/>
        <shadow val="0"/>
        <u val="none"/>
        <vertAlign val="baseline"/>
        <sz val="10"/>
        <color theme="1"/>
        <name val="Calibri"/>
        <scheme val="minor"/>
      </font>
      <fill>
        <patternFill patternType="none">
          <fgColor indexed="64"/>
          <bgColor auto="1"/>
        </patternFill>
      </fill>
      <alignment horizontal="center" vertical="center" textRotation="0" indent="0" justifyLastLine="0" shrinkToFit="0" readingOrder="0"/>
      <protection locked="0" hidden="0"/>
    </dxf>
    <dxf>
      <font>
        <strike val="0"/>
        <outline val="0"/>
        <shadow val="0"/>
        <u val="none"/>
        <vertAlign val="baseline"/>
        <sz val="10"/>
        <color theme="1"/>
        <name val="Calibri"/>
        <scheme val="minor"/>
      </font>
      <fill>
        <patternFill patternType="none">
          <fgColor indexed="64"/>
          <bgColor auto="1"/>
        </patternFill>
      </fill>
      <alignment horizontal="center" vertical="center" textRotation="0" indent="0" justifyLastLine="0" shrinkToFit="0" readingOrder="0"/>
      <protection locked="0" hidden="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center" textRotation="0" wrapText="0" indent="0" justifyLastLine="0" shrinkToFit="0" readingOrder="0"/>
      <protection locked="0" hidden="0"/>
    </dxf>
    <dxf>
      <font>
        <strike val="0"/>
        <outline val="0"/>
        <shadow val="0"/>
        <u val="none"/>
        <vertAlign val="baseline"/>
        <sz val="10"/>
        <color theme="1"/>
        <name val="Calibri"/>
        <scheme val="minor"/>
      </font>
      <fill>
        <patternFill patternType="none">
          <fgColor indexed="64"/>
          <bgColor auto="1"/>
        </patternFill>
      </fill>
      <alignment vertical="center" textRotation="0" indent="0" justifyLastLine="0" shrinkToFit="0" readingOrder="0"/>
      <protection locked="0" hidden="0"/>
    </dxf>
    <dxf>
      <font>
        <strike val="0"/>
        <outline val="0"/>
        <shadow val="0"/>
        <u val="none"/>
        <vertAlign val="baseline"/>
        <sz val="10"/>
        <color theme="1"/>
        <name val="Calibri"/>
        <scheme val="minor"/>
      </font>
      <fill>
        <patternFill patternType="none">
          <fgColor indexed="64"/>
          <bgColor auto="1"/>
        </patternFill>
      </fill>
      <alignment vertical="center" textRotation="0" indent="0" justifyLastLine="0" shrinkToFit="0" readingOrder="0"/>
      <protection locked="0" hidden="0"/>
    </dxf>
    <dxf>
      <font>
        <strike val="0"/>
        <outline val="0"/>
        <shadow val="0"/>
        <u val="none"/>
        <vertAlign val="baseline"/>
        <sz val="10"/>
        <color theme="1"/>
        <name val="Calibri"/>
        <scheme val="minor"/>
      </font>
      <fill>
        <patternFill patternType="none">
          <fgColor indexed="64"/>
          <bgColor auto="1"/>
        </patternFill>
      </fill>
      <alignment vertical="center" textRotation="0" indent="0" justifyLastLine="0" shrinkToFit="0" readingOrder="0"/>
      <protection locked="0" hidden="0"/>
    </dxf>
    <dxf>
      <font>
        <strike val="0"/>
        <outline val="0"/>
        <shadow val="0"/>
        <u val="none"/>
        <vertAlign val="baseline"/>
        <sz val="10"/>
        <color theme="1"/>
        <name val="Calibri"/>
        <scheme val="minor"/>
      </font>
      <fill>
        <patternFill patternType="none">
          <fgColor indexed="64"/>
          <bgColor auto="1"/>
        </patternFill>
      </fill>
      <alignment horizontal="center" vertical="center" textRotation="0" indent="0" justifyLastLine="0" shrinkToFit="0" readingOrder="0"/>
      <protection locked="0" hidden="0"/>
    </dxf>
    <dxf>
      <font>
        <strike val="0"/>
        <outline val="0"/>
        <shadow val="0"/>
        <u val="none"/>
        <vertAlign val="baseline"/>
        <sz val="10"/>
        <color theme="1"/>
        <name val="Calibri"/>
        <scheme val="minor"/>
      </font>
      <fill>
        <patternFill patternType="none">
          <fgColor indexed="64"/>
          <bgColor auto="1"/>
        </patternFill>
      </fill>
      <alignment vertical="center" textRotation="0" indent="0" justifyLastLine="0" shrinkToFit="0" readingOrder="0"/>
      <protection locked="0" hidden="0"/>
    </dxf>
    <dxf>
      <font>
        <b/>
        <i val="0"/>
        <strike val="0"/>
        <condense val="0"/>
        <extend val="0"/>
        <outline val="0"/>
        <shadow val="0"/>
        <u val="none"/>
        <vertAlign val="baseline"/>
        <sz val="11"/>
        <color theme="1"/>
        <name val="Calibri"/>
        <scheme val="minor"/>
      </font>
      <fill>
        <patternFill patternType="solid">
          <fgColor indexed="64"/>
          <bgColor rgb="FF00B0F0"/>
        </patternFill>
      </fill>
      <alignment horizontal="center" vertical="center" textRotation="0" wrapText="1" indent="0" justifyLastLine="0" shrinkToFit="0" readingOrder="0"/>
      <protection locked="1" hidden="0"/>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C7CE"/>
      </font>
      <fill>
        <patternFill>
          <bgColor rgb="FF9C000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7840"/>
      <tableStyleElement type="headerRow" dxfId="7839"/>
    </tableStyle>
  </tableStyles>
  <colors>
    <mruColors>
      <color rgb="FFFFC7CE"/>
      <color rgb="FFFF9999"/>
      <color rgb="FFFF66CC"/>
      <color rgb="FFFFFFCC"/>
      <color rgb="FFFFFF99"/>
      <color rgb="FF9C0006"/>
      <color rgb="FFC0504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 Id="rId35"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19</xdr:col>
      <xdr:colOff>59532</xdr:colOff>
      <xdr:row>68</xdr:row>
      <xdr:rowOff>178593</xdr:rowOff>
    </xdr:from>
    <xdr:to>
      <xdr:col>21</xdr:col>
      <xdr:colOff>452438</xdr:colOff>
      <xdr:row>76</xdr:row>
      <xdr:rowOff>23812</xdr:rowOff>
    </xdr:to>
    <xdr:sp macro="" textlink="">
      <xdr:nvSpPr>
        <xdr:cNvPr id="3" name="Rectangle à coins arrondis 2">
          <a:extLst>
            <a:ext uri="{FF2B5EF4-FFF2-40B4-BE49-F238E27FC236}">
              <a16:creationId xmlns:a16="http://schemas.microsoft.com/office/drawing/2014/main" id="{00000000-0008-0000-1700-000003000000}"/>
            </a:ext>
          </a:extLst>
        </xdr:cNvPr>
        <xdr:cNvSpPr/>
      </xdr:nvSpPr>
      <xdr:spPr>
        <a:xfrm>
          <a:off x="30658595" y="32599312"/>
          <a:ext cx="3155156" cy="355996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Voir</a:t>
          </a:r>
          <a:r>
            <a:rPr lang="fr-FR" sz="1100" baseline="0"/>
            <a:t> avec Didier combien de temps on reste  avant de raccrocher  !</a:t>
          </a:r>
        </a:p>
        <a:p>
          <a:pPr algn="l"/>
          <a:r>
            <a:rPr lang="fr-FR" sz="1100" baseline="0"/>
            <a:t>Retour Didier  = 300 secondes </a:t>
          </a:r>
          <a:endParaRPr lang="fr-FR"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0000000}" name="TabUtilisateursInt" displayName="TabUtilisateursInt" ref="B46:AX356" totalsRowShown="0" headerRowDxfId="7718" dataDxfId="7717">
  <autoFilter ref="B46:AX356" xr:uid="{00000000-0009-0000-0100-000013000000}"/>
  <tableColumns count="49">
    <tableColumn id="1" xr3:uid="{00000000-0010-0000-0000-000001000000}" name="Identifiant" dataDxfId="7716"/>
    <tableColumn id="2" xr3:uid="{00000000-0010-0000-0000-000002000000}" name="Nom" dataDxfId="7715"/>
    <tableColumn id="3" xr3:uid="{00000000-0010-0000-0000-000003000000}" name="Prénom" dataDxfId="7714"/>
    <tableColumn id="4" xr3:uid="{00000000-0010-0000-0000-000004000000}" name="Email" dataDxfId="7713"/>
    <tableColumn id="15" xr3:uid="{00000000-0010-0000-0000-00000F000000}" name="Email commerciale" dataDxfId="7712"/>
    <tableColumn id="46" xr3:uid="{00000000-0010-0000-0000-00002E000000}" name="Langue" dataDxfId="7711"/>
    <tableColumn id="5" xr3:uid="{00000000-0010-0000-0000-000005000000}" name="Domaine" dataDxfId="7710"/>
    <tableColumn id="6" xr3:uid="{00000000-0010-0000-0000-000006000000}" name="Equipe" dataDxfId="7709"/>
    <tableColumn id="7" xr3:uid="{00000000-0010-0000-0000-000007000000}" name="Groupe compétence" dataDxfId="7708"/>
    <tableColumn id="8" xr3:uid="{00000000-0010-0000-0000-000008000000}" name="Groupes Reporting" dataDxfId="7707"/>
    <tableColumn id="9" xr3:uid="{00000000-0010-0000-0000-000009000000}" name="Profil" dataDxfId="7706"/>
    <tableColumn id="45" xr3:uid="{00000000-0010-0000-0000-00002D000000}" name="Administration" dataDxfId="7705"/>
    <tableColumn id="44" xr3:uid="{00000000-0010-0000-0000-00002C000000}" name="Supervision" dataDxfId="7704"/>
    <tableColumn id="38" xr3:uid="{00000000-0010-0000-0000-000026000000}" name="Agent" dataDxfId="7703"/>
    <tableColumn id="39" xr3:uid="{00000000-0010-0000-0000-000027000000}" name="Statistiques" dataDxfId="7702"/>
    <tableColumn id="40" xr3:uid="{00000000-0010-0000-0000-000028000000}" name="Enregistrement" dataDxfId="7701"/>
    <tableColumn id="41" xr3:uid="{00000000-0010-0000-0000-000029000000}" name="Campagnes" dataDxfId="7700"/>
    <tableColumn id="42" xr3:uid="{00000000-0010-0000-0000-00002A000000}" name="Scripting" dataDxfId="7699"/>
    <tableColumn id="43" xr3:uid="{00000000-0010-0000-0000-00002B000000}" name="Historique" dataDxfId="7698"/>
    <tableColumn id="35" xr3:uid="{00000000-0010-0000-0000-000023000000}" name="Suivi d'actions" dataDxfId="7697"/>
    <tableColumn id="36" xr3:uid="{00000000-0010-0000-0000-000024000000}" name="Suivi d'appels" dataDxfId="7696"/>
    <tableColumn id="37" xr3:uid="{00000000-0010-0000-0000-000025000000}" name="Configuration des afficheurs muraux" dataDxfId="7695"/>
    <tableColumn id="33" xr3:uid="{00000000-0010-0000-0000-000021000000}" name="Hypervision" dataDxfId="7694"/>
    <tableColumn id="10" xr3:uid="{00000000-0010-0000-0000-00000A000000}" name="Compétences" dataDxfId="7693"/>
    <tableColumn id="48" xr3:uid="{00000000-0010-0000-0000-000030000000}" name="Site" dataDxfId="7692"/>
    <tableColumn id="47" xr3:uid="{00000000-0010-0000-0000-00002F000000}" name="Position privée" dataDxfId="7691"/>
    <tableColumn id="16" xr3:uid="{00000000-0010-0000-0000-000010000000}" name="Position commerciale" dataDxfId="7690"/>
    <tableColumn id="12" xr3:uid="{00000000-0010-0000-0000-00000C000000}" name="Mobile" dataDxfId="7689"/>
    <tableColumn id="18" xr3:uid="{00000000-0010-0000-0000-000012000000}" name="Domaines supervisés" dataDxfId="7688"/>
    <tableColumn id="19" xr3:uid="{00000000-0010-0000-0000-000013000000}" name="Equipes supervisées" dataDxfId="7687"/>
    <tableColumn id="20" xr3:uid="{00000000-0010-0000-0000-000014000000}" name="Flux supervisés" dataDxfId="7686"/>
    <tableColumn id="21" xr3:uid="{00000000-0010-0000-0000-000015000000}" name="Compétences supervisées" dataDxfId="7685"/>
    <tableColumn id="22" xr3:uid="{00000000-0010-0000-0000-000016000000}" name="Groupes supervisés" dataDxfId="7684"/>
    <tableColumn id="23" xr3:uid="{00000000-0010-0000-0000-000017000000}" name="Sites supervisés" dataDxfId="7683"/>
    <tableColumn id="17" xr3:uid="{00000000-0010-0000-0000-000011000000}" name="Canaux externes" dataDxfId="7682"/>
    <tableColumn id="11" xr3:uid="{00000000-0010-0000-0000-00000B000000}" name="Pauses supervisées" dataDxfId="7681"/>
    <tableColumn id="13" xr3:uid="{00000000-0010-0000-0000-00000D000000}" name="Tâches supervisées" dataDxfId="7680"/>
    <tableColumn id="24" xr3:uid="{00000000-0010-0000-0000-000018000000}" name="Compteurs supervisés" dataDxfId="7679"/>
    <tableColumn id="32" xr3:uid="{00000000-0010-0000-0000-000020000000}" name="Services supervisés" dataDxfId="7678"/>
    <tableColumn id="25" xr3:uid="{00000000-0010-0000-0000-000019000000}" name="Alertes sur seuil supervisées" dataDxfId="7677"/>
    <tableColumn id="34" xr3:uid="{00000000-0010-0000-0000-000022000000}" name="Catégories d'alertes" dataDxfId="7676"/>
    <tableColumn id="49" xr3:uid="{00000000-0010-0000-0000-000031000000}" name="Modèles d'alertes" dataDxfId="7675"/>
    <tableColumn id="26" xr3:uid="{00000000-0010-0000-0000-00001A000000}" name="Panneaux supervisés" dataDxfId="7674"/>
    <tableColumn id="27" xr3:uid="{00000000-0010-0000-0000-00001B000000}" name="Missions supervisées" dataDxfId="7673"/>
    <tableColumn id="28" xr3:uid="{00000000-0010-0000-0000-00001C000000}" name="Annuaires supervisés" dataDxfId="7672"/>
    <tableColumn id="29" xr3:uid="{00000000-0010-0000-0000-00001D000000}" name="Stratégies de routage supervisées" dataDxfId="7671"/>
    <tableColumn id="30" xr3:uid="{00000000-0010-0000-0000-00001E000000}" name="Profils supervisés" dataDxfId="7670"/>
    <tableColumn id="14" xr3:uid="{00000000-0010-0000-0000-00000E000000}" name="Plannings supervisés" dataDxfId="7669"/>
    <tableColumn id="31" xr3:uid="{00000000-0010-0000-0000-00001F000000}" name="Commentaires" dataDxfId="7668"/>
  </tableColumns>
  <tableStyleInfo name="TableStyleLight9"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1000000}" name="TabUtilisateursProd" displayName="TabUtilisateursProd" ref="B46:AX2934" totalsRowShown="0" headerRowDxfId="7395" dataDxfId="7394">
  <autoFilter ref="B46:AX2934" xr:uid="{00000000-0009-0000-0100-000019000000}"/>
  <sortState ref="B47:AX2934">
    <sortCondition ref="C46:C2934"/>
  </sortState>
  <tableColumns count="49">
    <tableColumn id="1" xr3:uid="{00000000-0010-0000-0100-000001000000}" name="Identifiant" dataDxfId="7393"/>
    <tableColumn id="2" xr3:uid="{00000000-0010-0000-0100-000002000000}" name="Nom" dataDxfId="7392"/>
    <tableColumn id="3" xr3:uid="{00000000-0010-0000-0100-000003000000}" name="Prénom" dataDxfId="7391"/>
    <tableColumn id="4" xr3:uid="{00000000-0010-0000-0100-000004000000}" name="Email" dataDxfId="7390"/>
    <tableColumn id="15" xr3:uid="{00000000-0010-0000-0100-00000F000000}" name="Email commerciale" dataDxfId="7389"/>
    <tableColumn id="46" xr3:uid="{00000000-0010-0000-0100-00002E000000}" name="Langue" dataDxfId="7388"/>
    <tableColumn id="5" xr3:uid="{00000000-0010-0000-0100-000005000000}" name="Domaine" dataDxfId="7387"/>
    <tableColumn id="6" xr3:uid="{00000000-0010-0000-0100-000006000000}" name="Equipe" dataDxfId="7386"/>
    <tableColumn id="7" xr3:uid="{00000000-0010-0000-0100-000007000000}" name="Groupe compétence" dataDxfId="7385"/>
    <tableColumn id="8" xr3:uid="{00000000-0010-0000-0100-000008000000}" name="Groupes Reporting" dataDxfId="7384"/>
    <tableColumn id="9" xr3:uid="{00000000-0010-0000-0100-000009000000}" name="Profil" dataDxfId="7383"/>
    <tableColumn id="45" xr3:uid="{00000000-0010-0000-0100-00002D000000}" name="Administration" dataDxfId="7382"/>
    <tableColumn id="44" xr3:uid="{00000000-0010-0000-0100-00002C000000}" name="Supervision" dataDxfId="7381"/>
    <tableColumn id="38" xr3:uid="{00000000-0010-0000-0100-000026000000}" name="Agent" dataDxfId="7380"/>
    <tableColumn id="39" xr3:uid="{00000000-0010-0000-0100-000027000000}" name="Statistiques" dataDxfId="7379"/>
    <tableColumn id="40" xr3:uid="{00000000-0010-0000-0100-000028000000}" name="Enregistrement" dataDxfId="7378"/>
    <tableColumn id="41" xr3:uid="{00000000-0010-0000-0100-000029000000}" name="Campagnes" dataDxfId="7377"/>
    <tableColumn id="42" xr3:uid="{00000000-0010-0000-0100-00002A000000}" name="Scripting" dataDxfId="7376"/>
    <tableColumn id="43" xr3:uid="{00000000-0010-0000-0100-00002B000000}" name="Historique" dataDxfId="7375"/>
    <tableColumn id="35" xr3:uid="{00000000-0010-0000-0100-000023000000}" name="Suivi d'actions" dataDxfId="7374"/>
    <tableColumn id="36" xr3:uid="{00000000-0010-0000-0100-000024000000}" name="Suivi d'appels" dataDxfId="7373"/>
    <tableColumn id="37" xr3:uid="{00000000-0010-0000-0100-000025000000}" name="Configuration des afficheurs muraux" dataDxfId="7372"/>
    <tableColumn id="33" xr3:uid="{00000000-0010-0000-0100-000021000000}" name="Hypervision" dataDxfId="7371"/>
    <tableColumn id="10" xr3:uid="{00000000-0010-0000-0100-00000A000000}" name="Compétences" dataDxfId="7370"/>
    <tableColumn id="48" xr3:uid="{00000000-0010-0000-0100-000030000000}" name="Site" dataDxfId="7369"/>
    <tableColumn id="47" xr3:uid="{00000000-0010-0000-0100-00002F000000}" name="Position privée" dataDxfId="7368"/>
    <tableColumn id="16" xr3:uid="{00000000-0010-0000-0100-000010000000}" name="Position commerciale" dataDxfId="7367"/>
    <tableColumn id="12" xr3:uid="{00000000-0010-0000-0100-00000C000000}" name="Mobile" dataDxfId="7366"/>
    <tableColumn id="18" xr3:uid="{00000000-0010-0000-0100-000012000000}" name="Domaines supervisés" dataDxfId="7365"/>
    <tableColumn id="19" xr3:uid="{00000000-0010-0000-0100-000013000000}" name="Equipes supervisées" dataDxfId="7364"/>
    <tableColumn id="20" xr3:uid="{00000000-0010-0000-0100-000014000000}" name="Flux supervisés" dataDxfId="7363"/>
    <tableColumn id="21" xr3:uid="{00000000-0010-0000-0100-000015000000}" name="Compétences supervisées" dataDxfId="7362"/>
    <tableColumn id="22" xr3:uid="{00000000-0010-0000-0100-000016000000}" name="Groupes supervisés" dataDxfId="7361"/>
    <tableColumn id="23" xr3:uid="{00000000-0010-0000-0100-000017000000}" name="Sites supervisés" dataDxfId="7360"/>
    <tableColumn id="17" xr3:uid="{00000000-0010-0000-0100-000011000000}" name="Canaux externes" dataDxfId="7359"/>
    <tableColumn id="11" xr3:uid="{00000000-0010-0000-0100-00000B000000}" name="Pauses supervisées" dataDxfId="7358"/>
    <tableColumn id="13" xr3:uid="{00000000-0010-0000-0100-00000D000000}" name="Tâches supervisées" dataDxfId="7357"/>
    <tableColumn id="24" xr3:uid="{00000000-0010-0000-0100-000018000000}" name="Compteurs supervisés" dataDxfId="7356"/>
    <tableColumn id="32" xr3:uid="{00000000-0010-0000-0100-000020000000}" name="Services supervisés" dataDxfId="7355"/>
    <tableColumn id="25" xr3:uid="{00000000-0010-0000-0100-000019000000}" name="Alertes sur seuil supervisées" dataDxfId="7354"/>
    <tableColumn id="34" xr3:uid="{00000000-0010-0000-0100-000022000000}" name="Catégories d'alertes" dataDxfId="7353"/>
    <tableColumn id="49" xr3:uid="{00000000-0010-0000-0100-000031000000}" name="Modèles d'alertes" dataDxfId="7352"/>
    <tableColumn id="26" xr3:uid="{00000000-0010-0000-0100-00001A000000}" name="Panneaux supervisés" dataDxfId="7351"/>
    <tableColumn id="27" xr3:uid="{00000000-0010-0000-0100-00001B000000}" name="Missions supervisées" dataDxfId="7350"/>
    <tableColumn id="28" xr3:uid="{00000000-0010-0000-0100-00001C000000}" name="Annuaires supervisés" dataDxfId="7349"/>
    <tableColumn id="29" xr3:uid="{00000000-0010-0000-0100-00001D000000}" name="Stratégies de routage supervisées" dataDxfId="7348"/>
    <tableColumn id="30" xr3:uid="{00000000-0010-0000-0100-00001E000000}" name="Profils supervisés" dataDxfId="7347"/>
    <tableColumn id="14" xr3:uid="{00000000-0010-0000-0100-00000E000000}" name="Plannings supervisés" dataDxfId="7346"/>
    <tableColumn id="31" xr3:uid="{00000000-0010-0000-0100-00001F000000}" name="Commentaires" dataDxfId="7345"/>
  </tableColumns>
  <tableStyleInfo name="TableStyleLight9" showFirstColumn="1"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2000000}" name="TabDomaines" displayName="TabDomaines" ref="B10:D42" totalsRowShown="0" headerRowDxfId="7344" dataDxfId="7343">
  <autoFilter ref="B10:D42" xr:uid="{00000000-0009-0000-0100-000001000000}"/>
  <tableColumns count="3">
    <tableColumn id="1" xr3:uid="{00000000-0010-0000-0200-000001000000}" name="Nom du domaine" dataDxfId="7342"/>
    <tableColumn id="2" xr3:uid="{00000000-0010-0000-0200-000002000000}" name="Domaine de rattachement" dataDxfId="7341"/>
    <tableColumn id="3" xr3:uid="{00000000-0010-0000-0200-000003000000}" name="Description du domaine" dataDxfId="7340"/>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Equipes" displayName="TabEquipes" ref="B9:E346" totalsRowShown="0" headerRowDxfId="7293" dataDxfId="7292">
  <autoFilter ref="B9:E346" xr:uid="{00000000-0009-0000-0100-000004000000}">
    <filterColumn colId="0">
      <filters>
        <filter val="CBPMontpellierRoussillon"/>
        <filter val="CBPMontpellierRoussillonEq1"/>
        <filter val="CBPMontpellierRoussillonEq2"/>
        <filter val="CBPMontpellierRoussillonEq3"/>
        <filter val="CBPMontpellierRoussillonEq4"/>
        <filter val="CBPParisExclusive"/>
        <filter val="CBPParisExclusiveEq1"/>
        <filter val="CBPParisExclusiveEq2"/>
        <filter val="CBPParisExclusiveEq3"/>
        <filter val="CBPParisExclusiveEq4"/>
      </filters>
    </filterColumn>
  </autoFilter>
  <tableColumns count="4">
    <tableColumn id="1" xr3:uid="{00000000-0010-0000-0300-000001000000}" name="Nom de l'équipe" dataDxfId="7291"/>
    <tableColumn id="2" xr3:uid="{00000000-0010-0000-0300-000002000000}" name="Domaine de rattachement" dataDxfId="7290"/>
    <tableColumn id="3" xr3:uid="{00000000-0010-0000-0300-000003000000}" name="Equipe de rattachement" dataDxfId="7289"/>
    <tableColumn id="4" xr3:uid="{00000000-0010-0000-0300-000004000000}" name="Observations" dataDxfId="7288"/>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4000000}" name="TabPauses" displayName="TabPauses" ref="B10:G13" totalsRowShown="0" headerRowDxfId="5648" dataDxfId="5647">
  <autoFilter ref="B10:G13" xr:uid="{00000000-0009-0000-0100-000002000000}"/>
  <tableColumns count="6">
    <tableColumn id="1" xr3:uid="{00000000-0010-0000-0400-000001000000}" name="Libellé du profil agent"/>
    <tableColumn id="2" xr3:uid="{00000000-0010-0000-0400-000002000000}" name="Libellé du motif de pause"/>
    <tableColumn id="3" xr3:uid="{00000000-0010-0000-0400-000003000000}" name="Validation du superviseur" dataDxfId="5646"/>
    <tableColumn id="4" xr3:uid="{00000000-0010-0000-0400-000004000000}" name="Forcer la pause" dataDxfId="5645"/>
    <tableColumn id="5" xr3:uid="{00000000-0010-0000-0400-000005000000}" name="Relancer la demande" dataDxfId="5644"/>
    <tableColumn id="6" xr3:uid="{00000000-0010-0000-0400-000006000000}" name="Observations"/>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5000000}" name="TabTaches" displayName="TabTaches" ref="B10:G19" totalsRowShown="0" headerRowDxfId="5643" dataDxfId="5642">
  <autoFilter ref="B10:G19" xr:uid="{00000000-0009-0000-0100-000010000000}"/>
  <tableColumns count="6">
    <tableColumn id="1" xr3:uid="{00000000-0010-0000-0500-000001000000}" name="Libellé du profil agent"/>
    <tableColumn id="2" xr3:uid="{00000000-0010-0000-0500-000002000000}" name="Libellé du motif de tâche"/>
    <tableColumn id="3" xr3:uid="{00000000-0010-0000-0500-000003000000}" name="Validation du superviseur" dataDxfId="5641"/>
    <tableColumn id="4" xr3:uid="{00000000-0010-0000-0500-000004000000}" name="Forcer la tâche" dataDxfId="5640"/>
    <tableColumn id="5" xr3:uid="{00000000-0010-0000-0500-000005000000}" name="Relancer la demande" dataDxfId="5639"/>
    <tableColumn id="6" xr3:uid="{00000000-0010-0000-0500-000006000000}" name="Observations"/>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6000000}" name="TabGroupes" displayName="TabGroupes" ref="B11:F33" totalsRowShown="0" headerRowDxfId="5638" dataDxfId="5637">
  <autoFilter ref="B11:F33" xr:uid="{00000000-0009-0000-0100-00000A000000}"/>
  <tableColumns count="5">
    <tableColumn id="1" xr3:uid="{00000000-0010-0000-0600-000001000000}" name="Libellé" dataDxfId="5636"/>
    <tableColumn id="2" xr3:uid="{00000000-0010-0000-0600-000002000000}" name="Domaine" dataDxfId="5635"/>
    <tableColumn id="3" xr3:uid="{00000000-0010-0000-0600-000003000000}" name="Groupe de compétences" dataDxfId="5634"/>
    <tableColumn id="4" xr3:uid="{00000000-0010-0000-0600-000004000000}" name="Liste des compétences" dataDxfId="5633"/>
    <tableColumn id="5" xr3:uid="{00000000-0010-0000-0600-000005000000}" name="Compétences visibles" dataDxfId="5632"/>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7000000}" name="TabCompétences" displayName="TabCompétences" ref="B20:O368" totalsRowShown="0" headerRowDxfId="5631" dataDxfId="5630">
  <autoFilter ref="B20:O368" xr:uid="{00000000-0009-0000-0100-000005000000}"/>
  <sortState ref="B36:O64">
    <sortCondition ref="L20:L95"/>
  </sortState>
  <tableColumns count="14">
    <tableColumn id="1" xr3:uid="{00000000-0010-0000-0700-000001000000}" name="Nom" dataDxfId="5629"/>
    <tableColumn id="2" xr3:uid="{00000000-0010-0000-0700-000002000000}" name="Description" dataDxfId="5628"/>
    <tableColumn id="3" xr3:uid="{00000000-0010-0000-0700-000003000000}" name="Domaine" dataDxfId="5627"/>
    <tableColumn id="4" xr3:uid="{00000000-0010-0000-0700-000004000000}" name="Canal" dataDxfId="5626"/>
    <tableColumn id="5" xr3:uid="{00000000-0010-0000-0700-000005000000}" name="Type d'ouverture" dataDxfId="5625"/>
    <tableColumn id="6" xr3:uid="{00000000-0010-0000-0700-000006000000}" name="Planning" dataDxfId="5624">
      <calculatedColumnFormula>CONCATENATE("F_RET_AAS_",RIGHT(TabCompétences[[#This Row],[Nom]],LEN(TabCompétences[[#This Row],[Nom]])-10))</calculatedColumnFormula>
    </tableColumn>
    <tableColumn id="7" xr3:uid="{00000000-0010-0000-0700-000007000000}" name="Type de file" dataDxfId="5623"/>
    <tableColumn id="8" xr3:uid="{00000000-0010-0000-0700-000008000000}" name="Taille de la file" dataDxfId="5622"/>
    <tableColumn id="9" xr3:uid="{00000000-0010-0000-0700-000009000000}" name="Sortie sur attente estimée _x000a_(en secondes)" dataDxfId="5621"/>
    <tableColumn id="10" xr3:uid="{00000000-0010-0000-0700-00000A000000}" name="Sortie sur attente réelle_x000a_(en secondes)" dataDxfId="5620"/>
    <tableColumn id="11" xr3:uid="{00000000-0010-0000-0700-00000B000000}" name="Type de transfert" dataDxfId="5619"/>
    <tableColumn id="12" xr3:uid="{00000000-0010-0000-0700-00000C000000}" name="Traitement post-appel" dataDxfId="5618"/>
    <tableColumn id="13" xr3:uid="{00000000-0010-0000-0700-00000D000000}" name="Formulaire à présenter" dataDxfId="5617"/>
    <tableColumn id="14" xr3:uid="{00000000-0010-0000-0700-00000E000000}" name="Redirection" dataDxfId="5616"/>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8000000}" name="TabPlanning" displayName="TabPlanning" ref="B6:B165" totalsRowShown="0" headerRowDxfId="5615" dataDxfId="5614">
  <autoFilter ref="B6:B165" xr:uid="{00000000-0009-0000-0100-00000F000000}"/>
  <tableColumns count="1">
    <tableColumn id="1" xr3:uid="{00000000-0010-0000-0800-000001000000}" name="Liste des plannings" dataDxfId="5613"/>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9000000}" name="TabFormulaires" displayName="TabFormulaires" ref="B9:E14" totalsRowShown="0" headerRowDxfId="5612">
  <autoFilter ref="B9:E14" xr:uid="{00000000-0009-0000-0100-00000D000000}"/>
  <tableColumns count="4">
    <tableColumn id="1" xr3:uid="{00000000-0010-0000-0900-000001000000}" name="Identifiant du formulaire"/>
    <tableColumn id="2" xr3:uid="{00000000-0010-0000-0900-000002000000}" name="Type d'entité de rattachement"/>
    <tableColumn id="3" xr3:uid="{00000000-0010-0000-0900-000003000000}" name="Libellé de l'entité"/>
    <tableColumn id="4" xr3:uid="{00000000-0010-0000-0900-000004000000}" name="Canal"/>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A000000}" name="TabCompteurs" displayName="TabCompteurs" ref="B9:F558" totalsRowShown="0" headerRowDxfId="5611" dataDxfId="5610">
  <autoFilter ref="B9:F558" xr:uid="{00000000-0009-0000-0100-000008000000}"/>
  <tableColumns count="5">
    <tableColumn id="1" xr3:uid="{00000000-0010-0000-0A00-000001000000}" name="Libellé du compteur" dataDxfId="5609"/>
    <tableColumn id="2" xr3:uid="{00000000-0010-0000-0A00-000002000000}" name="Domaine" dataDxfId="5608"/>
    <tableColumn id="3" xr3:uid="{00000000-0010-0000-0A00-000003000000}" name="Type" dataDxfId="5607"/>
    <tableColumn id="4" xr3:uid="{00000000-0010-0000-0A00-000004000000}" name="Description" dataDxfId="5606"/>
    <tableColumn id="5" xr3:uid="{00000000-0010-0000-0A00-000005000000}" name="Colonne1" dataDxfId="5605"/>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B000000}" name="TabAnnuaires_Int" displayName="TabAnnuaires_Int" ref="B9:F23" totalsRowShown="0" headerRowDxfId="5604">
  <autoFilter ref="B9:F23" xr:uid="{00000000-0009-0000-0100-00000B000000}"/>
  <tableColumns count="5">
    <tableColumn id="1" xr3:uid="{00000000-0010-0000-0B00-000001000000}" name="Libellé de l'annuaire"/>
    <tableColumn id="2" xr3:uid="{00000000-0010-0000-0B00-000002000000}" name="Domaine de rattachement"/>
    <tableColumn id="3" xr3:uid="{00000000-0010-0000-0B00-000003000000}" name="Accès pour tout le domaine"/>
    <tableColumn id="4" xr3:uid="{00000000-0010-0000-0B00-000004000000}" name="Accès pour les groupes/équipes suivants"/>
    <tableColumn id="5" xr3:uid="{00000000-0010-0000-0B00-000005000000}" name="Commentaires"/>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C000000}" name="TabCorrespondants_Int" displayName="TabCorrespondants_Int" ref="B25:H178" totalsRowShown="0" headerRowDxfId="5603">
  <autoFilter ref="B25:H178" xr:uid="{00000000-0009-0000-0100-00000C000000}"/>
  <tableColumns count="7">
    <tableColumn id="1" xr3:uid="{00000000-0010-0000-0C00-000001000000}" name="Nom du correspondant"/>
    <tableColumn id="2" xr3:uid="{00000000-0010-0000-0C00-000002000000}" name="Prénom du correspondant"/>
    <tableColumn id="3" xr3:uid="{00000000-0010-0000-0C00-000003000000}" name="Catégorie"/>
    <tableColumn id="4" xr3:uid="{00000000-0010-0000-0C00-000004000000}" name="Numéro de téléphone" dataDxfId="5602"/>
    <tableColumn id="5" xr3:uid="{00000000-0010-0000-0C00-000005000000}" name="Description"/>
    <tableColumn id="6" xr3:uid="{00000000-0010-0000-0C00-000006000000}" name="Libellé de l'annuaire"/>
    <tableColumn id="7" xr3:uid="{00000000-0010-0000-0C00-000007000000}" name="Observations"/>
  </tableColumns>
  <tableStyleInfo name="TableStyleLight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D000000}" name="TabAnnuaires_Prod" displayName="TabAnnuaires_Prod" ref="B9:F31" totalsRowShown="0" headerRowDxfId="5601">
  <autoFilter ref="B9:F31" xr:uid="{00000000-0009-0000-0100-000009000000}"/>
  <tableColumns count="5">
    <tableColumn id="1" xr3:uid="{00000000-0010-0000-0D00-000001000000}" name="Libellé de l'annuaire"/>
    <tableColumn id="2" xr3:uid="{00000000-0010-0000-0D00-000002000000}" name="Domaine de rattachement"/>
    <tableColumn id="3" xr3:uid="{00000000-0010-0000-0D00-000003000000}" name="Accès pour tout le domaine"/>
    <tableColumn id="4" xr3:uid="{00000000-0010-0000-0D00-000004000000}" name="Accès pour les groupes/équipes suivants" dataDxfId="5600"/>
    <tableColumn id="5" xr3:uid="{00000000-0010-0000-0D00-000005000000}" name="Commentaires"/>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E000000}" name="TabCorrespondants_Prod" displayName="TabCorrespondants_Prod" ref="B33:H486" totalsRowShown="0" headerRowDxfId="5599">
  <autoFilter ref="B33:H486" xr:uid="{00000000-0009-0000-0100-000014000000}"/>
  <tableColumns count="7">
    <tableColumn id="1" xr3:uid="{00000000-0010-0000-0E00-000001000000}" name="Nom du correspondant"/>
    <tableColumn id="2" xr3:uid="{00000000-0010-0000-0E00-000002000000}" name="Prénom du correspondant"/>
    <tableColumn id="3" xr3:uid="{00000000-0010-0000-0E00-000003000000}" name="Catégorie"/>
    <tableColumn id="4" xr3:uid="{00000000-0010-0000-0E00-000004000000}" name="Numéro de téléphone" dataDxfId="5598"/>
    <tableColumn id="5" xr3:uid="{00000000-0010-0000-0E00-000005000000}" name="Description"/>
    <tableColumn id="6" xr3:uid="{00000000-0010-0000-0E00-000006000000}" name="Libellé de l'annuaire"/>
    <tableColumn id="7" xr3:uid="{00000000-0010-0000-0E00-000007000000}" name="Observations"/>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F000000}" name="TabPlateaux_Int" displayName="TabPlateaux_Int" ref="B18:N35" totalsRowShown="0" headerRowDxfId="5594" dataDxfId="5593">
  <autoFilter ref="B18:N35" xr:uid="{00000000-0009-0000-0100-000015000000}"/>
  <tableColumns count="13">
    <tableColumn id="1" xr3:uid="{00000000-0010-0000-0F00-000001000000}" name="Nom" dataDxfId="5592"/>
    <tableColumn id="2" xr3:uid="{00000000-0010-0000-0F00-000002000000}" name="Description" dataDxfId="5591"/>
    <tableColumn id="3" xr3:uid="{00000000-0010-0000-0F00-000003000000}" name="Autoriser le transfert" dataDxfId="5590"/>
    <tableColumn id="4" xr3:uid="{00000000-0010-0000-0F00-000004000000}" name="Ouverture" dataDxfId="5589"/>
    <tableColumn id="5" xr3:uid="{00000000-0010-0000-0F00-000005000000}" name="Appels entrants" dataDxfId="5588"/>
    <tableColumn id="6" xr3:uid="{00000000-0010-0000-0F00-000006000000}" name="N° de téléphone" dataDxfId="5587"/>
    <tableColumn id="7" xr3:uid="{00000000-0010-0000-0F00-000007000000}" name="Délai de décrochage" dataDxfId="5586"/>
    <tableColumn id="8" xr3:uid="{00000000-0010-0000-0F00-000008000000}" name="Nombre d'agents sur le plateau" dataDxfId="5585"/>
    <tableColumn id="9" xr3:uid="{00000000-0010-0000-0F00-000009000000}" name="Nombre de contacts max en attente" dataDxfId="5584"/>
    <tableColumn id="10" xr3:uid="{00000000-0010-0000-0F00-00000A000000}" name="Annonce d'attente estimée" dataDxfId="5583"/>
    <tableColumn id="11" xr3:uid="{00000000-0010-0000-0F00-00000B000000}" name="Débordement sur attente estimée" dataDxfId="5582"/>
    <tableColumn id="12" xr3:uid="{00000000-0010-0000-0F00-00000C000000}" name="Dissuasion sur attente estimée" dataDxfId="5581"/>
    <tableColumn id="13" xr3:uid="{00000000-0010-0000-0F00-00000D000000}" name="Dissuasion sur attente réelle" dataDxfId="5580"/>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10000000}" name="TabPlateaux_Prod" displayName="TabPlateaux_Prod" ref="B18:N41" totalsRowShown="0" headerRowDxfId="5579" dataDxfId="5578">
  <autoFilter ref="B18:N41" xr:uid="{00000000-0009-0000-0100-000006000000}"/>
  <tableColumns count="13">
    <tableColumn id="1" xr3:uid="{00000000-0010-0000-1000-000001000000}" name="Nom" dataDxfId="5577"/>
    <tableColumn id="2" xr3:uid="{00000000-0010-0000-1000-000002000000}" name="Description" dataDxfId="5576"/>
    <tableColumn id="3" xr3:uid="{00000000-0010-0000-1000-000003000000}" name="Autoriser le transfert" dataDxfId="5575"/>
    <tableColumn id="4" xr3:uid="{00000000-0010-0000-1000-000004000000}" name="Ouverture" dataDxfId="5574"/>
    <tableColumn id="5" xr3:uid="{00000000-0010-0000-1000-000005000000}" name="Appels entrants" dataDxfId="5573"/>
    <tableColumn id="6" xr3:uid="{00000000-0010-0000-1000-000006000000}" name="N° de téléphone" dataDxfId="5572"/>
    <tableColumn id="7" xr3:uid="{00000000-0010-0000-1000-000007000000}" name="Délai de décrochage" dataDxfId="5571"/>
    <tableColumn id="8" xr3:uid="{00000000-0010-0000-1000-000008000000}" name="Nombre d'agents sur le plateau" dataDxfId="5570"/>
    <tableColumn id="9" xr3:uid="{00000000-0010-0000-1000-000009000000}" name="Nombre de contacts max en attente" dataDxfId="5569"/>
    <tableColumn id="10" xr3:uid="{00000000-0010-0000-1000-00000A000000}" name="Annonce d'attente estimée" dataDxfId="5568"/>
    <tableColumn id="11" xr3:uid="{00000000-0010-0000-1000-00000B000000}" name="Débordement sur attente estimée" dataDxfId="5567"/>
    <tableColumn id="12" xr3:uid="{00000000-0010-0000-1000-00000C000000}" name="Dissuasion sur attente estimée" dataDxfId="5566"/>
    <tableColumn id="13" xr3:uid="{00000000-0010-0000-1000-00000D000000}" name="Dissuasion sur attente réelle" dataDxfId="5565"/>
  </tableColumns>
  <tableStyleInfo name="TableStyleLight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11000000}" name="AlertesStandards" displayName="AlertesStandards" ref="B3:D49" totalsRowShown="0" headerRowDxfId="5564">
  <autoFilter ref="B3:D49" xr:uid="{00000000-0009-0000-0100-000007000000}"/>
  <tableColumns count="3">
    <tableColumn id="1" xr3:uid="{00000000-0010-0000-1100-000001000000}" name="Famille"/>
    <tableColumn id="2" xr3:uid="{00000000-0010-0000-1100-000002000000}" name="Condition de levée de l'alerte"/>
    <tableColumn id="3" xr3:uid="{00000000-0010-0000-1100-000003000000}" name="Activée"/>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12000000}" name="TabFlux" displayName="TabFlux" ref="B16:K270" totalsRowShown="0" headerRowDxfId="5563" dataDxfId="5562">
  <autoFilter ref="B16:K270" xr:uid="{00000000-0009-0000-0100-000003000000}"/>
  <tableColumns count="10">
    <tableColumn id="1" xr3:uid="{00000000-0010-0000-1200-000001000000}" name="Nom du flux" dataDxfId="5561"/>
    <tableColumn id="2" xr3:uid="{00000000-0010-0000-1200-000002000000}" name="Description" dataDxfId="5560"/>
    <tableColumn id="3" xr3:uid="{00000000-0010-0000-1200-000003000000}" name="Canal" dataDxfId="5559"/>
    <tableColumn id="4" xr3:uid="{00000000-0010-0000-1200-000004000000}" name="Domaine" dataDxfId="5558"/>
    <tableColumn id="5" xr3:uid="{00000000-0010-0000-1200-000005000000}" name="Adresses" dataDxfId="5557"/>
    <tableColumn id="6" xr3:uid="{00000000-0010-0000-1200-000006000000}" name="Délai d'éviction d'une file" dataDxfId="5556"/>
    <tableColumn id="7" xr3:uid="{00000000-0010-0000-1200-000007000000}" name="Durée du traitement post-appel" dataDxfId="5555"/>
    <tableColumn id="8" xr3:uid="{00000000-0010-0000-1200-000008000000}" name="Formulaire à présenter" dataDxfId="5554"/>
    <tableColumn id="9" xr3:uid="{00000000-0010-0000-1200-000009000000}" name="Planning" dataDxfId="5553"/>
    <tableColumn id="10" xr3:uid="{00000000-0010-0000-1200-00000A000000}" name="Planning Spécifique" dataDxfId="5552"/>
  </tableColumns>
  <tableStyleInfo name="TableStyleLight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3000000}" name="TabRègles_Int" displayName="TabRègles_Int" ref="B21:AZ317" totalsRowShown="0" headerRowDxfId="4812" dataDxfId="4811">
  <autoFilter ref="B21:AZ317" xr:uid="{00000000-0009-0000-0100-000017000000}"/>
  <tableColumns count="51">
    <tableColumn id="1" xr3:uid="{00000000-0010-0000-1300-000001000000}" name="Identifiant de la règle" dataDxfId="4810"/>
    <tableColumn id="51" xr3:uid="{00000000-0010-0000-1300-000033000000}" name="Statut" dataDxfId="4809"/>
    <tableColumn id="2" xr3:uid="{00000000-0010-0000-1300-000002000000}" name="Canaux" dataDxfId="4808"/>
    <tableColumn id="3" xr3:uid="{00000000-0010-0000-1300-000003000000}" name="Flux" dataDxfId="4807"/>
    <tableColumn id="4" xr3:uid="{00000000-0010-0000-1300-000004000000}" name="Type de numéro / adresse" dataDxfId="4806"/>
    <tableColumn id="5" xr3:uid="{00000000-0010-0000-1300-000005000000}" name="Numéro / Adresse" dataDxfId="4805"/>
    <tableColumn id="6" xr3:uid="{00000000-0010-0000-1300-000006000000}" name="Profil client" dataDxfId="4804"/>
    <tableColumn id="7" xr3:uid="{00000000-0010-0000-1300-000007000000}" name="Qualification de la demande" dataDxfId="4803"/>
    <tableColumn id="8" xr3:uid="{00000000-0010-0000-1300-000008000000}" name="Contexte du client" dataDxfId="4802"/>
    <tableColumn id="49" xr3:uid="{00000000-0010-0000-1300-000031000000}" name="Observations" dataDxfId="4801"/>
    <tableColumn id="9" xr3:uid="{00000000-0010-0000-1300-000009000000}" name="Compétences_x000a_(Cib 1)" dataDxfId="4800"/>
    <tableColumn id="10" xr3:uid="{00000000-0010-0000-1300-00000A000000}" name="Type de cible_x000a_(Cib 1)" dataDxfId="4799"/>
    <tableColumn id="11" xr3:uid="{00000000-0010-0000-1300-00000B000000}" name="Cible_x000a_(Cib 1)" dataDxfId="4798"/>
    <tableColumn id="12" xr3:uid="{00000000-0010-0000-1300-00000C000000}" name="Gestion de la langue_x000a_(Cib 1)" dataDxfId="4797"/>
    <tableColumn id="13" xr3:uid="{00000000-0010-0000-1300-00000D000000}" name="Priorité_x000a_(Cib 1)" dataDxfId="4796"/>
    <tableColumn id="14" xr3:uid="{00000000-0010-0000-1300-00000E000000}" name="Motif de débordement_x000a_(Cib 1)" dataDxfId="4795"/>
    <tableColumn id="15" xr3:uid="{00000000-0010-0000-1300-00000F000000}" name="Temps (sec)_x000a_(Cib 1)" dataDxfId="4794"/>
    <tableColumn id="44" xr3:uid="{00000000-0010-0000-1300-00002C000000}" name="Observations_x000a_(Cib 1)" dataDxfId="4793"/>
    <tableColumn id="16" xr3:uid="{00000000-0010-0000-1300-000010000000}" name="Compétences_x000a_(Cib 2)" dataDxfId="4792"/>
    <tableColumn id="17" xr3:uid="{00000000-0010-0000-1300-000011000000}" name="Type de cible_x000a_(Cib 2)" dataDxfId="4791"/>
    <tableColumn id="18" xr3:uid="{00000000-0010-0000-1300-000012000000}" name="Cible_x000a_(Cib 2)" dataDxfId="4790"/>
    <tableColumn id="19" xr3:uid="{00000000-0010-0000-1300-000013000000}" name="Gestion de la langue_x000a_(Cib 2)" dataDxfId="4789"/>
    <tableColumn id="20" xr3:uid="{00000000-0010-0000-1300-000014000000}" name="Priorité_x000a_(Cib 2)" dataDxfId="4788"/>
    <tableColumn id="21" xr3:uid="{00000000-0010-0000-1300-000015000000}" name="Motif de débordement_x000a_(Cib 2)" dataDxfId="4787"/>
    <tableColumn id="22" xr3:uid="{00000000-0010-0000-1300-000016000000}" name="Temps (sec)_x000a_(Cib 2)" dataDxfId="4786"/>
    <tableColumn id="45" xr3:uid="{00000000-0010-0000-1300-00002D000000}" name="Observations_x000a_(Cib 2)" dataDxfId="4785"/>
    <tableColumn id="23" xr3:uid="{00000000-0010-0000-1300-000017000000}" name="Compétences_x000a_(Cib 3)" dataDxfId="4784"/>
    <tableColumn id="24" xr3:uid="{00000000-0010-0000-1300-000018000000}" name="Type de cible_x000a_(Cib 3)" dataDxfId="4783"/>
    <tableColumn id="25" xr3:uid="{00000000-0010-0000-1300-000019000000}" name="Cible_x000a_(Cib 3)" dataDxfId="4782"/>
    <tableColumn id="26" xr3:uid="{00000000-0010-0000-1300-00001A000000}" name="Gestion de la langue_x000a_(Cib 3)" dataDxfId="4781"/>
    <tableColumn id="27" xr3:uid="{00000000-0010-0000-1300-00001B000000}" name="Priorité_x000a_(Cib 3)" dataDxfId="4780"/>
    <tableColumn id="28" xr3:uid="{00000000-0010-0000-1300-00001C000000}" name="Motif de débordement_x000a_(Cib 3)" dataDxfId="4779"/>
    <tableColumn id="29" xr3:uid="{00000000-0010-0000-1300-00001D000000}" name="Temps (sec)_x000a_(Cib 3)" dataDxfId="4778"/>
    <tableColumn id="46" xr3:uid="{00000000-0010-0000-1300-00002E000000}" name="Observations_x000a_(Cib 3)" dataDxfId="4777"/>
    <tableColumn id="30" xr3:uid="{00000000-0010-0000-1300-00001E000000}" name="Compétences_x000a_(Cib 4)" dataDxfId="4776"/>
    <tableColumn id="31" xr3:uid="{00000000-0010-0000-1300-00001F000000}" name="Type de cible_x000a_(Cib 4)" dataDxfId="4775"/>
    <tableColumn id="32" xr3:uid="{00000000-0010-0000-1300-000020000000}" name="Cible_x000a_(Cib 4)" dataDxfId="4774"/>
    <tableColumn id="33" xr3:uid="{00000000-0010-0000-1300-000021000000}" name="Gestion de la langue_x000a_(Cib 4)" dataDxfId="4773"/>
    <tableColumn id="34" xr3:uid="{00000000-0010-0000-1300-000022000000}" name="Priorité_x000a_(Cib 4)" dataDxfId="4772"/>
    <tableColumn id="35" xr3:uid="{00000000-0010-0000-1300-000023000000}" name="Motif de débordement_x000a_(Cib 4)" dataDxfId="4771"/>
    <tableColumn id="36" xr3:uid="{00000000-0010-0000-1300-000024000000}" name="Temps (sec)_x000a_(Cib 4)" dataDxfId="4770"/>
    <tableColumn id="47" xr3:uid="{00000000-0010-0000-1300-00002F000000}" name="Observations_x000a_(Cib 4)" dataDxfId="4769"/>
    <tableColumn id="37" xr3:uid="{00000000-0010-0000-1300-000025000000}" name="Compétences_x000a_(Cib 5)" dataDxfId="4768"/>
    <tableColumn id="38" xr3:uid="{00000000-0010-0000-1300-000026000000}" name="Type de cible_x000a_(Cib 5)" dataDxfId="4767"/>
    <tableColumn id="39" xr3:uid="{00000000-0010-0000-1300-000027000000}" name="Cible_x000a_(Cib 5)" dataDxfId="4766"/>
    <tableColumn id="40" xr3:uid="{00000000-0010-0000-1300-000028000000}" name="Gestion de la langue_x000a_(Cib 5)" dataDxfId="4765"/>
    <tableColumn id="41" xr3:uid="{00000000-0010-0000-1300-000029000000}" name="Priorité_x000a_(Cib 5)" dataDxfId="4764"/>
    <tableColumn id="42" xr3:uid="{00000000-0010-0000-1300-00002A000000}" name="Motif de débordement_x000a_(Cib 5)" dataDxfId="4763"/>
    <tableColumn id="43" xr3:uid="{00000000-0010-0000-1300-00002B000000}" name="Temps (sec)_x000a_(Cib 5)" dataDxfId="4762"/>
    <tableColumn id="48" xr3:uid="{00000000-0010-0000-1300-000030000000}" name="Observations_x000a_(Cib 5)" dataDxfId="4761"/>
    <tableColumn id="50" xr3:uid="{00000000-0010-0000-1300-000032000000}" name="CSV" dataDxfId="4760">
      <calculatedColumnFormula>CLEAN(_xlfn.TEXTJOIN(SeparatorCSV,FALSE,_xlfn.CONCAT(SeparatorCSVInitial,B22),_xlfn.SWITCH(D22,"Voix entrant","VOICE","Campagne","VOICE","Email","MAIL","Voix entrant, Email","VOICE;MAIL",""),TRIM(E22),_xlfn.SWITCH(F22,"Individuel","INDIVIDUAL","Collectif","COLLECTIVE","Interne","INTERNAL",""),G22,TRIM(H22),TRIM(I22),TRIM(J22),TRIM(IF(M22="Plateau",N22,L22)),_xlfn.SWITCH(M22,"Agent",CONCATENATE("CSR=",TRIM(N22)),"Agent dédié","DEDICATED_CSR","Equipe",CONCATENATE("TEAM=",TRIM(N22)),"Equipe dédiée","DEDICATED_TEAM","Groupe","GROUP","Flux","FLOW",""),_xlfn.SWITCH(O22,"OUI","TRUE","NON","FALSE",""),P22,_xlfn.SWITCH(Q22,"Pas d'agent disponible","NO_CSR_AVAILABLE","Pas d'agent connecté","NO_CSR_CONNECTED","Temps d'attente réel",CONCATENATE("REAL_WAITING_TIME_EXCEEDED=",R22),""),TRIM(IF(U22="Plateau",V22,T22)),_xlfn.SWITCH(U22,"Agent",CONCATENATE("CSR=",TRIM(V22)),"Agent dédié","DEDICATED_CSR","Equipe",CONCATENATE("TEAM=",TRIM(V22)),"Equipe dédiée","DEDICATED_TEAM","Groupe","GROUP","Flux","FLOW",""),_xlfn.SWITCH(W22,"OUI","TRUE","NON","FALSE",""),X22,_xlfn.SWITCH(Y22,"Pas d'agent disponible","NO_CSR_AVAILABLE","Pas d'agent connecté","NO_CSR_CONNECTED","Temps d'attente réel",CONCATENATE("REAL_WAITING_TIME_EXCEEDED=",Z22),""),TRIM(IF(AC22="Plateau",AD22,AB22)),_xlfn.SWITCH(AC22,"Agent",CONCATENATE("CSR=",TRIM(AD22)),"Agent dédié","DEDICATED_CSR","Equipe",CONCATENATE("TEAM=",TRIM(AD22)),"Equipe dédiée","DEDICATED_TEAM","Groupe","GROUP","Flux","FLOW",""),_xlfn.SWITCH(AE22,"OUI","TRUE","NON","FALSE",""),AF22,_xlfn.SWITCH(AG22,"Pas d'agent disponible","NO_CSR_AVAILABLE","Pas d'agent connecté","NO_CSR_CONNECTED","Temps d'attente réel",CONCATENATE("REAL_WAITING_TIME_EXCEEDED=",AH22),""),TRIM(IF(AK22="Plateau",AL22,AJ22)),_xlfn.SWITCH(AK22,"Agent",CONCATENATE("CSR=",TRIM(AL22)),"Agent dédié","DEDICATED_CSR","Equipe",CONCATENATE("TEAM=",TRIM(AL22)),"Equipe dédiée","DEDICATED_TEAM","Groupe","GROUP","Flux","FLOW",""),_xlfn.SWITCH(AM22,"OUI","TRUE","NON","FALSE",""),AN22,_xlfn.SWITCH(AO22,"Pas d'agent disponible","NO_CSR_AVAILABLE","Pas d'agent connecté","NO_CSR_CONNECTED","Temps d'attente réel",CONCATENATE("REAL_WAITING_TIME_EXCEEDED=",AP22),""),TRIM(IF(AS22="Plateau",AT22,AR22)),_xlfn.SWITCH(AS22,"Agent",CONCATENATE("CSR=",TRIM(AT22)),"Agent dédié","DEDICATED_CSR","Equipe",CONCATENATE("TEAM=",TRIM(AT22)),"Equipe dédiée","DEDICATED_TEAM","Groupe","GROUP","Flux","FLOW",""),_xlfn.SWITCH(AU22,"OUI","TRUE","NON","FALSE",""),AV22,_xlfn.CONCAT(_xlfn.SWITCH(AW22,"Pas d'agent disponible","NO_CSR_AVAILABLE","Pas d'agent connecté","NO_CSR_CONNECTED","Temps d'attente réel",CONCATENATE("REAL_WAITING_TIME_EXCEEDED=",AX22),""),SeparatorCSVInitial)))</calculatedColumnFormula>
    </tableColumn>
  </tableColumns>
  <tableStyleInfo name="TableStyle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4000000}" name="TabRègles_Prod" displayName="TabRègles_Prod" ref="B21:AZ946" totalsRowShown="0" headerRowDxfId="633" dataDxfId="632" totalsRowDxfId="631">
  <autoFilter ref="B21:AZ946" xr:uid="{00000000-0009-0000-0100-000011000000}">
    <filterColumn colId="10">
      <filters>
        <filter val="C_OPS_CDT_IMMO"/>
      </filters>
    </filterColumn>
  </autoFilter>
  <tableColumns count="51">
    <tableColumn id="1" xr3:uid="{00000000-0010-0000-1400-000001000000}" name="Identifiant" dataDxfId="630" totalsRowDxfId="629"/>
    <tableColumn id="51" xr3:uid="{00000000-0010-0000-1400-000033000000}" name="Statut" dataDxfId="628"/>
    <tableColumn id="2" xr3:uid="{00000000-0010-0000-1400-000002000000}" name="Canaux" dataDxfId="627" totalsRowDxfId="626"/>
    <tableColumn id="3" xr3:uid="{00000000-0010-0000-1400-000003000000}" name="Flux" dataDxfId="625" totalsRowDxfId="624"/>
    <tableColumn id="4" xr3:uid="{00000000-0010-0000-1400-000004000000}" name="Type de numéro / adresse" dataDxfId="623" totalsRowDxfId="622"/>
    <tableColumn id="5" xr3:uid="{00000000-0010-0000-1400-000005000000}" name="Numéro / Adresse" dataDxfId="621" totalsRowDxfId="620"/>
    <tableColumn id="6" xr3:uid="{00000000-0010-0000-1400-000006000000}" name="Profil client" dataDxfId="619" totalsRowDxfId="618"/>
    <tableColumn id="7" xr3:uid="{00000000-0010-0000-1400-000007000000}" name="Qualification de la demande" dataDxfId="617" totalsRowDxfId="616"/>
    <tableColumn id="8" xr3:uid="{00000000-0010-0000-1400-000008000000}" name="Contexte du client" dataDxfId="615" totalsRowDxfId="614"/>
    <tableColumn id="49" xr3:uid="{00000000-0010-0000-1400-000031000000}" name="Observations" dataDxfId="613" totalsRowDxfId="612"/>
    <tableColumn id="9" xr3:uid="{00000000-0010-0000-1400-000009000000}" name="Compétences_x000a_(Cib 1)" dataDxfId="611" totalsRowDxfId="610"/>
    <tableColumn id="10" xr3:uid="{00000000-0010-0000-1400-00000A000000}" name="Type de cible_x000a_(Cib 1)" dataDxfId="609" totalsRowDxfId="608"/>
    <tableColumn id="11" xr3:uid="{00000000-0010-0000-1400-00000B000000}" name="Cible_x000a_(Cib 1)" dataDxfId="607" totalsRowDxfId="606"/>
    <tableColumn id="12" xr3:uid="{00000000-0010-0000-1400-00000C000000}" name="Gestion de la langue_x000a_(Cib 1)" dataDxfId="605" totalsRowDxfId="604"/>
    <tableColumn id="13" xr3:uid="{00000000-0010-0000-1400-00000D000000}" name="Priorité_x000a_(Cib 1)" dataDxfId="603" totalsRowDxfId="602"/>
    <tableColumn id="14" xr3:uid="{00000000-0010-0000-1400-00000E000000}" name="Motif de débordement_x000a_(Cib 1)" dataDxfId="601" totalsRowDxfId="600"/>
    <tableColumn id="15" xr3:uid="{00000000-0010-0000-1400-00000F000000}" name="Temps (sec)_x000a_(Cib 1)" dataDxfId="599" totalsRowDxfId="598"/>
    <tableColumn id="44" xr3:uid="{00000000-0010-0000-1400-00002C000000}" name="Observations_x000a_(Cib 1)" dataDxfId="597" totalsRowDxfId="596"/>
    <tableColumn id="16" xr3:uid="{00000000-0010-0000-1400-000010000000}" name="Compétences_x000a_(Cib 2)" dataDxfId="595" totalsRowDxfId="594"/>
    <tableColumn id="17" xr3:uid="{00000000-0010-0000-1400-000011000000}" name="Type de cible_x000a_(Cib 2)" dataDxfId="593" totalsRowDxfId="592"/>
    <tableColumn id="18" xr3:uid="{00000000-0010-0000-1400-000012000000}" name="Cible_x000a_(Cib 2)" dataDxfId="591" totalsRowDxfId="590"/>
    <tableColumn id="19" xr3:uid="{00000000-0010-0000-1400-000013000000}" name="Gestion de la langue_x000a_(Cib 2)" dataDxfId="589" totalsRowDxfId="588"/>
    <tableColumn id="20" xr3:uid="{00000000-0010-0000-1400-000014000000}" name="Priorité_x000a_(Cib 2)" dataDxfId="587" totalsRowDxfId="586"/>
    <tableColumn id="21" xr3:uid="{00000000-0010-0000-1400-000015000000}" name="Motif de débordement_x000a_(Cib 2)" dataDxfId="585" totalsRowDxfId="584"/>
    <tableColumn id="22" xr3:uid="{00000000-0010-0000-1400-000016000000}" name="Temps (sec)_x000a_(Cib 2)" dataDxfId="583" totalsRowDxfId="582"/>
    <tableColumn id="45" xr3:uid="{00000000-0010-0000-1400-00002D000000}" name="Observations_x000a_(Cib 2)" dataDxfId="581" totalsRowDxfId="580"/>
    <tableColumn id="23" xr3:uid="{00000000-0010-0000-1400-000017000000}" name="Compétences_x000a_(Cib 3)" dataDxfId="579" totalsRowDxfId="578"/>
    <tableColumn id="24" xr3:uid="{00000000-0010-0000-1400-000018000000}" name="Type de cible_x000a_(Cib 3)" dataDxfId="577" totalsRowDxfId="576"/>
    <tableColumn id="25" xr3:uid="{00000000-0010-0000-1400-000019000000}" name="Cible_x000a_(Cib 3)" dataDxfId="575" totalsRowDxfId="574"/>
    <tableColumn id="26" xr3:uid="{00000000-0010-0000-1400-00001A000000}" name="Gestion de la langue_x000a_(Cib 3)" dataDxfId="573" totalsRowDxfId="572"/>
    <tableColumn id="27" xr3:uid="{00000000-0010-0000-1400-00001B000000}" name="Priorité_x000a_(Cib 3)" dataDxfId="571" totalsRowDxfId="570"/>
    <tableColumn id="28" xr3:uid="{00000000-0010-0000-1400-00001C000000}" name="Motif de débordement_x000a_(Cib 3)" dataDxfId="569" totalsRowDxfId="568"/>
    <tableColumn id="29" xr3:uid="{00000000-0010-0000-1400-00001D000000}" name="Temps (sec)_x000a_(Cib 3)" dataDxfId="567" totalsRowDxfId="566"/>
    <tableColumn id="46" xr3:uid="{00000000-0010-0000-1400-00002E000000}" name="Observations_x000a_(Cib 3)" dataDxfId="565" totalsRowDxfId="564"/>
    <tableColumn id="30" xr3:uid="{00000000-0010-0000-1400-00001E000000}" name="Compétences_x000a_(Cib 4)" dataDxfId="563" totalsRowDxfId="562"/>
    <tableColumn id="31" xr3:uid="{00000000-0010-0000-1400-00001F000000}" name="Type de cible_x000a_(Cib 4)" dataDxfId="561" totalsRowDxfId="560"/>
    <tableColumn id="32" xr3:uid="{00000000-0010-0000-1400-000020000000}" name="Cible_x000a_(Cib 4)" dataDxfId="559" totalsRowDxfId="558"/>
    <tableColumn id="33" xr3:uid="{00000000-0010-0000-1400-000021000000}" name="Gestion de la langue_x000a_(Cib 4)" dataDxfId="557" totalsRowDxfId="556"/>
    <tableColumn id="34" xr3:uid="{00000000-0010-0000-1400-000022000000}" name="Priorité_x000a_(Cib 4)" dataDxfId="555" totalsRowDxfId="554"/>
    <tableColumn id="35" xr3:uid="{00000000-0010-0000-1400-000023000000}" name="Motif de débordement_x000a_(Cib 4)" dataDxfId="553" totalsRowDxfId="552"/>
    <tableColumn id="36" xr3:uid="{00000000-0010-0000-1400-000024000000}" name="Temps (sec)_x000a_(Cib 4)" dataDxfId="551" totalsRowDxfId="550"/>
    <tableColumn id="47" xr3:uid="{00000000-0010-0000-1400-00002F000000}" name="Observations_x000a_(Cib 4)" dataDxfId="549" totalsRowDxfId="548"/>
    <tableColumn id="37" xr3:uid="{00000000-0010-0000-1400-000025000000}" name="Compétences_x000a_(Cib 5)" dataDxfId="547" totalsRowDxfId="546"/>
    <tableColumn id="38" xr3:uid="{00000000-0010-0000-1400-000026000000}" name="Type de cible_x000a_(Cib 5)" dataDxfId="545" totalsRowDxfId="544"/>
    <tableColumn id="39" xr3:uid="{00000000-0010-0000-1400-000027000000}" name="Cible_x000a_(Cib 5)" dataDxfId="543" totalsRowDxfId="542"/>
    <tableColumn id="40" xr3:uid="{00000000-0010-0000-1400-000028000000}" name="Gestion de la langue_x000a_(Cib 5)" dataDxfId="541" totalsRowDxfId="540"/>
    <tableColumn id="41" xr3:uid="{00000000-0010-0000-1400-000029000000}" name="Priorité_x000a_(Cib 5)" dataDxfId="539" totalsRowDxfId="538"/>
    <tableColumn id="42" xr3:uid="{00000000-0010-0000-1400-00002A000000}" name="Motif de débordement_x000a_(Cib 5)" dataDxfId="537" totalsRowDxfId="536"/>
    <tableColumn id="43" xr3:uid="{00000000-0010-0000-1400-00002B000000}" name="Temps (sec)_x000a_(Cib 5)" dataDxfId="535" totalsRowDxfId="534"/>
    <tableColumn id="48" xr3:uid="{00000000-0010-0000-1400-000030000000}" name="Observations_x000a_(Cib 5)" dataDxfId="533" totalsRowDxfId="532"/>
    <tableColumn id="50" xr3:uid="{00000000-0010-0000-1400-000032000000}" name="CSV" dataDxfId="531" totalsRowDxfId="530">
      <calculatedColumnFormula>CLEAN(_xlfn.TEXTJOIN(SeparatorCSV,FALSE,_xlfn.CONCAT(SeparatorCSVInitial,B22),_xlfn.SWITCH(D22,"Voix entrant","VOICE","Campagne","VOICE","Email","MAIL","Voix entrant, Email","VOICE;MAIL",""),TRIM(E22),_xlfn.SWITCH(F22,"Individuel","INDIVIDUAL","Collectif","COLLECTIVE","Interne","INTERNAL",""),G22,TRIM(H22),TRIM(I22),TRIM(J22),TRIM(IF(M22="Plateau",N22,L22)),_xlfn.SWITCH(M22,"Agent",CONCATENATE("CSR=",TRIM(N22)),"Agent dédié","DEDICATED_CSR","Equipe",CONCATENATE("TEAM=",TRIM(N22)),"Equipe dédiée","DEDICATED_TEAM","Groupe","GROUP","Flux","FLOW",""),_xlfn.SWITCH(O22,"OUI","TRUE","NON","FALSE",""),P22,_xlfn.SWITCH(Q22,"Pas d'agent disponible","NO_CSR_AVAILABLE","Pas d'agent connecté","NO_CSR_CONNECTED","Temps d'attente réel",CONCATENATE("REAL_WAITING_TIME_EXCEEDED=",R22),""),TRIM(IF(U22="Plateau",V22,T22)),_xlfn.SWITCH(U22,"Agent",CONCATENATE("CSR=",TRIM(V22)),"Agent dédié","DEDICATED_CSR","Equipe",CONCATENATE("TEAM=",TRIM(V22)),"Equipe dédiée","DEDICATED_TEAM","Groupe","GROUP","Flux","FLOW",""),_xlfn.SWITCH(W22,"OUI","TRUE","NON","FALSE",""),X22,_xlfn.SWITCH(Y22,"Pas d'agent disponible","NO_CSR_AVAILABLE","Pas d'agent connecté","NO_CSR_CONNECTED","Temps d'attente réel",CONCATENATE("REAL_WAITING_TIME_EXCEEDED=",Z22),""),TRIM(IF(AC22="Plateau",AD22,AB22)),_xlfn.SWITCH(AC22,"Agent",CONCATENATE("CSR=",TRIM(AD22)),"Agent dédié","DEDICATED_CSR","Equipe",CONCATENATE("TEAM=",TRIM(AD22)),"Equipe dédiée","DEDICATED_TEAM","Groupe","GROUP","Flux","FLOW",""),_xlfn.SWITCH(AE22,"OUI","TRUE","NON","FALSE",""),AF22,_xlfn.SWITCH(AG22,"Pas d'agent disponible","NO_CSR_AVAILABLE","Pas d'agent connecté","NO_CSR_CONNECTED","Temps d'attente réel",CONCATENATE("REAL_WAITING_TIME_EXCEEDED=",AH22),""),TRIM(IF(AK22="Plateau",AL22,AJ22)),_xlfn.SWITCH(AK22,"Agent",CONCATENATE("CSR=",TRIM(AL22)),"Agent dédié","DEDICATED_CSR","Equipe",CONCATENATE("TEAM=",TRIM(AL22)),"Equipe dédiée","DEDICATED_TEAM","Groupe","GROUP","Flux","FLOW",""),_xlfn.SWITCH(AM22,"OUI","TRUE","NON","FALSE",""),AN22,_xlfn.SWITCH(AO22,"Pas d'agent disponible","NO_CSR_AVAILABLE","Pas d'agent connecté","NO_CSR_CONNECTED","Temps d'attente réel",CONCATENATE("REAL_WAITING_TIME_EXCEEDED=",AP22),""),TRIM(IF(AS22="Plateau",AT22,AR22)),_xlfn.SWITCH(AS22,"Agent",CONCATENATE("CSR=",TRIM(AT22)),"Agent dédié","DEDICATED_CSR","Equipe",CONCATENATE("TEAM=",TRIM(AT22)),"Equipe dédiée","DEDICATED_TEAM","Groupe","GROUP","Flux","FLOW",""),_xlfn.SWITCH(AU22,"OUI","TRUE","NON","FALSE",""),AV22,_xlfn.CONCAT(_xlfn.SWITCH(AW22,"Pas d'agent disponible","NO_CSR_AVAILABLE","Pas d'agent connecté","NO_CSR_CONNECTED","Temps d'attente réel",CONCATENATE("REAL_WAITING_TIME_EXCEEDED=",AX22),""),SeparatorCSVInitial)))</calculatedColumnFormula>
    </tableColumn>
  </tableColumns>
  <tableStyleInfo name="TableStyleLight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5000000}" name="TabRègles_Int25" displayName="TabRègles_Int25" ref="B21:AZ319" totalsRowShown="0" headerRowDxfId="135" dataDxfId="134">
  <autoFilter ref="B21:AZ319" xr:uid="{00000000-0009-0000-0100-000018000000}"/>
  <tableColumns count="51">
    <tableColumn id="1" xr3:uid="{00000000-0010-0000-1500-000001000000}" name="Identifiant de la règle" dataDxfId="133"/>
    <tableColumn id="51" xr3:uid="{00000000-0010-0000-1500-000033000000}" name="Statut" dataDxfId="132"/>
    <tableColumn id="2" xr3:uid="{00000000-0010-0000-1500-000002000000}" name="Canaux" dataDxfId="131"/>
    <tableColumn id="3" xr3:uid="{00000000-0010-0000-1500-000003000000}" name="Flux" dataDxfId="130"/>
    <tableColumn id="4" xr3:uid="{00000000-0010-0000-1500-000004000000}" name="Type de numéro / adresse" dataDxfId="129"/>
    <tableColumn id="5" xr3:uid="{00000000-0010-0000-1500-000005000000}" name="Numéro / Adresse" dataDxfId="128"/>
    <tableColumn id="6" xr3:uid="{00000000-0010-0000-1500-000006000000}" name="Profil client" dataDxfId="127"/>
    <tableColumn id="7" xr3:uid="{00000000-0010-0000-1500-000007000000}" name="Qualification de la demande" dataDxfId="126"/>
    <tableColumn id="8" xr3:uid="{00000000-0010-0000-1500-000008000000}" name="Contexte du client" dataDxfId="125"/>
    <tableColumn id="49" xr3:uid="{00000000-0010-0000-1500-000031000000}" name="Observations" dataDxfId="124"/>
    <tableColumn id="9" xr3:uid="{00000000-0010-0000-1500-000009000000}" name="Compétences_x000a_(Cib 1)" dataDxfId="123"/>
    <tableColumn id="10" xr3:uid="{00000000-0010-0000-1500-00000A000000}" name="Type de cible_x000a_(Cib 1)" dataDxfId="122"/>
    <tableColumn id="11" xr3:uid="{00000000-0010-0000-1500-00000B000000}" name="Cible_x000a_(Cib 1)" dataDxfId="121"/>
    <tableColumn id="12" xr3:uid="{00000000-0010-0000-1500-00000C000000}" name="Gestion de la langue_x000a_(Cib 1)" dataDxfId="120"/>
    <tableColumn id="13" xr3:uid="{00000000-0010-0000-1500-00000D000000}" name="Priorité_x000a_(Cib 1)" dataDxfId="119"/>
    <tableColumn id="14" xr3:uid="{00000000-0010-0000-1500-00000E000000}" name="Motif de débordement_x000a_(Cib 1)" dataDxfId="118"/>
    <tableColumn id="15" xr3:uid="{00000000-0010-0000-1500-00000F000000}" name="Temps (sec)_x000a_(Cib 1)" dataDxfId="117"/>
    <tableColumn id="44" xr3:uid="{00000000-0010-0000-1500-00002C000000}" name="Observations_x000a_(Cib 1)" dataDxfId="116"/>
    <tableColumn id="16" xr3:uid="{00000000-0010-0000-1500-000010000000}" name="Compétences_x000a_(Cib 2)" dataDxfId="115"/>
    <tableColumn id="17" xr3:uid="{00000000-0010-0000-1500-000011000000}" name="Type de cible_x000a_(Cib 2)" dataDxfId="114"/>
    <tableColumn id="18" xr3:uid="{00000000-0010-0000-1500-000012000000}" name="Colonne1" dataDxfId="113"/>
    <tableColumn id="19" xr3:uid="{00000000-0010-0000-1500-000013000000}" name="Gestion de la langue_x000a_(Cib 2)" dataDxfId="112"/>
    <tableColumn id="20" xr3:uid="{00000000-0010-0000-1500-000014000000}" name="Priorité_x000a_(Cib 2)" dataDxfId="111"/>
    <tableColumn id="21" xr3:uid="{00000000-0010-0000-1500-000015000000}" name="Motif de débordement_x000a_(Cib 2)" dataDxfId="110"/>
    <tableColumn id="22" xr3:uid="{00000000-0010-0000-1500-000016000000}" name="Temps (sec)_x000a_(Cib 2)" dataDxfId="109"/>
    <tableColumn id="45" xr3:uid="{00000000-0010-0000-1500-00002D000000}" name="Observations_x000a_(Cib 2)" dataDxfId="108"/>
    <tableColumn id="23" xr3:uid="{00000000-0010-0000-1500-000017000000}" name="Compétences_x000a_(Cib 3)" dataDxfId="107"/>
    <tableColumn id="24" xr3:uid="{00000000-0010-0000-1500-000018000000}" name="Type de cible_x000a_(Cib 3)" dataDxfId="106"/>
    <tableColumn id="25" xr3:uid="{00000000-0010-0000-1500-000019000000}" name="Cible_x000a_(Cib 3)" dataDxfId="105"/>
    <tableColumn id="26" xr3:uid="{00000000-0010-0000-1500-00001A000000}" name="Gestion de la langue_x000a_(Cib 3)" dataDxfId="104"/>
    <tableColumn id="27" xr3:uid="{00000000-0010-0000-1500-00001B000000}" name="Priorité_x000a_(Cib 3)" dataDxfId="103"/>
    <tableColumn id="28" xr3:uid="{00000000-0010-0000-1500-00001C000000}" name="Motif de débordement_x000a_(Cib 3)" dataDxfId="102"/>
    <tableColumn id="29" xr3:uid="{00000000-0010-0000-1500-00001D000000}" name="Temps (sec)_x000a_(Cib 3)" dataDxfId="101"/>
    <tableColumn id="46" xr3:uid="{00000000-0010-0000-1500-00002E000000}" name="Observations_x000a_(Cib 3)" dataDxfId="100"/>
    <tableColumn id="30" xr3:uid="{00000000-0010-0000-1500-00001E000000}" name="Compétences_x000a_(Cib 4)" dataDxfId="99"/>
    <tableColumn id="31" xr3:uid="{00000000-0010-0000-1500-00001F000000}" name="Type de cible_x000a_(Cib 4)" dataDxfId="98"/>
    <tableColumn id="32" xr3:uid="{00000000-0010-0000-1500-000020000000}" name="Cible_x000a_(Cib 4)" dataDxfId="97"/>
    <tableColumn id="33" xr3:uid="{00000000-0010-0000-1500-000021000000}" name="Gestion de la langue_x000a_(Cib 4)" dataDxfId="96"/>
    <tableColumn id="34" xr3:uid="{00000000-0010-0000-1500-000022000000}" name="Priorité_x000a_(Cib 4)" dataDxfId="95"/>
    <tableColumn id="35" xr3:uid="{00000000-0010-0000-1500-000023000000}" name="Motif de débordement_x000a_(Cib 4)" dataDxfId="94"/>
    <tableColumn id="36" xr3:uid="{00000000-0010-0000-1500-000024000000}" name="Temps (sec)_x000a_(Cib 4)" dataDxfId="93"/>
    <tableColumn id="47" xr3:uid="{00000000-0010-0000-1500-00002F000000}" name="Observations_x000a_(Cib 4)" dataDxfId="92"/>
    <tableColumn id="37" xr3:uid="{00000000-0010-0000-1500-000025000000}" name="Compétences_x000a_(Cib 5)" dataDxfId="91"/>
    <tableColumn id="38" xr3:uid="{00000000-0010-0000-1500-000026000000}" name="Type de cible_x000a_(Cib 5)" dataDxfId="90"/>
    <tableColumn id="39" xr3:uid="{00000000-0010-0000-1500-000027000000}" name="Cible_x000a_(Cib 5)" dataDxfId="89"/>
    <tableColumn id="40" xr3:uid="{00000000-0010-0000-1500-000028000000}" name="Gestion de la langue_x000a_(Cib 5)" dataDxfId="88"/>
    <tableColumn id="41" xr3:uid="{00000000-0010-0000-1500-000029000000}" name="Priorité_x000a_(Cib 5)" dataDxfId="87"/>
    <tableColumn id="42" xr3:uid="{00000000-0010-0000-1500-00002A000000}" name="Motif de débordement_x000a_(Cib 5)" dataDxfId="86"/>
    <tableColumn id="43" xr3:uid="{00000000-0010-0000-1500-00002B000000}" name="Temps (sec)_x000a_(Cib 5)" dataDxfId="85"/>
    <tableColumn id="48" xr3:uid="{00000000-0010-0000-1500-000030000000}" name="Observations_x000a_(Cib 5)" dataDxfId="84"/>
    <tableColumn id="50" xr3:uid="{00000000-0010-0000-1500-000032000000}" name="CSV" dataDxfId="83">
      <calculatedColumnFormula>CLEAN(_xlfn.TEXTJOIN(SeparatorCSV,FALSE,_xlfn.CONCAT(SeparatorCSVInitial,B22),_xlfn.SWITCH(D22,"Voix entrant","VOICE","Campagne","VOICE","Email","MAIL","Voix entrant, Email","VOICE;MAIL",""),TRIM(E22),_xlfn.SWITCH(F22,"Individuel","INDIVIDUAL","Collectif","COLLECTIVE","Interne","INTERNAL",""),G22,TRIM(H22),TRIM(I22),TRIM(J22),TRIM(IF(M22="Plateau",N22,L22)),_xlfn.SWITCH(M22,"Agent",CONCATENATE("CSR=",TRIM(N22)),"Agent dédié","DEDICATED_CSR","Equipe",CONCATENATE("TEAM=",TRIM(N22)),"Equipe dédiée","DEDICATED_TEAM","Groupe","GROUP","Flux","FLOW",""),_xlfn.SWITCH(O22,"OUI","TRUE","NON","FALSE",""),P22,_xlfn.SWITCH(Q22,"Pas d'agent disponible","NO_CSR_AVAILABLE","Pas d'agent connecté","NO_CSR_CONNECTED","Temps d'attente réel",CONCATENATE("REAL_WAITING_TIME_EXCEEDED=",R22),""),TRIM(IF(U22="Plateau",V22,T22)),_xlfn.SWITCH(U22,"Agent",CONCATENATE("CSR=",TRIM(V22)),"Agent dédié","DEDICATED_CSR","Equipe",CONCATENATE("TEAM=",TRIM(V22)),"Equipe dédiée","DEDICATED_TEAM","Groupe","GROUP","Flux","FLOW",""),_xlfn.SWITCH(W22,"OUI","TRUE","NON","FALSE",""),X22,_xlfn.SWITCH(Y22,"Pas d'agent disponible","NO_CSR_AVAILABLE","Pas d'agent connecté","NO_CSR_CONNECTED","Temps d'attente réel",CONCATENATE("REAL_WAITING_TIME_EXCEEDED=",Z22),""),TRIM(IF(AC22="Plateau",AD22,AB22)),_xlfn.SWITCH(AC22,"Agent",CONCATENATE("CSR=",TRIM(AD22)),"Agent dédié","DEDICATED_CSR","Equipe",CONCATENATE("TEAM=",TRIM(AD22)),"Equipe dédiée","DEDICATED_TEAM","Groupe","GROUP","Flux","FLOW",""),_xlfn.SWITCH(AE22,"OUI","TRUE","NON","FALSE",""),AF22,_xlfn.SWITCH(AG22,"Pas d'agent disponible","NO_CSR_AVAILABLE","Pas d'agent connecté","NO_CSR_CONNECTED","Temps d'attente réel",CONCATENATE("REAL_WAITING_TIME_EXCEEDED=",AH22),""),TRIM(IF(AK22="Plateau",AL22,AJ22)),_xlfn.SWITCH(AK22,"Agent",CONCATENATE("CSR=",TRIM(AL22)),"Agent dédié","DEDICATED_CSR","Equipe",CONCATENATE("TEAM=",TRIM(AL22)),"Equipe dédiée","DEDICATED_TEAM","Groupe","GROUP","Flux","FLOW",""),_xlfn.SWITCH(AM22,"OUI","TRUE","NON","FALSE",""),AN22,_xlfn.SWITCH(AO22,"Pas d'agent disponible","NO_CSR_AVAILABLE","Pas d'agent connecté","NO_CSR_CONNECTED","Temps d'attente réel",CONCATENATE("REAL_WAITING_TIME_EXCEEDED=",AP22),""),TRIM(IF(AS22="Plateau",AT22,AR22)),_xlfn.SWITCH(AS22,"Agent",CONCATENATE("CSR=",TRIM(AT22)),"Agent dédié","DEDICATED_CSR","Equipe",CONCATENATE("TEAM=",TRIM(AT22)),"Equipe dédiée","DEDICATED_TEAM","Groupe","GROUP","Flux","FLOW",""),_xlfn.SWITCH(AU22,"OUI","TRUE","NON","FALSE",""),AV22,_xlfn.CONCAT(_xlfn.SWITCH(AW22,"Pas d'agent disponible","NO_CSR_AVAILABLE","Pas d'agent connecté","NO_CSR_CONNECTED","Temps d'attente réel",CONCATENATE("REAL_WAITING_TIME_EXCEEDED=",AX22),""),SeparatorCSVInitial)))</calculatedColumnFormula>
    </tableColumn>
  </tableColumns>
  <tableStyleInfo name="TableStyleLight9" showFirstColumn="0" showLastColumn="0" showRowStripes="1" showColumnStripes="1"/>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6000000}" name="TabRègles_Prod23" displayName="TabRègles_Prod23" ref="B21:AZ23" totalsRowShown="0" headerRowDxfId="63" dataDxfId="62" totalsRowDxfId="61">
  <autoFilter ref="B21:AZ23" xr:uid="{00000000-0009-0000-0100-000016000000}"/>
  <tableColumns count="51">
    <tableColumn id="1" xr3:uid="{00000000-0010-0000-1600-000001000000}" name="Identifiant" dataDxfId="60"/>
    <tableColumn id="51" xr3:uid="{00000000-0010-0000-1600-000033000000}" name="Statut" dataDxfId="59"/>
    <tableColumn id="2" xr3:uid="{00000000-0010-0000-1600-000002000000}" name="Canaux" dataDxfId="58"/>
    <tableColumn id="3" xr3:uid="{00000000-0010-0000-1600-000003000000}" name="Flux" dataDxfId="57"/>
    <tableColumn id="4" xr3:uid="{00000000-0010-0000-1600-000004000000}" name=" " dataDxfId="56"/>
    <tableColumn id="5" xr3:uid="{00000000-0010-0000-1600-000005000000}" name="Numéro / Adresse" dataDxfId="55"/>
    <tableColumn id="6" xr3:uid="{00000000-0010-0000-1600-000006000000}" name="Profil client" dataDxfId="54"/>
    <tableColumn id="7" xr3:uid="{00000000-0010-0000-1600-000007000000}" name="Qualification de la demande" dataDxfId="53"/>
    <tableColumn id="8" xr3:uid="{00000000-0010-0000-1600-000008000000}" name="Contexte du client" dataDxfId="52"/>
    <tableColumn id="49" xr3:uid="{00000000-0010-0000-1600-000031000000}" name="Observations" dataDxfId="51"/>
    <tableColumn id="9" xr3:uid="{00000000-0010-0000-1600-000009000000}" name="Compétences_x000a_(Cib 1)" dataDxfId="50"/>
    <tableColumn id="10" xr3:uid="{00000000-0010-0000-1600-00000A000000}" name="Type de cible_x000a_(Cib 1)" dataDxfId="49"/>
    <tableColumn id="11" xr3:uid="{00000000-0010-0000-1600-00000B000000}" name="Cible_x000a_(Cib 1)" dataDxfId="48"/>
    <tableColumn id="12" xr3:uid="{00000000-0010-0000-1600-00000C000000}" name="Gestion de la langue_x000a_(Cib 1)" dataDxfId="47"/>
    <tableColumn id="13" xr3:uid="{00000000-0010-0000-1600-00000D000000}" name="Priorité_x000a_(Cib 1)" dataDxfId="46"/>
    <tableColumn id="14" xr3:uid="{00000000-0010-0000-1600-00000E000000}" name="Motif de débordement_x000a_(Cib 1)" dataDxfId="45"/>
    <tableColumn id="15" xr3:uid="{00000000-0010-0000-1600-00000F000000}" name="Temps (sec)_x000a_(Cib 1)" dataDxfId="44"/>
    <tableColumn id="44" xr3:uid="{00000000-0010-0000-1600-00002C000000}" name="Observations_x000a_(Cib 1)" dataDxfId="43"/>
    <tableColumn id="16" xr3:uid="{00000000-0010-0000-1600-000010000000}" name="Compétences_x000a_(Cib 2)" dataDxfId="42"/>
    <tableColumn id="17" xr3:uid="{00000000-0010-0000-1600-000011000000}" name="Type de cible_x000a_(Cib 2)" dataDxfId="41"/>
    <tableColumn id="18" xr3:uid="{00000000-0010-0000-1600-000012000000}" name="Cible_x000a_(Cib 2)" dataDxfId="40"/>
    <tableColumn id="19" xr3:uid="{00000000-0010-0000-1600-000013000000}" name="Gestion de la langue_x000a_(Cib 2)" dataDxfId="39"/>
    <tableColumn id="20" xr3:uid="{00000000-0010-0000-1600-000014000000}" name="Priorité_x000a_(Cib 2)" dataDxfId="38"/>
    <tableColumn id="21" xr3:uid="{00000000-0010-0000-1600-000015000000}" name="Motif de débordement_x000a_(Cib 2)" dataDxfId="37"/>
    <tableColumn id="22" xr3:uid="{00000000-0010-0000-1600-000016000000}" name="Temps (sec)_x000a_(Cib 2)" dataDxfId="36"/>
    <tableColumn id="45" xr3:uid="{00000000-0010-0000-1600-00002D000000}" name="Observations_x000a_(Cib 2)" dataDxfId="35"/>
    <tableColumn id="23" xr3:uid="{00000000-0010-0000-1600-000017000000}" name="Compétences_x000a_(Cib 3)" dataDxfId="34"/>
    <tableColumn id="24" xr3:uid="{00000000-0010-0000-1600-000018000000}" name="Type de cible_x000a_(Cib 3)" dataDxfId="33"/>
    <tableColumn id="25" xr3:uid="{00000000-0010-0000-1600-000019000000}" name="Cible_x000a_(Cib 3)" dataDxfId="32"/>
    <tableColumn id="26" xr3:uid="{00000000-0010-0000-1600-00001A000000}" name="Gestion de la langue_x000a_(Cib 3)" dataDxfId="31"/>
    <tableColumn id="27" xr3:uid="{00000000-0010-0000-1600-00001B000000}" name="Priorité_x000a_(Cib 3)" dataDxfId="30"/>
    <tableColumn id="28" xr3:uid="{00000000-0010-0000-1600-00001C000000}" name="Motif de débordement_x000a_(Cib 3)" dataDxfId="29"/>
    <tableColumn id="29" xr3:uid="{00000000-0010-0000-1600-00001D000000}" name="Temps (sec)_x000a_(Cib 3)" dataDxfId="28"/>
    <tableColumn id="46" xr3:uid="{00000000-0010-0000-1600-00002E000000}" name="Observations_x000a_(Cib 3)" dataDxfId="27"/>
    <tableColumn id="30" xr3:uid="{00000000-0010-0000-1600-00001E000000}" name="Compétences_x000a_(Cib 4)" dataDxfId="26"/>
    <tableColumn id="31" xr3:uid="{00000000-0010-0000-1600-00001F000000}" name="Type de cible_x000a_(Cib 4)" dataDxfId="25"/>
    <tableColumn id="32" xr3:uid="{00000000-0010-0000-1600-000020000000}" name="Cible_x000a_(Cib 4)" dataDxfId="24"/>
    <tableColumn id="33" xr3:uid="{00000000-0010-0000-1600-000021000000}" name="Gestion de la langue_x000a_(Cib 4)" dataDxfId="23"/>
    <tableColumn id="34" xr3:uid="{00000000-0010-0000-1600-000022000000}" name="Priorité_x000a_(Cib 4)" dataDxfId="22"/>
    <tableColumn id="35" xr3:uid="{00000000-0010-0000-1600-000023000000}" name="Motif de débordement_x000a_(Cib 4)" dataDxfId="21"/>
    <tableColumn id="36" xr3:uid="{00000000-0010-0000-1600-000024000000}" name="Temps (sec)_x000a_(Cib 4)" dataDxfId="20"/>
    <tableColumn id="47" xr3:uid="{00000000-0010-0000-1600-00002F000000}" name="Observations_x000a_(Cib 4)" dataDxfId="19"/>
    <tableColumn id="37" xr3:uid="{00000000-0010-0000-1600-000025000000}" name="Compétences_x000a_(Cib 5)" dataDxfId="18"/>
    <tableColumn id="38" xr3:uid="{00000000-0010-0000-1600-000026000000}" name="Type de cible_x000a_(Cib 5)" dataDxfId="17"/>
    <tableColumn id="39" xr3:uid="{00000000-0010-0000-1600-000027000000}" name="Cible_x000a_(Cib 5)" dataDxfId="16"/>
    <tableColumn id="40" xr3:uid="{00000000-0010-0000-1600-000028000000}" name="Gestion de la langue_x000a_(Cib 5)" dataDxfId="15"/>
    <tableColumn id="41" xr3:uid="{00000000-0010-0000-1600-000029000000}" name="Priorité_x000a_(Cib 5)" dataDxfId="14"/>
    <tableColumn id="42" xr3:uid="{00000000-0010-0000-1600-00002A000000}" name="Motif de débordement_x000a_(Cib 5)" dataDxfId="13"/>
    <tableColumn id="43" xr3:uid="{00000000-0010-0000-1600-00002B000000}" name="Temps (sec)_x000a_(Cib 5)" dataDxfId="12"/>
    <tableColumn id="48" xr3:uid="{00000000-0010-0000-1600-000030000000}" name="Observations_x000a_(Cib 5)" dataDxfId="11"/>
    <tableColumn id="50" xr3:uid="{00000000-0010-0000-1600-000032000000}" name="CSV" dataDxfId="10" totalsRowDxfId="9">
      <calculatedColumnFormula>CLEAN(_xlfn.TEXTJOIN(SeparatorCSV,FALSE,_xlfn.CONCAT(SeparatorCSVInitial,B22),_xlfn.SWITCH(D22,"Voix entrant","VOICE","Campagne","VOICE","Email","MAIL","Voix entrant, Email","VOICE;MAIL",""),TRIM(E22),_xlfn.SWITCH(F22,"Individuel","INDIVIDUAL","Collectif","COLLECTIVE","Interne","INTERNAL",""),G22,TRIM(H22),TRIM(I22),TRIM(J22),TRIM(IF(M22="Plateau",N22,L22)),_xlfn.SWITCH(M22,"Agent",CONCATENATE("CSR=",TRIM(N22)),"Agent dédié","DEDICATED_CSR","Equipe",CONCATENATE("TEAM=",TRIM(N22)),"Equipe dédiée","DEDICATED_TEAM","Groupe","GROUP","Flux","FLOW",""),_xlfn.SWITCH(O22,"OUI","TRUE","NON","FALSE",""),P22,_xlfn.SWITCH(Q22,"Pas d'agent disponible","NO_CSR_AVAILABLE","Pas d'agent connecté","NO_CSR_CONNECTED","Temps d'attente réel",CONCATENATE("REAL_WAITING_TIME_EXCEEDED=",R22),""),TRIM(IF(U22="Plateau",V22,T22)),_xlfn.SWITCH(U22,"Agent",CONCATENATE("CSR=",TRIM(V22)),"Agent dédié","DEDICATED_CSR","Equipe",CONCATENATE("TEAM=",TRIM(V22)),"Equipe dédiée","DEDICATED_TEAM","Groupe","GROUP","Flux","FLOW",""),_xlfn.SWITCH(W22,"OUI","TRUE","NON","FALSE",""),X22,_xlfn.SWITCH(Y22,"Pas d'agent disponible","NO_CSR_AVAILABLE","Pas d'agent connecté","NO_CSR_CONNECTED","Temps d'attente réel",CONCATENATE("REAL_WAITING_TIME_EXCEEDED=",Z22),""),TRIM(IF(AC22="Plateau",AD22,AB22)),_xlfn.SWITCH(AC22,"Agent",CONCATENATE("CSR=",TRIM(AD22)),"Agent dédié","DEDICATED_CSR","Equipe",CONCATENATE("TEAM=",TRIM(AD22)),"Equipe dédiée","DEDICATED_TEAM","Groupe","GROUP","Flux","FLOW",""),_xlfn.SWITCH(AE22,"OUI","TRUE","NON","FALSE",""),AF22,_xlfn.SWITCH(AG22,"Pas d'agent disponible","NO_CSR_AVAILABLE","Pas d'agent connecté","NO_CSR_CONNECTED","Temps d'attente réel",CONCATENATE("REAL_WAITING_TIME_EXCEEDED=",AH22),""),TRIM(IF(AK22="Plateau",AL22,AJ22)),_xlfn.SWITCH(AK22,"Agent",CONCATENATE("CSR=",TRIM(AL22)),"Agent dédié","DEDICATED_CSR","Equipe",CONCATENATE("TEAM=",TRIM(AL22)),"Equipe dédiée","DEDICATED_TEAM","Groupe","GROUP","Flux","FLOW",""),_xlfn.SWITCH(AM22,"OUI","TRUE","NON","FALSE",""),AN22,_xlfn.SWITCH(AO22,"Pas d'agent disponible","NO_CSR_AVAILABLE","Pas d'agent connecté","NO_CSR_CONNECTED","Temps d'attente réel",CONCATENATE("REAL_WAITING_TIME_EXCEEDED=",AP22),""),TRIM(IF(AS22="Plateau",AT22,AR22)),_xlfn.SWITCH(AS22,"Agent",CONCATENATE("CSR=",TRIM(AT22)),"Agent dédié","DEDICATED_CSR","Equipe",CONCATENATE("TEAM=",TRIM(AT22)),"Equipe dédiée","DEDICATED_TEAM","Groupe","GROUP","Flux","FLOW",""),_xlfn.SWITCH(AU22,"OUI","TRUE","NON","FALSE",""),AV22,_xlfn.CONCAT(_xlfn.SWITCH(AW22,"Pas d'agent disponible","NO_CSR_AVAILABLE","Pas d'agent connecté","NO_CSR_CONNECTED","Temps d'attente réel",CONCATENATE("REAL_WAITING_TIME_EXCEEDED=",AX22),""),SeparatorCSVInitial)))</calculatedColumnFormula>
    </tableColumn>
  </tableColumns>
  <tableStyleInfo name="TableStyleLight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7000000}" name="TabAfficheursMuraux" displayName="TabAfficheursMuraux" ref="B11:H20" totalsRowShown="0" headerRowDxfId="8" dataDxfId="7">
  <autoFilter ref="B11:H20" xr:uid="{00000000-0009-0000-0100-00000E000000}"/>
  <tableColumns count="7">
    <tableColumn id="1" xr3:uid="{00000000-0010-0000-1700-000001000000}" name="Identifiant" dataDxfId="6"/>
    <tableColumn id="2" xr3:uid="{00000000-0010-0000-1700-000002000000}" name="Nom" dataDxfId="5"/>
    <tableColumn id="3" xr3:uid="{00000000-0010-0000-1700-000003000000}" name="E-mail" dataDxfId="4"/>
    <tableColumn id="4" xr3:uid="{00000000-0010-0000-1700-000004000000}" name="Domaine" dataDxfId="3"/>
    <tableColumn id="5" xr3:uid="{00000000-0010-0000-1700-000005000000}" name="Positionnement automatique" dataDxfId="2"/>
    <tableColumn id="6" xr3:uid="{00000000-0010-0000-1700-000006000000}" name="Précision" dataDxfId="1"/>
    <tableColumn id="7" xr3:uid="{00000000-0010-0000-1700-000007000000}" name="Commentaires" dataDxfId="0"/>
  </tableColumns>
  <tableStyleInfo name="TableStyleLight9"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4.bin"/><Relationship Id="rId3" Type="http://schemas.openxmlformats.org/officeDocument/2006/relationships/hyperlink" Target="mailto:nom-ex01.prenom01@bnpparisbas.com" TargetMode="External"/><Relationship Id="rId7" Type="http://schemas.openxmlformats.org/officeDocument/2006/relationships/hyperlink" Target="mailto:nom_003.Prenom_003@bnpparibas.com" TargetMode="External"/><Relationship Id="rId2" Type="http://schemas.openxmlformats.org/officeDocument/2006/relationships/hyperlink" Target="mailto:nom-ex02.prenom02@bnpparisbas.com" TargetMode="External"/><Relationship Id="rId1" Type="http://schemas.openxmlformats.org/officeDocument/2006/relationships/hyperlink" Target="mailto:nom-ex02.prenom02@bnpparisbas.com" TargetMode="External"/><Relationship Id="rId6" Type="http://schemas.openxmlformats.org/officeDocument/2006/relationships/hyperlink" Target="mailto:nom_001.Prenom_001@bnpparibas.com" TargetMode="External"/><Relationship Id="rId5" Type="http://schemas.openxmlformats.org/officeDocument/2006/relationships/hyperlink" Target="mailto:nom_002.Prenom_002@bnpparibas.com" TargetMode="External"/><Relationship Id="rId4" Type="http://schemas.openxmlformats.org/officeDocument/2006/relationships/hyperlink" Target="mailto:nom-ex01.prenom01@bnpparisbas.com" TargetMode="External"/><Relationship Id="rId9"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2.vml"/><Relationship Id="rId1" Type="http://schemas.openxmlformats.org/officeDocument/2006/relationships/printerSettings" Target="../printerSettings/printerSettings12.bin"/><Relationship Id="rId4" Type="http://schemas.openxmlformats.org/officeDocument/2006/relationships/comments" Target="../comments2.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1.xml.rels><?xml version="1.0" encoding="UTF-8" standalone="yes"?>
<Relationships xmlns="http://schemas.openxmlformats.org/package/2006/relationships"><Relationship Id="rId3" Type="http://schemas.openxmlformats.org/officeDocument/2006/relationships/hyperlink" Target="mailto:netassurance@bnpparibas.com" TargetMode="External"/><Relationship Id="rId7" Type="http://schemas.openxmlformats.org/officeDocument/2006/relationships/table" Target="../tables/table19.xml"/><Relationship Id="rId2" Type="http://schemas.openxmlformats.org/officeDocument/2006/relationships/hyperlink" Target="mailto:paris_bddf_net_bourse@bnpparibas.com" TargetMode="External"/><Relationship Id="rId1" Type="http://schemas.openxmlformats.org/officeDocument/2006/relationships/hyperlink" Target="mailto:monexpertepargne@bnpparibas.com" TargetMode="External"/><Relationship Id="rId6" Type="http://schemas.openxmlformats.org/officeDocument/2006/relationships/printerSettings" Target="../printerSettings/printerSettings19.bin"/><Relationship Id="rId5" Type="http://schemas.openxmlformats.org/officeDocument/2006/relationships/hyperlink" Target="mailto:email_CRC@bnpparibas.com%20&amp;" TargetMode="External"/><Relationship Id="rId4" Type="http://schemas.openxmlformats.org/officeDocument/2006/relationships/hyperlink" Target="mailto:email_CRC@bnpparibas.com" TargetMode="External"/></Relationships>
</file>

<file path=xl/worksheets/_rels/sheet22.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vmlDrawing" Target="../drawings/vmlDrawing3.vml"/><Relationship Id="rId1" Type="http://schemas.openxmlformats.org/officeDocument/2006/relationships/printerSettings" Target="../printerSettings/printerSettings20.bin"/><Relationship Id="rId4" Type="http://schemas.openxmlformats.org/officeDocument/2006/relationships/comments" Target="../comments3.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21.bin"/><Relationship Id="rId5" Type="http://schemas.openxmlformats.org/officeDocument/2006/relationships/comments" Target="../comments4.xml"/><Relationship Id="rId4" Type="http://schemas.openxmlformats.org/officeDocument/2006/relationships/table" Target="../tables/table21.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2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4">
    <tabColor rgb="FFC0504D"/>
  </sheetPr>
  <dimension ref="A1:A105"/>
  <sheetViews>
    <sheetView zoomScale="80" zoomScaleNormal="80" workbookViewId="0">
      <selection activeCell="A36" sqref="A36"/>
    </sheetView>
  </sheetViews>
  <sheetFormatPr baseColWidth="10" defaultColWidth="11.42578125" defaultRowHeight="15"/>
  <cols>
    <col min="1" max="1" width="43.85546875" bestFit="1" customWidth="1"/>
  </cols>
  <sheetData>
    <row r="1" spans="1:1">
      <c r="A1" s="107" t="s">
        <v>0</v>
      </c>
    </row>
    <row r="2" spans="1:1">
      <c r="A2" t="s">
        <v>1</v>
      </c>
    </row>
    <row r="3" spans="1:1">
      <c r="A3" s="108" t="s">
        <v>2</v>
      </c>
    </row>
    <row r="4" spans="1:1">
      <c r="A4" s="109" t="s">
        <v>3</v>
      </c>
    </row>
    <row r="6" spans="1:1">
      <c r="A6" s="108" t="s">
        <v>4</v>
      </c>
    </row>
    <row r="7" spans="1:1">
      <c r="A7" s="109" t="s">
        <v>5</v>
      </c>
    </row>
    <row r="9" spans="1:1">
      <c r="A9" s="108" t="s">
        <v>6</v>
      </c>
    </row>
    <row r="10" spans="1:1">
      <c r="A10" s="109" t="s">
        <v>7</v>
      </c>
    </row>
    <row r="12" spans="1:1">
      <c r="A12" s="108" t="s">
        <v>8</v>
      </c>
    </row>
    <row r="13" spans="1:1">
      <c r="A13" s="109" t="s">
        <v>9</v>
      </c>
    </row>
    <row r="15" spans="1:1">
      <c r="A15" s="108" t="s">
        <v>10</v>
      </c>
    </row>
    <row r="16" spans="1:1">
      <c r="A16" s="109" t="s">
        <v>11</v>
      </c>
    </row>
    <row r="18" spans="1:1">
      <c r="A18" s="108" t="s">
        <v>12</v>
      </c>
    </row>
    <row r="19" spans="1:1">
      <c r="A19" s="109" t="s">
        <v>13</v>
      </c>
    </row>
    <row r="21" spans="1:1">
      <c r="A21" s="108" t="s">
        <v>14</v>
      </c>
    </row>
    <row r="22" spans="1:1">
      <c r="A22" s="110" t="s">
        <v>15</v>
      </c>
    </row>
    <row r="23" spans="1:1">
      <c r="A23" s="109" t="s">
        <v>16</v>
      </c>
    </row>
    <row r="25" spans="1:1">
      <c r="A25" s="108" t="s">
        <v>17</v>
      </c>
    </row>
    <row r="26" spans="1:1">
      <c r="A26" s="110" t="s">
        <v>18</v>
      </c>
    </row>
    <row r="27" spans="1:1">
      <c r="A27" s="110" t="s">
        <v>19</v>
      </c>
    </row>
    <row r="28" spans="1:1">
      <c r="A28" s="110" t="s">
        <v>20</v>
      </c>
    </row>
    <row r="29" spans="1:1">
      <c r="A29" s="109" t="s">
        <v>21</v>
      </c>
    </row>
    <row r="31" spans="1:1">
      <c r="A31" s="108" t="s">
        <v>22</v>
      </c>
    </row>
    <row r="32" spans="1:1">
      <c r="A32" s="110" t="s">
        <v>23</v>
      </c>
    </row>
    <row r="33" spans="1:1">
      <c r="A33" s="109" t="s">
        <v>24</v>
      </c>
    </row>
    <row r="35" spans="1:1">
      <c r="A35" s="108" t="s">
        <v>25</v>
      </c>
    </row>
    <row r="36" spans="1:1">
      <c r="A36" s="110" t="s">
        <v>26</v>
      </c>
    </row>
    <row r="37" spans="1:1">
      <c r="A37" s="109" t="s">
        <v>27</v>
      </c>
    </row>
    <row r="39" spans="1:1">
      <c r="A39" s="108" t="s">
        <v>28</v>
      </c>
    </row>
    <row r="40" spans="1:1">
      <c r="A40" s="110" t="s">
        <v>29</v>
      </c>
    </row>
    <row r="41" spans="1:1">
      <c r="A41" s="109" t="s">
        <v>30</v>
      </c>
    </row>
    <row r="43" spans="1:1">
      <c r="A43" s="108" t="s">
        <v>31</v>
      </c>
    </row>
    <row r="44" spans="1:1">
      <c r="A44" s="110" t="s">
        <v>32</v>
      </c>
    </row>
    <row r="45" spans="1:1">
      <c r="A45" s="110" t="s">
        <v>33</v>
      </c>
    </row>
    <row r="46" spans="1:1">
      <c r="A46" s="109" t="s">
        <v>34</v>
      </c>
    </row>
    <row r="48" spans="1:1">
      <c r="A48" s="108" t="s">
        <v>28</v>
      </c>
    </row>
    <row r="49" spans="1:1">
      <c r="A49" s="109" t="s">
        <v>35</v>
      </c>
    </row>
    <row r="51" spans="1:1">
      <c r="A51" s="108" t="s">
        <v>36</v>
      </c>
    </row>
    <row r="52" spans="1:1">
      <c r="A52" s="109" t="s">
        <v>37</v>
      </c>
    </row>
    <row r="54" spans="1:1">
      <c r="A54" s="108" t="s">
        <v>38</v>
      </c>
    </row>
    <row r="55" spans="1:1">
      <c r="A55" s="110" t="s">
        <v>39</v>
      </c>
    </row>
    <row r="56" spans="1:1">
      <c r="A56" s="110" t="s">
        <v>40</v>
      </c>
    </row>
    <row r="57" spans="1:1">
      <c r="A57" s="110" t="s">
        <v>41</v>
      </c>
    </row>
    <row r="58" spans="1:1">
      <c r="A58" s="110" t="s">
        <v>42</v>
      </c>
    </row>
    <row r="59" spans="1:1">
      <c r="A59" s="109" t="s">
        <v>43</v>
      </c>
    </row>
    <row r="61" spans="1:1">
      <c r="A61" s="108" t="s">
        <v>44</v>
      </c>
    </row>
    <row r="62" spans="1:1">
      <c r="A62" s="109" t="s">
        <v>45</v>
      </c>
    </row>
    <row r="64" spans="1:1">
      <c r="A64" s="108" t="s">
        <v>46</v>
      </c>
    </row>
    <row r="65" spans="1:1">
      <c r="A65" s="110" t="s">
        <v>47</v>
      </c>
    </row>
    <row r="66" spans="1:1">
      <c r="A66" s="110" t="s">
        <v>48</v>
      </c>
    </row>
    <row r="67" spans="1:1">
      <c r="A67" s="109" t="s">
        <v>49</v>
      </c>
    </row>
    <row r="69" spans="1:1">
      <c r="A69" s="108" t="s">
        <v>50</v>
      </c>
    </row>
    <row r="70" spans="1:1">
      <c r="A70" s="110" t="s">
        <v>51</v>
      </c>
    </row>
    <row r="71" spans="1:1">
      <c r="A71" s="110" t="s">
        <v>21</v>
      </c>
    </row>
    <row r="72" spans="1:1">
      <c r="A72" s="110" t="s">
        <v>52</v>
      </c>
    </row>
    <row r="73" spans="1:1">
      <c r="A73" s="109" t="s">
        <v>53</v>
      </c>
    </row>
    <row r="75" spans="1:1">
      <c r="A75" s="111" t="s">
        <v>54</v>
      </c>
    </row>
    <row r="77" spans="1:1">
      <c r="A77" s="108" t="s">
        <v>55</v>
      </c>
    </row>
    <row r="78" spans="1:1">
      <c r="A78" s="110" t="s">
        <v>51</v>
      </c>
    </row>
    <row r="79" spans="1:1">
      <c r="A79" s="110" t="s">
        <v>46</v>
      </c>
    </row>
    <row r="80" spans="1:1">
      <c r="A80" s="109" t="s">
        <v>56</v>
      </c>
    </row>
    <row r="82" spans="1:1">
      <c r="A82" s="108" t="s">
        <v>57</v>
      </c>
    </row>
    <row r="83" spans="1:1">
      <c r="A83" s="110" t="s">
        <v>58</v>
      </c>
    </row>
    <row r="84" spans="1:1">
      <c r="A84" s="109" t="s">
        <v>59</v>
      </c>
    </row>
    <row r="86" spans="1:1">
      <c r="A86" s="108" t="s">
        <v>60</v>
      </c>
    </row>
    <row r="87" spans="1:1">
      <c r="A87" s="110" t="s">
        <v>61</v>
      </c>
    </row>
    <row r="88" spans="1:1">
      <c r="A88" s="110" t="s">
        <v>62</v>
      </c>
    </row>
    <row r="89" spans="1:1">
      <c r="A89" s="110" t="s">
        <v>63</v>
      </c>
    </row>
    <row r="90" spans="1:1">
      <c r="A90" s="110" t="s">
        <v>64</v>
      </c>
    </row>
    <row r="91" spans="1:1">
      <c r="A91" s="110" t="s">
        <v>65</v>
      </c>
    </row>
    <row r="92" spans="1:1">
      <c r="A92" s="110" t="s">
        <v>66</v>
      </c>
    </row>
    <row r="93" spans="1:1">
      <c r="A93" s="109" t="s">
        <v>48</v>
      </c>
    </row>
    <row r="95" spans="1:1">
      <c r="A95" s="108" t="s">
        <v>67</v>
      </c>
    </row>
    <row r="96" spans="1:1">
      <c r="A96" s="110" t="s">
        <v>68</v>
      </c>
    </row>
    <row r="97" spans="1:1">
      <c r="A97" s="109" t="s">
        <v>69</v>
      </c>
    </row>
    <row r="99" spans="1:1">
      <c r="A99" s="108" t="s">
        <v>70</v>
      </c>
    </row>
    <row r="100" spans="1:1">
      <c r="A100" s="110" t="s">
        <v>71</v>
      </c>
    </row>
    <row r="101" spans="1:1">
      <c r="A101" s="109" t="s">
        <v>72</v>
      </c>
    </row>
    <row r="103" spans="1:1">
      <c r="A103" s="111" t="s">
        <v>73</v>
      </c>
    </row>
    <row r="105" spans="1:1">
      <c r="A105" s="111" t="s">
        <v>74</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0">
    <pageSetUpPr fitToPage="1"/>
  </sheetPr>
  <dimension ref="B1:L1048559"/>
  <sheetViews>
    <sheetView topLeftCell="A7" zoomScale="90" zoomScaleNormal="90" workbookViewId="0">
      <pane xSplit="1" ySplit="5" topLeftCell="B266" activePane="bottomRight" state="frozen"/>
      <selection pane="topRight" activeCell="B7" sqref="B7"/>
      <selection pane="bottomLeft" activeCell="A12" sqref="A12"/>
      <selection pane="bottomRight" activeCell="D277" sqref="D277"/>
    </sheetView>
  </sheetViews>
  <sheetFormatPr baseColWidth="10" defaultColWidth="11.42578125" defaultRowHeight="15"/>
  <cols>
    <col min="1" max="1" width="3.28515625" customWidth="1"/>
    <col min="2" max="2" width="33.28515625" style="147" customWidth="1"/>
    <col min="3" max="3" width="11.42578125" style="147"/>
    <col min="4" max="4" width="138.7109375" style="147" customWidth="1"/>
    <col min="5" max="5" width="29.28515625" style="147" customWidth="1"/>
    <col min="6" max="6" width="17.28515625" style="147" customWidth="1"/>
    <col min="7" max="7" width="5.42578125" customWidth="1"/>
    <col min="9" max="9" width="10.7109375" bestFit="1" customWidth="1"/>
    <col min="10" max="10" width="29.7109375" bestFit="1" customWidth="1"/>
    <col min="12" max="12" width="12.42578125" bestFit="1" customWidth="1"/>
  </cols>
  <sheetData>
    <row r="1" spans="2:7">
      <c r="G1" s="144"/>
    </row>
    <row r="2" spans="2:7" ht="25.5">
      <c r="B2" s="696" t="s">
        <v>75</v>
      </c>
      <c r="C2" s="697"/>
      <c r="D2" s="697"/>
      <c r="E2" s="697"/>
      <c r="F2" s="697"/>
      <c r="G2" s="144"/>
    </row>
    <row r="3" spans="2:7" ht="25.5">
      <c r="B3" s="696"/>
      <c r="C3" s="697"/>
      <c r="D3" s="697"/>
      <c r="E3" s="697"/>
      <c r="F3" s="697"/>
      <c r="G3" s="144"/>
    </row>
    <row r="4" spans="2:7" ht="25.5">
      <c r="B4" s="698" t="s">
        <v>76</v>
      </c>
      <c r="C4" s="699"/>
      <c r="D4" s="699"/>
      <c r="E4" s="699"/>
      <c r="F4" s="699"/>
      <c r="G4" s="144"/>
    </row>
    <row r="5" spans="2:7">
      <c r="B5" s="193"/>
      <c r="C5" s="193"/>
      <c r="D5" s="193"/>
      <c r="E5" s="193"/>
      <c r="F5" s="193"/>
      <c r="G5" s="144"/>
    </row>
    <row r="6" spans="2:7">
      <c r="B6" s="700" t="str">
        <f ca="1">MID(CELL("filename",A1),FIND("[",CELL("filename",A1))+1,SUM(FIND({"[";"]"},CELL("filename",A1))*{-1;1})-6)</f>
        <v>Collecte_sortie</v>
      </c>
      <c r="C6" s="700"/>
      <c r="D6" s="700"/>
      <c r="E6" s="700"/>
      <c r="F6" s="700"/>
      <c r="G6" s="144"/>
    </row>
    <row r="7" spans="2:7" ht="18">
      <c r="B7" s="145" t="s">
        <v>77</v>
      </c>
      <c r="C7" s="701" t="s">
        <v>78</v>
      </c>
      <c r="D7" s="701"/>
      <c r="E7" s="701"/>
      <c r="F7" s="701"/>
      <c r="G7" s="144"/>
    </row>
    <row r="8" spans="2:7" ht="18">
      <c r="B8" s="145" t="s">
        <v>79</v>
      </c>
      <c r="C8" s="702">
        <v>43433</v>
      </c>
      <c r="D8" s="702"/>
      <c r="E8" s="702"/>
      <c r="F8" s="702"/>
      <c r="G8" s="144"/>
    </row>
    <row r="9" spans="2:7" ht="18">
      <c r="B9" s="146"/>
      <c r="G9" s="144"/>
    </row>
    <row r="10" spans="2:7" ht="17.25">
      <c r="B10" s="693" t="s">
        <v>80</v>
      </c>
      <c r="C10" s="694"/>
      <c r="D10" s="694"/>
      <c r="E10" s="694"/>
      <c r="F10" s="695"/>
      <c r="G10" s="144"/>
    </row>
    <row r="11" spans="2:7">
      <c r="B11" s="194" t="s">
        <v>81</v>
      </c>
      <c r="C11" s="194" t="s">
        <v>82</v>
      </c>
      <c r="D11" s="194" t="s">
        <v>83</v>
      </c>
      <c r="E11" s="194" t="s">
        <v>84</v>
      </c>
      <c r="F11" s="194" t="s">
        <v>85</v>
      </c>
      <c r="G11" s="144"/>
    </row>
    <row r="12" spans="2:7">
      <c r="B12" s="195" t="s">
        <v>86</v>
      </c>
      <c r="C12" s="196">
        <v>43433</v>
      </c>
      <c r="D12" s="197" t="s">
        <v>87</v>
      </c>
      <c r="E12" s="198" t="s">
        <v>78</v>
      </c>
      <c r="F12" s="198" t="s">
        <v>88</v>
      </c>
      <c r="G12" s="144"/>
    </row>
    <row r="13" spans="2:7">
      <c r="B13" s="199" t="s">
        <v>89</v>
      </c>
      <c r="C13" s="200">
        <v>43467</v>
      </c>
      <c r="D13" s="201" t="s">
        <v>90</v>
      </c>
      <c r="E13" s="157" t="s">
        <v>91</v>
      </c>
      <c r="F13" s="157"/>
      <c r="G13" s="144"/>
    </row>
    <row r="14" spans="2:7">
      <c r="B14" s="199" t="s">
        <v>92</v>
      </c>
      <c r="C14" s="200">
        <v>43468</v>
      </c>
      <c r="D14" s="201" t="s">
        <v>93</v>
      </c>
      <c r="E14" s="157" t="s">
        <v>91</v>
      </c>
      <c r="F14" s="157"/>
      <c r="G14" s="144"/>
    </row>
    <row r="15" spans="2:7" ht="60">
      <c r="B15" s="195" t="s">
        <v>94</v>
      </c>
      <c r="C15" s="196">
        <v>43469</v>
      </c>
      <c r="D15" s="197" t="s">
        <v>95</v>
      </c>
      <c r="E15" s="202" t="s">
        <v>96</v>
      </c>
      <c r="F15" s="198"/>
      <c r="G15" s="144"/>
    </row>
    <row r="16" spans="2:7" ht="45">
      <c r="B16" s="195" t="s">
        <v>97</v>
      </c>
      <c r="C16" s="196">
        <v>43472</v>
      </c>
      <c r="D16" s="197" t="s">
        <v>98</v>
      </c>
      <c r="E16" s="198" t="s">
        <v>78</v>
      </c>
      <c r="F16" s="202"/>
      <c r="G16" s="144"/>
    </row>
    <row r="17" spans="2:12" ht="39">
      <c r="B17" s="195" t="s">
        <v>99</v>
      </c>
      <c r="C17" s="196">
        <v>43472</v>
      </c>
      <c r="D17" s="156" t="s">
        <v>100</v>
      </c>
      <c r="E17" s="198" t="s">
        <v>91</v>
      </c>
      <c r="F17" s="198"/>
      <c r="G17" s="144"/>
    </row>
    <row r="18" spans="2:12" ht="45">
      <c r="B18" s="195" t="s">
        <v>101</v>
      </c>
      <c r="C18" s="196">
        <v>43475</v>
      </c>
      <c r="D18" s="202" t="s">
        <v>102</v>
      </c>
      <c r="E18" s="198" t="s">
        <v>91</v>
      </c>
      <c r="F18" s="198"/>
      <c r="G18" s="144"/>
      <c r="H18" s="144"/>
      <c r="I18" s="144"/>
      <c r="J18" s="144"/>
      <c r="K18" s="144"/>
      <c r="L18" s="144"/>
    </row>
    <row r="19" spans="2:12" ht="105">
      <c r="B19" s="195" t="s">
        <v>103</v>
      </c>
      <c r="C19" s="196">
        <v>43483</v>
      </c>
      <c r="D19" s="202" t="s">
        <v>104</v>
      </c>
      <c r="E19" s="198" t="s">
        <v>91</v>
      </c>
      <c r="F19" s="198"/>
    </row>
    <row r="20" spans="2:12" ht="120">
      <c r="B20" s="195" t="s">
        <v>103</v>
      </c>
      <c r="C20" s="196">
        <v>43487</v>
      </c>
      <c r="D20" s="203" t="s">
        <v>105</v>
      </c>
      <c r="E20" s="198" t="s">
        <v>78</v>
      </c>
      <c r="F20" s="198"/>
    </row>
    <row r="21" spans="2:12" ht="45">
      <c r="B21" s="195">
        <v>10</v>
      </c>
      <c r="C21" s="200">
        <v>43488</v>
      </c>
      <c r="D21" s="204" t="s">
        <v>106</v>
      </c>
      <c r="E21" s="157" t="s">
        <v>91</v>
      </c>
      <c r="F21" s="157"/>
    </row>
    <row r="22" spans="2:12">
      <c r="B22" s="195" t="s">
        <v>107</v>
      </c>
      <c r="C22" s="200">
        <v>43488</v>
      </c>
      <c r="D22" s="205" t="s">
        <v>108</v>
      </c>
      <c r="E22" s="157" t="s">
        <v>78</v>
      </c>
      <c r="F22" s="157"/>
    </row>
    <row r="23" spans="2:12">
      <c r="B23" s="195" t="s">
        <v>109</v>
      </c>
      <c r="C23" s="200">
        <v>43489</v>
      </c>
      <c r="D23" s="157" t="s">
        <v>110</v>
      </c>
      <c r="E23" s="157" t="s">
        <v>91</v>
      </c>
      <c r="F23" s="157"/>
    </row>
    <row r="24" spans="2:12">
      <c r="B24" s="195" t="s">
        <v>109</v>
      </c>
      <c r="C24" s="200">
        <v>43490</v>
      </c>
      <c r="D24" s="204" t="s">
        <v>111</v>
      </c>
      <c r="E24" s="157" t="s">
        <v>91</v>
      </c>
      <c r="F24" s="157"/>
    </row>
    <row r="25" spans="2:12">
      <c r="B25" s="195" t="s">
        <v>109</v>
      </c>
      <c r="C25" s="200">
        <v>43490</v>
      </c>
      <c r="D25" s="204" t="s">
        <v>112</v>
      </c>
      <c r="E25" s="157" t="s">
        <v>91</v>
      </c>
      <c r="F25" s="157"/>
    </row>
    <row r="26" spans="2:12" ht="45">
      <c r="B26" s="195" t="s">
        <v>109</v>
      </c>
      <c r="C26" s="200">
        <v>43490</v>
      </c>
      <c r="D26" s="204" t="s">
        <v>113</v>
      </c>
      <c r="E26" s="157" t="s">
        <v>91</v>
      </c>
      <c r="F26" s="157"/>
    </row>
    <row r="27" spans="2:12" ht="75">
      <c r="B27" s="195" t="s">
        <v>109</v>
      </c>
      <c r="C27" s="200">
        <v>43797</v>
      </c>
      <c r="D27" s="206" t="s">
        <v>114</v>
      </c>
      <c r="E27" s="157" t="s">
        <v>91</v>
      </c>
      <c r="F27" s="157"/>
    </row>
    <row r="28" spans="2:12">
      <c r="B28" s="195" t="s">
        <v>109</v>
      </c>
      <c r="C28" s="200">
        <v>43493</v>
      </c>
      <c r="D28" s="204" t="s">
        <v>115</v>
      </c>
      <c r="E28" s="157" t="s">
        <v>116</v>
      </c>
      <c r="F28" s="157"/>
    </row>
    <row r="29" spans="2:12" ht="150">
      <c r="B29" s="157">
        <v>12</v>
      </c>
      <c r="C29" s="200">
        <v>43494</v>
      </c>
      <c r="D29" s="206" t="s">
        <v>117</v>
      </c>
      <c r="E29" s="157" t="s">
        <v>91</v>
      </c>
      <c r="F29" s="157"/>
    </row>
    <row r="30" spans="2:12" ht="33.75" customHeight="1">
      <c r="B30" s="157">
        <v>13</v>
      </c>
      <c r="C30" s="200">
        <v>43503</v>
      </c>
      <c r="D30" s="206" t="s">
        <v>118</v>
      </c>
      <c r="E30" s="157" t="s">
        <v>116</v>
      </c>
      <c r="F30" s="157"/>
    </row>
    <row r="31" spans="2:12" ht="75">
      <c r="B31" s="157">
        <v>14</v>
      </c>
      <c r="C31" s="200">
        <v>43507</v>
      </c>
      <c r="D31" s="206" t="s">
        <v>119</v>
      </c>
      <c r="E31" s="157" t="s">
        <v>91</v>
      </c>
      <c r="F31" s="157"/>
    </row>
    <row r="32" spans="2:12">
      <c r="B32" s="157">
        <v>15</v>
      </c>
      <c r="C32" s="200">
        <v>43511</v>
      </c>
      <c r="D32" s="157" t="s">
        <v>120</v>
      </c>
      <c r="E32" s="157" t="s">
        <v>116</v>
      </c>
      <c r="F32" s="157"/>
    </row>
    <row r="33" spans="2:6">
      <c r="B33" s="157">
        <v>16</v>
      </c>
      <c r="C33" s="200">
        <v>43511</v>
      </c>
      <c r="D33" s="157" t="s">
        <v>121</v>
      </c>
      <c r="E33" s="157" t="s">
        <v>116</v>
      </c>
      <c r="F33" s="157"/>
    </row>
    <row r="34" spans="2:6">
      <c r="B34" s="157">
        <v>17</v>
      </c>
      <c r="C34" s="200">
        <v>43511</v>
      </c>
      <c r="D34" s="157" t="s">
        <v>122</v>
      </c>
      <c r="E34" s="157" t="s">
        <v>116</v>
      </c>
      <c r="F34" s="157"/>
    </row>
    <row r="35" spans="2:6">
      <c r="B35" s="157" t="s">
        <v>123</v>
      </c>
      <c r="C35" s="200">
        <v>43511</v>
      </c>
      <c r="D35" s="157" t="s">
        <v>124</v>
      </c>
      <c r="E35" s="157" t="s">
        <v>91</v>
      </c>
      <c r="F35" s="157"/>
    </row>
    <row r="36" spans="2:6" ht="240">
      <c r="B36" s="157" t="s">
        <v>125</v>
      </c>
      <c r="C36" s="200">
        <v>43514</v>
      </c>
      <c r="D36" s="204" t="s">
        <v>126</v>
      </c>
      <c r="E36" s="157" t="s">
        <v>91</v>
      </c>
      <c r="F36" s="157"/>
    </row>
    <row r="37" spans="2:6" ht="30">
      <c r="B37" s="157" t="s">
        <v>125</v>
      </c>
      <c r="C37" s="200">
        <v>43515</v>
      </c>
      <c r="D37" s="204" t="s">
        <v>127</v>
      </c>
      <c r="E37" s="157" t="s">
        <v>116</v>
      </c>
      <c r="F37" s="157"/>
    </row>
    <row r="38" spans="2:6" ht="60">
      <c r="B38" s="157" t="s">
        <v>125</v>
      </c>
      <c r="C38" s="200">
        <v>43515</v>
      </c>
      <c r="D38" s="204" t="s">
        <v>128</v>
      </c>
      <c r="E38" s="157" t="s">
        <v>91</v>
      </c>
      <c r="F38" s="157"/>
    </row>
    <row r="39" spans="2:6" ht="45">
      <c r="B39" s="157" t="s">
        <v>125</v>
      </c>
      <c r="C39" s="200">
        <v>43518</v>
      </c>
      <c r="D39" s="204" t="s">
        <v>129</v>
      </c>
      <c r="E39" s="157" t="s">
        <v>91</v>
      </c>
      <c r="F39" s="157"/>
    </row>
    <row r="40" spans="2:6">
      <c r="B40" s="157" t="s">
        <v>125</v>
      </c>
      <c r="C40" s="200">
        <v>43522</v>
      </c>
      <c r="D40" s="204" t="s">
        <v>130</v>
      </c>
      <c r="E40" s="157" t="s">
        <v>91</v>
      </c>
      <c r="F40" s="157"/>
    </row>
    <row r="41" spans="2:6">
      <c r="B41" s="157" t="s">
        <v>125</v>
      </c>
      <c r="C41" s="200">
        <v>43523</v>
      </c>
      <c r="D41" s="157" t="s">
        <v>131</v>
      </c>
      <c r="E41" s="157" t="s">
        <v>91</v>
      </c>
      <c r="F41" s="157"/>
    </row>
    <row r="42" spans="2:6" ht="30">
      <c r="B42" s="157" t="s">
        <v>125</v>
      </c>
      <c r="C42" s="200">
        <v>43523</v>
      </c>
      <c r="D42" s="204" t="s">
        <v>132</v>
      </c>
      <c r="E42" s="157" t="s">
        <v>91</v>
      </c>
      <c r="F42" s="157"/>
    </row>
    <row r="43" spans="2:6" ht="30">
      <c r="B43" s="157" t="s">
        <v>133</v>
      </c>
      <c r="C43" s="200">
        <v>43542</v>
      </c>
      <c r="D43" s="204" t="s">
        <v>134</v>
      </c>
      <c r="E43" s="157" t="s">
        <v>91</v>
      </c>
      <c r="F43" s="157"/>
    </row>
    <row r="44" spans="2:6">
      <c r="B44" s="157" t="s">
        <v>135</v>
      </c>
      <c r="C44" s="200">
        <v>43543</v>
      </c>
      <c r="D44" s="157" t="s">
        <v>136</v>
      </c>
      <c r="E44" s="204" t="s">
        <v>137</v>
      </c>
      <c r="F44" s="157"/>
    </row>
    <row r="45" spans="2:6">
      <c r="B45" s="157" t="s">
        <v>138</v>
      </c>
      <c r="C45" s="200">
        <v>43556</v>
      </c>
      <c r="D45" s="157" t="s">
        <v>139</v>
      </c>
      <c r="E45" s="204" t="s">
        <v>137</v>
      </c>
      <c r="F45" s="157"/>
    </row>
    <row r="46" spans="2:6" ht="45">
      <c r="B46" s="157" t="s">
        <v>140</v>
      </c>
      <c r="C46" s="200">
        <v>43557</v>
      </c>
      <c r="D46" s="204" t="s">
        <v>141</v>
      </c>
      <c r="E46" s="157" t="s">
        <v>91</v>
      </c>
      <c r="F46" s="157"/>
    </row>
    <row r="47" spans="2:6" ht="30">
      <c r="B47" s="157" t="s">
        <v>140</v>
      </c>
      <c r="C47" s="200">
        <v>43557</v>
      </c>
      <c r="D47" s="204" t="s">
        <v>142</v>
      </c>
      <c r="E47" s="157" t="s">
        <v>91</v>
      </c>
      <c r="F47" s="157"/>
    </row>
    <row r="48" spans="2:6" ht="195">
      <c r="B48" s="157" t="s">
        <v>140</v>
      </c>
      <c r="C48" s="200">
        <v>43557</v>
      </c>
      <c r="D48" s="204" t="s">
        <v>143</v>
      </c>
      <c r="E48" s="157" t="s">
        <v>91</v>
      </c>
      <c r="F48" s="157"/>
    </row>
    <row r="49" spans="2:6">
      <c r="B49" s="157" t="s">
        <v>140</v>
      </c>
      <c r="C49" s="200">
        <v>43559</v>
      </c>
      <c r="D49" s="157" t="s">
        <v>144</v>
      </c>
      <c r="E49" s="157" t="s">
        <v>91</v>
      </c>
      <c r="F49" s="157" t="s">
        <v>145</v>
      </c>
    </row>
    <row r="50" spans="2:6">
      <c r="B50" s="157" t="s">
        <v>140</v>
      </c>
      <c r="C50" s="200">
        <v>43559</v>
      </c>
      <c r="D50" s="157" t="s">
        <v>146</v>
      </c>
      <c r="E50" s="157" t="s">
        <v>91</v>
      </c>
      <c r="F50" s="157"/>
    </row>
    <row r="51" spans="2:6" ht="60">
      <c r="B51" s="157" t="s">
        <v>140</v>
      </c>
      <c r="C51" s="200">
        <v>43559</v>
      </c>
      <c r="D51" s="204" t="s">
        <v>147</v>
      </c>
      <c r="E51" s="157" t="s">
        <v>91</v>
      </c>
      <c r="F51" s="157"/>
    </row>
    <row r="52" spans="2:6" ht="30">
      <c r="B52" s="157" t="s">
        <v>140</v>
      </c>
      <c r="C52" s="200">
        <v>43563</v>
      </c>
      <c r="D52" s="204" t="s">
        <v>148</v>
      </c>
      <c r="E52" s="157" t="s">
        <v>91</v>
      </c>
      <c r="F52" s="157"/>
    </row>
    <row r="53" spans="2:6" ht="30">
      <c r="B53" s="157" t="s">
        <v>140</v>
      </c>
      <c r="C53" s="200">
        <v>43567</v>
      </c>
      <c r="D53" s="263" t="s">
        <v>149</v>
      </c>
      <c r="E53" s="157" t="s">
        <v>91</v>
      </c>
      <c r="F53" s="157"/>
    </row>
    <row r="54" spans="2:6" ht="120">
      <c r="B54" s="157" t="s">
        <v>150</v>
      </c>
      <c r="C54" s="200">
        <v>43570</v>
      </c>
      <c r="D54" s="204" t="s">
        <v>151</v>
      </c>
      <c r="E54" s="157" t="s">
        <v>91</v>
      </c>
      <c r="F54" s="157"/>
    </row>
    <row r="55" spans="2:6" ht="165">
      <c r="B55" s="157" t="s">
        <v>152</v>
      </c>
      <c r="C55" s="157"/>
      <c r="D55" s="204" t="s">
        <v>153</v>
      </c>
      <c r="E55" s="157"/>
      <c r="F55" s="157" t="s">
        <v>145</v>
      </c>
    </row>
    <row r="56" spans="2:6">
      <c r="B56" s="157" t="s">
        <v>150</v>
      </c>
      <c r="C56" s="200">
        <v>43573</v>
      </c>
      <c r="D56" s="157" t="s">
        <v>154</v>
      </c>
      <c r="E56" s="157" t="s">
        <v>155</v>
      </c>
      <c r="F56" s="157"/>
    </row>
    <row r="57" spans="2:6">
      <c r="B57" s="157" t="s">
        <v>150</v>
      </c>
      <c r="C57" s="200">
        <v>43573</v>
      </c>
      <c r="D57" s="157" t="s">
        <v>156</v>
      </c>
      <c r="E57" s="157" t="s">
        <v>155</v>
      </c>
      <c r="F57" s="157"/>
    </row>
    <row r="58" spans="2:6">
      <c r="B58" s="157" t="s">
        <v>150</v>
      </c>
      <c r="C58" s="200">
        <v>43573</v>
      </c>
      <c r="D58" s="157" t="s">
        <v>157</v>
      </c>
      <c r="E58" s="157" t="s">
        <v>155</v>
      </c>
      <c r="F58" s="157" t="s">
        <v>145</v>
      </c>
    </row>
    <row r="59" spans="2:6">
      <c r="B59" s="157" t="s">
        <v>158</v>
      </c>
      <c r="C59" s="200">
        <v>43574</v>
      </c>
      <c r="D59" s="157" t="s">
        <v>159</v>
      </c>
      <c r="E59" s="157" t="s">
        <v>91</v>
      </c>
      <c r="F59" s="157"/>
    </row>
    <row r="60" spans="2:6">
      <c r="B60" s="157" t="s">
        <v>158</v>
      </c>
      <c r="C60" s="200">
        <v>43574</v>
      </c>
      <c r="D60" s="157" t="s">
        <v>160</v>
      </c>
      <c r="E60" s="157" t="s">
        <v>155</v>
      </c>
      <c r="F60" s="157"/>
    </row>
    <row r="61" spans="2:6">
      <c r="B61" s="157" t="s">
        <v>158</v>
      </c>
      <c r="C61" s="200">
        <v>43578</v>
      </c>
      <c r="D61" s="157" t="s">
        <v>161</v>
      </c>
      <c r="E61" s="157" t="s">
        <v>155</v>
      </c>
      <c r="F61" s="157"/>
    </row>
    <row r="62" spans="2:6">
      <c r="B62" s="157" t="s">
        <v>158</v>
      </c>
      <c r="C62" s="200">
        <v>43578</v>
      </c>
      <c r="D62" s="157" t="s">
        <v>162</v>
      </c>
      <c r="E62" s="157" t="s">
        <v>155</v>
      </c>
      <c r="F62" s="157"/>
    </row>
    <row r="63" spans="2:6">
      <c r="B63" s="157" t="s">
        <v>163</v>
      </c>
      <c r="C63" s="200">
        <v>43579</v>
      </c>
      <c r="D63" s="157" t="s">
        <v>164</v>
      </c>
      <c r="E63" s="157" t="s">
        <v>155</v>
      </c>
      <c r="F63" s="157"/>
    </row>
    <row r="64" spans="2:6">
      <c r="B64" s="157" t="s">
        <v>163</v>
      </c>
      <c r="C64" s="200">
        <v>43579</v>
      </c>
      <c r="D64" s="157" t="s">
        <v>165</v>
      </c>
      <c r="E64" s="157" t="s">
        <v>155</v>
      </c>
      <c r="F64" s="157"/>
    </row>
    <row r="65" spans="2:6">
      <c r="B65" s="157" t="s">
        <v>163</v>
      </c>
      <c r="C65" s="200">
        <v>43579</v>
      </c>
      <c r="D65" s="157" t="s">
        <v>166</v>
      </c>
      <c r="E65" s="157" t="s">
        <v>91</v>
      </c>
      <c r="F65" s="157"/>
    </row>
    <row r="66" spans="2:6">
      <c r="B66" s="157" t="s">
        <v>163</v>
      </c>
      <c r="C66" s="200">
        <v>43579</v>
      </c>
      <c r="D66" s="157" t="s">
        <v>167</v>
      </c>
      <c r="E66" s="157" t="s">
        <v>91</v>
      </c>
      <c r="F66" s="157"/>
    </row>
    <row r="67" spans="2:6">
      <c r="B67" s="157" t="s">
        <v>168</v>
      </c>
      <c r="C67" s="200">
        <v>43580</v>
      </c>
      <c r="D67" s="157" t="s">
        <v>169</v>
      </c>
      <c r="E67" s="157" t="s">
        <v>155</v>
      </c>
      <c r="F67" s="157" t="s">
        <v>145</v>
      </c>
    </row>
    <row r="68" spans="2:6">
      <c r="B68" s="157" t="s">
        <v>168</v>
      </c>
      <c r="C68" s="200">
        <v>43580</v>
      </c>
      <c r="D68" s="157" t="s">
        <v>170</v>
      </c>
      <c r="E68" s="157" t="s">
        <v>155</v>
      </c>
      <c r="F68" s="157"/>
    </row>
    <row r="69" spans="2:6">
      <c r="B69" s="157" t="s">
        <v>163</v>
      </c>
      <c r="C69" s="200">
        <v>43580</v>
      </c>
      <c r="D69" s="157" t="s">
        <v>171</v>
      </c>
      <c r="E69" s="157" t="s">
        <v>91</v>
      </c>
      <c r="F69" s="157"/>
    </row>
    <row r="70" spans="2:6">
      <c r="B70" s="157" t="s">
        <v>163</v>
      </c>
      <c r="C70" s="200">
        <v>43580</v>
      </c>
      <c r="D70" s="157" t="s">
        <v>172</v>
      </c>
      <c r="E70" s="157" t="s">
        <v>91</v>
      </c>
      <c r="F70" s="157"/>
    </row>
    <row r="71" spans="2:6">
      <c r="B71" s="157" t="s">
        <v>163</v>
      </c>
      <c r="C71" s="200">
        <v>43580</v>
      </c>
      <c r="D71" s="157" t="s">
        <v>173</v>
      </c>
      <c r="E71" s="157" t="s">
        <v>91</v>
      </c>
      <c r="F71" s="157" t="s">
        <v>145</v>
      </c>
    </row>
    <row r="72" spans="2:6">
      <c r="B72" s="157" t="s">
        <v>163</v>
      </c>
      <c r="C72" s="200">
        <v>43581</v>
      </c>
      <c r="D72" s="157" t="s">
        <v>174</v>
      </c>
      <c r="E72" s="157" t="s">
        <v>91</v>
      </c>
      <c r="F72" s="157"/>
    </row>
    <row r="73" spans="2:6">
      <c r="B73" s="157" t="s">
        <v>163</v>
      </c>
      <c r="C73" s="200">
        <v>43581</v>
      </c>
      <c r="D73" s="157" t="s">
        <v>175</v>
      </c>
      <c r="E73" s="157" t="s">
        <v>91</v>
      </c>
      <c r="F73" s="157"/>
    </row>
    <row r="74" spans="2:6">
      <c r="B74" s="157" t="s">
        <v>163</v>
      </c>
      <c r="C74" s="200">
        <v>43581</v>
      </c>
      <c r="D74" s="157" t="s">
        <v>176</v>
      </c>
      <c r="E74" s="157" t="s">
        <v>155</v>
      </c>
      <c r="F74" s="157"/>
    </row>
    <row r="75" spans="2:6" ht="90">
      <c r="B75" s="157" t="s">
        <v>177</v>
      </c>
      <c r="C75" s="200">
        <v>43586</v>
      </c>
      <c r="D75" s="204" t="s">
        <v>178</v>
      </c>
      <c r="E75" s="157" t="s">
        <v>91</v>
      </c>
      <c r="F75" s="157"/>
    </row>
    <row r="76" spans="2:6">
      <c r="B76" s="157" t="s">
        <v>177</v>
      </c>
      <c r="C76" s="200">
        <v>43587</v>
      </c>
      <c r="D76" s="157" t="s">
        <v>179</v>
      </c>
      <c r="E76" s="157" t="s">
        <v>155</v>
      </c>
      <c r="F76" s="157"/>
    </row>
    <row r="77" spans="2:6">
      <c r="B77" s="157" t="s">
        <v>177</v>
      </c>
      <c r="C77" s="200">
        <v>43588</v>
      </c>
      <c r="D77" s="157" t="s">
        <v>180</v>
      </c>
      <c r="E77" s="157" t="s">
        <v>155</v>
      </c>
      <c r="F77" s="157"/>
    </row>
    <row r="78" spans="2:6">
      <c r="B78" s="157" t="s">
        <v>177</v>
      </c>
      <c r="C78" s="200">
        <v>43588</v>
      </c>
      <c r="D78" s="157" t="s">
        <v>181</v>
      </c>
      <c r="E78" s="157" t="s">
        <v>155</v>
      </c>
      <c r="F78" s="157"/>
    </row>
    <row r="79" spans="2:6">
      <c r="B79" s="299" t="s">
        <v>182</v>
      </c>
      <c r="C79" s="300">
        <v>43591</v>
      </c>
      <c r="D79" s="299" t="s">
        <v>183</v>
      </c>
      <c r="E79" s="299" t="s">
        <v>155</v>
      </c>
      <c r="F79" s="299"/>
    </row>
    <row r="80" spans="2:6">
      <c r="B80" s="299" t="s">
        <v>182</v>
      </c>
      <c r="C80" s="300">
        <v>43591</v>
      </c>
      <c r="D80" s="299" t="s">
        <v>184</v>
      </c>
      <c r="E80" s="299" t="s">
        <v>155</v>
      </c>
      <c r="F80" s="157" t="s">
        <v>145</v>
      </c>
    </row>
    <row r="81" spans="2:6">
      <c r="B81" s="299" t="s">
        <v>182</v>
      </c>
      <c r="C81" s="300">
        <v>43591</v>
      </c>
      <c r="D81" s="299" t="s">
        <v>185</v>
      </c>
      <c r="E81" s="299" t="s">
        <v>155</v>
      </c>
      <c r="F81" s="299"/>
    </row>
    <row r="82" spans="2:6">
      <c r="B82" s="299" t="s">
        <v>182</v>
      </c>
      <c r="C82" s="300">
        <v>43591</v>
      </c>
      <c r="D82" s="299" t="s">
        <v>186</v>
      </c>
      <c r="E82" s="299" t="s">
        <v>155</v>
      </c>
      <c r="F82" s="299"/>
    </row>
    <row r="83" spans="2:6">
      <c r="B83" s="299" t="s">
        <v>187</v>
      </c>
      <c r="C83" s="300">
        <v>43587</v>
      </c>
      <c r="D83" s="299" t="s">
        <v>188</v>
      </c>
      <c r="E83" s="299" t="s">
        <v>155</v>
      </c>
      <c r="F83" s="299"/>
    </row>
    <row r="84" spans="2:6">
      <c r="B84" s="299" t="s">
        <v>187</v>
      </c>
      <c r="C84" s="300">
        <v>43587</v>
      </c>
      <c r="D84" s="299" t="s">
        <v>189</v>
      </c>
      <c r="E84" s="299" t="s">
        <v>155</v>
      </c>
      <c r="F84" s="299"/>
    </row>
    <row r="85" spans="2:6">
      <c r="B85" s="299" t="s">
        <v>187</v>
      </c>
      <c r="C85" s="300">
        <v>43588</v>
      </c>
      <c r="D85" s="299" t="s">
        <v>190</v>
      </c>
      <c r="E85" s="299" t="s">
        <v>155</v>
      </c>
      <c r="F85" s="299" t="s">
        <v>145</v>
      </c>
    </row>
    <row r="86" spans="2:6">
      <c r="B86" s="299" t="s">
        <v>187</v>
      </c>
      <c r="C86" s="300">
        <v>43591</v>
      </c>
      <c r="D86" s="299" t="s">
        <v>191</v>
      </c>
      <c r="E86" s="299" t="s">
        <v>155</v>
      </c>
      <c r="F86" s="299"/>
    </row>
    <row r="87" spans="2:6">
      <c r="B87" s="299" t="s">
        <v>187</v>
      </c>
      <c r="C87" s="300">
        <v>43591</v>
      </c>
      <c r="D87" s="299" t="s">
        <v>192</v>
      </c>
      <c r="E87" s="299" t="s">
        <v>155</v>
      </c>
      <c r="F87" s="299"/>
    </row>
    <row r="88" spans="2:6">
      <c r="B88" s="299" t="s">
        <v>187</v>
      </c>
      <c r="C88" s="300">
        <v>43591</v>
      </c>
      <c r="D88" s="299" t="s">
        <v>193</v>
      </c>
      <c r="E88" s="299" t="s">
        <v>155</v>
      </c>
      <c r="F88" s="299" t="s">
        <v>145</v>
      </c>
    </row>
    <row r="89" spans="2:6">
      <c r="B89" s="299" t="s">
        <v>187</v>
      </c>
      <c r="C89" s="300">
        <v>43591</v>
      </c>
      <c r="D89" s="299" t="s">
        <v>194</v>
      </c>
      <c r="E89" s="299" t="s">
        <v>155</v>
      </c>
      <c r="F89" s="299" t="s">
        <v>145</v>
      </c>
    </row>
    <row r="90" spans="2:6">
      <c r="B90" s="299" t="s">
        <v>187</v>
      </c>
      <c r="C90" s="300">
        <v>43591</v>
      </c>
      <c r="D90" s="299" t="s">
        <v>195</v>
      </c>
      <c r="E90" s="299" t="s">
        <v>155</v>
      </c>
      <c r="F90" s="299" t="s">
        <v>145</v>
      </c>
    </row>
    <row r="91" spans="2:6">
      <c r="B91" s="299" t="s">
        <v>187</v>
      </c>
      <c r="C91" s="300">
        <v>43592</v>
      </c>
      <c r="D91" s="299" t="s">
        <v>196</v>
      </c>
      <c r="E91" s="299" t="s">
        <v>155</v>
      </c>
      <c r="F91" s="299"/>
    </row>
    <row r="92" spans="2:6">
      <c r="B92" s="299" t="s">
        <v>187</v>
      </c>
      <c r="C92" s="300">
        <v>43592</v>
      </c>
      <c r="D92" s="299" t="s">
        <v>197</v>
      </c>
      <c r="E92" s="299" t="s">
        <v>155</v>
      </c>
      <c r="F92" s="299"/>
    </row>
    <row r="93" spans="2:6">
      <c r="B93" s="299" t="s">
        <v>187</v>
      </c>
      <c r="C93" s="300">
        <v>43592</v>
      </c>
      <c r="D93" s="299" t="s">
        <v>198</v>
      </c>
      <c r="E93" s="299" t="s">
        <v>155</v>
      </c>
      <c r="F93" s="299"/>
    </row>
    <row r="94" spans="2:6">
      <c r="B94" s="299" t="s">
        <v>187</v>
      </c>
      <c r="C94" s="300">
        <v>43592</v>
      </c>
      <c r="D94" s="299" t="s">
        <v>199</v>
      </c>
      <c r="E94" s="299" t="s">
        <v>155</v>
      </c>
      <c r="F94" s="299"/>
    </row>
    <row r="95" spans="2:6">
      <c r="B95" s="299" t="s">
        <v>187</v>
      </c>
      <c r="C95" s="300">
        <v>43592</v>
      </c>
      <c r="D95" s="299" t="s">
        <v>200</v>
      </c>
      <c r="E95" s="299" t="s">
        <v>155</v>
      </c>
      <c r="F95" s="299"/>
    </row>
    <row r="96" spans="2:6">
      <c r="B96" s="299" t="s">
        <v>187</v>
      </c>
      <c r="C96" s="300">
        <v>43592</v>
      </c>
      <c r="D96" s="299" t="s">
        <v>201</v>
      </c>
      <c r="E96" s="299" t="s">
        <v>155</v>
      </c>
      <c r="F96" s="299"/>
    </row>
    <row r="97" spans="2:6">
      <c r="B97" s="299" t="s">
        <v>187</v>
      </c>
      <c r="C97" s="300">
        <v>43592</v>
      </c>
      <c r="D97" s="299" t="s">
        <v>202</v>
      </c>
      <c r="E97" s="299" t="s">
        <v>155</v>
      </c>
      <c r="F97" s="299"/>
    </row>
    <row r="98" spans="2:6">
      <c r="B98" s="299" t="s">
        <v>187</v>
      </c>
      <c r="C98" s="300">
        <v>43592</v>
      </c>
      <c r="D98" s="299" t="s">
        <v>203</v>
      </c>
      <c r="E98" s="299" t="s">
        <v>155</v>
      </c>
      <c r="F98" s="299"/>
    </row>
    <row r="99" spans="2:6">
      <c r="B99" s="299" t="s">
        <v>187</v>
      </c>
      <c r="C99" s="300">
        <v>43592</v>
      </c>
      <c r="D99" s="299" t="s">
        <v>204</v>
      </c>
      <c r="E99" s="299" t="s">
        <v>155</v>
      </c>
      <c r="F99" s="299"/>
    </row>
    <row r="100" spans="2:6">
      <c r="B100" s="299" t="s">
        <v>205</v>
      </c>
      <c r="C100" s="300">
        <v>43594</v>
      </c>
      <c r="D100" s="299" t="s">
        <v>206</v>
      </c>
      <c r="E100" s="299" t="s">
        <v>155</v>
      </c>
      <c r="F100" s="299"/>
    </row>
    <row r="101" spans="2:6">
      <c r="B101" s="299" t="s">
        <v>205</v>
      </c>
      <c r="C101" s="300">
        <v>43594</v>
      </c>
      <c r="D101" s="299" t="s">
        <v>207</v>
      </c>
      <c r="E101" s="299" t="s">
        <v>155</v>
      </c>
      <c r="F101" s="299"/>
    </row>
    <row r="102" spans="2:6">
      <c r="B102" s="299" t="s">
        <v>205</v>
      </c>
      <c r="C102" s="300">
        <v>43594</v>
      </c>
      <c r="D102" s="299" t="s">
        <v>208</v>
      </c>
      <c r="E102" s="299" t="s">
        <v>155</v>
      </c>
      <c r="F102" s="299"/>
    </row>
    <row r="103" spans="2:6">
      <c r="B103" s="299" t="s">
        <v>205</v>
      </c>
      <c r="C103" s="300">
        <v>43594</v>
      </c>
      <c r="D103" s="299" t="s">
        <v>209</v>
      </c>
      <c r="E103" s="299" t="s">
        <v>155</v>
      </c>
      <c r="F103" s="299"/>
    </row>
    <row r="104" spans="2:6">
      <c r="B104" s="299" t="s">
        <v>205</v>
      </c>
      <c r="C104" s="300">
        <v>43594</v>
      </c>
      <c r="D104" s="299" t="s">
        <v>210</v>
      </c>
      <c r="E104" s="299" t="s">
        <v>155</v>
      </c>
      <c r="F104" s="299"/>
    </row>
    <row r="105" spans="2:6">
      <c r="B105" s="299" t="s">
        <v>205</v>
      </c>
      <c r="C105" s="300">
        <v>43599</v>
      </c>
      <c r="D105" s="299" t="s">
        <v>211</v>
      </c>
      <c r="E105" s="299" t="s">
        <v>155</v>
      </c>
      <c r="F105" s="299"/>
    </row>
    <row r="106" spans="2:6">
      <c r="B106" s="299" t="s">
        <v>205</v>
      </c>
      <c r="C106" s="300">
        <v>43599</v>
      </c>
      <c r="D106" s="299" t="s">
        <v>212</v>
      </c>
      <c r="E106" s="299" t="s">
        <v>155</v>
      </c>
      <c r="F106" s="299"/>
    </row>
    <row r="107" spans="2:6">
      <c r="B107" s="299" t="s">
        <v>213</v>
      </c>
      <c r="C107" s="300">
        <v>43599</v>
      </c>
      <c r="D107" s="299" t="s">
        <v>214</v>
      </c>
      <c r="E107" s="299" t="s">
        <v>155</v>
      </c>
      <c r="F107" s="299"/>
    </row>
    <row r="108" spans="2:6">
      <c r="B108" s="299" t="s">
        <v>213</v>
      </c>
      <c r="C108" s="300">
        <v>43599</v>
      </c>
      <c r="D108" s="299" t="s">
        <v>215</v>
      </c>
      <c r="E108" s="299" t="s">
        <v>155</v>
      </c>
      <c r="F108" s="299"/>
    </row>
    <row r="109" spans="2:6">
      <c r="B109" s="299" t="s">
        <v>213</v>
      </c>
      <c r="C109" s="300">
        <v>43599</v>
      </c>
      <c r="D109" s="299" t="s">
        <v>216</v>
      </c>
      <c r="E109" s="299" t="s">
        <v>155</v>
      </c>
      <c r="F109" s="299"/>
    </row>
    <row r="110" spans="2:6">
      <c r="B110" s="299" t="s">
        <v>213</v>
      </c>
      <c r="C110" s="300">
        <v>43599</v>
      </c>
      <c r="D110" s="299" t="s">
        <v>217</v>
      </c>
      <c r="E110" s="299" t="s">
        <v>155</v>
      </c>
      <c r="F110" s="299"/>
    </row>
    <row r="111" spans="2:6">
      <c r="B111" s="299" t="s">
        <v>218</v>
      </c>
      <c r="C111" s="300">
        <v>43602</v>
      </c>
      <c r="D111" s="299" t="s">
        <v>219</v>
      </c>
      <c r="E111" s="299" t="s">
        <v>155</v>
      </c>
      <c r="F111" s="299" t="s">
        <v>145</v>
      </c>
    </row>
    <row r="112" spans="2:6">
      <c r="B112" s="299" t="s">
        <v>218</v>
      </c>
      <c r="C112" s="300">
        <v>43602</v>
      </c>
      <c r="D112" s="299" t="s">
        <v>220</v>
      </c>
      <c r="E112" s="299" t="s">
        <v>155</v>
      </c>
      <c r="F112" s="299"/>
    </row>
    <row r="113" spans="2:6" ht="30">
      <c r="B113" s="302" t="s">
        <v>218</v>
      </c>
      <c r="C113" s="303">
        <v>43605</v>
      </c>
      <c r="D113" s="369" t="s">
        <v>221</v>
      </c>
      <c r="E113" s="302" t="s">
        <v>155</v>
      </c>
      <c r="F113" s="302"/>
    </row>
    <row r="114" spans="2:6">
      <c r="B114" s="299" t="s">
        <v>218</v>
      </c>
      <c r="C114" s="300">
        <v>43605</v>
      </c>
      <c r="D114" s="299" t="s">
        <v>222</v>
      </c>
      <c r="E114" s="299" t="s">
        <v>155</v>
      </c>
      <c r="F114" s="299"/>
    </row>
    <row r="115" spans="2:6">
      <c r="B115" s="299" t="s">
        <v>218</v>
      </c>
      <c r="C115" s="300">
        <v>43607</v>
      </c>
      <c r="D115" s="299" t="s">
        <v>223</v>
      </c>
      <c r="E115" s="299" t="s">
        <v>155</v>
      </c>
      <c r="F115" s="299"/>
    </row>
    <row r="116" spans="2:6">
      <c r="B116" s="299" t="s">
        <v>218</v>
      </c>
      <c r="C116" s="300">
        <v>43607</v>
      </c>
      <c r="D116" s="299" t="s">
        <v>224</v>
      </c>
      <c r="E116" s="299" t="s">
        <v>155</v>
      </c>
      <c r="F116" s="299"/>
    </row>
    <row r="117" spans="2:6">
      <c r="B117" s="299" t="s">
        <v>218</v>
      </c>
      <c r="C117" s="300">
        <v>43607</v>
      </c>
      <c r="D117" s="299" t="s">
        <v>225</v>
      </c>
      <c r="E117" s="299" t="s">
        <v>155</v>
      </c>
      <c r="F117" s="299" t="s">
        <v>145</v>
      </c>
    </row>
    <row r="118" spans="2:6">
      <c r="B118" s="299" t="s">
        <v>218</v>
      </c>
      <c r="C118" s="300">
        <v>43607</v>
      </c>
      <c r="D118" s="299" t="s">
        <v>226</v>
      </c>
      <c r="E118" s="299" t="s">
        <v>155</v>
      </c>
      <c r="F118" s="299"/>
    </row>
    <row r="119" spans="2:6">
      <c r="B119" s="299" t="s">
        <v>218</v>
      </c>
      <c r="C119" s="300">
        <v>43607</v>
      </c>
      <c r="D119" s="299" t="s">
        <v>227</v>
      </c>
      <c r="E119" s="299" t="s">
        <v>155</v>
      </c>
      <c r="F119" s="299"/>
    </row>
    <row r="120" spans="2:6">
      <c r="B120" s="299" t="s">
        <v>218</v>
      </c>
      <c r="C120" s="300">
        <v>43607</v>
      </c>
      <c r="D120" s="299" t="s">
        <v>228</v>
      </c>
      <c r="E120" s="299" t="s">
        <v>155</v>
      </c>
      <c r="F120" s="299"/>
    </row>
    <row r="121" spans="2:6">
      <c r="B121" s="299" t="s">
        <v>229</v>
      </c>
      <c r="C121" s="300">
        <v>43609</v>
      </c>
      <c r="D121" s="299" t="s">
        <v>230</v>
      </c>
      <c r="E121" s="299" t="s">
        <v>155</v>
      </c>
      <c r="F121" s="299"/>
    </row>
    <row r="122" spans="2:6">
      <c r="B122" s="299" t="s">
        <v>229</v>
      </c>
      <c r="C122" s="300">
        <v>43609</v>
      </c>
      <c r="D122" s="299" t="s">
        <v>231</v>
      </c>
      <c r="E122" s="299" t="s">
        <v>155</v>
      </c>
      <c r="F122" s="299"/>
    </row>
    <row r="123" spans="2:6">
      <c r="B123" s="299" t="s">
        <v>229</v>
      </c>
      <c r="C123" s="300">
        <v>43609</v>
      </c>
      <c r="D123" s="299" t="s">
        <v>232</v>
      </c>
      <c r="E123" s="299" t="s">
        <v>155</v>
      </c>
      <c r="F123" s="299"/>
    </row>
    <row r="124" spans="2:6">
      <c r="B124" s="299" t="s">
        <v>229</v>
      </c>
      <c r="C124" s="300">
        <v>43609</v>
      </c>
      <c r="D124" s="299" t="s">
        <v>233</v>
      </c>
      <c r="E124" s="299" t="s">
        <v>155</v>
      </c>
      <c r="F124" s="299"/>
    </row>
    <row r="125" spans="2:6">
      <c r="B125" s="299" t="s">
        <v>229</v>
      </c>
      <c r="C125" s="300">
        <v>43609</v>
      </c>
      <c r="D125" s="299" t="s">
        <v>234</v>
      </c>
      <c r="E125" s="299" t="s">
        <v>155</v>
      </c>
      <c r="F125" s="299"/>
    </row>
    <row r="126" spans="2:6">
      <c r="B126" s="299" t="s">
        <v>229</v>
      </c>
      <c r="C126" s="300">
        <v>43609</v>
      </c>
      <c r="D126" s="299" t="s">
        <v>235</v>
      </c>
      <c r="E126" s="299" t="s">
        <v>155</v>
      </c>
      <c r="F126" s="299"/>
    </row>
    <row r="127" spans="2:6">
      <c r="B127" s="299" t="s">
        <v>229</v>
      </c>
      <c r="C127" s="300">
        <v>43609</v>
      </c>
      <c r="D127" s="299" t="s">
        <v>236</v>
      </c>
      <c r="E127" s="299" t="s">
        <v>155</v>
      </c>
      <c r="F127" s="299"/>
    </row>
    <row r="128" spans="2:6">
      <c r="B128" s="302" t="s">
        <v>237</v>
      </c>
      <c r="C128" s="300">
        <v>43613</v>
      </c>
      <c r="D128" s="299" t="s">
        <v>238</v>
      </c>
      <c r="E128" s="299" t="s">
        <v>155</v>
      </c>
      <c r="F128" s="299" t="s">
        <v>239</v>
      </c>
    </row>
    <row r="129" spans="2:6">
      <c r="B129" s="302" t="s">
        <v>237</v>
      </c>
      <c r="C129" s="300">
        <v>43613</v>
      </c>
      <c r="D129" s="299" t="s">
        <v>240</v>
      </c>
      <c r="E129" s="299" t="s">
        <v>155</v>
      </c>
      <c r="F129" s="299" t="s">
        <v>239</v>
      </c>
    </row>
    <row r="130" spans="2:6">
      <c r="B130" s="302" t="s">
        <v>237</v>
      </c>
      <c r="C130" s="300">
        <v>43613</v>
      </c>
      <c r="D130" s="299" t="s">
        <v>241</v>
      </c>
      <c r="E130" s="299" t="s">
        <v>155</v>
      </c>
      <c r="F130" s="299" t="s">
        <v>242</v>
      </c>
    </row>
    <row r="131" spans="2:6">
      <c r="B131" s="302" t="s">
        <v>237</v>
      </c>
      <c r="C131" s="300">
        <v>43613</v>
      </c>
      <c r="D131" s="299" t="s">
        <v>243</v>
      </c>
      <c r="E131" s="299" t="s">
        <v>91</v>
      </c>
      <c r="F131" s="299" t="s">
        <v>244</v>
      </c>
    </row>
    <row r="132" spans="2:6">
      <c r="B132" s="302" t="s">
        <v>237</v>
      </c>
      <c r="C132" s="300">
        <v>43614</v>
      </c>
      <c r="D132" s="299" t="s">
        <v>245</v>
      </c>
      <c r="E132" s="299" t="s">
        <v>91</v>
      </c>
      <c r="F132" s="299"/>
    </row>
    <row r="133" spans="2:6">
      <c r="B133" s="302" t="s">
        <v>237</v>
      </c>
      <c r="C133" s="300">
        <v>43616</v>
      </c>
      <c r="D133" s="299" t="s">
        <v>246</v>
      </c>
      <c r="E133" s="299" t="s">
        <v>91</v>
      </c>
      <c r="F133" s="299"/>
    </row>
    <row r="134" spans="2:6">
      <c r="B134" s="302" t="s">
        <v>237</v>
      </c>
      <c r="C134" s="300">
        <v>43616</v>
      </c>
      <c r="D134" s="299" t="s">
        <v>247</v>
      </c>
      <c r="E134" s="299" t="s">
        <v>91</v>
      </c>
      <c r="F134" s="299"/>
    </row>
    <row r="135" spans="2:6">
      <c r="B135" s="302" t="s">
        <v>237</v>
      </c>
      <c r="C135" s="300">
        <v>43616</v>
      </c>
      <c r="D135" s="299" t="s">
        <v>248</v>
      </c>
      <c r="E135" s="299" t="s">
        <v>91</v>
      </c>
      <c r="F135" s="299"/>
    </row>
    <row r="136" spans="2:6" ht="30">
      <c r="B136" s="302" t="s">
        <v>237</v>
      </c>
      <c r="C136" s="300">
        <v>43616</v>
      </c>
      <c r="D136" s="412" t="s">
        <v>249</v>
      </c>
      <c r="E136" s="299" t="s">
        <v>91</v>
      </c>
      <c r="F136" s="299" t="s">
        <v>250</v>
      </c>
    </row>
    <row r="137" spans="2:6">
      <c r="B137" s="302" t="s">
        <v>237</v>
      </c>
      <c r="C137" s="300">
        <v>43616</v>
      </c>
      <c r="D137" s="412" t="s">
        <v>251</v>
      </c>
      <c r="E137" s="299" t="s">
        <v>91</v>
      </c>
      <c r="F137" s="299" t="s">
        <v>250</v>
      </c>
    </row>
    <row r="138" spans="2:6">
      <c r="B138" s="302" t="s">
        <v>237</v>
      </c>
      <c r="C138" s="300">
        <v>43619</v>
      </c>
      <c r="D138" s="412" t="s">
        <v>252</v>
      </c>
      <c r="E138" s="299" t="s">
        <v>91</v>
      </c>
      <c r="F138" s="299" t="s">
        <v>253</v>
      </c>
    </row>
    <row r="139" spans="2:6">
      <c r="B139" s="302" t="s">
        <v>237</v>
      </c>
      <c r="C139" s="303">
        <v>43622</v>
      </c>
      <c r="D139" s="411" t="s">
        <v>254</v>
      </c>
      <c r="E139" s="302" t="s">
        <v>155</v>
      </c>
      <c r="F139" s="302" t="s">
        <v>250</v>
      </c>
    </row>
    <row r="140" spans="2:6">
      <c r="B140" s="421" t="s">
        <v>255</v>
      </c>
      <c r="C140" s="420">
        <v>43628</v>
      </c>
      <c r="D140" s="422" t="s">
        <v>256</v>
      </c>
      <c r="E140" s="421" t="s">
        <v>91</v>
      </c>
      <c r="F140" s="421" t="s">
        <v>244</v>
      </c>
    </row>
    <row r="141" spans="2:6">
      <c r="B141" s="421" t="s">
        <v>255</v>
      </c>
      <c r="C141" s="420">
        <v>43628</v>
      </c>
      <c r="D141" s="421" t="s">
        <v>257</v>
      </c>
      <c r="E141" s="421" t="s">
        <v>91</v>
      </c>
      <c r="F141" s="421" t="s">
        <v>250</v>
      </c>
    </row>
    <row r="142" spans="2:6">
      <c r="B142" s="421" t="s">
        <v>255</v>
      </c>
      <c r="C142" s="420">
        <v>43628</v>
      </c>
      <c r="D142" s="421" t="s">
        <v>258</v>
      </c>
      <c r="E142" s="421" t="s">
        <v>91</v>
      </c>
      <c r="F142" s="421" t="s">
        <v>250</v>
      </c>
    </row>
    <row r="143" spans="2:6">
      <c r="B143" s="421" t="s">
        <v>255</v>
      </c>
      <c r="C143" s="420">
        <v>43628</v>
      </c>
      <c r="D143" s="421" t="s">
        <v>259</v>
      </c>
      <c r="E143" s="421" t="s">
        <v>91</v>
      </c>
      <c r="F143" s="421" t="s">
        <v>250</v>
      </c>
    </row>
    <row r="144" spans="2:6">
      <c r="B144" s="421" t="s">
        <v>255</v>
      </c>
      <c r="C144" s="420">
        <v>43628</v>
      </c>
      <c r="D144" s="421" t="s">
        <v>260</v>
      </c>
      <c r="E144" s="421" t="s">
        <v>91</v>
      </c>
      <c r="F144" s="421" t="s">
        <v>250</v>
      </c>
    </row>
    <row r="145" spans="2:7">
      <c r="B145" s="421" t="s">
        <v>255</v>
      </c>
      <c r="C145" s="420">
        <v>43628</v>
      </c>
      <c r="D145" s="421" t="s">
        <v>261</v>
      </c>
      <c r="E145" s="421" t="s">
        <v>91</v>
      </c>
      <c r="F145" s="421" t="s">
        <v>253</v>
      </c>
    </row>
    <row r="146" spans="2:7">
      <c r="B146" s="421" t="s">
        <v>255</v>
      </c>
      <c r="C146" s="420">
        <v>43628</v>
      </c>
      <c r="D146" s="421" t="s">
        <v>262</v>
      </c>
      <c r="E146" s="421" t="s">
        <v>91</v>
      </c>
      <c r="F146" s="421" t="s">
        <v>263</v>
      </c>
    </row>
    <row r="147" spans="2:7">
      <c r="B147" s="421" t="s">
        <v>255</v>
      </c>
      <c r="C147" s="420">
        <v>43628</v>
      </c>
      <c r="D147" s="421" t="s">
        <v>264</v>
      </c>
      <c r="E147" s="421" t="s">
        <v>91</v>
      </c>
      <c r="F147" s="421" t="s">
        <v>250</v>
      </c>
    </row>
    <row r="148" spans="2:7">
      <c r="B148" s="421" t="s">
        <v>255</v>
      </c>
      <c r="C148" s="420">
        <v>43628</v>
      </c>
      <c r="D148" s="421" t="s">
        <v>265</v>
      </c>
      <c r="E148" s="421" t="s">
        <v>91</v>
      </c>
      <c r="F148" s="421" t="s">
        <v>250</v>
      </c>
    </row>
    <row r="149" spans="2:7">
      <c r="B149" s="421" t="s">
        <v>255</v>
      </c>
      <c r="C149" s="420">
        <v>43628</v>
      </c>
      <c r="D149" s="421" t="s">
        <v>266</v>
      </c>
      <c r="E149" s="421" t="s">
        <v>91</v>
      </c>
      <c r="F149" s="421" t="s">
        <v>250</v>
      </c>
    </row>
    <row r="150" spans="2:7" ht="30">
      <c r="B150" s="421" t="s">
        <v>255</v>
      </c>
      <c r="C150" s="420">
        <v>43628</v>
      </c>
      <c r="D150" s="422" t="s">
        <v>267</v>
      </c>
      <c r="E150" s="421" t="s">
        <v>91</v>
      </c>
      <c r="F150" s="421" t="s">
        <v>250</v>
      </c>
      <c r="G150" s="425" t="s">
        <v>253</v>
      </c>
    </row>
    <row r="151" spans="2:7">
      <c r="B151" s="421" t="s">
        <v>255</v>
      </c>
      <c r="C151" s="420">
        <v>43628</v>
      </c>
      <c r="D151" s="422" t="s">
        <v>268</v>
      </c>
      <c r="E151" s="421" t="s">
        <v>91</v>
      </c>
      <c r="F151" s="421" t="s">
        <v>253</v>
      </c>
    </row>
    <row r="152" spans="2:7">
      <c r="B152" s="421" t="s">
        <v>255</v>
      </c>
      <c r="C152" s="420">
        <v>43629</v>
      </c>
      <c r="D152" s="422" t="s">
        <v>269</v>
      </c>
      <c r="E152" s="421" t="s">
        <v>91</v>
      </c>
      <c r="F152" s="421" t="s">
        <v>253</v>
      </c>
    </row>
    <row r="153" spans="2:7">
      <c r="B153" s="421" t="s">
        <v>255</v>
      </c>
      <c r="C153" s="420">
        <v>43630</v>
      </c>
      <c r="D153" s="422" t="s">
        <v>270</v>
      </c>
      <c r="E153" s="421" t="s">
        <v>91</v>
      </c>
      <c r="F153" s="421" t="s">
        <v>253</v>
      </c>
    </row>
    <row r="154" spans="2:7" ht="120">
      <c r="B154" s="421" t="s">
        <v>255</v>
      </c>
      <c r="C154" s="420">
        <v>43630</v>
      </c>
      <c r="D154" s="422" t="s">
        <v>271</v>
      </c>
      <c r="E154" s="421" t="s">
        <v>91</v>
      </c>
      <c r="F154" s="421" t="s">
        <v>250</v>
      </c>
    </row>
    <row r="155" spans="2:7">
      <c r="B155" s="421" t="s">
        <v>255</v>
      </c>
      <c r="C155" s="420">
        <v>43630</v>
      </c>
      <c r="D155" s="422" t="s">
        <v>272</v>
      </c>
      <c r="E155" s="421" t="s">
        <v>91</v>
      </c>
      <c r="F155" s="421" t="s">
        <v>253</v>
      </c>
    </row>
    <row r="156" spans="2:7">
      <c r="B156" s="421" t="s">
        <v>255</v>
      </c>
      <c r="C156" s="420">
        <v>43630</v>
      </c>
      <c r="D156" s="422" t="s">
        <v>273</v>
      </c>
      <c r="E156" s="421" t="s">
        <v>91</v>
      </c>
      <c r="F156" s="421" t="s">
        <v>250</v>
      </c>
    </row>
    <row r="157" spans="2:7">
      <c r="B157" s="421" t="s">
        <v>255</v>
      </c>
      <c r="C157" s="420">
        <v>43630</v>
      </c>
      <c r="D157" s="428" t="s">
        <v>274</v>
      </c>
      <c r="E157" s="421" t="s">
        <v>91</v>
      </c>
      <c r="F157" s="421" t="s">
        <v>250</v>
      </c>
    </row>
    <row r="158" spans="2:7">
      <c r="B158" s="429" t="s">
        <v>275</v>
      </c>
      <c r="C158" s="430">
        <v>43630</v>
      </c>
      <c r="D158" s="429" t="s">
        <v>276</v>
      </c>
      <c r="E158" s="429" t="s">
        <v>137</v>
      </c>
      <c r="F158" s="429" t="s">
        <v>250</v>
      </c>
    </row>
    <row r="159" spans="2:7">
      <c r="B159" s="429" t="s">
        <v>275</v>
      </c>
      <c r="C159" s="430">
        <v>43630</v>
      </c>
      <c r="D159" s="429" t="s">
        <v>277</v>
      </c>
      <c r="E159" s="429" t="s">
        <v>137</v>
      </c>
      <c r="F159" s="429" t="s">
        <v>250</v>
      </c>
    </row>
    <row r="160" spans="2:7">
      <c r="B160" s="429" t="s">
        <v>275</v>
      </c>
      <c r="C160" s="430">
        <v>43630</v>
      </c>
      <c r="D160" s="429" t="s">
        <v>278</v>
      </c>
      <c r="E160" s="429" t="s">
        <v>137</v>
      </c>
      <c r="F160" s="429" t="s">
        <v>250</v>
      </c>
    </row>
    <row r="161" spans="2:6">
      <c r="B161" s="429" t="s">
        <v>275</v>
      </c>
      <c r="C161" s="430">
        <v>43630</v>
      </c>
      <c r="D161" s="429" t="s">
        <v>279</v>
      </c>
      <c r="E161" s="429" t="s">
        <v>137</v>
      </c>
      <c r="F161" s="429" t="s">
        <v>250</v>
      </c>
    </row>
    <row r="162" spans="2:6">
      <c r="B162" s="429" t="s">
        <v>275</v>
      </c>
      <c r="C162" s="430">
        <v>43630</v>
      </c>
      <c r="D162" s="429" t="s">
        <v>280</v>
      </c>
      <c r="E162" s="429" t="s">
        <v>137</v>
      </c>
      <c r="F162" s="429" t="s">
        <v>250</v>
      </c>
    </row>
    <row r="163" spans="2:6">
      <c r="B163" s="429" t="s">
        <v>275</v>
      </c>
      <c r="C163" s="430">
        <v>43630</v>
      </c>
      <c r="D163" s="429" t="s">
        <v>281</v>
      </c>
      <c r="E163" s="429" t="s">
        <v>137</v>
      </c>
      <c r="F163" s="429" t="s">
        <v>250</v>
      </c>
    </row>
    <row r="164" spans="2:6">
      <c r="B164" s="429" t="s">
        <v>275</v>
      </c>
      <c r="C164" s="430">
        <v>43630</v>
      </c>
      <c r="D164" s="429" t="s">
        <v>282</v>
      </c>
      <c r="E164" s="429" t="s">
        <v>137</v>
      </c>
      <c r="F164" s="429" t="s">
        <v>283</v>
      </c>
    </row>
    <row r="165" spans="2:6">
      <c r="B165" s="434" t="s">
        <v>284</v>
      </c>
      <c r="C165" s="435">
        <v>43630</v>
      </c>
      <c r="D165" s="434" t="s">
        <v>285</v>
      </c>
      <c r="E165" s="434" t="s">
        <v>137</v>
      </c>
      <c r="F165" s="434" t="s">
        <v>250</v>
      </c>
    </row>
    <row r="166" spans="2:6">
      <c r="B166" s="434" t="s">
        <v>284</v>
      </c>
      <c r="C166" s="435">
        <v>43630</v>
      </c>
      <c r="D166" s="434" t="s">
        <v>286</v>
      </c>
      <c r="E166" s="434" t="s">
        <v>137</v>
      </c>
      <c r="F166" s="434" t="s">
        <v>250</v>
      </c>
    </row>
    <row r="167" spans="2:6">
      <c r="B167" s="436" t="s">
        <v>287</v>
      </c>
      <c r="C167" s="437">
        <v>43633</v>
      </c>
      <c r="D167" s="438" t="s">
        <v>288</v>
      </c>
      <c r="E167" s="436" t="s">
        <v>137</v>
      </c>
      <c r="F167" s="436" t="s">
        <v>250</v>
      </c>
    </row>
    <row r="168" spans="2:6">
      <c r="B168" s="436" t="s">
        <v>287</v>
      </c>
      <c r="C168" s="437">
        <v>43633</v>
      </c>
      <c r="D168" s="439" t="s">
        <v>289</v>
      </c>
      <c r="E168" s="436" t="s">
        <v>137</v>
      </c>
      <c r="F168" s="436" t="s">
        <v>250</v>
      </c>
    </row>
    <row r="169" spans="2:6">
      <c r="B169" s="436" t="s">
        <v>287</v>
      </c>
      <c r="C169" s="437">
        <v>43633</v>
      </c>
      <c r="D169" s="439" t="s">
        <v>290</v>
      </c>
      <c r="E169" s="436" t="s">
        <v>137</v>
      </c>
      <c r="F169" s="436" t="s">
        <v>250</v>
      </c>
    </row>
    <row r="170" spans="2:6">
      <c r="B170" s="436" t="s">
        <v>287</v>
      </c>
      <c r="C170" s="437">
        <v>43633</v>
      </c>
      <c r="D170" s="439" t="s">
        <v>291</v>
      </c>
      <c r="E170" s="436" t="s">
        <v>137</v>
      </c>
      <c r="F170" s="436" t="s">
        <v>250</v>
      </c>
    </row>
    <row r="171" spans="2:6">
      <c r="B171" s="436" t="s">
        <v>287</v>
      </c>
      <c r="C171" s="437">
        <v>43633</v>
      </c>
      <c r="D171" s="439" t="s">
        <v>292</v>
      </c>
      <c r="E171" s="436" t="s">
        <v>137</v>
      </c>
      <c r="F171" s="436" t="s">
        <v>250</v>
      </c>
    </row>
    <row r="172" spans="2:6">
      <c r="B172" s="436" t="s">
        <v>287</v>
      </c>
      <c r="C172" s="437">
        <v>43633</v>
      </c>
      <c r="D172" s="439" t="s">
        <v>293</v>
      </c>
      <c r="E172" s="436" t="s">
        <v>137</v>
      </c>
      <c r="F172" s="436" t="s">
        <v>250</v>
      </c>
    </row>
    <row r="173" spans="2:6">
      <c r="B173" s="436" t="s">
        <v>287</v>
      </c>
      <c r="C173" s="437">
        <v>43635</v>
      </c>
      <c r="D173" s="439" t="s">
        <v>294</v>
      </c>
      <c r="E173" s="436" t="s">
        <v>137</v>
      </c>
      <c r="F173" s="436" t="s">
        <v>250</v>
      </c>
    </row>
    <row r="174" spans="2:6">
      <c r="B174" s="436" t="s">
        <v>287</v>
      </c>
      <c r="C174" s="437">
        <v>43635</v>
      </c>
      <c r="D174" s="439" t="s">
        <v>295</v>
      </c>
      <c r="E174" s="436" t="s">
        <v>137</v>
      </c>
      <c r="F174" s="436" t="s">
        <v>296</v>
      </c>
    </row>
    <row r="175" spans="2:6">
      <c r="B175" s="436" t="s">
        <v>287</v>
      </c>
      <c r="C175" s="437">
        <v>43635</v>
      </c>
      <c r="D175" s="439" t="s">
        <v>297</v>
      </c>
      <c r="E175" s="436" t="s">
        <v>137</v>
      </c>
      <c r="F175" s="436" t="s">
        <v>296</v>
      </c>
    </row>
    <row r="176" spans="2:6">
      <c r="B176" s="436" t="s">
        <v>287</v>
      </c>
      <c r="C176" s="437">
        <v>43640</v>
      </c>
      <c r="D176" s="439" t="s">
        <v>298</v>
      </c>
      <c r="E176" s="436" t="s">
        <v>137</v>
      </c>
      <c r="F176" s="436" t="s">
        <v>250</v>
      </c>
    </row>
    <row r="177" spans="2:6">
      <c r="B177" s="436" t="s">
        <v>287</v>
      </c>
      <c r="C177" s="437">
        <v>43640</v>
      </c>
      <c r="D177" s="439" t="s">
        <v>299</v>
      </c>
      <c r="E177" s="436" t="s">
        <v>137</v>
      </c>
      <c r="F177" s="436" t="s">
        <v>250</v>
      </c>
    </row>
    <row r="178" spans="2:6">
      <c r="B178" s="436" t="s">
        <v>287</v>
      </c>
      <c r="C178" s="437">
        <v>43641</v>
      </c>
      <c r="D178" s="439" t="s">
        <v>300</v>
      </c>
      <c r="E178" s="436" t="s">
        <v>137</v>
      </c>
      <c r="F178" s="436" t="s">
        <v>250</v>
      </c>
    </row>
    <row r="179" spans="2:6">
      <c r="B179" s="157"/>
      <c r="C179" s="437">
        <v>43641</v>
      </c>
      <c r="D179" s="439" t="s">
        <v>301</v>
      </c>
      <c r="E179" s="436" t="s">
        <v>137</v>
      </c>
      <c r="F179" s="436" t="s">
        <v>250</v>
      </c>
    </row>
    <row r="180" spans="2:6">
      <c r="B180" s="157"/>
      <c r="C180" s="444">
        <v>43642</v>
      </c>
      <c r="D180" s="445" t="s">
        <v>302</v>
      </c>
      <c r="E180" s="445" t="s">
        <v>303</v>
      </c>
      <c r="F180" s="445" t="s">
        <v>250</v>
      </c>
    </row>
    <row r="181" spans="2:6">
      <c r="B181" s="157"/>
      <c r="C181" s="444">
        <v>43642</v>
      </c>
      <c r="D181" s="445" t="s">
        <v>304</v>
      </c>
      <c r="E181" s="445" t="s">
        <v>303</v>
      </c>
      <c r="F181" s="445" t="s">
        <v>250</v>
      </c>
    </row>
    <row r="182" spans="2:6">
      <c r="B182" s="157"/>
      <c r="C182" s="444">
        <v>43642</v>
      </c>
      <c r="D182" s="445" t="s">
        <v>305</v>
      </c>
      <c r="E182" s="445" t="s">
        <v>303</v>
      </c>
      <c r="F182" s="445" t="s">
        <v>250</v>
      </c>
    </row>
    <row r="183" spans="2:6">
      <c r="B183" s="157"/>
      <c r="C183" s="444">
        <v>43642</v>
      </c>
      <c r="D183" s="445" t="s">
        <v>306</v>
      </c>
      <c r="E183" s="445" t="s">
        <v>303</v>
      </c>
      <c r="F183" s="445" t="s">
        <v>250</v>
      </c>
    </row>
    <row r="184" spans="2:6">
      <c r="B184" s="157"/>
      <c r="C184" s="444">
        <v>43642</v>
      </c>
      <c r="D184" s="445" t="s">
        <v>307</v>
      </c>
      <c r="E184" s="445" t="s">
        <v>303</v>
      </c>
      <c r="F184" s="445" t="s">
        <v>250</v>
      </c>
    </row>
    <row r="185" spans="2:6">
      <c r="B185" s="157"/>
      <c r="C185" s="444">
        <v>43642</v>
      </c>
      <c r="D185" s="445" t="s">
        <v>308</v>
      </c>
      <c r="E185" s="445" t="s">
        <v>303</v>
      </c>
      <c r="F185" s="445" t="s">
        <v>250</v>
      </c>
    </row>
    <row r="186" spans="2:6">
      <c r="B186" s="157"/>
      <c r="C186" s="444">
        <v>43642</v>
      </c>
      <c r="D186" s="445" t="s">
        <v>309</v>
      </c>
      <c r="E186" s="445" t="s">
        <v>303</v>
      </c>
      <c r="F186" s="445" t="s">
        <v>250</v>
      </c>
    </row>
    <row r="187" spans="2:6">
      <c r="B187" s="157"/>
      <c r="C187" s="444">
        <v>43642</v>
      </c>
      <c r="D187" s="445" t="s">
        <v>310</v>
      </c>
      <c r="E187" s="445" t="s">
        <v>303</v>
      </c>
      <c r="F187" s="445" t="s">
        <v>250</v>
      </c>
    </row>
    <row r="188" spans="2:6">
      <c r="B188" s="157" t="s">
        <v>311</v>
      </c>
      <c r="C188" s="466">
        <v>43643</v>
      </c>
      <c r="D188" s="465" t="s">
        <v>312</v>
      </c>
      <c r="E188" s="465" t="s">
        <v>91</v>
      </c>
      <c r="F188" s="465" t="s">
        <v>296</v>
      </c>
    </row>
    <row r="189" spans="2:6">
      <c r="B189" s="157" t="s">
        <v>311</v>
      </c>
      <c r="C189" s="466">
        <v>43643</v>
      </c>
      <c r="D189" s="465" t="s">
        <v>313</v>
      </c>
      <c r="E189" s="465" t="s">
        <v>137</v>
      </c>
      <c r="F189" s="465" t="s">
        <v>296</v>
      </c>
    </row>
    <row r="190" spans="2:6">
      <c r="B190" s="157" t="s">
        <v>311</v>
      </c>
      <c r="C190" s="466">
        <v>43735</v>
      </c>
      <c r="D190" s="465" t="s">
        <v>314</v>
      </c>
      <c r="E190" s="465" t="s">
        <v>91</v>
      </c>
      <c r="F190" s="465" t="s">
        <v>296</v>
      </c>
    </row>
    <row r="191" spans="2:6">
      <c r="B191" s="157"/>
      <c r="C191" s="200">
        <v>43735</v>
      </c>
      <c r="D191" s="157" t="s">
        <v>315</v>
      </c>
      <c r="E191" s="157" t="s">
        <v>303</v>
      </c>
      <c r="F191" s="157" t="s">
        <v>296</v>
      </c>
    </row>
    <row r="192" spans="2:6">
      <c r="B192" s="157"/>
      <c r="C192" s="200">
        <v>43735</v>
      </c>
      <c r="D192" s="157" t="s">
        <v>316</v>
      </c>
      <c r="E192" s="157" t="s">
        <v>303</v>
      </c>
      <c r="F192" s="157" t="s">
        <v>296</v>
      </c>
    </row>
    <row r="193" spans="2:6">
      <c r="B193" s="157"/>
      <c r="C193" s="200">
        <v>43735</v>
      </c>
      <c r="D193" s="157" t="s">
        <v>317</v>
      </c>
      <c r="E193" s="157" t="s">
        <v>303</v>
      </c>
      <c r="F193" s="157" t="s">
        <v>296</v>
      </c>
    </row>
    <row r="194" spans="2:6">
      <c r="B194" s="157"/>
      <c r="C194" s="200">
        <v>43735</v>
      </c>
      <c r="D194" s="157" t="s">
        <v>318</v>
      </c>
      <c r="E194" s="157" t="s">
        <v>303</v>
      </c>
      <c r="F194" s="157" t="s">
        <v>296</v>
      </c>
    </row>
    <row r="195" spans="2:6" ht="21" customHeight="1">
      <c r="B195" s="157"/>
      <c r="C195" s="200">
        <v>43735</v>
      </c>
      <c r="D195" s="157" t="s">
        <v>319</v>
      </c>
      <c r="E195" s="157" t="s">
        <v>303</v>
      </c>
      <c r="F195" s="157" t="s">
        <v>296</v>
      </c>
    </row>
    <row r="196" spans="2:6">
      <c r="B196" s="157"/>
      <c r="C196" s="200">
        <v>43735</v>
      </c>
      <c r="D196" s="157" t="s">
        <v>320</v>
      </c>
      <c r="E196" s="157" t="s">
        <v>303</v>
      </c>
      <c r="F196" s="157" t="s">
        <v>296</v>
      </c>
    </row>
    <row r="197" spans="2:6" ht="30">
      <c r="B197" s="421" t="s">
        <v>321</v>
      </c>
      <c r="C197" s="420">
        <v>43645</v>
      </c>
      <c r="D197" s="422" t="s">
        <v>322</v>
      </c>
      <c r="E197" s="421" t="s">
        <v>91</v>
      </c>
      <c r="F197" s="421" t="s">
        <v>296</v>
      </c>
    </row>
    <row r="198" spans="2:6" ht="30">
      <c r="B198" s="421" t="s">
        <v>321</v>
      </c>
      <c r="C198" s="420">
        <v>43645</v>
      </c>
      <c r="D198" s="422" t="s">
        <v>323</v>
      </c>
      <c r="E198" s="421" t="s">
        <v>91</v>
      </c>
      <c r="F198" s="421" t="s">
        <v>296</v>
      </c>
    </row>
    <row r="199" spans="2:6" ht="45">
      <c r="B199" s="421" t="s">
        <v>321</v>
      </c>
      <c r="C199" s="420">
        <v>43645</v>
      </c>
      <c r="D199" s="422" t="s">
        <v>324</v>
      </c>
      <c r="E199" s="421" t="s">
        <v>91</v>
      </c>
      <c r="F199" s="421" t="s">
        <v>296</v>
      </c>
    </row>
    <row r="200" spans="2:6">
      <c r="B200" s="421" t="s">
        <v>321</v>
      </c>
      <c r="C200" s="421"/>
      <c r="D200" s="421" t="s">
        <v>325</v>
      </c>
      <c r="E200" s="421" t="s">
        <v>91</v>
      </c>
      <c r="F200" s="421" t="s">
        <v>296</v>
      </c>
    </row>
    <row r="201" spans="2:6" ht="30">
      <c r="B201" s="421" t="s">
        <v>321</v>
      </c>
      <c r="C201" s="421"/>
      <c r="D201" s="422" t="s">
        <v>326</v>
      </c>
      <c r="E201" s="421" t="s">
        <v>91</v>
      </c>
      <c r="F201" s="421" t="s">
        <v>250</v>
      </c>
    </row>
    <row r="202" spans="2:6" ht="30">
      <c r="B202" s="421" t="s">
        <v>321</v>
      </c>
      <c r="C202" s="420">
        <v>43646</v>
      </c>
      <c r="D202" s="422" t="s">
        <v>327</v>
      </c>
      <c r="E202" s="421" t="s">
        <v>91</v>
      </c>
      <c r="F202" s="421" t="s">
        <v>296</v>
      </c>
    </row>
    <row r="203" spans="2:6">
      <c r="B203" s="421" t="s">
        <v>321</v>
      </c>
      <c r="C203" s="420">
        <v>43647</v>
      </c>
      <c r="D203" s="421" t="s">
        <v>328</v>
      </c>
      <c r="E203" s="421" t="s">
        <v>91</v>
      </c>
      <c r="F203" s="421" t="s">
        <v>296</v>
      </c>
    </row>
    <row r="204" spans="2:6">
      <c r="B204" s="421" t="s">
        <v>321</v>
      </c>
      <c r="C204" s="479">
        <v>43649</v>
      </c>
      <c r="D204" s="473" t="s">
        <v>329</v>
      </c>
      <c r="E204" s="473" t="s">
        <v>91</v>
      </c>
      <c r="F204" s="473" t="s">
        <v>296</v>
      </c>
    </row>
    <row r="205" spans="2:6">
      <c r="B205" s="421" t="s">
        <v>321</v>
      </c>
      <c r="C205" s="480">
        <v>43649</v>
      </c>
      <c r="D205" s="472" t="s">
        <v>330</v>
      </c>
      <c r="E205" s="472" t="s">
        <v>155</v>
      </c>
      <c r="F205" s="472" t="s">
        <v>250</v>
      </c>
    </row>
    <row r="206" spans="2:6">
      <c r="B206" s="421" t="s">
        <v>321</v>
      </c>
      <c r="C206" s="480">
        <v>43649</v>
      </c>
      <c r="D206" s="472" t="s">
        <v>331</v>
      </c>
      <c r="E206" s="472" t="s">
        <v>155</v>
      </c>
      <c r="F206" s="472" t="s">
        <v>296</v>
      </c>
    </row>
    <row r="207" spans="2:6">
      <c r="B207" s="421" t="s">
        <v>321</v>
      </c>
      <c r="C207" s="200">
        <v>43651</v>
      </c>
      <c r="D207" s="157" t="s">
        <v>332</v>
      </c>
      <c r="E207" s="157" t="s">
        <v>333</v>
      </c>
      <c r="F207" s="157" t="s">
        <v>296</v>
      </c>
    </row>
    <row r="208" spans="2:6">
      <c r="B208" s="421" t="s">
        <v>321</v>
      </c>
      <c r="C208" s="200">
        <v>43654</v>
      </c>
      <c r="D208" s="157" t="s">
        <v>334</v>
      </c>
      <c r="E208" s="421" t="s">
        <v>91</v>
      </c>
      <c r="F208" s="157" t="s">
        <v>335</v>
      </c>
    </row>
    <row r="209" spans="2:6" ht="18" customHeight="1">
      <c r="B209" s="421" t="s">
        <v>321</v>
      </c>
      <c r="C209" s="200">
        <v>43654</v>
      </c>
      <c r="D209" s="157" t="s">
        <v>336</v>
      </c>
      <c r="E209" s="421" t="s">
        <v>91</v>
      </c>
      <c r="F209" s="157" t="s">
        <v>335</v>
      </c>
    </row>
    <row r="210" spans="2:6">
      <c r="B210" s="421" t="s">
        <v>321</v>
      </c>
      <c r="C210" s="200">
        <v>43654</v>
      </c>
      <c r="D210" s="157" t="s">
        <v>332</v>
      </c>
      <c r="E210" s="157" t="s">
        <v>333</v>
      </c>
      <c r="F210" s="157" t="s">
        <v>296</v>
      </c>
    </row>
    <row r="211" spans="2:6">
      <c r="B211" s="421" t="s">
        <v>321</v>
      </c>
      <c r="C211" s="200">
        <v>43654</v>
      </c>
      <c r="D211" s="157" t="s">
        <v>337</v>
      </c>
      <c r="E211" s="157" t="s">
        <v>333</v>
      </c>
      <c r="F211" s="157" t="s">
        <v>296</v>
      </c>
    </row>
    <row r="212" spans="2:6">
      <c r="B212" s="421" t="s">
        <v>338</v>
      </c>
      <c r="C212" s="200">
        <v>43654</v>
      </c>
      <c r="D212" s="157" t="s">
        <v>339</v>
      </c>
      <c r="E212" s="157" t="s">
        <v>91</v>
      </c>
      <c r="F212" s="157" t="s">
        <v>296</v>
      </c>
    </row>
    <row r="213" spans="2:6">
      <c r="B213" s="497" t="s">
        <v>340</v>
      </c>
      <c r="C213" s="498">
        <v>43655</v>
      </c>
      <c r="D213" s="497" t="s">
        <v>341</v>
      </c>
      <c r="E213" s="497" t="s">
        <v>91</v>
      </c>
      <c r="F213" s="497" t="s">
        <v>296</v>
      </c>
    </row>
    <row r="214" spans="2:6" ht="16.5" customHeight="1">
      <c r="B214" s="497" t="s">
        <v>340</v>
      </c>
      <c r="C214" s="498">
        <v>43656</v>
      </c>
      <c r="D214" s="497" t="s">
        <v>342</v>
      </c>
      <c r="E214" s="497" t="s">
        <v>91</v>
      </c>
      <c r="F214" s="497" t="s">
        <v>296</v>
      </c>
    </row>
    <row r="215" spans="2:6" ht="34.5" customHeight="1">
      <c r="B215" s="497" t="s">
        <v>340</v>
      </c>
      <c r="C215" s="498">
        <v>43656</v>
      </c>
      <c r="D215" s="509" t="s">
        <v>343</v>
      </c>
      <c r="E215" s="497" t="s">
        <v>91</v>
      </c>
      <c r="F215" s="497" t="s">
        <v>296</v>
      </c>
    </row>
    <row r="216" spans="2:6" ht="34.5" customHeight="1">
      <c r="B216" s="497" t="s">
        <v>340</v>
      </c>
      <c r="C216" s="498">
        <v>43657</v>
      </c>
      <c r="D216" s="509" t="s">
        <v>344</v>
      </c>
      <c r="E216" s="497" t="s">
        <v>91</v>
      </c>
      <c r="F216" s="497" t="s">
        <v>296</v>
      </c>
    </row>
    <row r="217" spans="2:6" ht="34.5" customHeight="1">
      <c r="B217" s="497" t="s">
        <v>340</v>
      </c>
      <c r="C217" s="498">
        <v>43657</v>
      </c>
      <c r="D217" s="509" t="s">
        <v>345</v>
      </c>
      <c r="E217" s="497" t="s">
        <v>91</v>
      </c>
      <c r="F217" s="497" t="s">
        <v>296</v>
      </c>
    </row>
    <row r="218" spans="2:6" ht="34.5" customHeight="1">
      <c r="B218" s="497" t="s">
        <v>340</v>
      </c>
      <c r="C218" s="498">
        <v>43657</v>
      </c>
      <c r="D218" s="509" t="s">
        <v>346</v>
      </c>
      <c r="E218" s="497" t="s">
        <v>333</v>
      </c>
      <c r="F218" s="497" t="s">
        <v>296</v>
      </c>
    </row>
    <row r="219" spans="2:6" ht="34.5" customHeight="1">
      <c r="B219" s="497" t="s">
        <v>340</v>
      </c>
      <c r="C219" s="498">
        <v>43657</v>
      </c>
      <c r="D219" s="509" t="s">
        <v>347</v>
      </c>
      <c r="E219" s="497" t="s">
        <v>333</v>
      </c>
      <c r="F219" s="497" t="s">
        <v>296</v>
      </c>
    </row>
    <row r="220" spans="2:6" ht="34.5" customHeight="1">
      <c r="B220" s="497" t="s">
        <v>340</v>
      </c>
      <c r="C220" s="498">
        <v>43657</v>
      </c>
      <c r="D220" s="509" t="s">
        <v>348</v>
      </c>
      <c r="E220" s="497" t="s">
        <v>333</v>
      </c>
      <c r="F220" s="497" t="s">
        <v>296</v>
      </c>
    </row>
    <row r="221" spans="2:6" ht="34.5" customHeight="1">
      <c r="B221" s="497" t="s">
        <v>340</v>
      </c>
      <c r="C221" s="498">
        <v>43657</v>
      </c>
      <c r="D221" s="509" t="s">
        <v>349</v>
      </c>
      <c r="E221" s="497" t="s">
        <v>333</v>
      </c>
      <c r="F221" s="497" t="s">
        <v>296</v>
      </c>
    </row>
    <row r="222" spans="2:6" ht="34.5" customHeight="1">
      <c r="B222" s="497" t="s">
        <v>340</v>
      </c>
      <c r="C222" s="498">
        <v>43657</v>
      </c>
      <c r="D222" s="509" t="s">
        <v>350</v>
      </c>
      <c r="E222" s="497" t="s">
        <v>91</v>
      </c>
      <c r="F222" s="497" t="s">
        <v>296</v>
      </c>
    </row>
    <row r="223" spans="2:6">
      <c r="B223" s="299" t="s">
        <v>340</v>
      </c>
      <c r="C223" s="200">
        <v>43661</v>
      </c>
      <c r="D223" s="157" t="s">
        <v>351</v>
      </c>
      <c r="E223" s="299" t="s">
        <v>333</v>
      </c>
      <c r="F223" s="299" t="s">
        <v>296</v>
      </c>
    </row>
    <row r="224" spans="2:6" ht="45">
      <c r="B224" s="521" t="s">
        <v>340</v>
      </c>
      <c r="C224" s="522">
        <v>43662</v>
      </c>
      <c r="D224" s="523" t="s">
        <v>352</v>
      </c>
      <c r="E224" s="521" t="s">
        <v>91</v>
      </c>
      <c r="F224" s="521" t="s">
        <v>296</v>
      </c>
    </row>
    <row r="225" spans="2:6" ht="75">
      <c r="B225" s="521" t="s">
        <v>340</v>
      </c>
      <c r="C225" s="522">
        <v>43662</v>
      </c>
      <c r="D225" s="523" t="s">
        <v>353</v>
      </c>
      <c r="E225" s="521" t="s">
        <v>91</v>
      </c>
      <c r="F225" s="521" t="s">
        <v>296</v>
      </c>
    </row>
    <row r="226" spans="2:6">
      <c r="B226" s="521" t="s">
        <v>354</v>
      </c>
      <c r="C226" s="522">
        <v>43662</v>
      </c>
      <c r="D226" s="523" t="s">
        <v>355</v>
      </c>
      <c r="E226" s="521" t="s">
        <v>356</v>
      </c>
      <c r="F226" s="521" t="s">
        <v>296</v>
      </c>
    </row>
    <row r="227" spans="2:6" ht="60">
      <c r="B227" s="521" t="s">
        <v>354</v>
      </c>
      <c r="C227" s="522">
        <v>43662</v>
      </c>
      <c r="D227" s="523" t="s">
        <v>357</v>
      </c>
      <c r="E227" s="521" t="s">
        <v>356</v>
      </c>
      <c r="F227" s="521" t="s">
        <v>335</v>
      </c>
    </row>
    <row r="228" spans="2:6">
      <c r="B228" s="521" t="s">
        <v>340</v>
      </c>
      <c r="C228" s="522">
        <v>43662</v>
      </c>
      <c r="D228" s="523" t="s">
        <v>358</v>
      </c>
      <c r="E228" s="521" t="s">
        <v>91</v>
      </c>
      <c r="F228" s="521" t="s">
        <v>296</v>
      </c>
    </row>
    <row r="229" spans="2:6">
      <c r="B229" s="521" t="s">
        <v>340</v>
      </c>
      <c r="C229" s="522">
        <v>43662</v>
      </c>
      <c r="D229" s="523" t="s">
        <v>359</v>
      </c>
      <c r="E229" s="521" t="s">
        <v>155</v>
      </c>
      <c r="F229" s="521" t="s">
        <v>296</v>
      </c>
    </row>
    <row r="230" spans="2:6">
      <c r="B230" s="521" t="s">
        <v>340</v>
      </c>
      <c r="C230" s="522">
        <v>43662</v>
      </c>
      <c r="D230" s="523" t="s">
        <v>360</v>
      </c>
      <c r="E230" s="521" t="s">
        <v>155</v>
      </c>
      <c r="F230" s="521" t="s">
        <v>296</v>
      </c>
    </row>
    <row r="231" spans="2:6">
      <c r="B231" s="521" t="s">
        <v>354</v>
      </c>
      <c r="C231" s="522">
        <v>43663</v>
      </c>
      <c r="D231" s="523" t="s">
        <v>361</v>
      </c>
      <c r="E231" s="521" t="s">
        <v>303</v>
      </c>
      <c r="F231" s="521" t="s">
        <v>296</v>
      </c>
    </row>
    <row r="232" spans="2:6">
      <c r="B232" s="521" t="s">
        <v>362</v>
      </c>
      <c r="C232" s="522">
        <v>43664</v>
      </c>
      <c r="D232" s="523" t="s">
        <v>363</v>
      </c>
      <c r="E232" s="521" t="s">
        <v>303</v>
      </c>
      <c r="F232" s="521"/>
    </row>
    <row r="233" spans="2:6">
      <c r="B233" s="429" t="s">
        <v>364</v>
      </c>
      <c r="C233" s="430">
        <v>43665</v>
      </c>
      <c r="D233" s="538" t="s">
        <v>365</v>
      </c>
      <c r="E233" s="429" t="s">
        <v>155</v>
      </c>
      <c r="F233" s="429"/>
    </row>
    <row r="234" spans="2:6">
      <c r="B234" s="429" t="s">
        <v>364</v>
      </c>
      <c r="C234" s="430">
        <v>43665</v>
      </c>
      <c r="D234" s="538" t="s">
        <v>366</v>
      </c>
      <c r="E234" s="429" t="s">
        <v>155</v>
      </c>
      <c r="F234" s="429"/>
    </row>
    <row r="235" spans="2:6">
      <c r="B235" s="429" t="s">
        <v>364</v>
      </c>
      <c r="C235" s="430">
        <v>43665</v>
      </c>
      <c r="D235" s="538" t="s">
        <v>367</v>
      </c>
      <c r="E235" s="429" t="s">
        <v>155</v>
      </c>
      <c r="F235" s="429"/>
    </row>
    <row r="236" spans="2:6">
      <c r="B236" s="429" t="s">
        <v>364</v>
      </c>
      <c r="C236" s="430">
        <v>43665</v>
      </c>
      <c r="D236" s="538" t="s">
        <v>368</v>
      </c>
      <c r="E236" s="429" t="s">
        <v>155</v>
      </c>
      <c r="F236" s="429"/>
    </row>
    <row r="237" spans="2:6">
      <c r="B237" s="429" t="s">
        <v>364</v>
      </c>
      <c r="C237" s="430">
        <v>43665</v>
      </c>
      <c r="D237" s="538" t="s">
        <v>369</v>
      </c>
      <c r="E237" s="429" t="s">
        <v>155</v>
      </c>
      <c r="F237" s="429"/>
    </row>
    <row r="238" spans="2:6">
      <c r="B238" s="429" t="s">
        <v>364</v>
      </c>
      <c r="C238" s="430">
        <v>43665</v>
      </c>
      <c r="D238" s="538" t="s">
        <v>370</v>
      </c>
      <c r="E238" s="429" t="s">
        <v>155</v>
      </c>
      <c r="F238" s="429"/>
    </row>
    <row r="239" spans="2:6">
      <c r="B239" s="299" t="s">
        <v>371</v>
      </c>
      <c r="C239" s="200">
        <v>43668</v>
      </c>
      <c r="D239" s="412" t="s">
        <v>372</v>
      </c>
      <c r="E239" s="299" t="s">
        <v>333</v>
      </c>
      <c r="F239" s="299" t="s">
        <v>296</v>
      </c>
    </row>
    <row r="240" spans="2:6">
      <c r="B240" s="299" t="s">
        <v>371</v>
      </c>
      <c r="C240" s="200">
        <v>43668</v>
      </c>
      <c r="D240" s="412" t="s">
        <v>373</v>
      </c>
      <c r="E240" s="299" t="s">
        <v>333</v>
      </c>
      <c r="F240" s="299" t="s">
        <v>296</v>
      </c>
    </row>
    <row r="241" spans="2:6" s="427" customFormat="1">
      <c r="B241" s="472" t="s">
        <v>371</v>
      </c>
      <c r="C241" s="480">
        <v>43668</v>
      </c>
      <c r="D241" s="608" t="s">
        <v>374</v>
      </c>
      <c r="E241" s="472" t="s">
        <v>155</v>
      </c>
      <c r="F241" s="472" t="s">
        <v>250</v>
      </c>
    </row>
    <row r="242" spans="2:6" ht="30">
      <c r="B242" s="299" t="s">
        <v>371</v>
      </c>
      <c r="C242" s="200">
        <v>43668</v>
      </c>
      <c r="D242" s="412" t="s">
        <v>375</v>
      </c>
      <c r="E242" s="299" t="s">
        <v>155</v>
      </c>
      <c r="F242" s="299" t="s">
        <v>296</v>
      </c>
    </row>
    <row r="243" spans="2:6">
      <c r="B243" s="421" t="s">
        <v>376</v>
      </c>
      <c r="C243" s="420">
        <v>43675</v>
      </c>
      <c r="D243" s="422" t="s">
        <v>377</v>
      </c>
      <c r="E243" s="421" t="s">
        <v>155</v>
      </c>
      <c r="F243" s="421"/>
    </row>
    <row r="244" spans="2:6">
      <c r="B244" s="421" t="s">
        <v>376</v>
      </c>
      <c r="C244" s="420">
        <v>43675</v>
      </c>
      <c r="D244" s="422" t="s">
        <v>378</v>
      </c>
      <c r="E244" s="421" t="s">
        <v>155</v>
      </c>
      <c r="F244" s="421"/>
    </row>
    <row r="245" spans="2:6">
      <c r="B245" s="421" t="s">
        <v>376</v>
      </c>
      <c r="C245" s="420">
        <v>43679</v>
      </c>
      <c r="D245" s="422" t="s">
        <v>379</v>
      </c>
      <c r="E245" s="421" t="s">
        <v>155</v>
      </c>
      <c r="F245" s="421"/>
    </row>
    <row r="246" spans="2:6">
      <c r="B246" s="421" t="s">
        <v>376</v>
      </c>
      <c r="C246" s="420">
        <v>43683</v>
      </c>
      <c r="D246" s="422" t="s">
        <v>380</v>
      </c>
      <c r="E246" s="421" t="s">
        <v>155</v>
      </c>
      <c r="F246" s="421"/>
    </row>
    <row r="247" spans="2:6">
      <c r="B247" s="421" t="s">
        <v>381</v>
      </c>
      <c r="C247" s="420">
        <v>43685</v>
      </c>
      <c r="D247" s="422" t="s">
        <v>382</v>
      </c>
      <c r="E247" s="421" t="s">
        <v>333</v>
      </c>
      <c r="F247" s="421" t="s">
        <v>296</v>
      </c>
    </row>
    <row r="248" spans="2:6" ht="45">
      <c r="B248" s="421" t="s">
        <v>381</v>
      </c>
      <c r="C248" s="420">
        <v>43686</v>
      </c>
      <c r="D248" s="422" t="s">
        <v>383</v>
      </c>
      <c r="E248" s="421" t="s">
        <v>91</v>
      </c>
      <c r="F248" s="421" t="s">
        <v>296</v>
      </c>
    </row>
    <row r="249" spans="2:6">
      <c r="B249" s="421" t="s">
        <v>381</v>
      </c>
      <c r="C249" s="609">
        <v>43686</v>
      </c>
      <c r="D249" s="610" t="s">
        <v>384</v>
      </c>
      <c r="E249" s="611" t="s">
        <v>91</v>
      </c>
      <c r="F249" s="611" t="s">
        <v>385</v>
      </c>
    </row>
    <row r="250" spans="2:6" ht="45">
      <c r="B250" s="421" t="s">
        <v>381</v>
      </c>
      <c r="C250" s="609">
        <v>43686</v>
      </c>
      <c r="D250" s="610" t="s">
        <v>386</v>
      </c>
      <c r="E250" s="611" t="s">
        <v>91</v>
      </c>
      <c r="F250" s="611" t="s">
        <v>385</v>
      </c>
    </row>
    <row r="251" spans="2:6">
      <c r="B251" s="421" t="s">
        <v>381</v>
      </c>
      <c r="C251" s="609">
        <v>43686</v>
      </c>
      <c r="D251" s="610" t="s">
        <v>387</v>
      </c>
      <c r="E251" s="611" t="s">
        <v>137</v>
      </c>
      <c r="F251" s="611" t="s">
        <v>385</v>
      </c>
    </row>
    <row r="252" spans="2:6">
      <c r="B252" s="421" t="s">
        <v>381</v>
      </c>
      <c r="C252" s="609">
        <v>43686</v>
      </c>
      <c r="D252" s="610" t="s">
        <v>388</v>
      </c>
      <c r="E252" s="611" t="s">
        <v>137</v>
      </c>
      <c r="F252" s="611" t="s">
        <v>385</v>
      </c>
    </row>
    <row r="253" spans="2:6" ht="30">
      <c r="B253" s="421" t="s">
        <v>381</v>
      </c>
      <c r="C253" s="420">
        <v>43686</v>
      </c>
      <c r="D253" s="422" t="s">
        <v>389</v>
      </c>
      <c r="E253" s="421" t="s">
        <v>137</v>
      </c>
      <c r="F253" s="421" t="s">
        <v>390</v>
      </c>
    </row>
    <row r="254" spans="2:6">
      <c r="B254" s="421" t="s">
        <v>381</v>
      </c>
      <c r="C254" s="609">
        <v>43686</v>
      </c>
      <c r="D254" s="610" t="s">
        <v>391</v>
      </c>
      <c r="E254" s="611" t="s">
        <v>137</v>
      </c>
      <c r="F254" s="611" t="s">
        <v>385</v>
      </c>
    </row>
    <row r="255" spans="2:6">
      <c r="B255" s="421" t="s">
        <v>381</v>
      </c>
      <c r="C255" s="420">
        <v>43686</v>
      </c>
      <c r="D255" s="422" t="s">
        <v>392</v>
      </c>
      <c r="E255" s="421" t="s">
        <v>137</v>
      </c>
      <c r="F255" s="421" t="s">
        <v>390</v>
      </c>
    </row>
    <row r="256" spans="2:6">
      <c r="B256" s="421" t="s">
        <v>393</v>
      </c>
      <c r="C256" s="420">
        <v>43689</v>
      </c>
      <c r="D256" s="422" t="s">
        <v>394</v>
      </c>
      <c r="E256" s="421" t="s">
        <v>137</v>
      </c>
      <c r="F256" s="421" t="s">
        <v>395</v>
      </c>
    </row>
    <row r="257" spans="2:6">
      <c r="B257" s="421" t="s">
        <v>393</v>
      </c>
      <c r="C257" s="609">
        <v>43690</v>
      </c>
      <c r="D257" s="610" t="s">
        <v>396</v>
      </c>
      <c r="E257" s="611" t="s">
        <v>137</v>
      </c>
      <c r="F257" s="611" t="s">
        <v>385</v>
      </c>
    </row>
    <row r="258" spans="2:6">
      <c r="B258" s="421" t="s">
        <v>393</v>
      </c>
      <c r="C258" s="609">
        <v>43690</v>
      </c>
      <c r="D258" s="610" t="s">
        <v>397</v>
      </c>
      <c r="E258" s="611" t="s">
        <v>137</v>
      </c>
      <c r="F258" s="611" t="s">
        <v>385</v>
      </c>
    </row>
    <row r="259" spans="2:6">
      <c r="B259" s="421" t="s">
        <v>393</v>
      </c>
      <c r="C259" s="420">
        <v>43693</v>
      </c>
      <c r="D259" s="422" t="s">
        <v>398</v>
      </c>
      <c r="E259" s="421" t="s">
        <v>137</v>
      </c>
      <c r="F259" s="421" t="s">
        <v>395</v>
      </c>
    </row>
    <row r="260" spans="2:6">
      <c r="B260" s="601" t="s">
        <v>399</v>
      </c>
      <c r="C260" s="600">
        <v>43696</v>
      </c>
      <c r="D260" s="601" t="s">
        <v>400</v>
      </c>
      <c r="E260" s="601" t="s">
        <v>91</v>
      </c>
      <c r="F260" s="601" t="s">
        <v>395</v>
      </c>
    </row>
    <row r="261" spans="2:6">
      <c r="B261" s="601" t="s">
        <v>399</v>
      </c>
      <c r="C261" s="600">
        <v>43696</v>
      </c>
      <c r="D261" s="601" t="s">
        <v>401</v>
      </c>
      <c r="E261" s="601" t="s">
        <v>91</v>
      </c>
      <c r="F261" s="601" t="s">
        <v>395</v>
      </c>
    </row>
    <row r="262" spans="2:6">
      <c r="B262" s="601" t="s">
        <v>399</v>
      </c>
      <c r="C262" s="600">
        <v>43696</v>
      </c>
      <c r="D262" s="601" t="s">
        <v>402</v>
      </c>
      <c r="E262" s="601" t="s">
        <v>137</v>
      </c>
      <c r="F262" s="601" t="s">
        <v>395</v>
      </c>
    </row>
    <row r="263" spans="2:6">
      <c r="B263" s="601" t="s">
        <v>399</v>
      </c>
      <c r="C263" s="600">
        <v>43697</v>
      </c>
      <c r="D263" s="601" t="s">
        <v>403</v>
      </c>
      <c r="E263" s="601" t="s">
        <v>137</v>
      </c>
      <c r="F263" s="601" t="s">
        <v>395</v>
      </c>
    </row>
    <row r="264" spans="2:6">
      <c r="B264" s="601" t="s">
        <v>399</v>
      </c>
      <c r="C264" s="600">
        <v>43697</v>
      </c>
      <c r="D264" s="601" t="s">
        <v>404</v>
      </c>
      <c r="E264" s="601" t="s">
        <v>137</v>
      </c>
      <c r="F264" s="601" t="s">
        <v>395</v>
      </c>
    </row>
    <row r="265" spans="2:6" ht="45">
      <c r="B265" s="606" t="s">
        <v>399</v>
      </c>
      <c r="C265" s="600">
        <v>43698</v>
      </c>
      <c r="D265" s="606" t="s">
        <v>405</v>
      </c>
      <c r="E265" s="601" t="s">
        <v>91</v>
      </c>
      <c r="F265" s="601"/>
    </row>
    <row r="266" spans="2:6" ht="75">
      <c r="B266" s="610" t="s">
        <v>399</v>
      </c>
      <c r="C266" s="609">
        <v>43698</v>
      </c>
      <c r="D266" s="610" t="s">
        <v>406</v>
      </c>
      <c r="E266" s="611" t="s">
        <v>91</v>
      </c>
      <c r="F266" s="611" t="s">
        <v>407</v>
      </c>
    </row>
    <row r="267" spans="2:6" ht="21.75" customHeight="1">
      <c r="B267" s="606" t="s">
        <v>399</v>
      </c>
      <c r="C267" s="600">
        <v>43699</v>
      </c>
      <c r="D267" s="606" t="s">
        <v>408</v>
      </c>
      <c r="E267" s="601" t="s">
        <v>356</v>
      </c>
      <c r="F267" s="601" t="s">
        <v>395</v>
      </c>
    </row>
    <row r="268" spans="2:6" ht="21.75" customHeight="1">
      <c r="B268" s="606" t="s">
        <v>399</v>
      </c>
      <c r="C268" s="600">
        <v>43700</v>
      </c>
      <c r="D268" s="606" t="s">
        <v>409</v>
      </c>
      <c r="E268" s="601" t="s">
        <v>91</v>
      </c>
      <c r="F268" s="601" t="s">
        <v>395</v>
      </c>
    </row>
    <row r="269" spans="2:6" ht="21.75" customHeight="1">
      <c r="B269" s="606" t="s">
        <v>399</v>
      </c>
      <c r="C269" s="600">
        <v>43703</v>
      </c>
      <c r="D269" s="606" t="s">
        <v>410</v>
      </c>
      <c r="E269" s="601" t="s">
        <v>91</v>
      </c>
      <c r="F269" s="601" t="s">
        <v>395</v>
      </c>
    </row>
    <row r="270" spans="2:6" ht="60">
      <c r="B270" s="157" t="s">
        <v>399</v>
      </c>
      <c r="C270" s="200">
        <v>43704</v>
      </c>
      <c r="D270" s="204" t="s">
        <v>411</v>
      </c>
      <c r="E270" s="157" t="s">
        <v>91</v>
      </c>
      <c r="F270" s="157" t="s">
        <v>412</v>
      </c>
    </row>
    <row r="271" spans="2:6" ht="45">
      <c r="B271" s="157" t="s">
        <v>413</v>
      </c>
      <c r="C271" s="200">
        <v>43704</v>
      </c>
      <c r="D271" s="204" t="s">
        <v>414</v>
      </c>
      <c r="E271" s="157" t="s">
        <v>91</v>
      </c>
      <c r="F271" s="157" t="s">
        <v>415</v>
      </c>
    </row>
    <row r="272" spans="2:6">
      <c r="B272" s="606" t="s">
        <v>413</v>
      </c>
      <c r="C272" s="600">
        <v>43717</v>
      </c>
      <c r="D272" s="606" t="s">
        <v>416</v>
      </c>
      <c r="E272" s="601" t="s">
        <v>155</v>
      </c>
      <c r="F272" s="601" t="s">
        <v>395</v>
      </c>
    </row>
    <row r="273" spans="2:6">
      <c r="B273" s="606" t="s">
        <v>417</v>
      </c>
      <c r="C273" s="600">
        <v>43720</v>
      </c>
      <c r="D273" s="606" t="s">
        <v>418</v>
      </c>
      <c r="E273" s="601" t="s">
        <v>155</v>
      </c>
      <c r="F273" s="601" t="s">
        <v>395</v>
      </c>
    </row>
    <row r="274" spans="2:6">
      <c r="B274" s="606" t="s">
        <v>417</v>
      </c>
      <c r="C274" s="600">
        <v>43720</v>
      </c>
      <c r="D274" s="606" t="s">
        <v>419</v>
      </c>
      <c r="E274" s="601" t="s">
        <v>155</v>
      </c>
      <c r="F274" s="601" t="s">
        <v>395</v>
      </c>
    </row>
    <row r="275" spans="2:6">
      <c r="B275" s="412" t="s">
        <v>5832</v>
      </c>
      <c r="C275" s="300">
        <v>43728</v>
      </c>
      <c r="D275" s="412" t="s">
        <v>5834</v>
      </c>
      <c r="E275" s="299" t="s">
        <v>333</v>
      </c>
      <c r="F275" s="299" t="s">
        <v>5833</v>
      </c>
    </row>
    <row r="1048559" spans="5:5">
      <c r="E1048559" s="157"/>
    </row>
  </sheetData>
  <sheetProtection selectLockedCells="1"/>
  <protectedRanges>
    <protectedRange password="CC3D" sqref="D117" name="Range1"/>
  </protectedRanges>
  <mergeCells count="7">
    <mergeCell ref="B10:F10"/>
    <mergeCell ref="B2:F2"/>
    <mergeCell ref="B3:F3"/>
    <mergeCell ref="B4:F4"/>
    <mergeCell ref="B6:F6"/>
    <mergeCell ref="C7:F7"/>
    <mergeCell ref="C8:F8"/>
  </mergeCells>
  <pageMargins left="0.70866141732283472" right="0.70866141732283472" top="0.74803149606299213" bottom="0.74803149606299213" header="0.31496062992125984" footer="0.31496062992125984"/>
  <pageSetup paperSize="9" scale="50" fitToHeight="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1">
    <tabColor rgb="FFFFFF00"/>
  </sheetPr>
  <dimension ref="A1:AZ356"/>
  <sheetViews>
    <sheetView topLeftCell="AQ1" zoomScale="85" zoomScaleNormal="85" workbookViewId="0">
      <pane ySplit="46" topLeftCell="A349" activePane="bottomLeft" state="frozen"/>
      <selection pane="bottomLeft" activeCell="A47" sqref="A47:BG360"/>
    </sheetView>
  </sheetViews>
  <sheetFormatPr baseColWidth="10" defaultColWidth="11.42578125" defaultRowHeight="15" outlineLevelRow="2" outlineLevelCol="1"/>
  <cols>
    <col min="1" max="1" width="3.85546875" style="17" customWidth="1"/>
    <col min="2" max="2" width="30.7109375" style="22" customWidth="1"/>
    <col min="3" max="3" width="30.7109375" style="17" customWidth="1"/>
    <col min="4" max="4" width="18.7109375" style="17" customWidth="1"/>
    <col min="5" max="5" width="45.7109375" style="17" customWidth="1"/>
    <col min="6" max="6" width="23.7109375" style="17" customWidth="1"/>
    <col min="7" max="7" width="16.5703125" style="22" customWidth="1"/>
    <col min="8" max="8" width="20.7109375" style="22" customWidth="1"/>
    <col min="9" max="9" width="20.7109375" style="27" customWidth="1"/>
    <col min="10" max="11" width="15.7109375" style="22" customWidth="1"/>
    <col min="12" max="12" width="30.7109375" style="22" customWidth="1"/>
    <col min="13" max="24" width="20.7109375" style="22" hidden="1" customWidth="1" outlineLevel="1"/>
    <col min="25" max="25" width="35" style="222" customWidth="1" collapsed="1"/>
    <col min="26" max="26" width="15.7109375" style="17" customWidth="1"/>
    <col min="27" max="27" width="30.7109375" style="17" customWidth="1"/>
    <col min="28" max="28" width="15.7109375" style="17" customWidth="1"/>
    <col min="29" max="29" width="6" style="17" customWidth="1"/>
    <col min="30" max="30" width="30.7109375" style="17" customWidth="1"/>
    <col min="31" max="34" width="30.7109375" style="27" customWidth="1"/>
    <col min="35" max="36" width="15.7109375" style="27" customWidth="1"/>
    <col min="37" max="39" width="30.7109375" style="27" customWidth="1"/>
    <col min="40" max="43" width="15.7109375" style="27" customWidth="1"/>
    <col min="44" max="44" width="30.7109375" style="27" customWidth="1"/>
    <col min="45" max="45" width="15.7109375" style="27" customWidth="1"/>
    <col min="46" max="46" width="30.7109375" style="27" customWidth="1"/>
    <col min="47" max="47" width="15.7109375" style="27" customWidth="1"/>
    <col min="48" max="49" width="30.7109375" style="27" customWidth="1"/>
    <col min="50" max="50" width="30.7109375" style="222" customWidth="1"/>
    <col min="51" max="16384" width="11.42578125" style="17"/>
  </cols>
  <sheetData>
    <row r="1" spans="2:8" ht="48.75" customHeight="1">
      <c r="B1" s="705" t="s">
        <v>420</v>
      </c>
      <c r="C1" s="705"/>
      <c r="D1" s="705"/>
      <c r="E1" s="27" t="s">
        <v>421</v>
      </c>
      <c r="F1" s="27" t="s">
        <v>5831</v>
      </c>
      <c r="G1" s="537" t="s">
        <v>422</v>
      </c>
      <c r="H1" s="629" t="s">
        <v>5830</v>
      </c>
    </row>
    <row r="2" spans="2:8">
      <c r="E2" s="27"/>
      <c r="F2" s="27"/>
      <c r="G2" s="27"/>
      <c r="H2" s="27"/>
    </row>
    <row r="3" spans="2:8">
      <c r="B3" s="706" t="s">
        <v>423</v>
      </c>
      <c r="C3" s="707"/>
      <c r="D3" s="708"/>
      <c r="E3" s="27"/>
      <c r="F3" s="27"/>
      <c r="G3" s="27"/>
      <c r="H3" s="27"/>
    </row>
    <row r="4" spans="2:8" hidden="1" outlineLevel="1">
      <c r="B4" s="14" t="s">
        <v>424</v>
      </c>
      <c r="C4" s="709" t="s">
        <v>425</v>
      </c>
      <c r="D4" s="710"/>
    </row>
    <row r="5" spans="2:8" hidden="1" outlineLevel="1">
      <c r="B5" s="14" t="s">
        <v>426</v>
      </c>
      <c r="C5" s="703" t="s">
        <v>427</v>
      </c>
      <c r="D5" s="704"/>
    </row>
    <row r="6" spans="2:8" hidden="1" outlineLevel="1">
      <c r="B6" s="14" t="s">
        <v>428</v>
      </c>
      <c r="C6" s="703" t="s">
        <v>429</v>
      </c>
      <c r="D6" s="704"/>
    </row>
    <row r="7" spans="2:8" hidden="1" outlineLevel="1">
      <c r="B7" s="14" t="s">
        <v>51</v>
      </c>
      <c r="C7" s="703" t="s">
        <v>430</v>
      </c>
      <c r="D7" s="704"/>
    </row>
    <row r="8" spans="2:8" ht="30" hidden="1" customHeight="1" outlineLevel="1">
      <c r="B8" s="14" t="s">
        <v>431</v>
      </c>
      <c r="C8" s="703" t="s">
        <v>432</v>
      </c>
      <c r="D8" s="704"/>
    </row>
    <row r="9" spans="2:8" hidden="1" outlineLevel="1">
      <c r="B9" s="14" t="s">
        <v>433</v>
      </c>
      <c r="C9" s="703"/>
      <c r="D9" s="704"/>
    </row>
    <row r="10" spans="2:8" hidden="1" outlineLevel="1">
      <c r="B10" s="14" t="s">
        <v>60</v>
      </c>
      <c r="C10" s="703" t="s">
        <v>434</v>
      </c>
      <c r="D10" s="704"/>
    </row>
    <row r="11" spans="2:8" hidden="1" outlineLevel="1">
      <c r="B11" s="14" t="s">
        <v>62</v>
      </c>
      <c r="C11" s="703" t="s">
        <v>435</v>
      </c>
      <c r="D11" s="704"/>
    </row>
    <row r="12" spans="2:8" ht="30" hidden="1" customHeight="1" outlineLevel="1">
      <c r="B12" s="14" t="s">
        <v>436</v>
      </c>
      <c r="C12" s="703" t="s">
        <v>437</v>
      </c>
      <c r="D12" s="704"/>
    </row>
    <row r="13" spans="2:8" ht="30" hidden="1" customHeight="1" outlineLevel="1">
      <c r="B13" s="14" t="s">
        <v>438</v>
      </c>
      <c r="C13" s="703" t="s">
        <v>439</v>
      </c>
      <c r="D13" s="704"/>
    </row>
    <row r="14" spans="2:8" hidden="1" outlineLevel="1">
      <c r="B14" s="14" t="s">
        <v>49</v>
      </c>
      <c r="C14" s="703" t="s">
        <v>440</v>
      </c>
      <c r="D14" s="704"/>
    </row>
    <row r="15" spans="2:8" hidden="1" outlineLevel="2">
      <c r="B15" s="14" t="s">
        <v>441</v>
      </c>
      <c r="C15" s="703" t="s">
        <v>442</v>
      </c>
      <c r="D15" s="704"/>
    </row>
    <row r="16" spans="2:8" hidden="1" outlineLevel="2">
      <c r="B16" s="14" t="s">
        <v>443</v>
      </c>
      <c r="C16" s="703" t="s">
        <v>442</v>
      </c>
      <c r="D16" s="704"/>
    </row>
    <row r="17" spans="2:4" hidden="1" outlineLevel="2">
      <c r="B17" s="14" t="s">
        <v>65</v>
      </c>
      <c r="C17" s="703" t="s">
        <v>442</v>
      </c>
      <c r="D17" s="704"/>
    </row>
    <row r="18" spans="2:4" hidden="1" outlineLevel="2">
      <c r="B18" s="14" t="s">
        <v>444</v>
      </c>
      <c r="C18" s="703" t="s">
        <v>442</v>
      </c>
      <c r="D18" s="704"/>
    </row>
    <row r="19" spans="2:4" hidden="1" outlineLevel="2">
      <c r="B19" s="14" t="s">
        <v>445</v>
      </c>
      <c r="C19" s="703" t="s">
        <v>442</v>
      </c>
      <c r="D19" s="704"/>
    </row>
    <row r="20" spans="2:4" hidden="1" outlineLevel="2">
      <c r="B20" s="14" t="s">
        <v>446</v>
      </c>
      <c r="C20" s="703" t="s">
        <v>442</v>
      </c>
      <c r="D20" s="704"/>
    </row>
    <row r="21" spans="2:4" hidden="1" outlineLevel="2">
      <c r="B21" s="14" t="s">
        <v>447</v>
      </c>
      <c r="C21" s="703" t="s">
        <v>442</v>
      </c>
      <c r="D21" s="704"/>
    </row>
    <row r="22" spans="2:4" hidden="1" outlineLevel="2">
      <c r="B22" s="14" t="s">
        <v>448</v>
      </c>
      <c r="C22" s="703" t="s">
        <v>442</v>
      </c>
      <c r="D22" s="704"/>
    </row>
    <row r="23" spans="2:4" hidden="1" outlineLevel="2">
      <c r="B23" s="14" t="s">
        <v>449</v>
      </c>
      <c r="C23" s="703" t="s">
        <v>442</v>
      </c>
      <c r="D23" s="704"/>
    </row>
    <row r="24" spans="2:4" hidden="1" outlineLevel="2">
      <c r="B24" s="14" t="s">
        <v>450</v>
      </c>
      <c r="C24" s="703" t="s">
        <v>442</v>
      </c>
      <c r="D24" s="704"/>
    </row>
    <row r="25" spans="2:4" hidden="1" outlineLevel="2">
      <c r="B25" s="14" t="s">
        <v>451</v>
      </c>
      <c r="C25" s="703" t="s">
        <v>442</v>
      </c>
      <c r="D25" s="704"/>
    </row>
    <row r="26" spans="2:4" hidden="1" outlineLevel="2">
      <c r="B26" s="14" t="s">
        <v>452</v>
      </c>
      <c r="C26" s="703" t="s">
        <v>442</v>
      </c>
      <c r="D26" s="704"/>
    </row>
    <row r="27" spans="2:4" ht="30" hidden="1" customHeight="1" outlineLevel="1" collapsed="1">
      <c r="B27" s="14" t="s">
        <v>453</v>
      </c>
      <c r="C27" s="703" t="s">
        <v>454</v>
      </c>
      <c r="D27" s="704"/>
    </row>
    <row r="28" spans="2:4" hidden="1" outlineLevel="1">
      <c r="B28" s="14" t="s">
        <v>455</v>
      </c>
      <c r="C28" s="703" t="s">
        <v>456</v>
      </c>
      <c r="D28" s="704"/>
    </row>
    <row r="29" spans="2:4" ht="30" hidden="1" customHeight="1" outlineLevel="1">
      <c r="B29" s="14" t="s">
        <v>457</v>
      </c>
      <c r="C29" s="703" t="s">
        <v>458</v>
      </c>
      <c r="D29" s="704"/>
    </row>
    <row r="30" spans="2:4" ht="45" hidden="1" customHeight="1" outlineLevel="1">
      <c r="B30" s="14" t="s">
        <v>459</v>
      </c>
      <c r="C30" s="703" t="s">
        <v>460</v>
      </c>
      <c r="D30" s="704"/>
    </row>
    <row r="31" spans="2:4" ht="30" hidden="1" customHeight="1" outlineLevel="1">
      <c r="B31" s="14" t="s">
        <v>461</v>
      </c>
      <c r="C31" s="703" t="s">
        <v>462</v>
      </c>
      <c r="D31" s="704"/>
    </row>
    <row r="32" spans="2:4" ht="30" hidden="1" customHeight="1" outlineLevel="1">
      <c r="B32" s="14" t="s">
        <v>463</v>
      </c>
      <c r="C32" s="703" t="s">
        <v>464</v>
      </c>
      <c r="D32" s="704"/>
    </row>
    <row r="33" spans="1:50" ht="30" hidden="1" customHeight="1" outlineLevel="1">
      <c r="B33" s="14" t="s">
        <v>465</v>
      </c>
      <c r="C33" s="703" t="s">
        <v>466</v>
      </c>
      <c r="D33" s="704"/>
    </row>
    <row r="34" spans="1:50" ht="30" hidden="1" customHeight="1" outlineLevel="1">
      <c r="B34" s="14" t="s">
        <v>467</v>
      </c>
      <c r="C34" s="703" t="s">
        <v>468</v>
      </c>
      <c r="D34" s="704"/>
    </row>
    <row r="35" spans="1:50" ht="45" hidden="1" customHeight="1" outlineLevel="1">
      <c r="B35" s="14" t="s">
        <v>469</v>
      </c>
      <c r="C35" s="703" t="s">
        <v>470</v>
      </c>
      <c r="D35" s="704"/>
    </row>
    <row r="36" spans="1:50" ht="30" hidden="1" customHeight="1" outlineLevel="1">
      <c r="B36" s="14" t="s">
        <v>471</v>
      </c>
      <c r="C36" s="703" t="s">
        <v>472</v>
      </c>
      <c r="D36" s="704"/>
    </row>
    <row r="37" spans="1:50" ht="45" hidden="1" customHeight="1" outlineLevel="1">
      <c r="B37" s="14" t="s">
        <v>473</v>
      </c>
      <c r="C37" s="703" t="s">
        <v>474</v>
      </c>
      <c r="D37" s="704"/>
    </row>
    <row r="38" spans="1:50" ht="45" hidden="1" customHeight="1" outlineLevel="1">
      <c r="B38" s="14" t="s">
        <v>475</v>
      </c>
      <c r="C38" s="703" t="s">
        <v>476</v>
      </c>
      <c r="D38" s="704"/>
    </row>
    <row r="39" spans="1:50" ht="45" hidden="1" customHeight="1" outlineLevel="1">
      <c r="B39" s="14" t="s">
        <v>477</v>
      </c>
      <c r="C39" s="703" t="s">
        <v>478</v>
      </c>
      <c r="D39" s="704"/>
    </row>
    <row r="40" spans="1:50" ht="45" hidden="1" customHeight="1" outlineLevel="1">
      <c r="B40" s="14" t="s">
        <v>479</v>
      </c>
      <c r="C40" s="703" t="s">
        <v>480</v>
      </c>
      <c r="D40" s="704"/>
    </row>
    <row r="41" spans="1:50" ht="30" hidden="1" customHeight="1" outlineLevel="1">
      <c r="B41" s="14" t="s">
        <v>481</v>
      </c>
      <c r="C41" s="703" t="s">
        <v>482</v>
      </c>
      <c r="D41" s="704"/>
    </row>
    <row r="42" spans="1:50" ht="30" hidden="1" customHeight="1" outlineLevel="1">
      <c r="B42" s="14" t="s">
        <v>483</v>
      </c>
      <c r="C42" s="703" t="s">
        <v>484</v>
      </c>
      <c r="D42" s="704"/>
    </row>
    <row r="43" spans="1:50" ht="30" hidden="1" customHeight="1" outlineLevel="1">
      <c r="B43" s="14" t="s">
        <v>485</v>
      </c>
      <c r="C43" s="703" t="s">
        <v>486</v>
      </c>
      <c r="D43" s="704"/>
    </row>
    <row r="44" spans="1:50" ht="30" hidden="1" customHeight="1" outlineLevel="1">
      <c r="B44" s="224" t="s">
        <v>487</v>
      </c>
      <c r="C44" s="712" t="s">
        <v>488</v>
      </c>
      <c r="D44" s="713"/>
    </row>
    <row r="45" spans="1:50" ht="15" customHeight="1" collapsed="1">
      <c r="A45" s="17" t="s">
        <v>489</v>
      </c>
      <c r="AD45" s="711" t="s">
        <v>490</v>
      </c>
      <c r="AE45" s="711"/>
      <c r="AF45" s="711"/>
      <c r="AG45" s="711"/>
      <c r="AH45" s="711"/>
      <c r="AI45" s="711"/>
      <c r="AJ45" s="711"/>
      <c r="AK45" s="711"/>
      <c r="AL45" s="711"/>
      <c r="AM45" s="711"/>
      <c r="AN45" s="711"/>
      <c r="AO45" s="711"/>
      <c r="AP45" s="711"/>
      <c r="AQ45" s="711"/>
      <c r="AR45" s="711"/>
      <c r="AS45" s="711"/>
      <c r="AT45" s="711"/>
      <c r="AU45" s="711"/>
      <c r="AV45" s="711"/>
      <c r="AW45" s="711"/>
    </row>
    <row r="46" spans="1:50" ht="45">
      <c r="A46" s="225"/>
      <c r="B46" s="6" t="s">
        <v>424</v>
      </c>
      <c r="C46" s="6" t="s">
        <v>426</v>
      </c>
      <c r="D46" s="6" t="s">
        <v>428</v>
      </c>
      <c r="E46" s="6" t="s">
        <v>51</v>
      </c>
      <c r="F46" s="6" t="s">
        <v>431</v>
      </c>
      <c r="G46" s="6" t="s">
        <v>433</v>
      </c>
      <c r="H46" s="6" t="s">
        <v>60</v>
      </c>
      <c r="I46" s="6" t="s">
        <v>62</v>
      </c>
      <c r="J46" s="6" t="s">
        <v>491</v>
      </c>
      <c r="K46" s="6" t="s">
        <v>438</v>
      </c>
      <c r="L46" s="6" t="s">
        <v>49</v>
      </c>
      <c r="M46" s="6" t="s">
        <v>441</v>
      </c>
      <c r="N46" s="6" t="s">
        <v>443</v>
      </c>
      <c r="O46" s="6" t="s">
        <v>65</v>
      </c>
      <c r="P46" s="6" t="s">
        <v>444</v>
      </c>
      <c r="Q46" s="6" t="s">
        <v>445</v>
      </c>
      <c r="R46" s="6" t="s">
        <v>446</v>
      </c>
      <c r="S46" s="6" t="s">
        <v>447</v>
      </c>
      <c r="T46" s="6" t="s">
        <v>448</v>
      </c>
      <c r="U46" s="6" t="s">
        <v>449</v>
      </c>
      <c r="V46" s="6" t="s">
        <v>450</v>
      </c>
      <c r="W46" s="6" t="s">
        <v>451</v>
      </c>
      <c r="X46" s="6" t="s">
        <v>452</v>
      </c>
      <c r="Y46" s="6" t="s">
        <v>453</v>
      </c>
      <c r="Z46" s="6" t="s">
        <v>455</v>
      </c>
      <c r="AA46" s="6" t="s">
        <v>457</v>
      </c>
      <c r="AB46" s="6" t="s">
        <v>459</v>
      </c>
      <c r="AC46" s="6" t="s">
        <v>461</v>
      </c>
      <c r="AD46" s="6" t="s">
        <v>463</v>
      </c>
      <c r="AE46" s="6" t="s">
        <v>465</v>
      </c>
      <c r="AF46" s="6" t="s">
        <v>467</v>
      </c>
      <c r="AG46" s="6" t="s">
        <v>469</v>
      </c>
      <c r="AH46" s="6" t="s">
        <v>471</v>
      </c>
      <c r="AI46" s="6" t="s">
        <v>473</v>
      </c>
      <c r="AJ46" s="6" t="s">
        <v>492</v>
      </c>
      <c r="AK46" s="6" t="s">
        <v>493</v>
      </c>
      <c r="AL46" s="6" t="s">
        <v>494</v>
      </c>
      <c r="AM46" s="6" t="s">
        <v>475</v>
      </c>
      <c r="AN46" s="6" t="s">
        <v>495</v>
      </c>
      <c r="AO46" s="6" t="s">
        <v>477</v>
      </c>
      <c r="AP46" s="6" t="s">
        <v>496</v>
      </c>
      <c r="AQ46" s="6" t="s">
        <v>497</v>
      </c>
      <c r="AR46" s="6" t="s">
        <v>479</v>
      </c>
      <c r="AS46" s="6" t="s">
        <v>481</v>
      </c>
      <c r="AT46" s="6" t="s">
        <v>483</v>
      </c>
      <c r="AU46" s="6" t="s">
        <v>485</v>
      </c>
      <c r="AV46" s="6" t="s">
        <v>487</v>
      </c>
      <c r="AW46" s="6" t="s">
        <v>498</v>
      </c>
      <c r="AX46" s="7" t="s">
        <v>499</v>
      </c>
    </row>
    <row r="47" spans="1:50" ht="15" customHeight="1">
      <c r="B47" s="174"/>
      <c r="C47" s="26"/>
      <c r="D47" s="26"/>
      <c r="E47" s="26"/>
      <c r="F47" s="26"/>
      <c r="G47" s="174"/>
      <c r="H47" s="174"/>
      <c r="I47" s="175"/>
      <c r="J47" s="294"/>
      <c r="K47" s="174"/>
      <c r="L47" s="174"/>
      <c r="M47" s="174"/>
      <c r="N47" s="174"/>
      <c r="O47" s="174"/>
      <c r="P47" s="174"/>
      <c r="Q47" s="174"/>
      <c r="R47" s="174"/>
      <c r="S47" s="174"/>
      <c r="T47" s="174"/>
      <c r="U47" s="174"/>
      <c r="V47" s="174"/>
      <c r="W47" s="174"/>
      <c r="X47" s="174"/>
      <c r="Y47" s="175"/>
      <c r="Z47" s="294"/>
      <c r="AA47" s="295"/>
      <c r="AB47" s="174"/>
      <c r="AC47" s="175"/>
      <c r="AD47" s="175"/>
      <c r="AE47" s="175"/>
      <c r="AF47" s="175"/>
      <c r="AG47" s="175"/>
      <c r="AH47" s="175"/>
      <c r="AI47" s="297"/>
      <c r="AJ47" s="297"/>
      <c r="AK47" s="175"/>
      <c r="AL47" s="175"/>
      <c r="AM47" s="175"/>
      <c r="AN47" s="297"/>
      <c r="AO47" s="175"/>
      <c r="AP47" s="175"/>
      <c r="AQ47" s="175"/>
      <c r="AR47" s="175"/>
      <c r="AS47" s="297"/>
      <c r="AT47" s="175"/>
      <c r="AU47" s="297"/>
      <c r="AV47" s="175"/>
      <c r="AW47" s="175"/>
      <c r="AX47" s="298"/>
    </row>
    <row r="48" spans="1:50" ht="15" customHeight="1">
      <c r="B48" s="174"/>
      <c r="C48" s="26"/>
      <c r="D48" s="26"/>
      <c r="E48" s="26"/>
      <c r="F48" s="26"/>
      <c r="G48" s="174"/>
      <c r="H48" s="174"/>
      <c r="I48" s="175"/>
      <c r="J48" s="294"/>
      <c r="K48" s="174"/>
      <c r="L48" s="174"/>
      <c r="M48" s="174"/>
      <c r="N48" s="174"/>
      <c r="O48" s="174"/>
      <c r="P48" s="174"/>
      <c r="Q48" s="174"/>
      <c r="R48" s="174"/>
      <c r="S48" s="174"/>
      <c r="T48" s="174"/>
      <c r="U48" s="174"/>
      <c r="V48" s="174"/>
      <c r="W48" s="174"/>
      <c r="X48" s="174"/>
      <c r="Y48" s="175"/>
      <c r="Z48" s="294"/>
      <c r="AA48" s="295"/>
      <c r="AB48" s="174"/>
      <c r="AC48" s="175"/>
      <c r="AD48" s="175"/>
      <c r="AE48" s="175"/>
      <c r="AF48" s="175"/>
      <c r="AG48" s="175"/>
      <c r="AH48" s="175"/>
      <c r="AI48" s="297"/>
      <c r="AJ48" s="297"/>
      <c r="AK48" s="175"/>
      <c r="AL48" s="175"/>
      <c r="AM48" s="175"/>
      <c r="AN48" s="297"/>
      <c r="AO48" s="175"/>
      <c r="AP48" s="175"/>
      <c r="AQ48" s="175"/>
      <c r="AR48" s="175"/>
      <c r="AS48" s="297"/>
      <c r="AT48" s="175"/>
      <c r="AU48" s="297"/>
      <c r="AV48" s="175"/>
      <c r="AW48" s="175"/>
      <c r="AX48" s="298"/>
    </row>
    <row r="49" spans="1:50" ht="15" customHeight="1">
      <c r="B49" s="174"/>
      <c r="C49" s="26"/>
      <c r="D49" s="26"/>
      <c r="E49" s="26"/>
      <c r="F49" s="26"/>
      <c r="G49" s="174"/>
      <c r="H49" s="174"/>
      <c r="I49" s="175"/>
      <c r="J49" s="294"/>
      <c r="K49" s="174"/>
      <c r="L49" s="174"/>
      <c r="M49" s="174"/>
      <c r="N49" s="174"/>
      <c r="O49" s="174"/>
      <c r="P49" s="174"/>
      <c r="Q49" s="174"/>
      <c r="R49" s="174"/>
      <c r="S49" s="174"/>
      <c r="T49" s="174"/>
      <c r="U49" s="174"/>
      <c r="V49" s="174"/>
      <c r="W49" s="174"/>
      <c r="X49" s="174"/>
      <c r="Y49" s="175"/>
      <c r="Z49" s="294"/>
      <c r="AA49" s="295"/>
      <c r="AB49" s="174"/>
      <c r="AC49" s="175"/>
      <c r="AD49" s="175"/>
      <c r="AE49" s="175"/>
      <c r="AF49" s="175"/>
      <c r="AG49" s="175"/>
      <c r="AH49" s="175"/>
      <c r="AI49" s="297"/>
      <c r="AJ49" s="297"/>
      <c r="AK49" s="175"/>
      <c r="AL49" s="175"/>
      <c r="AM49" s="175"/>
      <c r="AN49" s="297"/>
      <c r="AO49" s="175"/>
      <c r="AP49" s="175"/>
      <c r="AQ49" s="175"/>
      <c r="AR49" s="175"/>
      <c r="AS49" s="297"/>
      <c r="AT49" s="175"/>
      <c r="AU49" s="297"/>
      <c r="AV49" s="175"/>
      <c r="AW49" s="175"/>
      <c r="AX49" s="298"/>
    </row>
    <row r="50" spans="1:50" ht="15" customHeight="1">
      <c r="B50" s="174"/>
      <c r="C50" s="26"/>
      <c r="D50" s="26"/>
      <c r="E50" s="26"/>
      <c r="F50" s="26"/>
      <c r="G50" s="174"/>
      <c r="H50" s="174"/>
      <c r="I50" s="175"/>
      <c r="J50" s="294"/>
      <c r="K50" s="174"/>
      <c r="L50" s="174"/>
      <c r="M50" s="174"/>
      <c r="N50" s="174"/>
      <c r="O50" s="174"/>
      <c r="P50" s="174"/>
      <c r="Q50" s="174"/>
      <c r="R50" s="174"/>
      <c r="S50" s="174"/>
      <c r="T50" s="174"/>
      <c r="U50" s="174"/>
      <c r="V50" s="174"/>
      <c r="W50" s="174"/>
      <c r="X50" s="174"/>
      <c r="Y50" s="175"/>
      <c r="Z50" s="294"/>
      <c r="AA50" s="295"/>
      <c r="AB50" s="174"/>
      <c r="AC50" s="175"/>
      <c r="AD50" s="175"/>
      <c r="AE50" s="175"/>
      <c r="AF50" s="175"/>
      <c r="AG50" s="175"/>
      <c r="AH50" s="175"/>
      <c r="AI50" s="297"/>
      <c r="AJ50" s="297"/>
      <c r="AK50" s="175"/>
      <c r="AL50" s="175"/>
      <c r="AM50" s="175"/>
      <c r="AN50" s="297"/>
      <c r="AO50" s="175"/>
      <c r="AP50" s="175"/>
      <c r="AQ50" s="175"/>
      <c r="AR50" s="175"/>
      <c r="AS50" s="297"/>
      <c r="AT50" s="175"/>
      <c r="AU50" s="297"/>
      <c r="AV50" s="175"/>
      <c r="AW50" s="175"/>
      <c r="AX50" s="298"/>
    </row>
    <row r="51" spans="1:50" ht="15" customHeight="1">
      <c r="B51" s="174"/>
      <c r="C51" s="26"/>
      <c r="D51" s="26"/>
      <c r="E51" s="26"/>
      <c r="F51" s="26"/>
      <c r="G51" s="174"/>
      <c r="H51" s="174"/>
      <c r="I51" s="175"/>
      <c r="J51" s="294"/>
      <c r="K51" s="174"/>
      <c r="L51" s="174"/>
      <c r="M51" s="174"/>
      <c r="N51" s="174"/>
      <c r="O51" s="174"/>
      <c r="P51" s="174"/>
      <c r="Q51" s="174"/>
      <c r="R51" s="174"/>
      <c r="S51" s="174"/>
      <c r="T51" s="174"/>
      <c r="U51" s="174"/>
      <c r="V51" s="174"/>
      <c r="W51" s="174"/>
      <c r="X51" s="174"/>
      <c r="Y51" s="175"/>
      <c r="Z51" s="294"/>
      <c r="AA51" s="295"/>
      <c r="AB51" s="174"/>
      <c r="AC51" s="175"/>
      <c r="AD51" s="175"/>
      <c r="AE51" s="175"/>
      <c r="AF51" s="175"/>
      <c r="AG51" s="175"/>
      <c r="AH51" s="175"/>
      <c r="AI51" s="297"/>
      <c r="AJ51" s="297"/>
      <c r="AK51" s="175"/>
      <c r="AL51" s="175"/>
      <c r="AM51" s="175"/>
      <c r="AN51" s="297"/>
      <c r="AO51" s="175"/>
      <c r="AP51" s="175"/>
      <c r="AQ51" s="175"/>
      <c r="AR51" s="175"/>
      <c r="AS51" s="297"/>
      <c r="AT51" s="175"/>
      <c r="AU51" s="297"/>
      <c r="AV51" s="175"/>
      <c r="AW51" s="175"/>
      <c r="AX51" s="298"/>
    </row>
    <row r="52" spans="1:50" ht="15" customHeight="1">
      <c r="A52" s="499"/>
      <c r="B52" s="174"/>
      <c r="C52" s="26"/>
      <c r="D52" s="26"/>
      <c r="E52" s="26"/>
      <c r="F52" s="26"/>
      <c r="G52" s="174"/>
      <c r="H52" s="174"/>
      <c r="I52" s="175"/>
      <c r="J52" s="294"/>
      <c r="K52" s="174"/>
      <c r="L52" s="174"/>
      <c r="M52" s="174"/>
      <c r="N52" s="174"/>
      <c r="O52" s="174"/>
      <c r="P52" s="174"/>
      <c r="Q52" s="174"/>
      <c r="R52" s="174"/>
      <c r="S52" s="174"/>
      <c r="T52" s="174"/>
      <c r="U52" s="174"/>
      <c r="V52" s="174"/>
      <c r="W52" s="174"/>
      <c r="X52" s="174"/>
      <c r="Y52" s="616"/>
      <c r="Z52" s="294"/>
      <c r="AA52" s="295"/>
      <c r="AB52" s="174"/>
      <c r="AC52" s="175"/>
      <c r="AD52" s="175"/>
      <c r="AE52" s="175"/>
      <c r="AF52" s="175"/>
      <c r="AG52" s="175"/>
      <c r="AH52" s="175"/>
      <c r="AI52" s="297"/>
      <c r="AJ52" s="297"/>
      <c r="AK52" s="175"/>
      <c r="AL52" s="175"/>
      <c r="AM52" s="175"/>
      <c r="AN52" s="297"/>
      <c r="AO52" s="175"/>
      <c r="AP52" s="175"/>
      <c r="AQ52" s="175"/>
      <c r="AR52" s="175"/>
      <c r="AS52" s="297"/>
      <c r="AT52" s="175"/>
      <c r="AU52" s="297"/>
      <c r="AV52" s="175"/>
      <c r="AW52" s="175"/>
      <c r="AX52" s="298"/>
    </row>
    <row r="53" spans="1:50" ht="15" customHeight="1">
      <c r="B53" s="174"/>
      <c r="C53" s="26"/>
      <c r="D53" s="26"/>
      <c r="E53" s="26"/>
      <c r="F53" s="26"/>
      <c r="G53" s="174"/>
      <c r="H53" s="174"/>
      <c r="I53" s="175"/>
      <c r="J53" s="294"/>
      <c r="K53" s="174"/>
      <c r="L53" s="174"/>
      <c r="M53" s="174"/>
      <c r="N53" s="174"/>
      <c r="O53" s="174"/>
      <c r="P53" s="174"/>
      <c r="Q53" s="174"/>
      <c r="R53" s="174"/>
      <c r="S53" s="174"/>
      <c r="T53" s="174"/>
      <c r="U53" s="174"/>
      <c r="V53" s="174"/>
      <c r="W53" s="174"/>
      <c r="X53" s="174"/>
      <c r="Y53" s="175"/>
      <c r="Z53" s="294"/>
      <c r="AA53" s="295"/>
      <c r="AB53" s="174"/>
      <c r="AC53" s="175"/>
      <c r="AD53" s="175"/>
      <c r="AE53" s="175"/>
      <c r="AF53" s="175"/>
      <c r="AG53" s="175"/>
      <c r="AH53" s="175"/>
      <c r="AI53" s="297"/>
      <c r="AJ53" s="297"/>
      <c r="AK53" s="175"/>
      <c r="AL53" s="175"/>
      <c r="AM53" s="175"/>
      <c r="AN53" s="297"/>
      <c r="AO53" s="175"/>
      <c r="AP53" s="175"/>
      <c r="AQ53" s="175"/>
      <c r="AR53" s="175"/>
      <c r="AS53" s="297"/>
      <c r="AT53" s="175"/>
      <c r="AU53" s="297"/>
      <c r="AV53" s="175"/>
      <c r="AW53" s="175"/>
      <c r="AX53" s="298"/>
    </row>
    <row r="54" spans="1:50" ht="15" customHeight="1">
      <c r="B54" s="174"/>
      <c r="C54" s="26"/>
      <c r="D54" s="26"/>
      <c r="E54" s="26"/>
      <c r="F54" s="26"/>
      <c r="G54" s="174"/>
      <c r="H54" s="174"/>
      <c r="I54" s="175"/>
      <c r="J54" s="294"/>
      <c r="K54" s="174"/>
      <c r="L54" s="174"/>
      <c r="M54" s="174"/>
      <c r="N54" s="174"/>
      <c r="O54" s="174"/>
      <c r="P54" s="174"/>
      <c r="Q54" s="174"/>
      <c r="R54" s="174"/>
      <c r="S54" s="174"/>
      <c r="T54" s="174"/>
      <c r="U54" s="174"/>
      <c r="V54" s="174"/>
      <c r="W54" s="174"/>
      <c r="X54" s="174"/>
      <c r="Y54" s="175"/>
      <c r="Z54" s="294"/>
      <c r="AA54" s="295"/>
      <c r="AB54" s="174"/>
      <c r="AC54" s="175"/>
      <c r="AD54" s="175"/>
      <c r="AE54" s="175"/>
      <c r="AF54" s="175"/>
      <c r="AG54" s="175"/>
      <c r="AH54" s="175"/>
      <c r="AI54" s="297"/>
      <c r="AJ54" s="297"/>
      <c r="AK54" s="175"/>
      <c r="AL54" s="175"/>
      <c r="AM54" s="175"/>
      <c r="AN54" s="297"/>
      <c r="AO54" s="175"/>
      <c r="AP54" s="175"/>
      <c r="AQ54" s="175"/>
      <c r="AR54" s="175"/>
      <c r="AS54" s="297"/>
      <c r="AT54" s="175"/>
      <c r="AU54" s="297"/>
      <c r="AV54" s="175"/>
      <c r="AW54" s="175"/>
      <c r="AX54" s="298"/>
    </row>
    <row r="55" spans="1:50" ht="15" customHeight="1">
      <c r="B55" s="174"/>
      <c r="C55" s="26"/>
      <c r="D55" s="26"/>
      <c r="E55" s="26"/>
      <c r="F55" s="26"/>
      <c r="G55" s="174"/>
      <c r="H55" s="174"/>
      <c r="I55" s="175"/>
      <c r="J55" s="294"/>
      <c r="K55" s="174"/>
      <c r="L55" s="174"/>
      <c r="M55" s="174"/>
      <c r="N55" s="174"/>
      <c r="O55" s="174"/>
      <c r="P55" s="174"/>
      <c r="Q55" s="174"/>
      <c r="R55" s="174"/>
      <c r="S55" s="174"/>
      <c r="T55" s="174"/>
      <c r="U55" s="174"/>
      <c r="V55" s="174"/>
      <c r="W55" s="174"/>
      <c r="X55" s="174"/>
      <c r="Y55" s="175"/>
      <c r="Z55" s="294"/>
      <c r="AA55" s="295"/>
      <c r="AB55" s="174"/>
      <c r="AC55" s="175"/>
      <c r="AD55" s="175"/>
      <c r="AE55" s="175"/>
      <c r="AF55" s="175"/>
      <c r="AG55" s="175"/>
      <c r="AH55" s="175"/>
      <c r="AI55" s="297"/>
      <c r="AJ55" s="297"/>
      <c r="AK55" s="175"/>
      <c r="AL55" s="175"/>
      <c r="AM55" s="175"/>
      <c r="AN55" s="297"/>
      <c r="AO55" s="175"/>
      <c r="AP55" s="175"/>
      <c r="AQ55" s="175"/>
      <c r="AR55" s="175"/>
      <c r="AS55" s="297"/>
      <c r="AT55" s="175"/>
      <c r="AU55" s="297"/>
      <c r="AV55" s="175"/>
      <c r="AW55" s="175"/>
      <c r="AX55" s="298"/>
    </row>
    <row r="56" spans="1:50" ht="15" customHeight="1">
      <c r="B56" s="174"/>
      <c r="C56" s="26"/>
      <c r="D56" s="26"/>
      <c r="E56" s="26"/>
      <c r="F56" s="26"/>
      <c r="G56" s="174"/>
      <c r="H56" s="174"/>
      <c r="I56" s="175"/>
      <c r="J56" s="294"/>
      <c r="K56" s="174"/>
      <c r="L56" s="174"/>
      <c r="M56" s="174"/>
      <c r="N56" s="174"/>
      <c r="O56" s="174"/>
      <c r="P56" s="174"/>
      <c r="Q56" s="174"/>
      <c r="R56" s="174"/>
      <c r="S56" s="174"/>
      <c r="T56" s="174"/>
      <c r="U56" s="174"/>
      <c r="V56" s="174"/>
      <c r="W56" s="174"/>
      <c r="X56" s="174"/>
      <c r="Y56" s="175"/>
      <c r="Z56" s="294"/>
      <c r="AA56" s="295"/>
      <c r="AB56" s="174"/>
      <c r="AC56" s="175"/>
      <c r="AD56" s="175"/>
      <c r="AE56" s="175"/>
      <c r="AF56" s="175"/>
      <c r="AG56" s="175"/>
      <c r="AH56" s="175"/>
      <c r="AI56" s="297"/>
      <c r="AJ56" s="297"/>
      <c r="AK56" s="175"/>
      <c r="AL56" s="175"/>
      <c r="AM56" s="175"/>
      <c r="AN56" s="297"/>
      <c r="AO56" s="175"/>
      <c r="AP56" s="175"/>
      <c r="AQ56" s="175"/>
      <c r="AR56" s="175"/>
      <c r="AS56" s="297"/>
      <c r="AT56" s="175"/>
      <c r="AU56" s="297"/>
      <c r="AV56" s="175"/>
      <c r="AW56" s="175"/>
      <c r="AX56" s="298"/>
    </row>
    <row r="57" spans="1:50" ht="15" customHeight="1">
      <c r="B57" s="174"/>
      <c r="C57" s="26"/>
      <c r="D57" s="26"/>
      <c r="E57" s="26"/>
      <c r="F57" s="26"/>
      <c r="G57" s="174"/>
      <c r="H57" s="174"/>
      <c r="I57" s="175"/>
      <c r="J57" s="294"/>
      <c r="K57" s="174"/>
      <c r="L57" s="174"/>
      <c r="M57" s="174"/>
      <c r="N57" s="174"/>
      <c r="O57" s="174"/>
      <c r="P57" s="174"/>
      <c r="Q57" s="174"/>
      <c r="R57" s="174"/>
      <c r="S57" s="174"/>
      <c r="T57" s="174"/>
      <c r="U57" s="174"/>
      <c r="V57" s="174"/>
      <c r="W57" s="174"/>
      <c r="X57" s="174"/>
      <c r="Y57" s="175"/>
      <c r="Z57" s="294"/>
      <c r="AA57" s="295"/>
      <c r="AB57" s="174"/>
      <c r="AC57" s="175"/>
      <c r="AD57" s="175"/>
      <c r="AE57" s="175"/>
      <c r="AF57" s="175"/>
      <c r="AG57" s="175"/>
      <c r="AH57" s="175"/>
      <c r="AI57" s="297"/>
      <c r="AJ57" s="297"/>
      <c r="AK57" s="175"/>
      <c r="AL57" s="175"/>
      <c r="AM57" s="175"/>
      <c r="AN57" s="297"/>
      <c r="AO57" s="175"/>
      <c r="AP57" s="175"/>
      <c r="AQ57" s="175"/>
      <c r="AR57" s="175"/>
      <c r="AS57" s="297"/>
      <c r="AT57" s="175"/>
      <c r="AU57" s="297"/>
      <c r="AV57" s="175"/>
      <c r="AW57" s="175"/>
      <c r="AX57" s="298"/>
    </row>
    <row r="58" spans="1:50" ht="15" customHeight="1">
      <c r="A58" s="499"/>
      <c r="B58" s="174"/>
      <c r="C58" s="26"/>
      <c r="D58" s="26"/>
      <c r="E58" s="26"/>
      <c r="F58" s="26"/>
      <c r="G58" s="174"/>
      <c r="H58" s="174"/>
      <c r="I58" s="175"/>
      <c r="J58" s="294"/>
      <c r="K58" s="174"/>
      <c r="L58" s="174"/>
      <c r="M58" s="174"/>
      <c r="N58" s="174"/>
      <c r="O58" s="174"/>
      <c r="P58" s="174"/>
      <c r="Q58" s="174"/>
      <c r="R58" s="174"/>
      <c r="S58" s="174"/>
      <c r="T58" s="174"/>
      <c r="U58" s="174"/>
      <c r="V58" s="174"/>
      <c r="W58" s="174"/>
      <c r="X58" s="174"/>
      <c r="Y58" s="616"/>
      <c r="Z58" s="294"/>
      <c r="AA58" s="295"/>
      <c r="AB58" s="174"/>
      <c r="AC58" s="175"/>
      <c r="AD58" s="175"/>
      <c r="AE58" s="175"/>
      <c r="AF58" s="175"/>
      <c r="AG58" s="175"/>
      <c r="AH58" s="175"/>
      <c r="AI58" s="297"/>
      <c r="AJ58" s="297"/>
      <c r="AK58" s="175"/>
      <c r="AL58" s="175"/>
      <c r="AM58" s="175"/>
      <c r="AN58" s="297"/>
      <c r="AO58" s="175"/>
      <c r="AP58" s="175"/>
      <c r="AQ58" s="175"/>
      <c r="AR58" s="175"/>
      <c r="AS58" s="297"/>
      <c r="AT58" s="175"/>
      <c r="AU58" s="297"/>
      <c r="AV58" s="175"/>
      <c r="AW58" s="175"/>
      <c r="AX58" s="298"/>
    </row>
    <row r="59" spans="1:50" ht="15" customHeight="1">
      <c r="B59" s="174"/>
      <c r="C59" s="26"/>
      <c r="D59" s="26"/>
      <c r="E59" s="26"/>
      <c r="F59" s="26"/>
      <c r="G59" s="174"/>
      <c r="H59" s="174"/>
      <c r="I59" s="175"/>
      <c r="J59" s="294"/>
      <c r="K59" s="174"/>
      <c r="L59" s="174"/>
      <c r="M59" s="174"/>
      <c r="N59" s="174"/>
      <c r="O59" s="174"/>
      <c r="P59" s="174"/>
      <c r="Q59" s="174"/>
      <c r="R59" s="174"/>
      <c r="S59" s="174"/>
      <c r="T59" s="174"/>
      <c r="U59" s="174"/>
      <c r="V59" s="174"/>
      <c r="W59" s="174"/>
      <c r="X59" s="174"/>
      <c r="Y59" s="175"/>
      <c r="Z59" s="294"/>
      <c r="AA59" s="295"/>
      <c r="AB59" s="174"/>
      <c r="AC59" s="175"/>
      <c r="AD59" s="175"/>
      <c r="AE59" s="175"/>
      <c r="AF59" s="175"/>
      <c r="AG59" s="175"/>
      <c r="AH59" s="175"/>
      <c r="AI59" s="297"/>
      <c r="AJ59" s="297"/>
      <c r="AK59" s="175"/>
      <c r="AL59" s="175"/>
      <c r="AM59" s="175"/>
      <c r="AN59" s="297"/>
      <c r="AO59" s="175"/>
      <c r="AP59" s="175"/>
      <c r="AQ59" s="175"/>
      <c r="AR59" s="175"/>
      <c r="AS59" s="297"/>
      <c r="AT59" s="175"/>
      <c r="AU59" s="297"/>
      <c r="AV59" s="175"/>
      <c r="AW59" s="175"/>
      <c r="AX59" s="298"/>
    </row>
    <row r="60" spans="1:50" ht="15" customHeight="1">
      <c r="B60" s="174"/>
      <c r="C60" s="26"/>
      <c r="D60" s="26"/>
      <c r="E60" s="26"/>
      <c r="F60" s="26"/>
      <c r="G60" s="174"/>
      <c r="H60" s="174"/>
      <c r="I60" s="175"/>
      <c r="J60" s="294"/>
      <c r="K60" s="174"/>
      <c r="L60" s="174"/>
      <c r="M60" s="174"/>
      <c r="N60" s="174"/>
      <c r="O60" s="174"/>
      <c r="P60" s="174"/>
      <c r="Q60" s="174"/>
      <c r="R60" s="174"/>
      <c r="S60" s="174"/>
      <c r="T60" s="174"/>
      <c r="U60" s="174"/>
      <c r="V60" s="174"/>
      <c r="W60" s="174"/>
      <c r="X60" s="174"/>
      <c r="Y60" s="175"/>
      <c r="Z60" s="294"/>
      <c r="AA60" s="295"/>
      <c r="AB60" s="174"/>
      <c r="AC60" s="175"/>
      <c r="AD60" s="175"/>
      <c r="AE60" s="175"/>
      <c r="AF60" s="175"/>
      <c r="AG60" s="175"/>
      <c r="AH60" s="175"/>
      <c r="AI60" s="297"/>
      <c r="AJ60" s="297"/>
      <c r="AK60" s="175"/>
      <c r="AL60" s="175"/>
      <c r="AM60" s="175"/>
      <c r="AN60" s="297"/>
      <c r="AO60" s="175"/>
      <c r="AP60" s="175"/>
      <c r="AQ60" s="175"/>
      <c r="AR60" s="175"/>
      <c r="AS60" s="297"/>
      <c r="AT60" s="175"/>
      <c r="AU60" s="297"/>
      <c r="AV60" s="175"/>
      <c r="AW60" s="175"/>
      <c r="AX60" s="298"/>
    </row>
    <row r="61" spans="1:50" ht="15" customHeight="1">
      <c r="B61" s="174"/>
      <c r="C61" s="26"/>
      <c r="D61" s="26"/>
      <c r="E61" s="26"/>
      <c r="F61" s="26"/>
      <c r="G61" s="174"/>
      <c r="H61" s="174"/>
      <c r="I61" s="175"/>
      <c r="J61" s="294"/>
      <c r="K61" s="174"/>
      <c r="L61" s="174"/>
      <c r="M61" s="174"/>
      <c r="N61" s="174"/>
      <c r="O61" s="174"/>
      <c r="P61" s="174"/>
      <c r="Q61" s="174"/>
      <c r="R61" s="174"/>
      <c r="S61" s="174"/>
      <c r="T61" s="174"/>
      <c r="U61" s="174"/>
      <c r="V61" s="174"/>
      <c r="W61" s="174"/>
      <c r="X61" s="174"/>
      <c r="Y61" s="175"/>
      <c r="Z61" s="294"/>
      <c r="AA61" s="295"/>
      <c r="AB61" s="174"/>
      <c r="AC61" s="175"/>
      <c r="AD61" s="175"/>
      <c r="AE61" s="175"/>
      <c r="AF61" s="175"/>
      <c r="AG61" s="175"/>
      <c r="AH61" s="175"/>
      <c r="AI61" s="297"/>
      <c r="AJ61" s="297"/>
      <c r="AK61" s="175"/>
      <c r="AL61" s="175"/>
      <c r="AM61" s="175"/>
      <c r="AN61" s="297"/>
      <c r="AO61" s="175"/>
      <c r="AP61" s="175"/>
      <c r="AQ61" s="175"/>
      <c r="AR61" s="175"/>
      <c r="AS61" s="297"/>
      <c r="AT61" s="175"/>
      <c r="AU61" s="297"/>
      <c r="AV61" s="175"/>
      <c r="AW61" s="175"/>
      <c r="AX61" s="298"/>
    </row>
    <row r="62" spans="1:50" ht="15" customHeight="1">
      <c r="B62" s="174"/>
      <c r="C62" s="26"/>
      <c r="D62" s="26"/>
      <c r="E62" s="26"/>
      <c r="F62" s="26"/>
      <c r="G62" s="174"/>
      <c r="H62" s="174"/>
      <c r="I62" s="175"/>
      <c r="J62" s="294"/>
      <c r="K62" s="174"/>
      <c r="L62" s="174"/>
      <c r="M62" s="174"/>
      <c r="N62" s="174"/>
      <c r="O62" s="174"/>
      <c r="P62" s="174"/>
      <c r="Q62" s="174"/>
      <c r="R62" s="174"/>
      <c r="S62" s="174"/>
      <c r="T62" s="174"/>
      <c r="U62" s="174"/>
      <c r="V62" s="174"/>
      <c r="W62" s="174"/>
      <c r="X62" s="174"/>
      <c r="Y62" s="175"/>
      <c r="Z62" s="294"/>
      <c r="AA62" s="295"/>
      <c r="AB62" s="174"/>
      <c r="AC62" s="175"/>
      <c r="AD62" s="175"/>
      <c r="AE62" s="175"/>
      <c r="AF62" s="175"/>
      <c r="AG62" s="175"/>
      <c r="AH62" s="175"/>
      <c r="AI62" s="297"/>
      <c r="AJ62" s="297"/>
      <c r="AK62" s="175"/>
      <c r="AL62" s="175"/>
      <c r="AM62" s="175"/>
      <c r="AN62" s="297"/>
      <c r="AO62" s="175"/>
      <c r="AP62" s="175"/>
      <c r="AQ62" s="175"/>
      <c r="AR62" s="175"/>
      <c r="AS62" s="297"/>
      <c r="AT62" s="175"/>
      <c r="AU62" s="297"/>
      <c r="AV62" s="175"/>
      <c r="AW62" s="175"/>
      <c r="AX62" s="298"/>
    </row>
    <row r="63" spans="1:50" ht="15" customHeight="1">
      <c r="B63" s="174"/>
      <c r="C63" s="26"/>
      <c r="D63" s="26"/>
      <c r="E63" s="26"/>
      <c r="F63" s="26"/>
      <c r="G63" s="174"/>
      <c r="H63" s="174"/>
      <c r="I63" s="175"/>
      <c r="J63" s="294"/>
      <c r="K63" s="174"/>
      <c r="L63" s="174"/>
      <c r="M63" s="174"/>
      <c r="N63" s="174"/>
      <c r="O63" s="174"/>
      <c r="P63" s="174"/>
      <c r="Q63" s="174"/>
      <c r="R63" s="174"/>
      <c r="S63" s="174"/>
      <c r="T63" s="174"/>
      <c r="U63" s="174"/>
      <c r="V63" s="174"/>
      <c r="W63" s="174"/>
      <c r="X63" s="174"/>
      <c r="Y63" s="175"/>
      <c r="Z63" s="294"/>
      <c r="AA63" s="295"/>
      <c r="AB63" s="174"/>
      <c r="AC63" s="175"/>
      <c r="AD63" s="175"/>
      <c r="AE63" s="175"/>
      <c r="AF63" s="175"/>
      <c r="AG63" s="175"/>
      <c r="AH63" s="175"/>
      <c r="AI63" s="297"/>
      <c r="AJ63" s="297"/>
      <c r="AK63" s="175"/>
      <c r="AL63" s="175"/>
      <c r="AM63" s="175"/>
      <c r="AN63" s="297"/>
      <c r="AO63" s="175"/>
      <c r="AP63" s="175"/>
      <c r="AQ63" s="175"/>
      <c r="AR63" s="175"/>
      <c r="AS63" s="297"/>
      <c r="AT63" s="175"/>
      <c r="AU63" s="297"/>
      <c r="AV63" s="175"/>
      <c r="AW63" s="175"/>
      <c r="AX63" s="298"/>
    </row>
    <row r="64" spans="1:50" ht="15" customHeight="1">
      <c r="B64" s="174"/>
      <c r="C64" s="26"/>
      <c r="D64" s="26"/>
      <c r="E64" s="26"/>
      <c r="F64" s="26"/>
      <c r="G64" s="174"/>
      <c r="H64" s="174"/>
      <c r="I64" s="175"/>
      <c r="J64" s="294"/>
      <c r="K64" s="174"/>
      <c r="L64" s="174"/>
      <c r="M64" s="174"/>
      <c r="N64" s="174"/>
      <c r="O64" s="174"/>
      <c r="P64" s="174"/>
      <c r="Q64" s="174"/>
      <c r="R64" s="174"/>
      <c r="S64" s="174"/>
      <c r="T64" s="174"/>
      <c r="U64" s="174"/>
      <c r="V64" s="174"/>
      <c r="W64" s="174"/>
      <c r="X64" s="174"/>
      <c r="Y64" s="175"/>
      <c r="Z64" s="294"/>
      <c r="AA64" s="295"/>
      <c r="AB64" s="174"/>
      <c r="AC64" s="175"/>
      <c r="AD64" s="175"/>
      <c r="AE64" s="175"/>
      <c r="AF64" s="175"/>
      <c r="AG64" s="175"/>
      <c r="AH64" s="175"/>
      <c r="AI64" s="297"/>
      <c r="AJ64" s="297"/>
      <c r="AK64" s="175"/>
      <c r="AL64" s="175"/>
      <c r="AM64" s="175"/>
      <c r="AN64" s="297"/>
      <c r="AO64" s="175"/>
      <c r="AP64" s="175"/>
      <c r="AQ64" s="175"/>
      <c r="AR64" s="175"/>
      <c r="AS64" s="297"/>
      <c r="AT64" s="175"/>
      <c r="AU64" s="297"/>
      <c r="AV64" s="175"/>
      <c r="AW64" s="175"/>
      <c r="AX64" s="298"/>
    </row>
    <row r="65" spans="1:50" ht="15" customHeight="1">
      <c r="B65" s="174"/>
      <c r="C65" s="26"/>
      <c r="D65" s="26"/>
      <c r="E65" s="26"/>
      <c r="F65" s="26"/>
      <c r="G65" s="174"/>
      <c r="H65" s="174"/>
      <c r="I65" s="175"/>
      <c r="J65" s="294"/>
      <c r="K65" s="174"/>
      <c r="L65" s="174"/>
      <c r="M65" s="174"/>
      <c r="N65" s="174"/>
      <c r="O65" s="174"/>
      <c r="P65" s="174"/>
      <c r="Q65" s="174"/>
      <c r="R65" s="174"/>
      <c r="S65" s="174"/>
      <c r="T65" s="174"/>
      <c r="U65" s="174"/>
      <c r="V65" s="174"/>
      <c r="W65" s="174"/>
      <c r="X65" s="174"/>
      <c r="Y65" s="175"/>
      <c r="Z65" s="294"/>
      <c r="AA65" s="295"/>
      <c r="AB65" s="174"/>
      <c r="AC65" s="175"/>
      <c r="AD65" s="175"/>
      <c r="AE65" s="175"/>
      <c r="AF65" s="175"/>
      <c r="AG65" s="175"/>
      <c r="AH65" s="175"/>
      <c r="AI65" s="297"/>
      <c r="AJ65" s="297"/>
      <c r="AK65" s="175"/>
      <c r="AL65" s="175"/>
      <c r="AM65" s="175"/>
      <c r="AN65" s="297"/>
      <c r="AO65" s="175"/>
      <c r="AP65" s="175"/>
      <c r="AQ65" s="175"/>
      <c r="AR65" s="175"/>
      <c r="AS65" s="297"/>
      <c r="AT65" s="175"/>
      <c r="AU65" s="297"/>
      <c r="AV65" s="175"/>
      <c r="AW65" s="175"/>
      <c r="AX65" s="298"/>
    </row>
    <row r="66" spans="1:50" ht="15" customHeight="1">
      <c r="B66" s="174"/>
      <c r="C66" s="26"/>
      <c r="D66" s="26"/>
      <c r="E66" s="26"/>
      <c r="F66" s="26"/>
      <c r="G66" s="174"/>
      <c r="H66" s="174"/>
      <c r="I66" s="175"/>
      <c r="J66" s="294"/>
      <c r="K66" s="174"/>
      <c r="L66" s="174"/>
      <c r="M66" s="174"/>
      <c r="N66" s="174"/>
      <c r="O66" s="174"/>
      <c r="P66" s="174"/>
      <c r="Q66" s="174"/>
      <c r="R66" s="174"/>
      <c r="S66" s="174"/>
      <c r="T66" s="174"/>
      <c r="U66" s="174"/>
      <c r="V66" s="174"/>
      <c r="W66" s="174"/>
      <c r="X66" s="174"/>
      <c r="Y66" s="175"/>
      <c r="Z66" s="294"/>
      <c r="AA66" s="295"/>
      <c r="AB66" s="174"/>
      <c r="AC66" s="175"/>
      <c r="AD66" s="175"/>
      <c r="AE66" s="175"/>
      <c r="AF66" s="175"/>
      <c r="AG66" s="175"/>
      <c r="AH66" s="175"/>
      <c r="AI66" s="297"/>
      <c r="AJ66" s="297"/>
      <c r="AK66" s="175"/>
      <c r="AL66" s="175"/>
      <c r="AM66" s="175"/>
      <c r="AN66" s="297"/>
      <c r="AO66" s="175"/>
      <c r="AP66" s="175"/>
      <c r="AQ66" s="175"/>
      <c r="AR66" s="175"/>
      <c r="AS66" s="297"/>
      <c r="AT66" s="175"/>
      <c r="AU66" s="297"/>
      <c r="AV66" s="175"/>
      <c r="AW66" s="175"/>
      <c r="AX66" s="298"/>
    </row>
    <row r="67" spans="1:50" ht="15" customHeight="1">
      <c r="B67" s="174"/>
      <c r="C67" s="26"/>
      <c r="D67" s="26"/>
      <c r="E67" s="26"/>
      <c r="F67" s="26"/>
      <c r="G67" s="174"/>
      <c r="H67" s="174"/>
      <c r="I67" s="175"/>
      <c r="J67" s="294"/>
      <c r="K67" s="174"/>
      <c r="L67" s="174"/>
      <c r="M67" s="174"/>
      <c r="N67" s="174"/>
      <c r="O67" s="174"/>
      <c r="P67" s="174"/>
      <c r="Q67" s="174"/>
      <c r="R67" s="174"/>
      <c r="S67" s="174"/>
      <c r="T67" s="174"/>
      <c r="U67" s="174"/>
      <c r="V67" s="174"/>
      <c r="W67" s="174"/>
      <c r="X67" s="174"/>
      <c r="Y67" s="175"/>
      <c r="Z67" s="294"/>
      <c r="AA67" s="295"/>
      <c r="AB67" s="174"/>
      <c r="AC67" s="175"/>
      <c r="AD67" s="175"/>
      <c r="AE67" s="175"/>
      <c r="AF67" s="175"/>
      <c r="AG67" s="175"/>
      <c r="AH67" s="175"/>
      <c r="AI67" s="297"/>
      <c r="AJ67" s="297"/>
      <c r="AK67" s="175"/>
      <c r="AL67" s="175"/>
      <c r="AM67" s="175"/>
      <c r="AN67" s="297"/>
      <c r="AO67" s="175"/>
      <c r="AP67" s="175"/>
      <c r="AQ67" s="175"/>
      <c r="AR67" s="175"/>
      <c r="AS67" s="297"/>
      <c r="AT67" s="175"/>
      <c r="AU67" s="297"/>
      <c r="AV67" s="175"/>
      <c r="AW67" s="175"/>
      <c r="AX67" s="298"/>
    </row>
    <row r="68" spans="1:50" ht="15" customHeight="1">
      <c r="B68" s="174"/>
      <c r="C68" s="26"/>
      <c r="D68" s="26"/>
      <c r="E68" s="26"/>
      <c r="F68" s="26"/>
      <c r="G68" s="174"/>
      <c r="H68" s="174"/>
      <c r="I68" s="175"/>
      <c r="J68" s="294"/>
      <c r="K68" s="174"/>
      <c r="L68" s="174"/>
      <c r="M68" s="174"/>
      <c r="N68" s="174"/>
      <c r="O68" s="174"/>
      <c r="P68" s="174"/>
      <c r="Q68" s="174"/>
      <c r="R68" s="174"/>
      <c r="S68" s="174"/>
      <c r="T68" s="174"/>
      <c r="U68" s="174"/>
      <c r="V68" s="174"/>
      <c r="W68" s="174"/>
      <c r="X68" s="174"/>
      <c r="Y68" s="175"/>
      <c r="Z68" s="294"/>
      <c r="AA68" s="295"/>
      <c r="AB68" s="174"/>
      <c r="AC68" s="175"/>
      <c r="AD68" s="175"/>
      <c r="AE68" s="175"/>
      <c r="AF68" s="175"/>
      <c r="AG68" s="175"/>
      <c r="AH68" s="175"/>
      <c r="AI68" s="297"/>
      <c r="AJ68" s="297"/>
      <c r="AK68" s="175"/>
      <c r="AL68" s="175"/>
      <c r="AM68" s="175"/>
      <c r="AN68" s="297"/>
      <c r="AO68" s="175"/>
      <c r="AP68" s="175"/>
      <c r="AQ68" s="175"/>
      <c r="AR68" s="175"/>
      <c r="AS68" s="297"/>
      <c r="AT68" s="175"/>
      <c r="AU68" s="297"/>
      <c r="AV68" s="175"/>
      <c r="AW68" s="175"/>
      <c r="AX68" s="298"/>
    </row>
    <row r="69" spans="1:50" ht="15" customHeight="1">
      <c r="B69" s="174"/>
      <c r="C69" s="26"/>
      <c r="D69" s="26"/>
      <c r="E69" s="26"/>
      <c r="F69" s="26"/>
      <c r="G69" s="174"/>
      <c r="H69" s="174"/>
      <c r="I69" s="175"/>
      <c r="J69" s="294"/>
      <c r="K69" s="174"/>
      <c r="L69" s="174"/>
      <c r="M69" s="174"/>
      <c r="N69" s="174"/>
      <c r="O69" s="174"/>
      <c r="P69" s="174"/>
      <c r="Q69" s="174"/>
      <c r="R69" s="174"/>
      <c r="S69" s="174"/>
      <c r="T69" s="174"/>
      <c r="U69" s="174"/>
      <c r="V69" s="174"/>
      <c r="W69" s="174"/>
      <c r="X69" s="174"/>
      <c r="Y69" s="175"/>
      <c r="Z69" s="294"/>
      <c r="AA69" s="295"/>
      <c r="AB69" s="174"/>
      <c r="AC69" s="175"/>
      <c r="AD69" s="175"/>
      <c r="AE69" s="175"/>
      <c r="AF69" s="175"/>
      <c r="AG69" s="175"/>
      <c r="AH69" s="175"/>
      <c r="AI69" s="297"/>
      <c r="AJ69" s="297"/>
      <c r="AK69" s="175"/>
      <c r="AL69" s="175"/>
      <c r="AM69" s="175"/>
      <c r="AN69" s="297"/>
      <c r="AO69" s="175"/>
      <c r="AP69" s="175"/>
      <c r="AQ69" s="175"/>
      <c r="AR69" s="175"/>
      <c r="AS69" s="297"/>
      <c r="AT69" s="175"/>
      <c r="AU69" s="297"/>
      <c r="AV69" s="175"/>
      <c r="AW69" s="175"/>
      <c r="AX69" s="298"/>
    </row>
    <row r="70" spans="1:50" ht="15" customHeight="1">
      <c r="B70" s="174"/>
      <c r="C70" s="26"/>
      <c r="D70" s="26"/>
      <c r="E70" s="26"/>
      <c r="F70" s="26"/>
      <c r="G70" s="174"/>
      <c r="H70" s="174"/>
      <c r="I70" s="175"/>
      <c r="J70" s="294"/>
      <c r="K70" s="174"/>
      <c r="L70" s="174"/>
      <c r="M70" s="174"/>
      <c r="N70" s="174"/>
      <c r="O70" s="174"/>
      <c r="P70" s="174"/>
      <c r="Q70" s="174"/>
      <c r="R70" s="174"/>
      <c r="S70" s="174"/>
      <c r="T70" s="174"/>
      <c r="U70" s="174"/>
      <c r="V70" s="174"/>
      <c r="W70" s="174"/>
      <c r="X70" s="174"/>
      <c r="Y70" s="175"/>
      <c r="Z70" s="294"/>
      <c r="AA70" s="295"/>
      <c r="AB70" s="174"/>
      <c r="AC70" s="175"/>
      <c r="AD70" s="175"/>
      <c r="AE70" s="175"/>
      <c r="AF70" s="175"/>
      <c r="AG70" s="175"/>
      <c r="AH70" s="175"/>
      <c r="AI70" s="297"/>
      <c r="AJ70" s="297"/>
      <c r="AK70" s="175"/>
      <c r="AL70" s="175"/>
      <c r="AM70" s="175"/>
      <c r="AN70" s="297"/>
      <c r="AO70" s="175"/>
      <c r="AP70" s="175"/>
      <c r="AQ70" s="175"/>
      <c r="AR70" s="175"/>
      <c r="AS70" s="297"/>
      <c r="AT70" s="175"/>
      <c r="AU70" s="297"/>
      <c r="AV70" s="175"/>
      <c r="AW70" s="175"/>
      <c r="AX70" s="298"/>
    </row>
    <row r="71" spans="1:50" ht="15" customHeight="1">
      <c r="B71" s="174"/>
      <c r="C71" s="26"/>
      <c r="D71" s="26"/>
      <c r="E71" s="26"/>
      <c r="F71" s="26"/>
      <c r="G71" s="174"/>
      <c r="H71" s="174"/>
      <c r="I71" s="175"/>
      <c r="J71" s="294"/>
      <c r="K71" s="174"/>
      <c r="L71" s="174"/>
      <c r="M71" s="174"/>
      <c r="N71" s="174"/>
      <c r="O71" s="174"/>
      <c r="P71" s="174"/>
      <c r="Q71" s="174"/>
      <c r="R71" s="174"/>
      <c r="S71" s="174"/>
      <c r="T71" s="174"/>
      <c r="U71" s="174"/>
      <c r="V71" s="174"/>
      <c r="W71" s="174"/>
      <c r="X71" s="174"/>
      <c r="Y71" s="175"/>
      <c r="Z71" s="294"/>
      <c r="AA71" s="295"/>
      <c r="AB71" s="174"/>
      <c r="AC71" s="175"/>
      <c r="AD71" s="175"/>
      <c r="AE71" s="175"/>
      <c r="AF71" s="175"/>
      <c r="AG71" s="175"/>
      <c r="AH71" s="175"/>
      <c r="AI71" s="297"/>
      <c r="AJ71" s="297"/>
      <c r="AK71" s="175"/>
      <c r="AL71" s="175"/>
      <c r="AM71" s="175"/>
      <c r="AN71" s="297"/>
      <c r="AO71" s="175"/>
      <c r="AP71" s="175"/>
      <c r="AQ71" s="175"/>
      <c r="AR71" s="175"/>
      <c r="AS71" s="297"/>
      <c r="AT71" s="175"/>
      <c r="AU71" s="297"/>
      <c r="AV71" s="175"/>
      <c r="AW71" s="175"/>
      <c r="AX71" s="298"/>
    </row>
    <row r="72" spans="1:50" ht="15" customHeight="1">
      <c r="B72" s="174"/>
      <c r="C72" s="26"/>
      <c r="D72" s="26"/>
      <c r="E72" s="26"/>
      <c r="F72" s="26"/>
      <c r="G72" s="174"/>
      <c r="H72" s="174"/>
      <c r="I72" s="175"/>
      <c r="J72" s="294"/>
      <c r="K72" s="174"/>
      <c r="L72" s="174"/>
      <c r="M72" s="174"/>
      <c r="N72" s="174"/>
      <c r="O72" s="174"/>
      <c r="P72" s="174"/>
      <c r="Q72" s="174"/>
      <c r="R72" s="174"/>
      <c r="S72" s="174"/>
      <c r="T72" s="174"/>
      <c r="U72" s="174"/>
      <c r="V72" s="174"/>
      <c r="W72" s="174"/>
      <c r="X72" s="174"/>
      <c r="Y72" s="175"/>
      <c r="Z72" s="294"/>
      <c r="AA72" s="295"/>
      <c r="AB72" s="174"/>
      <c r="AC72" s="175"/>
      <c r="AD72" s="175"/>
      <c r="AE72" s="175"/>
      <c r="AF72" s="175"/>
      <c r="AG72" s="175"/>
      <c r="AH72" s="175"/>
      <c r="AI72" s="297"/>
      <c r="AJ72" s="297"/>
      <c r="AK72" s="175"/>
      <c r="AL72" s="175"/>
      <c r="AM72" s="175"/>
      <c r="AN72" s="297"/>
      <c r="AO72" s="175"/>
      <c r="AP72" s="175"/>
      <c r="AQ72" s="175"/>
      <c r="AR72" s="175"/>
      <c r="AS72" s="297"/>
      <c r="AT72" s="175"/>
      <c r="AU72" s="297"/>
      <c r="AV72" s="175"/>
      <c r="AW72" s="175"/>
      <c r="AX72" s="298"/>
    </row>
    <row r="73" spans="1:50" ht="15" customHeight="1">
      <c r="B73" s="174"/>
      <c r="C73" s="26"/>
      <c r="D73" s="26"/>
      <c r="E73" s="26"/>
      <c r="F73" s="26"/>
      <c r="G73" s="174"/>
      <c r="H73" s="174"/>
      <c r="I73" s="175"/>
      <c r="J73" s="294"/>
      <c r="K73" s="174"/>
      <c r="L73" s="174"/>
      <c r="M73" s="174"/>
      <c r="N73" s="174"/>
      <c r="O73" s="174"/>
      <c r="P73" s="174"/>
      <c r="Q73" s="174"/>
      <c r="R73" s="174"/>
      <c r="S73" s="174"/>
      <c r="T73" s="174"/>
      <c r="U73" s="174"/>
      <c r="V73" s="174"/>
      <c r="W73" s="174"/>
      <c r="X73" s="174"/>
      <c r="Y73" s="175"/>
      <c r="Z73" s="294"/>
      <c r="AA73" s="295"/>
      <c r="AB73" s="174"/>
      <c r="AC73" s="175"/>
      <c r="AD73" s="175"/>
      <c r="AE73" s="175"/>
      <c r="AF73" s="175"/>
      <c r="AG73" s="175"/>
      <c r="AH73" s="175"/>
      <c r="AI73" s="297"/>
      <c r="AJ73" s="297"/>
      <c r="AK73" s="175"/>
      <c r="AL73" s="175"/>
      <c r="AM73" s="175"/>
      <c r="AN73" s="297"/>
      <c r="AO73" s="175"/>
      <c r="AP73" s="175"/>
      <c r="AQ73" s="175"/>
      <c r="AR73" s="175"/>
      <c r="AS73" s="297"/>
      <c r="AT73" s="175"/>
      <c r="AU73" s="297"/>
      <c r="AV73" s="175"/>
      <c r="AW73" s="175"/>
      <c r="AX73" s="298"/>
    </row>
    <row r="74" spans="1:50" ht="15" customHeight="1">
      <c r="B74" s="174"/>
      <c r="C74" s="26"/>
      <c r="D74" s="26"/>
      <c r="E74" s="26"/>
      <c r="F74" s="26"/>
      <c r="G74" s="174"/>
      <c r="H74" s="174"/>
      <c r="I74" s="175"/>
      <c r="J74" s="294"/>
      <c r="K74" s="174"/>
      <c r="L74" s="174"/>
      <c r="M74" s="174"/>
      <c r="N74" s="174"/>
      <c r="O74" s="174"/>
      <c r="P74" s="174"/>
      <c r="Q74" s="174"/>
      <c r="R74" s="174"/>
      <c r="S74" s="174"/>
      <c r="T74" s="174"/>
      <c r="U74" s="174"/>
      <c r="V74" s="174"/>
      <c r="W74" s="174"/>
      <c r="X74" s="174"/>
      <c r="Y74" s="175"/>
      <c r="Z74" s="294"/>
      <c r="AA74" s="295"/>
      <c r="AB74" s="174"/>
      <c r="AC74" s="175"/>
      <c r="AD74" s="175"/>
      <c r="AE74" s="175"/>
      <c r="AF74" s="175"/>
      <c r="AG74" s="175"/>
      <c r="AH74" s="175"/>
      <c r="AI74" s="297"/>
      <c r="AJ74" s="297"/>
      <c r="AK74" s="175"/>
      <c r="AL74" s="175"/>
      <c r="AM74" s="175"/>
      <c r="AN74" s="297"/>
      <c r="AO74" s="175"/>
      <c r="AP74" s="175"/>
      <c r="AQ74" s="175"/>
      <c r="AR74" s="175"/>
      <c r="AS74" s="297"/>
      <c r="AT74" s="175"/>
      <c r="AU74" s="297"/>
      <c r="AV74" s="175"/>
      <c r="AW74" s="175"/>
      <c r="AX74" s="298"/>
    </row>
    <row r="75" spans="1:50" ht="15" customHeight="1">
      <c r="B75" s="174"/>
      <c r="C75" s="26"/>
      <c r="D75" s="26"/>
      <c r="E75" s="26"/>
      <c r="F75" s="26"/>
      <c r="G75" s="174"/>
      <c r="H75" s="174"/>
      <c r="I75" s="175"/>
      <c r="J75" s="294"/>
      <c r="K75" s="174"/>
      <c r="L75" s="174"/>
      <c r="M75" s="174"/>
      <c r="N75" s="174"/>
      <c r="O75" s="174"/>
      <c r="P75" s="174"/>
      <c r="Q75" s="174"/>
      <c r="R75" s="174"/>
      <c r="S75" s="174"/>
      <c r="T75" s="174"/>
      <c r="U75" s="174"/>
      <c r="V75" s="174"/>
      <c r="W75" s="174"/>
      <c r="X75" s="174"/>
      <c r="Y75" s="175"/>
      <c r="Z75" s="294"/>
      <c r="AA75" s="295"/>
      <c r="AB75" s="174"/>
      <c r="AC75" s="175"/>
      <c r="AD75" s="175"/>
      <c r="AE75" s="175"/>
      <c r="AF75" s="175"/>
      <c r="AG75" s="175"/>
      <c r="AH75" s="175"/>
      <c r="AI75" s="297"/>
      <c r="AJ75" s="297"/>
      <c r="AK75" s="175"/>
      <c r="AL75" s="175"/>
      <c r="AM75" s="175"/>
      <c r="AN75" s="297"/>
      <c r="AO75" s="175"/>
      <c r="AP75" s="175"/>
      <c r="AQ75" s="175"/>
      <c r="AR75" s="175"/>
      <c r="AS75" s="297"/>
      <c r="AT75" s="175"/>
      <c r="AU75" s="297"/>
      <c r="AV75" s="175"/>
      <c r="AW75" s="175"/>
      <c r="AX75" s="298"/>
    </row>
    <row r="76" spans="1:50" ht="15" customHeight="1">
      <c r="A76" s="499"/>
      <c r="B76" s="174"/>
      <c r="C76" s="26"/>
      <c r="D76" s="26"/>
      <c r="E76" s="26"/>
      <c r="F76" s="26"/>
      <c r="G76" s="174"/>
      <c r="H76" s="174"/>
      <c r="I76" s="175"/>
      <c r="J76" s="294"/>
      <c r="K76" s="174"/>
      <c r="L76" s="174"/>
      <c r="M76" s="174"/>
      <c r="N76" s="174"/>
      <c r="O76" s="174"/>
      <c r="P76" s="174"/>
      <c r="Q76" s="174"/>
      <c r="R76" s="174"/>
      <c r="S76" s="174"/>
      <c r="T76" s="174"/>
      <c r="U76" s="174"/>
      <c r="V76" s="174"/>
      <c r="W76" s="174"/>
      <c r="X76" s="174"/>
      <c r="Y76" s="616"/>
      <c r="Z76" s="294"/>
      <c r="AA76" s="295"/>
      <c r="AB76" s="174"/>
      <c r="AC76" s="175"/>
      <c r="AD76" s="175"/>
      <c r="AE76" s="175"/>
      <c r="AF76" s="175"/>
      <c r="AG76" s="616"/>
      <c r="AH76" s="175"/>
      <c r="AI76" s="297"/>
      <c r="AJ76" s="297"/>
      <c r="AK76" s="175"/>
      <c r="AL76" s="175"/>
      <c r="AM76" s="175"/>
      <c r="AN76" s="297"/>
      <c r="AO76" s="175"/>
      <c r="AP76" s="175"/>
      <c r="AQ76" s="175"/>
      <c r="AR76" s="175"/>
      <c r="AS76" s="297"/>
      <c r="AT76" s="175"/>
      <c r="AU76" s="297"/>
      <c r="AV76" s="175"/>
      <c r="AW76" s="175"/>
      <c r="AX76" s="298"/>
    </row>
    <row r="77" spans="1:50" ht="15" customHeight="1">
      <c r="B77" s="174"/>
      <c r="C77" s="26"/>
      <c r="D77" s="26"/>
      <c r="E77" s="26"/>
      <c r="F77" s="26"/>
      <c r="G77" s="174"/>
      <c r="H77" s="174"/>
      <c r="I77" s="175"/>
      <c r="J77" s="294"/>
      <c r="K77" s="174"/>
      <c r="L77" s="174"/>
      <c r="M77" s="174"/>
      <c r="N77" s="174"/>
      <c r="O77" s="174"/>
      <c r="P77" s="174"/>
      <c r="Q77" s="174"/>
      <c r="R77" s="174"/>
      <c r="S77" s="174"/>
      <c r="T77" s="174"/>
      <c r="U77" s="174"/>
      <c r="V77" s="174"/>
      <c r="W77" s="174"/>
      <c r="X77" s="174"/>
      <c r="Y77" s="175"/>
      <c r="Z77" s="294"/>
      <c r="AA77" s="295"/>
      <c r="AB77" s="174"/>
      <c r="AC77" s="175"/>
      <c r="AD77" s="175"/>
      <c r="AE77" s="175"/>
      <c r="AF77" s="175"/>
      <c r="AG77" s="175"/>
      <c r="AH77" s="175"/>
      <c r="AI77" s="297"/>
      <c r="AJ77" s="297"/>
      <c r="AK77" s="175"/>
      <c r="AL77" s="175"/>
      <c r="AM77" s="175"/>
      <c r="AN77" s="297"/>
      <c r="AO77" s="175"/>
      <c r="AP77" s="175"/>
      <c r="AQ77" s="175"/>
      <c r="AR77" s="175"/>
      <c r="AS77" s="297"/>
      <c r="AT77" s="175"/>
      <c r="AU77" s="297"/>
      <c r="AV77" s="175"/>
      <c r="AW77" s="175"/>
      <c r="AX77" s="298"/>
    </row>
    <row r="78" spans="1:50" ht="15" customHeight="1">
      <c r="B78" s="174"/>
      <c r="C78" s="26"/>
      <c r="D78" s="26"/>
      <c r="E78" s="26"/>
      <c r="F78" s="26"/>
      <c r="G78" s="174"/>
      <c r="H78" s="174"/>
      <c r="I78" s="175"/>
      <c r="J78" s="294"/>
      <c r="K78" s="174"/>
      <c r="L78" s="174"/>
      <c r="M78" s="174"/>
      <c r="N78" s="174"/>
      <c r="O78" s="174"/>
      <c r="P78" s="174"/>
      <c r="Q78" s="174"/>
      <c r="R78" s="174"/>
      <c r="S78" s="174"/>
      <c r="T78" s="174"/>
      <c r="U78" s="174"/>
      <c r="V78" s="174"/>
      <c r="W78" s="174"/>
      <c r="X78" s="174"/>
      <c r="Y78" s="175"/>
      <c r="Z78" s="294"/>
      <c r="AA78" s="295"/>
      <c r="AB78" s="174"/>
      <c r="AC78" s="175"/>
      <c r="AD78" s="175"/>
      <c r="AE78" s="175"/>
      <c r="AF78" s="175"/>
      <c r="AG78" s="175"/>
      <c r="AH78" s="175"/>
      <c r="AI78" s="297"/>
      <c r="AJ78" s="297"/>
      <c r="AK78" s="175"/>
      <c r="AL78" s="175"/>
      <c r="AM78" s="175"/>
      <c r="AN78" s="297"/>
      <c r="AO78" s="175"/>
      <c r="AP78" s="175"/>
      <c r="AQ78" s="175"/>
      <c r="AR78" s="175"/>
      <c r="AS78" s="297"/>
      <c r="AT78" s="175"/>
      <c r="AU78" s="297"/>
      <c r="AV78" s="175"/>
      <c r="AW78" s="175"/>
      <c r="AX78" s="298"/>
    </row>
    <row r="79" spans="1:50" ht="15" customHeight="1">
      <c r="B79" s="174"/>
      <c r="C79" s="26"/>
      <c r="D79" s="26"/>
      <c r="E79" s="26"/>
      <c r="F79" s="26"/>
      <c r="G79" s="174"/>
      <c r="H79" s="174"/>
      <c r="I79" s="175"/>
      <c r="J79" s="294"/>
      <c r="K79" s="174"/>
      <c r="L79" s="174"/>
      <c r="M79" s="174"/>
      <c r="N79" s="174"/>
      <c r="O79" s="174"/>
      <c r="P79" s="174"/>
      <c r="Q79" s="174"/>
      <c r="R79" s="174"/>
      <c r="S79" s="174"/>
      <c r="T79" s="174"/>
      <c r="U79" s="174"/>
      <c r="V79" s="174"/>
      <c r="W79" s="174"/>
      <c r="X79" s="174"/>
      <c r="Y79" s="175"/>
      <c r="Z79" s="294"/>
      <c r="AA79" s="295"/>
      <c r="AB79" s="174"/>
      <c r="AC79" s="175"/>
      <c r="AD79" s="175"/>
      <c r="AE79" s="175"/>
      <c r="AF79" s="175"/>
      <c r="AG79" s="175"/>
      <c r="AH79" s="175"/>
      <c r="AI79" s="297"/>
      <c r="AJ79" s="297"/>
      <c r="AK79" s="175"/>
      <c r="AL79" s="175"/>
      <c r="AM79" s="175"/>
      <c r="AN79" s="297"/>
      <c r="AO79" s="175"/>
      <c r="AP79" s="175"/>
      <c r="AQ79" s="175"/>
      <c r="AR79" s="175"/>
      <c r="AS79" s="297"/>
      <c r="AT79" s="175"/>
      <c r="AU79" s="297"/>
      <c r="AV79" s="175"/>
      <c r="AW79" s="175"/>
      <c r="AX79" s="298"/>
    </row>
    <row r="80" spans="1:50" ht="15" customHeight="1">
      <c r="B80" s="174"/>
      <c r="C80" s="26"/>
      <c r="D80" s="26"/>
      <c r="E80" s="26"/>
      <c r="F80" s="26"/>
      <c r="G80" s="174"/>
      <c r="H80" s="174"/>
      <c r="I80" s="175"/>
      <c r="J80" s="294"/>
      <c r="K80" s="174"/>
      <c r="L80" s="174"/>
      <c r="M80" s="174"/>
      <c r="N80" s="174"/>
      <c r="O80" s="174"/>
      <c r="P80" s="174"/>
      <c r="Q80" s="174"/>
      <c r="R80" s="174"/>
      <c r="S80" s="174"/>
      <c r="T80" s="174"/>
      <c r="U80" s="174"/>
      <c r="V80" s="174"/>
      <c r="W80" s="174"/>
      <c r="X80" s="174"/>
      <c r="Y80" s="175"/>
      <c r="Z80" s="294"/>
      <c r="AA80" s="295"/>
      <c r="AB80" s="174"/>
      <c r="AC80" s="175"/>
      <c r="AD80" s="175"/>
      <c r="AE80" s="175"/>
      <c r="AF80" s="175"/>
      <c r="AG80" s="175"/>
      <c r="AH80" s="175"/>
      <c r="AI80" s="297"/>
      <c r="AJ80" s="297"/>
      <c r="AK80" s="175"/>
      <c r="AL80" s="175"/>
      <c r="AM80" s="175"/>
      <c r="AN80" s="297"/>
      <c r="AO80" s="175"/>
      <c r="AP80" s="175"/>
      <c r="AQ80" s="175"/>
      <c r="AR80" s="175"/>
      <c r="AS80" s="297"/>
      <c r="AT80" s="175"/>
      <c r="AU80" s="297"/>
      <c r="AV80" s="175"/>
      <c r="AW80" s="175"/>
      <c r="AX80" s="298"/>
    </row>
    <row r="81" spans="2:50" ht="15" customHeight="1">
      <c r="B81" s="174"/>
      <c r="C81" s="26"/>
      <c r="D81" s="26"/>
      <c r="E81" s="26"/>
      <c r="F81" s="26"/>
      <c r="G81" s="174"/>
      <c r="H81" s="174"/>
      <c r="I81" s="175"/>
      <c r="J81" s="294"/>
      <c r="K81" s="174"/>
      <c r="L81" s="174"/>
      <c r="M81" s="174"/>
      <c r="N81" s="174"/>
      <c r="O81" s="174"/>
      <c r="P81" s="174"/>
      <c r="Q81" s="174"/>
      <c r="R81" s="174"/>
      <c r="S81" s="174"/>
      <c r="T81" s="174"/>
      <c r="U81" s="174"/>
      <c r="V81" s="174"/>
      <c r="W81" s="174"/>
      <c r="X81" s="174"/>
      <c r="Y81" s="175"/>
      <c r="Z81" s="294"/>
      <c r="AA81" s="295"/>
      <c r="AB81" s="174"/>
      <c r="AC81" s="175"/>
      <c r="AD81" s="175"/>
      <c r="AE81" s="175"/>
      <c r="AF81" s="175"/>
      <c r="AG81" s="175"/>
      <c r="AH81" s="175"/>
      <c r="AI81" s="297"/>
      <c r="AJ81" s="297"/>
      <c r="AK81" s="175"/>
      <c r="AL81" s="175"/>
      <c r="AM81" s="175"/>
      <c r="AN81" s="297"/>
      <c r="AO81" s="175"/>
      <c r="AP81" s="175"/>
      <c r="AQ81" s="175"/>
      <c r="AR81" s="175"/>
      <c r="AS81" s="297"/>
      <c r="AT81" s="175"/>
      <c r="AU81" s="297"/>
      <c r="AV81" s="175"/>
      <c r="AW81" s="175"/>
      <c r="AX81" s="298"/>
    </row>
    <row r="82" spans="2:50" ht="15" customHeight="1">
      <c r="B82" s="174"/>
      <c r="C82" s="26"/>
      <c r="D82" s="26"/>
      <c r="E82" s="26"/>
      <c r="F82" s="26"/>
      <c r="G82" s="174"/>
      <c r="H82" s="174"/>
      <c r="I82" s="175"/>
      <c r="J82" s="294"/>
      <c r="K82" s="174"/>
      <c r="L82" s="174"/>
      <c r="M82" s="174"/>
      <c r="N82" s="174"/>
      <c r="O82" s="174"/>
      <c r="P82" s="174"/>
      <c r="Q82" s="174"/>
      <c r="R82" s="174"/>
      <c r="S82" s="174"/>
      <c r="T82" s="174"/>
      <c r="U82" s="174"/>
      <c r="V82" s="174"/>
      <c r="W82" s="174"/>
      <c r="X82" s="174"/>
      <c r="Y82" s="175"/>
      <c r="Z82" s="294"/>
      <c r="AA82" s="295"/>
      <c r="AB82" s="174"/>
      <c r="AC82" s="175"/>
      <c r="AD82" s="175"/>
      <c r="AE82" s="175"/>
      <c r="AF82" s="175"/>
      <c r="AG82" s="175"/>
      <c r="AH82" s="175"/>
      <c r="AI82" s="297"/>
      <c r="AJ82" s="297"/>
      <c r="AK82" s="175"/>
      <c r="AL82" s="175"/>
      <c r="AM82" s="175"/>
      <c r="AN82" s="297"/>
      <c r="AO82" s="175"/>
      <c r="AP82" s="175"/>
      <c r="AQ82" s="175"/>
      <c r="AR82" s="175"/>
      <c r="AS82" s="297"/>
      <c r="AT82" s="175"/>
      <c r="AU82" s="297"/>
      <c r="AV82" s="175"/>
      <c r="AW82" s="175"/>
      <c r="AX82" s="298"/>
    </row>
    <row r="83" spans="2:50" ht="15" customHeight="1">
      <c r="B83" s="174"/>
      <c r="C83" s="26"/>
      <c r="D83" s="26"/>
      <c r="E83" s="26"/>
      <c r="F83" s="26"/>
      <c r="G83" s="174"/>
      <c r="H83" s="174"/>
      <c r="I83" s="175"/>
      <c r="J83" s="294"/>
      <c r="K83" s="174"/>
      <c r="L83" s="174"/>
      <c r="M83" s="174"/>
      <c r="N83" s="174"/>
      <c r="O83" s="174"/>
      <c r="P83" s="174"/>
      <c r="Q83" s="174"/>
      <c r="R83" s="174"/>
      <c r="S83" s="174"/>
      <c r="T83" s="174"/>
      <c r="U83" s="174"/>
      <c r="V83" s="174"/>
      <c r="W83" s="174"/>
      <c r="X83" s="174"/>
      <c r="Y83" s="175"/>
      <c r="Z83" s="294"/>
      <c r="AA83" s="295"/>
      <c r="AB83" s="174"/>
      <c r="AC83" s="175"/>
      <c r="AD83" s="175"/>
      <c r="AE83" s="175"/>
      <c r="AF83" s="175"/>
      <c r="AG83" s="175"/>
      <c r="AH83" s="175"/>
      <c r="AI83" s="297"/>
      <c r="AJ83" s="297"/>
      <c r="AK83" s="175"/>
      <c r="AL83" s="175"/>
      <c r="AM83" s="175"/>
      <c r="AN83" s="297"/>
      <c r="AO83" s="175"/>
      <c r="AP83" s="175"/>
      <c r="AQ83" s="175"/>
      <c r="AR83" s="175"/>
      <c r="AS83" s="297"/>
      <c r="AT83" s="175"/>
      <c r="AU83" s="297"/>
      <c r="AV83" s="175"/>
      <c r="AW83" s="175"/>
      <c r="AX83" s="298"/>
    </row>
    <row r="84" spans="2:50" ht="15" customHeight="1">
      <c r="B84" s="174"/>
      <c r="C84" s="26"/>
      <c r="D84" s="26"/>
      <c r="E84" s="26"/>
      <c r="F84" s="26"/>
      <c r="G84" s="174"/>
      <c r="H84" s="174"/>
      <c r="I84" s="175"/>
      <c r="J84" s="294"/>
      <c r="K84" s="174"/>
      <c r="L84" s="174"/>
      <c r="M84" s="174"/>
      <c r="N84" s="174"/>
      <c r="O84" s="174"/>
      <c r="P84" s="174"/>
      <c r="Q84" s="174"/>
      <c r="R84" s="174"/>
      <c r="S84" s="174"/>
      <c r="T84" s="174"/>
      <c r="U84" s="174"/>
      <c r="V84" s="174"/>
      <c r="W84" s="174"/>
      <c r="X84" s="174"/>
      <c r="Y84" s="175"/>
      <c r="Z84" s="294"/>
      <c r="AA84" s="295"/>
      <c r="AB84" s="174"/>
      <c r="AC84" s="175"/>
      <c r="AD84" s="175"/>
      <c r="AE84" s="175"/>
      <c r="AF84" s="175"/>
      <c r="AG84" s="175"/>
      <c r="AH84" s="175"/>
      <c r="AI84" s="297"/>
      <c r="AJ84" s="297"/>
      <c r="AK84" s="175"/>
      <c r="AL84" s="175"/>
      <c r="AM84" s="175"/>
      <c r="AN84" s="297"/>
      <c r="AO84" s="175"/>
      <c r="AP84" s="175"/>
      <c r="AQ84" s="175"/>
      <c r="AR84" s="175"/>
      <c r="AS84" s="297"/>
      <c r="AT84" s="175"/>
      <c r="AU84" s="297"/>
      <c r="AV84" s="175"/>
      <c r="AW84" s="175"/>
      <c r="AX84" s="298"/>
    </row>
    <row r="85" spans="2:50" ht="15" customHeight="1">
      <c r="B85" s="174"/>
      <c r="C85" s="26"/>
      <c r="D85" s="26"/>
      <c r="E85" s="26"/>
      <c r="F85" s="26"/>
      <c r="G85" s="174"/>
      <c r="H85" s="174"/>
      <c r="I85" s="175"/>
      <c r="J85" s="294"/>
      <c r="K85" s="174"/>
      <c r="L85" s="174"/>
      <c r="M85" s="174"/>
      <c r="N85" s="174"/>
      <c r="O85" s="174"/>
      <c r="P85" s="174"/>
      <c r="Q85" s="174"/>
      <c r="R85" s="174"/>
      <c r="S85" s="174"/>
      <c r="T85" s="174"/>
      <c r="U85" s="174"/>
      <c r="V85" s="174"/>
      <c r="W85" s="174"/>
      <c r="X85" s="174"/>
      <c r="Y85" s="175"/>
      <c r="Z85" s="294"/>
      <c r="AA85" s="295"/>
      <c r="AB85" s="174"/>
      <c r="AC85" s="175"/>
      <c r="AD85" s="175"/>
      <c r="AE85" s="175"/>
      <c r="AF85" s="175"/>
      <c r="AG85" s="175"/>
      <c r="AH85" s="175"/>
      <c r="AI85" s="297"/>
      <c r="AJ85" s="297"/>
      <c r="AK85" s="175"/>
      <c r="AL85" s="175"/>
      <c r="AM85" s="175"/>
      <c r="AN85" s="297"/>
      <c r="AO85" s="175"/>
      <c r="AP85" s="175"/>
      <c r="AQ85" s="175"/>
      <c r="AR85" s="175"/>
      <c r="AS85" s="297"/>
      <c r="AT85" s="175"/>
      <c r="AU85" s="297"/>
      <c r="AV85" s="175"/>
      <c r="AW85" s="175"/>
      <c r="AX85" s="298"/>
    </row>
    <row r="86" spans="2:50" ht="15" customHeight="1">
      <c r="B86" s="174"/>
      <c r="C86" s="26"/>
      <c r="D86" s="26"/>
      <c r="E86" s="26"/>
      <c r="F86" s="26"/>
      <c r="G86" s="174"/>
      <c r="H86" s="174"/>
      <c r="I86" s="175"/>
      <c r="J86" s="294"/>
      <c r="K86" s="174"/>
      <c r="L86" s="174"/>
      <c r="M86" s="174"/>
      <c r="N86" s="174"/>
      <c r="O86" s="174"/>
      <c r="P86" s="174"/>
      <c r="Q86" s="174"/>
      <c r="R86" s="174"/>
      <c r="S86" s="174"/>
      <c r="T86" s="174"/>
      <c r="U86" s="174"/>
      <c r="V86" s="174"/>
      <c r="W86" s="174"/>
      <c r="X86" s="174"/>
      <c r="Y86" s="175"/>
      <c r="Z86" s="294"/>
      <c r="AA86" s="295"/>
      <c r="AB86" s="174"/>
      <c r="AC86" s="175"/>
      <c r="AD86" s="175"/>
      <c r="AE86" s="175"/>
      <c r="AF86" s="175"/>
      <c r="AG86" s="175"/>
      <c r="AH86" s="175"/>
      <c r="AI86" s="297"/>
      <c r="AJ86" s="297"/>
      <c r="AK86" s="175"/>
      <c r="AL86" s="175"/>
      <c r="AM86" s="175"/>
      <c r="AN86" s="297"/>
      <c r="AO86" s="175"/>
      <c r="AP86" s="175"/>
      <c r="AQ86" s="175"/>
      <c r="AR86" s="175"/>
      <c r="AS86" s="297"/>
      <c r="AT86" s="175"/>
      <c r="AU86" s="297"/>
      <c r="AV86" s="175"/>
      <c r="AW86" s="175"/>
      <c r="AX86" s="298"/>
    </row>
    <row r="87" spans="2:50" ht="15" customHeight="1">
      <c r="B87" s="174"/>
      <c r="C87" s="26"/>
      <c r="D87" s="26"/>
      <c r="E87" s="26"/>
      <c r="F87" s="26"/>
      <c r="G87" s="174"/>
      <c r="H87" s="174"/>
      <c r="I87" s="175"/>
      <c r="J87" s="294"/>
      <c r="K87" s="174"/>
      <c r="L87" s="174"/>
      <c r="M87" s="174"/>
      <c r="N87" s="174"/>
      <c r="O87" s="174"/>
      <c r="P87" s="174"/>
      <c r="Q87" s="174"/>
      <c r="R87" s="174"/>
      <c r="S87" s="174"/>
      <c r="T87" s="174"/>
      <c r="U87" s="174"/>
      <c r="V87" s="174"/>
      <c r="W87" s="174"/>
      <c r="X87" s="174"/>
      <c r="Y87" s="175"/>
      <c r="Z87" s="294"/>
      <c r="AA87" s="295"/>
      <c r="AB87" s="174"/>
      <c r="AC87" s="175"/>
      <c r="AD87" s="175"/>
      <c r="AE87" s="175"/>
      <c r="AF87" s="175"/>
      <c r="AG87" s="175"/>
      <c r="AH87" s="175"/>
      <c r="AI87" s="297"/>
      <c r="AJ87" s="297"/>
      <c r="AK87" s="175"/>
      <c r="AL87" s="175"/>
      <c r="AM87" s="175"/>
      <c r="AN87" s="297"/>
      <c r="AO87" s="175"/>
      <c r="AP87" s="175"/>
      <c r="AQ87" s="175"/>
      <c r="AR87" s="175"/>
      <c r="AS87" s="297"/>
      <c r="AT87" s="175"/>
      <c r="AU87" s="297"/>
      <c r="AV87" s="175"/>
      <c r="AW87" s="175"/>
      <c r="AX87" s="298"/>
    </row>
    <row r="88" spans="2:50" ht="15" customHeight="1">
      <c r="B88" s="174"/>
      <c r="C88" s="26"/>
      <c r="D88" s="26"/>
      <c r="E88" s="26"/>
      <c r="F88" s="26"/>
      <c r="G88" s="174"/>
      <c r="H88" s="174"/>
      <c r="I88" s="175"/>
      <c r="J88" s="294"/>
      <c r="K88" s="174"/>
      <c r="L88" s="174"/>
      <c r="M88" s="174"/>
      <c r="N88" s="174"/>
      <c r="O88" s="174"/>
      <c r="P88" s="174"/>
      <c r="Q88" s="174"/>
      <c r="R88" s="174"/>
      <c r="S88" s="174"/>
      <c r="T88" s="174"/>
      <c r="U88" s="174"/>
      <c r="V88" s="174"/>
      <c r="W88" s="174"/>
      <c r="X88" s="174"/>
      <c r="Y88" s="175"/>
      <c r="Z88" s="294"/>
      <c r="AA88" s="295"/>
      <c r="AB88" s="174"/>
      <c r="AC88" s="175"/>
      <c r="AD88" s="175"/>
      <c r="AE88" s="175"/>
      <c r="AF88" s="175"/>
      <c r="AG88" s="175"/>
      <c r="AH88" s="175"/>
      <c r="AI88" s="297"/>
      <c r="AJ88" s="297"/>
      <c r="AK88" s="175"/>
      <c r="AL88" s="175"/>
      <c r="AM88" s="175"/>
      <c r="AN88" s="297"/>
      <c r="AO88" s="175"/>
      <c r="AP88" s="175"/>
      <c r="AQ88" s="175"/>
      <c r="AR88" s="175"/>
      <c r="AS88" s="297"/>
      <c r="AT88" s="175"/>
      <c r="AU88" s="297"/>
      <c r="AV88" s="175"/>
      <c r="AW88" s="175"/>
      <c r="AX88" s="298"/>
    </row>
    <row r="89" spans="2:50" ht="15" customHeight="1">
      <c r="B89" s="174"/>
      <c r="C89" s="26"/>
      <c r="D89" s="26"/>
      <c r="E89" s="26"/>
      <c r="F89" s="26"/>
      <c r="G89" s="174"/>
      <c r="H89" s="174"/>
      <c r="I89" s="175"/>
      <c r="J89" s="294"/>
      <c r="K89" s="174"/>
      <c r="L89" s="174"/>
      <c r="M89" s="174"/>
      <c r="N89" s="174"/>
      <c r="O89" s="174"/>
      <c r="P89" s="174"/>
      <c r="Q89" s="174"/>
      <c r="R89" s="174"/>
      <c r="S89" s="174"/>
      <c r="T89" s="174"/>
      <c r="U89" s="174"/>
      <c r="V89" s="174"/>
      <c r="W89" s="174"/>
      <c r="X89" s="174"/>
      <c r="Y89" s="175"/>
      <c r="Z89" s="294"/>
      <c r="AA89" s="295"/>
      <c r="AB89" s="174"/>
      <c r="AC89" s="175"/>
      <c r="AD89" s="175"/>
      <c r="AE89" s="175"/>
      <c r="AF89" s="175"/>
      <c r="AG89" s="175"/>
      <c r="AH89" s="175"/>
      <c r="AI89" s="297"/>
      <c r="AJ89" s="297"/>
      <c r="AK89" s="175"/>
      <c r="AL89" s="175"/>
      <c r="AM89" s="175"/>
      <c r="AN89" s="297"/>
      <c r="AO89" s="175"/>
      <c r="AP89" s="175"/>
      <c r="AQ89" s="175"/>
      <c r="AR89" s="175"/>
      <c r="AS89" s="297"/>
      <c r="AT89" s="175"/>
      <c r="AU89" s="297"/>
      <c r="AV89" s="175"/>
      <c r="AW89" s="175"/>
      <c r="AX89" s="298"/>
    </row>
    <row r="90" spans="2:50" ht="15" customHeight="1">
      <c r="B90" s="174"/>
      <c r="C90" s="26"/>
      <c r="D90" s="26"/>
      <c r="E90" s="26"/>
      <c r="F90" s="26"/>
      <c r="G90" s="174"/>
      <c r="H90" s="174"/>
      <c r="I90" s="175"/>
      <c r="J90" s="294"/>
      <c r="K90" s="174"/>
      <c r="L90" s="174"/>
      <c r="M90" s="174"/>
      <c r="N90" s="174"/>
      <c r="O90" s="174"/>
      <c r="P90" s="174"/>
      <c r="Q90" s="174"/>
      <c r="R90" s="174"/>
      <c r="S90" s="174"/>
      <c r="T90" s="174"/>
      <c r="U90" s="174"/>
      <c r="V90" s="174"/>
      <c r="W90" s="174"/>
      <c r="X90" s="174"/>
      <c r="Y90" s="175"/>
      <c r="Z90" s="294"/>
      <c r="AA90" s="295"/>
      <c r="AB90" s="174"/>
      <c r="AC90" s="175"/>
      <c r="AD90" s="175"/>
      <c r="AE90" s="175"/>
      <c r="AF90" s="175"/>
      <c r="AG90" s="175"/>
      <c r="AH90" s="175"/>
      <c r="AI90" s="297"/>
      <c r="AJ90" s="297"/>
      <c r="AK90" s="175"/>
      <c r="AL90" s="175"/>
      <c r="AM90" s="175"/>
      <c r="AN90" s="297"/>
      <c r="AO90" s="175"/>
      <c r="AP90" s="175"/>
      <c r="AQ90" s="175"/>
      <c r="AR90" s="175"/>
      <c r="AS90" s="297"/>
      <c r="AT90" s="175"/>
      <c r="AU90" s="297"/>
      <c r="AV90" s="175"/>
      <c r="AW90" s="175"/>
      <c r="AX90" s="298"/>
    </row>
    <row r="91" spans="2:50" ht="15" customHeight="1">
      <c r="B91" s="174"/>
      <c r="C91" s="26"/>
      <c r="D91" s="26"/>
      <c r="E91" s="26"/>
      <c r="F91" s="26"/>
      <c r="G91" s="174"/>
      <c r="H91" s="174"/>
      <c r="I91" s="175"/>
      <c r="J91" s="294"/>
      <c r="K91" s="174"/>
      <c r="L91" s="174"/>
      <c r="M91" s="174"/>
      <c r="N91" s="174"/>
      <c r="O91" s="174"/>
      <c r="P91" s="174"/>
      <c r="Q91" s="174"/>
      <c r="R91" s="174"/>
      <c r="S91" s="174"/>
      <c r="T91" s="174"/>
      <c r="U91" s="174"/>
      <c r="V91" s="174"/>
      <c r="W91" s="174"/>
      <c r="X91" s="174"/>
      <c r="Y91" s="175"/>
      <c r="Z91" s="294"/>
      <c r="AA91" s="295"/>
      <c r="AB91" s="174"/>
      <c r="AC91" s="175"/>
      <c r="AD91" s="175"/>
      <c r="AE91" s="175"/>
      <c r="AF91" s="175"/>
      <c r="AG91" s="175"/>
      <c r="AH91" s="175"/>
      <c r="AI91" s="297"/>
      <c r="AJ91" s="297"/>
      <c r="AK91" s="175"/>
      <c r="AL91" s="175"/>
      <c r="AM91" s="175"/>
      <c r="AN91" s="297"/>
      <c r="AO91" s="175"/>
      <c r="AP91" s="175"/>
      <c r="AQ91" s="175"/>
      <c r="AR91" s="175"/>
      <c r="AS91" s="297"/>
      <c r="AT91" s="175"/>
      <c r="AU91" s="297"/>
      <c r="AV91" s="175"/>
      <c r="AW91" s="175"/>
      <c r="AX91" s="298"/>
    </row>
    <row r="92" spans="2:50" ht="15" customHeight="1">
      <c r="B92" s="174"/>
      <c r="C92" s="26"/>
      <c r="D92" s="26"/>
      <c r="E92" s="26"/>
      <c r="F92" s="26"/>
      <c r="G92" s="174"/>
      <c r="H92" s="174"/>
      <c r="I92" s="175"/>
      <c r="J92" s="294"/>
      <c r="K92" s="174"/>
      <c r="L92" s="174"/>
      <c r="M92" s="174"/>
      <c r="N92" s="174"/>
      <c r="O92" s="174"/>
      <c r="P92" s="174"/>
      <c r="Q92" s="174"/>
      <c r="R92" s="174"/>
      <c r="S92" s="174"/>
      <c r="T92" s="174"/>
      <c r="U92" s="174"/>
      <c r="V92" s="174"/>
      <c r="W92" s="174"/>
      <c r="X92" s="174"/>
      <c r="Y92" s="175"/>
      <c r="Z92" s="294"/>
      <c r="AA92" s="295"/>
      <c r="AB92" s="174"/>
      <c r="AC92" s="175"/>
      <c r="AD92" s="175"/>
      <c r="AE92" s="175"/>
      <c r="AF92" s="175"/>
      <c r="AG92" s="175"/>
      <c r="AH92" s="175"/>
      <c r="AI92" s="297"/>
      <c r="AJ92" s="297"/>
      <c r="AK92" s="175"/>
      <c r="AL92" s="175"/>
      <c r="AM92" s="175"/>
      <c r="AN92" s="297"/>
      <c r="AO92" s="175"/>
      <c r="AP92" s="175"/>
      <c r="AQ92" s="175"/>
      <c r="AR92" s="175"/>
      <c r="AS92" s="297"/>
      <c r="AT92" s="175"/>
      <c r="AU92" s="297"/>
      <c r="AV92" s="175"/>
      <c r="AW92" s="175"/>
      <c r="AX92" s="298"/>
    </row>
    <row r="93" spans="2:50" ht="15" customHeight="1">
      <c r="B93" s="174"/>
      <c r="C93" s="26"/>
      <c r="D93" s="26"/>
      <c r="E93" s="26"/>
      <c r="F93" s="26"/>
      <c r="G93" s="174"/>
      <c r="H93" s="174"/>
      <c r="I93" s="175"/>
      <c r="J93" s="294"/>
      <c r="K93" s="174"/>
      <c r="L93" s="174"/>
      <c r="M93" s="174"/>
      <c r="N93" s="174"/>
      <c r="O93" s="174"/>
      <c r="P93" s="174"/>
      <c r="Q93" s="174"/>
      <c r="R93" s="174"/>
      <c r="S93" s="174"/>
      <c r="T93" s="174"/>
      <c r="U93" s="174"/>
      <c r="V93" s="174"/>
      <c r="W93" s="174"/>
      <c r="X93" s="174"/>
      <c r="Y93" s="175"/>
      <c r="Z93" s="294"/>
      <c r="AA93" s="295"/>
      <c r="AB93" s="174"/>
      <c r="AC93" s="175"/>
      <c r="AD93" s="175"/>
      <c r="AE93" s="175"/>
      <c r="AF93" s="175"/>
      <c r="AG93" s="175"/>
      <c r="AH93" s="175"/>
      <c r="AI93" s="297"/>
      <c r="AJ93" s="297"/>
      <c r="AK93" s="175"/>
      <c r="AL93" s="175"/>
      <c r="AM93" s="175"/>
      <c r="AN93" s="297"/>
      <c r="AO93" s="175"/>
      <c r="AP93" s="175"/>
      <c r="AQ93" s="175"/>
      <c r="AR93" s="175"/>
      <c r="AS93" s="297"/>
      <c r="AT93" s="175"/>
      <c r="AU93" s="297"/>
      <c r="AV93" s="175"/>
      <c r="AW93" s="175"/>
      <c r="AX93" s="298"/>
    </row>
    <row r="94" spans="2:50" ht="15" customHeight="1">
      <c r="B94" s="174"/>
      <c r="C94" s="26"/>
      <c r="D94" s="26"/>
      <c r="E94" s="26"/>
      <c r="F94" s="26"/>
      <c r="G94" s="174"/>
      <c r="H94" s="174"/>
      <c r="I94" s="175"/>
      <c r="J94" s="294"/>
      <c r="K94" s="174"/>
      <c r="L94" s="174"/>
      <c r="M94" s="174"/>
      <c r="N94" s="174"/>
      <c r="O94" s="174"/>
      <c r="P94" s="174"/>
      <c r="Q94" s="174"/>
      <c r="R94" s="174"/>
      <c r="S94" s="174"/>
      <c r="T94" s="174"/>
      <c r="U94" s="174"/>
      <c r="V94" s="174"/>
      <c r="W94" s="174"/>
      <c r="X94" s="174"/>
      <c r="Y94" s="175"/>
      <c r="Z94" s="294"/>
      <c r="AA94" s="295"/>
      <c r="AB94" s="174"/>
      <c r="AC94" s="175"/>
      <c r="AD94" s="175"/>
      <c r="AE94" s="175"/>
      <c r="AF94" s="175"/>
      <c r="AG94" s="175"/>
      <c r="AH94" s="175"/>
      <c r="AI94" s="297"/>
      <c r="AJ94" s="297"/>
      <c r="AK94" s="175"/>
      <c r="AL94" s="175"/>
      <c r="AM94" s="175"/>
      <c r="AN94" s="297"/>
      <c r="AO94" s="175"/>
      <c r="AP94" s="175"/>
      <c r="AQ94" s="175"/>
      <c r="AR94" s="175"/>
      <c r="AS94" s="297"/>
      <c r="AT94" s="175"/>
      <c r="AU94" s="297"/>
      <c r="AV94" s="175"/>
      <c r="AW94" s="175"/>
      <c r="AX94" s="298"/>
    </row>
    <row r="95" spans="2:50" ht="15" customHeight="1">
      <c r="B95" s="174"/>
      <c r="C95" s="26"/>
      <c r="D95" s="26"/>
      <c r="E95" s="26"/>
      <c r="F95" s="26"/>
      <c r="G95" s="174"/>
      <c r="H95" s="174"/>
      <c r="I95" s="175"/>
      <c r="J95" s="294"/>
      <c r="K95" s="174"/>
      <c r="L95" s="174"/>
      <c r="M95" s="174"/>
      <c r="N95" s="174"/>
      <c r="O95" s="174"/>
      <c r="P95" s="174"/>
      <c r="Q95" s="174"/>
      <c r="R95" s="174"/>
      <c r="S95" s="174"/>
      <c r="T95" s="174"/>
      <c r="U95" s="174"/>
      <c r="V95" s="174"/>
      <c r="W95" s="174"/>
      <c r="X95" s="174"/>
      <c r="Y95" s="175"/>
      <c r="Z95" s="294"/>
      <c r="AA95" s="295"/>
      <c r="AB95" s="174"/>
      <c r="AC95" s="175"/>
      <c r="AD95" s="175"/>
      <c r="AE95" s="175"/>
      <c r="AF95" s="175"/>
      <c r="AG95" s="175"/>
      <c r="AH95" s="175"/>
      <c r="AI95" s="297"/>
      <c r="AJ95" s="297"/>
      <c r="AK95" s="175"/>
      <c r="AL95" s="175"/>
      <c r="AM95" s="175"/>
      <c r="AN95" s="297"/>
      <c r="AO95" s="175"/>
      <c r="AP95" s="175"/>
      <c r="AQ95" s="175"/>
      <c r="AR95" s="175"/>
      <c r="AS95" s="297"/>
      <c r="AT95" s="175"/>
      <c r="AU95" s="297"/>
      <c r="AV95" s="175"/>
      <c r="AW95" s="175"/>
      <c r="AX95" s="298"/>
    </row>
    <row r="96" spans="2:50" ht="15" customHeight="1">
      <c r="B96" s="174"/>
      <c r="C96" s="26"/>
      <c r="D96" s="26"/>
      <c r="E96" s="26"/>
      <c r="F96" s="26"/>
      <c r="G96" s="174"/>
      <c r="H96" s="174"/>
      <c r="I96" s="175"/>
      <c r="J96" s="294"/>
      <c r="K96" s="174"/>
      <c r="L96" s="174"/>
      <c r="M96" s="174"/>
      <c r="N96" s="174"/>
      <c r="O96" s="174"/>
      <c r="P96" s="174"/>
      <c r="Q96" s="174"/>
      <c r="R96" s="174"/>
      <c r="S96" s="174"/>
      <c r="T96" s="174"/>
      <c r="U96" s="174"/>
      <c r="V96" s="174"/>
      <c r="W96" s="174"/>
      <c r="X96" s="174"/>
      <c r="Y96" s="175"/>
      <c r="Z96" s="294"/>
      <c r="AA96" s="295"/>
      <c r="AB96" s="174"/>
      <c r="AC96" s="175"/>
      <c r="AD96" s="175"/>
      <c r="AE96" s="175"/>
      <c r="AF96" s="175"/>
      <c r="AG96" s="175"/>
      <c r="AH96" s="175"/>
      <c r="AI96" s="297"/>
      <c r="AJ96" s="297"/>
      <c r="AK96" s="175"/>
      <c r="AL96" s="175"/>
      <c r="AM96" s="175"/>
      <c r="AN96" s="297"/>
      <c r="AO96" s="175"/>
      <c r="AP96" s="175"/>
      <c r="AQ96" s="175"/>
      <c r="AR96" s="175"/>
      <c r="AS96" s="297"/>
      <c r="AT96" s="175"/>
      <c r="AU96" s="297"/>
      <c r="AV96" s="175"/>
      <c r="AW96" s="175"/>
      <c r="AX96" s="298"/>
    </row>
    <row r="97" spans="2:50" ht="15" customHeight="1">
      <c r="B97" s="174"/>
      <c r="C97" s="26"/>
      <c r="D97" s="26"/>
      <c r="E97" s="26"/>
      <c r="F97" s="26"/>
      <c r="G97" s="174"/>
      <c r="H97" s="174"/>
      <c r="I97" s="175"/>
      <c r="J97" s="294"/>
      <c r="K97" s="174"/>
      <c r="L97" s="174"/>
      <c r="M97" s="174"/>
      <c r="N97" s="174"/>
      <c r="O97" s="174"/>
      <c r="P97" s="174"/>
      <c r="Q97" s="174"/>
      <c r="R97" s="174"/>
      <c r="S97" s="174"/>
      <c r="T97" s="174"/>
      <c r="U97" s="174"/>
      <c r="V97" s="174"/>
      <c r="W97" s="174"/>
      <c r="X97" s="174"/>
      <c r="Y97" s="175"/>
      <c r="Z97" s="294"/>
      <c r="AA97" s="295"/>
      <c r="AB97" s="174"/>
      <c r="AC97" s="175"/>
      <c r="AD97" s="175"/>
      <c r="AE97" s="175"/>
      <c r="AF97" s="175"/>
      <c r="AG97" s="175"/>
      <c r="AH97" s="175"/>
      <c r="AI97" s="297"/>
      <c r="AJ97" s="297"/>
      <c r="AK97" s="175"/>
      <c r="AL97" s="175"/>
      <c r="AM97" s="175"/>
      <c r="AN97" s="297"/>
      <c r="AO97" s="175"/>
      <c r="AP97" s="175"/>
      <c r="AQ97" s="175"/>
      <c r="AR97" s="175"/>
      <c r="AS97" s="297"/>
      <c r="AT97" s="175"/>
      <c r="AU97" s="297"/>
      <c r="AV97" s="175"/>
      <c r="AW97" s="175"/>
      <c r="AX97" s="298"/>
    </row>
    <row r="98" spans="2:50" ht="15" customHeight="1">
      <c r="B98" s="174"/>
      <c r="C98" s="26"/>
      <c r="D98" s="26"/>
      <c r="E98" s="26"/>
      <c r="F98" s="26"/>
      <c r="G98" s="174"/>
      <c r="H98" s="174"/>
      <c r="I98" s="175"/>
      <c r="J98" s="294"/>
      <c r="K98" s="174"/>
      <c r="L98" s="174"/>
      <c r="M98" s="174"/>
      <c r="N98" s="174"/>
      <c r="O98" s="174"/>
      <c r="P98" s="174"/>
      <c r="Q98" s="174"/>
      <c r="R98" s="174"/>
      <c r="S98" s="174"/>
      <c r="T98" s="174"/>
      <c r="U98" s="174"/>
      <c r="V98" s="174"/>
      <c r="W98" s="174"/>
      <c r="X98" s="174"/>
      <c r="Y98" s="175"/>
      <c r="Z98" s="294"/>
      <c r="AA98" s="295"/>
      <c r="AB98" s="174"/>
      <c r="AC98" s="175"/>
      <c r="AD98" s="175"/>
      <c r="AE98" s="175"/>
      <c r="AF98" s="175"/>
      <c r="AG98" s="175"/>
      <c r="AH98" s="175"/>
      <c r="AI98" s="297"/>
      <c r="AJ98" s="297"/>
      <c r="AK98" s="175"/>
      <c r="AL98" s="175"/>
      <c r="AM98" s="175"/>
      <c r="AN98" s="297"/>
      <c r="AO98" s="175"/>
      <c r="AP98" s="175"/>
      <c r="AQ98" s="175"/>
      <c r="AR98" s="175"/>
      <c r="AS98" s="297"/>
      <c r="AT98" s="175"/>
      <c r="AU98" s="297"/>
      <c r="AV98" s="175"/>
      <c r="AW98" s="175"/>
      <c r="AX98" s="298"/>
    </row>
    <row r="99" spans="2:50" ht="15" customHeight="1">
      <c r="B99" s="174"/>
      <c r="C99" s="26"/>
      <c r="D99" s="26"/>
      <c r="E99" s="26"/>
      <c r="F99" s="26"/>
      <c r="G99" s="174"/>
      <c r="H99" s="174"/>
      <c r="I99" s="175"/>
      <c r="J99" s="294"/>
      <c r="K99" s="174"/>
      <c r="L99" s="174"/>
      <c r="M99" s="174"/>
      <c r="N99" s="174"/>
      <c r="O99" s="174"/>
      <c r="P99" s="174"/>
      <c r="Q99" s="174"/>
      <c r="R99" s="174"/>
      <c r="S99" s="174"/>
      <c r="T99" s="174"/>
      <c r="U99" s="174"/>
      <c r="V99" s="174"/>
      <c r="W99" s="174"/>
      <c r="X99" s="174"/>
      <c r="Y99" s="175"/>
      <c r="Z99" s="294"/>
      <c r="AA99" s="295"/>
      <c r="AB99" s="174"/>
      <c r="AC99" s="175"/>
      <c r="AD99" s="175"/>
      <c r="AE99" s="175"/>
      <c r="AF99" s="175"/>
      <c r="AG99" s="175"/>
      <c r="AH99" s="175"/>
      <c r="AI99" s="297"/>
      <c r="AJ99" s="297"/>
      <c r="AK99" s="175"/>
      <c r="AL99" s="175"/>
      <c r="AM99" s="175"/>
      <c r="AN99" s="297"/>
      <c r="AO99" s="175"/>
      <c r="AP99" s="175"/>
      <c r="AQ99" s="175"/>
      <c r="AR99" s="175"/>
      <c r="AS99" s="297"/>
      <c r="AT99" s="175"/>
      <c r="AU99" s="297"/>
      <c r="AV99" s="175"/>
      <c r="AW99" s="175"/>
      <c r="AX99" s="298"/>
    </row>
    <row r="100" spans="2:50" ht="15" customHeight="1">
      <c r="B100" s="174"/>
      <c r="C100" s="26"/>
      <c r="D100" s="26"/>
      <c r="E100" s="26"/>
      <c r="F100" s="26"/>
      <c r="G100" s="174"/>
      <c r="H100" s="174"/>
      <c r="I100" s="175"/>
      <c r="J100" s="294"/>
      <c r="K100" s="174"/>
      <c r="L100" s="174"/>
      <c r="M100" s="174"/>
      <c r="N100" s="174"/>
      <c r="O100" s="174"/>
      <c r="P100" s="174"/>
      <c r="Q100" s="174"/>
      <c r="R100" s="174"/>
      <c r="S100" s="174"/>
      <c r="T100" s="174"/>
      <c r="U100" s="174"/>
      <c r="V100" s="174"/>
      <c r="W100" s="174"/>
      <c r="X100" s="174"/>
      <c r="Y100" s="175"/>
      <c r="Z100" s="294"/>
      <c r="AA100" s="295"/>
      <c r="AB100" s="174"/>
      <c r="AC100" s="175"/>
      <c r="AD100" s="175"/>
      <c r="AE100" s="175"/>
      <c r="AF100" s="175"/>
      <c r="AG100" s="175"/>
      <c r="AH100" s="175"/>
      <c r="AI100" s="297"/>
      <c r="AJ100" s="297"/>
      <c r="AK100" s="175"/>
      <c r="AL100" s="175"/>
      <c r="AM100" s="175"/>
      <c r="AN100" s="297"/>
      <c r="AO100" s="175"/>
      <c r="AP100" s="175"/>
      <c r="AQ100" s="175"/>
      <c r="AR100" s="175"/>
      <c r="AS100" s="297"/>
      <c r="AT100" s="175"/>
      <c r="AU100" s="297"/>
      <c r="AV100" s="175"/>
      <c r="AW100" s="175"/>
      <c r="AX100" s="298"/>
    </row>
    <row r="101" spans="2:50" ht="15" customHeight="1">
      <c r="B101" s="174"/>
      <c r="C101" s="26"/>
      <c r="D101" s="26"/>
      <c r="E101" s="26"/>
      <c r="F101" s="26"/>
      <c r="G101" s="174"/>
      <c r="H101" s="174"/>
      <c r="I101" s="175"/>
      <c r="J101" s="294"/>
      <c r="K101" s="174"/>
      <c r="L101" s="174"/>
      <c r="M101" s="174"/>
      <c r="N101" s="174"/>
      <c r="O101" s="174"/>
      <c r="P101" s="174"/>
      <c r="Q101" s="174"/>
      <c r="R101" s="174"/>
      <c r="S101" s="174"/>
      <c r="T101" s="174"/>
      <c r="U101" s="174"/>
      <c r="V101" s="174"/>
      <c r="W101" s="174"/>
      <c r="X101" s="174"/>
      <c r="Y101" s="175"/>
      <c r="Z101" s="294"/>
      <c r="AA101" s="295"/>
      <c r="AB101" s="174"/>
      <c r="AC101" s="175"/>
      <c r="AD101" s="175"/>
      <c r="AE101" s="175"/>
      <c r="AF101" s="175"/>
      <c r="AG101" s="175"/>
      <c r="AH101" s="175"/>
      <c r="AI101" s="297"/>
      <c r="AJ101" s="297"/>
      <c r="AK101" s="175"/>
      <c r="AL101" s="175"/>
      <c r="AM101" s="175"/>
      <c r="AN101" s="297"/>
      <c r="AO101" s="175"/>
      <c r="AP101" s="175"/>
      <c r="AQ101" s="175"/>
      <c r="AR101" s="175"/>
      <c r="AS101" s="297"/>
      <c r="AT101" s="175"/>
      <c r="AU101" s="297"/>
      <c r="AV101" s="175"/>
      <c r="AW101" s="175"/>
      <c r="AX101" s="298"/>
    </row>
    <row r="102" spans="2:50" ht="15" customHeight="1">
      <c r="B102" s="174"/>
      <c r="C102" s="26"/>
      <c r="D102" s="26"/>
      <c r="E102" s="26"/>
      <c r="F102" s="26"/>
      <c r="G102" s="174"/>
      <c r="H102" s="174"/>
      <c r="I102" s="175"/>
      <c r="J102" s="294"/>
      <c r="K102" s="174"/>
      <c r="L102" s="174"/>
      <c r="M102" s="174"/>
      <c r="N102" s="174"/>
      <c r="O102" s="174"/>
      <c r="P102" s="174"/>
      <c r="Q102" s="174"/>
      <c r="R102" s="174"/>
      <c r="S102" s="174"/>
      <c r="T102" s="174"/>
      <c r="U102" s="174"/>
      <c r="V102" s="174"/>
      <c r="W102" s="174"/>
      <c r="X102" s="174"/>
      <c r="Y102" s="175"/>
      <c r="Z102" s="294"/>
      <c r="AA102" s="295"/>
      <c r="AB102" s="174"/>
      <c r="AC102" s="175"/>
      <c r="AD102" s="175"/>
      <c r="AE102" s="175"/>
      <c r="AF102" s="175"/>
      <c r="AG102" s="175"/>
      <c r="AH102" s="175"/>
      <c r="AI102" s="297"/>
      <c r="AJ102" s="297"/>
      <c r="AK102" s="175"/>
      <c r="AL102" s="175"/>
      <c r="AM102" s="175"/>
      <c r="AN102" s="297"/>
      <c r="AO102" s="175"/>
      <c r="AP102" s="175"/>
      <c r="AQ102" s="175"/>
      <c r="AR102" s="175"/>
      <c r="AS102" s="297"/>
      <c r="AT102" s="175"/>
      <c r="AU102" s="297"/>
      <c r="AV102" s="175"/>
      <c r="AW102" s="175"/>
      <c r="AX102" s="298"/>
    </row>
    <row r="103" spans="2:50" ht="15" customHeight="1">
      <c r="B103" s="174"/>
      <c r="C103" s="26"/>
      <c r="D103" s="26"/>
      <c r="E103" s="26"/>
      <c r="F103" s="26"/>
      <c r="G103" s="174"/>
      <c r="H103" s="174"/>
      <c r="I103" s="175"/>
      <c r="J103" s="294"/>
      <c r="K103" s="174"/>
      <c r="L103" s="174"/>
      <c r="M103" s="174"/>
      <c r="N103" s="174"/>
      <c r="O103" s="174"/>
      <c r="P103" s="174"/>
      <c r="Q103" s="174"/>
      <c r="R103" s="174"/>
      <c r="S103" s="174"/>
      <c r="T103" s="174"/>
      <c r="U103" s="174"/>
      <c r="V103" s="174"/>
      <c r="W103" s="174"/>
      <c r="X103" s="174"/>
      <c r="Y103" s="175"/>
      <c r="Z103" s="294"/>
      <c r="AA103" s="295"/>
      <c r="AB103" s="174"/>
      <c r="AC103" s="175"/>
      <c r="AD103" s="175"/>
      <c r="AE103" s="175"/>
      <c r="AF103" s="175"/>
      <c r="AG103" s="175"/>
      <c r="AH103" s="175"/>
      <c r="AI103" s="297"/>
      <c r="AJ103" s="297"/>
      <c r="AK103" s="175"/>
      <c r="AL103" s="175"/>
      <c r="AM103" s="175"/>
      <c r="AN103" s="297"/>
      <c r="AO103" s="175"/>
      <c r="AP103" s="175"/>
      <c r="AQ103" s="175"/>
      <c r="AR103" s="175"/>
      <c r="AS103" s="297"/>
      <c r="AT103" s="175"/>
      <c r="AU103" s="297"/>
      <c r="AV103" s="175"/>
      <c r="AW103" s="175"/>
      <c r="AX103" s="298"/>
    </row>
    <row r="104" spans="2:50">
      <c r="B104" s="174"/>
      <c r="C104" s="26"/>
      <c r="D104" s="26"/>
      <c r="E104" s="26"/>
      <c r="F104" s="26"/>
      <c r="G104" s="174"/>
      <c r="H104" s="174"/>
      <c r="I104" s="175"/>
      <c r="J104" s="294"/>
      <c r="K104" s="174"/>
      <c r="L104" s="174"/>
      <c r="M104" s="174"/>
      <c r="N104" s="174"/>
      <c r="O104" s="174"/>
      <c r="P104" s="174"/>
      <c r="Q104" s="174"/>
      <c r="R104" s="174"/>
      <c r="S104" s="174"/>
      <c r="T104" s="174"/>
      <c r="U104" s="174"/>
      <c r="V104" s="174"/>
      <c r="W104" s="174"/>
      <c r="X104" s="174"/>
      <c r="Y104" s="175"/>
      <c r="Z104" s="294"/>
      <c r="AA104" s="295"/>
      <c r="AB104" s="174"/>
      <c r="AC104" s="175"/>
      <c r="AD104" s="175"/>
      <c r="AE104" s="175"/>
      <c r="AF104" s="175"/>
      <c r="AG104" s="175"/>
      <c r="AH104" s="175"/>
      <c r="AI104" s="297"/>
      <c r="AJ104" s="297"/>
      <c r="AK104" s="175"/>
      <c r="AL104" s="175"/>
      <c r="AM104" s="175"/>
      <c r="AN104" s="297"/>
      <c r="AO104" s="175"/>
      <c r="AP104" s="175"/>
      <c r="AQ104" s="175"/>
      <c r="AR104" s="175"/>
      <c r="AS104" s="297"/>
      <c r="AT104" s="175"/>
      <c r="AU104" s="297"/>
      <c r="AV104" s="175"/>
      <c r="AW104" s="175"/>
      <c r="AX104" s="298"/>
    </row>
    <row r="105" spans="2:50" ht="15" customHeight="1">
      <c r="B105" s="174"/>
      <c r="C105" s="26"/>
      <c r="D105" s="26"/>
      <c r="E105" s="26"/>
      <c r="F105" s="26"/>
      <c r="G105" s="174"/>
      <c r="H105" s="174"/>
      <c r="I105" s="175"/>
      <c r="J105" s="294"/>
      <c r="K105" s="174"/>
      <c r="L105" s="174"/>
      <c r="M105" s="174"/>
      <c r="N105" s="174"/>
      <c r="O105" s="174"/>
      <c r="P105" s="174"/>
      <c r="Q105" s="174"/>
      <c r="R105" s="174"/>
      <c r="S105" s="174"/>
      <c r="T105" s="174"/>
      <c r="U105" s="174"/>
      <c r="V105" s="174"/>
      <c r="W105" s="174"/>
      <c r="X105" s="174"/>
      <c r="Y105" s="175"/>
      <c r="Z105" s="294"/>
      <c r="AA105" s="295"/>
      <c r="AB105" s="174"/>
      <c r="AC105" s="175"/>
      <c r="AD105" s="175"/>
      <c r="AE105" s="175"/>
      <c r="AF105" s="175"/>
      <c r="AG105" s="175"/>
      <c r="AH105" s="175"/>
      <c r="AI105" s="297"/>
      <c r="AJ105" s="297"/>
      <c r="AK105" s="175"/>
      <c r="AL105" s="175"/>
      <c r="AM105" s="175"/>
      <c r="AN105" s="297"/>
      <c r="AO105" s="175"/>
      <c r="AP105" s="175"/>
      <c r="AQ105" s="175"/>
      <c r="AR105" s="175"/>
      <c r="AS105" s="297"/>
      <c r="AT105" s="175"/>
      <c r="AU105" s="297"/>
      <c r="AV105" s="175"/>
      <c r="AW105" s="175"/>
      <c r="AX105" s="298"/>
    </row>
    <row r="106" spans="2:50" ht="15" customHeight="1">
      <c r="B106" s="174"/>
      <c r="C106" s="26"/>
      <c r="D106" s="26"/>
      <c r="E106" s="26"/>
      <c r="F106" s="26"/>
      <c r="G106" s="174"/>
      <c r="H106" s="174"/>
      <c r="I106" s="175"/>
      <c r="J106" s="294"/>
      <c r="K106" s="174"/>
      <c r="L106" s="174"/>
      <c r="M106" s="174"/>
      <c r="N106" s="174"/>
      <c r="O106" s="174"/>
      <c r="P106" s="174"/>
      <c r="Q106" s="174"/>
      <c r="R106" s="174"/>
      <c r="S106" s="174"/>
      <c r="T106" s="174"/>
      <c r="U106" s="174"/>
      <c r="V106" s="174"/>
      <c r="W106" s="174"/>
      <c r="X106" s="174"/>
      <c r="Y106" s="175"/>
      <c r="Z106" s="294"/>
      <c r="AA106" s="295"/>
      <c r="AB106" s="174"/>
      <c r="AC106" s="175"/>
      <c r="AD106" s="175"/>
      <c r="AE106" s="175"/>
      <c r="AF106" s="175"/>
      <c r="AG106" s="175"/>
      <c r="AH106" s="175"/>
      <c r="AI106" s="297"/>
      <c r="AJ106" s="297"/>
      <c r="AK106" s="175"/>
      <c r="AL106" s="175"/>
      <c r="AM106" s="175"/>
      <c r="AN106" s="297"/>
      <c r="AO106" s="175"/>
      <c r="AP106" s="175"/>
      <c r="AQ106" s="175"/>
      <c r="AR106" s="175"/>
      <c r="AS106" s="297"/>
      <c r="AT106" s="175"/>
      <c r="AU106" s="297"/>
      <c r="AV106" s="175"/>
      <c r="AW106" s="175"/>
      <c r="AX106" s="298"/>
    </row>
    <row r="107" spans="2:50" ht="15" customHeight="1">
      <c r="B107" s="174"/>
      <c r="C107" s="26"/>
      <c r="D107" s="26"/>
      <c r="E107" s="26"/>
      <c r="F107" s="26"/>
      <c r="G107" s="174"/>
      <c r="H107" s="174"/>
      <c r="I107" s="175"/>
      <c r="J107" s="294"/>
      <c r="K107" s="174"/>
      <c r="L107" s="174"/>
      <c r="M107" s="174"/>
      <c r="N107" s="174"/>
      <c r="O107" s="174"/>
      <c r="P107" s="174"/>
      <c r="Q107" s="174"/>
      <c r="R107" s="174"/>
      <c r="S107" s="174"/>
      <c r="T107" s="174"/>
      <c r="U107" s="174"/>
      <c r="V107" s="174"/>
      <c r="W107" s="174"/>
      <c r="X107" s="174"/>
      <c r="Y107" s="175"/>
      <c r="Z107" s="294"/>
      <c r="AA107" s="295"/>
      <c r="AB107" s="174"/>
      <c r="AC107" s="175"/>
      <c r="AD107" s="175"/>
      <c r="AE107" s="175"/>
      <c r="AF107" s="175"/>
      <c r="AG107" s="175"/>
      <c r="AH107" s="175"/>
      <c r="AI107" s="297"/>
      <c r="AJ107" s="297"/>
      <c r="AK107" s="175"/>
      <c r="AL107" s="175"/>
      <c r="AM107" s="175"/>
      <c r="AN107" s="297"/>
      <c r="AO107" s="175"/>
      <c r="AP107" s="175"/>
      <c r="AQ107" s="175"/>
      <c r="AR107" s="175"/>
      <c r="AS107" s="297"/>
      <c r="AT107" s="175"/>
      <c r="AU107" s="297"/>
      <c r="AV107" s="175"/>
      <c r="AW107" s="175"/>
      <c r="AX107" s="298"/>
    </row>
    <row r="108" spans="2:50" ht="15" customHeight="1">
      <c r="B108" s="174"/>
      <c r="C108" s="26"/>
      <c r="D108" s="26"/>
      <c r="E108" s="26"/>
      <c r="F108" s="26"/>
      <c r="G108" s="174"/>
      <c r="H108" s="174"/>
      <c r="I108" s="175"/>
      <c r="J108" s="294"/>
      <c r="K108" s="174"/>
      <c r="L108" s="174"/>
      <c r="M108" s="174"/>
      <c r="N108" s="174"/>
      <c r="O108" s="174"/>
      <c r="P108" s="174"/>
      <c r="Q108" s="174"/>
      <c r="R108" s="174"/>
      <c r="S108" s="174"/>
      <c r="T108" s="174"/>
      <c r="U108" s="174"/>
      <c r="V108" s="174"/>
      <c r="W108" s="174"/>
      <c r="X108" s="174"/>
      <c r="Y108" s="175"/>
      <c r="Z108" s="294"/>
      <c r="AA108" s="295"/>
      <c r="AB108" s="174"/>
      <c r="AC108" s="175"/>
      <c r="AD108" s="175"/>
      <c r="AE108" s="175"/>
      <c r="AF108" s="175"/>
      <c r="AG108" s="175"/>
      <c r="AH108" s="175"/>
      <c r="AI108" s="297"/>
      <c r="AJ108" s="297"/>
      <c r="AK108" s="175"/>
      <c r="AL108" s="175"/>
      <c r="AM108" s="175"/>
      <c r="AN108" s="297"/>
      <c r="AO108" s="175"/>
      <c r="AP108" s="175"/>
      <c r="AQ108" s="175"/>
      <c r="AR108" s="175"/>
      <c r="AS108" s="297"/>
      <c r="AT108" s="175"/>
      <c r="AU108" s="297"/>
      <c r="AV108" s="175"/>
      <c r="AW108" s="175"/>
      <c r="AX108" s="298"/>
    </row>
    <row r="109" spans="2:50" ht="15" customHeight="1">
      <c r="B109" s="174"/>
      <c r="C109" s="26"/>
      <c r="D109" s="26"/>
      <c r="E109" s="26"/>
      <c r="F109" s="26"/>
      <c r="G109" s="174"/>
      <c r="H109" s="174"/>
      <c r="I109" s="175"/>
      <c r="J109" s="294"/>
      <c r="K109" s="174"/>
      <c r="L109" s="174"/>
      <c r="M109" s="174"/>
      <c r="N109" s="174"/>
      <c r="O109" s="174"/>
      <c r="P109" s="174"/>
      <c r="Q109" s="174"/>
      <c r="R109" s="174"/>
      <c r="S109" s="174"/>
      <c r="T109" s="174"/>
      <c r="U109" s="174"/>
      <c r="V109" s="174"/>
      <c r="W109" s="174"/>
      <c r="X109" s="174"/>
      <c r="Y109" s="175"/>
      <c r="Z109" s="294"/>
      <c r="AA109" s="295"/>
      <c r="AB109" s="174"/>
      <c r="AC109" s="175"/>
      <c r="AD109" s="175"/>
      <c r="AE109" s="175"/>
      <c r="AF109" s="175"/>
      <c r="AG109" s="175"/>
      <c r="AH109" s="175"/>
      <c r="AI109" s="297"/>
      <c r="AJ109" s="297"/>
      <c r="AK109" s="175"/>
      <c r="AL109" s="175"/>
      <c r="AM109" s="175"/>
      <c r="AN109" s="297"/>
      <c r="AO109" s="175"/>
      <c r="AP109" s="175"/>
      <c r="AQ109" s="175"/>
      <c r="AR109" s="175"/>
      <c r="AS109" s="297"/>
      <c r="AT109" s="175"/>
      <c r="AU109" s="297"/>
      <c r="AV109" s="175"/>
      <c r="AW109" s="175"/>
      <c r="AX109" s="298"/>
    </row>
    <row r="110" spans="2:50" ht="15" customHeight="1">
      <c r="B110" s="174"/>
      <c r="C110" s="26"/>
      <c r="D110" s="26"/>
      <c r="E110" s="26"/>
      <c r="F110" s="26"/>
      <c r="G110" s="174"/>
      <c r="H110" s="174"/>
      <c r="I110" s="175"/>
      <c r="J110" s="294"/>
      <c r="K110" s="174"/>
      <c r="L110" s="174"/>
      <c r="M110" s="174"/>
      <c r="N110" s="174"/>
      <c r="O110" s="174"/>
      <c r="P110" s="174"/>
      <c r="Q110" s="174"/>
      <c r="R110" s="174"/>
      <c r="S110" s="174"/>
      <c r="T110" s="174"/>
      <c r="U110" s="174"/>
      <c r="V110" s="174"/>
      <c r="W110" s="174"/>
      <c r="X110" s="174"/>
      <c r="Y110" s="175"/>
      <c r="Z110" s="294"/>
      <c r="AA110" s="295"/>
      <c r="AB110" s="174"/>
      <c r="AC110" s="175"/>
      <c r="AD110" s="175"/>
      <c r="AE110" s="175"/>
      <c r="AF110" s="175"/>
      <c r="AG110" s="175"/>
      <c r="AH110" s="175"/>
      <c r="AI110" s="297"/>
      <c r="AJ110" s="297"/>
      <c r="AK110" s="175"/>
      <c r="AL110" s="175"/>
      <c r="AM110" s="175"/>
      <c r="AN110" s="297"/>
      <c r="AO110" s="175"/>
      <c r="AP110" s="175"/>
      <c r="AQ110" s="175"/>
      <c r="AR110" s="175"/>
      <c r="AS110" s="297"/>
      <c r="AT110" s="175"/>
      <c r="AU110" s="297"/>
      <c r="AV110" s="175"/>
      <c r="AW110" s="175"/>
      <c r="AX110" s="298"/>
    </row>
    <row r="111" spans="2:50" ht="15" customHeight="1">
      <c r="B111" s="174"/>
      <c r="C111" s="26"/>
      <c r="D111" s="26"/>
      <c r="E111" s="26"/>
      <c r="F111" s="26"/>
      <c r="G111" s="174"/>
      <c r="H111" s="174"/>
      <c r="I111" s="175"/>
      <c r="J111" s="294"/>
      <c r="K111" s="174"/>
      <c r="L111" s="174"/>
      <c r="M111" s="174"/>
      <c r="N111" s="174"/>
      <c r="O111" s="174"/>
      <c r="P111" s="174"/>
      <c r="Q111" s="174"/>
      <c r="R111" s="174"/>
      <c r="S111" s="174"/>
      <c r="T111" s="174"/>
      <c r="U111" s="174"/>
      <c r="V111" s="174"/>
      <c r="W111" s="174"/>
      <c r="X111" s="174"/>
      <c r="Y111" s="175"/>
      <c r="Z111" s="294"/>
      <c r="AA111" s="295"/>
      <c r="AB111" s="174"/>
      <c r="AC111" s="175"/>
      <c r="AD111" s="175"/>
      <c r="AE111" s="175"/>
      <c r="AF111" s="175"/>
      <c r="AG111" s="175"/>
      <c r="AH111" s="175"/>
      <c r="AI111" s="297"/>
      <c r="AJ111" s="297"/>
      <c r="AK111" s="175"/>
      <c r="AL111" s="175"/>
      <c r="AM111" s="175"/>
      <c r="AN111" s="297"/>
      <c r="AO111" s="175"/>
      <c r="AP111" s="175"/>
      <c r="AQ111" s="175"/>
      <c r="AR111" s="175"/>
      <c r="AS111" s="297"/>
      <c r="AT111" s="175"/>
      <c r="AU111" s="297"/>
      <c r="AV111" s="175"/>
      <c r="AW111" s="175"/>
      <c r="AX111" s="298"/>
    </row>
    <row r="112" spans="2:50" ht="15" customHeight="1">
      <c r="B112" s="174"/>
      <c r="C112" s="26"/>
      <c r="D112" s="26"/>
      <c r="E112" s="26"/>
      <c r="F112" s="26"/>
      <c r="G112" s="174"/>
      <c r="H112" s="174"/>
      <c r="I112" s="175"/>
      <c r="J112" s="294"/>
      <c r="K112" s="174"/>
      <c r="L112" s="174"/>
      <c r="M112" s="174"/>
      <c r="N112" s="174"/>
      <c r="O112" s="174"/>
      <c r="P112" s="174"/>
      <c r="Q112" s="174"/>
      <c r="R112" s="174"/>
      <c r="S112" s="174"/>
      <c r="T112" s="174"/>
      <c r="U112" s="174"/>
      <c r="V112" s="174"/>
      <c r="W112" s="174"/>
      <c r="X112" s="174"/>
      <c r="Y112" s="175"/>
      <c r="Z112" s="294"/>
      <c r="AA112" s="295"/>
      <c r="AB112" s="174"/>
      <c r="AC112" s="175"/>
      <c r="AD112" s="175"/>
      <c r="AE112" s="175"/>
      <c r="AF112" s="175"/>
      <c r="AG112" s="175"/>
      <c r="AH112" s="175"/>
      <c r="AI112" s="297"/>
      <c r="AJ112" s="297"/>
      <c r="AK112" s="175"/>
      <c r="AL112" s="175"/>
      <c r="AM112" s="175"/>
      <c r="AN112" s="297"/>
      <c r="AO112" s="175"/>
      <c r="AP112" s="175"/>
      <c r="AQ112" s="175"/>
      <c r="AR112" s="175"/>
      <c r="AS112" s="297"/>
      <c r="AT112" s="175"/>
      <c r="AU112" s="297"/>
      <c r="AV112" s="175"/>
      <c r="AW112" s="175"/>
      <c r="AX112" s="298"/>
    </row>
    <row r="113" spans="2:50" ht="15" customHeight="1">
      <c r="B113" s="174"/>
      <c r="C113" s="26"/>
      <c r="D113" s="26"/>
      <c r="E113" s="26"/>
      <c r="F113" s="26"/>
      <c r="G113" s="174"/>
      <c r="H113" s="174"/>
      <c r="I113" s="175"/>
      <c r="J113" s="294"/>
      <c r="K113" s="174"/>
      <c r="L113" s="174"/>
      <c r="M113" s="174"/>
      <c r="N113" s="174"/>
      <c r="O113" s="174"/>
      <c r="P113" s="174"/>
      <c r="Q113" s="174"/>
      <c r="R113" s="174"/>
      <c r="S113" s="174"/>
      <c r="T113" s="174"/>
      <c r="U113" s="174"/>
      <c r="V113" s="174"/>
      <c r="W113" s="174"/>
      <c r="X113" s="174"/>
      <c r="Y113" s="175"/>
      <c r="Z113" s="294"/>
      <c r="AA113" s="295"/>
      <c r="AB113" s="174"/>
      <c r="AC113" s="175"/>
      <c r="AD113" s="175"/>
      <c r="AE113" s="175"/>
      <c r="AF113" s="175"/>
      <c r="AG113" s="175"/>
      <c r="AH113" s="175"/>
      <c r="AI113" s="297"/>
      <c r="AJ113" s="297"/>
      <c r="AK113" s="175"/>
      <c r="AL113" s="175"/>
      <c r="AM113" s="175"/>
      <c r="AN113" s="297"/>
      <c r="AO113" s="175"/>
      <c r="AP113" s="175"/>
      <c r="AQ113" s="175"/>
      <c r="AR113" s="175"/>
      <c r="AS113" s="297"/>
      <c r="AT113" s="175"/>
      <c r="AU113" s="297"/>
      <c r="AV113" s="175"/>
      <c r="AW113" s="175"/>
      <c r="AX113" s="298"/>
    </row>
    <row r="114" spans="2:50" ht="15" customHeight="1">
      <c r="B114" s="174"/>
      <c r="C114" s="26"/>
      <c r="D114" s="26"/>
      <c r="E114" s="26"/>
      <c r="F114" s="26"/>
      <c r="G114" s="174"/>
      <c r="H114" s="174"/>
      <c r="I114" s="175"/>
      <c r="J114" s="294"/>
      <c r="K114" s="174"/>
      <c r="L114" s="174"/>
      <c r="M114" s="174"/>
      <c r="N114" s="174"/>
      <c r="O114" s="174"/>
      <c r="P114" s="174"/>
      <c r="Q114" s="174"/>
      <c r="R114" s="174"/>
      <c r="S114" s="174"/>
      <c r="T114" s="174"/>
      <c r="U114" s="174"/>
      <c r="V114" s="174"/>
      <c r="W114" s="174"/>
      <c r="X114" s="174"/>
      <c r="Y114" s="175"/>
      <c r="Z114" s="294"/>
      <c r="AA114" s="295"/>
      <c r="AB114" s="174"/>
      <c r="AC114" s="175"/>
      <c r="AD114" s="175"/>
      <c r="AE114" s="175"/>
      <c r="AF114" s="175"/>
      <c r="AG114" s="175"/>
      <c r="AH114" s="175"/>
      <c r="AI114" s="297"/>
      <c r="AJ114" s="297"/>
      <c r="AK114" s="175"/>
      <c r="AL114" s="175"/>
      <c r="AM114" s="175"/>
      <c r="AN114" s="297"/>
      <c r="AO114" s="175"/>
      <c r="AP114" s="175"/>
      <c r="AQ114" s="175"/>
      <c r="AR114" s="175"/>
      <c r="AS114" s="297"/>
      <c r="AT114" s="175"/>
      <c r="AU114" s="297"/>
      <c r="AV114" s="175"/>
      <c r="AW114" s="175"/>
      <c r="AX114" s="298"/>
    </row>
    <row r="115" spans="2:50" ht="15" customHeight="1">
      <c r="B115" s="174"/>
      <c r="C115" s="26"/>
      <c r="D115" s="26"/>
      <c r="E115" s="26"/>
      <c r="F115" s="26"/>
      <c r="G115" s="174"/>
      <c r="H115" s="174"/>
      <c r="I115" s="175"/>
      <c r="J115" s="294"/>
      <c r="K115" s="174"/>
      <c r="L115" s="174"/>
      <c r="M115" s="174"/>
      <c r="N115" s="174"/>
      <c r="O115" s="174"/>
      <c r="P115" s="174"/>
      <c r="Q115" s="174"/>
      <c r="R115" s="174"/>
      <c r="S115" s="174"/>
      <c r="T115" s="174"/>
      <c r="U115" s="174"/>
      <c r="V115" s="174"/>
      <c r="W115" s="174"/>
      <c r="X115" s="174"/>
      <c r="Y115" s="175"/>
      <c r="Z115" s="294"/>
      <c r="AA115" s="295"/>
      <c r="AB115" s="174"/>
      <c r="AC115" s="175"/>
      <c r="AD115" s="175"/>
      <c r="AE115" s="175"/>
      <c r="AF115" s="175"/>
      <c r="AG115" s="175"/>
      <c r="AH115" s="175"/>
      <c r="AI115" s="297"/>
      <c r="AJ115" s="297"/>
      <c r="AK115" s="175"/>
      <c r="AL115" s="175"/>
      <c r="AM115" s="175"/>
      <c r="AN115" s="297"/>
      <c r="AO115" s="175"/>
      <c r="AP115" s="175"/>
      <c r="AQ115" s="175"/>
      <c r="AR115" s="175"/>
      <c r="AS115" s="297"/>
      <c r="AT115" s="175"/>
      <c r="AU115" s="297"/>
      <c r="AV115" s="175"/>
      <c r="AW115" s="175"/>
      <c r="AX115" s="298"/>
    </row>
    <row r="116" spans="2:50" ht="15" customHeight="1">
      <c r="B116" s="174"/>
      <c r="C116" s="26"/>
      <c r="D116" s="26"/>
      <c r="E116" s="26"/>
      <c r="F116" s="26"/>
      <c r="G116" s="174"/>
      <c r="H116" s="174"/>
      <c r="I116" s="175"/>
      <c r="J116" s="294"/>
      <c r="K116" s="174"/>
      <c r="L116" s="174"/>
      <c r="M116" s="174"/>
      <c r="N116" s="174"/>
      <c r="O116" s="174"/>
      <c r="P116" s="174"/>
      <c r="Q116" s="174"/>
      <c r="R116" s="174"/>
      <c r="S116" s="174"/>
      <c r="T116" s="174"/>
      <c r="U116" s="174"/>
      <c r="V116" s="174"/>
      <c r="W116" s="174"/>
      <c r="X116" s="174"/>
      <c r="Y116" s="175"/>
      <c r="Z116" s="294"/>
      <c r="AA116" s="295"/>
      <c r="AB116" s="174"/>
      <c r="AC116" s="175"/>
      <c r="AD116" s="175"/>
      <c r="AE116" s="175"/>
      <c r="AF116" s="175"/>
      <c r="AG116" s="175"/>
      <c r="AH116" s="175"/>
      <c r="AI116" s="297"/>
      <c r="AJ116" s="297"/>
      <c r="AK116" s="175"/>
      <c r="AL116" s="175"/>
      <c r="AM116" s="175"/>
      <c r="AN116" s="297"/>
      <c r="AO116" s="175"/>
      <c r="AP116" s="175"/>
      <c r="AQ116" s="175"/>
      <c r="AR116" s="175"/>
      <c r="AS116" s="297"/>
      <c r="AT116" s="175"/>
      <c r="AU116" s="297"/>
      <c r="AV116" s="175"/>
      <c r="AW116" s="175"/>
      <c r="AX116" s="298"/>
    </row>
    <row r="117" spans="2:50" ht="15" customHeight="1">
      <c r="B117" s="174"/>
      <c r="C117" s="26"/>
      <c r="D117" s="26"/>
      <c r="E117" s="26"/>
      <c r="F117" s="26"/>
      <c r="G117" s="174"/>
      <c r="H117" s="174"/>
      <c r="I117" s="175"/>
      <c r="J117" s="294"/>
      <c r="K117" s="174"/>
      <c r="L117" s="174"/>
      <c r="M117" s="174"/>
      <c r="N117" s="174"/>
      <c r="O117" s="174"/>
      <c r="P117" s="174"/>
      <c r="Q117" s="174"/>
      <c r="R117" s="174"/>
      <c r="S117" s="174"/>
      <c r="T117" s="174"/>
      <c r="U117" s="174"/>
      <c r="V117" s="174"/>
      <c r="W117" s="174"/>
      <c r="X117" s="174"/>
      <c r="Y117" s="175"/>
      <c r="Z117" s="294"/>
      <c r="AA117" s="295"/>
      <c r="AB117" s="174"/>
      <c r="AC117" s="175"/>
      <c r="AD117" s="175"/>
      <c r="AE117" s="175"/>
      <c r="AF117" s="175"/>
      <c r="AG117" s="175"/>
      <c r="AH117" s="175"/>
      <c r="AI117" s="297"/>
      <c r="AJ117" s="297"/>
      <c r="AK117" s="175"/>
      <c r="AL117" s="175"/>
      <c r="AM117" s="175"/>
      <c r="AN117" s="297"/>
      <c r="AO117" s="175"/>
      <c r="AP117" s="175"/>
      <c r="AQ117" s="175"/>
      <c r="AR117" s="175"/>
      <c r="AS117" s="297"/>
      <c r="AT117" s="175"/>
      <c r="AU117" s="297"/>
      <c r="AV117" s="175"/>
      <c r="AW117" s="175"/>
      <c r="AX117" s="298"/>
    </row>
    <row r="118" spans="2:50" ht="15" customHeight="1">
      <c r="B118" s="174"/>
      <c r="C118" s="26"/>
      <c r="D118" s="26"/>
      <c r="E118" s="26"/>
      <c r="F118" s="26"/>
      <c r="G118" s="174"/>
      <c r="H118" s="174"/>
      <c r="I118" s="175"/>
      <c r="J118" s="294"/>
      <c r="K118" s="174"/>
      <c r="L118" s="174"/>
      <c r="M118" s="174"/>
      <c r="N118" s="174"/>
      <c r="O118" s="174"/>
      <c r="P118" s="174"/>
      <c r="Q118" s="174"/>
      <c r="R118" s="174"/>
      <c r="S118" s="174"/>
      <c r="T118" s="174"/>
      <c r="U118" s="174"/>
      <c r="V118" s="174"/>
      <c r="W118" s="174"/>
      <c r="X118" s="174"/>
      <c r="Y118" s="175"/>
      <c r="Z118" s="294"/>
      <c r="AA118" s="295"/>
      <c r="AB118" s="174"/>
      <c r="AC118" s="175"/>
      <c r="AD118" s="175"/>
      <c r="AE118" s="175"/>
      <c r="AF118" s="175"/>
      <c r="AG118" s="175"/>
      <c r="AH118" s="175"/>
      <c r="AI118" s="297"/>
      <c r="AJ118" s="297"/>
      <c r="AK118" s="175"/>
      <c r="AL118" s="175"/>
      <c r="AM118" s="175"/>
      <c r="AN118" s="297"/>
      <c r="AO118" s="175"/>
      <c r="AP118" s="175"/>
      <c r="AQ118" s="175"/>
      <c r="AR118" s="175"/>
      <c r="AS118" s="297"/>
      <c r="AT118" s="175"/>
      <c r="AU118" s="297"/>
      <c r="AV118" s="175"/>
      <c r="AW118" s="175"/>
      <c r="AX118" s="298"/>
    </row>
    <row r="119" spans="2:50" ht="15" customHeight="1">
      <c r="B119" s="174"/>
      <c r="C119" s="26"/>
      <c r="D119" s="26"/>
      <c r="E119" s="26"/>
      <c r="F119" s="26"/>
      <c r="G119" s="174"/>
      <c r="H119" s="174"/>
      <c r="I119" s="175"/>
      <c r="J119" s="294"/>
      <c r="K119" s="174"/>
      <c r="L119" s="174"/>
      <c r="M119" s="174"/>
      <c r="N119" s="174"/>
      <c r="O119" s="174"/>
      <c r="P119" s="174"/>
      <c r="Q119" s="174"/>
      <c r="R119" s="174"/>
      <c r="S119" s="174"/>
      <c r="T119" s="174"/>
      <c r="U119" s="174"/>
      <c r="V119" s="174"/>
      <c r="W119" s="174"/>
      <c r="X119" s="174"/>
      <c r="Y119" s="175"/>
      <c r="Z119" s="294"/>
      <c r="AA119" s="295"/>
      <c r="AB119" s="174"/>
      <c r="AC119" s="175"/>
      <c r="AD119" s="175"/>
      <c r="AE119" s="175"/>
      <c r="AF119" s="175"/>
      <c r="AG119" s="175"/>
      <c r="AH119" s="175"/>
      <c r="AI119" s="297"/>
      <c r="AJ119" s="297"/>
      <c r="AK119" s="175"/>
      <c r="AL119" s="175"/>
      <c r="AM119" s="175"/>
      <c r="AN119" s="297"/>
      <c r="AO119" s="175"/>
      <c r="AP119" s="175"/>
      <c r="AQ119" s="175"/>
      <c r="AR119" s="175"/>
      <c r="AS119" s="297"/>
      <c r="AT119" s="175"/>
      <c r="AU119" s="297"/>
      <c r="AV119" s="175"/>
      <c r="AW119" s="175"/>
      <c r="AX119" s="298"/>
    </row>
    <row r="120" spans="2:50" ht="15" customHeight="1">
      <c r="B120" s="174"/>
      <c r="C120" s="26"/>
      <c r="D120" s="26"/>
      <c r="E120" s="26"/>
      <c r="F120" s="26"/>
      <c r="G120" s="174"/>
      <c r="H120" s="174"/>
      <c r="I120" s="175"/>
      <c r="J120" s="294"/>
      <c r="K120" s="174"/>
      <c r="L120" s="174"/>
      <c r="M120" s="174"/>
      <c r="N120" s="174"/>
      <c r="O120" s="174"/>
      <c r="P120" s="174"/>
      <c r="Q120" s="174"/>
      <c r="R120" s="174"/>
      <c r="S120" s="174"/>
      <c r="T120" s="174"/>
      <c r="U120" s="174"/>
      <c r="V120" s="174"/>
      <c r="W120" s="174"/>
      <c r="X120" s="174"/>
      <c r="Y120" s="175"/>
      <c r="Z120" s="294"/>
      <c r="AA120" s="295"/>
      <c r="AB120" s="174"/>
      <c r="AC120" s="175"/>
      <c r="AD120" s="175"/>
      <c r="AE120" s="175"/>
      <c r="AF120" s="175"/>
      <c r="AG120" s="175"/>
      <c r="AH120" s="175"/>
      <c r="AI120" s="297"/>
      <c r="AJ120" s="297"/>
      <c r="AK120" s="175"/>
      <c r="AL120" s="175"/>
      <c r="AM120" s="175"/>
      <c r="AN120" s="297"/>
      <c r="AO120" s="175"/>
      <c r="AP120" s="175"/>
      <c r="AQ120" s="175"/>
      <c r="AR120" s="175"/>
      <c r="AS120" s="297"/>
      <c r="AT120" s="175"/>
      <c r="AU120" s="297"/>
      <c r="AV120" s="175"/>
      <c r="AW120" s="175"/>
      <c r="AX120" s="298"/>
    </row>
    <row r="121" spans="2:50" ht="15" customHeight="1">
      <c r="B121" s="174"/>
      <c r="C121" s="26"/>
      <c r="D121" s="26"/>
      <c r="E121" s="26"/>
      <c r="F121" s="26"/>
      <c r="G121" s="174"/>
      <c r="H121" s="174"/>
      <c r="I121" s="175"/>
      <c r="J121" s="294"/>
      <c r="K121" s="174"/>
      <c r="L121" s="174"/>
      <c r="M121" s="174"/>
      <c r="N121" s="174"/>
      <c r="O121" s="174"/>
      <c r="P121" s="174"/>
      <c r="Q121" s="174"/>
      <c r="R121" s="174"/>
      <c r="S121" s="174"/>
      <c r="T121" s="174"/>
      <c r="U121" s="174"/>
      <c r="V121" s="174"/>
      <c r="W121" s="174"/>
      <c r="X121" s="174"/>
      <c r="Y121" s="175"/>
      <c r="Z121" s="294"/>
      <c r="AA121" s="295"/>
      <c r="AB121" s="174"/>
      <c r="AC121" s="175"/>
      <c r="AD121" s="175"/>
      <c r="AE121" s="175"/>
      <c r="AF121" s="175"/>
      <c r="AG121" s="175"/>
      <c r="AH121" s="175"/>
      <c r="AI121" s="297"/>
      <c r="AJ121" s="297"/>
      <c r="AK121" s="175"/>
      <c r="AL121" s="175"/>
      <c r="AM121" s="175"/>
      <c r="AN121" s="297"/>
      <c r="AO121" s="175"/>
      <c r="AP121" s="175"/>
      <c r="AQ121" s="175"/>
      <c r="AR121" s="175"/>
      <c r="AS121" s="297"/>
      <c r="AT121" s="175"/>
      <c r="AU121" s="297"/>
      <c r="AV121" s="175"/>
      <c r="AW121" s="175"/>
      <c r="AX121" s="298"/>
    </row>
    <row r="122" spans="2:50" ht="15" customHeight="1">
      <c r="B122" s="174"/>
      <c r="C122" s="26"/>
      <c r="D122" s="26"/>
      <c r="E122" s="26"/>
      <c r="F122" s="26"/>
      <c r="G122" s="174"/>
      <c r="H122" s="174"/>
      <c r="I122" s="175"/>
      <c r="J122" s="294"/>
      <c r="K122" s="174"/>
      <c r="L122" s="174"/>
      <c r="M122" s="174"/>
      <c r="N122" s="174"/>
      <c r="O122" s="174"/>
      <c r="P122" s="174"/>
      <c r="Q122" s="174"/>
      <c r="R122" s="174"/>
      <c r="S122" s="174"/>
      <c r="T122" s="174"/>
      <c r="U122" s="174"/>
      <c r="V122" s="174"/>
      <c r="W122" s="174"/>
      <c r="X122" s="174"/>
      <c r="Y122" s="175"/>
      <c r="Z122" s="294"/>
      <c r="AA122" s="295"/>
      <c r="AB122" s="174"/>
      <c r="AC122" s="175"/>
      <c r="AD122" s="175"/>
      <c r="AE122" s="175"/>
      <c r="AF122" s="175"/>
      <c r="AG122" s="175"/>
      <c r="AH122" s="175"/>
      <c r="AI122" s="297"/>
      <c r="AJ122" s="297"/>
      <c r="AK122" s="175"/>
      <c r="AL122" s="175"/>
      <c r="AM122" s="175"/>
      <c r="AN122" s="297"/>
      <c r="AO122" s="175"/>
      <c r="AP122" s="175"/>
      <c r="AQ122" s="175"/>
      <c r="AR122" s="175"/>
      <c r="AS122" s="297"/>
      <c r="AT122" s="175"/>
      <c r="AU122" s="297"/>
      <c r="AV122" s="175"/>
      <c r="AW122" s="175"/>
      <c r="AX122" s="298"/>
    </row>
    <row r="123" spans="2:50" ht="15" customHeight="1">
      <c r="B123" s="174"/>
      <c r="C123" s="26"/>
      <c r="D123" s="26"/>
      <c r="E123" s="26"/>
      <c r="F123" s="26"/>
      <c r="G123" s="174"/>
      <c r="H123" s="174"/>
      <c r="I123" s="175"/>
      <c r="J123" s="294"/>
      <c r="K123" s="174"/>
      <c r="L123" s="174"/>
      <c r="M123" s="174"/>
      <c r="N123" s="174"/>
      <c r="O123" s="174"/>
      <c r="P123" s="174"/>
      <c r="Q123" s="174"/>
      <c r="R123" s="174"/>
      <c r="S123" s="174"/>
      <c r="T123" s="174"/>
      <c r="U123" s="174"/>
      <c r="V123" s="174"/>
      <c r="W123" s="174"/>
      <c r="X123" s="174"/>
      <c r="Y123" s="175"/>
      <c r="Z123" s="294"/>
      <c r="AA123" s="295"/>
      <c r="AB123" s="174"/>
      <c r="AC123" s="175"/>
      <c r="AD123" s="175"/>
      <c r="AE123" s="175"/>
      <c r="AF123" s="175"/>
      <c r="AG123" s="175"/>
      <c r="AH123" s="175"/>
      <c r="AI123" s="297"/>
      <c r="AJ123" s="297"/>
      <c r="AK123" s="175"/>
      <c r="AL123" s="175"/>
      <c r="AM123" s="175"/>
      <c r="AN123" s="297"/>
      <c r="AO123" s="175"/>
      <c r="AP123" s="175"/>
      <c r="AQ123" s="175"/>
      <c r="AR123" s="175"/>
      <c r="AS123" s="297"/>
      <c r="AT123" s="175"/>
      <c r="AU123" s="297"/>
      <c r="AV123" s="175"/>
      <c r="AW123" s="175"/>
      <c r="AX123" s="298"/>
    </row>
    <row r="124" spans="2:50" ht="15" customHeight="1">
      <c r="B124" s="174"/>
      <c r="C124" s="26"/>
      <c r="D124" s="26"/>
      <c r="E124" s="26"/>
      <c r="F124" s="26"/>
      <c r="G124" s="174"/>
      <c r="H124" s="174"/>
      <c r="I124" s="175"/>
      <c r="J124" s="294"/>
      <c r="K124" s="174"/>
      <c r="L124" s="174"/>
      <c r="M124" s="174"/>
      <c r="N124" s="174"/>
      <c r="O124" s="174"/>
      <c r="P124" s="174"/>
      <c r="Q124" s="174"/>
      <c r="R124" s="174"/>
      <c r="S124" s="174"/>
      <c r="T124" s="174"/>
      <c r="U124" s="174"/>
      <c r="V124" s="174"/>
      <c r="W124" s="174"/>
      <c r="X124" s="174"/>
      <c r="Y124" s="175"/>
      <c r="Z124" s="294"/>
      <c r="AA124" s="295"/>
      <c r="AB124" s="174"/>
      <c r="AC124" s="175"/>
      <c r="AD124" s="175"/>
      <c r="AE124" s="175"/>
      <c r="AF124" s="175"/>
      <c r="AG124" s="175"/>
      <c r="AH124" s="175"/>
      <c r="AI124" s="297"/>
      <c r="AJ124" s="297"/>
      <c r="AK124" s="175"/>
      <c r="AL124" s="175"/>
      <c r="AM124" s="175"/>
      <c r="AN124" s="297"/>
      <c r="AO124" s="175"/>
      <c r="AP124" s="175"/>
      <c r="AQ124" s="175"/>
      <c r="AR124" s="175"/>
      <c r="AS124" s="297"/>
      <c r="AT124" s="175"/>
      <c r="AU124" s="297"/>
      <c r="AV124" s="175"/>
      <c r="AW124" s="175"/>
      <c r="AX124" s="298"/>
    </row>
    <row r="125" spans="2:50" ht="24.75" customHeight="1">
      <c r="B125" s="174"/>
      <c r="C125" s="26"/>
      <c r="D125" s="26"/>
      <c r="E125" s="26"/>
      <c r="F125" s="26"/>
      <c r="G125" s="174"/>
      <c r="H125" s="174"/>
      <c r="I125" s="175"/>
      <c r="J125" s="294"/>
      <c r="K125" s="174"/>
      <c r="L125" s="174"/>
      <c r="M125" s="174"/>
      <c r="N125" s="174"/>
      <c r="O125" s="174"/>
      <c r="P125" s="174"/>
      <c r="Q125" s="174"/>
      <c r="R125" s="174"/>
      <c r="S125" s="174"/>
      <c r="T125" s="174"/>
      <c r="U125" s="174"/>
      <c r="V125" s="174"/>
      <c r="W125" s="174"/>
      <c r="X125" s="174"/>
      <c r="Y125" s="175"/>
      <c r="Z125" s="294"/>
      <c r="AA125" s="295"/>
      <c r="AB125" s="174"/>
      <c r="AC125" s="175"/>
      <c r="AD125" s="175"/>
      <c r="AE125" s="175"/>
      <c r="AF125" s="175"/>
      <c r="AG125" s="175"/>
      <c r="AH125" s="175"/>
      <c r="AI125" s="297"/>
      <c r="AJ125" s="297"/>
      <c r="AK125" s="175"/>
      <c r="AL125" s="175"/>
      <c r="AM125" s="175"/>
      <c r="AN125" s="297"/>
      <c r="AO125" s="175"/>
      <c r="AP125" s="175"/>
      <c r="AQ125" s="175"/>
      <c r="AR125" s="175"/>
      <c r="AS125" s="297"/>
      <c r="AT125" s="175"/>
      <c r="AU125" s="297"/>
      <c r="AV125" s="175"/>
      <c r="AW125" s="175"/>
      <c r="AX125" s="298"/>
    </row>
    <row r="126" spans="2:50" ht="15" customHeight="1">
      <c r="B126" s="174"/>
      <c r="C126" s="26"/>
      <c r="D126" s="26"/>
      <c r="E126" s="26"/>
      <c r="F126" s="26"/>
      <c r="G126" s="174"/>
      <c r="H126" s="174"/>
      <c r="I126" s="175"/>
      <c r="J126" s="294"/>
      <c r="K126" s="174"/>
      <c r="L126" s="174"/>
      <c r="M126" s="174"/>
      <c r="N126" s="174"/>
      <c r="O126" s="174"/>
      <c r="P126" s="174"/>
      <c r="Q126" s="174"/>
      <c r="R126" s="174"/>
      <c r="S126" s="174"/>
      <c r="T126" s="174"/>
      <c r="U126" s="174"/>
      <c r="V126" s="174"/>
      <c r="W126" s="174"/>
      <c r="X126" s="174"/>
      <c r="Y126" s="175"/>
      <c r="Z126" s="294"/>
      <c r="AA126" s="295"/>
      <c r="AB126" s="174"/>
      <c r="AC126" s="175"/>
      <c r="AD126" s="175"/>
      <c r="AE126" s="175"/>
      <c r="AF126" s="175"/>
      <c r="AG126" s="175"/>
      <c r="AH126" s="175"/>
      <c r="AI126" s="297"/>
      <c r="AJ126" s="297"/>
      <c r="AK126" s="175"/>
      <c r="AL126" s="175"/>
      <c r="AM126" s="175"/>
      <c r="AN126" s="297"/>
      <c r="AO126" s="175"/>
      <c r="AP126" s="175"/>
      <c r="AQ126" s="175"/>
      <c r="AR126" s="175"/>
      <c r="AS126" s="297"/>
      <c r="AT126" s="175"/>
      <c r="AU126" s="297"/>
      <c r="AV126" s="175"/>
      <c r="AW126" s="175"/>
      <c r="AX126" s="298"/>
    </row>
    <row r="127" spans="2:50" ht="15" customHeight="1">
      <c r="B127" s="174"/>
      <c r="C127" s="26"/>
      <c r="D127" s="26"/>
      <c r="E127" s="26"/>
      <c r="F127" s="26"/>
      <c r="G127" s="174"/>
      <c r="H127" s="174"/>
      <c r="I127" s="175"/>
      <c r="J127" s="294"/>
      <c r="K127" s="174"/>
      <c r="L127" s="174"/>
      <c r="M127" s="174"/>
      <c r="N127" s="174"/>
      <c r="O127" s="174"/>
      <c r="P127" s="174"/>
      <c r="Q127" s="174"/>
      <c r="R127" s="174"/>
      <c r="S127" s="174"/>
      <c r="T127" s="174"/>
      <c r="U127" s="174"/>
      <c r="V127" s="174"/>
      <c r="W127" s="174"/>
      <c r="X127" s="174"/>
      <c r="Y127" s="175"/>
      <c r="Z127" s="294"/>
      <c r="AA127" s="295"/>
      <c r="AB127" s="174"/>
      <c r="AC127" s="175"/>
      <c r="AD127" s="175"/>
      <c r="AE127" s="175"/>
      <c r="AF127" s="175"/>
      <c r="AG127" s="175"/>
      <c r="AH127" s="175"/>
      <c r="AI127" s="297"/>
      <c r="AJ127" s="297"/>
      <c r="AK127" s="175"/>
      <c r="AL127" s="175"/>
      <c r="AM127" s="175"/>
      <c r="AN127" s="297"/>
      <c r="AO127" s="175"/>
      <c r="AP127" s="175"/>
      <c r="AQ127" s="175"/>
      <c r="AR127" s="175"/>
      <c r="AS127" s="297"/>
      <c r="AT127" s="175"/>
      <c r="AU127" s="297"/>
      <c r="AV127" s="175"/>
      <c r="AW127" s="175"/>
      <c r="AX127" s="298"/>
    </row>
    <row r="128" spans="2:50" ht="15" customHeight="1">
      <c r="B128" s="174"/>
      <c r="C128" s="26"/>
      <c r="D128" s="26"/>
      <c r="E128" s="26"/>
      <c r="F128" s="26"/>
      <c r="G128" s="174"/>
      <c r="H128" s="174"/>
      <c r="I128" s="175"/>
      <c r="J128" s="294"/>
      <c r="K128" s="174"/>
      <c r="L128" s="174"/>
      <c r="M128" s="174"/>
      <c r="N128" s="174"/>
      <c r="O128" s="174"/>
      <c r="P128" s="174"/>
      <c r="Q128" s="174"/>
      <c r="R128" s="174"/>
      <c r="S128" s="174"/>
      <c r="T128" s="174"/>
      <c r="U128" s="174"/>
      <c r="V128" s="174"/>
      <c r="W128" s="174"/>
      <c r="X128" s="174"/>
      <c r="Y128" s="175"/>
      <c r="Z128" s="294"/>
      <c r="AA128" s="295"/>
      <c r="AB128" s="174"/>
      <c r="AC128" s="175"/>
      <c r="AD128" s="175"/>
      <c r="AE128" s="175"/>
      <c r="AF128" s="175"/>
      <c r="AG128" s="175"/>
      <c r="AH128" s="175"/>
      <c r="AI128" s="297"/>
      <c r="AJ128" s="297"/>
      <c r="AK128" s="175"/>
      <c r="AL128" s="175"/>
      <c r="AM128" s="175"/>
      <c r="AN128" s="297"/>
      <c r="AO128" s="175"/>
      <c r="AP128" s="175"/>
      <c r="AQ128" s="175"/>
      <c r="AR128" s="175"/>
      <c r="AS128" s="297"/>
      <c r="AT128" s="175"/>
      <c r="AU128" s="297"/>
      <c r="AV128" s="175"/>
      <c r="AW128" s="175"/>
      <c r="AX128" s="298"/>
    </row>
    <row r="129" spans="2:50" ht="15" customHeight="1">
      <c r="B129" s="174"/>
      <c r="C129" s="26"/>
      <c r="D129" s="26"/>
      <c r="E129" s="26"/>
      <c r="F129" s="26"/>
      <c r="G129" s="174"/>
      <c r="H129" s="174"/>
      <c r="I129" s="175"/>
      <c r="J129" s="294"/>
      <c r="K129" s="174"/>
      <c r="L129" s="174"/>
      <c r="M129" s="174"/>
      <c r="N129" s="174"/>
      <c r="O129" s="174"/>
      <c r="P129" s="174"/>
      <c r="Q129" s="174"/>
      <c r="R129" s="174"/>
      <c r="S129" s="174"/>
      <c r="T129" s="174"/>
      <c r="U129" s="174"/>
      <c r="V129" s="174"/>
      <c r="W129" s="174"/>
      <c r="X129" s="174"/>
      <c r="Y129" s="175"/>
      <c r="Z129" s="294"/>
      <c r="AA129" s="295"/>
      <c r="AB129" s="174"/>
      <c r="AC129" s="175"/>
      <c r="AD129" s="175"/>
      <c r="AE129" s="175"/>
      <c r="AF129" s="175"/>
      <c r="AG129" s="175"/>
      <c r="AH129" s="175"/>
      <c r="AI129" s="297"/>
      <c r="AJ129" s="297"/>
      <c r="AK129" s="175"/>
      <c r="AL129" s="175"/>
      <c r="AM129" s="175"/>
      <c r="AN129" s="297"/>
      <c r="AO129" s="175"/>
      <c r="AP129" s="175"/>
      <c r="AQ129" s="175"/>
      <c r="AR129" s="175"/>
      <c r="AS129" s="297"/>
      <c r="AT129" s="175"/>
      <c r="AU129" s="297"/>
      <c r="AV129" s="175"/>
      <c r="AW129" s="175"/>
      <c r="AX129" s="298"/>
    </row>
    <row r="130" spans="2:50" ht="15" customHeight="1">
      <c r="B130" s="174"/>
      <c r="C130" s="26"/>
      <c r="D130" s="26"/>
      <c r="E130" s="26"/>
      <c r="F130" s="26"/>
      <c r="G130" s="174"/>
      <c r="H130" s="174"/>
      <c r="I130" s="175"/>
      <c r="J130" s="294"/>
      <c r="K130" s="174"/>
      <c r="L130" s="174"/>
      <c r="M130" s="174"/>
      <c r="N130" s="174"/>
      <c r="O130" s="174"/>
      <c r="P130" s="174"/>
      <c r="Q130" s="174"/>
      <c r="R130" s="174"/>
      <c r="S130" s="174"/>
      <c r="T130" s="174"/>
      <c r="U130" s="174"/>
      <c r="V130" s="174"/>
      <c r="W130" s="174"/>
      <c r="X130" s="174"/>
      <c r="Y130" s="175"/>
      <c r="Z130" s="294"/>
      <c r="AA130" s="295"/>
      <c r="AB130" s="174"/>
      <c r="AC130" s="175"/>
      <c r="AD130" s="175"/>
      <c r="AE130" s="175"/>
      <c r="AF130" s="175"/>
      <c r="AG130" s="175"/>
      <c r="AH130" s="175"/>
      <c r="AI130" s="297"/>
      <c r="AJ130" s="297"/>
      <c r="AK130" s="175"/>
      <c r="AL130" s="175"/>
      <c r="AM130" s="175"/>
      <c r="AN130" s="297"/>
      <c r="AO130" s="175"/>
      <c r="AP130" s="175"/>
      <c r="AQ130" s="175"/>
      <c r="AR130" s="175"/>
      <c r="AS130" s="297"/>
      <c r="AT130" s="175"/>
      <c r="AU130" s="297"/>
      <c r="AV130" s="175"/>
      <c r="AW130" s="175"/>
      <c r="AX130" s="298"/>
    </row>
    <row r="131" spans="2:50" ht="15" customHeight="1">
      <c r="B131" s="174"/>
      <c r="C131" s="26"/>
      <c r="D131" s="26"/>
      <c r="E131" s="26"/>
      <c r="F131" s="26"/>
      <c r="G131" s="174"/>
      <c r="H131" s="174"/>
      <c r="I131" s="175"/>
      <c r="J131" s="294"/>
      <c r="K131" s="174"/>
      <c r="L131" s="174"/>
      <c r="M131" s="174"/>
      <c r="N131" s="174"/>
      <c r="O131" s="174"/>
      <c r="P131" s="174"/>
      <c r="Q131" s="174"/>
      <c r="R131" s="174"/>
      <c r="S131" s="174"/>
      <c r="T131" s="174"/>
      <c r="U131" s="174"/>
      <c r="V131" s="174"/>
      <c r="W131" s="174"/>
      <c r="X131" s="174"/>
      <c r="Y131" s="175"/>
      <c r="Z131" s="294"/>
      <c r="AA131" s="295"/>
      <c r="AB131" s="174"/>
      <c r="AC131" s="175"/>
      <c r="AD131" s="175"/>
      <c r="AE131" s="175"/>
      <c r="AF131" s="175"/>
      <c r="AG131" s="175"/>
      <c r="AH131" s="175"/>
      <c r="AI131" s="297"/>
      <c r="AJ131" s="297"/>
      <c r="AK131" s="175"/>
      <c r="AL131" s="175"/>
      <c r="AM131" s="175"/>
      <c r="AN131" s="297"/>
      <c r="AO131" s="175"/>
      <c r="AP131" s="175"/>
      <c r="AQ131" s="175"/>
      <c r="AR131" s="175"/>
      <c r="AS131" s="297"/>
      <c r="AT131" s="175"/>
      <c r="AU131" s="297"/>
      <c r="AV131" s="175"/>
      <c r="AW131" s="175"/>
      <c r="AX131" s="298"/>
    </row>
    <row r="132" spans="2:50" ht="15" customHeight="1">
      <c r="B132" s="174"/>
      <c r="C132" s="26"/>
      <c r="D132" s="26"/>
      <c r="E132" s="26"/>
      <c r="F132" s="26"/>
      <c r="G132" s="174"/>
      <c r="H132" s="174"/>
      <c r="I132" s="175"/>
      <c r="J132" s="294"/>
      <c r="K132" s="174"/>
      <c r="L132" s="174"/>
      <c r="M132" s="174"/>
      <c r="N132" s="174"/>
      <c r="O132" s="174"/>
      <c r="P132" s="174"/>
      <c r="Q132" s="174"/>
      <c r="R132" s="174"/>
      <c r="S132" s="174"/>
      <c r="T132" s="174"/>
      <c r="U132" s="174"/>
      <c r="V132" s="174"/>
      <c r="W132" s="174"/>
      <c r="X132" s="174"/>
      <c r="Y132" s="175"/>
      <c r="Z132" s="294"/>
      <c r="AA132" s="295"/>
      <c r="AB132" s="174"/>
      <c r="AC132" s="175"/>
      <c r="AD132" s="175"/>
      <c r="AE132" s="175"/>
      <c r="AF132" s="175"/>
      <c r="AG132" s="175"/>
      <c r="AH132" s="175"/>
      <c r="AI132" s="297"/>
      <c r="AJ132" s="297"/>
      <c r="AK132" s="175"/>
      <c r="AL132" s="175"/>
      <c r="AM132" s="175"/>
      <c r="AN132" s="297"/>
      <c r="AO132" s="175"/>
      <c r="AP132" s="175"/>
      <c r="AQ132" s="175"/>
      <c r="AR132" s="175"/>
      <c r="AS132" s="297"/>
      <c r="AT132" s="175"/>
      <c r="AU132" s="297"/>
      <c r="AV132" s="175"/>
      <c r="AW132" s="175"/>
      <c r="AX132" s="298"/>
    </row>
    <row r="133" spans="2:50" ht="15" customHeight="1">
      <c r="B133" s="174"/>
      <c r="C133" s="26"/>
      <c r="D133" s="26"/>
      <c r="E133" s="26"/>
      <c r="F133" s="26"/>
      <c r="G133" s="174"/>
      <c r="H133" s="174"/>
      <c r="I133" s="175"/>
      <c r="J133" s="294"/>
      <c r="K133" s="174"/>
      <c r="L133" s="174"/>
      <c r="M133" s="174"/>
      <c r="N133" s="174"/>
      <c r="O133" s="174"/>
      <c r="P133" s="174"/>
      <c r="Q133" s="174"/>
      <c r="R133" s="174"/>
      <c r="S133" s="174"/>
      <c r="T133" s="174"/>
      <c r="U133" s="174"/>
      <c r="V133" s="174"/>
      <c r="W133" s="174"/>
      <c r="X133" s="174"/>
      <c r="Y133" s="175"/>
      <c r="Z133" s="294"/>
      <c r="AA133" s="295"/>
      <c r="AB133" s="174"/>
      <c r="AC133" s="175"/>
      <c r="AD133" s="175"/>
      <c r="AE133" s="175"/>
      <c r="AF133" s="175"/>
      <c r="AG133" s="175"/>
      <c r="AH133" s="175"/>
      <c r="AI133" s="297"/>
      <c r="AJ133" s="297"/>
      <c r="AK133" s="175"/>
      <c r="AL133" s="175"/>
      <c r="AM133" s="175"/>
      <c r="AN133" s="297"/>
      <c r="AO133" s="175"/>
      <c r="AP133" s="175"/>
      <c r="AQ133" s="175"/>
      <c r="AR133" s="175"/>
      <c r="AS133" s="297"/>
      <c r="AT133" s="175"/>
      <c r="AU133" s="297"/>
      <c r="AV133" s="175"/>
      <c r="AW133" s="175"/>
      <c r="AX133" s="298"/>
    </row>
    <row r="134" spans="2:50" ht="15" customHeight="1">
      <c r="B134" s="174"/>
      <c r="C134" s="26"/>
      <c r="D134" s="26"/>
      <c r="E134" s="26"/>
      <c r="F134" s="26"/>
      <c r="G134" s="174"/>
      <c r="H134" s="174"/>
      <c r="I134" s="175"/>
      <c r="J134" s="294"/>
      <c r="K134" s="174"/>
      <c r="L134" s="174"/>
      <c r="M134" s="174"/>
      <c r="N134" s="174"/>
      <c r="O134" s="174"/>
      <c r="P134" s="174"/>
      <c r="Q134" s="174"/>
      <c r="R134" s="174"/>
      <c r="S134" s="174"/>
      <c r="T134" s="174"/>
      <c r="U134" s="174"/>
      <c r="V134" s="174"/>
      <c r="W134" s="174"/>
      <c r="X134" s="174"/>
      <c r="Y134" s="175"/>
      <c r="Z134" s="294"/>
      <c r="AA134" s="295"/>
      <c r="AB134" s="174"/>
      <c r="AC134" s="175"/>
      <c r="AD134" s="175"/>
      <c r="AE134" s="175"/>
      <c r="AF134" s="175"/>
      <c r="AG134" s="175"/>
      <c r="AH134" s="175"/>
      <c r="AI134" s="297"/>
      <c r="AJ134" s="297"/>
      <c r="AK134" s="175"/>
      <c r="AL134" s="175"/>
      <c r="AM134" s="175"/>
      <c r="AN134" s="297"/>
      <c r="AO134" s="175"/>
      <c r="AP134" s="175"/>
      <c r="AQ134" s="175"/>
      <c r="AR134" s="175"/>
      <c r="AS134" s="297"/>
      <c r="AT134" s="175"/>
      <c r="AU134" s="297"/>
      <c r="AV134" s="175"/>
      <c r="AW134" s="175"/>
      <c r="AX134" s="298"/>
    </row>
    <row r="135" spans="2:50" ht="15" customHeight="1">
      <c r="B135" s="174"/>
      <c r="C135" s="26"/>
      <c r="D135" s="26"/>
      <c r="E135" s="26"/>
      <c r="F135" s="26"/>
      <c r="G135" s="174"/>
      <c r="H135" s="174"/>
      <c r="I135" s="175"/>
      <c r="J135" s="294"/>
      <c r="K135" s="174"/>
      <c r="L135" s="174"/>
      <c r="M135" s="174"/>
      <c r="N135" s="174"/>
      <c r="O135" s="174"/>
      <c r="P135" s="174"/>
      <c r="Q135" s="174"/>
      <c r="R135" s="174"/>
      <c r="S135" s="174"/>
      <c r="T135" s="174"/>
      <c r="U135" s="174"/>
      <c r="V135" s="174"/>
      <c r="W135" s="174"/>
      <c r="X135" s="174"/>
      <c r="Y135" s="175"/>
      <c r="Z135" s="294"/>
      <c r="AA135" s="295"/>
      <c r="AB135" s="174"/>
      <c r="AC135" s="175"/>
      <c r="AD135" s="175"/>
      <c r="AE135" s="175"/>
      <c r="AF135" s="175"/>
      <c r="AG135" s="175"/>
      <c r="AH135" s="175"/>
      <c r="AI135" s="297"/>
      <c r="AJ135" s="297"/>
      <c r="AK135" s="175"/>
      <c r="AL135" s="175"/>
      <c r="AM135" s="175"/>
      <c r="AN135" s="297"/>
      <c r="AO135" s="175"/>
      <c r="AP135" s="175"/>
      <c r="AQ135" s="175"/>
      <c r="AR135" s="175"/>
      <c r="AS135" s="297"/>
      <c r="AT135" s="175"/>
      <c r="AU135" s="297"/>
      <c r="AV135" s="175"/>
      <c r="AW135" s="175"/>
      <c r="AX135" s="298"/>
    </row>
    <row r="136" spans="2:50" ht="15" customHeight="1">
      <c r="B136" s="174"/>
      <c r="C136" s="26"/>
      <c r="D136" s="26"/>
      <c r="E136" s="26"/>
      <c r="F136" s="26"/>
      <c r="G136" s="174"/>
      <c r="H136" s="174"/>
      <c r="I136" s="175"/>
      <c r="J136" s="294"/>
      <c r="K136" s="174"/>
      <c r="L136" s="174"/>
      <c r="M136" s="174"/>
      <c r="N136" s="174"/>
      <c r="O136" s="174"/>
      <c r="P136" s="174"/>
      <c r="Q136" s="174"/>
      <c r="R136" s="174"/>
      <c r="S136" s="174"/>
      <c r="T136" s="174"/>
      <c r="U136" s="174"/>
      <c r="V136" s="174"/>
      <c r="W136" s="174"/>
      <c r="X136" s="174"/>
      <c r="Y136" s="175"/>
      <c r="Z136" s="294"/>
      <c r="AA136" s="295"/>
      <c r="AB136" s="174"/>
      <c r="AC136" s="175"/>
      <c r="AD136" s="175"/>
      <c r="AE136" s="175"/>
      <c r="AF136" s="175"/>
      <c r="AG136" s="175"/>
      <c r="AH136" s="175"/>
      <c r="AI136" s="297"/>
      <c r="AJ136" s="297"/>
      <c r="AK136" s="175"/>
      <c r="AL136" s="175"/>
      <c r="AM136" s="175"/>
      <c r="AN136" s="297"/>
      <c r="AO136" s="175"/>
      <c r="AP136" s="175"/>
      <c r="AQ136" s="175"/>
      <c r="AR136" s="175"/>
      <c r="AS136" s="297"/>
      <c r="AT136" s="175"/>
      <c r="AU136" s="297"/>
      <c r="AV136" s="175"/>
      <c r="AW136" s="175"/>
      <c r="AX136" s="298"/>
    </row>
    <row r="137" spans="2:50" ht="15" customHeight="1">
      <c r="B137" s="174"/>
      <c r="C137" s="26"/>
      <c r="D137" s="26"/>
      <c r="E137" s="26"/>
      <c r="F137" s="26"/>
      <c r="G137" s="174"/>
      <c r="H137" s="174"/>
      <c r="I137" s="175"/>
      <c r="J137" s="294"/>
      <c r="K137" s="174"/>
      <c r="L137" s="174"/>
      <c r="M137" s="174"/>
      <c r="N137" s="174"/>
      <c r="O137" s="174"/>
      <c r="P137" s="174"/>
      <c r="Q137" s="174"/>
      <c r="R137" s="174"/>
      <c r="S137" s="174"/>
      <c r="T137" s="174"/>
      <c r="U137" s="174"/>
      <c r="V137" s="174"/>
      <c r="W137" s="174"/>
      <c r="X137" s="174"/>
      <c r="Y137" s="175"/>
      <c r="Z137" s="294"/>
      <c r="AA137" s="295"/>
      <c r="AB137" s="174"/>
      <c r="AC137" s="175"/>
      <c r="AD137" s="175"/>
      <c r="AE137" s="175"/>
      <c r="AF137" s="175"/>
      <c r="AG137" s="175"/>
      <c r="AH137" s="175"/>
      <c r="AI137" s="297"/>
      <c r="AJ137" s="297"/>
      <c r="AK137" s="175"/>
      <c r="AL137" s="175"/>
      <c r="AM137" s="175"/>
      <c r="AN137" s="297"/>
      <c r="AO137" s="175"/>
      <c r="AP137" s="175"/>
      <c r="AQ137" s="175"/>
      <c r="AR137" s="175"/>
      <c r="AS137" s="297"/>
      <c r="AT137" s="175"/>
      <c r="AU137" s="297"/>
      <c r="AV137" s="175"/>
      <c r="AW137" s="175"/>
      <c r="AX137" s="298"/>
    </row>
    <row r="138" spans="2:50" ht="15" customHeight="1">
      <c r="B138" s="174"/>
      <c r="C138" s="26"/>
      <c r="D138" s="26"/>
      <c r="E138" s="26"/>
      <c r="F138" s="26"/>
      <c r="G138" s="174"/>
      <c r="H138" s="174"/>
      <c r="I138" s="175"/>
      <c r="J138" s="294"/>
      <c r="K138" s="174"/>
      <c r="L138" s="174"/>
      <c r="M138" s="174"/>
      <c r="N138" s="174"/>
      <c r="O138" s="174"/>
      <c r="P138" s="174"/>
      <c r="Q138" s="174"/>
      <c r="R138" s="174"/>
      <c r="S138" s="174"/>
      <c r="T138" s="174"/>
      <c r="U138" s="174"/>
      <c r="V138" s="174"/>
      <c r="W138" s="174"/>
      <c r="X138" s="174"/>
      <c r="Y138" s="175"/>
      <c r="Z138" s="294"/>
      <c r="AA138" s="295"/>
      <c r="AB138" s="174"/>
      <c r="AC138" s="175"/>
      <c r="AD138" s="175"/>
      <c r="AE138" s="175"/>
      <c r="AF138" s="175"/>
      <c r="AG138" s="175"/>
      <c r="AH138" s="175"/>
      <c r="AI138" s="297"/>
      <c r="AJ138" s="297"/>
      <c r="AK138" s="175"/>
      <c r="AL138" s="175"/>
      <c r="AM138" s="175"/>
      <c r="AN138" s="297"/>
      <c r="AO138" s="175"/>
      <c r="AP138" s="175"/>
      <c r="AQ138" s="175"/>
      <c r="AR138" s="175"/>
      <c r="AS138" s="297"/>
      <c r="AT138" s="175"/>
      <c r="AU138" s="297"/>
      <c r="AV138" s="175"/>
      <c r="AW138" s="175"/>
      <c r="AX138" s="298"/>
    </row>
    <row r="139" spans="2:50" ht="15" customHeight="1">
      <c r="B139" s="174"/>
      <c r="C139" s="26"/>
      <c r="D139" s="26"/>
      <c r="E139" s="26"/>
      <c r="F139" s="26"/>
      <c r="G139" s="174"/>
      <c r="H139" s="174"/>
      <c r="I139" s="175"/>
      <c r="J139" s="294"/>
      <c r="K139" s="174"/>
      <c r="L139" s="174"/>
      <c r="M139" s="174"/>
      <c r="N139" s="174"/>
      <c r="O139" s="174"/>
      <c r="P139" s="174"/>
      <c r="Q139" s="174"/>
      <c r="R139" s="174"/>
      <c r="S139" s="174"/>
      <c r="T139" s="174"/>
      <c r="U139" s="174"/>
      <c r="V139" s="174"/>
      <c r="W139" s="174"/>
      <c r="X139" s="174"/>
      <c r="Y139" s="175"/>
      <c r="Z139" s="294"/>
      <c r="AA139" s="295"/>
      <c r="AB139" s="174"/>
      <c r="AC139" s="175"/>
      <c r="AD139" s="175"/>
      <c r="AE139" s="175"/>
      <c r="AF139" s="175"/>
      <c r="AG139" s="175"/>
      <c r="AH139" s="175"/>
      <c r="AI139" s="297"/>
      <c r="AJ139" s="297"/>
      <c r="AK139" s="175"/>
      <c r="AL139" s="175"/>
      <c r="AM139" s="175"/>
      <c r="AN139" s="297"/>
      <c r="AO139" s="175"/>
      <c r="AP139" s="175"/>
      <c r="AQ139" s="175"/>
      <c r="AR139" s="175"/>
      <c r="AS139" s="297"/>
      <c r="AT139" s="175"/>
      <c r="AU139" s="297"/>
      <c r="AV139" s="175"/>
      <c r="AW139" s="175"/>
      <c r="AX139" s="298"/>
    </row>
    <row r="140" spans="2:50" ht="15" customHeight="1">
      <c r="B140" s="174"/>
      <c r="C140" s="26"/>
      <c r="D140" s="26"/>
      <c r="E140" s="26"/>
      <c r="F140" s="26"/>
      <c r="G140" s="174"/>
      <c r="H140" s="174"/>
      <c r="I140" s="175"/>
      <c r="J140" s="294"/>
      <c r="K140" s="174"/>
      <c r="L140" s="174"/>
      <c r="M140" s="174"/>
      <c r="N140" s="174"/>
      <c r="O140" s="174"/>
      <c r="P140" s="174"/>
      <c r="Q140" s="174"/>
      <c r="R140" s="174"/>
      <c r="S140" s="174"/>
      <c r="T140" s="174"/>
      <c r="U140" s="174"/>
      <c r="V140" s="174"/>
      <c r="W140" s="174"/>
      <c r="X140" s="174"/>
      <c r="Y140" s="175"/>
      <c r="Z140" s="294"/>
      <c r="AA140" s="295"/>
      <c r="AB140" s="174"/>
      <c r="AC140" s="175"/>
      <c r="AD140" s="175"/>
      <c r="AE140" s="175"/>
      <c r="AF140" s="175"/>
      <c r="AG140" s="175"/>
      <c r="AH140" s="175"/>
      <c r="AI140" s="297"/>
      <c r="AJ140" s="297"/>
      <c r="AK140" s="175"/>
      <c r="AL140" s="175"/>
      <c r="AM140" s="175"/>
      <c r="AN140" s="297"/>
      <c r="AO140" s="175"/>
      <c r="AP140" s="175"/>
      <c r="AQ140" s="175"/>
      <c r="AR140" s="175"/>
      <c r="AS140" s="297"/>
      <c r="AT140" s="175"/>
      <c r="AU140" s="297"/>
      <c r="AV140" s="175"/>
      <c r="AW140" s="175"/>
      <c r="AX140" s="298"/>
    </row>
    <row r="141" spans="2:50" ht="15" customHeight="1">
      <c r="B141" s="174"/>
      <c r="C141" s="26"/>
      <c r="D141" s="26"/>
      <c r="E141" s="26"/>
      <c r="F141" s="26"/>
      <c r="G141" s="174"/>
      <c r="H141" s="174"/>
      <c r="I141" s="175"/>
      <c r="J141" s="294"/>
      <c r="K141" s="174"/>
      <c r="L141" s="174"/>
      <c r="M141" s="174"/>
      <c r="N141" s="174"/>
      <c r="O141" s="174"/>
      <c r="P141" s="174"/>
      <c r="Q141" s="174"/>
      <c r="R141" s="174"/>
      <c r="S141" s="174"/>
      <c r="T141" s="174"/>
      <c r="U141" s="174"/>
      <c r="V141" s="174"/>
      <c r="W141" s="174"/>
      <c r="X141" s="174"/>
      <c r="Y141" s="175"/>
      <c r="Z141" s="294"/>
      <c r="AA141" s="295"/>
      <c r="AB141" s="174"/>
      <c r="AC141" s="175"/>
      <c r="AD141" s="175"/>
      <c r="AE141" s="175"/>
      <c r="AF141" s="175"/>
      <c r="AG141" s="175"/>
      <c r="AH141" s="175"/>
      <c r="AI141" s="297"/>
      <c r="AJ141" s="297"/>
      <c r="AK141" s="175"/>
      <c r="AL141" s="175"/>
      <c r="AM141" s="175"/>
      <c r="AN141" s="297"/>
      <c r="AO141" s="175"/>
      <c r="AP141" s="175"/>
      <c r="AQ141" s="175"/>
      <c r="AR141" s="175"/>
      <c r="AS141" s="297"/>
      <c r="AT141" s="175"/>
      <c r="AU141" s="297"/>
      <c r="AV141" s="175"/>
      <c r="AW141" s="175"/>
      <c r="AX141" s="298"/>
    </row>
    <row r="142" spans="2:50" ht="15" customHeight="1">
      <c r="B142" s="174"/>
      <c r="C142" s="26"/>
      <c r="D142" s="26"/>
      <c r="E142" s="26"/>
      <c r="F142" s="26"/>
      <c r="G142" s="174"/>
      <c r="H142" s="174"/>
      <c r="I142" s="175"/>
      <c r="J142" s="294"/>
      <c r="K142" s="174"/>
      <c r="L142" s="174"/>
      <c r="M142" s="174"/>
      <c r="N142" s="174"/>
      <c r="O142" s="174"/>
      <c r="P142" s="174"/>
      <c r="Q142" s="174"/>
      <c r="R142" s="174"/>
      <c r="S142" s="174"/>
      <c r="T142" s="174"/>
      <c r="U142" s="174"/>
      <c r="V142" s="174"/>
      <c r="W142" s="174"/>
      <c r="X142" s="174"/>
      <c r="Y142" s="175"/>
      <c r="Z142" s="294"/>
      <c r="AA142" s="295"/>
      <c r="AB142" s="174"/>
      <c r="AC142" s="175"/>
      <c r="AD142" s="175"/>
      <c r="AE142" s="175"/>
      <c r="AF142" s="175"/>
      <c r="AG142" s="175"/>
      <c r="AH142" s="175"/>
      <c r="AI142" s="297"/>
      <c r="AJ142" s="297"/>
      <c r="AK142" s="175"/>
      <c r="AL142" s="175"/>
      <c r="AM142" s="175"/>
      <c r="AN142" s="297"/>
      <c r="AO142" s="175"/>
      <c r="AP142" s="175"/>
      <c r="AQ142" s="175"/>
      <c r="AR142" s="175"/>
      <c r="AS142" s="297"/>
      <c r="AT142" s="175"/>
      <c r="AU142" s="297"/>
      <c r="AV142" s="175"/>
      <c r="AW142" s="175"/>
      <c r="AX142" s="298"/>
    </row>
    <row r="143" spans="2:50" ht="15" customHeight="1">
      <c r="B143" s="174"/>
      <c r="C143" s="26"/>
      <c r="D143" s="26"/>
      <c r="E143" s="26"/>
      <c r="F143" s="26"/>
      <c r="G143" s="174"/>
      <c r="H143" s="174"/>
      <c r="I143" s="175"/>
      <c r="J143" s="294"/>
      <c r="K143" s="174"/>
      <c r="L143" s="174"/>
      <c r="M143" s="174"/>
      <c r="N143" s="174"/>
      <c r="O143" s="174"/>
      <c r="P143" s="174"/>
      <c r="Q143" s="174"/>
      <c r="R143" s="174"/>
      <c r="S143" s="174"/>
      <c r="T143" s="174"/>
      <c r="U143" s="174"/>
      <c r="V143" s="174"/>
      <c r="W143" s="174"/>
      <c r="X143" s="174"/>
      <c r="Y143" s="175"/>
      <c r="Z143" s="294"/>
      <c r="AA143" s="295"/>
      <c r="AB143" s="174"/>
      <c r="AC143" s="175"/>
      <c r="AD143" s="175"/>
      <c r="AE143" s="175"/>
      <c r="AF143" s="175"/>
      <c r="AG143" s="175"/>
      <c r="AH143" s="175"/>
      <c r="AI143" s="297"/>
      <c r="AJ143" s="297"/>
      <c r="AK143" s="175"/>
      <c r="AL143" s="175"/>
      <c r="AM143" s="175"/>
      <c r="AN143" s="297"/>
      <c r="AO143" s="175"/>
      <c r="AP143" s="175"/>
      <c r="AQ143" s="175"/>
      <c r="AR143" s="175"/>
      <c r="AS143" s="297"/>
      <c r="AT143" s="175"/>
      <c r="AU143" s="297"/>
      <c r="AV143" s="175"/>
      <c r="AW143" s="175"/>
      <c r="AX143" s="298"/>
    </row>
    <row r="144" spans="2:50" ht="15" customHeight="1">
      <c r="B144" s="174"/>
      <c r="C144" s="26"/>
      <c r="D144" s="26"/>
      <c r="E144" s="26"/>
      <c r="F144" s="26"/>
      <c r="G144" s="174"/>
      <c r="H144" s="174"/>
      <c r="I144" s="175"/>
      <c r="J144" s="294"/>
      <c r="K144" s="174"/>
      <c r="L144" s="174"/>
      <c r="M144" s="174"/>
      <c r="N144" s="174"/>
      <c r="O144" s="174"/>
      <c r="P144" s="174"/>
      <c r="Q144" s="174"/>
      <c r="R144" s="174"/>
      <c r="S144" s="174"/>
      <c r="T144" s="174"/>
      <c r="U144" s="174"/>
      <c r="V144" s="174"/>
      <c r="W144" s="174"/>
      <c r="X144" s="174"/>
      <c r="Y144" s="175"/>
      <c r="Z144" s="294"/>
      <c r="AA144" s="295"/>
      <c r="AB144" s="174"/>
      <c r="AC144" s="175"/>
      <c r="AD144" s="175"/>
      <c r="AE144" s="175"/>
      <c r="AF144" s="175"/>
      <c r="AG144" s="175"/>
      <c r="AH144" s="175"/>
      <c r="AI144" s="297"/>
      <c r="AJ144" s="297"/>
      <c r="AK144" s="175"/>
      <c r="AL144" s="175"/>
      <c r="AM144" s="175"/>
      <c r="AN144" s="297"/>
      <c r="AO144" s="175"/>
      <c r="AP144" s="175"/>
      <c r="AQ144" s="175"/>
      <c r="AR144" s="175"/>
      <c r="AS144" s="297"/>
      <c r="AT144" s="175"/>
      <c r="AU144" s="297"/>
      <c r="AV144" s="175"/>
      <c r="AW144" s="175"/>
      <c r="AX144" s="298"/>
    </row>
    <row r="145" spans="2:50" ht="15" customHeight="1">
      <c r="B145" s="174"/>
      <c r="C145" s="26"/>
      <c r="D145" s="26"/>
      <c r="E145" s="26"/>
      <c r="F145" s="26"/>
      <c r="G145" s="174"/>
      <c r="H145" s="174"/>
      <c r="I145" s="175"/>
      <c r="J145" s="294"/>
      <c r="K145" s="174"/>
      <c r="L145" s="174"/>
      <c r="M145" s="174"/>
      <c r="N145" s="174"/>
      <c r="O145" s="174"/>
      <c r="P145" s="174"/>
      <c r="Q145" s="174"/>
      <c r="R145" s="174"/>
      <c r="S145" s="174"/>
      <c r="T145" s="174"/>
      <c r="U145" s="174"/>
      <c r="V145" s="174"/>
      <c r="W145" s="174"/>
      <c r="X145" s="174"/>
      <c r="Y145" s="175"/>
      <c r="Z145" s="294"/>
      <c r="AA145" s="295"/>
      <c r="AB145" s="174"/>
      <c r="AC145" s="175"/>
      <c r="AD145" s="175"/>
      <c r="AE145" s="175"/>
      <c r="AF145" s="175"/>
      <c r="AG145" s="175"/>
      <c r="AH145" s="175"/>
      <c r="AI145" s="297"/>
      <c r="AJ145" s="297"/>
      <c r="AK145" s="175"/>
      <c r="AL145" s="175"/>
      <c r="AM145" s="175"/>
      <c r="AN145" s="297"/>
      <c r="AO145" s="175"/>
      <c r="AP145" s="175"/>
      <c r="AQ145" s="175"/>
      <c r="AR145" s="175"/>
      <c r="AS145" s="297"/>
      <c r="AT145" s="175"/>
      <c r="AU145" s="297"/>
      <c r="AV145" s="175"/>
      <c r="AW145" s="175"/>
      <c r="AX145" s="298"/>
    </row>
    <row r="146" spans="2:50" ht="15" customHeight="1">
      <c r="B146" s="174"/>
      <c r="C146" s="26"/>
      <c r="D146" s="26"/>
      <c r="E146" s="26"/>
      <c r="F146" s="26"/>
      <c r="G146" s="174"/>
      <c r="H146" s="174"/>
      <c r="I146" s="175"/>
      <c r="J146" s="294"/>
      <c r="K146" s="174"/>
      <c r="L146" s="174"/>
      <c r="M146" s="174"/>
      <c r="N146" s="174"/>
      <c r="O146" s="174"/>
      <c r="P146" s="174"/>
      <c r="Q146" s="174"/>
      <c r="R146" s="174"/>
      <c r="S146" s="174"/>
      <c r="T146" s="174"/>
      <c r="U146" s="174"/>
      <c r="V146" s="174"/>
      <c r="W146" s="174"/>
      <c r="X146" s="174"/>
      <c r="Y146" s="175"/>
      <c r="Z146" s="294"/>
      <c r="AA146" s="295"/>
      <c r="AB146" s="174"/>
      <c r="AC146" s="175"/>
      <c r="AD146" s="175"/>
      <c r="AE146" s="175"/>
      <c r="AF146" s="175"/>
      <c r="AG146" s="175"/>
      <c r="AH146" s="175"/>
      <c r="AI146" s="297"/>
      <c r="AJ146" s="297"/>
      <c r="AK146" s="175"/>
      <c r="AL146" s="175"/>
      <c r="AM146" s="175"/>
      <c r="AN146" s="297"/>
      <c r="AO146" s="175"/>
      <c r="AP146" s="175"/>
      <c r="AQ146" s="175"/>
      <c r="AR146" s="175"/>
      <c r="AS146" s="297"/>
      <c r="AT146" s="175"/>
      <c r="AU146" s="297"/>
      <c r="AV146" s="175"/>
      <c r="AW146" s="175"/>
      <c r="AX146" s="298"/>
    </row>
    <row r="147" spans="2:50" ht="15" customHeight="1">
      <c r="B147" s="174"/>
      <c r="C147" s="26"/>
      <c r="D147" s="26"/>
      <c r="E147" s="26"/>
      <c r="F147" s="26"/>
      <c r="G147" s="174"/>
      <c r="H147" s="174"/>
      <c r="I147" s="175"/>
      <c r="J147" s="294"/>
      <c r="K147" s="174"/>
      <c r="L147" s="174"/>
      <c r="M147" s="174"/>
      <c r="N147" s="174"/>
      <c r="O147" s="174"/>
      <c r="P147" s="174"/>
      <c r="Q147" s="174"/>
      <c r="R147" s="174"/>
      <c r="S147" s="174"/>
      <c r="T147" s="174"/>
      <c r="U147" s="174"/>
      <c r="V147" s="174"/>
      <c r="W147" s="174"/>
      <c r="X147" s="174"/>
      <c r="Y147" s="175"/>
      <c r="Z147" s="294"/>
      <c r="AA147" s="295"/>
      <c r="AB147" s="174"/>
      <c r="AC147" s="175"/>
      <c r="AD147" s="175"/>
      <c r="AE147" s="175"/>
      <c r="AF147" s="175"/>
      <c r="AG147" s="175"/>
      <c r="AH147" s="175"/>
      <c r="AI147" s="297"/>
      <c r="AJ147" s="297"/>
      <c r="AK147" s="175"/>
      <c r="AL147" s="175"/>
      <c r="AM147" s="175"/>
      <c r="AN147" s="297"/>
      <c r="AO147" s="175"/>
      <c r="AP147" s="175"/>
      <c r="AQ147" s="175"/>
      <c r="AR147" s="175"/>
      <c r="AS147" s="297"/>
      <c r="AT147" s="175"/>
      <c r="AU147" s="297"/>
      <c r="AV147" s="175"/>
      <c r="AW147" s="175"/>
      <c r="AX147" s="298"/>
    </row>
    <row r="148" spans="2:50" ht="15" customHeight="1">
      <c r="B148" s="174"/>
      <c r="C148" s="26"/>
      <c r="D148" s="26"/>
      <c r="E148" s="26"/>
      <c r="F148" s="26"/>
      <c r="G148" s="174"/>
      <c r="H148" s="174"/>
      <c r="I148" s="175"/>
      <c r="J148" s="294"/>
      <c r="K148" s="174"/>
      <c r="L148" s="174"/>
      <c r="M148" s="174"/>
      <c r="N148" s="174"/>
      <c r="O148" s="174"/>
      <c r="P148" s="174"/>
      <c r="Q148" s="174"/>
      <c r="R148" s="174"/>
      <c r="S148" s="174"/>
      <c r="T148" s="174"/>
      <c r="U148" s="174"/>
      <c r="V148" s="174"/>
      <c r="W148" s="174"/>
      <c r="X148" s="174"/>
      <c r="Y148" s="175"/>
      <c r="Z148" s="294"/>
      <c r="AA148" s="295"/>
      <c r="AB148" s="174"/>
      <c r="AC148" s="175"/>
      <c r="AD148" s="175"/>
      <c r="AE148" s="175"/>
      <c r="AF148" s="175"/>
      <c r="AG148" s="175"/>
      <c r="AH148" s="175"/>
      <c r="AI148" s="297"/>
      <c r="AJ148" s="297"/>
      <c r="AK148" s="175"/>
      <c r="AL148" s="175"/>
      <c r="AM148" s="175"/>
      <c r="AN148" s="297"/>
      <c r="AO148" s="175"/>
      <c r="AP148" s="175"/>
      <c r="AQ148" s="175"/>
      <c r="AR148" s="175"/>
      <c r="AS148" s="297"/>
      <c r="AT148" s="175"/>
      <c r="AU148" s="297"/>
      <c r="AV148" s="175"/>
      <c r="AW148" s="175"/>
      <c r="AX148" s="298"/>
    </row>
    <row r="149" spans="2:50" ht="15" customHeight="1">
      <c r="B149" s="174"/>
      <c r="C149" s="26"/>
      <c r="D149" s="26"/>
      <c r="E149" s="26"/>
      <c r="F149" s="26"/>
      <c r="G149" s="174"/>
      <c r="H149" s="174"/>
      <c r="I149" s="175"/>
      <c r="J149" s="294"/>
      <c r="K149" s="174"/>
      <c r="L149" s="174"/>
      <c r="M149" s="174"/>
      <c r="N149" s="174"/>
      <c r="O149" s="174"/>
      <c r="P149" s="174"/>
      <c r="Q149" s="174"/>
      <c r="R149" s="174"/>
      <c r="S149" s="174"/>
      <c r="T149" s="174"/>
      <c r="U149" s="174"/>
      <c r="V149" s="174"/>
      <c r="W149" s="174"/>
      <c r="X149" s="174"/>
      <c r="Y149" s="175"/>
      <c r="Z149" s="294"/>
      <c r="AA149" s="295"/>
      <c r="AB149" s="174"/>
      <c r="AC149" s="175"/>
      <c r="AD149" s="175"/>
      <c r="AE149" s="175"/>
      <c r="AF149" s="175"/>
      <c r="AG149" s="175"/>
      <c r="AH149" s="175"/>
      <c r="AI149" s="297"/>
      <c r="AJ149" s="297"/>
      <c r="AK149" s="175"/>
      <c r="AL149" s="175"/>
      <c r="AM149" s="175"/>
      <c r="AN149" s="297"/>
      <c r="AO149" s="175"/>
      <c r="AP149" s="175"/>
      <c r="AQ149" s="175"/>
      <c r="AR149" s="175"/>
      <c r="AS149" s="297"/>
      <c r="AT149" s="175"/>
      <c r="AU149" s="297"/>
      <c r="AV149" s="175"/>
      <c r="AW149" s="175"/>
      <c r="AX149" s="298"/>
    </row>
    <row r="150" spans="2:50" ht="15" customHeight="1">
      <c r="B150" s="174"/>
      <c r="C150" s="26"/>
      <c r="D150" s="26"/>
      <c r="E150" s="26"/>
      <c r="F150" s="26"/>
      <c r="G150" s="174"/>
      <c r="H150" s="174"/>
      <c r="I150" s="175"/>
      <c r="J150" s="294"/>
      <c r="K150" s="174"/>
      <c r="L150" s="174"/>
      <c r="M150" s="174"/>
      <c r="N150" s="174"/>
      <c r="O150" s="174"/>
      <c r="P150" s="174"/>
      <c r="Q150" s="174"/>
      <c r="R150" s="174"/>
      <c r="S150" s="174"/>
      <c r="T150" s="174"/>
      <c r="U150" s="174"/>
      <c r="V150" s="174"/>
      <c r="W150" s="174"/>
      <c r="X150" s="174"/>
      <c r="Y150" s="175"/>
      <c r="Z150" s="294"/>
      <c r="AA150" s="295"/>
      <c r="AB150" s="174"/>
      <c r="AC150" s="175"/>
      <c r="AD150" s="175"/>
      <c r="AE150" s="175"/>
      <c r="AF150" s="175"/>
      <c r="AG150" s="175"/>
      <c r="AH150" s="175"/>
      <c r="AI150" s="297"/>
      <c r="AJ150" s="297"/>
      <c r="AK150" s="175"/>
      <c r="AL150" s="175"/>
      <c r="AM150" s="175"/>
      <c r="AN150" s="297"/>
      <c r="AO150" s="175"/>
      <c r="AP150" s="175"/>
      <c r="AQ150" s="175"/>
      <c r="AR150" s="175"/>
      <c r="AS150" s="297"/>
      <c r="AT150" s="175"/>
      <c r="AU150" s="297"/>
      <c r="AV150" s="175"/>
      <c r="AW150" s="175"/>
      <c r="AX150" s="298"/>
    </row>
    <row r="151" spans="2:50" ht="15" customHeight="1">
      <c r="B151" s="174"/>
      <c r="C151" s="26"/>
      <c r="D151" s="26"/>
      <c r="E151" s="26"/>
      <c r="F151" s="26"/>
      <c r="G151" s="174"/>
      <c r="H151" s="174"/>
      <c r="I151" s="175"/>
      <c r="J151" s="294"/>
      <c r="K151" s="174"/>
      <c r="L151" s="174"/>
      <c r="M151" s="174"/>
      <c r="N151" s="174"/>
      <c r="O151" s="174"/>
      <c r="P151" s="174"/>
      <c r="Q151" s="174"/>
      <c r="R151" s="174"/>
      <c r="S151" s="174"/>
      <c r="T151" s="174"/>
      <c r="U151" s="174"/>
      <c r="V151" s="174"/>
      <c r="W151" s="174"/>
      <c r="X151" s="174"/>
      <c r="Y151" s="175"/>
      <c r="Z151" s="294"/>
      <c r="AA151" s="295"/>
      <c r="AB151" s="174"/>
      <c r="AC151" s="175"/>
      <c r="AD151" s="175"/>
      <c r="AE151" s="175"/>
      <c r="AF151" s="175"/>
      <c r="AG151" s="175"/>
      <c r="AH151" s="175"/>
      <c r="AI151" s="297"/>
      <c r="AJ151" s="297"/>
      <c r="AK151" s="175"/>
      <c r="AL151" s="175"/>
      <c r="AM151" s="175"/>
      <c r="AN151" s="297"/>
      <c r="AO151" s="175"/>
      <c r="AP151" s="175"/>
      <c r="AQ151" s="175"/>
      <c r="AR151" s="175"/>
      <c r="AS151" s="297"/>
      <c r="AT151" s="175"/>
      <c r="AU151" s="297"/>
      <c r="AV151" s="175"/>
      <c r="AW151" s="175"/>
      <c r="AX151" s="298"/>
    </row>
    <row r="152" spans="2:50" ht="15" customHeight="1">
      <c r="B152" s="174"/>
      <c r="C152" s="26"/>
      <c r="D152" s="26"/>
      <c r="E152" s="26"/>
      <c r="F152" s="26"/>
      <c r="G152" s="174"/>
      <c r="H152" s="174"/>
      <c r="I152" s="175"/>
      <c r="J152" s="294"/>
      <c r="K152" s="174"/>
      <c r="L152" s="174"/>
      <c r="M152" s="174"/>
      <c r="N152" s="174"/>
      <c r="O152" s="174"/>
      <c r="P152" s="174"/>
      <c r="Q152" s="174"/>
      <c r="R152" s="174"/>
      <c r="S152" s="174"/>
      <c r="T152" s="174"/>
      <c r="U152" s="174"/>
      <c r="V152" s="174"/>
      <c r="W152" s="174"/>
      <c r="X152" s="174"/>
      <c r="Y152" s="175"/>
      <c r="Z152" s="294"/>
      <c r="AA152" s="295"/>
      <c r="AB152" s="174"/>
      <c r="AC152" s="175"/>
      <c r="AD152" s="175"/>
      <c r="AE152" s="175"/>
      <c r="AF152" s="175"/>
      <c r="AG152" s="175"/>
      <c r="AH152" s="175"/>
      <c r="AI152" s="297"/>
      <c r="AJ152" s="297"/>
      <c r="AK152" s="175"/>
      <c r="AL152" s="175"/>
      <c r="AM152" s="175"/>
      <c r="AN152" s="297"/>
      <c r="AO152" s="175"/>
      <c r="AP152" s="175"/>
      <c r="AQ152" s="175"/>
      <c r="AR152" s="175"/>
      <c r="AS152" s="297"/>
      <c r="AT152" s="175"/>
      <c r="AU152" s="297"/>
      <c r="AV152" s="175"/>
      <c r="AW152" s="175"/>
      <c r="AX152" s="298"/>
    </row>
    <row r="153" spans="2:50" ht="27" customHeight="1">
      <c r="B153" s="174"/>
      <c r="C153" s="26"/>
      <c r="D153" s="26"/>
      <c r="E153" s="26"/>
      <c r="F153" s="26"/>
      <c r="G153" s="174"/>
      <c r="H153" s="174"/>
      <c r="I153" s="175"/>
      <c r="J153" s="294"/>
      <c r="K153" s="174"/>
      <c r="L153" s="174"/>
      <c r="M153" s="174"/>
      <c r="N153" s="174"/>
      <c r="O153" s="174"/>
      <c r="P153" s="174"/>
      <c r="Q153" s="174"/>
      <c r="R153" s="174"/>
      <c r="S153" s="174"/>
      <c r="T153" s="174"/>
      <c r="U153" s="174"/>
      <c r="V153" s="174"/>
      <c r="W153" s="174"/>
      <c r="X153" s="174"/>
      <c r="Y153" s="175"/>
      <c r="Z153" s="294"/>
      <c r="AA153" s="295"/>
      <c r="AB153" s="174"/>
      <c r="AC153" s="175"/>
      <c r="AD153" s="175"/>
      <c r="AE153" s="175"/>
      <c r="AF153" s="175"/>
      <c r="AG153" s="175"/>
      <c r="AH153" s="175"/>
      <c r="AI153" s="297"/>
      <c r="AJ153" s="297"/>
      <c r="AK153" s="175"/>
      <c r="AL153" s="175"/>
      <c r="AM153" s="175"/>
      <c r="AN153" s="297"/>
      <c r="AO153" s="175"/>
      <c r="AP153" s="175"/>
      <c r="AQ153" s="175"/>
      <c r="AR153" s="175"/>
      <c r="AS153" s="297"/>
      <c r="AT153" s="175"/>
      <c r="AU153" s="297"/>
      <c r="AV153" s="175"/>
      <c r="AW153" s="175"/>
      <c r="AX153" s="298"/>
    </row>
    <row r="154" spans="2:50" ht="15" customHeight="1">
      <c r="B154" s="174"/>
      <c r="C154" s="26"/>
      <c r="D154" s="26"/>
      <c r="E154" s="26"/>
      <c r="F154" s="26"/>
      <c r="G154" s="174"/>
      <c r="H154" s="174"/>
      <c r="I154" s="175"/>
      <c r="J154" s="294"/>
      <c r="K154" s="174"/>
      <c r="L154" s="174"/>
      <c r="M154" s="174"/>
      <c r="N154" s="174"/>
      <c r="O154" s="174"/>
      <c r="P154" s="174"/>
      <c r="Q154" s="174"/>
      <c r="R154" s="174"/>
      <c r="S154" s="174"/>
      <c r="T154" s="174"/>
      <c r="U154" s="174"/>
      <c r="V154" s="174"/>
      <c r="W154" s="174"/>
      <c r="X154" s="174"/>
      <c r="Y154" s="175"/>
      <c r="Z154" s="294"/>
      <c r="AA154" s="295"/>
      <c r="AB154" s="174"/>
      <c r="AC154" s="175"/>
      <c r="AD154" s="175"/>
      <c r="AE154" s="175"/>
      <c r="AF154" s="175"/>
      <c r="AG154" s="175"/>
      <c r="AH154" s="175"/>
      <c r="AI154" s="297"/>
      <c r="AJ154" s="297"/>
      <c r="AK154" s="175"/>
      <c r="AL154" s="175"/>
      <c r="AM154" s="175"/>
      <c r="AN154" s="297"/>
      <c r="AO154" s="175"/>
      <c r="AP154" s="175"/>
      <c r="AQ154" s="175"/>
      <c r="AR154" s="175"/>
      <c r="AS154" s="297"/>
      <c r="AT154" s="175"/>
      <c r="AU154" s="297"/>
      <c r="AV154" s="175"/>
      <c r="AW154" s="175"/>
      <c r="AX154" s="298"/>
    </row>
    <row r="155" spans="2:50" ht="15" customHeight="1">
      <c r="B155" s="174"/>
      <c r="C155" s="26"/>
      <c r="D155" s="26"/>
      <c r="E155" s="26"/>
      <c r="F155" s="26"/>
      <c r="G155" s="174"/>
      <c r="H155" s="174"/>
      <c r="I155" s="175"/>
      <c r="J155" s="294"/>
      <c r="K155" s="174"/>
      <c r="L155" s="174"/>
      <c r="M155" s="174"/>
      <c r="N155" s="174"/>
      <c r="O155" s="174"/>
      <c r="P155" s="174"/>
      <c r="Q155" s="174"/>
      <c r="R155" s="174"/>
      <c r="S155" s="174"/>
      <c r="T155" s="174"/>
      <c r="U155" s="174"/>
      <c r="V155" s="174"/>
      <c r="W155" s="174"/>
      <c r="X155" s="174"/>
      <c r="Y155" s="175"/>
      <c r="Z155" s="294"/>
      <c r="AA155" s="295"/>
      <c r="AB155" s="174"/>
      <c r="AC155" s="175"/>
      <c r="AD155" s="175"/>
      <c r="AE155" s="175"/>
      <c r="AF155" s="175"/>
      <c r="AG155" s="175"/>
      <c r="AH155" s="175"/>
      <c r="AI155" s="297"/>
      <c r="AJ155" s="297"/>
      <c r="AK155" s="175"/>
      <c r="AL155" s="175"/>
      <c r="AM155" s="175"/>
      <c r="AN155" s="297"/>
      <c r="AO155" s="175"/>
      <c r="AP155" s="175"/>
      <c r="AQ155" s="175"/>
      <c r="AR155" s="175"/>
      <c r="AS155" s="297"/>
      <c r="AT155" s="175"/>
      <c r="AU155" s="297"/>
      <c r="AV155" s="175"/>
      <c r="AW155" s="175"/>
      <c r="AX155" s="298"/>
    </row>
    <row r="156" spans="2:50" ht="15" customHeight="1">
      <c r="B156" s="174"/>
      <c r="C156" s="26"/>
      <c r="D156" s="26"/>
      <c r="E156" s="26"/>
      <c r="F156" s="26"/>
      <c r="G156" s="174"/>
      <c r="H156" s="174"/>
      <c r="I156" s="175"/>
      <c r="J156" s="294"/>
      <c r="K156" s="174"/>
      <c r="L156" s="174"/>
      <c r="M156" s="174"/>
      <c r="N156" s="174"/>
      <c r="O156" s="174"/>
      <c r="P156" s="174"/>
      <c r="Q156" s="174"/>
      <c r="R156" s="174"/>
      <c r="S156" s="174"/>
      <c r="T156" s="174"/>
      <c r="U156" s="174"/>
      <c r="V156" s="174"/>
      <c r="W156" s="174"/>
      <c r="X156" s="174"/>
      <c r="Y156" s="175"/>
      <c r="Z156" s="294"/>
      <c r="AA156" s="295"/>
      <c r="AB156" s="174"/>
      <c r="AC156" s="175"/>
      <c r="AD156" s="175"/>
      <c r="AE156" s="175"/>
      <c r="AF156" s="175"/>
      <c r="AG156" s="175"/>
      <c r="AH156" s="175"/>
      <c r="AI156" s="297"/>
      <c r="AJ156" s="297"/>
      <c r="AK156" s="175"/>
      <c r="AL156" s="175"/>
      <c r="AM156" s="175"/>
      <c r="AN156" s="297"/>
      <c r="AO156" s="175"/>
      <c r="AP156" s="175"/>
      <c r="AQ156" s="175"/>
      <c r="AR156" s="175"/>
      <c r="AS156" s="297"/>
      <c r="AT156" s="175"/>
      <c r="AU156" s="297"/>
      <c r="AV156" s="175"/>
      <c r="AW156" s="175"/>
      <c r="AX156" s="298"/>
    </row>
    <row r="157" spans="2:50" ht="15" customHeight="1">
      <c r="B157" s="174"/>
      <c r="C157" s="26"/>
      <c r="D157" s="26"/>
      <c r="E157" s="26"/>
      <c r="F157" s="26"/>
      <c r="G157" s="174"/>
      <c r="H157" s="174"/>
      <c r="I157" s="175"/>
      <c r="J157" s="294"/>
      <c r="K157" s="174"/>
      <c r="L157" s="174"/>
      <c r="M157" s="174"/>
      <c r="N157" s="174"/>
      <c r="O157" s="174"/>
      <c r="P157" s="174"/>
      <c r="Q157" s="174"/>
      <c r="R157" s="174"/>
      <c r="S157" s="174"/>
      <c r="T157" s="174"/>
      <c r="U157" s="174"/>
      <c r="V157" s="174"/>
      <c r="W157" s="174"/>
      <c r="X157" s="174"/>
      <c r="Y157" s="175"/>
      <c r="Z157" s="294"/>
      <c r="AA157" s="295"/>
      <c r="AB157" s="174"/>
      <c r="AC157" s="175"/>
      <c r="AD157" s="175"/>
      <c r="AE157" s="175"/>
      <c r="AF157" s="175"/>
      <c r="AG157" s="175"/>
      <c r="AH157" s="175"/>
      <c r="AI157" s="297"/>
      <c r="AJ157" s="297"/>
      <c r="AK157" s="175"/>
      <c r="AL157" s="175"/>
      <c r="AM157" s="175"/>
      <c r="AN157" s="297"/>
      <c r="AO157" s="175"/>
      <c r="AP157" s="175"/>
      <c r="AQ157" s="175"/>
      <c r="AR157" s="175"/>
      <c r="AS157" s="297"/>
      <c r="AT157" s="175"/>
      <c r="AU157" s="297"/>
      <c r="AV157" s="175"/>
      <c r="AW157" s="175"/>
      <c r="AX157" s="298"/>
    </row>
    <row r="158" spans="2:50" ht="15" customHeight="1">
      <c r="B158" s="174"/>
      <c r="C158" s="26"/>
      <c r="D158" s="26"/>
      <c r="E158" s="26"/>
      <c r="F158" s="26"/>
      <c r="G158" s="174"/>
      <c r="H158" s="174"/>
      <c r="I158" s="175"/>
      <c r="J158" s="294"/>
      <c r="K158" s="174"/>
      <c r="L158" s="174"/>
      <c r="M158" s="174"/>
      <c r="N158" s="174"/>
      <c r="O158" s="174"/>
      <c r="P158" s="174"/>
      <c r="Q158" s="174"/>
      <c r="R158" s="174"/>
      <c r="S158" s="174"/>
      <c r="T158" s="174"/>
      <c r="U158" s="174"/>
      <c r="V158" s="174"/>
      <c r="W158" s="174"/>
      <c r="X158" s="174"/>
      <c r="Y158" s="175"/>
      <c r="Z158" s="294"/>
      <c r="AA158" s="295"/>
      <c r="AB158" s="174"/>
      <c r="AC158" s="175"/>
      <c r="AD158" s="175"/>
      <c r="AE158" s="175"/>
      <c r="AF158" s="175"/>
      <c r="AG158" s="175"/>
      <c r="AH158" s="175"/>
      <c r="AI158" s="297"/>
      <c r="AJ158" s="297"/>
      <c r="AK158" s="175"/>
      <c r="AL158" s="175"/>
      <c r="AM158" s="175"/>
      <c r="AN158" s="297"/>
      <c r="AO158" s="175"/>
      <c r="AP158" s="175"/>
      <c r="AQ158" s="175"/>
      <c r="AR158" s="175"/>
      <c r="AS158" s="297"/>
      <c r="AT158" s="175"/>
      <c r="AU158" s="297"/>
      <c r="AV158" s="175"/>
      <c r="AW158" s="175"/>
      <c r="AX158" s="298"/>
    </row>
    <row r="159" spans="2:50" ht="15" customHeight="1">
      <c r="B159" s="174"/>
      <c r="C159" s="26"/>
      <c r="D159" s="26"/>
      <c r="E159" s="26"/>
      <c r="F159" s="26"/>
      <c r="G159" s="174"/>
      <c r="H159" s="174"/>
      <c r="I159" s="175"/>
      <c r="J159" s="294"/>
      <c r="K159" s="174"/>
      <c r="L159" s="174"/>
      <c r="M159" s="174"/>
      <c r="N159" s="174"/>
      <c r="O159" s="174"/>
      <c r="P159" s="174"/>
      <c r="Q159" s="174"/>
      <c r="R159" s="174"/>
      <c r="S159" s="174"/>
      <c r="T159" s="174"/>
      <c r="U159" s="174"/>
      <c r="V159" s="174"/>
      <c r="W159" s="174"/>
      <c r="X159" s="174"/>
      <c r="Y159" s="175"/>
      <c r="Z159" s="294"/>
      <c r="AA159" s="295"/>
      <c r="AB159" s="174"/>
      <c r="AC159" s="175"/>
      <c r="AD159" s="175"/>
      <c r="AE159" s="175"/>
      <c r="AF159" s="175"/>
      <c r="AG159" s="175"/>
      <c r="AH159" s="175"/>
      <c r="AI159" s="297"/>
      <c r="AJ159" s="297"/>
      <c r="AK159" s="175"/>
      <c r="AL159" s="175"/>
      <c r="AM159" s="175"/>
      <c r="AN159" s="297"/>
      <c r="AO159" s="175"/>
      <c r="AP159" s="175"/>
      <c r="AQ159" s="175"/>
      <c r="AR159" s="175"/>
      <c r="AS159" s="297"/>
      <c r="AT159" s="175"/>
      <c r="AU159" s="297"/>
      <c r="AV159" s="175"/>
      <c r="AW159" s="175"/>
      <c r="AX159" s="298"/>
    </row>
    <row r="160" spans="2:50" ht="15" customHeight="1">
      <c r="B160" s="174"/>
      <c r="C160" s="26"/>
      <c r="D160" s="26"/>
      <c r="E160" s="26"/>
      <c r="F160" s="26"/>
      <c r="G160" s="174"/>
      <c r="H160" s="174"/>
      <c r="I160" s="175"/>
      <c r="J160" s="294"/>
      <c r="K160" s="174"/>
      <c r="L160" s="174"/>
      <c r="M160" s="174"/>
      <c r="N160" s="174"/>
      <c r="O160" s="174"/>
      <c r="P160" s="174"/>
      <c r="Q160" s="174"/>
      <c r="R160" s="174"/>
      <c r="S160" s="174"/>
      <c r="T160" s="174"/>
      <c r="U160" s="174"/>
      <c r="V160" s="174"/>
      <c r="W160" s="174"/>
      <c r="X160" s="174"/>
      <c r="Y160" s="175"/>
      <c r="Z160" s="294"/>
      <c r="AA160" s="295"/>
      <c r="AB160" s="174"/>
      <c r="AC160" s="175"/>
      <c r="AD160" s="175"/>
      <c r="AE160" s="175"/>
      <c r="AF160" s="175"/>
      <c r="AG160" s="175"/>
      <c r="AH160" s="175"/>
      <c r="AI160" s="297"/>
      <c r="AJ160" s="297"/>
      <c r="AK160" s="175"/>
      <c r="AL160" s="175"/>
      <c r="AM160" s="175"/>
      <c r="AN160" s="297"/>
      <c r="AO160" s="175"/>
      <c r="AP160" s="175"/>
      <c r="AQ160" s="175"/>
      <c r="AR160" s="175"/>
      <c r="AS160" s="297"/>
      <c r="AT160" s="175"/>
      <c r="AU160" s="297"/>
      <c r="AV160" s="175"/>
      <c r="AW160" s="175"/>
      <c r="AX160" s="298"/>
    </row>
    <row r="161" spans="1:50" ht="15" customHeight="1">
      <c r="B161" s="174"/>
      <c r="C161" s="26"/>
      <c r="D161" s="26"/>
      <c r="E161" s="26"/>
      <c r="F161" s="26"/>
      <c r="G161" s="174"/>
      <c r="H161" s="174"/>
      <c r="I161" s="175"/>
      <c r="J161" s="294"/>
      <c r="K161" s="174"/>
      <c r="L161" s="174"/>
      <c r="M161" s="174"/>
      <c r="N161" s="174"/>
      <c r="O161" s="174"/>
      <c r="P161" s="174"/>
      <c r="Q161" s="174"/>
      <c r="R161" s="174"/>
      <c r="S161" s="174"/>
      <c r="T161" s="174"/>
      <c r="U161" s="174"/>
      <c r="V161" s="174"/>
      <c r="W161" s="174"/>
      <c r="X161" s="174"/>
      <c r="Y161" s="175"/>
      <c r="Z161" s="294"/>
      <c r="AA161" s="295"/>
      <c r="AB161" s="174"/>
      <c r="AC161" s="175"/>
      <c r="AD161" s="175"/>
      <c r="AE161" s="175"/>
      <c r="AF161" s="175"/>
      <c r="AG161" s="175"/>
      <c r="AH161" s="175"/>
      <c r="AI161" s="297"/>
      <c r="AJ161" s="297"/>
      <c r="AK161" s="175"/>
      <c r="AL161" s="175"/>
      <c r="AM161" s="175"/>
      <c r="AN161" s="297"/>
      <c r="AO161" s="175"/>
      <c r="AP161" s="175"/>
      <c r="AQ161" s="175"/>
      <c r="AR161" s="175"/>
      <c r="AS161" s="297"/>
      <c r="AT161" s="175"/>
      <c r="AU161" s="297"/>
      <c r="AV161" s="175"/>
      <c r="AW161" s="175"/>
      <c r="AX161" s="298"/>
    </row>
    <row r="162" spans="1:50" ht="15" customHeight="1">
      <c r="B162" s="174"/>
      <c r="C162" s="26"/>
      <c r="D162" s="26"/>
      <c r="E162" s="26"/>
      <c r="F162" s="26"/>
      <c r="G162" s="174"/>
      <c r="H162" s="174"/>
      <c r="I162" s="175"/>
      <c r="J162" s="294"/>
      <c r="K162" s="174"/>
      <c r="L162" s="174"/>
      <c r="M162" s="174"/>
      <c r="N162" s="174"/>
      <c r="O162" s="174"/>
      <c r="P162" s="174"/>
      <c r="Q162" s="174"/>
      <c r="R162" s="174"/>
      <c r="S162" s="174"/>
      <c r="T162" s="174"/>
      <c r="U162" s="174"/>
      <c r="V162" s="174"/>
      <c r="W162" s="174"/>
      <c r="X162" s="174"/>
      <c r="Y162" s="175"/>
      <c r="Z162" s="294"/>
      <c r="AA162" s="295"/>
      <c r="AB162" s="174"/>
      <c r="AC162" s="175"/>
      <c r="AD162" s="175"/>
      <c r="AE162" s="175"/>
      <c r="AF162" s="175"/>
      <c r="AG162" s="175"/>
      <c r="AH162" s="175"/>
      <c r="AI162" s="297"/>
      <c r="AJ162" s="297"/>
      <c r="AK162" s="175"/>
      <c r="AL162" s="175"/>
      <c r="AM162" s="175"/>
      <c r="AN162" s="297"/>
      <c r="AO162" s="175"/>
      <c r="AP162" s="175"/>
      <c r="AQ162" s="175"/>
      <c r="AR162" s="175"/>
      <c r="AS162" s="297"/>
      <c r="AT162" s="175"/>
      <c r="AU162" s="297"/>
      <c r="AV162" s="175"/>
      <c r="AW162" s="175"/>
      <c r="AX162" s="298"/>
    </row>
    <row r="163" spans="1:50" ht="15" customHeight="1">
      <c r="B163" s="174"/>
      <c r="C163" s="26"/>
      <c r="D163" s="26"/>
      <c r="E163" s="26"/>
      <c r="F163" s="26"/>
      <c r="G163" s="174"/>
      <c r="H163" s="174"/>
      <c r="I163" s="175"/>
      <c r="J163" s="294"/>
      <c r="K163" s="174"/>
      <c r="L163" s="174"/>
      <c r="M163" s="174"/>
      <c r="N163" s="174"/>
      <c r="O163" s="174"/>
      <c r="P163" s="174"/>
      <c r="Q163" s="174"/>
      <c r="R163" s="174"/>
      <c r="S163" s="174"/>
      <c r="T163" s="174"/>
      <c r="U163" s="174"/>
      <c r="V163" s="174"/>
      <c r="W163" s="174"/>
      <c r="X163" s="174"/>
      <c r="Y163" s="175"/>
      <c r="Z163" s="294"/>
      <c r="AA163" s="295"/>
      <c r="AB163" s="174"/>
      <c r="AC163" s="175"/>
      <c r="AD163" s="175"/>
      <c r="AE163" s="175"/>
      <c r="AF163" s="175"/>
      <c r="AG163" s="175"/>
      <c r="AH163" s="175"/>
      <c r="AI163" s="297"/>
      <c r="AJ163" s="297"/>
      <c r="AK163" s="175"/>
      <c r="AL163" s="175"/>
      <c r="AM163" s="175"/>
      <c r="AN163" s="297"/>
      <c r="AO163" s="175"/>
      <c r="AP163" s="175"/>
      <c r="AQ163" s="175"/>
      <c r="AR163" s="175"/>
      <c r="AS163" s="297"/>
      <c r="AT163" s="175"/>
      <c r="AU163" s="297"/>
      <c r="AV163" s="175"/>
      <c r="AW163" s="175"/>
      <c r="AX163" s="298"/>
    </row>
    <row r="164" spans="1:50" ht="15" customHeight="1">
      <c r="B164" s="174"/>
      <c r="C164" s="26"/>
      <c r="D164" s="26"/>
      <c r="E164" s="26"/>
      <c r="F164" s="26"/>
      <c r="G164" s="174"/>
      <c r="H164" s="174"/>
      <c r="I164" s="175"/>
      <c r="J164" s="294"/>
      <c r="K164" s="174"/>
      <c r="L164" s="174"/>
      <c r="M164" s="174"/>
      <c r="N164" s="174"/>
      <c r="O164" s="174"/>
      <c r="P164" s="174"/>
      <c r="Q164" s="174"/>
      <c r="R164" s="174"/>
      <c r="S164" s="174"/>
      <c r="T164" s="174"/>
      <c r="U164" s="174"/>
      <c r="V164" s="174"/>
      <c r="W164" s="174"/>
      <c r="X164" s="174"/>
      <c r="Y164" s="175"/>
      <c r="Z164" s="294"/>
      <c r="AA164" s="295"/>
      <c r="AB164" s="174"/>
      <c r="AC164" s="175"/>
      <c r="AD164" s="175"/>
      <c r="AE164" s="175"/>
      <c r="AF164" s="175"/>
      <c r="AG164" s="175"/>
      <c r="AH164" s="175"/>
      <c r="AI164" s="297"/>
      <c r="AJ164" s="297"/>
      <c r="AK164" s="175"/>
      <c r="AL164" s="175"/>
      <c r="AM164" s="175"/>
      <c r="AN164" s="297"/>
      <c r="AO164" s="175"/>
      <c r="AP164" s="175"/>
      <c r="AQ164" s="175"/>
      <c r="AR164" s="175"/>
      <c r="AS164" s="297"/>
      <c r="AT164" s="175"/>
      <c r="AU164" s="297"/>
      <c r="AV164" s="175"/>
      <c r="AW164" s="175"/>
      <c r="AX164" s="298"/>
    </row>
    <row r="165" spans="1:50" ht="15" customHeight="1">
      <c r="B165" s="174"/>
      <c r="C165" s="26"/>
      <c r="D165" s="26"/>
      <c r="E165" s="26"/>
      <c r="F165" s="26"/>
      <c r="G165" s="174"/>
      <c r="H165" s="174"/>
      <c r="I165" s="175"/>
      <c r="J165" s="294"/>
      <c r="K165" s="174"/>
      <c r="L165" s="174"/>
      <c r="M165" s="174"/>
      <c r="N165" s="174"/>
      <c r="O165" s="174"/>
      <c r="P165" s="174"/>
      <c r="Q165" s="174"/>
      <c r="R165" s="174"/>
      <c r="S165" s="174"/>
      <c r="T165" s="174"/>
      <c r="U165" s="174"/>
      <c r="V165" s="174"/>
      <c r="W165" s="174"/>
      <c r="X165" s="174"/>
      <c r="Y165" s="175"/>
      <c r="Z165" s="294"/>
      <c r="AA165" s="295"/>
      <c r="AB165" s="174"/>
      <c r="AC165" s="175"/>
      <c r="AD165" s="175"/>
      <c r="AE165" s="175"/>
      <c r="AF165" s="175"/>
      <c r="AG165" s="175"/>
      <c r="AH165" s="175"/>
      <c r="AI165" s="297"/>
      <c r="AJ165" s="297"/>
      <c r="AK165" s="175"/>
      <c r="AL165" s="175"/>
      <c r="AM165" s="175"/>
      <c r="AN165" s="297"/>
      <c r="AO165" s="175"/>
      <c r="AP165" s="175"/>
      <c r="AQ165" s="175"/>
      <c r="AR165" s="175"/>
      <c r="AS165" s="297"/>
      <c r="AT165" s="175"/>
      <c r="AU165" s="297"/>
      <c r="AV165" s="175"/>
      <c r="AW165" s="175"/>
      <c r="AX165" s="298"/>
    </row>
    <row r="166" spans="1:50" ht="15" customHeight="1">
      <c r="B166" s="174"/>
      <c r="C166" s="26"/>
      <c r="D166" s="26"/>
      <c r="E166" s="26"/>
      <c r="F166" s="26"/>
      <c r="G166" s="174"/>
      <c r="H166" s="174"/>
      <c r="I166" s="175"/>
      <c r="J166" s="294"/>
      <c r="K166" s="174"/>
      <c r="L166" s="174"/>
      <c r="M166" s="174"/>
      <c r="N166" s="174"/>
      <c r="O166" s="174"/>
      <c r="P166" s="174"/>
      <c r="Q166" s="174"/>
      <c r="R166" s="174"/>
      <c r="S166" s="174"/>
      <c r="T166" s="174"/>
      <c r="U166" s="174"/>
      <c r="V166" s="174"/>
      <c r="W166" s="174"/>
      <c r="X166" s="174"/>
      <c r="Y166" s="175"/>
      <c r="Z166" s="294"/>
      <c r="AA166" s="295"/>
      <c r="AB166" s="174"/>
      <c r="AC166" s="175"/>
      <c r="AD166" s="175"/>
      <c r="AE166" s="175"/>
      <c r="AF166" s="175"/>
      <c r="AG166" s="175"/>
      <c r="AH166" s="175"/>
      <c r="AI166" s="297"/>
      <c r="AJ166" s="297"/>
      <c r="AK166" s="175"/>
      <c r="AL166" s="175"/>
      <c r="AM166" s="175"/>
      <c r="AN166" s="297"/>
      <c r="AO166" s="175"/>
      <c r="AP166" s="175"/>
      <c r="AQ166" s="175"/>
      <c r="AR166" s="175"/>
      <c r="AS166" s="297"/>
      <c r="AT166" s="175"/>
      <c r="AU166" s="297"/>
      <c r="AV166" s="175"/>
      <c r="AW166" s="175"/>
      <c r="AX166" s="298"/>
    </row>
    <row r="167" spans="1:50" ht="15" customHeight="1">
      <c r="B167" s="174"/>
      <c r="C167" s="26"/>
      <c r="D167" s="26"/>
      <c r="E167" s="26"/>
      <c r="F167" s="26"/>
      <c r="G167" s="174"/>
      <c r="H167" s="174"/>
      <c r="I167" s="175"/>
      <c r="J167" s="294"/>
      <c r="K167" s="174"/>
      <c r="L167" s="174"/>
      <c r="M167" s="174"/>
      <c r="N167" s="174"/>
      <c r="O167" s="174"/>
      <c r="P167" s="174"/>
      <c r="Q167" s="174"/>
      <c r="R167" s="174"/>
      <c r="S167" s="174"/>
      <c r="T167" s="174"/>
      <c r="U167" s="174"/>
      <c r="V167" s="174"/>
      <c r="W167" s="174"/>
      <c r="X167" s="174"/>
      <c r="Y167" s="175"/>
      <c r="Z167" s="294"/>
      <c r="AA167" s="295"/>
      <c r="AB167" s="174"/>
      <c r="AC167" s="175"/>
      <c r="AD167" s="175"/>
      <c r="AE167" s="175"/>
      <c r="AF167" s="175"/>
      <c r="AG167" s="175"/>
      <c r="AH167" s="175"/>
      <c r="AI167" s="297"/>
      <c r="AJ167" s="297"/>
      <c r="AK167" s="175"/>
      <c r="AL167" s="175"/>
      <c r="AM167" s="175"/>
      <c r="AN167" s="297"/>
      <c r="AO167" s="175"/>
      <c r="AP167" s="175"/>
      <c r="AQ167" s="175"/>
      <c r="AR167" s="175"/>
      <c r="AS167" s="297"/>
      <c r="AT167" s="175"/>
      <c r="AU167" s="297"/>
      <c r="AV167" s="175"/>
      <c r="AW167" s="175"/>
      <c r="AX167" s="298"/>
    </row>
    <row r="168" spans="1:50" ht="15" customHeight="1">
      <c r="B168" s="174"/>
      <c r="C168" s="26"/>
      <c r="D168" s="26"/>
      <c r="E168" s="26"/>
      <c r="F168" s="26"/>
      <c r="G168" s="174"/>
      <c r="H168" s="174"/>
      <c r="I168" s="175"/>
      <c r="J168" s="294"/>
      <c r="K168" s="174"/>
      <c r="L168" s="174"/>
      <c r="M168" s="174"/>
      <c r="N168" s="174"/>
      <c r="O168" s="174"/>
      <c r="P168" s="174"/>
      <c r="Q168" s="174"/>
      <c r="R168" s="174"/>
      <c r="S168" s="174"/>
      <c r="T168" s="174"/>
      <c r="U168" s="174"/>
      <c r="V168" s="174"/>
      <c r="W168" s="174"/>
      <c r="X168" s="174"/>
      <c r="Y168" s="175"/>
      <c r="Z168" s="294"/>
      <c r="AA168" s="295"/>
      <c r="AB168" s="174"/>
      <c r="AC168" s="175"/>
      <c r="AD168" s="175"/>
      <c r="AE168" s="175"/>
      <c r="AF168" s="175"/>
      <c r="AG168" s="175"/>
      <c r="AH168" s="175"/>
      <c r="AI168" s="297"/>
      <c r="AJ168" s="297"/>
      <c r="AK168" s="175"/>
      <c r="AL168" s="175"/>
      <c r="AM168" s="175"/>
      <c r="AN168" s="297"/>
      <c r="AO168" s="175"/>
      <c r="AP168" s="175"/>
      <c r="AQ168" s="175"/>
      <c r="AR168" s="175"/>
      <c r="AS168" s="297"/>
      <c r="AT168" s="175"/>
      <c r="AU168" s="297"/>
      <c r="AV168" s="175"/>
      <c r="AW168" s="175"/>
      <c r="AX168" s="298"/>
    </row>
    <row r="169" spans="1:50" ht="15" customHeight="1">
      <c r="B169" s="174"/>
      <c r="C169" s="26"/>
      <c r="D169" s="26"/>
      <c r="E169" s="26"/>
      <c r="F169" s="26"/>
      <c r="G169" s="174"/>
      <c r="H169" s="174"/>
      <c r="I169" s="175"/>
      <c r="J169" s="294"/>
      <c r="K169" s="174"/>
      <c r="L169" s="174"/>
      <c r="M169" s="174"/>
      <c r="N169" s="174"/>
      <c r="O169" s="174"/>
      <c r="P169" s="174"/>
      <c r="Q169" s="174"/>
      <c r="R169" s="174"/>
      <c r="S169" s="174"/>
      <c r="T169" s="174"/>
      <c r="U169" s="174"/>
      <c r="V169" s="174"/>
      <c r="W169" s="174"/>
      <c r="X169" s="174"/>
      <c r="Y169" s="175"/>
      <c r="Z169" s="294"/>
      <c r="AA169" s="295"/>
      <c r="AB169" s="174"/>
      <c r="AC169" s="175"/>
      <c r="AD169" s="175"/>
      <c r="AE169" s="175"/>
      <c r="AF169" s="175"/>
      <c r="AG169" s="175"/>
      <c r="AH169" s="175"/>
      <c r="AI169" s="297"/>
      <c r="AJ169" s="297"/>
      <c r="AK169" s="175"/>
      <c r="AL169" s="175"/>
      <c r="AM169" s="175"/>
      <c r="AN169" s="297"/>
      <c r="AO169" s="175"/>
      <c r="AP169" s="175"/>
      <c r="AQ169" s="175"/>
      <c r="AR169" s="175"/>
      <c r="AS169" s="297"/>
      <c r="AT169" s="175"/>
      <c r="AU169" s="297"/>
      <c r="AV169" s="175"/>
      <c r="AW169" s="175"/>
      <c r="AX169" s="298"/>
    </row>
    <row r="170" spans="1:50" ht="15" customHeight="1">
      <c r="B170" s="174"/>
      <c r="C170" s="26"/>
      <c r="D170" s="26"/>
      <c r="E170" s="26"/>
      <c r="F170" s="26"/>
      <c r="G170" s="174"/>
      <c r="H170" s="174"/>
      <c r="I170" s="175"/>
      <c r="J170" s="294"/>
      <c r="K170" s="174"/>
      <c r="L170" s="174"/>
      <c r="M170" s="174"/>
      <c r="N170" s="174"/>
      <c r="O170" s="174"/>
      <c r="P170" s="174"/>
      <c r="Q170" s="174"/>
      <c r="R170" s="174"/>
      <c r="S170" s="174"/>
      <c r="T170" s="174"/>
      <c r="U170" s="174"/>
      <c r="V170" s="174"/>
      <c r="W170" s="174"/>
      <c r="X170" s="174"/>
      <c r="Y170" s="175"/>
      <c r="Z170" s="294"/>
      <c r="AA170" s="295"/>
      <c r="AB170" s="174"/>
      <c r="AC170" s="175"/>
      <c r="AD170" s="175"/>
      <c r="AE170" s="175"/>
      <c r="AF170" s="175"/>
      <c r="AG170" s="175"/>
      <c r="AH170" s="175"/>
      <c r="AI170" s="297"/>
      <c r="AJ170" s="297"/>
      <c r="AK170" s="175"/>
      <c r="AL170" s="175"/>
      <c r="AM170" s="175"/>
      <c r="AN170" s="297"/>
      <c r="AO170" s="175"/>
      <c r="AP170" s="175"/>
      <c r="AQ170" s="175"/>
      <c r="AR170" s="175"/>
      <c r="AS170" s="297"/>
      <c r="AT170" s="175"/>
      <c r="AU170" s="297"/>
      <c r="AV170" s="175"/>
      <c r="AW170" s="175"/>
      <c r="AX170" s="298"/>
    </row>
    <row r="171" spans="1:50" ht="15" customHeight="1">
      <c r="B171" s="174"/>
      <c r="C171" s="26"/>
      <c r="D171" s="26"/>
      <c r="E171" s="26"/>
      <c r="F171" s="26"/>
      <c r="G171" s="174"/>
      <c r="H171" s="174"/>
      <c r="I171" s="175"/>
      <c r="J171" s="294"/>
      <c r="K171" s="174"/>
      <c r="L171" s="174"/>
      <c r="M171" s="174"/>
      <c r="N171" s="174"/>
      <c r="O171" s="174"/>
      <c r="P171" s="174"/>
      <c r="Q171" s="174"/>
      <c r="R171" s="174"/>
      <c r="S171" s="174"/>
      <c r="T171" s="174"/>
      <c r="U171" s="174"/>
      <c r="V171" s="174"/>
      <c r="W171" s="174"/>
      <c r="X171" s="174"/>
      <c r="Y171" s="175"/>
      <c r="Z171" s="294"/>
      <c r="AA171" s="295"/>
      <c r="AB171" s="174"/>
      <c r="AC171" s="175"/>
      <c r="AD171" s="175"/>
      <c r="AE171" s="175"/>
      <c r="AF171" s="175"/>
      <c r="AG171" s="175"/>
      <c r="AH171" s="175"/>
      <c r="AI171" s="297"/>
      <c r="AJ171" s="297"/>
      <c r="AK171" s="175"/>
      <c r="AL171" s="175"/>
      <c r="AM171" s="175"/>
      <c r="AN171" s="297"/>
      <c r="AO171" s="175"/>
      <c r="AP171" s="175"/>
      <c r="AQ171" s="175"/>
      <c r="AR171" s="175"/>
      <c r="AS171" s="297"/>
      <c r="AT171" s="175"/>
      <c r="AU171" s="297"/>
      <c r="AV171" s="175"/>
      <c r="AW171" s="175"/>
      <c r="AX171" s="298"/>
    </row>
    <row r="172" spans="1:50">
      <c r="B172" s="174"/>
      <c r="C172" s="26"/>
      <c r="D172" s="26"/>
      <c r="E172" s="26"/>
      <c r="F172" s="26"/>
      <c r="G172" s="174"/>
      <c r="H172" s="174"/>
      <c r="I172" s="175"/>
      <c r="J172" s="294"/>
      <c r="K172" s="174"/>
      <c r="L172" s="174"/>
      <c r="M172" s="174"/>
      <c r="N172" s="174"/>
      <c r="O172" s="174"/>
      <c r="P172" s="174"/>
      <c r="Q172" s="174"/>
      <c r="R172" s="174"/>
      <c r="S172" s="174"/>
      <c r="T172" s="174"/>
      <c r="U172" s="174"/>
      <c r="V172" s="174"/>
      <c r="W172" s="174"/>
      <c r="X172" s="174"/>
      <c r="Y172" s="175"/>
      <c r="Z172" s="294"/>
      <c r="AA172" s="295"/>
      <c r="AB172" s="174"/>
      <c r="AC172" s="175"/>
      <c r="AD172" s="175"/>
      <c r="AE172" s="175"/>
      <c r="AF172" s="175"/>
      <c r="AG172" s="175"/>
      <c r="AH172" s="175"/>
      <c r="AI172" s="297"/>
      <c r="AJ172" s="297"/>
      <c r="AK172" s="175"/>
      <c r="AL172" s="175"/>
      <c r="AM172" s="175"/>
      <c r="AN172" s="297"/>
      <c r="AO172" s="175"/>
      <c r="AP172" s="175"/>
      <c r="AQ172" s="175"/>
      <c r="AR172" s="175"/>
      <c r="AS172" s="297"/>
      <c r="AT172" s="175"/>
      <c r="AU172" s="297"/>
      <c r="AV172" s="175"/>
      <c r="AW172" s="175"/>
      <c r="AX172" s="298"/>
    </row>
    <row r="173" spans="1:50" ht="15" customHeight="1">
      <c r="B173" s="174"/>
      <c r="C173" s="26"/>
      <c r="D173" s="26"/>
      <c r="E173" s="26"/>
      <c r="F173" s="26"/>
      <c r="G173" s="174"/>
      <c r="H173" s="174"/>
      <c r="I173" s="175"/>
      <c r="J173" s="294"/>
      <c r="K173" s="174"/>
      <c r="L173" s="174"/>
      <c r="M173" s="174"/>
      <c r="N173" s="174"/>
      <c r="O173" s="174"/>
      <c r="P173" s="174"/>
      <c r="Q173" s="174"/>
      <c r="R173" s="174"/>
      <c r="S173" s="174"/>
      <c r="T173" s="174"/>
      <c r="U173" s="174"/>
      <c r="V173" s="174"/>
      <c r="W173" s="174"/>
      <c r="X173" s="174"/>
      <c r="Y173" s="175"/>
      <c r="Z173" s="294"/>
      <c r="AA173" s="295"/>
      <c r="AB173" s="295"/>
      <c r="AC173" s="175"/>
      <c r="AD173" s="175"/>
      <c r="AE173" s="175"/>
      <c r="AF173" s="175"/>
      <c r="AG173" s="175"/>
      <c r="AH173" s="175"/>
      <c r="AI173" s="297"/>
      <c r="AJ173" s="297"/>
      <c r="AK173" s="175"/>
      <c r="AL173" s="175"/>
      <c r="AM173" s="175"/>
      <c r="AN173" s="297"/>
      <c r="AO173" s="175"/>
      <c r="AP173" s="175"/>
      <c r="AQ173" s="175"/>
      <c r="AR173" s="175"/>
      <c r="AS173" s="297"/>
      <c r="AT173" s="175"/>
      <c r="AU173" s="297"/>
      <c r="AV173" s="175"/>
      <c r="AW173" s="175"/>
      <c r="AX173" s="298"/>
    </row>
    <row r="174" spans="1:50" ht="15" customHeight="1">
      <c r="B174" s="174"/>
      <c r="C174" s="26"/>
      <c r="D174" s="26"/>
      <c r="E174" s="26"/>
      <c r="F174" s="26"/>
      <c r="G174" s="174"/>
      <c r="H174" s="174"/>
      <c r="I174" s="175"/>
      <c r="J174" s="294"/>
      <c r="K174" s="174"/>
      <c r="L174" s="174"/>
      <c r="M174" s="174"/>
      <c r="N174" s="174"/>
      <c r="O174" s="174"/>
      <c r="P174" s="174"/>
      <c r="Q174" s="174"/>
      <c r="R174" s="174"/>
      <c r="S174" s="174"/>
      <c r="T174" s="174"/>
      <c r="U174" s="174"/>
      <c r="V174" s="174"/>
      <c r="W174" s="174"/>
      <c r="X174" s="174"/>
      <c r="Y174" s="175"/>
      <c r="Z174" s="294"/>
      <c r="AA174" s="295"/>
      <c r="AB174" s="174"/>
      <c r="AC174" s="175"/>
      <c r="AD174" s="175"/>
      <c r="AE174" s="175"/>
      <c r="AF174" s="175"/>
      <c r="AG174" s="175"/>
      <c r="AH174" s="175"/>
      <c r="AI174" s="297"/>
      <c r="AJ174" s="297"/>
      <c r="AK174" s="175"/>
      <c r="AL174" s="175"/>
      <c r="AM174" s="175"/>
      <c r="AN174" s="297"/>
      <c r="AO174" s="175"/>
      <c r="AP174" s="175"/>
      <c r="AQ174" s="175"/>
      <c r="AR174" s="175"/>
      <c r="AS174" s="297"/>
      <c r="AT174" s="175"/>
      <c r="AU174" s="297"/>
      <c r="AV174" s="175"/>
      <c r="AW174" s="175"/>
      <c r="AX174" s="298"/>
    </row>
    <row r="175" spans="1:50" ht="15" customHeight="1">
      <c r="A175" s="229"/>
      <c r="B175" s="174"/>
      <c r="C175" s="26"/>
      <c r="D175" s="26"/>
      <c r="E175" s="26"/>
      <c r="F175" s="26"/>
      <c r="G175" s="174"/>
      <c r="H175" s="174"/>
      <c r="I175" s="175"/>
      <c r="J175" s="294"/>
      <c r="K175" s="174"/>
      <c r="L175" s="174"/>
      <c r="M175" s="174"/>
      <c r="N175" s="174"/>
      <c r="O175" s="174"/>
      <c r="P175" s="174"/>
      <c r="Q175" s="174"/>
      <c r="R175" s="174"/>
      <c r="S175" s="174"/>
      <c r="T175" s="174"/>
      <c r="U175" s="174"/>
      <c r="V175" s="174"/>
      <c r="W175" s="174"/>
      <c r="X175" s="174"/>
      <c r="Y175" s="175"/>
      <c r="Z175" s="294"/>
      <c r="AA175" s="295"/>
      <c r="AB175" s="174"/>
      <c r="AC175" s="175"/>
      <c r="AD175" s="175"/>
      <c r="AE175" s="175"/>
      <c r="AF175" s="175"/>
      <c r="AG175" s="175"/>
      <c r="AH175" s="175"/>
      <c r="AI175" s="297"/>
      <c r="AJ175" s="297"/>
      <c r="AK175" s="175"/>
      <c r="AL175" s="175"/>
      <c r="AM175" s="175"/>
      <c r="AN175" s="297"/>
      <c r="AO175" s="175"/>
      <c r="AP175" s="175"/>
      <c r="AQ175" s="175"/>
      <c r="AR175" s="175"/>
      <c r="AS175" s="297"/>
      <c r="AT175" s="175"/>
      <c r="AU175" s="297"/>
      <c r="AV175" s="175"/>
      <c r="AW175" s="175"/>
      <c r="AX175" s="298"/>
    </row>
    <row r="176" spans="1:50" ht="15" customHeight="1">
      <c r="B176" s="174"/>
      <c r="C176" s="26"/>
      <c r="D176" s="26"/>
      <c r="E176" s="26"/>
      <c r="F176" s="26"/>
      <c r="G176" s="174"/>
      <c r="H176" s="174"/>
      <c r="I176" s="175"/>
      <c r="J176" s="294"/>
      <c r="K176" s="174"/>
      <c r="L176" s="174"/>
      <c r="M176" s="174"/>
      <c r="N176" s="174"/>
      <c r="O176" s="174"/>
      <c r="P176" s="174"/>
      <c r="Q176" s="174"/>
      <c r="R176" s="174"/>
      <c r="S176" s="174"/>
      <c r="T176" s="174"/>
      <c r="U176" s="174"/>
      <c r="V176" s="174"/>
      <c r="W176" s="174"/>
      <c r="X176" s="174"/>
      <c r="Y176" s="175"/>
      <c r="Z176" s="294"/>
      <c r="AA176" s="295"/>
      <c r="AB176" s="174"/>
      <c r="AC176" s="175"/>
      <c r="AD176" s="175"/>
      <c r="AE176" s="175"/>
      <c r="AF176" s="175"/>
      <c r="AG176" s="175"/>
      <c r="AH176" s="175"/>
      <c r="AI176" s="297"/>
      <c r="AJ176" s="297"/>
      <c r="AK176" s="175"/>
      <c r="AL176" s="175"/>
      <c r="AM176" s="175"/>
      <c r="AN176" s="297"/>
      <c r="AO176" s="175"/>
      <c r="AP176" s="175"/>
      <c r="AQ176" s="175"/>
      <c r="AR176" s="175"/>
      <c r="AS176" s="297"/>
      <c r="AT176" s="175"/>
      <c r="AU176" s="297"/>
      <c r="AV176" s="175"/>
      <c r="AW176" s="175"/>
      <c r="AX176" s="298"/>
    </row>
    <row r="177" spans="1:50" ht="15" customHeight="1">
      <c r="B177" s="174"/>
      <c r="C177" s="26"/>
      <c r="D177" s="26"/>
      <c r="E177" s="26"/>
      <c r="F177" s="26"/>
      <c r="G177" s="174"/>
      <c r="H177" s="174"/>
      <c r="I177" s="175"/>
      <c r="J177" s="294"/>
      <c r="K177" s="174"/>
      <c r="L177" s="174"/>
      <c r="M177" s="174"/>
      <c r="N177" s="174"/>
      <c r="O177" s="174"/>
      <c r="P177" s="174"/>
      <c r="Q177" s="174"/>
      <c r="R177" s="174"/>
      <c r="S177" s="174"/>
      <c r="T177" s="174"/>
      <c r="U177" s="174"/>
      <c r="V177" s="174"/>
      <c r="W177" s="174"/>
      <c r="X177" s="174"/>
      <c r="Y177" s="175"/>
      <c r="Z177" s="294"/>
      <c r="AA177" s="295"/>
      <c r="AB177" s="174"/>
      <c r="AC177" s="175"/>
      <c r="AD177" s="175"/>
      <c r="AE177" s="175"/>
      <c r="AF177" s="175"/>
      <c r="AG177" s="175"/>
      <c r="AH177" s="175"/>
      <c r="AI177" s="297"/>
      <c r="AJ177" s="297"/>
      <c r="AK177" s="175"/>
      <c r="AL177" s="175"/>
      <c r="AM177" s="175"/>
      <c r="AN177" s="297"/>
      <c r="AO177" s="175"/>
      <c r="AP177" s="175"/>
      <c r="AQ177" s="175"/>
      <c r="AR177" s="175"/>
      <c r="AS177" s="297"/>
      <c r="AT177" s="175"/>
      <c r="AU177" s="297"/>
      <c r="AV177" s="175"/>
      <c r="AW177" s="175"/>
      <c r="AX177" s="298"/>
    </row>
    <row r="178" spans="1:50" ht="15" customHeight="1">
      <c r="B178" s="174"/>
      <c r="C178" s="26"/>
      <c r="D178" s="26"/>
      <c r="E178" s="26"/>
      <c r="F178" s="26"/>
      <c r="G178" s="174"/>
      <c r="H178" s="174"/>
      <c r="I178" s="175"/>
      <c r="J178" s="294"/>
      <c r="K178" s="174"/>
      <c r="L178" s="174"/>
      <c r="M178" s="174"/>
      <c r="N178" s="174"/>
      <c r="O178" s="174"/>
      <c r="P178" s="174"/>
      <c r="Q178" s="174"/>
      <c r="R178" s="174"/>
      <c r="S178" s="174"/>
      <c r="T178" s="174"/>
      <c r="U178" s="174"/>
      <c r="V178" s="174"/>
      <c r="W178" s="174"/>
      <c r="X178" s="174"/>
      <c r="Y178" s="175"/>
      <c r="Z178" s="294"/>
      <c r="AA178" s="295"/>
      <c r="AB178" s="174"/>
      <c r="AC178" s="175"/>
      <c r="AD178" s="175"/>
      <c r="AE178" s="175"/>
      <c r="AF178" s="175"/>
      <c r="AG178" s="175"/>
      <c r="AH178" s="175"/>
      <c r="AI178" s="297"/>
      <c r="AJ178" s="297"/>
      <c r="AK178" s="175"/>
      <c r="AL178" s="175"/>
      <c r="AM178" s="175"/>
      <c r="AN178" s="297"/>
      <c r="AO178" s="175"/>
      <c r="AP178" s="175"/>
      <c r="AQ178" s="175"/>
      <c r="AR178" s="175"/>
      <c r="AS178" s="297"/>
      <c r="AT178" s="175"/>
      <c r="AU178" s="297"/>
      <c r="AV178" s="175"/>
      <c r="AW178" s="175"/>
      <c r="AX178" s="298"/>
    </row>
    <row r="179" spans="1:50" ht="15" customHeight="1">
      <c r="B179" s="174"/>
      <c r="C179" s="26"/>
      <c r="D179" s="26"/>
      <c r="E179" s="26"/>
      <c r="F179" s="26"/>
      <c r="G179" s="174"/>
      <c r="H179" s="174"/>
      <c r="I179" s="175"/>
      <c r="J179" s="294"/>
      <c r="K179" s="174"/>
      <c r="L179" s="174"/>
      <c r="M179" s="174"/>
      <c r="N179" s="174"/>
      <c r="O179" s="174"/>
      <c r="P179" s="174"/>
      <c r="Q179" s="174"/>
      <c r="R179" s="174"/>
      <c r="S179" s="174"/>
      <c r="T179" s="174"/>
      <c r="U179" s="174"/>
      <c r="V179" s="174"/>
      <c r="W179" s="174"/>
      <c r="X179" s="174"/>
      <c r="Y179" s="175"/>
      <c r="Z179" s="294"/>
      <c r="AA179" s="295"/>
      <c r="AB179" s="174"/>
      <c r="AC179" s="175"/>
      <c r="AD179" s="175"/>
      <c r="AE179" s="175"/>
      <c r="AF179" s="175"/>
      <c r="AG179" s="175"/>
      <c r="AH179" s="175"/>
      <c r="AI179" s="297"/>
      <c r="AJ179" s="297"/>
      <c r="AK179" s="175"/>
      <c r="AL179" s="175"/>
      <c r="AM179" s="175"/>
      <c r="AN179" s="297"/>
      <c r="AO179" s="175"/>
      <c r="AP179" s="175"/>
      <c r="AQ179" s="175"/>
      <c r="AR179" s="175"/>
      <c r="AS179" s="297"/>
      <c r="AT179" s="175"/>
      <c r="AU179" s="297"/>
      <c r="AV179" s="175"/>
      <c r="AW179" s="175"/>
      <c r="AX179" s="298"/>
    </row>
    <row r="180" spans="1:50" ht="15" customHeight="1">
      <c r="A180" s="229"/>
      <c r="B180" s="174"/>
      <c r="C180" s="26"/>
      <c r="D180" s="26"/>
      <c r="E180" s="26"/>
      <c r="F180" s="26"/>
      <c r="G180" s="174"/>
      <c r="H180" s="174"/>
      <c r="I180" s="175"/>
      <c r="J180" s="294"/>
      <c r="K180" s="174"/>
      <c r="L180" s="174"/>
      <c r="M180" s="174"/>
      <c r="N180" s="174"/>
      <c r="O180" s="174"/>
      <c r="P180" s="174"/>
      <c r="Q180" s="174"/>
      <c r="R180" s="174"/>
      <c r="S180" s="174"/>
      <c r="T180" s="174"/>
      <c r="U180" s="174"/>
      <c r="V180" s="174"/>
      <c r="W180" s="174"/>
      <c r="X180" s="174"/>
      <c r="Y180" s="175"/>
      <c r="Z180" s="294"/>
      <c r="AA180" s="295"/>
      <c r="AB180" s="174"/>
      <c r="AC180" s="175"/>
      <c r="AD180" s="175"/>
      <c r="AE180" s="175"/>
      <c r="AF180" s="175"/>
      <c r="AG180" s="175"/>
      <c r="AH180" s="175"/>
      <c r="AI180" s="297"/>
      <c r="AJ180" s="297"/>
      <c r="AK180" s="175"/>
      <c r="AL180" s="175"/>
      <c r="AM180" s="175"/>
      <c r="AN180" s="297"/>
      <c r="AO180" s="175"/>
      <c r="AP180" s="175"/>
      <c r="AQ180" s="175"/>
      <c r="AR180" s="175"/>
      <c r="AS180" s="297"/>
      <c r="AT180" s="175"/>
      <c r="AU180" s="297"/>
      <c r="AV180" s="175"/>
      <c r="AW180" s="175"/>
      <c r="AX180" s="298"/>
    </row>
    <row r="181" spans="1:50" ht="15" customHeight="1">
      <c r="B181" s="174"/>
      <c r="C181" s="26"/>
      <c r="D181" s="26"/>
      <c r="E181" s="26"/>
      <c r="F181" s="26"/>
      <c r="G181" s="174"/>
      <c r="H181" s="174"/>
      <c r="I181" s="175"/>
      <c r="J181" s="294"/>
      <c r="K181" s="174"/>
      <c r="L181" s="174"/>
      <c r="M181" s="174"/>
      <c r="N181" s="174"/>
      <c r="O181" s="174"/>
      <c r="P181" s="174"/>
      <c r="Q181" s="174"/>
      <c r="R181" s="174"/>
      <c r="S181" s="174"/>
      <c r="T181" s="174"/>
      <c r="U181" s="174"/>
      <c r="V181" s="174"/>
      <c r="W181" s="174"/>
      <c r="X181" s="174"/>
      <c r="Y181" s="175"/>
      <c r="Z181" s="294"/>
      <c r="AA181" s="295"/>
      <c r="AB181" s="174"/>
      <c r="AC181" s="175"/>
      <c r="AD181" s="175"/>
      <c r="AE181" s="175"/>
      <c r="AF181" s="175"/>
      <c r="AG181" s="175"/>
      <c r="AH181" s="175"/>
      <c r="AI181" s="297"/>
      <c r="AJ181" s="297"/>
      <c r="AK181" s="175"/>
      <c r="AL181" s="175"/>
      <c r="AM181" s="175"/>
      <c r="AN181" s="297"/>
      <c r="AO181" s="175"/>
      <c r="AP181" s="175"/>
      <c r="AQ181" s="175"/>
      <c r="AR181" s="175"/>
      <c r="AS181" s="297"/>
      <c r="AT181" s="175"/>
      <c r="AU181" s="297"/>
      <c r="AV181" s="175"/>
      <c r="AW181" s="175"/>
      <c r="AX181" s="298"/>
    </row>
    <row r="182" spans="1:50" ht="15" customHeight="1">
      <c r="B182" s="174"/>
      <c r="C182" s="26"/>
      <c r="D182" s="26"/>
      <c r="E182" s="26"/>
      <c r="F182" s="26"/>
      <c r="G182" s="174"/>
      <c r="H182" s="174"/>
      <c r="I182" s="175"/>
      <c r="J182" s="294"/>
      <c r="K182" s="174"/>
      <c r="L182" s="174"/>
      <c r="M182" s="174"/>
      <c r="N182" s="174"/>
      <c r="O182" s="174"/>
      <c r="P182" s="174"/>
      <c r="Q182" s="174"/>
      <c r="R182" s="174"/>
      <c r="S182" s="174"/>
      <c r="T182" s="174"/>
      <c r="U182" s="174"/>
      <c r="V182" s="174"/>
      <c r="W182" s="174"/>
      <c r="X182" s="174"/>
      <c r="Y182" s="175"/>
      <c r="Z182" s="294"/>
      <c r="AA182" s="295"/>
      <c r="AB182" s="174"/>
      <c r="AC182" s="175"/>
      <c r="AD182" s="175"/>
      <c r="AE182" s="175"/>
      <c r="AF182" s="175"/>
      <c r="AG182" s="175"/>
      <c r="AH182" s="175"/>
      <c r="AI182" s="297"/>
      <c r="AJ182" s="297"/>
      <c r="AK182" s="175"/>
      <c r="AL182" s="175"/>
      <c r="AM182" s="175"/>
      <c r="AN182" s="297"/>
      <c r="AO182" s="175"/>
      <c r="AP182" s="175"/>
      <c r="AQ182" s="175"/>
      <c r="AR182" s="175"/>
      <c r="AS182" s="297"/>
      <c r="AT182" s="175"/>
      <c r="AU182" s="297"/>
      <c r="AV182" s="175"/>
      <c r="AW182" s="175"/>
      <c r="AX182" s="298"/>
    </row>
    <row r="183" spans="1:50" ht="15" customHeight="1">
      <c r="B183" s="174"/>
      <c r="C183" s="26"/>
      <c r="D183" s="26"/>
      <c r="E183" s="26"/>
      <c r="F183" s="26"/>
      <c r="G183" s="174"/>
      <c r="H183" s="174"/>
      <c r="I183" s="175"/>
      <c r="J183" s="294"/>
      <c r="K183" s="174"/>
      <c r="L183" s="174"/>
      <c r="M183" s="174"/>
      <c r="N183" s="174"/>
      <c r="O183" s="174"/>
      <c r="P183" s="174"/>
      <c r="Q183" s="174"/>
      <c r="R183" s="174"/>
      <c r="S183" s="174"/>
      <c r="T183" s="174"/>
      <c r="U183" s="174"/>
      <c r="V183" s="174"/>
      <c r="W183" s="174"/>
      <c r="X183" s="174"/>
      <c r="Y183" s="175"/>
      <c r="Z183" s="294"/>
      <c r="AA183" s="295"/>
      <c r="AB183" s="174"/>
      <c r="AC183" s="175"/>
      <c r="AD183" s="175"/>
      <c r="AE183" s="175"/>
      <c r="AF183" s="175"/>
      <c r="AG183" s="175"/>
      <c r="AH183" s="175"/>
      <c r="AI183" s="297"/>
      <c r="AJ183" s="297"/>
      <c r="AK183" s="175"/>
      <c r="AL183" s="175"/>
      <c r="AM183" s="175"/>
      <c r="AN183" s="297"/>
      <c r="AO183" s="175"/>
      <c r="AP183" s="175"/>
      <c r="AQ183" s="175"/>
      <c r="AR183" s="175"/>
      <c r="AS183" s="297"/>
      <c r="AT183" s="175"/>
      <c r="AU183" s="297"/>
      <c r="AV183" s="175"/>
      <c r="AW183" s="175"/>
      <c r="AX183" s="298"/>
    </row>
    <row r="184" spans="1:50" ht="15" customHeight="1">
      <c r="B184" s="174"/>
      <c r="C184" s="26"/>
      <c r="D184" s="26"/>
      <c r="E184" s="26"/>
      <c r="F184" s="26"/>
      <c r="G184" s="174"/>
      <c r="H184" s="174"/>
      <c r="I184" s="175"/>
      <c r="J184" s="294"/>
      <c r="K184" s="174"/>
      <c r="L184" s="174"/>
      <c r="M184" s="174"/>
      <c r="N184" s="174"/>
      <c r="O184" s="174"/>
      <c r="P184" s="174"/>
      <c r="Q184" s="174"/>
      <c r="R184" s="174"/>
      <c r="S184" s="174"/>
      <c r="T184" s="174"/>
      <c r="U184" s="174"/>
      <c r="V184" s="174"/>
      <c r="W184" s="174"/>
      <c r="X184" s="174"/>
      <c r="Y184" s="175"/>
      <c r="Z184" s="294"/>
      <c r="AA184" s="295"/>
      <c r="AB184" s="174"/>
      <c r="AC184" s="175"/>
      <c r="AD184" s="175"/>
      <c r="AE184" s="175"/>
      <c r="AF184" s="175"/>
      <c r="AG184" s="175"/>
      <c r="AH184" s="175"/>
      <c r="AI184" s="297"/>
      <c r="AJ184" s="297"/>
      <c r="AK184" s="175"/>
      <c r="AL184" s="175"/>
      <c r="AM184" s="175"/>
      <c r="AN184" s="297"/>
      <c r="AO184" s="175"/>
      <c r="AP184" s="175"/>
      <c r="AQ184" s="175"/>
      <c r="AR184" s="175"/>
      <c r="AS184" s="297"/>
      <c r="AT184" s="175"/>
      <c r="AU184" s="297"/>
      <c r="AV184" s="175"/>
      <c r="AW184" s="175"/>
      <c r="AX184" s="298"/>
    </row>
    <row r="185" spans="1:50" ht="15" customHeight="1">
      <c r="A185" s="229"/>
      <c r="B185" s="174"/>
      <c r="C185" s="26"/>
      <c r="D185" s="26"/>
      <c r="E185" s="26"/>
      <c r="F185" s="26"/>
      <c r="G185" s="174"/>
      <c r="H185" s="174"/>
      <c r="I185" s="175"/>
      <c r="J185" s="294"/>
      <c r="K185" s="174"/>
      <c r="L185" s="174"/>
      <c r="M185" s="174"/>
      <c r="N185" s="174"/>
      <c r="O185" s="174"/>
      <c r="P185" s="174"/>
      <c r="Q185" s="174"/>
      <c r="R185" s="174"/>
      <c r="S185" s="174"/>
      <c r="T185" s="174"/>
      <c r="U185" s="174"/>
      <c r="V185" s="174"/>
      <c r="W185" s="174"/>
      <c r="X185" s="174"/>
      <c r="Y185" s="175"/>
      <c r="Z185" s="294"/>
      <c r="AA185" s="295"/>
      <c r="AB185" s="174"/>
      <c r="AC185" s="175"/>
      <c r="AD185" s="175"/>
      <c r="AE185" s="175"/>
      <c r="AF185" s="175"/>
      <c r="AG185" s="175"/>
      <c r="AH185" s="175"/>
      <c r="AI185" s="297"/>
      <c r="AJ185" s="297"/>
      <c r="AK185" s="175"/>
      <c r="AL185" s="175"/>
      <c r="AM185" s="175"/>
      <c r="AN185" s="297"/>
      <c r="AO185" s="175"/>
      <c r="AP185" s="175"/>
      <c r="AQ185" s="175"/>
      <c r="AR185" s="175"/>
      <c r="AS185" s="297"/>
      <c r="AT185" s="175"/>
      <c r="AU185" s="297"/>
      <c r="AV185" s="175"/>
      <c r="AW185" s="175"/>
      <c r="AX185" s="298"/>
    </row>
    <row r="186" spans="1:50" ht="15" customHeight="1">
      <c r="B186" s="174"/>
      <c r="C186" s="26"/>
      <c r="D186" s="26"/>
      <c r="E186" s="26"/>
      <c r="F186" s="26"/>
      <c r="G186" s="174"/>
      <c r="H186" s="174"/>
      <c r="I186" s="175"/>
      <c r="J186" s="294"/>
      <c r="K186" s="174"/>
      <c r="L186" s="174"/>
      <c r="M186" s="174"/>
      <c r="N186" s="174"/>
      <c r="O186" s="174"/>
      <c r="P186" s="174"/>
      <c r="Q186" s="174"/>
      <c r="R186" s="174"/>
      <c r="S186" s="174"/>
      <c r="T186" s="174"/>
      <c r="U186" s="174"/>
      <c r="V186" s="174"/>
      <c r="W186" s="174"/>
      <c r="X186" s="174"/>
      <c r="Y186" s="175"/>
      <c r="Z186" s="294"/>
      <c r="AA186" s="295"/>
      <c r="AB186" s="174"/>
      <c r="AC186" s="175"/>
      <c r="AD186" s="175"/>
      <c r="AE186" s="175"/>
      <c r="AF186" s="175"/>
      <c r="AG186" s="175"/>
      <c r="AH186" s="175"/>
      <c r="AI186" s="297"/>
      <c r="AJ186" s="297"/>
      <c r="AK186" s="175"/>
      <c r="AL186" s="175"/>
      <c r="AM186" s="175"/>
      <c r="AN186" s="297"/>
      <c r="AO186" s="175"/>
      <c r="AP186" s="175"/>
      <c r="AQ186" s="175"/>
      <c r="AR186" s="175"/>
      <c r="AS186" s="297"/>
      <c r="AT186" s="175"/>
      <c r="AU186" s="297"/>
      <c r="AV186" s="175"/>
      <c r="AW186" s="175"/>
      <c r="AX186" s="298"/>
    </row>
    <row r="187" spans="1:50" ht="15" customHeight="1">
      <c r="B187" s="174"/>
      <c r="C187" s="26"/>
      <c r="D187" s="26"/>
      <c r="E187" s="26"/>
      <c r="F187" s="26"/>
      <c r="G187" s="174"/>
      <c r="H187" s="174"/>
      <c r="I187" s="175"/>
      <c r="J187" s="294"/>
      <c r="K187" s="174"/>
      <c r="L187" s="174"/>
      <c r="M187" s="174"/>
      <c r="N187" s="174"/>
      <c r="O187" s="174"/>
      <c r="P187" s="174"/>
      <c r="Q187" s="174"/>
      <c r="R187" s="174"/>
      <c r="S187" s="174"/>
      <c r="T187" s="174"/>
      <c r="U187" s="174"/>
      <c r="V187" s="174"/>
      <c r="W187" s="174"/>
      <c r="X187" s="174"/>
      <c r="Y187" s="175"/>
      <c r="Z187" s="294"/>
      <c r="AA187" s="295"/>
      <c r="AB187" s="174"/>
      <c r="AC187" s="175"/>
      <c r="AD187" s="175"/>
      <c r="AE187" s="175"/>
      <c r="AF187" s="175"/>
      <c r="AG187" s="175"/>
      <c r="AH187" s="175"/>
      <c r="AI187" s="297"/>
      <c r="AJ187" s="297"/>
      <c r="AK187" s="175"/>
      <c r="AL187" s="175"/>
      <c r="AM187" s="175"/>
      <c r="AN187" s="297"/>
      <c r="AO187" s="175"/>
      <c r="AP187" s="175"/>
      <c r="AQ187" s="175"/>
      <c r="AR187" s="175"/>
      <c r="AS187" s="297"/>
      <c r="AT187" s="175"/>
      <c r="AU187" s="297"/>
      <c r="AV187" s="175"/>
      <c r="AW187" s="175"/>
      <c r="AX187" s="298"/>
    </row>
    <row r="188" spans="1:50" ht="15" customHeight="1">
      <c r="B188" s="174"/>
      <c r="C188" s="26"/>
      <c r="D188" s="26"/>
      <c r="E188" s="26"/>
      <c r="F188" s="26"/>
      <c r="G188" s="174"/>
      <c r="H188" s="174"/>
      <c r="I188" s="175"/>
      <c r="J188" s="294"/>
      <c r="K188" s="174"/>
      <c r="L188" s="174"/>
      <c r="M188" s="174"/>
      <c r="N188" s="174"/>
      <c r="O188" s="174"/>
      <c r="P188" s="174"/>
      <c r="Q188" s="174"/>
      <c r="R188" s="174"/>
      <c r="S188" s="174"/>
      <c r="T188" s="174"/>
      <c r="U188" s="174"/>
      <c r="V188" s="174"/>
      <c r="W188" s="174"/>
      <c r="X188" s="174"/>
      <c r="Y188" s="175"/>
      <c r="Z188" s="294"/>
      <c r="AA188" s="295"/>
      <c r="AB188" s="174"/>
      <c r="AC188" s="175"/>
      <c r="AD188" s="175"/>
      <c r="AE188" s="175"/>
      <c r="AF188" s="175"/>
      <c r="AG188" s="175"/>
      <c r="AH188" s="175"/>
      <c r="AI188" s="297"/>
      <c r="AJ188" s="297"/>
      <c r="AK188" s="175"/>
      <c r="AL188" s="175"/>
      <c r="AM188" s="175"/>
      <c r="AN188" s="297"/>
      <c r="AO188" s="175"/>
      <c r="AP188" s="175"/>
      <c r="AQ188" s="175"/>
      <c r="AR188" s="175"/>
      <c r="AS188" s="297"/>
      <c r="AT188" s="175"/>
      <c r="AU188" s="297"/>
      <c r="AV188" s="175"/>
      <c r="AW188" s="175"/>
      <c r="AX188" s="298"/>
    </row>
    <row r="189" spans="1:50" ht="15" customHeight="1">
      <c r="B189" s="174"/>
      <c r="C189" s="26"/>
      <c r="D189" s="26"/>
      <c r="E189" s="26"/>
      <c r="F189" s="26"/>
      <c r="G189" s="174"/>
      <c r="H189" s="174"/>
      <c r="I189" s="175"/>
      <c r="J189" s="294"/>
      <c r="K189" s="174"/>
      <c r="L189" s="174"/>
      <c r="M189" s="174"/>
      <c r="N189" s="174"/>
      <c r="O189" s="174"/>
      <c r="P189" s="174"/>
      <c r="Q189" s="174"/>
      <c r="R189" s="174"/>
      <c r="S189" s="174"/>
      <c r="T189" s="174"/>
      <c r="U189" s="174"/>
      <c r="V189" s="174"/>
      <c r="W189" s="174"/>
      <c r="X189" s="174"/>
      <c r="Y189" s="175"/>
      <c r="Z189" s="294"/>
      <c r="AA189" s="295"/>
      <c r="AB189" s="174"/>
      <c r="AC189" s="175"/>
      <c r="AD189" s="175"/>
      <c r="AE189" s="175"/>
      <c r="AF189" s="175"/>
      <c r="AG189" s="175"/>
      <c r="AH189" s="175"/>
      <c r="AI189" s="297"/>
      <c r="AJ189" s="297"/>
      <c r="AK189" s="175"/>
      <c r="AL189" s="175"/>
      <c r="AM189" s="175"/>
      <c r="AN189" s="297"/>
      <c r="AO189" s="175"/>
      <c r="AP189" s="175"/>
      <c r="AQ189" s="175"/>
      <c r="AR189" s="175"/>
      <c r="AS189" s="297"/>
      <c r="AT189" s="175"/>
      <c r="AU189" s="297"/>
      <c r="AV189" s="175"/>
      <c r="AW189" s="175"/>
      <c r="AX189" s="298"/>
    </row>
    <row r="190" spans="1:50" ht="15" customHeight="1">
      <c r="B190" s="174"/>
      <c r="C190" s="26"/>
      <c r="D190" s="26"/>
      <c r="E190" s="26"/>
      <c r="F190" s="26"/>
      <c r="G190" s="174"/>
      <c r="H190" s="174"/>
      <c r="I190" s="175"/>
      <c r="J190" s="294"/>
      <c r="K190" s="174"/>
      <c r="L190" s="174"/>
      <c r="M190" s="174"/>
      <c r="N190" s="174"/>
      <c r="O190" s="174"/>
      <c r="P190" s="174"/>
      <c r="Q190" s="174"/>
      <c r="R190" s="174"/>
      <c r="S190" s="174"/>
      <c r="T190" s="174"/>
      <c r="U190" s="174"/>
      <c r="V190" s="174"/>
      <c r="W190" s="174"/>
      <c r="X190" s="174"/>
      <c r="Y190" s="175"/>
      <c r="Z190" s="294"/>
      <c r="AA190" s="295"/>
      <c r="AB190" s="174"/>
      <c r="AC190" s="175"/>
      <c r="AD190" s="175"/>
      <c r="AE190" s="175"/>
      <c r="AF190" s="175"/>
      <c r="AG190" s="175"/>
      <c r="AH190" s="175"/>
      <c r="AI190" s="297"/>
      <c r="AJ190" s="297"/>
      <c r="AK190" s="175"/>
      <c r="AL190" s="175"/>
      <c r="AM190" s="175"/>
      <c r="AN190" s="297"/>
      <c r="AO190" s="175"/>
      <c r="AP190" s="175"/>
      <c r="AQ190" s="175"/>
      <c r="AR190" s="175"/>
      <c r="AS190" s="297"/>
      <c r="AT190" s="175"/>
      <c r="AU190" s="297"/>
      <c r="AV190" s="175"/>
      <c r="AW190" s="175"/>
      <c r="AX190" s="298"/>
    </row>
    <row r="191" spans="1:50" ht="15" customHeight="1">
      <c r="B191" s="174"/>
      <c r="C191" s="26"/>
      <c r="D191" s="26"/>
      <c r="E191" s="26"/>
      <c r="F191" s="26"/>
      <c r="G191" s="174"/>
      <c r="H191" s="174"/>
      <c r="I191" s="175"/>
      <c r="J191" s="294"/>
      <c r="K191" s="174"/>
      <c r="L191" s="174"/>
      <c r="M191" s="174"/>
      <c r="N191" s="174"/>
      <c r="O191" s="174"/>
      <c r="P191" s="174"/>
      <c r="Q191" s="174"/>
      <c r="R191" s="174"/>
      <c r="S191" s="174"/>
      <c r="T191" s="174"/>
      <c r="U191" s="174"/>
      <c r="V191" s="174"/>
      <c r="W191" s="174"/>
      <c r="X191" s="174"/>
      <c r="Y191" s="175"/>
      <c r="Z191" s="294"/>
      <c r="AA191" s="295"/>
      <c r="AB191" s="174"/>
      <c r="AC191" s="175"/>
      <c r="AD191" s="175"/>
      <c r="AE191" s="175"/>
      <c r="AF191" s="175"/>
      <c r="AG191" s="175"/>
      <c r="AH191" s="175"/>
      <c r="AI191" s="297"/>
      <c r="AJ191" s="297"/>
      <c r="AK191" s="175"/>
      <c r="AL191" s="175"/>
      <c r="AM191" s="175"/>
      <c r="AN191" s="297"/>
      <c r="AO191" s="175"/>
      <c r="AP191" s="175"/>
      <c r="AQ191" s="175"/>
      <c r="AR191" s="175"/>
      <c r="AS191" s="297"/>
      <c r="AT191" s="175"/>
      <c r="AU191" s="297"/>
      <c r="AV191" s="175"/>
      <c r="AW191" s="175"/>
      <c r="AX191" s="298"/>
    </row>
    <row r="192" spans="1:50" ht="15" customHeight="1">
      <c r="B192" s="174"/>
      <c r="C192" s="26"/>
      <c r="D192" s="26"/>
      <c r="E192" s="26"/>
      <c r="F192" s="26"/>
      <c r="G192" s="174"/>
      <c r="H192" s="174"/>
      <c r="I192" s="175"/>
      <c r="J192" s="294"/>
      <c r="K192" s="174"/>
      <c r="L192" s="174"/>
      <c r="M192" s="174"/>
      <c r="N192" s="174"/>
      <c r="O192" s="174"/>
      <c r="P192" s="174"/>
      <c r="Q192" s="174"/>
      <c r="R192" s="174"/>
      <c r="S192" s="174"/>
      <c r="T192" s="174"/>
      <c r="U192" s="174"/>
      <c r="V192" s="174"/>
      <c r="W192" s="174"/>
      <c r="X192" s="174"/>
      <c r="Y192" s="175"/>
      <c r="Z192" s="294"/>
      <c r="AA192" s="295"/>
      <c r="AB192" s="174"/>
      <c r="AC192" s="175"/>
      <c r="AD192" s="175"/>
      <c r="AE192" s="175"/>
      <c r="AF192" s="175"/>
      <c r="AG192" s="175"/>
      <c r="AH192" s="175"/>
      <c r="AI192" s="297"/>
      <c r="AJ192" s="297"/>
      <c r="AK192" s="175"/>
      <c r="AL192" s="175"/>
      <c r="AM192" s="175"/>
      <c r="AN192" s="297"/>
      <c r="AO192" s="175"/>
      <c r="AP192" s="175"/>
      <c r="AQ192" s="175"/>
      <c r="AR192" s="175"/>
      <c r="AS192" s="297"/>
      <c r="AT192" s="175"/>
      <c r="AU192" s="297"/>
      <c r="AV192" s="175"/>
      <c r="AW192" s="175"/>
      <c r="AX192" s="298"/>
    </row>
    <row r="193" spans="2:50" ht="15" customHeight="1">
      <c r="B193" s="174"/>
      <c r="C193" s="26"/>
      <c r="D193" s="26"/>
      <c r="E193" s="26"/>
      <c r="F193" s="26"/>
      <c r="G193" s="174"/>
      <c r="H193" s="174"/>
      <c r="I193" s="175"/>
      <c r="J193" s="294"/>
      <c r="K193" s="174"/>
      <c r="L193" s="174"/>
      <c r="M193" s="174"/>
      <c r="N193" s="174"/>
      <c r="O193" s="174"/>
      <c r="P193" s="174"/>
      <c r="Q193" s="174"/>
      <c r="R193" s="174"/>
      <c r="S193" s="174"/>
      <c r="T193" s="174"/>
      <c r="U193" s="174"/>
      <c r="V193" s="174"/>
      <c r="W193" s="174"/>
      <c r="X193" s="174"/>
      <c r="Y193" s="175"/>
      <c r="Z193" s="294"/>
      <c r="AA193" s="295"/>
      <c r="AB193" s="174"/>
      <c r="AC193" s="175"/>
      <c r="AD193" s="175"/>
      <c r="AE193" s="175"/>
      <c r="AF193" s="175"/>
      <c r="AG193" s="175"/>
      <c r="AH193" s="175"/>
      <c r="AI193" s="297"/>
      <c r="AJ193" s="297"/>
      <c r="AK193" s="175"/>
      <c r="AL193" s="175"/>
      <c r="AM193" s="175"/>
      <c r="AN193" s="297"/>
      <c r="AO193" s="175"/>
      <c r="AP193" s="175"/>
      <c r="AQ193" s="175"/>
      <c r="AR193" s="175"/>
      <c r="AS193" s="297"/>
      <c r="AT193" s="175"/>
      <c r="AU193" s="297"/>
      <c r="AV193" s="175"/>
      <c r="AW193" s="175"/>
      <c r="AX193" s="298"/>
    </row>
    <row r="194" spans="2:50" ht="15" customHeight="1">
      <c r="B194" s="174"/>
      <c r="C194" s="26"/>
      <c r="D194" s="26"/>
      <c r="E194" s="26"/>
      <c r="F194" s="26"/>
      <c r="G194" s="174"/>
      <c r="H194" s="174"/>
      <c r="I194" s="175"/>
      <c r="J194" s="294"/>
      <c r="K194" s="174"/>
      <c r="L194" s="174"/>
      <c r="M194" s="174"/>
      <c r="N194" s="174"/>
      <c r="O194" s="174"/>
      <c r="P194" s="174"/>
      <c r="Q194" s="174"/>
      <c r="R194" s="174"/>
      <c r="S194" s="174"/>
      <c r="T194" s="174"/>
      <c r="U194" s="174"/>
      <c r="V194" s="174"/>
      <c r="W194" s="174"/>
      <c r="X194" s="174"/>
      <c r="Y194" s="175"/>
      <c r="Z194" s="294"/>
      <c r="AA194" s="295"/>
      <c r="AB194" s="174"/>
      <c r="AC194" s="175"/>
      <c r="AD194" s="175"/>
      <c r="AE194" s="175"/>
      <c r="AF194" s="175"/>
      <c r="AG194" s="175"/>
      <c r="AH194" s="175"/>
      <c r="AI194" s="297"/>
      <c r="AJ194" s="297"/>
      <c r="AK194" s="175"/>
      <c r="AL194" s="175"/>
      <c r="AM194" s="175"/>
      <c r="AN194" s="297"/>
      <c r="AO194" s="175"/>
      <c r="AP194" s="175"/>
      <c r="AQ194" s="175"/>
      <c r="AR194" s="175"/>
      <c r="AS194" s="297"/>
      <c r="AT194" s="175"/>
      <c r="AU194" s="297"/>
      <c r="AV194" s="175"/>
      <c r="AW194" s="175"/>
      <c r="AX194" s="298"/>
    </row>
    <row r="195" spans="2:50" ht="15" customHeight="1">
      <c r="B195" s="174"/>
      <c r="C195" s="26"/>
      <c r="D195" s="26"/>
      <c r="E195" s="26"/>
      <c r="F195" s="26"/>
      <c r="G195" s="174"/>
      <c r="H195" s="174"/>
      <c r="I195" s="175"/>
      <c r="J195" s="294"/>
      <c r="K195" s="174"/>
      <c r="L195" s="174"/>
      <c r="M195" s="174"/>
      <c r="N195" s="174"/>
      <c r="O195" s="174"/>
      <c r="P195" s="174"/>
      <c r="Q195" s="174"/>
      <c r="R195" s="174"/>
      <c r="S195" s="174"/>
      <c r="T195" s="174"/>
      <c r="U195" s="174"/>
      <c r="V195" s="174"/>
      <c r="W195" s="174"/>
      <c r="X195" s="174"/>
      <c r="Y195" s="175"/>
      <c r="Z195" s="294"/>
      <c r="AA195" s="295"/>
      <c r="AB195" s="174"/>
      <c r="AC195" s="175"/>
      <c r="AD195" s="175"/>
      <c r="AE195" s="175"/>
      <c r="AF195" s="175"/>
      <c r="AG195" s="175"/>
      <c r="AH195" s="175"/>
      <c r="AI195" s="297"/>
      <c r="AJ195" s="297"/>
      <c r="AK195" s="175"/>
      <c r="AL195" s="175"/>
      <c r="AM195" s="175"/>
      <c r="AN195" s="297"/>
      <c r="AO195" s="175"/>
      <c r="AP195" s="175"/>
      <c r="AQ195" s="175"/>
      <c r="AR195" s="175"/>
      <c r="AS195" s="297"/>
      <c r="AT195" s="175"/>
      <c r="AU195" s="297"/>
      <c r="AV195" s="175"/>
      <c r="AW195" s="175"/>
      <c r="AX195" s="298"/>
    </row>
    <row r="196" spans="2:50" ht="15" customHeight="1">
      <c r="B196" s="174"/>
      <c r="C196" s="26"/>
      <c r="D196" s="26"/>
      <c r="E196" s="26"/>
      <c r="F196" s="26"/>
      <c r="G196" s="174"/>
      <c r="H196" s="174"/>
      <c r="I196" s="175"/>
      <c r="J196" s="294"/>
      <c r="K196" s="174"/>
      <c r="L196" s="174"/>
      <c r="M196" s="174"/>
      <c r="N196" s="174"/>
      <c r="O196" s="174"/>
      <c r="P196" s="174"/>
      <c r="Q196" s="174"/>
      <c r="R196" s="174"/>
      <c r="S196" s="174"/>
      <c r="T196" s="174"/>
      <c r="U196" s="174"/>
      <c r="V196" s="174"/>
      <c r="W196" s="174"/>
      <c r="X196" s="174"/>
      <c r="Y196" s="175"/>
      <c r="Z196" s="294"/>
      <c r="AA196" s="295"/>
      <c r="AB196" s="174"/>
      <c r="AC196" s="175"/>
      <c r="AD196" s="175"/>
      <c r="AE196" s="175"/>
      <c r="AF196" s="175"/>
      <c r="AG196" s="175"/>
      <c r="AH196" s="175"/>
      <c r="AI196" s="297"/>
      <c r="AJ196" s="297"/>
      <c r="AK196" s="175"/>
      <c r="AL196" s="175"/>
      <c r="AM196" s="175"/>
      <c r="AN196" s="297"/>
      <c r="AO196" s="175"/>
      <c r="AP196" s="175"/>
      <c r="AQ196" s="175"/>
      <c r="AR196" s="175"/>
      <c r="AS196" s="297"/>
      <c r="AT196" s="175"/>
      <c r="AU196" s="297"/>
      <c r="AV196" s="175"/>
      <c r="AW196" s="175"/>
      <c r="AX196" s="298"/>
    </row>
    <row r="197" spans="2:50" ht="15" customHeight="1">
      <c r="B197" s="174"/>
      <c r="C197" s="26"/>
      <c r="D197" s="26"/>
      <c r="E197" s="26"/>
      <c r="F197" s="26"/>
      <c r="G197" s="174"/>
      <c r="H197" s="174"/>
      <c r="I197" s="175"/>
      <c r="J197" s="294"/>
      <c r="K197" s="174"/>
      <c r="L197" s="174"/>
      <c r="M197" s="174"/>
      <c r="N197" s="174"/>
      <c r="O197" s="174"/>
      <c r="P197" s="174"/>
      <c r="Q197" s="174"/>
      <c r="R197" s="174"/>
      <c r="S197" s="174"/>
      <c r="T197" s="174"/>
      <c r="U197" s="174"/>
      <c r="V197" s="174"/>
      <c r="W197" s="174"/>
      <c r="X197" s="174"/>
      <c r="Y197" s="175"/>
      <c r="Z197" s="294"/>
      <c r="AA197" s="295"/>
      <c r="AB197" s="174"/>
      <c r="AC197" s="175"/>
      <c r="AD197" s="175"/>
      <c r="AE197" s="175"/>
      <c r="AF197" s="175"/>
      <c r="AG197" s="175"/>
      <c r="AH197" s="175"/>
      <c r="AI197" s="297"/>
      <c r="AJ197" s="297"/>
      <c r="AK197" s="175"/>
      <c r="AL197" s="175"/>
      <c r="AM197" s="175"/>
      <c r="AN197" s="297"/>
      <c r="AO197" s="175"/>
      <c r="AP197" s="175"/>
      <c r="AQ197" s="175"/>
      <c r="AR197" s="175"/>
      <c r="AS197" s="297"/>
      <c r="AT197" s="175"/>
      <c r="AU197" s="297"/>
      <c r="AV197" s="175"/>
      <c r="AW197" s="175"/>
      <c r="AX197" s="298"/>
    </row>
    <row r="198" spans="2:50" ht="15" customHeight="1">
      <c r="B198" s="174"/>
      <c r="C198" s="26"/>
      <c r="D198" s="26"/>
      <c r="E198" s="26"/>
      <c r="F198" s="26"/>
      <c r="G198" s="174"/>
      <c r="H198" s="174"/>
      <c r="I198" s="175"/>
      <c r="J198" s="294"/>
      <c r="K198" s="174"/>
      <c r="L198" s="174"/>
      <c r="M198" s="174"/>
      <c r="N198" s="174"/>
      <c r="O198" s="174"/>
      <c r="P198" s="174"/>
      <c r="Q198" s="174"/>
      <c r="R198" s="174"/>
      <c r="S198" s="174"/>
      <c r="T198" s="174"/>
      <c r="U198" s="174"/>
      <c r="V198" s="174"/>
      <c r="W198" s="174"/>
      <c r="X198" s="174"/>
      <c r="Y198" s="175"/>
      <c r="Z198" s="294"/>
      <c r="AA198" s="295"/>
      <c r="AB198" s="174"/>
      <c r="AC198" s="175"/>
      <c r="AD198" s="175"/>
      <c r="AE198" s="175"/>
      <c r="AF198" s="175"/>
      <c r="AG198" s="175"/>
      <c r="AH198" s="175"/>
      <c r="AI198" s="297"/>
      <c r="AJ198" s="297"/>
      <c r="AK198" s="175"/>
      <c r="AL198" s="175"/>
      <c r="AM198" s="175"/>
      <c r="AN198" s="297"/>
      <c r="AO198" s="175"/>
      <c r="AP198" s="175"/>
      <c r="AQ198" s="175"/>
      <c r="AR198" s="175"/>
      <c r="AS198" s="297"/>
      <c r="AT198" s="175"/>
      <c r="AU198" s="297"/>
      <c r="AV198" s="175"/>
      <c r="AW198" s="175"/>
      <c r="AX198" s="298"/>
    </row>
    <row r="199" spans="2:50" ht="15" customHeight="1">
      <c r="B199" s="174"/>
      <c r="C199" s="26"/>
      <c r="D199" s="26"/>
      <c r="E199" s="26"/>
      <c r="F199" s="26"/>
      <c r="G199" s="174"/>
      <c r="H199" s="174"/>
      <c r="I199" s="175"/>
      <c r="J199" s="294"/>
      <c r="K199" s="174"/>
      <c r="L199" s="174"/>
      <c r="M199" s="174"/>
      <c r="N199" s="174"/>
      <c r="O199" s="174"/>
      <c r="P199" s="174"/>
      <c r="Q199" s="174"/>
      <c r="R199" s="174"/>
      <c r="S199" s="174"/>
      <c r="T199" s="174"/>
      <c r="U199" s="174"/>
      <c r="V199" s="174"/>
      <c r="W199" s="174"/>
      <c r="X199" s="174"/>
      <c r="Y199" s="175"/>
      <c r="Z199" s="294"/>
      <c r="AA199" s="295"/>
      <c r="AB199" s="174"/>
      <c r="AC199" s="175"/>
      <c r="AD199" s="175"/>
      <c r="AE199" s="175"/>
      <c r="AF199" s="175"/>
      <c r="AG199" s="175"/>
      <c r="AH199" s="175"/>
      <c r="AI199" s="297"/>
      <c r="AJ199" s="297"/>
      <c r="AK199" s="175"/>
      <c r="AL199" s="175"/>
      <c r="AM199" s="175"/>
      <c r="AN199" s="297"/>
      <c r="AO199" s="175"/>
      <c r="AP199" s="175"/>
      <c r="AQ199" s="175"/>
      <c r="AR199" s="175"/>
      <c r="AS199" s="297"/>
      <c r="AT199" s="175"/>
      <c r="AU199" s="297"/>
      <c r="AV199" s="175"/>
      <c r="AW199" s="175"/>
      <c r="AX199" s="298"/>
    </row>
    <row r="200" spans="2:50" ht="15" customHeight="1">
      <c r="B200" s="174"/>
      <c r="C200" s="26"/>
      <c r="D200" s="26"/>
      <c r="E200" s="26"/>
      <c r="F200" s="26"/>
      <c r="G200" s="174"/>
      <c r="H200" s="174"/>
      <c r="I200" s="175"/>
      <c r="J200" s="294"/>
      <c r="K200" s="174"/>
      <c r="L200" s="174"/>
      <c r="M200" s="174"/>
      <c r="N200" s="174"/>
      <c r="O200" s="174"/>
      <c r="P200" s="174"/>
      <c r="Q200" s="174"/>
      <c r="R200" s="174"/>
      <c r="S200" s="174"/>
      <c r="T200" s="174"/>
      <c r="U200" s="174"/>
      <c r="V200" s="174"/>
      <c r="W200" s="174"/>
      <c r="X200" s="174"/>
      <c r="Y200" s="175"/>
      <c r="Z200" s="294"/>
      <c r="AA200" s="295"/>
      <c r="AB200" s="174"/>
      <c r="AC200" s="175"/>
      <c r="AD200" s="175"/>
      <c r="AE200" s="175"/>
      <c r="AF200" s="175"/>
      <c r="AG200" s="175"/>
      <c r="AH200" s="175"/>
      <c r="AI200" s="297"/>
      <c r="AJ200" s="297"/>
      <c r="AK200" s="175"/>
      <c r="AL200" s="175"/>
      <c r="AM200" s="175"/>
      <c r="AN200" s="297"/>
      <c r="AO200" s="175"/>
      <c r="AP200" s="175"/>
      <c r="AQ200" s="175"/>
      <c r="AR200" s="175"/>
      <c r="AS200" s="297"/>
      <c r="AT200" s="175"/>
      <c r="AU200" s="297"/>
      <c r="AV200" s="175"/>
      <c r="AW200" s="175"/>
      <c r="AX200" s="298"/>
    </row>
    <row r="201" spans="2:50" ht="15" customHeight="1">
      <c r="B201" s="174"/>
      <c r="C201" s="26"/>
      <c r="D201" s="26"/>
      <c r="E201" s="26"/>
      <c r="F201" s="26"/>
      <c r="G201" s="174"/>
      <c r="H201" s="174"/>
      <c r="I201" s="175"/>
      <c r="J201" s="294"/>
      <c r="K201" s="174"/>
      <c r="L201" s="174"/>
      <c r="M201" s="174"/>
      <c r="N201" s="174"/>
      <c r="O201" s="174"/>
      <c r="P201" s="174"/>
      <c r="Q201" s="174"/>
      <c r="R201" s="174"/>
      <c r="S201" s="174"/>
      <c r="T201" s="174"/>
      <c r="U201" s="174"/>
      <c r="V201" s="174"/>
      <c r="W201" s="174"/>
      <c r="X201" s="174"/>
      <c r="Y201" s="175"/>
      <c r="Z201" s="294"/>
      <c r="AA201" s="295"/>
      <c r="AB201" s="174"/>
      <c r="AC201" s="175"/>
      <c r="AD201" s="175"/>
      <c r="AE201" s="175"/>
      <c r="AF201" s="175"/>
      <c r="AG201" s="175"/>
      <c r="AH201" s="175"/>
      <c r="AI201" s="297"/>
      <c r="AJ201" s="297"/>
      <c r="AK201" s="175"/>
      <c r="AL201" s="175"/>
      <c r="AM201" s="175"/>
      <c r="AN201" s="297"/>
      <c r="AO201" s="175"/>
      <c r="AP201" s="175"/>
      <c r="AQ201" s="175"/>
      <c r="AR201" s="175"/>
      <c r="AS201" s="297"/>
      <c r="AT201" s="175"/>
      <c r="AU201" s="297"/>
      <c r="AV201" s="175"/>
      <c r="AW201" s="175"/>
      <c r="AX201" s="298"/>
    </row>
    <row r="202" spans="2:50" ht="15" customHeight="1">
      <c r="B202" s="174"/>
      <c r="C202" s="26"/>
      <c r="D202" s="26"/>
      <c r="E202" s="26"/>
      <c r="F202" s="26"/>
      <c r="G202" s="174"/>
      <c r="H202" s="174"/>
      <c r="I202" s="175"/>
      <c r="J202" s="294"/>
      <c r="K202" s="174"/>
      <c r="L202" s="174"/>
      <c r="M202" s="174"/>
      <c r="N202" s="174"/>
      <c r="O202" s="174"/>
      <c r="P202" s="174"/>
      <c r="Q202" s="174"/>
      <c r="R202" s="174"/>
      <c r="S202" s="174"/>
      <c r="T202" s="174"/>
      <c r="U202" s="174"/>
      <c r="V202" s="174"/>
      <c r="W202" s="174"/>
      <c r="X202" s="174"/>
      <c r="Y202" s="175"/>
      <c r="Z202" s="294"/>
      <c r="AA202" s="295"/>
      <c r="AB202" s="174"/>
      <c r="AC202" s="175"/>
      <c r="AD202" s="175"/>
      <c r="AE202" s="175"/>
      <c r="AF202" s="175"/>
      <c r="AG202" s="175"/>
      <c r="AH202" s="175"/>
      <c r="AI202" s="297"/>
      <c r="AJ202" s="297"/>
      <c r="AK202" s="175"/>
      <c r="AL202" s="175"/>
      <c r="AM202" s="175"/>
      <c r="AN202" s="297"/>
      <c r="AO202" s="175"/>
      <c r="AP202" s="175"/>
      <c r="AQ202" s="175"/>
      <c r="AR202" s="175"/>
      <c r="AS202" s="297"/>
      <c r="AT202" s="175"/>
      <c r="AU202" s="297"/>
      <c r="AV202" s="175"/>
      <c r="AW202" s="175"/>
      <c r="AX202" s="298"/>
    </row>
    <row r="203" spans="2:50" ht="15" customHeight="1">
      <c r="B203" s="174"/>
      <c r="C203" s="26"/>
      <c r="D203" s="26"/>
      <c r="E203" s="26"/>
      <c r="F203" s="26"/>
      <c r="G203" s="174"/>
      <c r="H203" s="174"/>
      <c r="I203" s="175"/>
      <c r="J203" s="294"/>
      <c r="K203" s="174"/>
      <c r="L203" s="174"/>
      <c r="M203" s="174"/>
      <c r="N203" s="174"/>
      <c r="O203" s="174"/>
      <c r="P203" s="174"/>
      <c r="Q203" s="174"/>
      <c r="R203" s="174"/>
      <c r="S203" s="174"/>
      <c r="T203" s="174"/>
      <c r="U203" s="174"/>
      <c r="V203" s="174"/>
      <c r="W203" s="174"/>
      <c r="X203" s="174"/>
      <c r="Y203" s="175"/>
      <c r="Z203" s="294"/>
      <c r="AA203" s="295"/>
      <c r="AB203" s="174"/>
      <c r="AC203" s="175"/>
      <c r="AD203" s="175"/>
      <c r="AE203" s="175"/>
      <c r="AF203" s="175"/>
      <c r="AG203" s="175"/>
      <c r="AH203" s="175"/>
      <c r="AI203" s="297"/>
      <c r="AJ203" s="297"/>
      <c r="AK203" s="175"/>
      <c r="AL203" s="175"/>
      <c r="AM203" s="175"/>
      <c r="AN203" s="297"/>
      <c r="AO203" s="175"/>
      <c r="AP203" s="175"/>
      <c r="AQ203" s="175"/>
      <c r="AR203" s="175"/>
      <c r="AS203" s="297"/>
      <c r="AT203" s="175"/>
      <c r="AU203" s="297"/>
      <c r="AV203" s="175"/>
      <c r="AW203" s="175"/>
      <c r="AX203" s="298"/>
    </row>
    <row r="204" spans="2:50" ht="15" customHeight="1">
      <c r="B204" s="174"/>
      <c r="C204" s="26"/>
      <c r="D204" s="26"/>
      <c r="E204" s="26"/>
      <c r="F204" s="26"/>
      <c r="G204" s="174"/>
      <c r="H204" s="174"/>
      <c r="I204" s="175"/>
      <c r="J204" s="294"/>
      <c r="K204" s="174"/>
      <c r="L204" s="174"/>
      <c r="M204" s="174"/>
      <c r="N204" s="174"/>
      <c r="O204" s="174"/>
      <c r="P204" s="174"/>
      <c r="Q204" s="174"/>
      <c r="R204" s="174"/>
      <c r="S204" s="174"/>
      <c r="T204" s="174"/>
      <c r="U204" s="174"/>
      <c r="V204" s="174"/>
      <c r="W204" s="174"/>
      <c r="X204" s="174"/>
      <c r="Y204" s="175"/>
      <c r="Z204" s="294"/>
      <c r="AA204" s="295"/>
      <c r="AB204" s="174"/>
      <c r="AC204" s="175"/>
      <c r="AD204" s="175"/>
      <c r="AE204" s="175"/>
      <c r="AF204" s="175"/>
      <c r="AG204" s="175"/>
      <c r="AH204" s="175"/>
      <c r="AI204" s="297"/>
      <c r="AJ204" s="297"/>
      <c r="AK204" s="175"/>
      <c r="AL204" s="175"/>
      <c r="AM204" s="175"/>
      <c r="AN204" s="297"/>
      <c r="AO204" s="175"/>
      <c r="AP204" s="175"/>
      <c r="AQ204" s="175"/>
      <c r="AR204" s="175"/>
      <c r="AS204" s="297"/>
      <c r="AT204" s="175"/>
      <c r="AU204" s="297"/>
      <c r="AV204" s="175"/>
      <c r="AW204" s="175"/>
      <c r="AX204" s="298"/>
    </row>
    <row r="205" spans="2:50" ht="15" customHeight="1">
      <c r="B205" s="174"/>
      <c r="C205" s="26"/>
      <c r="D205" s="26"/>
      <c r="E205" s="26"/>
      <c r="F205" s="26"/>
      <c r="G205" s="174"/>
      <c r="H205" s="174"/>
      <c r="I205" s="175"/>
      <c r="J205" s="294"/>
      <c r="K205" s="174"/>
      <c r="L205" s="174"/>
      <c r="M205" s="174"/>
      <c r="N205" s="174"/>
      <c r="O205" s="174"/>
      <c r="P205" s="174"/>
      <c r="Q205" s="174"/>
      <c r="R205" s="174"/>
      <c r="S205" s="174"/>
      <c r="T205" s="174"/>
      <c r="U205" s="174"/>
      <c r="V205" s="174"/>
      <c r="W205" s="174"/>
      <c r="X205" s="174"/>
      <c r="Y205" s="175"/>
      <c r="Z205" s="294"/>
      <c r="AA205" s="295"/>
      <c r="AB205" s="174"/>
      <c r="AC205" s="175"/>
      <c r="AD205" s="175"/>
      <c r="AE205" s="175"/>
      <c r="AF205" s="175"/>
      <c r="AG205" s="175"/>
      <c r="AH205" s="175"/>
      <c r="AI205" s="297"/>
      <c r="AJ205" s="297"/>
      <c r="AK205" s="175"/>
      <c r="AL205" s="175"/>
      <c r="AM205" s="175"/>
      <c r="AN205" s="297"/>
      <c r="AO205" s="175"/>
      <c r="AP205" s="175"/>
      <c r="AQ205" s="175"/>
      <c r="AR205" s="175"/>
      <c r="AS205" s="297"/>
      <c r="AT205" s="175"/>
      <c r="AU205" s="297"/>
      <c r="AV205" s="175"/>
      <c r="AW205" s="175"/>
      <c r="AX205" s="298"/>
    </row>
    <row r="206" spans="2:50" ht="15" customHeight="1">
      <c r="B206" s="174"/>
      <c r="C206" s="26"/>
      <c r="D206" s="26"/>
      <c r="E206" s="26"/>
      <c r="F206" s="26"/>
      <c r="G206" s="174"/>
      <c r="H206" s="174"/>
      <c r="I206" s="175"/>
      <c r="J206" s="294"/>
      <c r="K206" s="174"/>
      <c r="L206" s="174"/>
      <c r="M206" s="174"/>
      <c r="N206" s="174"/>
      <c r="O206" s="174"/>
      <c r="P206" s="174"/>
      <c r="Q206" s="174"/>
      <c r="R206" s="174"/>
      <c r="S206" s="174"/>
      <c r="T206" s="174"/>
      <c r="U206" s="174"/>
      <c r="V206" s="174"/>
      <c r="W206" s="174"/>
      <c r="X206" s="174"/>
      <c r="Y206" s="175"/>
      <c r="Z206" s="294"/>
      <c r="AA206" s="295"/>
      <c r="AB206" s="174"/>
      <c r="AC206" s="175"/>
      <c r="AD206" s="175"/>
      <c r="AE206" s="175"/>
      <c r="AF206" s="175"/>
      <c r="AG206" s="175"/>
      <c r="AH206" s="175"/>
      <c r="AI206" s="297"/>
      <c r="AJ206" s="297"/>
      <c r="AK206" s="175"/>
      <c r="AL206" s="175"/>
      <c r="AM206" s="175"/>
      <c r="AN206" s="297"/>
      <c r="AO206" s="175"/>
      <c r="AP206" s="175"/>
      <c r="AQ206" s="175"/>
      <c r="AR206" s="175"/>
      <c r="AS206" s="297"/>
      <c r="AT206" s="175"/>
      <c r="AU206" s="297"/>
      <c r="AV206" s="175"/>
      <c r="AW206" s="175"/>
      <c r="AX206" s="298"/>
    </row>
    <row r="207" spans="2:50" ht="15" customHeight="1">
      <c r="B207" s="174"/>
      <c r="C207" s="26"/>
      <c r="D207" s="26"/>
      <c r="E207" s="26"/>
      <c r="F207" s="26"/>
      <c r="G207" s="174"/>
      <c r="H207" s="174"/>
      <c r="I207" s="175"/>
      <c r="J207" s="294"/>
      <c r="K207" s="174"/>
      <c r="L207" s="174"/>
      <c r="M207" s="174"/>
      <c r="N207" s="174"/>
      <c r="O207" s="174"/>
      <c r="P207" s="174"/>
      <c r="Q207" s="174"/>
      <c r="R207" s="174"/>
      <c r="S207" s="174"/>
      <c r="T207" s="174"/>
      <c r="U207" s="174"/>
      <c r="V207" s="174"/>
      <c r="W207" s="174"/>
      <c r="X207" s="174"/>
      <c r="Y207" s="175"/>
      <c r="Z207" s="294"/>
      <c r="AA207" s="295"/>
      <c r="AB207" s="174"/>
      <c r="AC207" s="175"/>
      <c r="AD207" s="175"/>
      <c r="AE207" s="175"/>
      <c r="AF207" s="175"/>
      <c r="AG207" s="175"/>
      <c r="AH207" s="175"/>
      <c r="AI207" s="297"/>
      <c r="AJ207" s="297"/>
      <c r="AK207" s="175"/>
      <c r="AL207" s="175"/>
      <c r="AM207" s="175"/>
      <c r="AN207" s="297"/>
      <c r="AO207" s="175"/>
      <c r="AP207" s="175"/>
      <c r="AQ207" s="175"/>
      <c r="AR207" s="175"/>
      <c r="AS207" s="297"/>
      <c r="AT207" s="175"/>
      <c r="AU207" s="297"/>
      <c r="AV207" s="175"/>
      <c r="AW207" s="175"/>
      <c r="AX207" s="298"/>
    </row>
    <row r="208" spans="2:50" ht="15" customHeight="1">
      <c r="B208" s="174"/>
      <c r="C208" s="26"/>
      <c r="D208" s="26"/>
      <c r="E208" s="26"/>
      <c r="F208" s="26"/>
      <c r="G208" s="174"/>
      <c r="H208" s="174"/>
      <c r="I208" s="175"/>
      <c r="J208" s="294"/>
      <c r="K208" s="174"/>
      <c r="L208" s="174"/>
      <c r="M208" s="174"/>
      <c r="N208" s="174"/>
      <c r="O208" s="174"/>
      <c r="P208" s="174"/>
      <c r="Q208" s="174"/>
      <c r="R208" s="174"/>
      <c r="S208" s="174"/>
      <c r="T208" s="174"/>
      <c r="U208" s="174"/>
      <c r="V208" s="174"/>
      <c r="W208" s="174"/>
      <c r="X208" s="174"/>
      <c r="Y208" s="175"/>
      <c r="Z208" s="294"/>
      <c r="AA208" s="295"/>
      <c r="AB208" s="174"/>
      <c r="AC208" s="175"/>
      <c r="AD208" s="175"/>
      <c r="AE208" s="175"/>
      <c r="AF208" s="175"/>
      <c r="AG208" s="175"/>
      <c r="AH208" s="175"/>
      <c r="AI208" s="297"/>
      <c r="AJ208" s="297"/>
      <c r="AK208" s="175"/>
      <c r="AL208" s="175"/>
      <c r="AM208" s="175"/>
      <c r="AN208" s="297"/>
      <c r="AO208" s="175"/>
      <c r="AP208" s="175"/>
      <c r="AQ208" s="175"/>
      <c r="AR208" s="175"/>
      <c r="AS208" s="297"/>
      <c r="AT208" s="175"/>
      <c r="AU208" s="297"/>
      <c r="AV208" s="175"/>
      <c r="AW208" s="175"/>
      <c r="AX208" s="298"/>
    </row>
    <row r="209" spans="2:50" ht="15" customHeight="1">
      <c r="B209" s="174"/>
      <c r="C209" s="26"/>
      <c r="D209" s="26"/>
      <c r="E209" s="26"/>
      <c r="F209" s="26"/>
      <c r="G209" s="174"/>
      <c r="H209" s="174"/>
      <c r="I209" s="175"/>
      <c r="J209" s="294"/>
      <c r="K209" s="174"/>
      <c r="L209" s="174"/>
      <c r="M209" s="174"/>
      <c r="N209" s="174"/>
      <c r="O209" s="174"/>
      <c r="P209" s="174"/>
      <c r="Q209" s="174"/>
      <c r="R209" s="174"/>
      <c r="S209" s="174"/>
      <c r="T209" s="174"/>
      <c r="U209" s="174"/>
      <c r="V209" s="174"/>
      <c r="W209" s="174"/>
      <c r="X209" s="174"/>
      <c r="Y209" s="175"/>
      <c r="Z209" s="294"/>
      <c r="AA209" s="295"/>
      <c r="AB209" s="174"/>
      <c r="AC209" s="175"/>
      <c r="AD209" s="175"/>
      <c r="AE209" s="175"/>
      <c r="AF209" s="175"/>
      <c r="AG209" s="175"/>
      <c r="AH209" s="175"/>
      <c r="AI209" s="297"/>
      <c r="AJ209" s="297"/>
      <c r="AK209" s="175"/>
      <c r="AL209" s="175"/>
      <c r="AM209" s="175"/>
      <c r="AN209" s="297"/>
      <c r="AO209" s="175"/>
      <c r="AP209" s="175"/>
      <c r="AQ209" s="175"/>
      <c r="AR209" s="175"/>
      <c r="AS209" s="297"/>
      <c r="AT209" s="175"/>
      <c r="AU209" s="297"/>
      <c r="AV209" s="175"/>
      <c r="AW209" s="175"/>
      <c r="AX209" s="298"/>
    </row>
    <row r="210" spans="2:50" ht="15" customHeight="1">
      <c r="B210" s="174"/>
      <c r="C210" s="26"/>
      <c r="D210" s="26"/>
      <c r="E210" s="26"/>
      <c r="F210" s="26"/>
      <c r="G210" s="174"/>
      <c r="H210" s="174"/>
      <c r="I210" s="175"/>
      <c r="J210" s="294"/>
      <c r="K210" s="174"/>
      <c r="L210" s="174"/>
      <c r="M210" s="174"/>
      <c r="N210" s="174"/>
      <c r="O210" s="174"/>
      <c r="P210" s="174"/>
      <c r="Q210" s="174"/>
      <c r="R210" s="174"/>
      <c r="S210" s="174"/>
      <c r="T210" s="174"/>
      <c r="U210" s="174"/>
      <c r="V210" s="174"/>
      <c r="W210" s="174"/>
      <c r="X210" s="174"/>
      <c r="Y210" s="175"/>
      <c r="Z210" s="294"/>
      <c r="AA210" s="295"/>
      <c r="AB210" s="174"/>
      <c r="AC210" s="175"/>
      <c r="AD210" s="175"/>
      <c r="AE210" s="175"/>
      <c r="AF210" s="175"/>
      <c r="AG210" s="175"/>
      <c r="AH210" s="175"/>
      <c r="AI210" s="297"/>
      <c r="AJ210" s="297"/>
      <c r="AK210" s="175"/>
      <c r="AL210" s="175"/>
      <c r="AM210" s="175"/>
      <c r="AN210" s="297"/>
      <c r="AO210" s="175"/>
      <c r="AP210" s="175"/>
      <c r="AQ210" s="175"/>
      <c r="AR210" s="175"/>
      <c r="AS210" s="297"/>
      <c r="AT210" s="175"/>
      <c r="AU210" s="297"/>
      <c r="AV210" s="175"/>
      <c r="AW210" s="175"/>
      <c r="AX210" s="298"/>
    </row>
    <row r="211" spans="2:50" ht="15" customHeight="1">
      <c r="B211" s="174"/>
      <c r="C211" s="26"/>
      <c r="D211" s="26"/>
      <c r="E211" s="26"/>
      <c r="F211" s="26"/>
      <c r="G211" s="174"/>
      <c r="H211" s="174"/>
      <c r="I211" s="175"/>
      <c r="J211" s="294"/>
      <c r="K211" s="174"/>
      <c r="L211" s="174"/>
      <c r="M211" s="174"/>
      <c r="N211" s="174"/>
      <c r="O211" s="174"/>
      <c r="P211" s="174"/>
      <c r="Q211" s="174"/>
      <c r="R211" s="174"/>
      <c r="S211" s="174"/>
      <c r="T211" s="174"/>
      <c r="U211" s="174"/>
      <c r="V211" s="174"/>
      <c r="W211" s="174"/>
      <c r="X211" s="174"/>
      <c r="Y211" s="175"/>
      <c r="Z211" s="294"/>
      <c r="AA211" s="295"/>
      <c r="AB211" s="174"/>
      <c r="AC211" s="175"/>
      <c r="AD211" s="175"/>
      <c r="AE211" s="175"/>
      <c r="AF211" s="175"/>
      <c r="AG211" s="175"/>
      <c r="AH211" s="175"/>
      <c r="AI211" s="297"/>
      <c r="AJ211" s="297"/>
      <c r="AK211" s="175"/>
      <c r="AL211" s="175"/>
      <c r="AM211" s="175"/>
      <c r="AN211" s="297"/>
      <c r="AO211" s="175"/>
      <c r="AP211" s="175"/>
      <c r="AQ211" s="175"/>
      <c r="AR211" s="175"/>
      <c r="AS211" s="297"/>
      <c r="AT211" s="175"/>
      <c r="AU211" s="297"/>
      <c r="AV211" s="175"/>
      <c r="AW211" s="175"/>
      <c r="AX211" s="298"/>
    </row>
    <row r="212" spans="2:50" ht="15" customHeight="1">
      <c r="B212" s="174"/>
      <c r="C212" s="26"/>
      <c r="D212" s="26"/>
      <c r="E212" s="26"/>
      <c r="F212" s="26"/>
      <c r="G212" s="174"/>
      <c r="H212" s="174"/>
      <c r="I212" s="175"/>
      <c r="J212" s="294"/>
      <c r="K212" s="174"/>
      <c r="L212" s="174"/>
      <c r="M212" s="174"/>
      <c r="N212" s="174"/>
      <c r="O212" s="174"/>
      <c r="P212" s="174"/>
      <c r="Q212" s="174"/>
      <c r="R212" s="174"/>
      <c r="S212" s="174"/>
      <c r="T212" s="174"/>
      <c r="U212" s="174"/>
      <c r="V212" s="174"/>
      <c r="W212" s="174"/>
      <c r="X212" s="174"/>
      <c r="Y212" s="175"/>
      <c r="Z212" s="294"/>
      <c r="AA212" s="295"/>
      <c r="AB212" s="174"/>
      <c r="AC212" s="175"/>
      <c r="AD212" s="175"/>
      <c r="AE212" s="175"/>
      <c r="AF212" s="175"/>
      <c r="AG212" s="175"/>
      <c r="AH212" s="175"/>
      <c r="AI212" s="297"/>
      <c r="AJ212" s="297"/>
      <c r="AK212" s="175"/>
      <c r="AL212" s="175"/>
      <c r="AM212" s="175"/>
      <c r="AN212" s="297"/>
      <c r="AO212" s="175"/>
      <c r="AP212" s="175"/>
      <c r="AQ212" s="175"/>
      <c r="AR212" s="175"/>
      <c r="AS212" s="297"/>
      <c r="AT212" s="175"/>
      <c r="AU212" s="297"/>
      <c r="AV212" s="175"/>
      <c r="AW212" s="175"/>
      <c r="AX212" s="298"/>
    </row>
    <row r="213" spans="2:50" ht="15" customHeight="1">
      <c r="B213" s="174"/>
      <c r="C213" s="26"/>
      <c r="D213" s="26"/>
      <c r="E213" s="26"/>
      <c r="F213" s="26"/>
      <c r="G213" s="174"/>
      <c r="H213" s="174"/>
      <c r="I213" s="175"/>
      <c r="J213" s="294"/>
      <c r="K213" s="174"/>
      <c r="L213" s="174"/>
      <c r="M213" s="174"/>
      <c r="N213" s="174"/>
      <c r="O213" s="174"/>
      <c r="P213" s="174"/>
      <c r="Q213" s="174"/>
      <c r="R213" s="174"/>
      <c r="S213" s="174"/>
      <c r="T213" s="174"/>
      <c r="U213" s="174"/>
      <c r="V213" s="174"/>
      <c r="W213" s="174"/>
      <c r="X213" s="174"/>
      <c r="Y213" s="175"/>
      <c r="Z213" s="294"/>
      <c r="AA213" s="295"/>
      <c r="AB213" s="174"/>
      <c r="AC213" s="175"/>
      <c r="AD213" s="175"/>
      <c r="AE213" s="175"/>
      <c r="AF213" s="175"/>
      <c r="AG213" s="175"/>
      <c r="AH213" s="175"/>
      <c r="AI213" s="297"/>
      <c r="AJ213" s="297"/>
      <c r="AK213" s="175"/>
      <c r="AL213" s="175"/>
      <c r="AM213" s="175"/>
      <c r="AN213" s="297"/>
      <c r="AO213" s="175"/>
      <c r="AP213" s="175"/>
      <c r="AQ213" s="175"/>
      <c r="AR213" s="175"/>
      <c r="AS213" s="297"/>
      <c r="AT213" s="175"/>
      <c r="AU213" s="297"/>
      <c r="AV213" s="175"/>
      <c r="AW213" s="175"/>
      <c r="AX213" s="298"/>
    </row>
    <row r="214" spans="2:50" ht="15" customHeight="1">
      <c r="B214" s="174"/>
      <c r="C214" s="26"/>
      <c r="D214" s="26"/>
      <c r="E214" s="26"/>
      <c r="F214" s="26"/>
      <c r="G214" s="174"/>
      <c r="H214" s="174"/>
      <c r="I214" s="175"/>
      <c r="J214" s="294"/>
      <c r="K214" s="174"/>
      <c r="L214" s="174"/>
      <c r="M214" s="174"/>
      <c r="N214" s="174"/>
      <c r="O214" s="174"/>
      <c r="P214" s="174"/>
      <c r="Q214" s="174"/>
      <c r="R214" s="174"/>
      <c r="S214" s="174"/>
      <c r="T214" s="174"/>
      <c r="U214" s="174"/>
      <c r="V214" s="174"/>
      <c r="W214" s="174"/>
      <c r="X214" s="174"/>
      <c r="Y214" s="175"/>
      <c r="Z214" s="294"/>
      <c r="AA214" s="295"/>
      <c r="AB214" s="174"/>
      <c r="AC214" s="175"/>
      <c r="AD214" s="175"/>
      <c r="AE214" s="175"/>
      <c r="AF214" s="175"/>
      <c r="AG214" s="175"/>
      <c r="AH214" s="175"/>
      <c r="AI214" s="297"/>
      <c r="AJ214" s="297"/>
      <c r="AK214" s="175"/>
      <c r="AL214" s="175"/>
      <c r="AM214" s="175"/>
      <c r="AN214" s="297"/>
      <c r="AO214" s="175"/>
      <c r="AP214" s="175"/>
      <c r="AQ214" s="175"/>
      <c r="AR214" s="175"/>
      <c r="AS214" s="297"/>
      <c r="AT214" s="175"/>
      <c r="AU214" s="297"/>
      <c r="AV214" s="175"/>
      <c r="AW214" s="175"/>
      <c r="AX214" s="298"/>
    </row>
    <row r="215" spans="2:50" ht="15" customHeight="1">
      <c r="B215" s="174"/>
      <c r="C215" s="26"/>
      <c r="D215" s="26"/>
      <c r="E215" s="26"/>
      <c r="F215" s="26"/>
      <c r="G215" s="174"/>
      <c r="H215" s="174"/>
      <c r="I215" s="175"/>
      <c r="J215" s="294"/>
      <c r="K215" s="174"/>
      <c r="L215" s="174"/>
      <c r="M215" s="174"/>
      <c r="N215" s="174"/>
      <c r="O215" s="174"/>
      <c r="P215" s="174"/>
      <c r="Q215" s="174"/>
      <c r="R215" s="174"/>
      <c r="S215" s="174"/>
      <c r="T215" s="174"/>
      <c r="U215" s="174"/>
      <c r="V215" s="174"/>
      <c r="W215" s="174"/>
      <c r="X215" s="174"/>
      <c r="Y215" s="175"/>
      <c r="Z215" s="294"/>
      <c r="AA215" s="295"/>
      <c r="AB215" s="174"/>
      <c r="AC215" s="175"/>
      <c r="AD215" s="175"/>
      <c r="AE215" s="175"/>
      <c r="AF215" s="175"/>
      <c r="AG215" s="175"/>
      <c r="AH215" s="175"/>
      <c r="AI215" s="297"/>
      <c r="AJ215" s="297"/>
      <c r="AK215" s="175"/>
      <c r="AL215" s="175"/>
      <c r="AM215" s="175"/>
      <c r="AN215" s="297"/>
      <c r="AO215" s="175"/>
      <c r="AP215" s="175"/>
      <c r="AQ215" s="175"/>
      <c r="AR215" s="175"/>
      <c r="AS215" s="297"/>
      <c r="AT215" s="175"/>
      <c r="AU215" s="297"/>
      <c r="AV215" s="175"/>
      <c r="AW215" s="175"/>
      <c r="AX215" s="298"/>
    </row>
    <row r="216" spans="2:50" ht="15" customHeight="1">
      <c r="B216" s="174"/>
      <c r="C216" s="26"/>
      <c r="D216" s="26"/>
      <c r="E216" s="26"/>
      <c r="F216" s="26"/>
      <c r="G216" s="174"/>
      <c r="H216" s="174"/>
      <c r="I216" s="175"/>
      <c r="J216" s="294"/>
      <c r="K216" s="174"/>
      <c r="L216" s="174"/>
      <c r="M216" s="174"/>
      <c r="N216" s="174"/>
      <c r="O216" s="174"/>
      <c r="P216" s="174"/>
      <c r="Q216" s="174"/>
      <c r="R216" s="174"/>
      <c r="S216" s="174"/>
      <c r="T216" s="174"/>
      <c r="U216" s="174"/>
      <c r="V216" s="174"/>
      <c r="W216" s="174"/>
      <c r="X216" s="174"/>
      <c r="Y216" s="175"/>
      <c r="Z216" s="294"/>
      <c r="AA216" s="295"/>
      <c r="AB216" s="174"/>
      <c r="AC216" s="175"/>
      <c r="AD216" s="175"/>
      <c r="AE216" s="175"/>
      <c r="AF216" s="175"/>
      <c r="AG216" s="175"/>
      <c r="AH216" s="175"/>
      <c r="AI216" s="297"/>
      <c r="AJ216" s="297"/>
      <c r="AK216" s="175"/>
      <c r="AL216" s="175"/>
      <c r="AM216" s="175"/>
      <c r="AN216" s="297"/>
      <c r="AO216" s="175"/>
      <c r="AP216" s="175"/>
      <c r="AQ216" s="175"/>
      <c r="AR216" s="175"/>
      <c r="AS216" s="297"/>
      <c r="AT216" s="175"/>
      <c r="AU216" s="297"/>
      <c r="AV216" s="175"/>
      <c r="AW216" s="175"/>
      <c r="AX216" s="298"/>
    </row>
    <row r="217" spans="2:50" ht="15" customHeight="1">
      <c r="B217" s="174"/>
      <c r="C217" s="26"/>
      <c r="D217" s="26"/>
      <c r="E217" s="26"/>
      <c r="F217" s="26"/>
      <c r="G217" s="174"/>
      <c r="H217" s="174"/>
      <c r="I217" s="175"/>
      <c r="J217" s="294"/>
      <c r="K217" s="174"/>
      <c r="L217" s="174"/>
      <c r="M217" s="174"/>
      <c r="N217" s="174"/>
      <c r="O217" s="174"/>
      <c r="P217" s="174"/>
      <c r="Q217" s="174"/>
      <c r="R217" s="174"/>
      <c r="S217" s="174"/>
      <c r="T217" s="174"/>
      <c r="U217" s="174"/>
      <c r="V217" s="174"/>
      <c r="W217" s="174"/>
      <c r="X217" s="174"/>
      <c r="Y217" s="175"/>
      <c r="Z217" s="294"/>
      <c r="AA217" s="295"/>
      <c r="AB217" s="174"/>
      <c r="AC217" s="175"/>
      <c r="AD217" s="175"/>
      <c r="AE217" s="175"/>
      <c r="AF217" s="175"/>
      <c r="AG217" s="175"/>
      <c r="AH217" s="175"/>
      <c r="AI217" s="297"/>
      <c r="AJ217" s="297"/>
      <c r="AK217" s="175"/>
      <c r="AL217" s="175"/>
      <c r="AM217" s="175"/>
      <c r="AN217" s="297"/>
      <c r="AO217" s="175"/>
      <c r="AP217" s="175"/>
      <c r="AQ217" s="175"/>
      <c r="AR217" s="175"/>
      <c r="AS217" s="297"/>
      <c r="AT217" s="175"/>
      <c r="AU217" s="297"/>
      <c r="AV217" s="175"/>
      <c r="AW217" s="175"/>
      <c r="AX217" s="298"/>
    </row>
    <row r="218" spans="2:50" ht="15" customHeight="1">
      <c r="B218" s="174"/>
      <c r="C218" s="26"/>
      <c r="D218" s="26"/>
      <c r="E218" s="26"/>
      <c r="F218" s="26"/>
      <c r="G218" s="174"/>
      <c r="H218" s="174"/>
      <c r="I218" s="175"/>
      <c r="J218" s="294"/>
      <c r="K218" s="174"/>
      <c r="L218" s="174"/>
      <c r="M218" s="174"/>
      <c r="N218" s="174"/>
      <c r="O218" s="174"/>
      <c r="P218" s="174"/>
      <c r="Q218" s="174"/>
      <c r="R218" s="174"/>
      <c r="S218" s="174"/>
      <c r="T218" s="174"/>
      <c r="U218" s="174"/>
      <c r="V218" s="174"/>
      <c r="W218" s="174"/>
      <c r="X218" s="174"/>
      <c r="Y218" s="175"/>
      <c r="Z218" s="294"/>
      <c r="AA218" s="295"/>
      <c r="AB218" s="174"/>
      <c r="AC218" s="175"/>
      <c r="AD218" s="175"/>
      <c r="AE218" s="175"/>
      <c r="AF218" s="175"/>
      <c r="AG218" s="175"/>
      <c r="AH218" s="175"/>
      <c r="AI218" s="297"/>
      <c r="AJ218" s="297"/>
      <c r="AK218" s="175"/>
      <c r="AL218" s="175"/>
      <c r="AM218" s="175"/>
      <c r="AN218" s="297"/>
      <c r="AO218" s="175"/>
      <c r="AP218" s="175"/>
      <c r="AQ218" s="175"/>
      <c r="AR218" s="175"/>
      <c r="AS218" s="297"/>
      <c r="AT218" s="175"/>
      <c r="AU218" s="297"/>
      <c r="AV218" s="175"/>
      <c r="AW218" s="175"/>
      <c r="AX218" s="298"/>
    </row>
    <row r="219" spans="2:50" ht="15" customHeight="1">
      <c r="B219" s="174"/>
      <c r="C219" s="26"/>
      <c r="D219" s="26"/>
      <c r="E219" s="26"/>
      <c r="F219" s="26"/>
      <c r="G219" s="174"/>
      <c r="H219" s="174"/>
      <c r="I219" s="175"/>
      <c r="J219" s="294"/>
      <c r="K219" s="174"/>
      <c r="L219" s="174"/>
      <c r="M219" s="174"/>
      <c r="N219" s="174"/>
      <c r="O219" s="174"/>
      <c r="P219" s="174"/>
      <c r="Q219" s="174"/>
      <c r="R219" s="174"/>
      <c r="S219" s="174"/>
      <c r="T219" s="174"/>
      <c r="U219" s="174"/>
      <c r="V219" s="174"/>
      <c r="W219" s="174"/>
      <c r="X219" s="174"/>
      <c r="Y219" s="175"/>
      <c r="Z219" s="294"/>
      <c r="AA219" s="295"/>
      <c r="AB219" s="174"/>
      <c r="AC219" s="175"/>
      <c r="AD219" s="175"/>
      <c r="AE219" s="175"/>
      <c r="AF219" s="175"/>
      <c r="AG219" s="175"/>
      <c r="AH219" s="175"/>
      <c r="AI219" s="297"/>
      <c r="AJ219" s="297"/>
      <c r="AK219" s="175"/>
      <c r="AL219" s="175"/>
      <c r="AM219" s="175"/>
      <c r="AN219" s="297"/>
      <c r="AO219" s="175"/>
      <c r="AP219" s="175"/>
      <c r="AQ219" s="175"/>
      <c r="AR219" s="175"/>
      <c r="AS219" s="297"/>
      <c r="AT219" s="175"/>
      <c r="AU219" s="297"/>
      <c r="AV219" s="175"/>
      <c r="AW219" s="175"/>
      <c r="AX219" s="298"/>
    </row>
    <row r="220" spans="2:50" ht="15" customHeight="1">
      <c r="B220" s="174"/>
      <c r="C220" s="26"/>
      <c r="D220" s="26"/>
      <c r="E220" s="26"/>
      <c r="F220" s="26"/>
      <c r="G220" s="174"/>
      <c r="H220" s="174"/>
      <c r="I220" s="175"/>
      <c r="J220" s="294"/>
      <c r="K220" s="174"/>
      <c r="L220" s="174"/>
      <c r="M220" s="174"/>
      <c r="N220" s="174"/>
      <c r="O220" s="174"/>
      <c r="P220" s="174"/>
      <c r="Q220" s="174"/>
      <c r="R220" s="174"/>
      <c r="S220" s="174"/>
      <c r="T220" s="174"/>
      <c r="U220" s="174"/>
      <c r="V220" s="174"/>
      <c r="W220" s="174"/>
      <c r="X220" s="174"/>
      <c r="Y220" s="175"/>
      <c r="Z220" s="294"/>
      <c r="AA220" s="295"/>
      <c r="AB220" s="174"/>
      <c r="AC220" s="175"/>
      <c r="AD220" s="175"/>
      <c r="AE220" s="175"/>
      <c r="AF220" s="175"/>
      <c r="AG220" s="175"/>
      <c r="AH220" s="175"/>
      <c r="AI220" s="297"/>
      <c r="AJ220" s="297"/>
      <c r="AK220" s="175"/>
      <c r="AL220" s="175"/>
      <c r="AM220" s="175"/>
      <c r="AN220" s="297"/>
      <c r="AO220" s="175"/>
      <c r="AP220" s="175"/>
      <c r="AQ220" s="175"/>
      <c r="AR220" s="175"/>
      <c r="AS220" s="297"/>
      <c r="AT220" s="175"/>
      <c r="AU220" s="297"/>
      <c r="AV220" s="175"/>
      <c r="AW220" s="175"/>
      <c r="AX220" s="298"/>
    </row>
    <row r="221" spans="2:50" ht="15" customHeight="1">
      <c r="B221" s="174"/>
      <c r="C221" s="26"/>
      <c r="D221" s="26"/>
      <c r="E221" s="26"/>
      <c r="F221" s="26"/>
      <c r="G221" s="174"/>
      <c r="H221" s="174"/>
      <c r="I221" s="175"/>
      <c r="J221" s="294"/>
      <c r="K221" s="174"/>
      <c r="L221" s="174"/>
      <c r="M221" s="174"/>
      <c r="N221" s="174"/>
      <c r="O221" s="174"/>
      <c r="P221" s="174"/>
      <c r="Q221" s="174"/>
      <c r="R221" s="174"/>
      <c r="S221" s="174"/>
      <c r="T221" s="174"/>
      <c r="U221" s="174"/>
      <c r="V221" s="174"/>
      <c r="W221" s="174"/>
      <c r="X221" s="174"/>
      <c r="Y221" s="175"/>
      <c r="Z221" s="294"/>
      <c r="AA221" s="295"/>
      <c r="AB221" s="174"/>
      <c r="AC221" s="175"/>
      <c r="AD221" s="175"/>
      <c r="AE221" s="175"/>
      <c r="AF221" s="175"/>
      <c r="AG221" s="175"/>
      <c r="AH221" s="175"/>
      <c r="AI221" s="297"/>
      <c r="AJ221" s="297"/>
      <c r="AK221" s="175"/>
      <c r="AL221" s="175"/>
      <c r="AM221" s="175"/>
      <c r="AN221" s="297"/>
      <c r="AO221" s="175"/>
      <c r="AP221" s="175"/>
      <c r="AQ221" s="175"/>
      <c r="AR221" s="175"/>
      <c r="AS221" s="297"/>
      <c r="AT221" s="175"/>
      <c r="AU221" s="297"/>
      <c r="AV221" s="175"/>
      <c r="AW221" s="175"/>
      <c r="AX221" s="298"/>
    </row>
    <row r="222" spans="2:50" ht="15" customHeight="1">
      <c r="B222" s="174"/>
      <c r="C222" s="26"/>
      <c r="D222" s="26"/>
      <c r="E222" s="26"/>
      <c r="F222" s="26"/>
      <c r="G222" s="174"/>
      <c r="H222" s="174"/>
      <c r="I222" s="175"/>
      <c r="J222" s="294"/>
      <c r="K222" s="174"/>
      <c r="L222" s="174"/>
      <c r="M222" s="174"/>
      <c r="N222" s="174"/>
      <c r="O222" s="174"/>
      <c r="P222" s="174"/>
      <c r="Q222" s="174"/>
      <c r="R222" s="174"/>
      <c r="S222" s="174"/>
      <c r="T222" s="174"/>
      <c r="U222" s="174"/>
      <c r="V222" s="174"/>
      <c r="W222" s="174"/>
      <c r="X222" s="174"/>
      <c r="Y222" s="175"/>
      <c r="Z222" s="294"/>
      <c r="AA222" s="295"/>
      <c r="AB222" s="174"/>
      <c r="AC222" s="175"/>
      <c r="AD222" s="175"/>
      <c r="AE222" s="175"/>
      <c r="AF222" s="175"/>
      <c r="AG222" s="175"/>
      <c r="AH222" s="175"/>
      <c r="AI222" s="297"/>
      <c r="AJ222" s="297"/>
      <c r="AK222" s="175"/>
      <c r="AL222" s="175"/>
      <c r="AM222" s="175"/>
      <c r="AN222" s="297"/>
      <c r="AO222" s="175"/>
      <c r="AP222" s="175"/>
      <c r="AQ222" s="175"/>
      <c r="AR222" s="175"/>
      <c r="AS222" s="297"/>
      <c r="AT222" s="175"/>
      <c r="AU222" s="297"/>
      <c r="AV222" s="175"/>
      <c r="AW222" s="175"/>
      <c r="AX222" s="298"/>
    </row>
    <row r="223" spans="2:50" ht="15" customHeight="1">
      <c r="B223" s="174"/>
      <c r="C223" s="26"/>
      <c r="D223" s="26"/>
      <c r="E223" s="26"/>
      <c r="F223" s="26"/>
      <c r="G223" s="174"/>
      <c r="H223" s="174"/>
      <c r="I223" s="175"/>
      <c r="J223" s="294"/>
      <c r="K223" s="174"/>
      <c r="L223" s="174"/>
      <c r="M223" s="174"/>
      <c r="N223" s="174"/>
      <c r="O223" s="174"/>
      <c r="P223" s="174"/>
      <c r="Q223" s="174"/>
      <c r="R223" s="174"/>
      <c r="S223" s="174"/>
      <c r="T223" s="174"/>
      <c r="U223" s="174"/>
      <c r="V223" s="174"/>
      <c r="W223" s="174"/>
      <c r="X223" s="174"/>
      <c r="Y223" s="175"/>
      <c r="Z223" s="294"/>
      <c r="AA223" s="295"/>
      <c r="AB223" s="174"/>
      <c r="AC223" s="175"/>
      <c r="AD223" s="175"/>
      <c r="AE223" s="175"/>
      <c r="AF223" s="175"/>
      <c r="AG223" s="175"/>
      <c r="AH223" s="175"/>
      <c r="AI223" s="297"/>
      <c r="AJ223" s="297"/>
      <c r="AK223" s="175"/>
      <c r="AL223" s="175"/>
      <c r="AM223" s="175"/>
      <c r="AN223" s="297"/>
      <c r="AO223" s="175"/>
      <c r="AP223" s="175"/>
      <c r="AQ223" s="175"/>
      <c r="AR223" s="175"/>
      <c r="AS223" s="297"/>
      <c r="AT223" s="175"/>
      <c r="AU223" s="297"/>
      <c r="AV223" s="175"/>
      <c r="AW223" s="175"/>
      <c r="AX223" s="298"/>
    </row>
    <row r="224" spans="2:50" ht="15" customHeight="1">
      <c r="B224" s="174"/>
      <c r="C224" s="26"/>
      <c r="D224" s="26"/>
      <c r="E224" s="26"/>
      <c r="F224" s="26"/>
      <c r="G224" s="174"/>
      <c r="H224" s="174"/>
      <c r="I224" s="175"/>
      <c r="J224" s="294"/>
      <c r="K224" s="174"/>
      <c r="L224" s="174"/>
      <c r="M224" s="174"/>
      <c r="N224" s="174"/>
      <c r="O224" s="174"/>
      <c r="P224" s="174"/>
      <c r="Q224" s="174"/>
      <c r="R224" s="174"/>
      <c r="S224" s="174"/>
      <c r="T224" s="174"/>
      <c r="U224" s="174"/>
      <c r="V224" s="174"/>
      <c r="W224" s="174"/>
      <c r="X224" s="174"/>
      <c r="Y224" s="175"/>
      <c r="Z224" s="294"/>
      <c r="AA224" s="295"/>
      <c r="AB224" s="174"/>
      <c r="AC224" s="175"/>
      <c r="AD224" s="175"/>
      <c r="AE224" s="175"/>
      <c r="AF224" s="175"/>
      <c r="AG224" s="175"/>
      <c r="AH224" s="175"/>
      <c r="AI224" s="297"/>
      <c r="AJ224" s="297"/>
      <c r="AK224" s="175"/>
      <c r="AL224" s="175"/>
      <c r="AM224" s="175"/>
      <c r="AN224" s="297"/>
      <c r="AO224" s="175"/>
      <c r="AP224" s="175"/>
      <c r="AQ224" s="175"/>
      <c r="AR224" s="175"/>
      <c r="AS224" s="297"/>
      <c r="AT224" s="175"/>
      <c r="AU224" s="297"/>
      <c r="AV224" s="175"/>
      <c r="AW224" s="175"/>
      <c r="AX224" s="298"/>
    </row>
    <row r="225" spans="2:50" ht="15" customHeight="1">
      <c r="B225" s="174"/>
      <c r="C225" s="26"/>
      <c r="D225" s="26"/>
      <c r="E225" s="26"/>
      <c r="F225" s="26"/>
      <c r="G225" s="174"/>
      <c r="H225" s="174"/>
      <c r="I225" s="175"/>
      <c r="J225" s="294"/>
      <c r="K225" s="174"/>
      <c r="L225" s="174"/>
      <c r="M225" s="174"/>
      <c r="N225" s="174"/>
      <c r="O225" s="174"/>
      <c r="P225" s="174"/>
      <c r="Q225" s="174"/>
      <c r="R225" s="174"/>
      <c r="S225" s="174"/>
      <c r="T225" s="174"/>
      <c r="U225" s="174"/>
      <c r="V225" s="174"/>
      <c r="W225" s="174"/>
      <c r="X225" s="174"/>
      <c r="Y225" s="175"/>
      <c r="Z225" s="294"/>
      <c r="AA225" s="295"/>
      <c r="AB225" s="174"/>
      <c r="AC225" s="175"/>
      <c r="AD225" s="175"/>
      <c r="AE225" s="175"/>
      <c r="AF225" s="175"/>
      <c r="AG225" s="175"/>
      <c r="AH225" s="175"/>
      <c r="AI225" s="297"/>
      <c r="AJ225" s="297"/>
      <c r="AK225" s="175"/>
      <c r="AL225" s="175"/>
      <c r="AM225" s="175"/>
      <c r="AN225" s="297"/>
      <c r="AO225" s="175"/>
      <c r="AP225" s="175"/>
      <c r="AQ225" s="175"/>
      <c r="AR225" s="175"/>
      <c r="AS225" s="297"/>
      <c r="AT225" s="175"/>
      <c r="AU225" s="297"/>
      <c r="AV225" s="175"/>
      <c r="AW225" s="175"/>
      <c r="AX225" s="298"/>
    </row>
    <row r="226" spans="2:50" ht="15" customHeight="1">
      <c r="B226" s="174"/>
      <c r="C226" s="26"/>
      <c r="D226" s="26"/>
      <c r="E226" s="26"/>
      <c r="F226" s="26"/>
      <c r="G226" s="174"/>
      <c r="H226" s="174"/>
      <c r="I226" s="175"/>
      <c r="J226" s="294"/>
      <c r="K226" s="174"/>
      <c r="L226" s="174"/>
      <c r="M226" s="174"/>
      <c r="N226" s="174"/>
      <c r="O226" s="174"/>
      <c r="P226" s="174"/>
      <c r="Q226" s="174"/>
      <c r="R226" s="174"/>
      <c r="S226" s="174"/>
      <c r="T226" s="174"/>
      <c r="U226" s="174"/>
      <c r="V226" s="174"/>
      <c r="W226" s="174"/>
      <c r="X226" s="174"/>
      <c r="Y226" s="175"/>
      <c r="Z226" s="294"/>
      <c r="AA226" s="295"/>
      <c r="AB226" s="174"/>
      <c r="AC226" s="175"/>
      <c r="AD226" s="175"/>
      <c r="AE226" s="175"/>
      <c r="AF226" s="175"/>
      <c r="AG226" s="175"/>
      <c r="AH226" s="175"/>
      <c r="AI226" s="297"/>
      <c r="AJ226" s="297"/>
      <c r="AK226" s="175"/>
      <c r="AL226" s="175"/>
      <c r="AM226" s="175"/>
      <c r="AN226" s="297"/>
      <c r="AO226" s="175"/>
      <c r="AP226" s="175"/>
      <c r="AQ226" s="175"/>
      <c r="AR226" s="175"/>
      <c r="AS226" s="297"/>
      <c r="AT226" s="175"/>
      <c r="AU226" s="297"/>
      <c r="AV226" s="175"/>
      <c r="AW226" s="175"/>
      <c r="AX226" s="298"/>
    </row>
    <row r="227" spans="2:50" ht="15" customHeight="1">
      <c r="B227" s="174"/>
      <c r="C227" s="26"/>
      <c r="D227" s="26"/>
      <c r="E227" s="26"/>
      <c r="F227" s="26"/>
      <c r="G227" s="174"/>
      <c r="H227" s="174"/>
      <c r="I227" s="175"/>
      <c r="J227" s="294"/>
      <c r="K227" s="174"/>
      <c r="L227" s="174"/>
      <c r="M227" s="174"/>
      <c r="N227" s="174"/>
      <c r="O227" s="174"/>
      <c r="P227" s="174"/>
      <c r="Q227" s="174"/>
      <c r="R227" s="174"/>
      <c r="S227" s="174"/>
      <c r="T227" s="174"/>
      <c r="U227" s="174"/>
      <c r="V227" s="174"/>
      <c r="W227" s="174"/>
      <c r="X227" s="174"/>
      <c r="Y227" s="175"/>
      <c r="Z227" s="294"/>
      <c r="AA227" s="295"/>
      <c r="AB227" s="174"/>
      <c r="AC227" s="175"/>
      <c r="AD227" s="175"/>
      <c r="AE227" s="175"/>
      <c r="AF227" s="175"/>
      <c r="AG227" s="175"/>
      <c r="AH227" s="175"/>
      <c r="AI227" s="297"/>
      <c r="AJ227" s="297"/>
      <c r="AK227" s="175"/>
      <c r="AL227" s="175"/>
      <c r="AM227" s="175"/>
      <c r="AN227" s="297"/>
      <c r="AO227" s="175"/>
      <c r="AP227" s="175"/>
      <c r="AQ227" s="175"/>
      <c r="AR227" s="175"/>
      <c r="AS227" s="297"/>
      <c r="AT227" s="175"/>
      <c r="AU227" s="297"/>
      <c r="AV227" s="175"/>
      <c r="AW227" s="175"/>
      <c r="AX227" s="298"/>
    </row>
    <row r="228" spans="2:50" ht="15" customHeight="1">
      <c r="B228" s="174"/>
      <c r="C228" s="26"/>
      <c r="D228" s="26"/>
      <c r="E228" s="26"/>
      <c r="F228" s="26"/>
      <c r="G228" s="174"/>
      <c r="H228" s="174"/>
      <c r="I228" s="175"/>
      <c r="J228" s="294"/>
      <c r="K228" s="174"/>
      <c r="L228" s="174"/>
      <c r="M228" s="174"/>
      <c r="N228" s="174"/>
      <c r="O228" s="174"/>
      <c r="P228" s="174"/>
      <c r="Q228" s="174"/>
      <c r="R228" s="174"/>
      <c r="S228" s="174"/>
      <c r="T228" s="174"/>
      <c r="U228" s="174"/>
      <c r="V228" s="174"/>
      <c r="W228" s="174"/>
      <c r="X228" s="174"/>
      <c r="Y228" s="175"/>
      <c r="Z228" s="294"/>
      <c r="AA228" s="295"/>
      <c r="AB228" s="174"/>
      <c r="AC228" s="175"/>
      <c r="AD228" s="175"/>
      <c r="AE228" s="175"/>
      <c r="AF228" s="175"/>
      <c r="AG228" s="175"/>
      <c r="AH228" s="175"/>
      <c r="AI228" s="297"/>
      <c r="AJ228" s="297"/>
      <c r="AK228" s="175"/>
      <c r="AL228" s="175"/>
      <c r="AM228" s="175"/>
      <c r="AN228" s="297"/>
      <c r="AO228" s="175"/>
      <c r="AP228" s="175"/>
      <c r="AQ228" s="175"/>
      <c r="AR228" s="175"/>
      <c r="AS228" s="297"/>
      <c r="AT228" s="175"/>
      <c r="AU228" s="297"/>
      <c r="AV228" s="175"/>
      <c r="AW228" s="175"/>
      <c r="AX228" s="298"/>
    </row>
    <row r="229" spans="2:50" ht="15" customHeight="1">
      <c r="B229" s="174"/>
      <c r="C229" s="26"/>
      <c r="D229" s="26"/>
      <c r="E229" s="26"/>
      <c r="F229" s="26"/>
      <c r="G229" s="174"/>
      <c r="H229" s="174"/>
      <c r="I229" s="175"/>
      <c r="J229" s="294"/>
      <c r="K229" s="174"/>
      <c r="L229" s="174"/>
      <c r="M229" s="174"/>
      <c r="N229" s="174"/>
      <c r="O229" s="174"/>
      <c r="P229" s="174"/>
      <c r="Q229" s="174"/>
      <c r="R229" s="174"/>
      <c r="S229" s="174"/>
      <c r="T229" s="174"/>
      <c r="U229" s="174"/>
      <c r="V229" s="174"/>
      <c r="W229" s="174"/>
      <c r="X229" s="174"/>
      <c r="Y229" s="175"/>
      <c r="Z229" s="294"/>
      <c r="AA229" s="295"/>
      <c r="AB229" s="174"/>
      <c r="AC229" s="175"/>
      <c r="AD229" s="175"/>
      <c r="AE229" s="175"/>
      <c r="AF229" s="175"/>
      <c r="AG229" s="175"/>
      <c r="AH229" s="175"/>
      <c r="AI229" s="297"/>
      <c r="AJ229" s="297"/>
      <c r="AK229" s="175"/>
      <c r="AL229" s="175"/>
      <c r="AM229" s="175"/>
      <c r="AN229" s="297"/>
      <c r="AO229" s="175"/>
      <c r="AP229" s="175"/>
      <c r="AQ229" s="175"/>
      <c r="AR229" s="175"/>
      <c r="AS229" s="297"/>
      <c r="AT229" s="175"/>
      <c r="AU229" s="297"/>
      <c r="AV229" s="175"/>
      <c r="AW229" s="175"/>
      <c r="AX229" s="298"/>
    </row>
    <row r="230" spans="2:50" ht="15" customHeight="1">
      <c r="B230" s="174"/>
      <c r="C230" s="26"/>
      <c r="D230" s="26"/>
      <c r="E230" s="26"/>
      <c r="F230" s="26"/>
      <c r="G230" s="174"/>
      <c r="H230" s="174"/>
      <c r="I230" s="175"/>
      <c r="J230" s="294"/>
      <c r="K230" s="174"/>
      <c r="L230" s="174"/>
      <c r="M230" s="174"/>
      <c r="N230" s="174"/>
      <c r="O230" s="174"/>
      <c r="P230" s="174"/>
      <c r="Q230" s="174"/>
      <c r="R230" s="174"/>
      <c r="S230" s="174"/>
      <c r="T230" s="174"/>
      <c r="U230" s="174"/>
      <c r="V230" s="174"/>
      <c r="W230" s="174"/>
      <c r="X230" s="174"/>
      <c r="Y230" s="175"/>
      <c r="Z230" s="294"/>
      <c r="AA230" s="295"/>
      <c r="AB230" s="174"/>
      <c r="AC230" s="175"/>
      <c r="AD230" s="175"/>
      <c r="AE230" s="175"/>
      <c r="AF230" s="175"/>
      <c r="AG230" s="175"/>
      <c r="AH230" s="175"/>
      <c r="AI230" s="297"/>
      <c r="AJ230" s="297"/>
      <c r="AK230" s="175"/>
      <c r="AL230" s="175"/>
      <c r="AM230" s="175"/>
      <c r="AN230" s="297"/>
      <c r="AO230" s="175"/>
      <c r="AP230" s="175"/>
      <c r="AQ230" s="175"/>
      <c r="AR230" s="175"/>
      <c r="AS230" s="297"/>
      <c r="AT230" s="175"/>
      <c r="AU230" s="297"/>
      <c r="AV230" s="175"/>
      <c r="AW230" s="175"/>
      <c r="AX230" s="298"/>
    </row>
    <row r="231" spans="2:50" ht="15" customHeight="1">
      <c r="B231" s="174"/>
      <c r="C231" s="26"/>
      <c r="D231" s="26"/>
      <c r="E231" s="26"/>
      <c r="F231" s="26"/>
      <c r="G231" s="174"/>
      <c r="H231" s="174"/>
      <c r="I231" s="175"/>
      <c r="J231" s="294"/>
      <c r="K231" s="174"/>
      <c r="L231" s="174"/>
      <c r="M231" s="174"/>
      <c r="N231" s="174"/>
      <c r="O231" s="174"/>
      <c r="P231" s="174"/>
      <c r="Q231" s="174"/>
      <c r="R231" s="174"/>
      <c r="S231" s="174"/>
      <c r="T231" s="174"/>
      <c r="U231" s="174"/>
      <c r="V231" s="174"/>
      <c r="W231" s="174"/>
      <c r="X231" s="174"/>
      <c r="Y231" s="175"/>
      <c r="Z231" s="294"/>
      <c r="AA231" s="295"/>
      <c r="AB231" s="174"/>
      <c r="AC231" s="175"/>
      <c r="AD231" s="175"/>
      <c r="AE231" s="175"/>
      <c r="AF231" s="175"/>
      <c r="AG231" s="175"/>
      <c r="AH231" s="175"/>
      <c r="AI231" s="297"/>
      <c r="AJ231" s="297"/>
      <c r="AK231" s="175"/>
      <c r="AL231" s="175"/>
      <c r="AM231" s="175"/>
      <c r="AN231" s="297"/>
      <c r="AO231" s="175"/>
      <c r="AP231" s="175"/>
      <c r="AQ231" s="175"/>
      <c r="AR231" s="175"/>
      <c r="AS231" s="297"/>
      <c r="AT231" s="175"/>
      <c r="AU231" s="297"/>
      <c r="AV231" s="175"/>
      <c r="AW231" s="175"/>
      <c r="AX231" s="298"/>
    </row>
    <row r="232" spans="2:50" ht="15" customHeight="1">
      <c r="B232" s="174"/>
      <c r="C232" s="26"/>
      <c r="D232" s="26"/>
      <c r="E232" s="26"/>
      <c r="F232" s="26"/>
      <c r="G232" s="174"/>
      <c r="H232" s="174"/>
      <c r="I232" s="175"/>
      <c r="J232" s="294"/>
      <c r="K232" s="174"/>
      <c r="L232" s="174"/>
      <c r="M232" s="174"/>
      <c r="N232" s="174"/>
      <c r="O232" s="174"/>
      <c r="P232" s="174"/>
      <c r="Q232" s="174"/>
      <c r="R232" s="174"/>
      <c r="S232" s="174"/>
      <c r="T232" s="174"/>
      <c r="U232" s="174"/>
      <c r="V232" s="174"/>
      <c r="W232" s="174"/>
      <c r="X232" s="174"/>
      <c r="Y232" s="175"/>
      <c r="Z232" s="294"/>
      <c r="AA232" s="295"/>
      <c r="AB232" s="174"/>
      <c r="AC232" s="175"/>
      <c r="AD232" s="175"/>
      <c r="AE232" s="175"/>
      <c r="AF232" s="175"/>
      <c r="AG232" s="175"/>
      <c r="AH232" s="175"/>
      <c r="AI232" s="297"/>
      <c r="AJ232" s="297"/>
      <c r="AK232" s="175"/>
      <c r="AL232" s="175"/>
      <c r="AM232" s="175"/>
      <c r="AN232" s="297"/>
      <c r="AO232" s="175"/>
      <c r="AP232" s="175"/>
      <c r="AQ232" s="175"/>
      <c r="AR232" s="175"/>
      <c r="AS232" s="297"/>
      <c r="AT232" s="175"/>
      <c r="AU232" s="297"/>
      <c r="AV232" s="175"/>
      <c r="AW232" s="175"/>
      <c r="AX232" s="298"/>
    </row>
    <row r="233" spans="2:50" ht="15" customHeight="1">
      <c r="B233" s="174"/>
      <c r="C233" s="26"/>
      <c r="D233" s="26"/>
      <c r="E233" s="26"/>
      <c r="F233" s="26"/>
      <c r="G233" s="174"/>
      <c r="H233" s="174"/>
      <c r="I233" s="175"/>
      <c r="J233" s="294"/>
      <c r="K233" s="174"/>
      <c r="L233" s="174"/>
      <c r="M233" s="174"/>
      <c r="N233" s="174"/>
      <c r="O233" s="174"/>
      <c r="P233" s="174"/>
      <c r="Q233" s="174"/>
      <c r="R233" s="174"/>
      <c r="S233" s="174"/>
      <c r="T233" s="174"/>
      <c r="U233" s="174"/>
      <c r="V233" s="174"/>
      <c r="W233" s="174"/>
      <c r="X233" s="174"/>
      <c r="Y233" s="175"/>
      <c r="Z233" s="294"/>
      <c r="AA233" s="295"/>
      <c r="AB233" s="174"/>
      <c r="AC233" s="175"/>
      <c r="AD233" s="175"/>
      <c r="AE233" s="175"/>
      <c r="AF233" s="175"/>
      <c r="AG233" s="175"/>
      <c r="AH233" s="175"/>
      <c r="AI233" s="297"/>
      <c r="AJ233" s="297"/>
      <c r="AK233" s="175"/>
      <c r="AL233" s="175"/>
      <c r="AM233" s="175"/>
      <c r="AN233" s="297"/>
      <c r="AO233" s="175"/>
      <c r="AP233" s="175"/>
      <c r="AQ233" s="175"/>
      <c r="AR233" s="175"/>
      <c r="AS233" s="297"/>
      <c r="AT233" s="175"/>
      <c r="AU233" s="297"/>
      <c r="AV233" s="175"/>
      <c r="AW233" s="175"/>
      <c r="AX233" s="298"/>
    </row>
    <row r="234" spans="2:50" ht="15" customHeight="1">
      <c r="B234" s="174"/>
      <c r="C234" s="26"/>
      <c r="D234" s="26"/>
      <c r="E234" s="26"/>
      <c r="F234" s="26"/>
      <c r="G234" s="174"/>
      <c r="H234" s="174"/>
      <c r="I234" s="175"/>
      <c r="J234" s="294"/>
      <c r="K234" s="174"/>
      <c r="L234" s="174"/>
      <c r="M234" s="174"/>
      <c r="N234" s="174"/>
      <c r="O234" s="174"/>
      <c r="P234" s="174"/>
      <c r="Q234" s="174"/>
      <c r="R234" s="174"/>
      <c r="S234" s="174"/>
      <c r="T234" s="174"/>
      <c r="U234" s="174"/>
      <c r="V234" s="174"/>
      <c r="W234" s="174"/>
      <c r="X234" s="174"/>
      <c r="Y234" s="175"/>
      <c r="Z234" s="294"/>
      <c r="AA234" s="295"/>
      <c r="AB234" s="174"/>
      <c r="AC234" s="175"/>
      <c r="AD234" s="175"/>
      <c r="AE234" s="175"/>
      <c r="AF234" s="175"/>
      <c r="AG234" s="175"/>
      <c r="AH234" s="175"/>
      <c r="AI234" s="297"/>
      <c r="AJ234" s="297"/>
      <c r="AK234" s="175"/>
      <c r="AL234" s="175"/>
      <c r="AM234" s="175"/>
      <c r="AN234" s="297"/>
      <c r="AO234" s="175"/>
      <c r="AP234" s="175"/>
      <c r="AQ234" s="175"/>
      <c r="AR234" s="175"/>
      <c r="AS234" s="297"/>
      <c r="AT234" s="175"/>
      <c r="AU234" s="297"/>
      <c r="AV234" s="175"/>
      <c r="AW234" s="175"/>
      <c r="AX234" s="298"/>
    </row>
    <row r="235" spans="2:50" ht="15" customHeight="1">
      <c r="B235" s="174"/>
      <c r="C235" s="26"/>
      <c r="D235" s="26"/>
      <c r="E235" s="26"/>
      <c r="F235" s="26"/>
      <c r="G235" s="174"/>
      <c r="H235" s="174"/>
      <c r="I235" s="175"/>
      <c r="J235" s="294"/>
      <c r="K235" s="174"/>
      <c r="L235" s="174"/>
      <c r="M235" s="174"/>
      <c r="N235" s="174"/>
      <c r="O235" s="174"/>
      <c r="P235" s="174"/>
      <c r="Q235" s="174"/>
      <c r="R235" s="174"/>
      <c r="S235" s="174"/>
      <c r="T235" s="174"/>
      <c r="U235" s="174"/>
      <c r="V235" s="174"/>
      <c r="W235" s="174"/>
      <c r="X235" s="174"/>
      <c r="Y235" s="175"/>
      <c r="Z235" s="294"/>
      <c r="AA235" s="295"/>
      <c r="AB235" s="174"/>
      <c r="AC235" s="175"/>
      <c r="AD235" s="175"/>
      <c r="AE235" s="175"/>
      <c r="AF235" s="175"/>
      <c r="AG235" s="175"/>
      <c r="AH235" s="175"/>
      <c r="AI235" s="297"/>
      <c r="AJ235" s="297"/>
      <c r="AK235" s="175"/>
      <c r="AL235" s="175"/>
      <c r="AM235" s="175"/>
      <c r="AN235" s="297"/>
      <c r="AO235" s="175"/>
      <c r="AP235" s="175"/>
      <c r="AQ235" s="175"/>
      <c r="AR235" s="175"/>
      <c r="AS235" s="297"/>
      <c r="AT235" s="175"/>
      <c r="AU235" s="297"/>
      <c r="AV235" s="175"/>
      <c r="AW235" s="175"/>
      <c r="AX235" s="298"/>
    </row>
    <row r="236" spans="2:50" ht="15" customHeight="1">
      <c r="B236" s="174"/>
      <c r="C236" s="26"/>
      <c r="D236" s="26"/>
      <c r="E236" s="26"/>
      <c r="F236" s="26"/>
      <c r="G236" s="174"/>
      <c r="H236" s="174"/>
      <c r="I236" s="175"/>
      <c r="J236" s="294"/>
      <c r="K236" s="174"/>
      <c r="L236" s="174"/>
      <c r="M236" s="174"/>
      <c r="N236" s="174"/>
      <c r="O236" s="174"/>
      <c r="P236" s="174"/>
      <c r="Q236" s="174"/>
      <c r="R236" s="174"/>
      <c r="S236" s="174"/>
      <c r="T236" s="174"/>
      <c r="U236" s="174"/>
      <c r="V236" s="174"/>
      <c r="W236" s="174"/>
      <c r="X236" s="174"/>
      <c r="Y236" s="175"/>
      <c r="Z236" s="294"/>
      <c r="AA236" s="295"/>
      <c r="AB236" s="174"/>
      <c r="AC236" s="175"/>
      <c r="AD236" s="175"/>
      <c r="AE236" s="175"/>
      <c r="AF236" s="175"/>
      <c r="AG236" s="175"/>
      <c r="AH236" s="175"/>
      <c r="AI236" s="297"/>
      <c r="AJ236" s="297"/>
      <c r="AK236" s="175"/>
      <c r="AL236" s="175"/>
      <c r="AM236" s="175"/>
      <c r="AN236" s="297"/>
      <c r="AO236" s="175"/>
      <c r="AP236" s="175"/>
      <c r="AQ236" s="175"/>
      <c r="AR236" s="175"/>
      <c r="AS236" s="297"/>
      <c r="AT236" s="175"/>
      <c r="AU236" s="297"/>
      <c r="AV236" s="175"/>
      <c r="AW236" s="175"/>
      <c r="AX236" s="298"/>
    </row>
    <row r="237" spans="2:50" ht="15" customHeight="1">
      <c r="B237" s="174"/>
      <c r="C237" s="26"/>
      <c r="D237" s="26"/>
      <c r="E237" s="26"/>
      <c r="F237" s="26"/>
      <c r="G237" s="174"/>
      <c r="H237" s="174"/>
      <c r="I237" s="175"/>
      <c r="J237" s="294"/>
      <c r="K237" s="174"/>
      <c r="L237" s="174"/>
      <c r="M237" s="174"/>
      <c r="N237" s="174"/>
      <c r="O237" s="174"/>
      <c r="P237" s="174"/>
      <c r="Q237" s="174"/>
      <c r="R237" s="174"/>
      <c r="S237" s="174"/>
      <c r="T237" s="174"/>
      <c r="U237" s="174"/>
      <c r="V237" s="174"/>
      <c r="W237" s="174"/>
      <c r="X237" s="174"/>
      <c r="Y237" s="175"/>
      <c r="Z237" s="294"/>
      <c r="AA237" s="295"/>
      <c r="AB237" s="174"/>
      <c r="AC237" s="175"/>
      <c r="AD237" s="175"/>
      <c r="AE237" s="175"/>
      <c r="AF237" s="175"/>
      <c r="AG237" s="175"/>
      <c r="AH237" s="175"/>
      <c r="AI237" s="297"/>
      <c r="AJ237" s="297"/>
      <c r="AK237" s="175"/>
      <c r="AL237" s="175"/>
      <c r="AM237" s="175"/>
      <c r="AN237" s="297"/>
      <c r="AO237" s="175"/>
      <c r="AP237" s="175"/>
      <c r="AQ237" s="175"/>
      <c r="AR237" s="175"/>
      <c r="AS237" s="297"/>
      <c r="AT237" s="175"/>
      <c r="AU237" s="297"/>
      <c r="AV237" s="175"/>
      <c r="AW237" s="175"/>
      <c r="AX237" s="298"/>
    </row>
    <row r="238" spans="2:50" ht="15" customHeight="1">
      <c r="B238" s="174"/>
      <c r="C238" s="26"/>
      <c r="D238" s="26"/>
      <c r="E238" s="26"/>
      <c r="F238" s="26"/>
      <c r="G238" s="174"/>
      <c r="H238" s="174"/>
      <c r="I238" s="175"/>
      <c r="J238" s="294"/>
      <c r="K238" s="174"/>
      <c r="L238" s="174"/>
      <c r="M238" s="174"/>
      <c r="N238" s="174"/>
      <c r="O238" s="174"/>
      <c r="P238" s="174"/>
      <c r="Q238" s="174"/>
      <c r="R238" s="174"/>
      <c r="S238" s="174"/>
      <c r="T238" s="174"/>
      <c r="U238" s="174"/>
      <c r="V238" s="174"/>
      <c r="W238" s="174"/>
      <c r="X238" s="174"/>
      <c r="Y238" s="175"/>
      <c r="Z238" s="294"/>
      <c r="AA238" s="295"/>
      <c r="AB238" s="174"/>
      <c r="AC238" s="175"/>
      <c r="AD238" s="175"/>
      <c r="AE238" s="175"/>
      <c r="AF238" s="175"/>
      <c r="AG238" s="175"/>
      <c r="AH238" s="175"/>
      <c r="AI238" s="297"/>
      <c r="AJ238" s="297"/>
      <c r="AK238" s="175"/>
      <c r="AL238" s="175"/>
      <c r="AM238" s="175"/>
      <c r="AN238" s="297"/>
      <c r="AO238" s="175"/>
      <c r="AP238" s="175"/>
      <c r="AQ238" s="175"/>
      <c r="AR238" s="175"/>
      <c r="AS238" s="297"/>
      <c r="AT238" s="175"/>
      <c r="AU238" s="297"/>
      <c r="AV238" s="175"/>
      <c r="AW238" s="175"/>
      <c r="AX238" s="298"/>
    </row>
    <row r="239" spans="2:50" ht="15" customHeight="1">
      <c r="B239" s="174"/>
      <c r="C239" s="26"/>
      <c r="D239" s="26"/>
      <c r="E239" s="26"/>
      <c r="F239" s="26"/>
      <c r="G239" s="174"/>
      <c r="H239" s="174"/>
      <c r="I239" s="175"/>
      <c r="J239" s="294"/>
      <c r="K239" s="174"/>
      <c r="L239" s="174"/>
      <c r="M239" s="174"/>
      <c r="N239" s="174"/>
      <c r="O239" s="174"/>
      <c r="P239" s="174"/>
      <c r="Q239" s="174"/>
      <c r="R239" s="174"/>
      <c r="S239" s="174"/>
      <c r="T239" s="174"/>
      <c r="U239" s="174"/>
      <c r="V239" s="174"/>
      <c r="W239" s="174"/>
      <c r="X239" s="174"/>
      <c r="Y239" s="175"/>
      <c r="Z239" s="294"/>
      <c r="AA239" s="295"/>
      <c r="AB239" s="174"/>
      <c r="AC239" s="175"/>
      <c r="AD239" s="175"/>
      <c r="AE239" s="175"/>
      <c r="AF239" s="175"/>
      <c r="AG239" s="175"/>
      <c r="AH239" s="175"/>
      <c r="AI239" s="297"/>
      <c r="AJ239" s="297"/>
      <c r="AK239" s="175"/>
      <c r="AL239" s="175"/>
      <c r="AM239" s="175"/>
      <c r="AN239" s="297"/>
      <c r="AO239" s="175"/>
      <c r="AP239" s="175"/>
      <c r="AQ239" s="175"/>
      <c r="AR239" s="175"/>
      <c r="AS239" s="297"/>
      <c r="AT239" s="175"/>
      <c r="AU239" s="297"/>
      <c r="AV239" s="175"/>
      <c r="AW239" s="175"/>
      <c r="AX239" s="298"/>
    </row>
    <row r="240" spans="2:50" ht="15" customHeight="1">
      <c r="B240" s="174"/>
      <c r="C240" s="26"/>
      <c r="D240" s="26"/>
      <c r="E240" s="26"/>
      <c r="F240" s="26"/>
      <c r="G240" s="174"/>
      <c r="H240" s="174"/>
      <c r="I240" s="175"/>
      <c r="J240" s="294"/>
      <c r="K240" s="174"/>
      <c r="L240" s="174"/>
      <c r="M240" s="174"/>
      <c r="N240" s="174"/>
      <c r="O240" s="174"/>
      <c r="P240" s="174"/>
      <c r="Q240" s="174"/>
      <c r="R240" s="174"/>
      <c r="S240" s="174"/>
      <c r="T240" s="174"/>
      <c r="U240" s="174"/>
      <c r="V240" s="174"/>
      <c r="W240" s="174"/>
      <c r="X240" s="174"/>
      <c r="Y240" s="175"/>
      <c r="Z240" s="294"/>
      <c r="AA240" s="295"/>
      <c r="AB240" s="174"/>
      <c r="AC240" s="175"/>
      <c r="AD240" s="175"/>
      <c r="AE240" s="175"/>
      <c r="AF240" s="175"/>
      <c r="AG240" s="175"/>
      <c r="AH240" s="175"/>
      <c r="AI240" s="297"/>
      <c r="AJ240" s="297"/>
      <c r="AK240" s="175"/>
      <c r="AL240" s="175"/>
      <c r="AM240" s="175"/>
      <c r="AN240" s="297"/>
      <c r="AO240" s="175"/>
      <c r="AP240" s="175"/>
      <c r="AQ240" s="175"/>
      <c r="AR240" s="175"/>
      <c r="AS240" s="297"/>
      <c r="AT240" s="175"/>
      <c r="AU240" s="297"/>
      <c r="AV240" s="175"/>
      <c r="AW240" s="175"/>
      <c r="AX240" s="298"/>
    </row>
    <row r="241" spans="1:52" ht="15" customHeight="1">
      <c r="B241" s="174"/>
      <c r="C241" s="26"/>
      <c r="D241" s="26"/>
      <c r="E241" s="26"/>
      <c r="F241" s="26"/>
      <c r="G241" s="174"/>
      <c r="H241" s="174"/>
      <c r="I241" s="175"/>
      <c r="J241" s="294"/>
      <c r="K241" s="174"/>
      <c r="L241" s="174"/>
      <c r="M241" s="174"/>
      <c r="N241" s="174"/>
      <c r="O241" s="174"/>
      <c r="P241" s="174"/>
      <c r="Q241" s="174"/>
      <c r="R241" s="174"/>
      <c r="S241" s="174"/>
      <c r="T241" s="174"/>
      <c r="U241" s="174"/>
      <c r="V241" s="174"/>
      <c r="W241" s="174"/>
      <c r="X241" s="174"/>
      <c r="Y241" s="175"/>
      <c r="Z241" s="294"/>
      <c r="AA241" s="295"/>
      <c r="AB241" s="174"/>
      <c r="AC241" s="175"/>
      <c r="AD241" s="175"/>
      <c r="AE241" s="175"/>
      <c r="AF241" s="175"/>
      <c r="AG241" s="175"/>
      <c r="AH241" s="175"/>
      <c r="AI241" s="297"/>
      <c r="AJ241" s="297"/>
      <c r="AK241" s="175"/>
      <c r="AL241" s="175"/>
      <c r="AM241" s="175"/>
      <c r="AN241" s="297"/>
      <c r="AO241" s="175"/>
      <c r="AP241" s="175"/>
      <c r="AQ241" s="175"/>
      <c r="AR241" s="175"/>
      <c r="AS241" s="297"/>
      <c r="AT241" s="175"/>
      <c r="AU241" s="297"/>
      <c r="AV241" s="175"/>
      <c r="AW241" s="175"/>
      <c r="AX241" s="298"/>
    </row>
    <row r="242" spans="1:52" ht="15" customHeight="1">
      <c r="B242" s="174"/>
      <c r="C242" s="26"/>
      <c r="D242" s="26"/>
      <c r="E242" s="26"/>
      <c r="F242" s="26"/>
      <c r="G242" s="174"/>
      <c r="H242" s="174"/>
      <c r="I242" s="175"/>
      <c r="J242" s="294"/>
      <c r="K242" s="174"/>
      <c r="L242" s="174"/>
      <c r="M242" s="174"/>
      <c r="N242" s="174"/>
      <c r="O242" s="174"/>
      <c r="P242" s="174"/>
      <c r="Q242" s="174"/>
      <c r="R242" s="174"/>
      <c r="S242" s="174"/>
      <c r="T242" s="174"/>
      <c r="U242" s="174"/>
      <c r="V242" s="174"/>
      <c r="W242" s="174"/>
      <c r="X242" s="174"/>
      <c r="Y242" s="175"/>
      <c r="Z242" s="294"/>
      <c r="AA242" s="295"/>
      <c r="AB242" s="174"/>
      <c r="AC242" s="175"/>
      <c r="AD242" s="175"/>
      <c r="AE242" s="175"/>
      <c r="AF242" s="175"/>
      <c r="AG242" s="175"/>
      <c r="AH242" s="175"/>
      <c r="AI242" s="297"/>
      <c r="AJ242" s="297"/>
      <c r="AK242" s="175"/>
      <c r="AL242" s="175"/>
      <c r="AM242" s="175"/>
      <c r="AN242" s="297"/>
      <c r="AO242" s="175"/>
      <c r="AP242" s="175"/>
      <c r="AQ242" s="175"/>
      <c r="AR242" s="175"/>
      <c r="AS242" s="297"/>
      <c r="AT242" s="175"/>
      <c r="AU242" s="297"/>
      <c r="AV242" s="175"/>
      <c r="AW242" s="175"/>
      <c r="AX242" s="298"/>
    </row>
    <row r="243" spans="1:52" ht="15" customHeight="1">
      <c r="B243" s="174"/>
      <c r="C243" s="26"/>
      <c r="D243" s="26"/>
      <c r="E243" s="26"/>
      <c r="F243" s="26"/>
      <c r="G243" s="174"/>
      <c r="H243" s="174"/>
      <c r="I243" s="175"/>
      <c r="J243" s="294"/>
      <c r="K243" s="174"/>
      <c r="L243" s="174"/>
      <c r="M243" s="174"/>
      <c r="N243" s="174"/>
      <c r="O243" s="174"/>
      <c r="P243" s="174"/>
      <c r="Q243" s="174"/>
      <c r="R243" s="174"/>
      <c r="S243" s="174"/>
      <c r="T243" s="174"/>
      <c r="U243" s="174"/>
      <c r="V243" s="174"/>
      <c r="W243" s="174"/>
      <c r="X243" s="174"/>
      <c r="Y243" s="175"/>
      <c r="Z243" s="294"/>
      <c r="AA243" s="295"/>
      <c r="AB243" s="174"/>
      <c r="AC243" s="175"/>
      <c r="AD243" s="175"/>
      <c r="AE243" s="175"/>
      <c r="AF243" s="175"/>
      <c r="AG243" s="175"/>
      <c r="AH243" s="175"/>
      <c r="AI243" s="297"/>
      <c r="AJ243" s="297"/>
      <c r="AK243" s="175"/>
      <c r="AL243" s="175"/>
      <c r="AM243" s="175"/>
      <c r="AN243" s="297"/>
      <c r="AO243" s="175"/>
      <c r="AP243" s="175"/>
      <c r="AQ243" s="175"/>
      <c r="AR243" s="175"/>
      <c r="AS243" s="297"/>
      <c r="AT243" s="175"/>
      <c r="AU243" s="297"/>
      <c r="AV243" s="175"/>
      <c r="AW243" s="175"/>
      <c r="AX243" s="298"/>
    </row>
    <row r="244" spans="1:52" ht="15" customHeight="1">
      <c r="B244" s="174"/>
      <c r="C244" s="26"/>
      <c r="D244" s="26"/>
      <c r="E244" s="26"/>
      <c r="F244" s="26"/>
      <c r="G244" s="174"/>
      <c r="H244" s="174"/>
      <c r="I244" s="175"/>
      <c r="J244" s="294"/>
      <c r="K244" s="174"/>
      <c r="L244" s="174"/>
      <c r="M244" s="174"/>
      <c r="N244" s="174"/>
      <c r="O244" s="174"/>
      <c r="P244" s="174"/>
      <c r="Q244" s="174"/>
      <c r="R244" s="174"/>
      <c r="S244" s="174"/>
      <c r="T244" s="174"/>
      <c r="U244" s="174"/>
      <c r="V244" s="174"/>
      <c r="W244" s="174"/>
      <c r="X244" s="174"/>
      <c r="Y244" s="175"/>
      <c r="Z244" s="294"/>
      <c r="AA244" s="295"/>
      <c r="AB244" s="174"/>
      <c r="AC244" s="175"/>
      <c r="AD244" s="175"/>
      <c r="AE244" s="175"/>
      <c r="AF244" s="175"/>
      <c r="AG244" s="175"/>
      <c r="AH244" s="175"/>
      <c r="AI244" s="297"/>
      <c r="AJ244" s="297"/>
      <c r="AK244" s="175"/>
      <c r="AL244" s="175"/>
      <c r="AM244" s="175"/>
      <c r="AN244" s="297"/>
      <c r="AO244" s="175"/>
      <c r="AP244" s="175"/>
      <c r="AQ244" s="175"/>
      <c r="AR244" s="175"/>
      <c r="AS244" s="297"/>
      <c r="AT244" s="175"/>
      <c r="AU244" s="297"/>
      <c r="AV244" s="175"/>
      <c r="AW244" s="175"/>
      <c r="AX244" s="298"/>
    </row>
    <row r="245" spans="1:52" ht="15" customHeight="1">
      <c r="B245" s="174"/>
      <c r="C245" s="26"/>
      <c r="D245" s="26"/>
      <c r="E245" s="26"/>
      <c r="F245" s="26"/>
      <c r="G245" s="174"/>
      <c r="H245" s="174"/>
      <c r="I245" s="175"/>
      <c r="J245" s="294"/>
      <c r="K245" s="174"/>
      <c r="L245" s="174"/>
      <c r="M245" s="174"/>
      <c r="N245" s="174"/>
      <c r="O245" s="174"/>
      <c r="P245" s="174"/>
      <c r="Q245" s="174"/>
      <c r="R245" s="174"/>
      <c r="S245" s="174"/>
      <c r="T245" s="174"/>
      <c r="U245" s="174"/>
      <c r="V245" s="174"/>
      <c r="W245" s="174"/>
      <c r="X245" s="174"/>
      <c r="Y245" s="175"/>
      <c r="Z245" s="294"/>
      <c r="AA245" s="295"/>
      <c r="AB245" s="174"/>
      <c r="AC245" s="175"/>
      <c r="AD245" s="175"/>
      <c r="AE245" s="175"/>
      <c r="AF245" s="175"/>
      <c r="AG245" s="175"/>
      <c r="AH245" s="175"/>
      <c r="AI245" s="297"/>
      <c r="AJ245" s="297"/>
      <c r="AK245" s="175"/>
      <c r="AL245" s="175"/>
      <c r="AM245" s="175"/>
      <c r="AN245" s="297"/>
      <c r="AO245" s="175"/>
      <c r="AP245" s="175"/>
      <c r="AQ245" s="175"/>
      <c r="AR245" s="175"/>
      <c r="AS245" s="297"/>
      <c r="AT245" s="175"/>
      <c r="AU245" s="297"/>
      <c r="AV245" s="175"/>
      <c r="AW245" s="175"/>
      <c r="AX245" s="298"/>
    </row>
    <row r="246" spans="1:52" ht="15" customHeight="1">
      <c r="B246" s="174"/>
      <c r="C246" s="26"/>
      <c r="D246" s="26"/>
      <c r="E246" s="26"/>
      <c r="F246" s="26"/>
      <c r="G246" s="174"/>
      <c r="H246" s="174"/>
      <c r="I246" s="175"/>
      <c r="J246" s="294"/>
      <c r="K246" s="174"/>
      <c r="L246" s="174"/>
      <c r="M246" s="174"/>
      <c r="N246" s="174"/>
      <c r="O246" s="174"/>
      <c r="P246" s="174"/>
      <c r="Q246" s="174"/>
      <c r="R246" s="174"/>
      <c r="S246" s="174"/>
      <c r="T246" s="174"/>
      <c r="U246" s="174"/>
      <c r="V246" s="174"/>
      <c r="W246" s="174"/>
      <c r="X246" s="174"/>
      <c r="Y246" s="175"/>
      <c r="Z246" s="294"/>
      <c r="AA246" s="295"/>
      <c r="AB246" s="174"/>
      <c r="AC246" s="175"/>
      <c r="AD246" s="175"/>
      <c r="AE246" s="175"/>
      <c r="AF246" s="175"/>
      <c r="AG246" s="175"/>
      <c r="AH246" s="175"/>
      <c r="AI246" s="297"/>
      <c r="AJ246" s="297"/>
      <c r="AK246" s="175"/>
      <c r="AL246" s="175"/>
      <c r="AM246" s="175"/>
      <c r="AN246" s="297"/>
      <c r="AO246" s="175"/>
      <c r="AP246" s="175"/>
      <c r="AQ246" s="175"/>
      <c r="AR246" s="175"/>
      <c r="AS246" s="297"/>
      <c r="AT246" s="175"/>
      <c r="AU246" s="297"/>
      <c r="AV246" s="175"/>
      <c r="AW246" s="175"/>
      <c r="AX246" s="298"/>
    </row>
    <row r="247" spans="1:52" ht="15" customHeight="1">
      <c r="B247" s="174"/>
      <c r="C247" s="26"/>
      <c r="D247" s="26"/>
      <c r="E247" s="26"/>
      <c r="F247" s="26"/>
      <c r="G247" s="174"/>
      <c r="H247" s="174"/>
      <c r="I247" s="175"/>
      <c r="J247" s="294"/>
      <c r="K247" s="174"/>
      <c r="L247" s="174"/>
      <c r="M247" s="174"/>
      <c r="N247" s="174"/>
      <c r="O247" s="174"/>
      <c r="P247" s="174"/>
      <c r="Q247" s="174"/>
      <c r="R247" s="174"/>
      <c r="S247" s="174"/>
      <c r="T247" s="174"/>
      <c r="U247" s="174"/>
      <c r="V247" s="174"/>
      <c r="W247" s="174"/>
      <c r="X247" s="174"/>
      <c r="Y247" s="175"/>
      <c r="Z247" s="294"/>
      <c r="AA247" s="295"/>
      <c r="AB247" s="174"/>
      <c r="AC247" s="175"/>
      <c r="AD247" s="175"/>
      <c r="AE247" s="175"/>
      <c r="AF247" s="175"/>
      <c r="AG247" s="175"/>
      <c r="AH247" s="175"/>
      <c r="AI247" s="297"/>
      <c r="AJ247" s="297"/>
      <c r="AK247" s="175"/>
      <c r="AL247" s="175"/>
      <c r="AM247" s="175"/>
      <c r="AN247" s="297"/>
      <c r="AO247" s="175"/>
      <c r="AP247" s="175"/>
      <c r="AQ247" s="175"/>
      <c r="AR247" s="175"/>
      <c r="AS247" s="297"/>
      <c r="AT247" s="175"/>
      <c r="AU247" s="297"/>
      <c r="AV247" s="175"/>
      <c r="AW247" s="175"/>
      <c r="AX247" s="298"/>
    </row>
    <row r="248" spans="1:52" ht="15" customHeight="1">
      <c r="B248" s="174"/>
      <c r="C248" s="26"/>
      <c r="D248" s="26"/>
      <c r="E248" s="26"/>
      <c r="F248" s="26"/>
      <c r="G248" s="174"/>
      <c r="H248" s="174"/>
      <c r="I248" s="175"/>
      <c r="J248" s="294"/>
      <c r="K248" s="174"/>
      <c r="L248" s="174"/>
      <c r="M248" s="174"/>
      <c r="N248" s="174"/>
      <c r="O248" s="174"/>
      <c r="P248" s="174"/>
      <c r="Q248" s="174"/>
      <c r="R248" s="174"/>
      <c r="S248" s="174"/>
      <c r="T248" s="174"/>
      <c r="U248" s="174"/>
      <c r="V248" s="174"/>
      <c r="W248" s="174"/>
      <c r="X248" s="174"/>
      <c r="Y248" s="175"/>
      <c r="Z248" s="294"/>
      <c r="AA248" s="295"/>
      <c r="AB248" s="174"/>
      <c r="AC248" s="175"/>
      <c r="AD248" s="175"/>
      <c r="AE248" s="175"/>
      <c r="AF248" s="175"/>
      <c r="AG248" s="175"/>
      <c r="AH248" s="175"/>
      <c r="AI248" s="297"/>
      <c r="AJ248" s="297"/>
      <c r="AK248" s="175"/>
      <c r="AL248" s="175"/>
      <c r="AM248" s="175"/>
      <c r="AN248" s="297"/>
      <c r="AO248" s="175"/>
      <c r="AP248" s="175"/>
      <c r="AQ248" s="175"/>
      <c r="AR248" s="175"/>
      <c r="AS248" s="297"/>
      <c r="AT248" s="175"/>
      <c r="AU248" s="297"/>
      <c r="AV248" s="175"/>
      <c r="AW248" s="175"/>
      <c r="AX248" s="298"/>
    </row>
    <row r="249" spans="1:52" ht="15" customHeight="1">
      <c r="B249" s="174"/>
      <c r="C249" s="26"/>
      <c r="D249" s="26"/>
      <c r="E249" s="26"/>
      <c r="F249" s="26"/>
      <c r="G249" s="174"/>
      <c r="H249" s="174"/>
      <c r="I249" s="175"/>
      <c r="J249" s="294"/>
      <c r="K249" s="174"/>
      <c r="L249" s="174"/>
      <c r="M249" s="174"/>
      <c r="N249" s="174"/>
      <c r="O249" s="174"/>
      <c r="P249" s="174"/>
      <c r="Q249" s="174"/>
      <c r="R249" s="174"/>
      <c r="S249" s="174"/>
      <c r="T249" s="174"/>
      <c r="U249" s="174"/>
      <c r="V249" s="174"/>
      <c r="W249" s="174"/>
      <c r="X249" s="174"/>
      <c r="Y249" s="175"/>
      <c r="Z249" s="294"/>
      <c r="AA249" s="295"/>
      <c r="AB249" s="174"/>
      <c r="AC249" s="175"/>
      <c r="AD249" s="175"/>
      <c r="AE249" s="175"/>
      <c r="AF249" s="175"/>
      <c r="AG249" s="175"/>
      <c r="AH249" s="175"/>
      <c r="AI249" s="297"/>
      <c r="AJ249" s="297"/>
      <c r="AK249" s="175"/>
      <c r="AL249" s="175"/>
      <c r="AM249" s="175"/>
      <c r="AN249" s="297"/>
      <c r="AO249" s="175"/>
      <c r="AP249" s="175"/>
      <c r="AQ249" s="175"/>
      <c r="AR249" s="175"/>
      <c r="AS249" s="297"/>
      <c r="AT249" s="175"/>
      <c r="AU249" s="297"/>
      <c r="AV249" s="175"/>
      <c r="AW249" s="175"/>
      <c r="AX249" s="298"/>
    </row>
    <row r="250" spans="1:52" ht="15" customHeight="1">
      <c r="B250" s="174"/>
      <c r="C250" s="26"/>
      <c r="D250" s="26"/>
      <c r="E250" s="26"/>
      <c r="F250" s="26"/>
      <c r="G250" s="174"/>
      <c r="H250" s="174"/>
      <c r="I250" s="175"/>
      <c r="J250" s="294"/>
      <c r="K250" s="174"/>
      <c r="L250" s="174"/>
      <c r="M250" s="174"/>
      <c r="N250" s="174"/>
      <c r="O250" s="174"/>
      <c r="P250" s="174"/>
      <c r="Q250" s="174"/>
      <c r="R250" s="174"/>
      <c r="S250" s="174"/>
      <c r="T250" s="174"/>
      <c r="U250" s="174"/>
      <c r="V250" s="174"/>
      <c r="W250" s="174"/>
      <c r="X250" s="174"/>
      <c r="Y250" s="175"/>
      <c r="Z250" s="294"/>
      <c r="AA250" s="295"/>
      <c r="AB250" s="174"/>
      <c r="AC250" s="175"/>
      <c r="AD250" s="175"/>
      <c r="AE250" s="175"/>
      <c r="AF250" s="175"/>
      <c r="AG250" s="175"/>
      <c r="AH250" s="175"/>
      <c r="AI250" s="297"/>
      <c r="AJ250" s="297"/>
      <c r="AK250" s="175"/>
      <c r="AL250" s="175"/>
      <c r="AM250" s="175"/>
      <c r="AN250" s="297"/>
      <c r="AO250" s="175"/>
      <c r="AP250" s="175"/>
      <c r="AQ250" s="175"/>
      <c r="AR250" s="175"/>
      <c r="AS250" s="297"/>
      <c r="AT250" s="175"/>
      <c r="AU250" s="297"/>
      <c r="AV250" s="175"/>
      <c r="AW250" s="175"/>
      <c r="AX250" s="298"/>
    </row>
    <row r="251" spans="1:52" ht="15" customHeight="1">
      <c r="B251" s="174"/>
      <c r="C251" s="26"/>
      <c r="D251" s="26"/>
      <c r="E251" s="26"/>
      <c r="F251" s="26"/>
      <c r="G251" s="174"/>
      <c r="H251" s="174"/>
      <c r="I251" s="175"/>
      <c r="J251" s="294"/>
      <c r="K251" s="174"/>
      <c r="L251" s="174"/>
      <c r="M251" s="174"/>
      <c r="N251" s="174"/>
      <c r="O251" s="174"/>
      <c r="P251" s="174"/>
      <c r="Q251" s="174"/>
      <c r="R251" s="174"/>
      <c r="S251" s="174"/>
      <c r="T251" s="174"/>
      <c r="U251" s="174"/>
      <c r="V251" s="174"/>
      <c r="W251" s="174"/>
      <c r="X251" s="174"/>
      <c r="Y251" s="175"/>
      <c r="Z251" s="294"/>
      <c r="AA251" s="295"/>
      <c r="AB251" s="174"/>
      <c r="AC251" s="175"/>
      <c r="AD251" s="175"/>
      <c r="AE251" s="175"/>
      <c r="AF251" s="175"/>
      <c r="AG251" s="175"/>
      <c r="AH251" s="175"/>
      <c r="AI251" s="297"/>
      <c r="AJ251" s="297"/>
      <c r="AK251" s="175"/>
      <c r="AL251" s="175"/>
      <c r="AM251" s="175"/>
      <c r="AN251" s="297"/>
      <c r="AO251" s="175"/>
      <c r="AP251" s="175"/>
      <c r="AQ251" s="175"/>
      <c r="AR251" s="175"/>
      <c r="AS251" s="297"/>
      <c r="AT251" s="175"/>
      <c r="AU251" s="297"/>
      <c r="AV251" s="175"/>
      <c r="AW251" s="175"/>
      <c r="AX251" s="298"/>
    </row>
    <row r="252" spans="1:52">
      <c r="A252" s="617"/>
      <c r="B252" s="174"/>
      <c r="C252" s="26"/>
      <c r="D252" s="26"/>
      <c r="E252" s="26"/>
      <c r="F252" s="26"/>
      <c r="G252" s="174"/>
      <c r="H252" s="174"/>
      <c r="I252" s="175"/>
      <c r="J252" s="294"/>
      <c r="K252" s="174"/>
      <c r="L252" s="174"/>
      <c r="M252" s="174"/>
      <c r="N252" s="174"/>
      <c r="O252" s="174"/>
      <c r="P252" s="174"/>
      <c r="Q252" s="174"/>
      <c r="R252" s="174"/>
      <c r="S252" s="174"/>
      <c r="T252" s="174"/>
      <c r="U252" s="174"/>
      <c r="V252" s="174"/>
      <c r="W252" s="174"/>
      <c r="X252" s="174"/>
      <c r="Y252" s="175"/>
      <c r="Z252" s="294"/>
      <c r="AA252" s="295"/>
      <c r="AB252" s="174"/>
      <c r="AC252" s="175"/>
      <c r="AD252" s="175"/>
      <c r="AE252" s="175"/>
      <c r="AF252" s="175"/>
      <c r="AG252" s="616"/>
      <c r="AH252" s="175"/>
      <c r="AI252" s="297"/>
      <c r="AJ252" s="297"/>
      <c r="AK252" s="175"/>
      <c r="AL252" s="175"/>
      <c r="AM252" s="175"/>
      <c r="AN252" s="297"/>
      <c r="AO252" s="175"/>
      <c r="AP252" s="175"/>
      <c r="AQ252" s="175"/>
      <c r="AR252" s="175"/>
      <c r="AS252" s="297"/>
      <c r="AT252" s="175"/>
      <c r="AU252" s="297"/>
      <c r="AV252" s="175"/>
      <c r="AW252" s="175"/>
      <c r="AX252" s="298"/>
    </row>
    <row r="253" spans="1:52">
      <c r="A253" s="617"/>
      <c r="B253" s="174"/>
      <c r="C253" s="26"/>
      <c r="D253" s="26"/>
      <c r="E253" s="26"/>
      <c r="F253" s="26"/>
      <c r="G253" s="174"/>
      <c r="H253" s="174"/>
      <c r="I253" s="175"/>
      <c r="J253" s="294"/>
      <c r="K253" s="174"/>
      <c r="L253" s="174"/>
      <c r="M253" s="174"/>
      <c r="N253" s="174"/>
      <c r="O253" s="174"/>
      <c r="P253" s="174"/>
      <c r="Q253" s="174"/>
      <c r="R253" s="174"/>
      <c r="S253" s="174"/>
      <c r="T253" s="174"/>
      <c r="U253" s="174"/>
      <c r="V253" s="174"/>
      <c r="W253" s="174"/>
      <c r="X253" s="174"/>
      <c r="Y253" s="175"/>
      <c r="Z253" s="294"/>
      <c r="AA253" s="295"/>
      <c r="AB253" s="174"/>
      <c r="AC253" s="175"/>
      <c r="AD253" s="175"/>
      <c r="AE253" s="175"/>
      <c r="AF253" s="175"/>
      <c r="AG253" s="175"/>
      <c r="AH253" s="175"/>
      <c r="AI253" s="297"/>
      <c r="AJ253" s="297"/>
      <c r="AK253" s="175"/>
      <c r="AL253" s="175"/>
      <c r="AM253" s="175"/>
      <c r="AN253" s="297"/>
      <c r="AO253" s="175"/>
      <c r="AP253" s="175"/>
      <c r="AQ253" s="175"/>
      <c r="AR253" s="175"/>
      <c r="AS253" s="297"/>
      <c r="AT253" s="175"/>
      <c r="AU253" s="297"/>
      <c r="AV253" s="175"/>
      <c r="AW253" s="175"/>
      <c r="AX253" s="298"/>
    </row>
    <row r="254" spans="1:52">
      <c r="A254" s="617"/>
      <c r="B254" s="174"/>
      <c r="C254" s="26"/>
      <c r="D254" s="26"/>
      <c r="E254" s="26"/>
      <c r="F254" s="26"/>
      <c r="G254" s="174"/>
      <c r="H254" s="174"/>
      <c r="I254" s="175"/>
      <c r="J254" s="294"/>
      <c r="K254" s="174"/>
      <c r="L254" s="174"/>
      <c r="M254" s="174"/>
      <c r="N254" s="174"/>
      <c r="O254" s="174"/>
      <c r="P254" s="174"/>
      <c r="Q254" s="174"/>
      <c r="R254" s="174"/>
      <c r="S254" s="174"/>
      <c r="T254" s="174"/>
      <c r="U254" s="174"/>
      <c r="V254" s="174"/>
      <c r="W254" s="174"/>
      <c r="X254" s="174"/>
      <c r="Y254" s="175"/>
      <c r="Z254" s="294"/>
      <c r="AA254" s="295"/>
      <c r="AB254" s="174"/>
      <c r="AC254" s="175"/>
      <c r="AD254" s="175"/>
      <c r="AE254" s="175"/>
      <c r="AF254" s="175"/>
      <c r="AG254" s="175"/>
      <c r="AH254" s="175"/>
      <c r="AI254" s="297"/>
      <c r="AJ254" s="297"/>
      <c r="AK254" s="175"/>
      <c r="AL254" s="175"/>
      <c r="AM254" s="175"/>
      <c r="AN254" s="297"/>
      <c r="AO254" s="175"/>
      <c r="AP254" s="175"/>
      <c r="AQ254" s="175"/>
      <c r="AR254" s="175"/>
      <c r="AS254" s="297"/>
      <c r="AT254" s="175"/>
      <c r="AU254" s="297"/>
      <c r="AV254" s="175"/>
      <c r="AW254" s="175"/>
      <c r="AX254" s="298"/>
    </row>
    <row r="255" spans="1:52">
      <c r="A255" s="229"/>
      <c r="B255" s="174"/>
      <c r="C255" s="26"/>
      <c r="D255" s="26"/>
      <c r="E255" s="26"/>
      <c r="F255" s="26"/>
      <c r="G255" s="174"/>
      <c r="H255" s="174"/>
      <c r="I255" s="175"/>
      <c r="J255" s="294"/>
      <c r="K255" s="174"/>
      <c r="L255" s="174"/>
      <c r="M255" s="174"/>
      <c r="N255" s="174"/>
      <c r="O255" s="174"/>
      <c r="P255" s="174"/>
      <c r="Q255" s="174"/>
      <c r="R255" s="174"/>
      <c r="S255" s="174"/>
      <c r="T255" s="174"/>
      <c r="U255" s="174"/>
      <c r="V255" s="174"/>
      <c r="W255" s="174"/>
      <c r="X255" s="174"/>
      <c r="Y255" s="175"/>
      <c r="Z255" s="294"/>
      <c r="AA255" s="295"/>
      <c r="AB255" s="174"/>
      <c r="AC255" s="175"/>
      <c r="AD255" s="175"/>
      <c r="AE255" s="175"/>
      <c r="AF255" s="175"/>
      <c r="AG255" s="175"/>
      <c r="AH255" s="175"/>
      <c r="AI255" s="297"/>
      <c r="AJ255" s="297"/>
      <c r="AK255" s="175"/>
      <c r="AL255" s="175"/>
      <c r="AM255" s="175"/>
      <c r="AN255" s="297"/>
      <c r="AO255" s="175"/>
      <c r="AP255" s="175"/>
      <c r="AQ255" s="175"/>
      <c r="AR255" s="175"/>
      <c r="AS255" s="297"/>
      <c r="AT255" s="175"/>
      <c r="AU255" s="297"/>
      <c r="AV255" s="175"/>
      <c r="AW255" s="175"/>
      <c r="AX255" s="298"/>
      <c r="AZ255" s="529"/>
    </row>
    <row r="256" spans="1:52">
      <c r="A256" s="229"/>
      <c r="B256" s="174"/>
      <c r="C256" s="26"/>
      <c r="D256" s="26"/>
      <c r="E256" s="26"/>
      <c r="F256" s="26"/>
      <c r="G256" s="174"/>
      <c r="H256" s="174"/>
      <c r="I256" s="175"/>
      <c r="J256" s="294"/>
      <c r="K256" s="174"/>
      <c r="L256" s="174"/>
      <c r="M256" s="174"/>
      <c r="N256" s="174"/>
      <c r="O256" s="174"/>
      <c r="P256" s="174"/>
      <c r="Q256" s="174"/>
      <c r="R256" s="174"/>
      <c r="S256" s="174"/>
      <c r="T256" s="174"/>
      <c r="U256" s="174"/>
      <c r="V256" s="174"/>
      <c r="W256" s="174"/>
      <c r="X256" s="174"/>
      <c r="Y256" s="175"/>
      <c r="Z256" s="294"/>
      <c r="AA256" s="295"/>
      <c r="AB256" s="174"/>
      <c r="AC256" s="175"/>
      <c r="AD256" s="175"/>
      <c r="AE256" s="175"/>
      <c r="AF256" s="175"/>
      <c r="AG256" s="175"/>
      <c r="AH256" s="175"/>
      <c r="AI256" s="297"/>
      <c r="AJ256" s="297"/>
      <c r="AK256" s="175"/>
      <c r="AL256" s="175"/>
      <c r="AM256" s="175"/>
      <c r="AN256" s="297"/>
      <c r="AO256" s="175"/>
      <c r="AP256" s="175"/>
      <c r="AQ256" s="175"/>
      <c r="AR256" s="175"/>
      <c r="AS256" s="297"/>
      <c r="AT256" s="175"/>
      <c r="AU256" s="297"/>
      <c r="AV256" s="175"/>
      <c r="AW256" s="175"/>
      <c r="AX256" s="298"/>
      <c r="AZ256" s="529"/>
    </row>
    <row r="257" spans="1:50">
      <c r="A257" s="229"/>
      <c r="B257" s="174"/>
      <c r="C257" s="26"/>
      <c r="D257" s="26"/>
      <c r="E257" s="26"/>
      <c r="F257" s="26"/>
      <c r="G257" s="174"/>
      <c r="H257" s="174"/>
      <c r="I257" s="175"/>
      <c r="J257" s="294"/>
      <c r="K257" s="174"/>
      <c r="L257" s="174"/>
      <c r="M257" s="174"/>
      <c r="N257" s="174"/>
      <c r="O257" s="174"/>
      <c r="P257" s="174"/>
      <c r="Q257" s="174"/>
      <c r="R257" s="174"/>
      <c r="S257" s="174"/>
      <c r="T257" s="174"/>
      <c r="U257" s="174"/>
      <c r="V257" s="174"/>
      <c r="W257" s="174"/>
      <c r="X257" s="174"/>
      <c r="Y257" s="175"/>
      <c r="Z257" s="294"/>
      <c r="AA257" s="295"/>
      <c r="AB257" s="174"/>
      <c r="AC257" s="175"/>
      <c r="AD257" s="175"/>
      <c r="AE257" s="175"/>
      <c r="AF257" s="175"/>
      <c r="AG257" s="175"/>
      <c r="AH257" s="175"/>
      <c r="AI257" s="297"/>
      <c r="AJ257" s="297"/>
      <c r="AK257" s="175"/>
      <c r="AL257" s="175"/>
      <c r="AM257" s="175"/>
      <c r="AN257" s="297"/>
      <c r="AO257" s="175"/>
      <c r="AP257" s="175"/>
      <c r="AQ257" s="175"/>
      <c r="AR257" s="175"/>
      <c r="AS257" s="297"/>
      <c r="AT257" s="175"/>
      <c r="AU257" s="297"/>
      <c r="AV257" s="175"/>
      <c r="AW257" s="175"/>
      <c r="AX257" s="298"/>
    </row>
    <row r="258" spans="1:50">
      <c r="A258" s="229"/>
      <c r="B258" s="174"/>
      <c r="C258" s="26"/>
      <c r="D258" s="26"/>
      <c r="E258" s="26"/>
      <c r="F258" s="26"/>
      <c r="G258" s="174"/>
      <c r="H258" s="174"/>
      <c r="I258" s="175"/>
      <c r="J258" s="294"/>
      <c r="K258" s="174"/>
      <c r="L258" s="174"/>
      <c r="M258" s="174"/>
      <c r="N258" s="174"/>
      <c r="O258" s="174"/>
      <c r="P258" s="174"/>
      <c r="Q258" s="174"/>
      <c r="R258" s="174"/>
      <c r="S258" s="174"/>
      <c r="T258" s="174"/>
      <c r="U258" s="174"/>
      <c r="V258" s="174"/>
      <c r="W258" s="174"/>
      <c r="X258" s="174"/>
      <c r="Y258" s="175"/>
      <c r="Z258" s="294"/>
      <c r="AA258" s="295"/>
      <c r="AB258" s="174"/>
      <c r="AC258" s="175"/>
      <c r="AD258" s="175"/>
      <c r="AE258" s="175"/>
      <c r="AF258" s="175"/>
      <c r="AG258" s="175"/>
      <c r="AH258" s="175"/>
      <c r="AI258" s="297"/>
      <c r="AJ258" s="297"/>
      <c r="AK258" s="175"/>
      <c r="AL258" s="175"/>
      <c r="AM258" s="175"/>
      <c r="AN258" s="297"/>
      <c r="AO258" s="175"/>
      <c r="AP258" s="175"/>
      <c r="AQ258" s="175"/>
      <c r="AR258" s="175"/>
      <c r="AS258" s="297"/>
      <c r="AT258" s="175"/>
      <c r="AU258" s="297"/>
      <c r="AV258" s="175"/>
      <c r="AW258" s="175"/>
      <c r="AX258" s="298"/>
    </row>
    <row r="259" spans="1:50">
      <c r="A259" s="229"/>
      <c r="B259" s="174"/>
      <c r="C259" s="26"/>
      <c r="D259" s="26"/>
      <c r="E259" s="26"/>
      <c r="F259" s="26"/>
      <c r="G259" s="174"/>
      <c r="H259" s="174"/>
      <c r="I259" s="175"/>
      <c r="J259" s="294"/>
      <c r="K259" s="174"/>
      <c r="L259" s="174"/>
      <c r="M259" s="174"/>
      <c r="N259" s="174"/>
      <c r="O259" s="174"/>
      <c r="P259" s="174"/>
      <c r="Q259" s="174"/>
      <c r="R259" s="174"/>
      <c r="S259" s="174"/>
      <c r="T259" s="174"/>
      <c r="U259" s="174"/>
      <c r="V259" s="174"/>
      <c r="W259" s="174"/>
      <c r="X259" s="174"/>
      <c r="Y259" s="175"/>
      <c r="Z259" s="294"/>
      <c r="AA259" s="295"/>
      <c r="AB259" s="174"/>
      <c r="AC259" s="175"/>
      <c r="AD259" s="175"/>
      <c r="AE259" s="175"/>
      <c r="AF259" s="175"/>
      <c r="AG259" s="175"/>
      <c r="AH259" s="175"/>
      <c r="AI259" s="297"/>
      <c r="AJ259" s="297"/>
      <c r="AK259" s="175"/>
      <c r="AL259" s="175"/>
      <c r="AM259" s="175"/>
      <c r="AN259" s="297"/>
      <c r="AO259" s="175"/>
      <c r="AP259" s="175"/>
      <c r="AQ259" s="175"/>
      <c r="AR259" s="175"/>
      <c r="AS259" s="297"/>
      <c r="AT259" s="175"/>
      <c r="AU259" s="297"/>
      <c r="AV259" s="175"/>
      <c r="AW259" s="175"/>
      <c r="AX259" s="298"/>
    </row>
    <row r="260" spans="1:50">
      <c r="A260" s="229"/>
      <c r="B260" s="174"/>
      <c r="C260" s="26"/>
      <c r="D260" s="26"/>
      <c r="E260" s="26"/>
      <c r="F260" s="26"/>
      <c r="G260" s="174"/>
      <c r="H260" s="174"/>
      <c r="I260" s="175"/>
      <c r="J260" s="294"/>
      <c r="K260" s="174"/>
      <c r="L260" s="174"/>
      <c r="M260" s="174"/>
      <c r="N260" s="174"/>
      <c r="O260" s="174"/>
      <c r="P260" s="174"/>
      <c r="Q260" s="174"/>
      <c r="R260" s="174"/>
      <c r="S260" s="174"/>
      <c r="T260" s="174"/>
      <c r="U260" s="174"/>
      <c r="V260" s="174"/>
      <c r="W260" s="174"/>
      <c r="X260" s="174"/>
      <c r="Y260" s="175"/>
      <c r="Z260" s="294"/>
      <c r="AA260" s="295"/>
      <c r="AB260" s="174"/>
      <c r="AC260" s="175"/>
      <c r="AD260" s="175"/>
      <c r="AE260" s="175"/>
      <c r="AF260" s="175"/>
      <c r="AG260" s="175"/>
      <c r="AH260" s="175"/>
      <c r="AI260" s="297"/>
      <c r="AJ260" s="297"/>
      <c r="AK260" s="175"/>
      <c r="AL260" s="175"/>
      <c r="AM260" s="175"/>
      <c r="AN260" s="297"/>
      <c r="AO260" s="175"/>
      <c r="AP260" s="175"/>
      <c r="AQ260" s="175"/>
      <c r="AR260" s="175"/>
      <c r="AS260" s="297"/>
      <c r="AT260" s="175"/>
      <c r="AU260" s="297"/>
      <c r="AV260" s="175"/>
      <c r="AW260" s="175"/>
      <c r="AX260" s="298"/>
    </row>
    <row r="261" spans="1:50">
      <c r="A261" s="229"/>
      <c r="B261" s="174"/>
      <c r="C261" s="26"/>
      <c r="D261" s="26"/>
      <c r="E261" s="26"/>
      <c r="F261" s="26"/>
      <c r="G261" s="174"/>
      <c r="H261" s="174"/>
      <c r="I261" s="175"/>
      <c r="J261" s="294"/>
      <c r="K261" s="174"/>
      <c r="L261" s="174"/>
      <c r="M261" s="174"/>
      <c r="N261" s="174"/>
      <c r="O261" s="174"/>
      <c r="P261" s="174"/>
      <c r="Q261" s="174"/>
      <c r="R261" s="174"/>
      <c r="S261" s="174"/>
      <c r="T261" s="174"/>
      <c r="U261" s="174"/>
      <c r="V261" s="174"/>
      <c r="W261" s="174"/>
      <c r="X261" s="174"/>
      <c r="Y261" s="175"/>
      <c r="Z261" s="294"/>
      <c r="AA261" s="295"/>
      <c r="AB261" s="174"/>
      <c r="AC261" s="175"/>
      <c r="AD261" s="175"/>
      <c r="AE261" s="175"/>
      <c r="AF261" s="175"/>
      <c r="AG261" s="175"/>
      <c r="AH261" s="175"/>
      <c r="AI261" s="297"/>
      <c r="AJ261" s="297"/>
      <c r="AK261" s="175"/>
      <c r="AL261" s="175"/>
      <c r="AM261" s="175"/>
      <c r="AN261" s="297"/>
      <c r="AO261" s="175"/>
      <c r="AP261" s="175"/>
      <c r="AQ261" s="175"/>
      <c r="AR261" s="175"/>
      <c r="AS261" s="297"/>
      <c r="AT261" s="175"/>
      <c r="AU261" s="297"/>
      <c r="AV261" s="175"/>
      <c r="AW261" s="175"/>
      <c r="AX261" s="298"/>
    </row>
    <row r="262" spans="1:50">
      <c r="A262" s="229"/>
      <c r="B262" s="174"/>
      <c r="C262" s="26"/>
      <c r="D262" s="26"/>
      <c r="E262" s="26"/>
      <c r="F262" s="26"/>
      <c r="G262" s="174"/>
      <c r="H262" s="174"/>
      <c r="I262" s="175"/>
      <c r="J262" s="294"/>
      <c r="K262" s="174"/>
      <c r="L262" s="174"/>
      <c r="M262" s="174"/>
      <c r="N262" s="174"/>
      <c r="O262" s="174"/>
      <c r="P262" s="174"/>
      <c r="Q262" s="174"/>
      <c r="R262" s="174"/>
      <c r="S262" s="174"/>
      <c r="T262" s="174"/>
      <c r="U262" s="174"/>
      <c r="V262" s="174"/>
      <c r="W262" s="174"/>
      <c r="X262" s="174"/>
      <c r="Y262" s="175"/>
      <c r="Z262" s="294"/>
      <c r="AA262" s="295"/>
      <c r="AB262" s="174"/>
      <c r="AC262" s="175"/>
      <c r="AD262" s="175"/>
      <c r="AE262" s="175"/>
      <c r="AF262" s="175"/>
      <c r="AG262" s="175"/>
      <c r="AH262" s="175"/>
      <c r="AI262" s="297"/>
      <c r="AJ262" s="297"/>
      <c r="AK262" s="175"/>
      <c r="AL262" s="175"/>
      <c r="AM262" s="175"/>
      <c r="AN262" s="297"/>
      <c r="AO262" s="175"/>
      <c r="AP262" s="175"/>
      <c r="AQ262" s="175"/>
      <c r="AR262" s="175"/>
      <c r="AS262" s="297"/>
      <c r="AT262" s="175"/>
      <c r="AU262" s="297"/>
      <c r="AV262" s="175"/>
      <c r="AW262" s="175"/>
      <c r="AX262" s="298"/>
    </row>
    <row r="263" spans="1:50">
      <c r="A263" s="229"/>
      <c r="B263" s="174"/>
      <c r="C263" s="26"/>
      <c r="D263" s="26"/>
      <c r="E263" s="26"/>
      <c r="F263" s="26"/>
      <c r="G263" s="174"/>
      <c r="H263" s="174"/>
      <c r="I263" s="175"/>
      <c r="J263" s="294"/>
      <c r="K263" s="174"/>
      <c r="L263" s="174"/>
      <c r="M263" s="174"/>
      <c r="N263" s="174"/>
      <c r="O263" s="174"/>
      <c r="P263" s="174"/>
      <c r="Q263" s="174"/>
      <c r="R263" s="174"/>
      <c r="S263" s="174"/>
      <c r="T263" s="174"/>
      <c r="U263" s="174"/>
      <c r="V263" s="174"/>
      <c r="W263" s="174"/>
      <c r="X263" s="174"/>
      <c r="Y263" s="175"/>
      <c r="Z263" s="294"/>
      <c r="AA263" s="295"/>
      <c r="AB263" s="174"/>
      <c r="AC263" s="175"/>
      <c r="AD263" s="175"/>
      <c r="AE263" s="175"/>
      <c r="AF263" s="175"/>
      <c r="AG263" s="175"/>
      <c r="AH263" s="175"/>
      <c r="AI263" s="297"/>
      <c r="AJ263" s="297"/>
      <c r="AK263" s="175"/>
      <c r="AL263" s="175"/>
      <c r="AM263" s="175"/>
      <c r="AN263" s="297"/>
      <c r="AO263" s="175"/>
      <c r="AP263" s="175"/>
      <c r="AQ263" s="175"/>
      <c r="AR263" s="175"/>
      <c r="AS263" s="297"/>
      <c r="AT263" s="175"/>
      <c r="AU263" s="297"/>
      <c r="AV263" s="175"/>
      <c r="AW263" s="175"/>
      <c r="AX263" s="298"/>
    </row>
    <row r="264" spans="1:50">
      <c r="A264" s="229"/>
      <c r="B264" s="174"/>
      <c r="C264" s="26"/>
      <c r="D264" s="26"/>
      <c r="E264" s="26"/>
      <c r="F264" s="26"/>
      <c r="G264" s="174"/>
      <c r="H264" s="174"/>
      <c r="I264" s="175"/>
      <c r="J264" s="294"/>
      <c r="K264" s="174"/>
      <c r="L264" s="174"/>
      <c r="M264" s="174"/>
      <c r="N264" s="174"/>
      <c r="O264" s="174"/>
      <c r="P264" s="174"/>
      <c r="Q264" s="174"/>
      <c r="R264" s="174"/>
      <c r="S264" s="174"/>
      <c r="T264" s="174"/>
      <c r="U264" s="174"/>
      <c r="V264" s="174"/>
      <c r="W264" s="174"/>
      <c r="X264" s="174"/>
      <c r="Y264" s="175"/>
      <c r="Z264" s="294"/>
      <c r="AA264" s="295"/>
      <c r="AB264" s="174"/>
      <c r="AC264" s="175"/>
      <c r="AD264" s="175"/>
      <c r="AE264" s="175"/>
      <c r="AF264" s="175"/>
      <c r="AG264" s="175"/>
      <c r="AH264" s="175"/>
      <c r="AI264" s="297"/>
      <c r="AJ264" s="297"/>
      <c r="AK264" s="175"/>
      <c r="AL264" s="175"/>
      <c r="AM264" s="175"/>
      <c r="AN264" s="297"/>
      <c r="AO264" s="175"/>
      <c r="AP264" s="175"/>
      <c r="AQ264" s="175"/>
      <c r="AR264" s="175"/>
      <c r="AS264" s="297"/>
      <c r="AT264" s="175"/>
      <c r="AU264" s="297"/>
      <c r="AV264" s="175"/>
      <c r="AW264" s="175"/>
      <c r="AX264" s="298"/>
    </row>
    <row r="265" spans="1:50">
      <c r="A265" s="229"/>
      <c r="B265" s="174"/>
      <c r="C265" s="26"/>
      <c r="D265" s="26"/>
      <c r="E265" s="26"/>
      <c r="F265" s="26"/>
      <c r="G265" s="174"/>
      <c r="H265" s="174"/>
      <c r="I265" s="175"/>
      <c r="J265" s="294"/>
      <c r="K265" s="174"/>
      <c r="L265" s="174"/>
      <c r="M265" s="174"/>
      <c r="N265" s="174"/>
      <c r="O265" s="174"/>
      <c r="P265" s="174"/>
      <c r="Q265" s="174"/>
      <c r="R265" s="174"/>
      <c r="S265" s="174"/>
      <c r="T265" s="174"/>
      <c r="U265" s="174"/>
      <c r="V265" s="174"/>
      <c r="W265" s="174"/>
      <c r="X265" s="174"/>
      <c r="Y265" s="175"/>
      <c r="Z265" s="294"/>
      <c r="AA265" s="295"/>
      <c r="AB265" s="174"/>
      <c r="AC265" s="175"/>
      <c r="AD265" s="175"/>
      <c r="AE265" s="175"/>
      <c r="AF265" s="175"/>
      <c r="AG265" s="175"/>
      <c r="AH265" s="175"/>
      <c r="AI265" s="297"/>
      <c r="AJ265" s="297"/>
      <c r="AK265" s="175"/>
      <c r="AL265" s="175"/>
      <c r="AM265" s="175"/>
      <c r="AN265" s="297"/>
      <c r="AO265" s="175"/>
      <c r="AP265" s="175"/>
      <c r="AQ265" s="175"/>
      <c r="AR265" s="175"/>
      <c r="AS265" s="297"/>
      <c r="AT265" s="175"/>
      <c r="AU265" s="297"/>
      <c r="AV265" s="175"/>
      <c r="AW265" s="175"/>
      <c r="AX265" s="298"/>
    </row>
    <row r="266" spans="1:50">
      <c r="A266" s="229"/>
      <c r="B266" s="174"/>
      <c r="C266" s="26"/>
      <c r="D266" s="26"/>
      <c r="E266" s="26"/>
      <c r="F266" s="26"/>
      <c r="G266" s="174"/>
      <c r="H266" s="174"/>
      <c r="I266" s="175"/>
      <c r="J266" s="294"/>
      <c r="K266" s="174"/>
      <c r="L266" s="174"/>
      <c r="M266" s="174"/>
      <c r="N266" s="174"/>
      <c r="O266" s="174"/>
      <c r="P266" s="174"/>
      <c r="Q266" s="174"/>
      <c r="R266" s="174"/>
      <c r="S266" s="174"/>
      <c r="T266" s="174"/>
      <c r="U266" s="174"/>
      <c r="V266" s="174"/>
      <c r="W266" s="174"/>
      <c r="X266" s="174"/>
      <c r="Y266" s="175"/>
      <c r="Z266" s="294"/>
      <c r="AA266" s="295"/>
      <c r="AB266" s="174"/>
      <c r="AC266" s="175"/>
      <c r="AD266" s="175"/>
      <c r="AE266" s="175"/>
      <c r="AF266" s="175"/>
      <c r="AG266" s="175"/>
      <c r="AH266" s="175"/>
      <c r="AI266" s="297"/>
      <c r="AJ266" s="297"/>
      <c r="AK266" s="175"/>
      <c r="AL266" s="175"/>
      <c r="AM266" s="175"/>
      <c r="AN266" s="297"/>
      <c r="AO266" s="175"/>
      <c r="AP266" s="175"/>
      <c r="AQ266" s="175"/>
      <c r="AR266" s="175"/>
      <c r="AS266" s="297"/>
      <c r="AT266" s="175"/>
      <c r="AU266" s="297"/>
      <c r="AV266" s="175"/>
      <c r="AW266" s="175"/>
      <c r="AX266" s="298"/>
    </row>
    <row r="267" spans="1:50" ht="15" customHeight="1">
      <c r="B267" s="174"/>
      <c r="C267" s="26"/>
      <c r="D267" s="26"/>
      <c r="E267" s="26"/>
      <c r="F267" s="26"/>
      <c r="G267" s="174"/>
      <c r="H267" s="174"/>
      <c r="I267" s="175"/>
      <c r="J267" s="294"/>
      <c r="K267" s="174"/>
      <c r="L267" s="174"/>
      <c r="M267" s="174"/>
      <c r="N267" s="174"/>
      <c r="O267" s="174"/>
      <c r="P267" s="174"/>
      <c r="Q267" s="174"/>
      <c r="R267" s="174"/>
      <c r="S267" s="174"/>
      <c r="T267" s="174"/>
      <c r="U267" s="174"/>
      <c r="V267" s="174"/>
      <c r="W267" s="174"/>
      <c r="X267" s="174"/>
      <c r="Y267" s="175"/>
      <c r="Z267" s="294"/>
      <c r="AA267" s="295"/>
      <c r="AB267" s="174"/>
      <c r="AC267" s="175"/>
      <c r="AD267" s="175"/>
      <c r="AE267" s="175"/>
      <c r="AF267" s="175"/>
      <c r="AG267" s="175"/>
      <c r="AH267" s="175"/>
      <c r="AI267" s="297"/>
      <c r="AJ267" s="297"/>
      <c r="AK267" s="175"/>
      <c r="AL267" s="175"/>
      <c r="AM267" s="175"/>
      <c r="AN267" s="297"/>
      <c r="AO267" s="175"/>
      <c r="AP267" s="175"/>
      <c r="AQ267" s="175"/>
      <c r="AR267" s="175"/>
      <c r="AS267" s="297"/>
      <c r="AT267" s="175"/>
      <c r="AU267" s="297"/>
      <c r="AV267" s="175"/>
      <c r="AW267" s="175"/>
      <c r="AX267" s="298"/>
    </row>
    <row r="268" spans="1:50">
      <c r="A268" s="229"/>
      <c r="B268" s="174"/>
      <c r="C268" s="26"/>
      <c r="D268" s="26"/>
      <c r="E268" s="26"/>
      <c r="F268" s="26"/>
      <c r="G268" s="174"/>
      <c r="H268" s="174"/>
      <c r="I268" s="175"/>
      <c r="J268" s="294"/>
      <c r="K268" s="174"/>
      <c r="L268" s="174"/>
      <c r="M268" s="174"/>
      <c r="N268" s="174"/>
      <c r="O268" s="174"/>
      <c r="P268" s="174"/>
      <c r="Q268" s="174"/>
      <c r="R268" s="174"/>
      <c r="S268" s="174"/>
      <c r="T268" s="174"/>
      <c r="U268" s="174"/>
      <c r="V268" s="174"/>
      <c r="W268" s="174"/>
      <c r="X268" s="174"/>
      <c r="Y268" s="175"/>
      <c r="Z268" s="294"/>
      <c r="AA268" s="295"/>
      <c r="AB268" s="174"/>
      <c r="AC268" s="175"/>
      <c r="AD268" s="175"/>
      <c r="AE268" s="175"/>
      <c r="AF268" s="175"/>
      <c r="AG268" s="175"/>
      <c r="AH268" s="175"/>
      <c r="AI268" s="297"/>
      <c r="AJ268" s="297"/>
      <c r="AK268" s="175"/>
      <c r="AL268" s="175"/>
      <c r="AM268" s="175"/>
      <c r="AN268" s="297"/>
      <c r="AO268" s="175"/>
      <c r="AP268" s="175"/>
      <c r="AQ268" s="175"/>
      <c r="AR268" s="175"/>
      <c r="AS268" s="297"/>
      <c r="AT268" s="175"/>
      <c r="AU268" s="297"/>
      <c r="AV268" s="175"/>
      <c r="AW268" s="175"/>
      <c r="AX268" s="298"/>
    </row>
    <row r="269" spans="1:50">
      <c r="B269" s="174"/>
      <c r="C269" s="26"/>
      <c r="D269" s="26"/>
      <c r="E269" s="26"/>
      <c r="F269" s="26"/>
      <c r="G269" s="174"/>
      <c r="H269" s="174"/>
      <c r="I269" s="175"/>
      <c r="J269" s="294"/>
      <c r="K269" s="174"/>
      <c r="L269" s="174"/>
      <c r="M269" s="174"/>
      <c r="N269" s="174"/>
      <c r="O269" s="174"/>
      <c r="P269" s="174"/>
      <c r="Q269" s="174"/>
      <c r="R269" s="174"/>
      <c r="S269" s="174"/>
      <c r="T269" s="174"/>
      <c r="U269" s="174"/>
      <c r="V269" s="174"/>
      <c r="W269" s="174"/>
      <c r="X269" s="174"/>
      <c r="Y269" s="175"/>
      <c r="Z269" s="294"/>
      <c r="AA269" s="295"/>
      <c r="AB269" s="174"/>
      <c r="AC269" s="175"/>
      <c r="AD269" s="175"/>
      <c r="AE269" s="175"/>
      <c r="AF269" s="175"/>
      <c r="AG269" s="175"/>
      <c r="AH269" s="175"/>
      <c r="AI269" s="297"/>
      <c r="AJ269" s="297"/>
      <c r="AK269" s="175"/>
      <c r="AL269" s="175"/>
      <c r="AM269" s="175"/>
      <c r="AN269" s="297"/>
      <c r="AO269" s="175"/>
      <c r="AP269" s="175"/>
      <c r="AQ269" s="175"/>
      <c r="AR269" s="175"/>
      <c r="AS269" s="297"/>
      <c r="AT269" s="175"/>
      <c r="AU269" s="297"/>
      <c r="AV269" s="175"/>
      <c r="AW269" s="175"/>
      <c r="AX269" s="298"/>
    </row>
    <row r="270" spans="1:50">
      <c r="A270" s="229"/>
      <c r="B270" s="174"/>
      <c r="C270" s="26"/>
      <c r="D270" s="26"/>
      <c r="E270" s="26"/>
      <c r="F270" s="26"/>
      <c r="G270" s="174"/>
      <c r="H270" s="174"/>
      <c r="I270" s="175"/>
      <c r="J270" s="294"/>
      <c r="K270" s="174"/>
      <c r="L270" s="174"/>
      <c r="M270" s="174"/>
      <c r="N270" s="174"/>
      <c r="O270" s="174"/>
      <c r="P270" s="174"/>
      <c r="Q270" s="174"/>
      <c r="R270" s="174"/>
      <c r="S270" s="174"/>
      <c r="T270" s="174"/>
      <c r="U270" s="174"/>
      <c r="V270" s="174"/>
      <c r="W270" s="174"/>
      <c r="X270" s="174"/>
      <c r="Y270" s="175"/>
      <c r="Z270" s="294"/>
      <c r="AA270" s="295"/>
      <c r="AB270" s="174"/>
      <c r="AC270" s="175"/>
      <c r="AD270" s="175"/>
      <c r="AE270" s="175"/>
      <c r="AF270" s="175"/>
      <c r="AG270" s="175"/>
      <c r="AH270" s="175"/>
      <c r="AI270" s="297"/>
      <c r="AJ270" s="297"/>
      <c r="AK270" s="175"/>
      <c r="AL270" s="175"/>
      <c r="AM270" s="175"/>
      <c r="AN270" s="297"/>
      <c r="AO270" s="175"/>
      <c r="AP270" s="175"/>
      <c r="AQ270" s="175"/>
      <c r="AR270" s="175"/>
      <c r="AS270" s="297"/>
      <c r="AT270" s="175"/>
      <c r="AU270" s="297"/>
      <c r="AV270" s="175"/>
      <c r="AW270" s="175"/>
      <c r="AX270" s="298"/>
    </row>
    <row r="271" spans="1:50">
      <c r="A271" s="229"/>
      <c r="B271" s="174"/>
      <c r="C271" s="26"/>
      <c r="D271" s="26"/>
      <c r="E271" s="26"/>
      <c r="F271" s="26"/>
      <c r="G271" s="174"/>
      <c r="H271" s="174"/>
      <c r="I271" s="175"/>
      <c r="J271" s="294"/>
      <c r="K271" s="174"/>
      <c r="L271" s="174"/>
      <c r="M271" s="174"/>
      <c r="N271" s="174"/>
      <c r="O271" s="174"/>
      <c r="P271" s="174"/>
      <c r="Q271" s="174"/>
      <c r="R271" s="174"/>
      <c r="S271" s="174"/>
      <c r="T271" s="174"/>
      <c r="U271" s="174"/>
      <c r="V271" s="174"/>
      <c r="W271" s="174"/>
      <c r="X271" s="174"/>
      <c r="Y271" s="175"/>
      <c r="Z271" s="294"/>
      <c r="AA271" s="295"/>
      <c r="AB271" s="174"/>
      <c r="AC271" s="175"/>
      <c r="AD271" s="175"/>
      <c r="AE271" s="175"/>
      <c r="AF271" s="175"/>
      <c r="AG271" s="175"/>
      <c r="AH271" s="175"/>
      <c r="AI271" s="297"/>
      <c r="AJ271" s="297"/>
      <c r="AK271" s="175"/>
      <c r="AL271" s="175"/>
      <c r="AM271" s="175"/>
      <c r="AN271" s="297"/>
      <c r="AO271" s="175"/>
      <c r="AP271" s="175"/>
      <c r="AQ271" s="175"/>
      <c r="AR271" s="175"/>
      <c r="AS271" s="297"/>
      <c r="AT271" s="175"/>
      <c r="AU271" s="297"/>
      <c r="AV271" s="175"/>
      <c r="AW271" s="175"/>
      <c r="AX271" s="298"/>
    </row>
    <row r="272" spans="1:50">
      <c r="A272" s="229"/>
      <c r="B272" s="174"/>
      <c r="C272" s="26"/>
      <c r="D272" s="26"/>
      <c r="E272" s="26"/>
      <c r="F272" s="26"/>
      <c r="G272" s="174"/>
      <c r="H272" s="174"/>
      <c r="I272" s="175"/>
      <c r="J272" s="294"/>
      <c r="K272" s="174"/>
      <c r="L272" s="174"/>
      <c r="M272" s="174"/>
      <c r="N272" s="174"/>
      <c r="O272" s="174"/>
      <c r="P272" s="174"/>
      <c r="Q272" s="174"/>
      <c r="R272" s="174"/>
      <c r="S272" s="174"/>
      <c r="T272" s="174"/>
      <c r="U272" s="174"/>
      <c r="V272" s="174"/>
      <c r="W272" s="174"/>
      <c r="X272" s="174"/>
      <c r="Y272" s="175"/>
      <c r="Z272" s="294"/>
      <c r="AA272" s="295"/>
      <c r="AB272" s="174"/>
      <c r="AC272" s="175"/>
      <c r="AD272" s="175"/>
      <c r="AE272" s="175"/>
      <c r="AF272" s="175"/>
      <c r="AG272" s="175"/>
      <c r="AH272" s="175"/>
      <c r="AI272" s="297"/>
      <c r="AJ272" s="297"/>
      <c r="AK272" s="175"/>
      <c r="AL272" s="175"/>
      <c r="AM272" s="175"/>
      <c r="AN272" s="297"/>
      <c r="AO272" s="175"/>
      <c r="AP272" s="175"/>
      <c r="AQ272" s="175"/>
      <c r="AR272" s="175"/>
      <c r="AS272" s="297"/>
      <c r="AT272" s="175"/>
      <c r="AU272" s="297"/>
      <c r="AV272" s="175"/>
      <c r="AW272" s="175"/>
      <c r="AX272" s="298"/>
    </row>
    <row r="273" spans="1:50">
      <c r="A273" s="229"/>
      <c r="B273" s="174"/>
      <c r="C273" s="26"/>
      <c r="D273" s="26"/>
      <c r="E273" s="26"/>
      <c r="F273" s="26"/>
      <c r="G273" s="174"/>
      <c r="H273" s="174"/>
      <c r="I273" s="175"/>
      <c r="J273" s="294"/>
      <c r="K273" s="174"/>
      <c r="L273" s="174"/>
      <c r="M273" s="174"/>
      <c r="N273" s="174"/>
      <c r="O273" s="174"/>
      <c r="P273" s="174"/>
      <c r="Q273" s="174"/>
      <c r="R273" s="174"/>
      <c r="S273" s="174"/>
      <c r="T273" s="174"/>
      <c r="U273" s="174"/>
      <c r="V273" s="174"/>
      <c r="W273" s="174"/>
      <c r="X273" s="174"/>
      <c r="Y273" s="175"/>
      <c r="Z273" s="294"/>
      <c r="AA273" s="295"/>
      <c r="AB273" s="174"/>
      <c r="AC273" s="175"/>
      <c r="AD273" s="175"/>
      <c r="AE273" s="175"/>
      <c r="AF273" s="175"/>
      <c r="AG273" s="175"/>
      <c r="AH273" s="175"/>
      <c r="AI273" s="297"/>
      <c r="AJ273" s="297"/>
      <c r="AK273" s="175"/>
      <c r="AL273" s="175"/>
      <c r="AM273" s="175"/>
      <c r="AN273" s="297"/>
      <c r="AO273" s="175"/>
      <c r="AP273" s="175"/>
      <c r="AQ273" s="175"/>
      <c r="AR273" s="175"/>
      <c r="AS273" s="297"/>
      <c r="AT273" s="175"/>
      <c r="AU273" s="297"/>
      <c r="AV273" s="175"/>
      <c r="AW273" s="175"/>
      <c r="AX273" s="298"/>
    </row>
    <row r="274" spans="1:50">
      <c r="A274" s="499"/>
      <c r="B274" s="402"/>
      <c r="C274" s="26"/>
      <c r="D274" s="26"/>
      <c r="E274" s="26"/>
      <c r="F274" s="26"/>
      <c r="G274" s="174"/>
      <c r="H274" s="174"/>
      <c r="I274" s="175"/>
      <c r="J274" s="294"/>
      <c r="K274" s="174"/>
      <c r="L274" s="174"/>
      <c r="M274" s="174"/>
      <c r="N274" s="174"/>
      <c r="O274" s="174"/>
      <c r="P274" s="174"/>
      <c r="Q274" s="174"/>
      <c r="R274" s="174"/>
      <c r="S274" s="174"/>
      <c r="T274" s="174"/>
      <c r="U274" s="174"/>
      <c r="V274" s="174"/>
      <c r="W274" s="174"/>
      <c r="X274" s="174"/>
      <c r="Y274" s="616"/>
      <c r="Z274" s="294"/>
      <c r="AA274" s="295"/>
      <c r="AB274" s="174"/>
      <c r="AC274" s="175"/>
      <c r="AD274" s="175"/>
      <c r="AE274" s="175"/>
      <c r="AF274" s="175"/>
      <c r="AG274" s="175"/>
      <c r="AH274" s="175"/>
      <c r="AI274" s="297"/>
      <c r="AJ274" s="297"/>
      <c r="AK274" s="175"/>
      <c r="AL274" s="175"/>
      <c r="AM274" s="175"/>
      <c r="AN274" s="297"/>
      <c r="AO274" s="175"/>
      <c r="AP274" s="175"/>
      <c r="AQ274" s="175"/>
      <c r="AR274" s="175"/>
      <c r="AS274" s="297"/>
      <c r="AT274" s="175"/>
      <c r="AU274" s="297"/>
      <c r="AV274" s="175"/>
      <c r="AW274" s="175"/>
      <c r="AX274" s="298"/>
    </row>
    <row r="275" spans="1:50">
      <c r="A275" s="499"/>
      <c r="B275" s="402"/>
      <c r="C275" s="26"/>
      <c r="D275" s="26"/>
      <c r="E275" s="26"/>
      <c r="F275" s="26"/>
      <c r="G275" s="174"/>
      <c r="H275" s="174"/>
      <c r="I275" s="175"/>
      <c r="J275" s="294"/>
      <c r="K275" s="174"/>
      <c r="L275" s="174"/>
      <c r="M275" s="174"/>
      <c r="N275" s="174"/>
      <c r="O275" s="174"/>
      <c r="P275" s="174"/>
      <c r="Q275" s="174"/>
      <c r="R275" s="174"/>
      <c r="S275" s="174"/>
      <c r="T275" s="174"/>
      <c r="U275" s="174"/>
      <c r="V275" s="174"/>
      <c r="W275" s="174"/>
      <c r="X275" s="174"/>
      <c r="Y275" s="616"/>
      <c r="Z275" s="294"/>
      <c r="AA275" s="295"/>
      <c r="AB275" s="174"/>
      <c r="AC275" s="175"/>
      <c r="AD275" s="175"/>
      <c r="AE275" s="175"/>
      <c r="AF275" s="175"/>
      <c r="AG275" s="175"/>
      <c r="AH275" s="175"/>
      <c r="AI275" s="297"/>
      <c r="AJ275" s="297"/>
      <c r="AK275" s="175"/>
      <c r="AL275" s="175"/>
      <c r="AM275" s="175"/>
      <c r="AN275" s="297"/>
      <c r="AO275" s="175"/>
      <c r="AP275" s="175"/>
      <c r="AQ275" s="175"/>
      <c r="AR275" s="175"/>
      <c r="AS275" s="297"/>
      <c r="AT275" s="175"/>
      <c r="AU275" s="297"/>
      <c r="AV275" s="175"/>
      <c r="AW275" s="175"/>
      <c r="AX275" s="298"/>
    </row>
    <row r="276" spans="1:50">
      <c r="A276" s="499"/>
      <c r="B276" s="402"/>
      <c r="C276" s="26"/>
      <c r="D276" s="26"/>
      <c r="E276" s="26"/>
      <c r="F276" s="26"/>
      <c r="G276" s="174"/>
      <c r="H276" s="174"/>
      <c r="I276" s="175"/>
      <c r="J276" s="294"/>
      <c r="K276" s="174"/>
      <c r="L276" s="174"/>
      <c r="M276" s="174"/>
      <c r="N276" s="174"/>
      <c r="O276" s="174"/>
      <c r="P276" s="174"/>
      <c r="Q276" s="174"/>
      <c r="R276" s="174"/>
      <c r="S276" s="174"/>
      <c r="T276" s="174"/>
      <c r="U276" s="174"/>
      <c r="V276" s="174"/>
      <c r="W276" s="174"/>
      <c r="X276" s="174"/>
      <c r="Y276" s="616"/>
      <c r="Z276" s="294"/>
      <c r="AA276" s="295"/>
      <c r="AB276" s="174"/>
      <c r="AC276" s="175"/>
      <c r="AD276" s="175"/>
      <c r="AE276" s="175"/>
      <c r="AF276" s="175"/>
      <c r="AG276" s="175"/>
      <c r="AH276" s="175"/>
      <c r="AI276" s="297"/>
      <c r="AJ276" s="297"/>
      <c r="AK276" s="175"/>
      <c r="AL276" s="175"/>
      <c r="AM276" s="175"/>
      <c r="AN276" s="297"/>
      <c r="AO276" s="175"/>
      <c r="AP276" s="175"/>
      <c r="AQ276" s="175"/>
      <c r="AR276" s="175"/>
      <c r="AS276" s="297"/>
      <c r="AT276" s="175"/>
      <c r="AU276" s="297"/>
      <c r="AV276" s="175"/>
      <c r="AW276" s="175"/>
      <c r="AX276" s="298"/>
    </row>
    <row r="277" spans="1:50" ht="39.75" customHeight="1">
      <c r="A277" s="499"/>
      <c r="B277" s="402"/>
      <c r="C277" s="26"/>
      <c r="D277" s="26"/>
      <c r="E277" s="602"/>
      <c r="F277" s="26"/>
      <c r="G277" s="174"/>
      <c r="H277" s="174"/>
      <c r="I277" s="175"/>
      <c r="J277" s="294"/>
      <c r="K277" s="174"/>
      <c r="L277" s="174"/>
      <c r="M277" s="174"/>
      <c r="N277" s="174"/>
      <c r="O277" s="174"/>
      <c r="P277" s="174"/>
      <c r="Q277" s="174"/>
      <c r="R277" s="174"/>
      <c r="S277" s="174"/>
      <c r="T277" s="174"/>
      <c r="U277" s="174"/>
      <c r="V277" s="174"/>
      <c r="W277" s="174"/>
      <c r="X277" s="174"/>
      <c r="Y277" s="175"/>
      <c r="Z277" s="294"/>
      <c r="AA277" s="295"/>
      <c r="AB277" s="174"/>
      <c r="AC277" s="175"/>
      <c r="AD277" s="175"/>
      <c r="AE277" s="175"/>
      <c r="AF277" s="175"/>
      <c r="AG277" s="175"/>
      <c r="AH277" s="175"/>
      <c r="AI277" s="297"/>
      <c r="AJ277" s="297"/>
      <c r="AK277" s="175"/>
      <c r="AL277" s="175"/>
      <c r="AM277" s="175"/>
      <c r="AN277" s="297"/>
      <c r="AO277" s="175"/>
      <c r="AP277" s="175"/>
      <c r="AQ277" s="175"/>
      <c r="AR277" s="175"/>
      <c r="AS277" s="297"/>
      <c r="AT277" s="175"/>
      <c r="AU277" s="297"/>
      <c r="AV277" s="175"/>
      <c r="AW277" s="175"/>
      <c r="AX277" s="298"/>
    </row>
    <row r="278" spans="1:50">
      <c r="A278" s="499"/>
      <c r="B278" s="402"/>
      <c r="C278" s="26"/>
      <c r="D278" s="26"/>
      <c r="E278" s="602"/>
      <c r="F278" s="26"/>
      <c r="G278" s="174"/>
      <c r="H278" s="174"/>
      <c r="I278" s="175"/>
      <c r="J278" s="294"/>
      <c r="K278" s="174"/>
      <c r="L278" s="174"/>
      <c r="M278" s="174"/>
      <c r="N278" s="174"/>
      <c r="O278" s="174"/>
      <c r="P278" s="174"/>
      <c r="Q278" s="174"/>
      <c r="R278" s="174"/>
      <c r="S278" s="174"/>
      <c r="T278" s="174"/>
      <c r="U278" s="174"/>
      <c r="V278" s="174"/>
      <c r="W278" s="174"/>
      <c r="X278" s="174"/>
      <c r="Y278" s="175"/>
      <c r="Z278" s="294"/>
      <c r="AA278" s="295"/>
      <c r="AB278" s="174"/>
      <c r="AC278" s="175"/>
      <c r="AD278" s="175"/>
      <c r="AE278" s="175"/>
      <c r="AF278" s="175"/>
      <c r="AG278" s="175"/>
      <c r="AH278" s="175"/>
      <c r="AI278" s="297"/>
      <c r="AJ278" s="297"/>
      <c r="AK278" s="175"/>
      <c r="AL278" s="175"/>
      <c r="AM278" s="175"/>
      <c r="AN278" s="297"/>
      <c r="AO278" s="175"/>
      <c r="AP278" s="175"/>
      <c r="AQ278" s="175"/>
      <c r="AR278" s="175"/>
      <c r="AS278" s="297"/>
      <c r="AT278" s="175"/>
      <c r="AU278" s="297"/>
      <c r="AV278" s="175"/>
      <c r="AW278" s="175"/>
      <c r="AX278" s="298"/>
    </row>
    <row r="279" spans="1:50">
      <c r="A279" s="499"/>
      <c r="B279" s="402"/>
      <c r="C279" s="26"/>
      <c r="D279" s="26"/>
      <c r="E279" s="602"/>
      <c r="F279" s="26"/>
      <c r="G279" s="174"/>
      <c r="H279" s="174"/>
      <c r="I279" s="175"/>
      <c r="J279" s="294"/>
      <c r="K279" s="174"/>
      <c r="L279" s="174"/>
      <c r="M279" s="174"/>
      <c r="N279" s="174"/>
      <c r="O279" s="174"/>
      <c r="P279" s="174"/>
      <c r="Q279" s="174"/>
      <c r="R279" s="174"/>
      <c r="S279" s="174"/>
      <c r="T279" s="174"/>
      <c r="U279" s="174"/>
      <c r="V279" s="174"/>
      <c r="W279" s="174"/>
      <c r="X279" s="174"/>
      <c r="Y279" s="175"/>
      <c r="Z279" s="294"/>
      <c r="AA279" s="295"/>
      <c r="AB279" s="174"/>
      <c r="AC279" s="175"/>
      <c r="AD279" s="175"/>
      <c r="AE279" s="175"/>
      <c r="AF279" s="616"/>
      <c r="AG279" s="175"/>
      <c r="AH279" s="175"/>
      <c r="AI279" s="297"/>
      <c r="AJ279" s="297"/>
      <c r="AK279" s="175"/>
      <c r="AL279" s="175"/>
      <c r="AM279" s="175"/>
      <c r="AN279" s="297"/>
      <c r="AO279" s="175"/>
      <c r="AP279" s="175"/>
      <c r="AQ279" s="175"/>
      <c r="AR279" s="175"/>
      <c r="AS279" s="297"/>
      <c r="AT279" s="175"/>
      <c r="AU279" s="297"/>
      <c r="AV279" s="175"/>
      <c r="AW279" s="175"/>
      <c r="AX279" s="298"/>
    </row>
    <row r="280" spans="1:50" ht="15" customHeight="1">
      <c r="A280" s="229"/>
      <c r="B280" s="174"/>
      <c r="C280" s="26"/>
      <c r="D280" s="26"/>
      <c r="E280" s="26"/>
      <c r="F280" s="26"/>
      <c r="G280" s="174"/>
      <c r="H280" s="174"/>
      <c r="I280" s="175"/>
      <c r="J280" s="294"/>
      <c r="K280" s="174"/>
      <c r="L280" s="174"/>
      <c r="M280" s="174"/>
      <c r="N280" s="174"/>
      <c r="O280" s="174"/>
      <c r="P280" s="174"/>
      <c r="Q280" s="174"/>
      <c r="R280" s="174"/>
      <c r="S280" s="174"/>
      <c r="T280" s="174"/>
      <c r="U280" s="174"/>
      <c r="V280" s="174"/>
      <c r="W280" s="174"/>
      <c r="X280" s="174"/>
      <c r="Y280" s="175"/>
      <c r="Z280" s="294"/>
      <c r="AA280" s="295"/>
      <c r="AB280" s="174"/>
      <c r="AC280" s="175"/>
      <c r="AD280" s="175"/>
      <c r="AE280" s="175"/>
      <c r="AF280" s="175"/>
      <c r="AG280" s="175"/>
      <c r="AH280" s="175"/>
      <c r="AI280" s="297"/>
      <c r="AJ280" s="297"/>
      <c r="AK280" s="175"/>
      <c r="AL280" s="175"/>
      <c r="AM280" s="175"/>
      <c r="AN280" s="297"/>
      <c r="AO280" s="175"/>
      <c r="AP280" s="175"/>
      <c r="AQ280" s="175"/>
      <c r="AR280" s="175"/>
      <c r="AS280" s="297"/>
      <c r="AT280" s="175"/>
      <c r="AU280" s="297"/>
      <c r="AV280" s="175"/>
      <c r="AW280" s="175"/>
      <c r="AX280" s="298"/>
    </row>
    <row r="281" spans="1:50">
      <c r="A281" s="229"/>
      <c r="B281" s="174"/>
      <c r="C281" s="26"/>
      <c r="D281" s="26"/>
      <c r="E281" s="26"/>
      <c r="F281" s="26"/>
      <c r="G281" s="174"/>
      <c r="H281" s="174"/>
      <c r="I281" s="175"/>
      <c r="J281" s="294"/>
      <c r="K281" s="174"/>
      <c r="L281" s="174"/>
      <c r="M281" s="174"/>
      <c r="N281" s="174"/>
      <c r="O281" s="174"/>
      <c r="P281" s="174"/>
      <c r="Q281" s="174"/>
      <c r="R281" s="174"/>
      <c r="S281" s="174"/>
      <c r="T281" s="174"/>
      <c r="U281" s="174"/>
      <c r="V281" s="174"/>
      <c r="W281" s="174"/>
      <c r="X281" s="174"/>
      <c r="Y281" s="175"/>
      <c r="Z281" s="294"/>
      <c r="AA281" s="295"/>
      <c r="AB281" s="174"/>
      <c r="AC281" s="175"/>
      <c r="AD281" s="175"/>
      <c r="AE281" s="175"/>
      <c r="AF281" s="175"/>
      <c r="AG281" s="175"/>
      <c r="AH281" s="175"/>
      <c r="AI281" s="297"/>
      <c r="AJ281" s="297"/>
      <c r="AK281" s="175"/>
      <c r="AL281" s="175"/>
      <c r="AM281" s="175"/>
      <c r="AN281" s="297"/>
      <c r="AO281" s="175"/>
      <c r="AP281" s="175"/>
      <c r="AQ281" s="175"/>
      <c r="AR281" s="175"/>
      <c r="AS281" s="297"/>
      <c r="AT281" s="175"/>
      <c r="AU281" s="297"/>
      <c r="AV281" s="175"/>
      <c r="AW281" s="175"/>
      <c r="AX281" s="298"/>
    </row>
    <row r="282" spans="1:50">
      <c r="A282" s="229"/>
      <c r="B282" s="174"/>
      <c r="C282" s="26"/>
      <c r="D282" s="26"/>
      <c r="E282" s="26"/>
      <c r="F282" s="26"/>
      <c r="G282" s="174"/>
      <c r="H282" s="174"/>
      <c r="I282" s="175"/>
      <c r="J282" s="294"/>
      <c r="K282" s="174"/>
      <c r="L282" s="174"/>
      <c r="M282" s="174"/>
      <c r="N282" s="174"/>
      <c r="O282" s="174"/>
      <c r="P282" s="174"/>
      <c r="Q282" s="174"/>
      <c r="R282" s="174"/>
      <c r="S282" s="174"/>
      <c r="T282" s="174"/>
      <c r="U282" s="174"/>
      <c r="V282" s="174"/>
      <c r="W282" s="174"/>
      <c r="X282" s="174"/>
      <c r="Y282" s="175"/>
      <c r="Z282" s="294"/>
      <c r="AA282" s="295"/>
      <c r="AB282" s="174"/>
      <c r="AC282" s="175"/>
      <c r="AD282" s="175"/>
      <c r="AE282" s="175"/>
      <c r="AF282" s="175"/>
      <c r="AG282" s="175"/>
      <c r="AH282" s="175"/>
      <c r="AI282" s="297"/>
      <c r="AJ282" s="297"/>
      <c r="AK282" s="175"/>
      <c r="AL282" s="175"/>
      <c r="AM282" s="175"/>
      <c r="AN282" s="297"/>
      <c r="AO282" s="175"/>
      <c r="AP282" s="175"/>
      <c r="AQ282" s="175"/>
      <c r="AR282" s="175"/>
      <c r="AS282" s="297"/>
      <c r="AT282" s="175"/>
      <c r="AU282" s="297"/>
      <c r="AV282" s="175"/>
      <c r="AW282" s="175"/>
      <c r="AX282" s="298"/>
    </row>
    <row r="283" spans="1:50" ht="25.5" customHeight="1">
      <c r="A283" s="229"/>
      <c r="B283" s="174"/>
      <c r="C283" s="26"/>
      <c r="D283" s="26"/>
      <c r="E283" s="26"/>
      <c r="F283" s="26"/>
      <c r="G283" s="174"/>
      <c r="H283" s="174"/>
      <c r="I283" s="175"/>
      <c r="J283" s="294"/>
      <c r="K283" s="174"/>
      <c r="L283" s="174"/>
      <c r="M283" s="174"/>
      <c r="N283" s="174"/>
      <c r="O283" s="174"/>
      <c r="P283" s="174"/>
      <c r="Q283" s="174"/>
      <c r="R283" s="174"/>
      <c r="S283" s="174"/>
      <c r="T283" s="174"/>
      <c r="U283" s="174"/>
      <c r="V283" s="174"/>
      <c r="W283" s="174"/>
      <c r="X283" s="174"/>
      <c r="Y283" s="175"/>
      <c r="Z283" s="294"/>
      <c r="AA283" s="295"/>
      <c r="AB283" s="174"/>
      <c r="AC283" s="175"/>
      <c r="AD283" s="175"/>
      <c r="AE283" s="175"/>
      <c r="AF283" s="175"/>
      <c r="AG283" s="175"/>
      <c r="AH283" s="175"/>
      <c r="AI283" s="297"/>
      <c r="AJ283" s="297"/>
      <c r="AK283" s="175"/>
      <c r="AL283" s="175"/>
      <c r="AM283" s="175"/>
      <c r="AN283" s="297"/>
      <c r="AO283" s="175"/>
      <c r="AP283" s="175"/>
      <c r="AQ283" s="175"/>
      <c r="AR283" s="175"/>
      <c r="AS283" s="297"/>
      <c r="AT283" s="175"/>
      <c r="AU283" s="297"/>
      <c r="AV283" s="175"/>
      <c r="AW283" s="175"/>
      <c r="AX283" s="298"/>
    </row>
    <row r="284" spans="1:50">
      <c r="A284" s="229"/>
      <c r="B284" s="174"/>
      <c r="C284" s="26"/>
      <c r="D284" s="26"/>
      <c r="E284" s="26"/>
      <c r="F284" s="26"/>
      <c r="G284" s="174"/>
      <c r="H284" s="174"/>
      <c r="I284" s="175"/>
      <c r="J284" s="294"/>
      <c r="K284" s="174"/>
      <c r="L284" s="174"/>
      <c r="M284" s="174"/>
      <c r="N284" s="174"/>
      <c r="O284" s="174"/>
      <c r="P284" s="174"/>
      <c r="Q284" s="174"/>
      <c r="R284" s="174"/>
      <c r="S284" s="174"/>
      <c r="T284" s="174"/>
      <c r="U284" s="174"/>
      <c r="V284" s="174"/>
      <c r="W284" s="174"/>
      <c r="X284" s="174"/>
      <c r="Y284" s="175"/>
      <c r="Z284" s="294"/>
      <c r="AA284" s="295"/>
      <c r="AB284" s="174"/>
      <c r="AC284" s="175"/>
      <c r="AD284" s="175"/>
      <c r="AE284" s="175"/>
      <c r="AF284" s="175"/>
      <c r="AG284" s="175"/>
      <c r="AH284" s="175"/>
      <c r="AI284" s="297"/>
      <c r="AJ284" s="297"/>
      <c r="AK284" s="175"/>
      <c r="AL284" s="175"/>
      <c r="AM284" s="175"/>
      <c r="AN284" s="297"/>
      <c r="AO284" s="175"/>
      <c r="AP284" s="175"/>
      <c r="AQ284" s="175"/>
      <c r="AR284" s="175"/>
      <c r="AS284" s="297"/>
      <c r="AT284" s="175"/>
      <c r="AU284" s="297"/>
      <c r="AV284" s="175"/>
      <c r="AW284" s="175"/>
      <c r="AX284" s="298"/>
    </row>
    <row r="285" spans="1:50">
      <c r="B285" s="174"/>
      <c r="C285" s="26"/>
      <c r="D285" s="26"/>
      <c r="E285" s="26"/>
      <c r="F285" s="26"/>
      <c r="G285" s="174"/>
      <c r="H285" s="174"/>
      <c r="I285" s="175"/>
      <c r="J285" s="294"/>
      <c r="K285" s="174"/>
      <c r="L285" s="174"/>
      <c r="M285" s="174"/>
      <c r="N285" s="174"/>
      <c r="O285" s="174"/>
      <c r="P285" s="174"/>
      <c r="Q285" s="174"/>
      <c r="R285" s="174"/>
      <c r="S285" s="174"/>
      <c r="T285" s="174"/>
      <c r="U285" s="174"/>
      <c r="V285" s="174"/>
      <c r="W285" s="174"/>
      <c r="X285" s="174"/>
      <c r="Y285" s="175"/>
      <c r="Z285" s="294"/>
      <c r="AA285" s="295"/>
      <c r="AB285" s="174"/>
      <c r="AC285" s="175"/>
      <c r="AD285" s="175"/>
      <c r="AE285" s="175"/>
      <c r="AF285" s="175"/>
      <c r="AG285" s="175"/>
      <c r="AH285" s="175"/>
      <c r="AI285" s="297"/>
      <c r="AJ285" s="297"/>
      <c r="AK285" s="175"/>
      <c r="AL285" s="175"/>
      <c r="AM285" s="175"/>
      <c r="AN285" s="297"/>
      <c r="AO285" s="175"/>
      <c r="AP285" s="175"/>
      <c r="AQ285" s="175"/>
      <c r="AR285" s="175"/>
      <c r="AS285" s="297"/>
      <c r="AT285" s="175"/>
      <c r="AU285" s="297"/>
      <c r="AV285" s="175"/>
      <c r="AW285" s="175"/>
      <c r="AX285" s="298"/>
    </row>
    <row r="286" spans="1:50">
      <c r="A286" s="229"/>
      <c r="B286" s="174"/>
      <c r="C286" s="26"/>
      <c r="D286" s="26"/>
      <c r="E286" s="26"/>
      <c r="F286" s="26"/>
      <c r="G286" s="174"/>
      <c r="H286" s="174"/>
      <c r="I286" s="175"/>
      <c r="J286" s="294"/>
      <c r="K286" s="174"/>
      <c r="L286" s="174"/>
      <c r="M286" s="174"/>
      <c r="N286" s="174"/>
      <c r="O286" s="174"/>
      <c r="P286" s="174"/>
      <c r="Q286" s="174"/>
      <c r="R286" s="174"/>
      <c r="S286" s="174"/>
      <c r="T286" s="174"/>
      <c r="U286" s="174"/>
      <c r="V286" s="174"/>
      <c r="W286" s="174"/>
      <c r="X286" s="174"/>
      <c r="Y286" s="175"/>
      <c r="Z286" s="294"/>
      <c r="AA286" s="295"/>
      <c r="AB286" s="174"/>
      <c r="AC286" s="175"/>
      <c r="AD286" s="175"/>
      <c r="AE286" s="175"/>
      <c r="AF286" s="175"/>
      <c r="AG286" s="175"/>
      <c r="AH286" s="175"/>
      <c r="AI286" s="297"/>
      <c r="AJ286" s="297"/>
      <c r="AK286" s="175"/>
      <c r="AL286" s="175"/>
      <c r="AM286" s="175"/>
      <c r="AN286" s="297"/>
      <c r="AO286" s="175"/>
      <c r="AP286" s="175"/>
      <c r="AQ286" s="175"/>
      <c r="AR286" s="175"/>
      <c r="AS286" s="297"/>
      <c r="AT286" s="175"/>
      <c r="AU286" s="297"/>
      <c r="AV286" s="175"/>
      <c r="AW286" s="175"/>
      <c r="AX286" s="298"/>
    </row>
    <row r="287" spans="1:50">
      <c r="A287" s="229"/>
      <c r="B287" s="174"/>
      <c r="C287" s="26"/>
      <c r="D287" s="26"/>
      <c r="E287" s="26"/>
      <c r="F287" s="26"/>
      <c r="G287" s="174"/>
      <c r="H287" s="174"/>
      <c r="I287" s="175"/>
      <c r="J287" s="294"/>
      <c r="K287" s="174"/>
      <c r="L287" s="174"/>
      <c r="M287" s="174"/>
      <c r="N287" s="174"/>
      <c r="O287" s="174"/>
      <c r="P287" s="174"/>
      <c r="Q287" s="174"/>
      <c r="R287" s="174"/>
      <c r="S287" s="174"/>
      <c r="T287" s="174"/>
      <c r="U287" s="174"/>
      <c r="V287" s="174"/>
      <c r="W287" s="174"/>
      <c r="X287" s="174"/>
      <c r="Y287" s="175"/>
      <c r="Z287" s="294"/>
      <c r="AA287" s="295"/>
      <c r="AB287" s="174"/>
      <c r="AC287" s="175"/>
      <c r="AD287" s="175"/>
      <c r="AE287" s="175"/>
      <c r="AF287" s="175"/>
      <c r="AG287" s="175"/>
      <c r="AH287" s="175"/>
      <c r="AI287" s="297"/>
      <c r="AJ287" s="297"/>
      <c r="AK287" s="175"/>
      <c r="AL287" s="175"/>
      <c r="AM287" s="175"/>
      <c r="AN287" s="297"/>
      <c r="AO287" s="175"/>
      <c r="AP287" s="175"/>
      <c r="AQ287" s="175"/>
      <c r="AR287" s="175"/>
      <c r="AS287" s="297"/>
      <c r="AT287" s="175"/>
      <c r="AU287" s="297"/>
      <c r="AV287" s="175"/>
      <c r="AW287" s="175"/>
      <c r="AX287" s="298"/>
    </row>
    <row r="288" spans="1:50">
      <c r="A288" s="229"/>
      <c r="B288" s="174"/>
      <c r="C288" s="26"/>
      <c r="D288" s="26"/>
      <c r="E288" s="26"/>
      <c r="F288" s="26"/>
      <c r="G288" s="174"/>
      <c r="H288" s="174"/>
      <c r="I288" s="175"/>
      <c r="J288" s="294"/>
      <c r="K288" s="174"/>
      <c r="L288" s="174"/>
      <c r="M288" s="174"/>
      <c r="N288" s="174"/>
      <c r="O288" s="174"/>
      <c r="P288" s="174"/>
      <c r="Q288" s="174"/>
      <c r="R288" s="174"/>
      <c r="S288" s="174"/>
      <c r="T288" s="174"/>
      <c r="U288" s="174"/>
      <c r="V288" s="174"/>
      <c r="W288" s="174"/>
      <c r="X288" s="174"/>
      <c r="Y288" s="175"/>
      <c r="Z288" s="294"/>
      <c r="AA288" s="295"/>
      <c r="AB288" s="174"/>
      <c r="AC288" s="175"/>
      <c r="AD288" s="175"/>
      <c r="AE288" s="175"/>
      <c r="AF288" s="175"/>
      <c r="AG288" s="175"/>
      <c r="AH288" s="175"/>
      <c r="AI288" s="297"/>
      <c r="AJ288" s="297"/>
      <c r="AK288" s="175"/>
      <c r="AL288" s="175"/>
      <c r="AM288" s="175"/>
      <c r="AN288" s="297"/>
      <c r="AO288" s="175"/>
      <c r="AP288" s="175"/>
      <c r="AQ288" s="175"/>
      <c r="AR288" s="175"/>
      <c r="AS288" s="297"/>
      <c r="AT288" s="175"/>
      <c r="AU288" s="297"/>
      <c r="AV288" s="175"/>
      <c r="AW288" s="175"/>
      <c r="AX288" s="298"/>
    </row>
    <row r="289" spans="1:50">
      <c r="A289" s="229"/>
      <c r="B289" s="174"/>
      <c r="C289" s="26"/>
      <c r="D289" s="26"/>
      <c r="E289" s="26"/>
      <c r="F289" s="26"/>
      <c r="G289" s="174"/>
      <c r="H289" s="174"/>
      <c r="I289" s="175"/>
      <c r="J289" s="294"/>
      <c r="K289" s="174"/>
      <c r="L289" s="174"/>
      <c r="M289" s="174"/>
      <c r="N289" s="174"/>
      <c r="O289" s="174"/>
      <c r="P289" s="174"/>
      <c r="Q289" s="174"/>
      <c r="R289" s="174"/>
      <c r="S289" s="174"/>
      <c r="T289" s="174"/>
      <c r="U289" s="174"/>
      <c r="V289" s="174"/>
      <c r="W289" s="174"/>
      <c r="X289" s="174"/>
      <c r="Y289" s="175"/>
      <c r="Z289" s="294"/>
      <c r="AA289" s="295"/>
      <c r="AB289" s="174"/>
      <c r="AC289" s="175"/>
      <c r="AD289" s="175"/>
      <c r="AE289" s="175"/>
      <c r="AF289" s="175"/>
      <c r="AG289" s="175"/>
      <c r="AH289" s="175"/>
      <c r="AI289" s="297"/>
      <c r="AJ289" s="297"/>
      <c r="AK289" s="175"/>
      <c r="AL289" s="175"/>
      <c r="AM289" s="175"/>
      <c r="AN289" s="297"/>
      <c r="AO289" s="175"/>
      <c r="AP289" s="175"/>
      <c r="AQ289" s="175"/>
      <c r="AR289" s="175"/>
      <c r="AS289" s="297"/>
      <c r="AT289" s="175"/>
      <c r="AU289" s="297"/>
      <c r="AV289" s="175"/>
      <c r="AW289" s="175"/>
      <c r="AX289" s="298"/>
    </row>
    <row r="290" spans="1:50">
      <c r="A290" s="229"/>
      <c r="B290" s="174"/>
      <c r="C290" s="26"/>
      <c r="D290" s="26"/>
      <c r="E290" s="26"/>
      <c r="F290" s="26"/>
      <c r="G290" s="174"/>
      <c r="H290" s="174"/>
      <c r="I290" s="175"/>
      <c r="J290" s="294"/>
      <c r="K290" s="174"/>
      <c r="L290" s="174"/>
      <c r="M290" s="174"/>
      <c r="N290" s="174"/>
      <c r="O290" s="174"/>
      <c r="P290" s="174"/>
      <c r="Q290" s="174"/>
      <c r="R290" s="174"/>
      <c r="S290" s="174"/>
      <c r="T290" s="174"/>
      <c r="U290" s="174"/>
      <c r="V290" s="174"/>
      <c r="W290" s="174"/>
      <c r="X290" s="174"/>
      <c r="Y290" s="175"/>
      <c r="Z290" s="294"/>
      <c r="AA290" s="295"/>
      <c r="AB290" s="174"/>
      <c r="AC290" s="175"/>
      <c r="AD290" s="175"/>
      <c r="AE290" s="175"/>
      <c r="AF290" s="175"/>
      <c r="AG290" s="175"/>
      <c r="AH290" s="175"/>
      <c r="AI290" s="297"/>
      <c r="AJ290" s="297"/>
      <c r="AK290" s="175"/>
      <c r="AL290" s="175"/>
      <c r="AM290" s="175"/>
      <c r="AN290" s="297"/>
      <c r="AO290" s="175"/>
      <c r="AP290" s="175"/>
      <c r="AQ290" s="175"/>
      <c r="AR290" s="175"/>
      <c r="AS290" s="297"/>
      <c r="AT290" s="175"/>
      <c r="AU290" s="297"/>
      <c r="AV290" s="175"/>
      <c r="AW290" s="175"/>
      <c r="AX290" s="298"/>
    </row>
    <row r="291" spans="1:50">
      <c r="A291" s="229"/>
      <c r="B291" s="174"/>
      <c r="C291" s="26"/>
      <c r="D291" s="26"/>
      <c r="E291" s="26"/>
      <c r="F291" s="26"/>
      <c r="G291" s="174"/>
      <c r="H291" s="174"/>
      <c r="I291" s="175"/>
      <c r="J291" s="294"/>
      <c r="K291" s="174"/>
      <c r="L291" s="174"/>
      <c r="M291" s="174"/>
      <c r="N291" s="174"/>
      <c r="O291" s="174"/>
      <c r="P291" s="174"/>
      <c r="Q291" s="174"/>
      <c r="R291" s="174"/>
      <c r="S291" s="174"/>
      <c r="T291" s="174"/>
      <c r="U291" s="174"/>
      <c r="V291" s="174"/>
      <c r="W291" s="174"/>
      <c r="X291" s="174"/>
      <c r="Y291" s="175"/>
      <c r="Z291" s="294"/>
      <c r="AA291" s="295"/>
      <c r="AB291" s="174"/>
      <c r="AC291" s="175"/>
      <c r="AD291" s="175"/>
      <c r="AE291" s="175"/>
      <c r="AF291" s="175"/>
      <c r="AG291" s="175"/>
      <c r="AH291" s="175"/>
      <c r="AI291" s="297"/>
      <c r="AJ291" s="297"/>
      <c r="AK291" s="175"/>
      <c r="AL291" s="175"/>
      <c r="AM291" s="175"/>
      <c r="AN291" s="297"/>
      <c r="AO291" s="175"/>
      <c r="AP291" s="175"/>
      <c r="AQ291" s="175"/>
      <c r="AR291" s="175"/>
      <c r="AS291" s="297"/>
      <c r="AT291" s="175"/>
      <c r="AU291" s="297"/>
      <c r="AV291" s="175"/>
      <c r="AW291" s="175"/>
      <c r="AX291" s="298"/>
    </row>
    <row r="292" spans="1:50">
      <c r="A292" s="229"/>
      <c r="B292" s="174"/>
      <c r="C292" s="26"/>
      <c r="D292" s="26"/>
      <c r="E292" s="26"/>
      <c r="F292" s="26"/>
      <c r="G292" s="174"/>
      <c r="H292" s="174"/>
      <c r="I292" s="175"/>
      <c r="J292" s="294"/>
      <c r="K292" s="174"/>
      <c r="L292" s="174"/>
      <c r="M292" s="174"/>
      <c r="N292" s="174"/>
      <c r="O292" s="174"/>
      <c r="P292" s="174"/>
      <c r="Q292" s="174"/>
      <c r="R292" s="174"/>
      <c r="S292" s="174"/>
      <c r="T292" s="174"/>
      <c r="U292" s="174"/>
      <c r="V292" s="174"/>
      <c r="W292" s="174"/>
      <c r="X292" s="174"/>
      <c r="Y292" s="175"/>
      <c r="Z292" s="294"/>
      <c r="AA292" s="295"/>
      <c r="AB292" s="174"/>
      <c r="AC292" s="175"/>
      <c r="AD292" s="175"/>
      <c r="AE292" s="175"/>
      <c r="AF292" s="175"/>
      <c r="AG292" s="175"/>
      <c r="AH292" s="175"/>
      <c r="AI292" s="297"/>
      <c r="AJ292" s="297"/>
      <c r="AK292" s="175"/>
      <c r="AL292" s="175"/>
      <c r="AM292" s="175"/>
      <c r="AN292" s="297"/>
      <c r="AO292" s="175"/>
      <c r="AP292" s="175"/>
      <c r="AQ292" s="175"/>
      <c r="AR292" s="175"/>
      <c r="AS292" s="297"/>
      <c r="AT292" s="175"/>
      <c r="AU292" s="297"/>
      <c r="AV292" s="175"/>
      <c r="AW292" s="175"/>
      <c r="AX292" s="298"/>
    </row>
    <row r="293" spans="1:50">
      <c r="B293" s="174"/>
      <c r="C293" s="26"/>
      <c r="D293" s="26"/>
      <c r="E293" s="26"/>
      <c r="F293" s="26"/>
      <c r="G293" s="174"/>
      <c r="H293" s="174"/>
      <c r="I293" s="175"/>
      <c r="J293" s="294"/>
      <c r="K293" s="174"/>
      <c r="L293" s="174"/>
      <c r="M293" s="174"/>
      <c r="N293" s="174"/>
      <c r="O293" s="174"/>
      <c r="P293" s="174"/>
      <c r="Q293" s="174"/>
      <c r="R293" s="174"/>
      <c r="S293" s="174"/>
      <c r="T293" s="174"/>
      <c r="U293" s="174"/>
      <c r="V293" s="174"/>
      <c r="W293" s="174"/>
      <c r="X293" s="174"/>
      <c r="Y293" s="175"/>
      <c r="Z293" s="294"/>
      <c r="AA293" s="295"/>
      <c r="AB293" s="174"/>
      <c r="AC293" s="175"/>
      <c r="AD293" s="175"/>
      <c r="AE293" s="175"/>
      <c r="AF293" s="175"/>
      <c r="AG293" s="175"/>
      <c r="AH293" s="175"/>
      <c r="AI293" s="297"/>
      <c r="AJ293" s="297"/>
      <c r="AK293" s="175"/>
      <c r="AL293" s="175"/>
      <c r="AM293" s="175"/>
      <c r="AN293" s="297"/>
      <c r="AO293" s="175"/>
      <c r="AP293" s="175"/>
      <c r="AQ293" s="175"/>
      <c r="AR293" s="175"/>
      <c r="AS293" s="297"/>
      <c r="AT293" s="175"/>
      <c r="AU293" s="297"/>
      <c r="AV293" s="175"/>
      <c r="AW293" s="175"/>
      <c r="AX293" s="298"/>
    </row>
    <row r="294" spans="1:50">
      <c r="B294" s="174"/>
      <c r="C294" s="26"/>
      <c r="D294" s="26"/>
      <c r="E294" s="26"/>
      <c r="F294" s="26"/>
      <c r="G294" s="174"/>
      <c r="H294" s="174"/>
      <c r="I294" s="175"/>
      <c r="J294" s="294"/>
      <c r="K294" s="174"/>
      <c r="L294" s="174"/>
      <c r="M294" s="174"/>
      <c r="N294" s="174"/>
      <c r="O294" s="174"/>
      <c r="P294" s="174"/>
      <c r="Q294" s="174"/>
      <c r="R294" s="174"/>
      <c r="S294" s="174"/>
      <c r="T294" s="174"/>
      <c r="U294" s="174"/>
      <c r="V294" s="174"/>
      <c r="W294" s="174"/>
      <c r="X294" s="174"/>
      <c r="Y294" s="175"/>
      <c r="Z294" s="294"/>
      <c r="AA294" s="295"/>
      <c r="AB294" s="174"/>
      <c r="AC294" s="175"/>
      <c r="AD294" s="175"/>
      <c r="AE294" s="175"/>
      <c r="AF294" s="175"/>
      <c r="AG294" s="175"/>
      <c r="AH294" s="175"/>
      <c r="AI294" s="297"/>
      <c r="AJ294" s="297"/>
      <c r="AK294" s="175"/>
      <c r="AL294" s="175"/>
      <c r="AM294" s="175"/>
      <c r="AN294" s="297"/>
      <c r="AO294" s="175"/>
      <c r="AP294" s="175"/>
      <c r="AQ294" s="175"/>
      <c r="AR294" s="175"/>
      <c r="AS294" s="297"/>
      <c r="AT294" s="175"/>
      <c r="AU294" s="297"/>
      <c r="AV294" s="175"/>
      <c r="AW294" s="175"/>
      <c r="AX294" s="298"/>
    </row>
    <row r="295" spans="1:50">
      <c r="A295" s="229"/>
      <c r="B295" s="174"/>
      <c r="C295" s="26"/>
      <c r="D295" s="26"/>
      <c r="E295" s="602"/>
      <c r="F295" s="26"/>
      <c r="G295" s="174"/>
      <c r="H295" s="174"/>
      <c r="I295" s="175"/>
      <c r="J295" s="294"/>
      <c r="K295" s="174"/>
      <c r="L295" s="174"/>
      <c r="M295" s="174"/>
      <c r="N295" s="174"/>
      <c r="O295" s="174"/>
      <c r="P295" s="174"/>
      <c r="Q295" s="174"/>
      <c r="R295" s="174"/>
      <c r="S295" s="174"/>
      <c r="T295" s="174"/>
      <c r="U295" s="174"/>
      <c r="V295" s="174"/>
      <c r="W295" s="174"/>
      <c r="X295" s="174"/>
      <c r="Y295" s="175"/>
      <c r="Z295" s="294"/>
      <c r="AA295" s="295"/>
      <c r="AB295" s="174"/>
      <c r="AC295" s="175"/>
      <c r="AD295" s="175"/>
      <c r="AE295" s="175"/>
      <c r="AF295" s="175"/>
      <c r="AG295" s="175"/>
      <c r="AH295" s="175"/>
      <c r="AI295" s="297"/>
      <c r="AJ295" s="297"/>
      <c r="AK295" s="175"/>
      <c r="AL295" s="175"/>
      <c r="AM295" s="175"/>
      <c r="AN295" s="297"/>
      <c r="AO295" s="175"/>
      <c r="AP295" s="175"/>
      <c r="AQ295" s="175"/>
      <c r="AR295" s="175"/>
      <c r="AS295" s="297"/>
      <c r="AT295" s="175"/>
      <c r="AU295" s="297"/>
      <c r="AV295" s="175"/>
      <c r="AW295" s="175"/>
      <c r="AX295" s="298"/>
    </row>
    <row r="296" spans="1:50" ht="25.5" customHeight="1">
      <c r="A296" s="229"/>
      <c r="B296" s="174"/>
      <c r="C296" s="26"/>
      <c r="D296" s="26"/>
      <c r="E296" s="26"/>
      <c r="F296" s="26"/>
      <c r="G296" s="174"/>
      <c r="H296" s="174"/>
      <c r="I296" s="175"/>
      <c r="J296" s="294"/>
      <c r="K296" s="174"/>
      <c r="L296" s="174"/>
      <c r="M296" s="174"/>
      <c r="N296" s="174"/>
      <c r="O296" s="174"/>
      <c r="P296" s="174"/>
      <c r="Q296" s="174"/>
      <c r="R296" s="174"/>
      <c r="S296" s="174"/>
      <c r="T296" s="174"/>
      <c r="U296" s="174"/>
      <c r="V296" s="174"/>
      <c r="W296" s="174"/>
      <c r="X296" s="174"/>
      <c r="Y296" s="426"/>
      <c r="Z296" s="294"/>
      <c r="AA296" s="295"/>
      <c r="AB296" s="174"/>
      <c r="AC296" s="175"/>
      <c r="AD296" s="175"/>
      <c r="AE296" s="175"/>
      <c r="AF296" s="175"/>
      <c r="AG296" s="175"/>
      <c r="AH296" s="175"/>
      <c r="AI296" s="297"/>
      <c r="AJ296" s="297"/>
      <c r="AK296" s="175"/>
      <c r="AL296" s="175"/>
      <c r="AM296" s="175"/>
      <c r="AN296" s="297"/>
      <c r="AO296" s="175"/>
      <c r="AP296" s="175"/>
      <c r="AQ296" s="175"/>
      <c r="AR296" s="175"/>
      <c r="AS296" s="297"/>
      <c r="AT296" s="175"/>
      <c r="AU296" s="297"/>
      <c r="AV296" s="175"/>
      <c r="AW296" s="175"/>
      <c r="AX296" s="298"/>
    </row>
    <row r="297" spans="1:50">
      <c r="A297" s="229"/>
      <c r="B297" s="174"/>
      <c r="C297" s="26"/>
      <c r="D297" s="26"/>
      <c r="E297" s="26"/>
      <c r="F297" s="26"/>
      <c r="G297" s="174"/>
      <c r="H297" s="174"/>
      <c r="I297" s="175"/>
      <c r="J297" s="294"/>
      <c r="K297" s="174"/>
      <c r="L297" s="174"/>
      <c r="M297" s="174"/>
      <c r="N297" s="174"/>
      <c r="O297" s="174"/>
      <c r="P297" s="174"/>
      <c r="Q297" s="174"/>
      <c r="R297" s="174"/>
      <c r="S297" s="174"/>
      <c r="T297" s="174"/>
      <c r="U297" s="174"/>
      <c r="V297" s="174"/>
      <c r="W297" s="174"/>
      <c r="X297" s="174"/>
      <c r="Y297" s="426"/>
      <c r="Z297" s="294"/>
      <c r="AA297" s="295"/>
      <c r="AB297" s="174"/>
      <c r="AC297" s="175"/>
      <c r="AD297" s="175"/>
      <c r="AE297" s="175"/>
      <c r="AF297" s="175"/>
      <c r="AG297" s="175"/>
      <c r="AH297" s="175"/>
      <c r="AI297" s="297"/>
      <c r="AJ297" s="297"/>
      <c r="AK297" s="175"/>
      <c r="AL297" s="175"/>
      <c r="AM297" s="175"/>
      <c r="AN297" s="297"/>
      <c r="AO297" s="175"/>
      <c r="AP297" s="175"/>
      <c r="AQ297" s="175"/>
      <c r="AR297" s="175"/>
      <c r="AS297" s="297"/>
      <c r="AT297" s="175"/>
      <c r="AU297" s="297"/>
      <c r="AV297" s="175"/>
      <c r="AW297" s="175"/>
      <c r="AX297" s="298"/>
    </row>
    <row r="298" spans="1:50" ht="15" customHeight="1">
      <c r="A298" s="229"/>
      <c r="B298" s="174"/>
      <c r="C298" s="26"/>
      <c r="D298" s="26"/>
      <c r="E298" s="26"/>
      <c r="F298" s="26"/>
      <c r="G298" s="174"/>
      <c r="H298" s="174"/>
      <c r="I298" s="175"/>
      <c r="J298" s="294"/>
      <c r="K298" s="174"/>
      <c r="L298" s="174"/>
      <c r="M298" s="174"/>
      <c r="N298" s="174"/>
      <c r="O298" s="174"/>
      <c r="P298" s="174"/>
      <c r="Q298" s="174"/>
      <c r="R298" s="174"/>
      <c r="S298" s="174"/>
      <c r="T298" s="174"/>
      <c r="U298" s="174"/>
      <c r="V298" s="174"/>
      <c r="W298" s="174"/>
      <c r="X298" s="174"/>
      <c r="Y298" s="175"/>
      <c r="Z298" s="294"/>
      <c r="AA298" s="295"/>
      <c r="AB298" s="174"/>
      <c r="AC298" s="175"/>
      <c r="AD298" s="175"/>
      <c r="AE298" s="175"/>
      <c r="AF298" s="175"/>
      <c r="AG298" s="175"/>
      <c r="AH298" s="175"/>
      <c r="AI298" s="297"/>
      <c r="AJ298" s="297"/>
      <c r="AK298" s="175"/>
      <c r="AL298" s="175"/>
      <c r="AM298" s="175"/>
      <c r="AN298" s="297"/>
      <c r="AO298" s="175"/>
      <c r="AP298" s="175"/>
      <c r="AQ298" s="175"/>
      <c r="AR298" s="175"/>
      <c r="AS298" s="297"/>
      <c r="AT298" s="175"/>
      <c r="AU298" s="297"/>
      <c r="AV298" s="175"/>
      <c r="AW298" s="175"/>
      <c r="AX298" s="298"/>
    </row>
    <row r="299" spans="1:50">
      <c r="A299" s="229"/>
      <c r="B299" s="174"/>
      <c r="C299" s="26"/>
      <c r="D299" s="26"/>
      <c r="E299" s="26"/>
      <c r="F299" s="26"/>
      <c r="G299" s="174"/>
      <c r="H299" s="174"/>
      <c r="I299" s="175"/>
      <c r="J299" s="294"/>
      <c r="K299" s="174"/>
      <c r="L299" s="174"/>
      <c r="M299" s="174"/>
      <c r="N299" s="174"/>
      <c r="O299" s="174"/>
      <c r="P299" s="174"/>
      <c r="Q299" s="174"/>
      <c r="R299" s="174"/>
      <c r="S299" s="174"/>
      <c r="T299" s="174"/>
      <c r="U299" s="174"/>
      <c r="V299" s="174"/>
      <c r="W299" s="174"/>
      <c r="X299" s="174"/>
      <c r="Y299" s="175"/>
      <c r="Z299" s="294"/>
      <c r="AA299" s="295"/>
      <c r="AB299" s="174"/>
      <c r="AC299" s="175"/>
      <c r="AD299" s="175"/>
      <c r="AE299" s="175"/>
      <c r="AF299" s="175"/>
      <c r="AG299" s="175"/>
      <c r="AH299" s="175"/>
      <c r="AI299" s="297"/>
      <c r="AJ299" s="297"/>
      <c r="AK299" s="175"/>
      <c r="AL299" s="175"/>
      <c r="AM299" s="175"/>
      <c r="AN299" s="297"/>
      <c r="AO299" s="175"/>
      <c r="AP299" s="175"/>
      <c r="AQ299" s="175"/>
      <c r="AR299" s="175"/>
      <c r="AS299" s="297"/>
      <c r="AT299" s="175"/>
      <c r="AU299" s="297"/>
      <c r="AV299" s="175"/>
      <c r="AW299" s="175"/>
      <c r="AX299" s="298"/>
    </row>
    <row r="300" spans="1:50">
      <c r="A300" s="229"/>
      <c r="B300" s="174"/>
      <c r="C300" s="26"/>
      <c r="D300" s="26"/>
      <c r="E300" s="26"/>
      <c r="F300" s="26"/>
      <c r="G300" s="174"/>
      <c r="H300" s="174"/>
      <c r="I300" s="175"/>
      <c r="J300" s="294"/>
      <c r="K300" s="174"/>
      <c r="L300" s="174"/>
      <c r="M300" s="174"/>
      <c r="N300" s="174"/>
      <c r="O300" s="174"/>
      <c r="P300" s="174"/>
      <c r="Q300" s="174"/>
      <c r="R300" s="174"/>
      <c r="S300" s="174"/>
      <c r="T300" s="174"/>
      <c r="U300" s="174"/>
      <c r="V300" s="174"/>
      <c r="W300" s="174"/>
      <c r="X300" s="174"/>
      <c r="Y300" s="175"/>
      <c r="Z300" s="294"/>
      <c r="AA300" s="295"/>
      <c r="AB300" s="174"/>
      <c r="AC300" s="175"/>
      <c r="AD300" s="175"/>
      <c r="AE300" s="175"/>
      <c r="AF300" s="175"/>
      <c r="AG300" s="175"/>
      <c r="AH300" s="175"/>
      <c r="AI300" s="297"/>
      <c r="AJ300" s="297"/>
      <c r="AK300" s="175"/>
      <c r="AL300" s="175"/>
      <c r="AM300" s="175"/>
      <c r="AN300" s="297"/>
      <c r="AO300" s="175"/>
      <c r="AP300" s="175"/>
      <c r="AQ300" s="175"/>
      <c r="AR300" s="175"/>
      <c r="AS300" s="297"/>
      <c r="AT300" s="175"/>
      <c r="AU300" s="297"/>
      <c r="AV300" s="175"/>
      <c r="AW300" s="175"/>
      <c r="AX300" s="298"/>
    </row>
    <row r="301" spans="1:50" ht="15" customHeight="1">
      <c r="A301" s="229"/>
      <c r="B301" s="174"/>
      <c r="C301" s="26"/>
      <c r="D301" s="26"/>
      <c r="E301" s="26"/>
      <c r="F301" s="26"/>
      <c r="G301" s="174"/>
      <c r="H301" s="174"/>
      <c r="I301" s="175"/>
      <c r="J301" s="294"/>
      <c r="K301" s="174"/>
      <c r="L301" s="174"/>
      <c r="M301" s="174"/>
      <c r="N301" s="174"/>
      <c r="O301" s="174"/>
      <c r="P301" s="174"/>
      <c r="Q301" s="174"/>
      <c r="R301" s="174"/>
      <c r="S301" s="174"/>
      <c r="T301" s="174"/>
      <c r="U301" s="174"/>
      <c r="V301" s="174"/>
      <c r="W301" s="174"/>
      <c r="X301" s="174"/>
      <c r="Y301" s="175"/>
      <c r="Z301" s="294"/>
      <c r="AA301" s="295"/>
      <c r="AB301" s="174"/>
      <c r="AC301" s="175"/>
      <c r="AD301" s="175"/>
      <c r="AE301" s="175"/>
      <c r="AF301" s="175"/>
      <c r="AG301" s="175"/>
      <c r="AH301" s="175"/>
      <c r="AI301" s="297"/>
      <c r="AJ301" s="297"/>
      <c r="AK301" s="175"/>
      <c r="AL301" s="175"/>
      <c r="AM301" s="175"/>
      <c r="AN301" s="297"/>
      <c r="AO301" s="175"/>
      <c r="AP301" s="175"/>
      <c r="AQ301" s="175"/>
      <c r="AR301" s="175"/>
      <c r="AS301" s="297"/>
      <c r="AT301" s="175"/>
      <c r="AU301" s="297"/>
      <c r="AV301" s="175"/>
      <c r="AW301" s="175"/>
      <c r="AX301" s="298"/>
    </row>
    <row r="302" spans="1:50">
      <c r="A302" s="229"/>
      <c r="B302" s="174"/>
      <c r="C302" s="26"/>
      <c r="D302" s="26"/>
      <c r="E302" s="26"/>
      <c r="F302" s="26"/>
      <c r="G302" s="174"/>
      <c r="H302" s="174"/>
      <c r="I302" s="175"/>
      <c r="J302" s="294"/>
      <c r="K302" s="174"/>
      <c r="L302" s="174"/>
      <c r="M302" s="174"/>
      <c r="N302" s="174"/>
      <c r="O302" s="174"/>
      <c r="P302" s="174"/>
      <c r="Q302" s="174"/>
      <c r="R302" s="174"/>
      <c r="S302" s="174"/>
      <c r="T302" s="174"/>
      <c r="U302" s="174"/>
      <c r="V302" s="174"/>
      <c r="W302" s="174"/>
      <c r="X302" s="174"/>
      <c r="Y302" s="175"/>
      <c r="Z302" s="294"/>
      <c r="AA302" s="295"/>
      <c r="AB302" s="174"/>
      <c r="AC302" s="175"/>
      <c r="AD302" s="175"/>
      <c r="AE302" s="175"/>
      <c r="AF302" s="175"/>
      <c r="AG302" s="175"/>
      <c r="AH302" s="175"/>
      <c r="AI302" s="297"/>
      <c r="AJ302" s="297"/>
      <c r="AK302" s="175"/>
      <c r="AL302" s="175"/>
      <c r="AM302" s="175"/>
      <c r="AN302" s="297"/>
      <c r="AO302" s="175"/>
      <c r="AP302" s="175"/>
      <c r="AQ302" s="175"/>
      <c r="AR302" s="175"/>
      <c r="AS302" s="297"/>
      <c r="AT302" s="175"/>
      <c r="AU302" s="297"/>
      <c r="AV302" s="175"/>
      <c r="AW302" s="175"/>
      <c r="AX302" s="298"/>
    </row>
    <row r="303" spans="1:50">
      <c r="A303" s="229"/>
      <c r="B303" s="174"/>
      <c r="C303" s="26"/>
      <c r="D303" s="26"/>
      <c r="E303" s="26"/>
      <c r="F303" s="26"/>
      <c r="G303" s="174"/>
      <c r="H303" s="174"/>
      <c r="I303" s="175"/>
      <c r="J303" s="294"/>
      <c r="K303" s="174"/>
      <c r="L303" s="174"/>
      <c r="M303" s="174"/>
      <c r="N303" s="174"/>
      <c r="O303" s="174"/>
      <c r="P303" s="174"/>
      <c r="Q303" s="174"/>
      <c r="R303" s="174"/>
      <c r="S303" s="174"/>
      <c r="T303" s="174"/>
      <c r="U303" s="174"/>
      <c r="V303" s="174"/>
      <c r="W303" s="174"/>
      <c r="X303" s="174"/>
      <c r="Y303" s="175"/>
      <c r="Z303" s="294"/>
      <c r="AA303" s="295"/>
      <c r="AB303" s="174"/>
      <c r="AC303" s="175"/>
      <c r="AD303" s="175"/>
      <c r="AE303" s="175"/>
      <c r="AF303" s="175"/>
      <c r="AG303" s="175"/>
      <c r="AH303" s="175"/>
      <c r="AI303" s="297"/>
      <c r="AJ303" s="297"/>
      <c r="AK303" s="175"/>
      <c r="AL303" s="175"/>
      <c r="AM303" s="175"/>
      <c r="AN303" s="297"/>
      <c r="AO303" s="175"/>
      <c r="AP303" s="175"/>
      <c r="AQ303" s="175"/>
      <c r="AR303" s="175"/>
      <c r="AS303" s="297"/>
      <c r="AT303" s="175"/>
      <c r="AU303" s="297"/>
      <c r="AV303" s="175"/>
      <c r="AW303" s="175"/>
      <c r="AX303" s="298"/>
    </row>
    <row r="304" spans="1:50">
      <c r="A304" s="229"/>
      <c r="B304" s="174"/>
      <c r="C304" s="26"/>
      <c r="D304" s="26"/>
      <c r="E304" s="26"/>
      <c r="F304" s="26"/>
      <c r="G304" s="174"/>
      <c r="H304" s="174"/>
      <c r="I304" s="175"/>
      <c r="J304" s="294"/>
      <c r="K304" s="174"/>
      <c r="L304" s="174"/>
      <c r="M304" s="174"/>
      <c r="N304" s="174"/>
      <c r="O304" s="174"/>
      <c r="P304" s="174"/>
      <c r="Q304" s="174"/>
      <c r="R304" s="174"/>
      <c r="S304" s="174"/>
      <c r="T304" s="174"/>
      <c r="U304" s="174"/>
      <c r="V304" s="174"/>
      <c r="W304" s="174"/>
      <c r="X304" s="174"/>
      <c r="Y304" s="175"/>
      <c r="Z304" s="294"/>
      <c r="AA304" s="295"/>
      <c r="AB304" s="174"/>
      <c r="AC304" s="175"/>
      <c r="AD304" s="175"/>
      <c r="AE304" s="175"/>
      <c r="AF304" s="175"/>
      <c r="AG304" s="175"/>
      <c r="AH304" s="175"/>
      <c r="AI304" s="297"/>
      <c r="AJ304" s="297"/>
      <c r="AK304" s="175"/>
      <c r="AL304" s="175"/>
      <c r="AM304" s="175"/>
      <c r="AN304" s="297"/>
      <c r="AO304" s="175"/>
      <c r="AP304" s="175"/>
      <c r="AQ304" s="175"/>
      <c r="AR304" s="175"/>
      <c r="AS304" s="297"/>
      <c r="AT304" s="175"/>
      <c r="AU304" s="297"/>
      <c r="AV304" s="175"/>
      <c r="AW304" s="175"/>
      <c r="AX304" s="298"/>
    </row>
    <row r="305" spans="1:50">
      <c r="A305" s="229"/>
      <c r="B305" s="174"/>
      <c r="C305" s="26"/>
      <c r="D305" s="26"/>
      <c r="E305" s="26"/>
      <c r="F305" s="26"/>
      <c r="G305" s="174"/>
      <c r="H305" s="174"/>
      <c r="I305" s="175"/>
      <c r="J305" s="294"/>
      <c r="K305" s="174"/>
      <c r="L305" s="174"/>
      <c r="M305" s="174"/>
      <c r="N305" s="174"/>
      <c r="O305" s="174"/>
      <c r="P305" s="174"/>
      <c r="Q305" s="174"/>
      <c r="R305" s="174"/>
      <c r="S305" s="174"/>
      <c r="T305" s="174"/>
      <c r="U305" s="174"/>
      <c r="V305" s="174"/>
      <c r="W305" s="174"/>
      <c r="X305" s="174"/>
      <c r="Y305" s="175"/>
      <c r="Z305" s="294"/>
      <c r="AA305" s="295"/>
      <c r="AB305" s="174"/>
      <c r="AC305" s="175"/>
      <c r="AD305" s="175"/>
      <c r="AE305" s="175"/>
      <c r="AF305" s="175"/>
      <c r="AG305" s="175"/>
      <c r="AH305" s="175"/>
      <c r="AI305" s="297"/>
      <c r="AJ305" s="297"/>
      <c r="AK305" s="175"/>
      <c r="AL305" s="175"/>
      <c r="AM305" s="175"/>
      <c r="AN305" s="297"/>
      <c r="AO305" s="175"/>
      <c r="AP305" s="175"/>
      <c r="AQ305" s="175"/>
      <c r="AR305" s="175"/>
      <c r="AS305" s="297"/>
      <c r="AT305" s="175"/>
      <c r="AU305" s="297"/>
      <c r="AV305" s="175"/>
      <c r="AW305" s="175"/>
      <c r="AX305" s="298"/>
    </row>
    <row r="306" spans="1:50">
      <c r="A306" s="229"/>
      <c r="B306" s="174"/>
      <c r="C306" s="26"/>
      <c r="D306" s="26"/>
      <c r="E306" s="26"/>
      <c r="F306" s="26"/>
      <c r="G306" s="174"/>
      <c r="H306" s="174"/>
      <c r="I306" s="175"/>
      <c r="J306" s="294"/>
      <c r="K306" s="174"/>
      <c r="L306" s="174"/>
      <c r="M306" s="174"/>
      <c r="N306" s="174"/>
      <c r="O306" s="174"/>
      <c r="P306" s="174"/>
      <c r="Q306" s="174"/>
      <c r="R306" s="174"/>
      <c r="S306" s="174"/>
      <c r="T306" s="174"/>
      <c r="U306" s="174"/>
      <c r="V306" s="174"/>
      <c r="W306" s="174"/>
      <c r="X306" s="174"/>
      <c r="Y306" s="175"/>
      <c r="Z306" s="294"/>
      <c r="AA306" s="295"/>
      <c r="AB306" s="174"/>
      <c r="AC306" s="175"/>
      <c r="AD306" s="175"/>
      <c r="AE306" s="175"/>
      <c r="AF306" s="175"/>
      <c r="AG306" s="175"/>
      <c r="AH306" s="175"/>
      <c r="AI306" s="297"/>
      <c r="AJ306" s="297"/>
      <c r="AK306" s="175"/>
      <c r="AL306" s="175"/>
      <c r="AM306" s="175"/>
      <c r="AN306" s="297"/>
      <c r="AO306" s="175"/>
      <c r="AP306" s="175"/>
      <c r="AQ306" s="175"/>
      <c r="AR306" s="175"/>
      <c r="AS306" s="297"/>
      <c r="AT306" s="175"/>
      <c r="AU306" s="297"/>
      <c r="AV306" s="175"/>
      <c r="AW306" s="175"/>
      <c r="AX306" s="298"/>
    </row>
    <row r="307" spans="1:50">
      <c r="A307" s="229"/>
      <c r="B307" s="174"/>
      <c r="C307" s="26"/>
      <c r="D307" s="26"/>
      <c r="E307" s="26"/>
      <c r="F307" s="26"/>
      <c r="G307" s="174"/>
      <c r="H307" s="174"/>
      <c r="I307" s="175"/>
      <c r="J307" s="294"/>
      <c r="K307" s="174"/>
      <c r="L307" s="174"/>
      <c r="M307" s="174"/>
      <c r="N307" s="174"/>
      <c r="O307" s="174"/>
      <c r="P307" s="174"/>
      <c r="Q307" s="174"/>
      <c r="R307" s="174"/>
      <c r="S307" s="174"/>
      <c r="T307" s="174"/>
      <c r="U307" s="174"/>
      <c r="V307" s="174"/>
      <c r="W307" s="174"/>
      <c r="X307" s="174"/>
      <c r="Y307" s="175"/>
      <c r="Z307" s="294"/>
      <c r="AA307" s="295"/>
      <c r="AB307" s="174"/>
      <c r="AC307" s="175"/>
      <c r="AD307" s="175"/>
      <c r="AE307" s="175"/>
      <c r="AF307" s="175"/>
      <c r="AG307" s="175"/>
      <c r="AH307" s="175"/>
      <c r="AI307" s="297"/>
      <c r="AJ307" s="297"/>
      <c r="AK307" s="175"/>
      <c r="AL307" s="175"/>
      <c r="AM307" s="175"/>
      <c r="AN307" s="297"/>
      <c r="AO307" s="175"/>
      <c r="AP307" s="175"/>
      <c r="AQ307" s="175"/>
      <c r="AR307" s="175"/>
      <c r="AS307" s="297"/>
      <c r="AT307" s="175"/>
      <c r="AU307" s="297"/>
      <c r="AV307" s="175"/>
      <c r="AW307" s="175"/>
      <c r="AX307" s="298"/>
    </row>
    <row r="308" spans="1:50">
      <c r="A308" s="229"/>
      <c r="B308" s="174"/>
      <c r="C308" s="26"/>
      <c r="D308" s="26"/>
      <c r="E308" s="26"/>
      <c r="F308" s="26"/>
      <c r="G308" s="174"/>
      <c r="H308" s="174"/>
      <c r="I308" s="175"/>
      <c r="J308" s="294"/>
      <c r="K308" s="174"/>
      <c r="L308" s="174"/>
      <c r="M308" s="174"/>
      <c r="N308" s="174"/>
      <c r="O308" s="174"/>
      <c r="P308" s="174"/>
      <c r="Q308" s="174"/>
      <c r="R308" s="174"/>
      <c r="S308" s="174"/>
      <c r="T308" s="174"/>
      <c r="U308" s="174"/>
      <c r="V308" s="174"/>
      <c r="W308" s="174"/>
      <c r="X308" s="174"/>
      <c r="Y308" s="175"/>
      <c r="Z308" s="294"/>
      <c r="AA308" s="295"/>
      <c r="AB308" s="174"/>
      <c r="AC308" s="175"/>
      <c r="AD308" s="175"/>
      <c r="AE308" s="175"/>
      <c r="AF308" s="175"/>
      <c r="AG308" s="175"/>
      <c r="AH308" s="175"/>
      <c r="AI308" s="297"/>
      <c r="AJ308" s="297"/>
      <c r="AK308" s="175"/>
      <c r="AL308" s="175"/>
      <c r="AM308" s="175"/>
      <c r="AN308" s="297"/>
      <c r="AO308" s="175"/>
      <c r="AP308" s="175"/>
      <c r="AQ308" s="175"/>
      <c r="AR308" s="175"/>
      <c r="AS308" s="297"/>
      <c r="AT308" s="175"/>
      <c r="AU308" s="297"/>
      <c r="AV308" s="175"/>
      <c r="AW308" s="175"/>
      <c r="AX308" s="298"/>
    </row>
    <row r="309" spans="1:50">
      <c r="A309" s="229"/>
      <c r="B309" s="174"/>
      <c r="C309" s="26"/>
      <c r="D309" s="26"/>
      <c r="E309" s="26"/>
      <c r="F309" s="26"/>
      <c r="G309" s="174"/>
      <c r="H309" s="174"/>
      <c r="I309" s="175"/>
      <c r="J309" s="294"/>
      <c r="K309" s="174"/>
      <c r="L309" s="174"/>
      <c r="M309" s="174"/>
      <c r="N309" s="174"/>
      <c r="O309" s="174"/>
      <c r="P309" s="174"/>
      <c r="Q309" s="174"/>
      <c r="R309" s="174"/>
      <c r="S309" s="174"/>
      <c r="T309" s="174"/>
      <c r="U309" s="174"/>
      <c r="V309" s="174"/>
      <c r="W309" s="174"/>
      <c r="X309" s="174"/>
      <c r="Y309" s="175"/>
      <c r="Z309" s="294"/>
      <c r="AA309" s="295"/>
      <c r="AB309" s="174"/>
      <c r="AC309" s="175"/>
      <c r="AD309" s="175"/>
      <c r="AE309" s="175"/>
      <c r="AF309" s="175"/>
      <c r="AG309" s="175"/>
      <c r="AH309" s="175"/>
      <c r="AI309" s="297"/>
      <c r="AJ309" s="297"/>
      <c r="AK309" s="175"/>
      <c r="AL309" s="175"/>
      <c r="AM309" s="175"/>
      <c r="AN309" s="297"/>
      <c r="AO309" s="175"/>
      <c r="AP309" s="175"/>
      <c r="AQ309" s="175"/>
      <c r="AR309" s="175"/>
      <c r="AS309" s="297"/>
      <c r="AT309" s="175"/>
      <c r="AU309" s="297"/>
      <c r="AV309" s="175"/>
      <c r="AW309" s="175"/>
      <c r="AX309" s="298"/>
    </row>
    <row r="310" spans="1:50">
      <c r="B310" s="174"/>
      <c r="C310" s="26"/>
      <c r="D310" s="26"/>
      <c r="E310" s="26"/>
      <c r="F310" s="26"/>
      <c r="G310" s="174"/>
      <c r="H310" s="174"/>
      <c r="I310" s="175"/>
      <c r="J310" s="294"/>
      <c r="K310" s="174"/>
      <c r="L310" s="174"/>
      <c r="M310" s="174"/>
      <c r="N310" s="174"/>
      <c r="O310" s="174"/>
      <c r="P310" s="174"/>
      <c r="Q310" s="174"/>
      <c r="R310" s="174"/>
      <c r="S310" s="174"/>
      <c r="T310" s="174"/>
      <c r="U310" s="174"/>
      <c r="V310" s="174"/>
      <c r="W310" s="174"/>
      <c r="X310" s="174"/>
      <c r="Y310" s="175"/>
      <c r="Z310" s="294"/>
      <c r="AA310" s="295"/>
      <c r="AB310" s="174"/>
      <c r="AC310" s="175"/>
      <c r="AD310" s="175"/>
      <c r="AE310" s="175"/>
      <c r="AF310" s="175"/>
      <c r="AG310" s="175"/>
      <c r="AH310" s="175"/>
      <c r="AI310" s="297"/>
      <c r="AJ310" s="297"/>
      <c r="AK310" s="175"/>
      <c r="AL310" s="175"/>
      <c r="AM310" s="175"/>
      <c r="AN310" s="297"/>
      <c r="AO310" s="175"/>
      <c r="AP310" s="175"/>
      <c r="AQ310" s="175"/>
      <c r="AR310" s="175"/>
      <c r="AS310" s="297"/>
      <c r="AT310" s="175"/>
      <c r="AU310" s="297"/>
      <c r="AV310" s="175"/>
      <c r="AW310" s="175"/>
      <c r="AX310" s="298"/>
    </row>
    <row r="311" spans="1:50" ht="51" customHeight="1">
      <c r="B311" s="174"/>
      <c r="C311" s="26"/>
      <c r="D311" s="26"/>
      <c r="E311" s="26"/>
      <c r="F311" s="26"/>
      <c r="G311" s="174"/>
      <c r="H311" s="174"/>
      <c r="I311" s="175"/>
      <c r="J311" s="294"/>
      <c r="K311" s="174"/>
      <c r="L311" s="174"/>
      <c r="M311" s="174"/>
      <c r="N311" s="174"/>
      <c r="O311" s="174"/>
      <c r="P311" s="174"/>
      <c r="Q311" s="174"/>
      <c r="R311" s="174"/>
      <c r="S311" s="174"/>
      <c r="T311" s="174"/>
      <c r="U311" s="174"/>
      <c r="V311" s="174"/>
      <c r="W311" s="174"/>
      <c r="X311" s="174"/>
      <c r="Y311" s="175"/>
      <c r="Z311" s="294"/>
      <c r="AA311" s="295"/>
      <c r="AB311" s="174"/>
      <c r="AC311" s="175"/>
      <c r="AD311" s="175"/>
      <c r="AE311" s="175"/>
      <c r="AF311" s="175"/>
      <c r="AG311" s="175"/>
      <c r="AH311" s="175"/>
      <c r="AI311" s="297"/>
      <c r="AJ311" s="297"/>
      <c r="AK311" s="175"/>
      <c r="AL311" s="175"/>
      <c r="AM311" s="175"/>
      <c r="AN311" s="297"/>
      <c r="AO311" s="175"/>
      <c r="AP311" s="175"/>
      <c r="AQ311" s="175"/>
      <c r="AR311" s="175"/>
      <c r="AS311" s="297"/>
      <c r="AT311" s="175"/>
      <c r="AU311" s="297"/>
      <c r="AV311" s="175"/>
      <c r="AW311" s="175"/>
      <c r="AX311" s="298"/>
    </row>
    <row r="312" spans="1:50">
      <c r="B312" s="174"/>
      <c r="C312" s="26"/>
      <c r="D312" s="26"/>
      <c r="E312" s="26"/>
      <c r="F312" s="26"/>
      <c r="G312" s="174"/>
      <c r="H312" s="174"/>
      <c r="I312" s="175"/>
      <c r="J312" s="294"/>
      <c r="K312" s="174"/>
      <c r="L312" s="174"/>
      <c r="M312" s="174"/>
      <c r="N312" s="174"/>
      <c r="O312" s="174"/>
      <c r="P312" s="174"/>
      <c r="Q312" s="174"/>
      <c r="R312" s="174"/>
      <c r="S312" s="174"/>
      <c r="T312" s="174"/>
      <c r="U312" s="174"/>
      <c r="V312" s="174"/>
      <c r="W312" s="174"/>
      <c r="X312" s="174"/>
      <c r="Y312" s="175"/>
      <c r="Z312" s="294"/>
      <c r="AA312" s="295"/>
      <c r="AB312" s="174"/>
      <c r="AC312" s="175"/>
      <c r="AD312" s="175"/>
      <c r="AE312" s="175"/>
      <c r="AF312" s="175"/>
      <c r="AG312" s="175"/>
      <c r="AH312" s="175"/>
      <c r="AI312" s="297"/>
      <c r="AJ312" s="297"/>
      <c r="AK312" s="175"/>
      <c r="AL312" s="175"/>
      <c r="AM312" s="175"/>
      <c r="AN312" s="297"/>
      <c r="AO312" s="175"/>
      <c r="AP312" s="175"/>
      <c r="AQ312" s="175"/>
      <c r="AR312" s="175"/>
      <c r="AS312" s="297"/>
      <c r="AT312" s="175"/>
      <c r="AU312" s="297"/>
      <c r="AV312" s="175"/>
      <c r="AW312" s="175"/>
      <c r="AX312" s="298"/>
    </row>
    <row r="313" spans="1:50">
      <c r="A313" s="229"/>
      <c r="B313" s="174"/>
      <c r="C313" s="26"/>
      <c r="D313" s="26"/>
      <c r="E313" s="26"/>
      <c r="F313" s="26"/>
      <c r="G313" s="174"/>
      <c r="H313" s="174"/>
      <c r="I313" s="616"/>
      <c r="J313" s="294"/>
      <c r="K313" s="174"/>
      <c r="L313" s="174"/>
      <c r="M313" s="174"/>
      <c r="N313" s="174"/>
      <c r="O313" s="174"/>
      <c r="P313" s="174"/>
      <c r="Q313" s="174"/>
      <c r="R313" s="174"/>
      <c r="S313" s="174"/>
      <c r="T313" s="174"/>
      <c r="U313" s="174"/>
      <c r="V313" s="174"/>
      <c r="W313" s="174"/>
      <c r="X313" s="174"/>
      <c r="Y313" s="616"/>
      <c r="Z313" s="294"/>
      <c r="AA313" s="295"/>
      <c r="AB313" s="174"/>
      <c r="AC313" s="175"/>
      <c r="AD313" s="175"/>
      <c r="AE313" s="175"/>
      <c r="AF313" s="175"/>
      <c r="AG313" s="175"/>
      <c r="AH313" s="175"/>
      <c r="AI313" s="297"/>
      <c r="AJ313" s="297"/>
      <c r="AK313" s="175"/>
      <c r="AL313" s="175"/>
      <c r="AM313" s="175"/>
      <c r="AN313" s="297"/>
      <c r="AO313" s="175"/>
      <c r="AP313" s="175"/>
      <c r="AQ313" s="175"/>
      <c r="AR313" s="175"/>
      <c r="AS313" s="297"/>
      <c r="AT313" s="175"/>
      <c r="AU313" s="297"/>
      <c r="AV313" s="175"/>
      <c r="AW313" s="175"/>
      <c r="AX313" s="298"/>
    </row>
    <row r="314" spans="1:50">
      <c r="A314" s="229"/>
      <c r="B314" s="174"/>
      <c r="C314" s="26"/>
      <c r="D314" s="26"/>
      <c r="E314" s="26"/>
      <c r="F314" s="26"/>
      <c r="G314" s="174"/>
      <c r="H314" s="174"/>
      <c r="I314" s="616"/>
      <c r="J314" s="294"/>
      <c r="K314" s="174"/>
      <c r="L314" s="174"/>
      <c r="M314" s="174"/>
      <c r="N314" s="174"/>
      <c r="O314" s="174"/>
      <c r="P314" s="174"/>
      <c r="Q314" s="174"/>
      <c r="R314" s="174"/>
      <c r="S314" s="174"/>
      <c r="T314" s="174"/>
      <c r="U314" s="174"/>
      <c r="V314" s="174"/>
      <c r="W314" s="174"/>
      <c r="X314" s="174"/>
      <c r="Y314" s="175"/>
      <c r="Z314" s="294"/>
      <c r="AA314" s="295"/>
      <c r="AB314" s="174"/>
      <c r="AC314" s="175"/>
      <c r="AD314" s="175"/>
      <c r="AE314" s="175"/>
      <c r="AF314" s="175"/>
      <c r="AG314" s="175"/>
      <c r="AH314" s="175"/>
      <c r="AI314" s="297"/>
      <c r="AJ314" s="297"/>
      <c r="AK314" s="175"/>
      <c r="AL314" s="175"/>
      <c r="AM314" s="175"/>
      <c r="AN314" s="297"/>
      <c r="AO314" s="175"/>
      <c r="AP314" s="175"/>
      <c r="AQ314" s="175"/>
      <c r="AR314" s="175"/>
      <c r="AS314" s="297"/>
      <c r="AT314" s="175"/>
      <c r="AU314" s="297"/>
      <c r="AV314" s="175"/>
      <c r="AW314" s="175"/>
      <c r="AX314" s="298"/>
    </row>
    <row r="315" spans="1:50">
      <c r="A315" s="229"/>
      <c r="B315" s="174"/>
      <c r="C315" s="26"/>
      <c r="D315" s="26"/>
      <c r="E315" s="26"/>
      <c r="F315" s="26"/>
      <c r="G315" s="174"/>
      <c r="H315" s="174"/>
      <c r="I315" s="616"/>
      <c r="J315" s="294"/>
      <c r="K315" s="174"/>
      <c r="L315" s="174"/>
      <c r="M315" s="174"/>
      <c r="N315" s="174"/>
      <c r="O315" s="174"/>
      <c r="P315" s="174"/>
      <c r="Q315" s="174"/>
      <c r="R315" s="174"/>
      <c r="S315" s="174"/>
      <c r="T315" s="174"/>
      <c r="U315" s="174"/>
      <c r="V315" s="174"/>
      <c r="W315" s="174"/>
      <c r="X315" s="174"/>
      <c r="Y315" s="175"/>
      <c r="Z315" s="294"/>
      <c r="AA315" s="295"/>
      <c r="AB315" s="174"/>
      <c r="AC315" s="175"/>
      <c r="AD315" s="175"/>
      <c r="AE315" s="175"/>
      <c r="AF315" s="175"/>
      <c r="AG315" s="175"/>
      <c r="AH315" s="175"/>
      <c r="AI315" s="297"/>
      <c r="AJ315" s="297"/>
      <c r="AK315" s="175"/>
      <c r="AL315" s="175"/>
      <c r="AM315" s="175"/>
      <c r="AN315" s="297"/>
      <c r="AO315" s="175"/>
      <c r="AP315" s="175"/>
      <c r="AQ315" s="175"/>
      <c r="AR315" s="175"/>
      <c r="AS315" s="297"/>
      <c r="AT315" s="175"/>
      <c r="AU315" s="297"/>
      <c r="AV315" s="175"/>
      <c r="AW315" s="175"/>
      <c r="AX315" s="298"/>
    </row>
    <row r="316" spans="1:50">
      <c r="B316" s="174"/>
      <c r="C316" s="26"/>
      <c r="D316" s="26"/>
      <c r="E316" s="26"/>
      <c r="F316" s="26"/>
      <c r="G316" s="174"/>
      <c r="H316" s="174"/>
      <c r="I316" s="175"/>
      <c r="J316" s="294"/>
      <c r="K316" s="174"/>
      <c r="L316" s="174"/>
      <c r="M316" s="174"/>
      <c r="N316" s="174"/>
      <c r="O316" s="174"/>
      <c r="P316" s="174"/>
      <c r="Q316" s="174"/>
      <c r="R316" s="174"/>
      <c r="S316" s="174"/>
      <c r="T316" s="174"/>
      <c r="U316" s="174"/>
      <c r="V316" s="174"/>
      <c r="W316" s="174"/>
      <c r="X316" s="174"/>
      <c r="Y316" s="175"/>
      <c r="Z316" s="294"/>
      <c r="AA316" s="295"/>
      <c r="AB316" s="174"/>
      <c r="AC316" s="175"/>
      <c r="AD316" s="175"/>
      <c r="AE316" s="175"/>
      <c r="AF316" s="175"/>
      <c r="AG316" s="175"/>
      <c r="AH316" s="175"/>
      <c r="AI316" s="297"/>
      <c r="AJ316" s="297"/>
      <c r="AK316" s="175"/>
      <c r="AL316" s="175"/>
      <c r="AM316" s="175"/>
      <c r="AN316" s="297"/>
      <c r="AO316" s="175"/>
      <c r="AP316" s="175"/>
      <c r="AQ316" s="175"/>
      <c r="AR316" s="175"/>
      <c r="AS316" s="297"/>
      <c r="AT316" s="175"/>
      <c r="AU316" s="297"/>
      <c r="AV316" s="175"/>
      <c r="AW316" s="175"/>
      <c r="AX316" s="298"/>
    </row>
    <row r="317" spans="1:50">
      <c r="B317" s="174"/>
      <c r="C317" s="26"/>
      <c r="D317" s="26"/>
      <c r="E317" s="26"/>
      <c r="F317" s="26"/>
      <c r="G317" s="174"/>
      <c r="H317" s="174"/>
      <c r="I317" s="175"/>
      <c r="J317" s="294"/>
      <c r="K317" s="174"/>
      <c r="L317" s="174"/>
      <c r="M317" s="174"/>
      <c r="N317" s="174"/>
      <c r="O317" s="174"/>
      <c r="P317" s="174"/>
      <c r="Q317" s="174"/>
      <c r="R317" s="174"/>
      <c r="S317" s="174"/>
      <c r="T317" s="174"/>
      <c r="U317" s="174"/>
      <c r="V317" s="174"/>
      <c r="W317" s="174"/>
      <c r="X317" s="174"/>
      <c r="Y317" s="175"/>
      <c r="Z317" s="294"/>
      <c r="AA317" s="295"/>
      <c r="AB317" s="174"/>
      <c r="AC317" s="175"/>
      <c r="AD317" s="175"/>
      <c r="AE317" s="175"/>
      <c r="AF317" s="175"/>
      <c r="AG317" s="175"/>
      <c r="AH317" s="175"/>
      <c r="AI317" s="297"/>
      <c r="AJ317" s="297"/>
      <c r="AK317" s="175"/>
      <c r="AL317" s="175"/>
      <c r="AM317" s="175"/>
      <c r="AN317" s="297"/>
      <c r="AO317" s="175"/>
      <c r="AP317" s="175"/>
      <c r="AQ317" s="175"/>
      <c r="AR317" s="175"/>
      <c r="AS317" s="297"/>
      <c r="AT317" s="175"/>
      <c r="AU317" s="297"/>
      <c r="AV317" s="175"/>
      <c r="AW317" s="175"/>
      <c r="AX317" s="298"/>
    </row>
    <row r="318" spans="1:50">
      <c r="B318" s="174"/>
      <c r="C318" s="26"/>
      <c r="D318" s="26"/>
      <c r="E318" s="26"/>
      <c r="F318" s="26"/>
      <c r="G318" s="174"/>
      <c r="H318" s="174"/>
      <c r="I318" s="175"/>
      <c r="J318" s="294"/>
      <c r="K318" s="174"/>
      <c r="L318" s="174"/>
      <c r="M318" s="174"/>
      <c r="N318" s="174"/>
      <c r="O318" s="174"/>
      <c r="P318" s="174"/>
      <c r="Q318" s="174"/>
      <c r="R318" s="174"/>
      <c r="S318" s="174"/>
      <c r="T318" s="174"/>
      <c r="U318" s="174"/>
      <c r="V318" s="174"/>
      <c r="W318" s="174"/>
      <c r="X318" s="174"/>
      <c r="Y318" s="175"/>
      <c r="Z318" s="294"/>
      <c r="AA318" s="295"/>
      <c r="AB318" s="174"/>
      <c r="AC318" s="175"/>
      <c r="AD318" s="175"/>
      <c r="AE318" s="175"/>
      <c r="AF318" s="175"/>
      <c r="AG318" s="175"/>
      <c r="AH318" s="175"/>
      <c r="AI318" s="297"/>
      <c r="AJ318" s="297"/>
      <c r="AK318" s="175"/>
      <c r="AL318" s="175"/>
      <c r="AM318" s="175"/>
      <c r="AN318" s="297"/>
      <c r="AO318" s="175"/>
      <c r="AP318" s="175"/>
      <c r="AQ318" s="175"/>
      <c r="AR318" s="175"/>
      <c r="AS318" s="297"/>
      <c r="AT318" s="175"/>
      <c r="AU318" s="297"/>
      <c r="AV318" s="175"/>
      <c r="AW318" s="175"/>
      <c r="AX318" s="298"/>
    </row>
    <row r="319" spans="1:50">
      <c r="B319" s="174"/>
      <c r="C319" s="26"/>
      <c r="D319" s="26"/>
      <c r="E319" s="26"/>
      <c r="F319" s="26"/>
      <c r="G319" s="174"/>
      <c r="H319" s="174"/>
      <c r="I319" s="175"/>
      <c r="J319" s="294"/>
      <c r="K319" s="174"/>
      <c r="L319" s="174"/>
      <c r="M319" s="174"/>
      <c r="N319" s="174"/>
      <c r="O319" s="174"/>
      <c r="P319" s="174"/>
      <c r="Q319" s="174"/>
      <c r="R319" s="174"/>
      <c r="S319" s="174"/>
      <c r="T319" s="174"/>
      <c r="U319" s="174"/>
      <c r="V319" s="174"/>
      <c r="W319" s="174"/>
      <c r="X319" s="174"/>
      <c r="Y319" s="175"/>
      <c r="Z319" s="294"/>
      <c r="AA319" s="295"/>
      <c r="AB319" s="174"/>
      <c r="AC319" s="175"/>
      <c r="AD319" s="175"/>
      <c r="AE319" s="175"/>
      <c r="AF319" s="175"/>
      <c r="AG319" s="175"/>
      <c r="AH319" s="175"/>
      <c r="AI319" s="297"/>
      <c r="AJ319" s="297"/>
      <c r="AK319" s="175"/>
      <c r="AL319" s="175"/>
      <c r="AM319" s="175"/>
      <c r="AN319" s="297"/>
      <c r="AO319" s="175"/>
      <c r="AP319" s="175"/>
      <c r="AQ319" s="175"/>
      <c r="AR319" s="175"/>
      <c r="AS319" s="297"/>
      <c r="AT319" s="175"/>
      <c r="AU319" s="297"/>
      <c r="AV319" s="175"/>
      <c r="AW319" s="175"/>
      <c r="AX319" s="298"/>
    </row>
    <row r="320" spans="1:50">
      <c r="A320" s="229"/>
      <c r="B320" s="174"/>
      <c r="C320" s="26"/>
      <c r="D320" s="26"/>
      <c r="E320" s="26"/>
      <c r="F320" s="26"/>
      <c r="G320" s="174"/>
      <c r="H320" s="174"/>
      <c r="I320" s="175"/>
      <c r="J320" s="294"/>
      <c r="K320" s="174"/>
      <c r="L320" s="174"/>
      <c r="M320" s="174"/>
      <c r="N320" s="174"/>
      <c r="O320" s="174"/>
      <c r="P320" s="174"/>
      <c r="Q320" s="174"/>
      <c r="R320" s="174"/>
      <c r="S320" s="174"/>
      <c r="T320" s="174"/>
      <c r="U320" s="174"/>
      <c r="V320" s="174"/>
      <c r="W320" s="174"/>
      <c r="X320" s="174"/>
      <c r="Y320" s="175"/>
      <c r="Z320" s="294"/>
      <c r="AA320" s="295"/>
      <c r="AB320" s="174"/>
      <c r="AC320" s="175"/>
      <c r="AD320" s="175"/>
      <c r="AE320" s="175"/>
      <c r="AF320" s="175"/>
      <c r="AG320" s="175"/>
      <c r="AH320" s="175"/>
      <c r="AI320" s="297"/>
      <c r="AJ320" s="297"/>
      <c r="AK320" s="175"/>
      <c r="AL320" s="175"/>
      <c r="AM320" s="175"/>
      <c r="AN320" s="297"/>
      <c r="AO320" s="175"/>
      <c r="AP320" s="175"/>
      <c r="AQ320" s="175"/>
      <c r="AR320" s="175"/>
      <c r="AS320" s="297"/>
      <c r="AT320" s="175"/>
      <c r="AU320" s="297"/>
      <c r="AV320" s="175"/>
      <c r="AW320" s="175"/>
      <c r="AX320" s="298"/>
    </row>
    <row r="321" spans="1:50">
      <c r="A321" s="229"/>
      <c r="B321" s="174"/>
      <c r="C321" s="26"/>
      <c r="D321" s="26"/>
      <c r="E321" s="26"/>
      <c r="F321" s="26"/>
      <c r="G321" s="174"/>
      <c r="H321" s="174"/>
      <c r="I321" s="175"/>
      <c r="J321" s="294"/>
      <c r="K321" s="174"/>
      <c r="L321" s="174"/>
      <c r="M321" s="174"/>
      <c r="N321" s="174"/>
      <c r="O321" s="174"/>
      <c r="P321" s="174"/>
      <c r="Q321" s="174"/>
      <c r="R321" s="174"/>
      <c r="S321" s="174"/>
      <c r="T321" s="174"/>
      <c r="U321" s="174"/>
      <c r="V321" s="174"/>
      <c r="W321" s="174"/>
      <c r="X321" s="174"/>
      <c r="Y321" s="175"/>
      <c r="Z321" s="294"/>
      <c r="AA321" s="295"/>
      <c r="AB321" s="174"/>
      <c r="AC321" s="175"/>
      <c r="AD321" s="175"/>
      <c r="AE321" s="175"/>
      <c r="AF321" s="175"/>
      <c r="AG321" s="175"/>
      <c r="AH321" s="175"/>
      <c r="AI321" s="297"/>
      <c r="AJ321" s="297"/>
      <c r="AK321" s="175"/>
      <c r="AL321" s="175"/>
      <c r="AM321" s="175"/>
      <c r="AN321" s="297"/>
      <c r="AO321" s="175"/>
      <c r="AP321" s="175"/>
      <c r="AQ321" s="175"/>
      <c r="AR321" s="175"/>
      <c r="AS321" s="297"/>
      <c r="AT321" s="175"/>
      <c r="AU321" s="297"/>
      <c r="AV321" s="175"/>
      <c r="AW321" s="175"/>
      <c r="AX321" s="298"/>
    </row>
    <row r="322" spans="1:50" ht="76.5" customHeight="1">
      <c r="A322" s="414"/>
      <c r="B322" s="174"/>
      <c r="C322" s="26"/>
      <c r="D322" s="26"/>
      <c r="E322" s="26"/>
      <c r="F322" s="26"/>
      <c r="G322" s="174"/>
      <c r="H322" s="419"/>
      <c r="I322" s="175"/>
      <c r="J322" s="294"/>
      <c r="K322" s="174"/>
      <c r="L322" s="174"/>
      <c r="M322" s="174"/>
      <c r="N322" s="174"/>
      <c r="O322" s="174"/>
      <c r="P322" s="174"/>
      <c r="Q322" s="174"/>
      <c r="R322" s="174"/>
      <c r="S322" s="174"/>
      <c r="T322" s="174"/>
      <c r="U322" s="174"/>
      <c r="V322" s="174"/>
      <c r="W322" s="174"/>
      <c r="X322" s="174"/>
      <c r="Y322" s="175"/>
      <c r="Z322" s="294"/>
      <c r="AA322" s="295"/>
      <c r="AB322" s="174"/>
      <c r="AC322" s="175"/>
      <c r="AD322" s="175"/>
      <c r="AE322" s="175"/>
      <c r="AF322" s="175"/>
      <c r="AG322" s="175"/>
      <c r="AH322" s="175"/>
      <c r="AI322" s="297"/>
      <c r="AJ322" s="297"/>
      <c r="AK322" s="175"/>
      <c r="AL322" s="175"/>
      <c r="AM322" s="175"/>
      <c r="AN322" s="297"/>
      <c r="AO322" s="175"/>
      <c r="AP322" s="175"/>
      <c r="AQ322" s="175"/>
      <c r="AR322" s="175"/>
      <c r="AS322" s="297"/>
      <c r="AT322" s="175"/>
      <c r="AU322" s="297"/>
      <c r="AV322" s="175"/>
      <c r="AW322" s="175"/>
      <c r="AX322" s="298"/>
    </row>
    <row r="323" spans="1:50">
      <c r="A323" s="414"/>
      <c r="B323" s="174"/>
      <c r="C323" s="26"/>
      <c r="D323" s="26"/>
      <c r="E323" s="26"/>
      <c r="F323" s="26"/>
      <c r="G323" s="174"/>
      <c r="H323" s="419"/>
      <c r="I323" s="175"/>
      <c r="J323" s="294"/>
      <c r="K323" s="174"/>
      <c r="L323" s="174"/>
      <c r="M323" s="174"/>
      <c r="N323" s="174"/>
      <c r="O323" s="174"/>
      <c r="P323" s="174"/>
      <c r="Q323" s="174"/>
      <c r="R323" s="174"/>
      <c r="S323" s="174"/>
      <c r="T323" s="174"/>
      <c r="U323" s="174"/>
      <c r="V323" s="174"/>
      <c r="W323" s="174"/>
      <c r="X323" s="174"/>
      <c r="Y323" s="175"/>
      <c r="Z323" s="294"/>
      <c r="AA323" s="295"/>
      <c r="AB323" s="174"/>
      <c r="AC323" s="175"/>
      <c r="AD323" s="175"/>
      <c r="AE323" s="175"/>
      <c r="AF323" s="175"/>
      <c r="AG323" s="175"/>
      <c r="AH323" s="175"/>
      <c r="AI323" s="297"/>
      <c r="AJ323" s="297"/>
      <c r="AK323" s="175"/>
      <c r="AL323" s="175"/>
      <c r="AM323" s="175"/>
      <c r="AN323" s="297"/>
      <c r="AO323" s="175"/>
      <c r="AP323" s="175"/>
      <c r="AQ323" s="175"/>
      <c r="AR323" s="175"/>
      <c r="AS323" s="297"/>
      <c r="AT323" s="175"/>
      <c r="AU323" s="297"/>
      <c r="AV323" s="175"/>
      <c r="AW323" s="175"/>
      <c r="AX323" s="298"/>
    </row>
    <row r="324" spans="1:50">
      <c r="A324" s="414"/>
      <c r="B324" s="174"/>
      <c r="C324" s="26"/>
      <c r="D324" s="26"/>
      <c r="E324" s="26"/>
      <c r="F324" s="26"/>
      <c r="G324" s="174"/>
      <c r="H324" s="419"/>
      <c r="I324" s="175"/>
      <c r="J324" s="294"/>
      <c r="K324" s="174"/>
      <c r="L324" s="174"/>
      <c r="M324" s="174"/>
      <c r="N324" s="174"/>
      <c r="O324" s="174"/>
      <c r="P324" s="174"/>
      <c r="Q324" s="174"/>
      <c r="R324" s="174"/>
      <c r="S324" s="174"/>
      <c r="T324" s="174"/>
      <c r="U324" s="174"/>
      <c r="V324" s="174"/>
      <c r="W324" s="174"/>
      <c r="X324" s="174"/>
      <c r="Y324" s="175"/>
      <c r="Z324" s="294"/>
      <c r="AA324" s="295"/>
      <c r="AB324" s="174"/>
      <c r="AC324" s="175"/>
      <c r="AD324" s="175"/>
      <c r="AE324" s="175"/>
      <c r="AF324" s="175"/>
      <c r="AG324" s="175"/>
      <c r="AH324" s="175"/>
      <c r="AI324" s="297"/>
      <c r="AJ324" s="297"/>
      <c r="AK324" s="175"/>
      <c r="AL324" s="175"/>
      <c r="AM324" s="175"/>
      <c r="AN324" s="297"/>
      <c r="AO324" s="175"/>
      <c r="AP324" s="175"/>
      <c r="AQ324" s="175"/>
      <c r="AR324" s="175"/>
      <c r="AS324" s="297"/>
      <c r="AT324" s="175"/>
      <c r="AU324" s="297"/>
      <c r="AV324" s="175"/>
      <c r="AW324" s="175"/>
      <c r="AX324" s="298"/>
    </row>
    <row r="325" spans="1:50">
      <c r="A325" s="617"/>
      <c r="B325" s="402"/>
      <c r="C325" s="26"/>
      <c r="D325" s="26"/>
      <c r="E325" s="602"/>
      <c r="F325" s="26"/>
      <c r="G325" s="174"/>
      <c r="H325" s="424"/>
      <c r="I325" s="175"/>
      <c r="J325" s="294"/>
      <c r="K325" s="174"/>
      <c r="L325" s="174"/>
      <c r="M325" s="174"/>
      <c r="N325" s="174"/>
      <c r="O325" s="174"/>
      <c r="P325" s="174"/>
      <c r="Q325" s="174"/>
      <c r="R325" s="174"/>
      <c r="S325" s="174"/>
      <c r="T325" s="174"/>
      <c r="U325" s="174"/>
      <c r="V325" s="174"/>
      <c r="W325" s="174"/>
      <c r="X325" s="174"/>
      <c r="Y325" s="175"/>
      <c r="Z325" s="294"/>
      <c r="AA325" s="295"/>
      <c r="AB325" s="295"/>
      <c r="AC325" s="175"/>
      <c r="AD325" s="175"/>
      <c r="AE325" s="175"/>
      <c r="AF325" s="616"/>
      <c r="AG325" s="616"/>
      <c r="AH325" s="175"/>
      <c r="AI325" s="297"/>
      <c r="AJ325" s="297"/>
      <c r="AK325" s="175"/>
      <c r="AL325" s="175"/>
      <c r="AM325" s="175"/>
      <c r="AN325" s="297"/>
      <c r="AO325" s="175"/>
      <c r="AP325" s="175"/>
      <c r="AQ325" s="175"/>
      <c r="AR325" s="175"/>
      <c r="AS325" s="297"/>
      <c r="AT325" s="175"/>
      <c r="AU325" s="297"/>
      <c r="AV325" s="175"/>
      <c r="AW325" s="175"/>
      <c r="AX325" s="298"/>
    </row>
    <row r="326" spans="1:50">
      <c r="A326" s="617"/>
      <c r="B326" s="402"/>
      <c r="C326" s="26"/>
      <c r="D326" s="26"/>
      <c r="E326" s="602"/>
      <c r="F326" s="26"/>
      <c r="G326" s="174"/>
      <c r="H326" s="424"/>
      <c r="I326" s="175"/>
      <c r="J326" s="294"/>
      <c r="K326" s="174"/>
      <c r="L326" s="174"/>
      <c r="M326" s="174"/>
      <c r="N326" s="174"/>
      <c r="O326" s="174"/>
      <c r="P326" s="174"/>
      <c r="Q326" s="174"/>
      <c r="R326" s="174"/>
      <c r="S326" s="174"/>
      <c r="T326" s="174"/>
      <c r="U326" s="174"/>
      <c r="V326" s="174"/>
      <c r="W326" s="174"/>
      <c r="X326" s="174"/>
      <c r="Y326" s="175"/>
      <c r="Z326" s="294"/>
      <c r="AA326" s="295"/>
      <c r="AB326" s="295"/>
      <c r="AC326" s="295"/>
      <c r="AD326" s="175"/>
      <c r="AE326" s="175"/>
      <c r="AF326" s="175"/>
      <c r="AG326" s="175"/>
      <c r="AH326" s="175"/>
      <c r="AI326" s="297"/>
      <c r="AJ326" s="297"/>
      <c r="AK326" s="175"/>
      <c r="AL326" s="175"/>
      <c r="AM326" s="175"/>
      <c r="AN326" s="297"/>
      <c r="AO326" s="175"/>
      <c r="AP326" s="175"/>
      <c r="AQ326" s="175"/>
      <c r="AR326" s="175"/>
      <c r="AS326" s="297"/>
      <c r="AT326" s="175"/>
      <c r="AU326" s="297"/>
      <c r="AV326" s="175"/>
      <c r="AW326" s="175"/>
      <c r="AX326" s="298"/>
    </row>
    <row r="327" spans="1:50">
      <c r="A327" s="617"/>
      <c r="B327" s="402"/>
      <c r="C327" s="26"/>
      <c r="D327" s="26"/>
      <c r="E327" s="602"/>
      <c r="F327" s="26"/>
      <c r="G327" s="174"/>
      <c r="H327" s="424"/>
      <c r="I327" s="175"/>
      <c r="J327" s="294"/>
      <c r="K327" s="174"/>
      <c r="L327" s="174"/>
      <c r="M327" s="174"/>
      <c r="N327" s="174"/>
      <c r="O327" s="174"/>
      <c r="P327" s="174"/>
      <c r="Q327" s="174"/>
      <c r="R327" s="174"/>
      <c r="S327" s="174"/>
      <c r="T327" s="174"/>
      <c r="U327" s="174"/>
      <c r="V327" s="174"/>
      <c r="W327" s="174"/>
      <c r="X327" s="174"/>
      <c r="Y327" s="175"/>
      <c r="Z327" s="294"/>
      <c r="AA327" s="295"/>
      <c r="AB327" s="174"/>
      <c r="AC327" s="175"/>
      <c r="AD327" s="616"/>
      <c r="AE327" s="175"/>
      <c r="AF327" s="175"/>
      <c r="AG327" s="175"/>
      <c r="AH327" s="175"/>
      <c r="AI327" s="297"/>
      <c r="AJ327" s="297"/>
      <c r="AK327" s="175"/>
      <c r="AL327" s="175"/>
      <c r="AM327" s="175"/>
      <c r="AN327" s="297"/>
      <c r="AO327" s="175"/>
      <c r="AP327" s="175"/>
      <c r="AQ327" s="175"/>
      <c r="AR327" s="175"/>
      <c r="AS327" s="297"/>
      <c r="AT327" s="175"/>
      <c r="AU327" s="297"/>
      <c r="AV327" s="616"/>
      <c r="AW327" s="616"/>
      <c r="AX327" s="298"/>
    </row>
    <row r="328" spans="1:50">
      <c r="A328" s="229"/>
      <c r="B328" s="174"/>
      <c r="C328" s="26"/>
      <c r="D328" s="26"/>
      <c r="E328" s="26"/>
      <c r="F328" s="26"/>
      <c r="G328" s="174"/>
      <c r="H328" s="174"/>
      <c r="I328" s="175"/>
      <c r="J328" s="294"/>
      <c r="K328" s="174"/>
      <c r="L328" s="174"/>
      <c r="M328" s="174"/>
      <c r="N328" s="174"/>
      <c r="O328" s="174"/>
      <c r="P328" s="174"/>
      <c r="Q328" s="174"/>
      <c r="R328" s="174"/>
      <c r="S328" s="174"/>
      <c r="T328" s="174"/>
      <c r="U328" s="174"/>
      <c r="V328" s="174"/>
      <c r="W328" s="174"/>
      <c r="X328" s="174"/>
      <c r="Y328" s="175"/>
      <c r="Z328" s="294"/>
      <c r="AA328" s="295"/>
      <c r="AB328" s="174"/>
      <c r="AC328" s="175"/>
      <c r="AD328" s="175"/>
      <c r="AE328" s="175"/>
      <c r="AF328" s="175"/>
      <c r="AG328" s="175"/>
      <c r="AH328" s="175"/>
      <c r="AI328" s="297"/>
      <c r="AJ328" s="297"/>
      <c r="AK328" s="175"/>
      <c r="AL328" s="175"/>
      <c r="AM328" s="175"/>
      <c r="AN328" s="297"/>
      <c r="AO328" s="175"/>
      <c r="AP328" s="175"/>
      <c r="AQ328" s="175"/>
      <c r="AR328" s="175"/>
      <c r="AS328" s="297"/>
      <c r="AT328" s="175"/>
      <c r="AU328" s="297"/>
      <c r="AV328" s="175"/>
      <c r="AW328" s="175"/>
      <c r="AX328" s="298"/>
    </row>
    <row r="329" spans="1:50">
      <c r="A329" s="229"/>
      <c r="B329" s="174"/>
      <c r="C329" s="603"/>
      <c r="D329" s="26"/>
      <c r="E329" s="26"/>
      <c r="F329" s="26"/>
      <c r="G329" s="174"/>
      <c r="H329" s="174"/>
      <c r="I329" s="175"/>
      <c r="J329" s="294"/>
      <c r="K329" s="174"/>
      <c r="L329" s="174"/>
      <c r="M329" s="174"/>
      <c r="N329" s="174"/>
      <c r="O329" s="174"/>
      <c r="P329" s="174"/>
      <c r="Q329" s="174"/>
      <c r="R329" s="174"/>
      <c r="S329" s="174"/>
      <c r="T329" s="174"/>
      <c r="U329" s="174"/>
      <c r="V329" s="174"/>
      <c r="W329" s="174"/>
      <c r="X329" s="174"/>
      <c r="Y329" s="604"/>
      <c r="Z329" s="294"/>
      <c r="AA329" s="295"/>
      <c r="AB329" s="292"/>
      <c r="AC329" s="175"/>
      <c r="AD329" s="175"/>
      <c r="AE329" s="175"/>
      <c r="AF329" s="175"/>
      <c r="AG329" s="175"/>
      <c r="AH329" s="175"/>
      <c r="AI329" s="297"/>
      <c r="AJ329" s="297"/>
      <c r="AK329" s="175"/>
      <c r="AL329" s="175"/>
      <c r="AM329" s="175"/>
      <c r="AN329" s="297"/>
      <c r="AO329" s="175"/>
      <c r="AP329" s="175"/>
      <c r="AQ329" s="175"/>
      <c r="AR329" s="175"/>
      <c r="AS329" s="297"/>
      <c r="AT329" s="175"/>
      <c r="AU329" s="297"/>
      <c r="AV329" s="175"/>
      <c r="AW329" s="175"/>
      <c r="AX329" s="298"/>
    </row>
    <row r="330" spans="1:50">
      <c r="A330" s="229"/>
      <c r="B330" s="174"/>
      <c r="C330" s="605"/>
      <c r="D330" s="26"/>
      <c r="E330" s="26"/>
      <c r="F330" s="26"/>
      <c r="G330" s="174"/>
      <c r="H330" s="174"/>
      <c r="I330" s="175"/>
      <c r="J330" s="294"/>
      <c r="K330" s="174"/>
      <c r="L330" s="419"/>
      <c r="M330" s="174"/>
      <c r="N330" s="174"/>
      <c r="O330" s="174"/>
      <c r="P330" s="174"/>
      <c r="Q330" s="174"/>
      <c r="R330" s="174"/>
      <c r="S330" s="174"/>
      <c r="T330" s="174"/>
      <c r="U330" s="174"/>
      <c r="V330" s="174"/>
      <c r="W330" s="174"/>
      <c r="X330" s="174"/>
      <c r="Y330" s="448"/>
      <c r="Z330" s="294"/>
      <c r="AA330" s="295"/>
      <c r="AB330" s="292"/>
      <c r="AC330" s="175"/>
      <c r="AD330" s="175"/>
      <c r="AE330" s="175"/>
      <c r="AF330" s="175"/>
      <c r="AG330" s="175"/>
      <c r="AH330" s="175"/>
      <c r="AI330" s="297"/>
      <c r="AJ330" s="297"/>
      <c r="AK330" s="175"/>
      <c r="AL330" s="175"/>
      <c r="AM330" s="175"/>
      <c r="AN330" s="297"/>
      <c r="AO330" s="175"/>
      <c r="AP330" s="175"/>
      <c r="AQ330" s="175"/>
      <c r="AR330" s="175"/>
      <c r="AS330" s="297"/>
      <c r="AT330" s="175"/>
      <c r="AU330" s="297"/>
      <c r="AV330" s="470"/>
      <c r="AW330" s="175"/>
      <c r="AX330" s="298"/>
    </row>
    <row r="331" spans="1:50">
      <c r="A331" s="229"/>
      <c r="B331" s="637"/>
      <c r="C331" s="647"/>
      <c r="D331" s="26"/>
      <c r="E331" s="26"/>
      <c r="F331" s="647"/>
      <c r="G331" s="174"/>
      <c r="H331" s="637"/>
      <c r="I331" s="175"/>
      <c r="J331" s="649"/>
      <c r="K331" s="637"/>
      <c r="L331" s="174"/>
      <c r="M331" s="637"/>
      <c r="N331" s="637"/>
      <c r="O331" s="637"/>
      <c r="P331" s="637"/>
      <c r="Q331" s="637"/>
      <c r="R331" s="637"/>
      <c r="S331" s="637"/>
      <c r="T331" s="637"/>
      <c r="U331" s="637"/>
      <c r="V331" s="637"/>
      <c r="W331" s="637"/>
      <c r="X331" s="637"/>
      <c r="Y331" s="648"/>
      <c r="Z331" s="649"/>
      <c r="AA331" s="295"/>
      <c r="AB331" s="650"/>
      <c r="AC331" s="648"/>
      <c r="AD331" s="175"/>
      <c r="AE331" s="175"/>
      <c r="AF331" s="175"/>
      <c r="AG331" s="175"/>
      <c r="AH331" s="175"/>
      <c r="AI331" s="651"/>
      <c r="AJ331" s="651"/>
      <c r="AK331" s="175"/>
      <c r="AL331" s="175"/>
      <c r="AM331" s="648"/>
      <c r="AN331" s="297"/>
      <c r="AO331" s="175"/>
      <c r="AP331" s="648"/>
      <c r="AQ331" s="648"/>
      <c r="AR331" s="648"/>
      <c r="AS331" s="651"/>
      <c r="AT331" s="648"/>
      <c r="AU331" s="651"/>
      <c r="AV331" s="175"/>
      <c r="AW331" s="175"/>
      <c r="AX331" s="652"/>
    </row>
    <row r="332" spans="1:50">
      <c r="A332" s="229"/>
      <c r="B332" s="637"/>
      <c r="C332" s="647"/>
      <c r="D332" s="26"/>
      <c r="E332" s="26"/>
      <c r="F332" s="647"/>
      <c r="G332" s="174"/>
      <c r="H332" s="637"/>
      <c r="I332" s="175"/>
      <c r="J332" s="649"/>
      <c r="K332" s="637"/>
      <c r="L332" s="174"/>
      <c r="M332" s="637"/>
      <c r="N332" s="637"/>
      <c r="O332" s="637"/>
      <c r="P332" s="637"/>
      <c r="Q332" s="637"/>
      <c r="R332" s="637"/>
      <c r="S332" s="637"/>
      <c r="T332" s="637"/>
      <c r="U332" s="637"/>
      <c r="V332" s="637"/>
      <c r="W332" s="637"/>
      <c r="X332" s="637"/>
      <c r="Y332" s="648"/>
      <c r="Z332" s="649"/>
      <c r="AA332" s="295"/>
      <c r="AB332" s="650"/>
      <c r="AC332" s="648"/>
      <c r="AD332" s="175"/>
      <c r="AE332" s="175"/>
      <c r="AF332" s="175"/>
      <c r="AG332" s="175"/>
      <c r="AH332" s="175"/>
      <c r="AI332" s="651"/>
      <c r="AJ332" s="651"/>
      <c r="AK332" s="175"/>
      <c r="AL332" s="175"/>
      <c r="AM332" s="648"/>
      <c r="AN332" s="297"/>
      <c r="AO332" s="175"/>
      <c r="AP332" s="648"/>
      <c r="AQ332" s="648"/>
      <c r="AR332" s="648"/>
      <c r="AS332" s="651"/>
      <c r="AT332" s="648"/>
      <c r="AU332" s="651"/>
      <c r="AV332" s="175"/>
      <c r="AW332" s="175"/>
      <c r="AX332" s="652"/>
    </row>
    <row r="333" spans="1:50">
      <c r="A333" s="229"/>
      <c r="B333" s="637"/>
      <c r="C333" s="647"/>
      <c r="D333" s="26"/>
      <c r="E333" s="26"/>
      <c r="F333" s="647"/>
      <c r="G333" s="174"/>
      <c r="H333" s="637"/>
      <c r="I333" s="175"/>
      <c r="J333" s="649"/>
      <c r="K333" s="637"/>
      <c r="L333" s="174"/>
      <c r="M333" s="637"/>
      <c r="N333" s="637"/>
      <c r="O333" s="637"/>
      <c r="P333" s="637"/>
      <c r="Q333" s="637"/>
      <c r="R333" s="637"/>
      <c r="S333" s="637"/>
      <c r="T333" s="637"/>
      <c r="U333" s="637"/>
      <c r="V333" s="637"/>
      <c r="W333" s="637"/>
      <c r="X333" s="637"/>
      <c r="Y333" s="648"/>
      <c r="Z333" s="649"/>
      <c r="AA333" s="295"/>
      <c r="AB333" s="650"/>
      <c r="AC333" s="648"/>
      <c r="AD333" s="175"/>
      <c r="AE333" s="175"/>
      <c r="AF333" s="175"/>
      <c r="AG333" s="175"/>
      <c r="AH333" s="175"/>
      <c r="AI333" s="651"/>
      <c r="AJ333" s="651"/>
      <c r="AK333" s="175"/>
      <c r="AL333" s="175"/>
      <c r="AM333" s="648"/>
      <c r="AN333" s="297"/>
      <c r="AO333" s="175"/>
      <c r="AP333" s="648"/>
      <c r="AQ333" s="648"/>
      <c r="AR333" s="648"/>
      <c r="AS333" s="651"/>
      <c r="AT333" s="648"/>
      <c r="AU333" s="651"/>
      <c r="AV333" s="175"/>
      <c r="AW333" s="175"/>
      <c r="AX333" s="652"/>
    </row>
    <row r="334" spans="1:50">
      <c r="A334" s="229"/>
      <c r="B334" s="637"/>
      <c r="C334" s="647"/>
      <c r="D334" s="26"/>
      <c r="E334" s="26"/>
      <c r="F334" s="647"/>
      <c r="G334" s="174"/>
      <c r="H334" s="637"/>
      <c r="I334" s="175"/>
      <c r="J334" s="649"/>
      <c r="K334" s="637"/>
      <c r="L334" s="174"/>
      <c r="M334" s="637"/>
      <c r="N334" s="637"/>
      <c r="O334" s="637"/>
      <c r="P334" s="637"/>
      <c r="Q334" s="637"/>
      <c r="R334" s="637"/>
      <c r="S334" s="637"/>
      <c r="T334" s="637"/>
      <c r="U334" s="637"/>
      <c r="V334" s="637"/>
      <c r="W334" s="637"/>
      <c r="X334" s="637"/>
      <c r="Y334" s="648"/>
      <c r="Z334" s="649"/>
      <c r="AA334" s="295"/>
      <c r="AB334" s="650"/>
      <c r="AC334" s="648"/>
      <c r="AD334" s="175"/>
      <c r="AE334" s="175"/>
      <c r="AF334" s="175"/>
      <c r="AG334" s="175"/>
      <c r="AH334" s="175"/>
      <c r="AI334" s="651"/>
      <c r="AJ334" s="651"/>
      <c r="AK334" s="175"/>
      <c r="AL334" s="175"/>
      <c r="AM334" s="648"/>
      <c r="AN334" s="297"/>
      <c r="AO334" s="175"/>
      <c r="AP334" s="648"/>
      <c r="AQ334" s="648"/>
      <c r="AR334" s="648"/>
      <c r="AS334" s="651"/>
      <c r="AT334" s="648"/>
      <c r="AU334" s="651"/>
      <c r="AV334" s="175"/>
      <c r="AW334" s="175"/>
      <c r="AX334" s="652"/>
    </row>
    <row r="335" spans="1:50">
      <c r="A335" s="229"/>
      <c r="B335" s="637"/>
      <c r="C335" s="647"/>
      <c r="D335" s="26"/>
      <c r="E335" s="26"/>
      <c r="F335" s="647"/>
      <c r="G335" s="174"/>
      <c r="H335" s="637"/>
      <c r="I335" s="175"/>
      <c r="J335" s="649"/>
      <c r="K335" s="637"/>
      <c r="L335" s="174"/>
      <c r="M335" s="637"/>
      <c r="N335" s="637"/>
      <c r="O335" s="637"/>
      <c r="P335" s="637"/>
      <c r="Q335" s="637"/>
      <c r="R335" s="637"/>
      <c r="S335" s="637"/>
      <c r="T335" s="637"/>
      <c r="U335" s="637"/>
      <c r="V335" s="637"/>
      <c r="W335" s="637"/>
      <c r="X335" s="637"/>
      <c r="Y335" s="648"/>
      <c r="Z335" s="649"/>
      <c r="AA335" s="295"/>
      <c r="AB335" s="650"/>
      <c r="AC335" s="648"/>
      <c r="AD335" s="648"/>
      <c r="AE335" s="175"/>
      <c r="AF335" s="648"/>
      <c r="AG335" s="648"/>
      <c r="AH335" s="175"/>
      <c r="AI335" s="651"/>
      <c r="AJ335" s="651"/>
      <c r="AK335" s="175"/>
      <c r="AL335" s="175"/>
      <c r="AM335" s="648"/>
      <c r="AN335" s="297"/>
      <c r="AO335" s="648"/>
      <c r="AP335" s="648"/>
      <c r="AQ335" s="648"/>
      <c r="AR335" s="648"/>
      <c r="AS335" s="651"/>
      <c r="AT335" s="648"/>
      <c r="AU335" s="651"/>
      <c r="AV335" s="175"/>
      <c r="AW335" s="648"/>
      <c r="AX335" s="652"/>
    </row>
    <row r="336" spans="1:50">
      <c r="A336" s="229"/>
      <c r="B336" s="637"/>
      <c r="C336" s="647"/>
      <c r="D336" s="26"/>
      <c r="E336" s="26"/>
      <c r="F336" s="647"/>
      <c r="G336" s="174"/>
      <c r="H336" s="637"/>
      <c r="I336" s="175"/>
      <c r="J336" s="649"/>
      <c r="K336" s="637"/>
      <c r="L336" s="174"/>
      <c r="M336" s="637"/>
      <c r="N336" s="637"/>
      <c r="O336" s="637"/>
      <c r="P336" s="637"/>
      <c r="Q336" s="637"/>
      <c r="R336" s="637"/>
      <c r="S336" s="637"/>
      <c r="T336" s="637"/>
      <c r="U336" s="637"/>
      <c r="V336" s="637"/>
      <c r="W336" s="637"/>
      <c r="X336" s="637"/>
      <c r="Y336" s="648"/>
      <c r="Z336" s="649"/>
      <c r="AA336" s="295"/>
      <c r="AB336" s="650"/>
      <c r="AC336" s="648"/>
      <c r="AD336" s="175"/>
      <c r="AE336" s="175"/>
      <c r="AF336" s="175"/>
      <c r="AG336" s="175"/>
      <c r="AH336" s="175"/>
      <c r="AI336" s="651"/>
      <c r="AJ336" s="651"/>
      <c r="AK336" s="175"/>
      <c r="AL336" s="175"/>
      <c r="AM336" s="648"/>
      <c r="AN336" s="297"/>
      <c r="AO336" s="648"/>
      <c r="AP336" s="648"/>
      <c r="AQ336" s="648"/>
      <c r="AR336" s="648"/>
      <c r="AS336" s="651"/>
      <c r="AT336" s="648"/>
      <c r="AU336" s="651"/>
      <c r="AV336" s="175"/>
      <c r="AW336" s="175"/>
      <c r="AX336" s="652"/>
    </row>
    <row r="337" spans="1:50">
      <c r="A337" s="229"/>
      <c r="B337" s="637"/>
      <c r="C337" s="647"/>
      <c r="D337" s="26"/>
      <c r="E337" s="26"/>
      <c r="F337" s="647"/>
      <c r="G337" s="174"/>
      <c r="H337" s="637"/>
      <c r="I337" s="175"/>
      <c r="J337" s="649"/>
      <c r="K337" s="637"/>
      <c r="L337" s="174"/>
      <c r="M337" s="637"/>
      <c r="N337" s="637"/>
      <c r="O337" s="637"/>
      <c r="P337" s="637"/>
      <c r="Q337" s="637"/>
      <c r="R337" s="637"/>
      <c r="S337" s="637"/>
      <c r="T337" s="637"/>
      <c r="U337" s="637"/>
      <c r="V337" s="637"/>
      <c r="W337" s="637"/>
      <c r="X337" s="637"/>
      <c r="Y337" s="648"/>
      <c r="Z337" s="649"/>
      <c r="AA337" s="295"/>
      <c r="AB337" s="650"/>
      <c r="AC337" s="648"/>
      <c r="AD337" s="175"/>
      <c r="AE337" s="175"/>
      <c r="AF337" s="175"/>
      <c r="AG337" s="175"/>
      <c r="AH337" s="175"/>
      <c r="AI337" s="651"/>
      <c r="AJ337" s="651"/>
      <c r="AK337" s="175"/>
      <c r="AL337" s="175"/>
      <c r="AM337" s="648"/>
      <c r="AN337" s="297"/>
      <c r="AO337" s="648"/>
      <c r="AP337" s="648"/>
      <c r="AQ337" s="648"/>
      <c r="AR337" s="648"/>
      <c r="AS337" s="651"/>
      <c r="AT337" s="648"/>
      <c r="AU337" s="651"/>
      <c r="AV337" s="175"/>
      <c r="AW337" s="175"/>
      <c r="AX337" s="652"/>
    </row>
    <row r="338" spans="1:50">
      <c r="A338" s="229"/>
      <c r="B338" s="637"/>
      <c r="C338" s="647"/>
      <c r="D338" s="26"/>
      <c r="E338" s="26"/>
      <c r="F338" s="647"/>
      <c r="G338" s="174"/>
      <c r="H338" s="637"/>
      <c r="I338" s="175"/>
      <c r="J338" s="649"/>
      <c r="K338" s="637"/>
      <c r="L338" s="174"/>
      <c r="M338" s="637"/>
      <c r="N338" s="637"/>
      <c r="O338" s="637"/>
      <c r="P338" s="637"/>
      <c r="Q338" s="637"/>
      <c r="R338" s="637"/>
      <c r="S338" s="637"/>
      <c r="T338" s="637"/>
      <c r="U338" s="637"/>
      <c r="V338" s="637"/>
      <c r="W338" s="637"/>
      <c r="X338" s="637"/>
      <c r="Y338" s="648"/>
      <c r="Z338" s="649"/>
      <c r="AA338" s="295"/>
      <c r="AB338" s="650"/>
      <c r="AC338" s="648"/>
      <c r="AD338" s="175"/>
      <c r="AE338" s="175"/>
      <c r="AF338" s="175"/>
      <c r="AG338" s="175"/>
      <c r="AH338" s="175"/>
      <c r="AI338" s="651"/>
      <c r="AJ338" s="651"/>
      <c r="AK338" s="175"/>
      <c r="AL338" s="175"/>
      <c r="AM338" s="648"/>
      <c r="AN338" s="297"/>
      <c r="AO338" s="648"/>
      <c r="AP338" s="648"/>
      <c r="AQ338" s="648"/>
      <c r="AR338" s="648"/>
      <c r="AS338" s="651"/>
      <c r="AT338" s="648"/>
      <c r="AU338" s="651"/>
      <c r="AV338" s="175"/>
      <c r="AW338" s="175"/>
      <c r="AX338" s="652"/>
    </row>
    <row r="339" spans="1:50">
      <c r="A339" s="229"/>
      <c r="B339" s="637"/>
      <c r="C339" s="647"/>
      <c r="D339" s="26"/>
      <c r="E339" s="26"/>
      <c r="F339" s="647"/>
      <c r="G339" s="174"/>
      <c r="H339" s="637"/>
      <c r="I339" s="175"/>
      <c r="J339" s="649"/>
      <c r="K339" s="637"/>
      <c r="L339" s="174"/>
      <c r="M339" s="637"/>
      <c r="N339" s="637"/>
      <c r="O339" s="637"/>
      <c r="P339" s="637"/>
      <c r="Q339" s="637"/>
      <c r="R339" s="637"/>
      <c r="S339" s="637"/>
      <c r="T339" s="637"/>
      <c r="U339" s="637"/>
      <c r="V339" s="637"/>
      <c r="W339" s="637"/>
      <c r="X339" s="637"/>
      <c r="Y339" s="648"/>
      <c r="Z339" s="649"/>
      <c r="AA339" s="295"/>
      <c r="AB339" s="650"/>
      <c r="AC339" s="648"/>
      <c r="AD339" s="175"/>
      <c r="AE339" s="175"/>
      <c r="AF339" s="175"/>
      <c r="AG339" s="175"/>
      <c r="AH339" s="175"/>
      <c r="AI339" s="651"/>
      <c r="AJ339" s="651"/>
      <c r="AK339" s="175"/>
      <c r="AL339" s="175"/>
      <c r="AM339" s="648"/>
      <c r="AN339" s="297"/>
      <c r="AO339" s="648"/>
      <c r="AP339" s="648"/>
      <c r="AQ339" s="648"/>
      <c r="AR339" s="648"/>
      <c r="AS339" s="651"/>
      <c r="AT339" s="648"/>
      <c r="AU339" s="651"/>
      <c r="AV339" s="175"/>
      <c r="AW339" s="175"/>
      <c r="AX339" s="652"/>
    </row>
    <row r="340" spans="1:50">
      <c r="A340" s="229"/>
      <c r="B340" s="637"/>
      <c r="C340" s="647"/>
      <c r="D340" s="26"/>
      <c r="E340" s="26"/>
      <c r="F340" s="647"/>
      <c r="G340" s="174"/>
      <c r="H340" s="637"/>
      <c r="I340" s="175"/>
      <c r="J340" s="649"/>
      <c r="K340" s="637"/>
      <c r="L340" s="174"/>
      <c r="M340" s="637"/>
      <c r="N340" s="637"/>
      <c r="O340" s="637"/>
      <c r="P340" s="637"/>
      <c r="Q340" s="637"/>
      <c r="R340" s="637"/>
      <c r="S340" s="637"/>
      <c r="T340" s="637"/>
      <c r="U340" s="637"/>
      <c r="V340" s="637"/>
      <c r="W340" s="637"/>
      <c r="X340" s="637"/>
      <c r="Y340" s="648"/>
      <c r="Z340" s="649"/>
      <c r="AA340" s="295"/>
      <c r="AB340" s="650"/>
      <c r="AC340" s="648"/>
      <c r="AD340" s="648"/>
      <c r="AE340" s="175"/>
      <c r="AF340" s="648"/>
      <c r="AG340" s="648"/>
      <c r="AH340" s="175"/>
      <c r="AI340" s="651"/>
      <c r="AJ340" s="651"/>
      <c r="AK340" s="175"/>
      <c r="AL340" s="175"/>
      <c r="AM340" s="648"/>
      <c r="AN340" s="297"/>
      <c r="AO340" s="648"/>
      <c r="AP340" s="648"/>
      <c r="AQ340" s="648"/>
      <c r="AR340" s="648"/>
      <c r="AS340" s="651"/>
      <c r="AT340" s="648"/>
      <c r="AU340" s="651"/>
      <c r="AV340" s="175"/>
      <c r="AW340" s="648"/>
      <c r="AX340" s="652"/>
    </row>
    <row r="341" spans="1:50">
      <c r="A341" s="229"/>
      <c r="B341" s="637"/>
      <c r="C341" s="647"/>
      <c r="D341" s="26"/>
      <c r="E341" s="26"/>
      <c r="F341" s="647"/>
      <c r="G341" s="174"/>
      <c r="H341" s="637"/>
      <c r="I341" s="175"/>
      <c r="J341" s="649"/>
      <c r="K341" s="637"/>
      <c r="L341" s="174"/>
      <c r="M341" s="637"/>
      <c r="N341" s="637"/>
      <c r="O341" s="637"/>
      <c r="P341" s="637"/>
      <c r="Q341" s="637"/>
      <c r="R341" s="637"/>
      <c r="S341" s="637"/>
      <c r="T341" s="637"/>
      <c r="U341" s="637"/>
      <c r="V341" s="637"/>
      <c r="W341" s="637"/>
      <c r="X341" s="637"/>
      <c r="Y341" s="648"/>
      <c r="Z341" s="649"/>
      <c r="AA341" s="295"/>
      <c r="AB341" s="650"/>
      <c r="AC341" s="648"/>
      <c r="AD341" s="175"/>
      <c r="AE341" s="648"/>
      <c r="AF341" s="175"/>
      <c r="AG341" s="648"/>
      <c r="AH341" s="175"/>
      <c r="AI341" s="651"/>
      <c r="AJ341" s="651"/>
      <c r="AK341" s="175"/>
      <c r="AL341" s="175"/>
      <c r="AM341" s="648"/>
      <c r="AN341" s="297"/>
      <c r="AO341" s="648"/>
      <c r="AP341" s="648"/>
      <c r="AQ341" s="648"/>
      <c r="AR341" s="648"/>
      <c r="AS341" s="651"/>
      <c r="AT341" s="648"/>
      <c r="AU341" s="651"/>
      <c r="AV341" s="648"/>
      <c r="AW341" s="175"/>
      <c r="AX341" s="652"/>
    </row>
    <row r="342" spans="1:50">
      <c r="A342" s="229"/>
      <c r="B342" s="637"/>
      <c r="C342" s="647"/>
      <c r="D342" s="26"/>
      <c r="E342" s="26"/>
      <c r="F342" s="647"/>
      <c r="G342" s="174"/>
      <c r="H342" s="637"/>
      <c r="I342" s="175"/>
      <c r="J342" s="649"/>
      <c r="K342" s="637"/>
      <c r="L342" s="174"/>
      <c r="M342" s="637"/>
      <c r="N342" s="637"/>
      <c r="O342" s="637"/>
      <c r="P342" s="637"/>
      <c r="Q342" s="637"/>
      <c r="R342" s="637"/>
      <c r="S342" s="637"/>
      <c r="T342" s="637"/>
      <c r="U342" s="637"/>
      <c r="V342" s="637"/>
      <c r="W342" s="637"/>
      <c r="X342" s="637"/>
      <c r="Y342" s="648"/>
      <c r="Z342" s="649"/>
      <c r="AA342" s="295"/>
      <c r="AB342" s="650"/>
      <c r="AC342" s="648"/>
      <c r="AD342" s="175"/>
      <c r="AE342" s="648"/>
      <c r="AF342" s="175"/>
      <c r="AG342" s="648"/>
      <c r="AH342" s="175"/>
      <c r="AI342" s="651"/>
      <c r="AJ342" s="651"/>
      <c r="AK342" s="175"/>
      <c r="AL342" s="175"/>
      <c r="AM342" s="648"/>
      <c r="AN342" s="297"/>
      <c r="AO342" s="648"/>
      <c r="AP342" s="648"/>
      <c r="AQ342" s="648"/>
      <c r="AR342" s="648"/>
      <c r="AS342" s="651"/>
      <c r="AT342" s="648"/>
      <c r="AU342" s="651"/>
      <c r="AV342" s="648"/>
      <c r="AW342" s="175"/>
      <c r="AX342" s="652"/>
    </row>
    <row r="343" spans="1:50">
      <c r="A343" s="229"/>
      <c r="B343" s="637"/>
      <c r="C343" s="647"/>
      <c r="D343" s="26"/>
      <c r="E343" s="26"/>
      <c r="F343" s="647"/>
      <c r="G343" s="174"/>
      <c r="H343" s="637"/>
      <c r="I343" s="175"/>
      <c r="J343" s="649"/>
      <c r="K343" s="637"/>
      <c r="L343" s="174"/>
      <c r="M343" s="637"/>
      <c r="N343" s="637"/>
      <c r="O343" s="637"/>
      <c r="P343" s="637"/>
      <c r="Q343" s="637"/>
      <c r="R343" s="637"/>
      <c r="S343" s="637"/>
      <c r="T343" s="637"/>
      <c r="U343" s="637"/>
      <c r="V343" s="637"/>
      <c r="W343" s="637"/>
      <c r="X343" s="637"/>
      <c r="Y343" s="648"/>
      <c r="Z343" s="649"/>
      <c r="AA343" s="295"/>
      <c r="AB343" s="650"/>
      <c r="AC343" s="648"/>
      <c r="AD343" s="637"/>
      <c r="AE343" s="648"/>
      <c r="AF343" s="648"/>
      <c r="AG343" s="648"/>
      <c r="AH343" s="175"/>
      <c r="AI343" s="651"/>
      <c r="AJ343" s="651"/>
      <c r="AK343" s="175"/>
      <c r="AL343" s="175"/>
      <c r="AM343" s="648"/>
      <c r="AN343" s="297"/>
      <c r="AO343" s="648"/>
      <c r="AP343" s="648"/>
      <c r="AQ343" s="648"/>
      <c r="AR343" s="648"/>
      <c r="AS343" s="651"/>
      <c r="AT343" s="648"/>
      <c r="AU343" s="651"/>
      <c r="AV343" s="648"/>
      <c r="AW343" s="648"/>
      <c r="AX343" s="652"/>
    </row>
    <row r="344" spans="1:50">
      <c r="A344" s="229"/>
      <c r="B344" s="637"/>
      <c r="C344" s="647"/>
      <c r="D344" s="26"/>
      <c r="E344" s="26"/>
      <c r="F344" s="647"/>
      <c r="G344" s="174"/>
      <c r="H344" s="637"/>
      <c r="I344" s="175"/>
      <c r="J344" s="649"/>
      <c r="K344" s="637"/>
      <c r="L344" s="174"/>
      <c r="M344" s="637"/>
      <c r="N344" s="637"/>
      <c r="O344" s="637"/>
      <c r="P344" s="637"/>
      <c r="Q344" s="637"/>
      <c r="R344" s="637"/>
      <c r="S344" s="637"/>
      <c r="T344" s="637"/>
      <c r="U344" s="637"/>
      <c r="V344" s="637"/>
      <c r="W344" s="637"/>
      <c r="X344" s="637"/>
      <c r="Y344" s="648"/>
      <c r="Z344" s="649"/>
      <c r="AA344" s="295"/>
      <c r="AB344" s="650"/>
      <c r="AC344" s="648"/>
      <c r="AD344" s="637"/>
      <c r="AE344" s="648"/>
      <c r="AF344" s="648"/>
      <c r="AG344" s="648"/>
      <c r="AH344" s="175"/>
      <c r="AI344" s="651"/>
      <c r="AJ344" s="651"/>
      <c r="AK344" s="175"/>
      <c r="AL344" s="175"/>
      <c r="AM344" s="648"/>
      <c r="AN344" s="297"/>
      <c r="AO344" s="648"/>
      <c r="AP344" s="648"/>
      <c r="AQ344" s="648"/>
      <c r="AR344" s="648"/>
      <c r="AS344" s="651"/>
      <c r="AT344" s="648"/>
      <c r="AU344" s="651"/>
      <c r="AV344" s="648"/>
      <c r="AW344" s="648"/>
      <c r="AX344" s="652"/>
    </row>
    <row r="345" spans="1:50">
      <c r="A345" s="229"/>
      <c r="B345" s="174"/>
      <c r="C345" s="647"/>
      <c r="D345" s="26"/>
      <c r="E345" s="26"/>
      <c r="F345" s="647"/>
      <c r="G345" s="174"/>
      <c r="H345" s="637"/>
      <c r="I345" s="648"/>
      <c r="J345" s="649"/>
      <c r="K345" s="637"/>
      <c r="L345" s="174"/>
      <c r="M345" s="637"/>
      <c r="N345" s="637"/>
      <c r="O345" s="637"/>
      <c r="P345" s="637"/>
      <c r="Q345" s="637"/>
      <c r="R345" s="637"/>
      <c r="S345" s="637"/>
      <c r="T345" s="637"/>
      <c r="U345" s="637"/>
      <c r="V345" s="637"/>
      <c r="W345" s="637"/>
      <c r="X345" s="637"/>
      <c r="Y345" s="648"/>
      <c r="Z345" s="649"/>
      <c r="AA345" s="295"/>
      <c r="AB345" s="650"/>
      <c r="AC345" s="648"/>
      <c r="AD345" s="648"/>
      <c r="AE345" s="648"/>
      <c r="AF345" s="648"/>
      <c r="AG345" s="648"/>
      <c r="AH345" s="648"/>
      <c r="AI345" s="651"/>
      <c r="AJ345" s="651"/>
      <c r="AK345" s="648"/>
      <c r="AL345" s="648"/>
      <c r="AM345" s="648"/>
      <c r="AN345" s="297"/>
      <c r="AO345" s="648"/>
      <c r="AP345" s="648"/>
      <c r="AQ345" s="648"/>
      <c r="AR345" s="648"/>
      <c r="AS345" s="651"/>
      <c r="AT345" s="648"/>
      <c r="AU345" s="651"/>
      <c r="AV345" s="648"/>
      <c r="AW345" s="648"/>
      <c r="AX345" s="652"/>
    </row>
    <row r="346" spans="1:50">
      <c r="A346" s="229"/>
      <c r="B346" s="637"/>
      <c r="C346" s="647"/>
      <c r="D346" s="26"/>
      <c r="E346" s="26"/>
      <c r="F346" s="647"/>
      <c r="G346" s="174"/>
      <c r="H346" s="637"/>
      <c r="I346" s="648"/>
      <c r="J346" s="649"/>
      <c r="K346" s="637"/>
      <c r="L346" s="174"/>
      <c r="M346" s="637"/>
      <c r="N346" s="637"/>
      <c r="O346" s="637"/>
      <c r="P346" s="637"/>
      <c r="Q346" s="637"/>
      <c r="R346" s="637"/>
      <c r="S346" s="637"/>
      <c r="T346" s="637"/>
      <c r="U346" s="637"/>
      <c r="V346" s="637"/>
      <c r="W346" s="637"/>
      <c r="X346" s="637"/>
      <c r="Y346" s="648"/>
      <c r="Z346" s="649"/>
      <c r="AA346" s="295"/>
      <c r="AB346" s="650"/>
      <c r="AC346" s="648"/>
      <c r="AD346" s="648"/>
      <c r="AE346" s="648"/>
      <c r="AF346" s="648"/>
      <c r="AG346" s="648"/>
      <c r="AH346" s="648"/>
      <c r="AI346" s="651"/>
      <c r="AJ346" s="651"/>
      <c r="AK346" s="648"/>
      <c r="AL346" s="648"/>
      <c r="AM346" s="648"/>
      <c r="AN346" s="297"/>
      <c r="AO346" s="648"/>
      <c r="AP346" s="648"/>
      <c r="AQ346" s="648"/>
      <c r="AR346" s="648"/>
      <c r="AS346" s="651"/>
      <c r="AT346" s="648"/>
      <c r="AU346" s="651"/>
      <c r="AV346" s="648"/>
      <c r="AW346" s="648"/>
      <c r="AX346" s="652"/>
    </row>
    <row r="347" spans="1:50">
      <c r="A347" s="229"/>
      <c r="B347" s="637"/>
      <c r="C347" s="647"/>
      <c r="D347" s="26"/>
      <c r="E347" s="26"/>
      <c r="F347" s="647"/>
      <c r="G347" s="174"/>
      <c r="H347" s="637"/>
      <c r="I347" s="648"/>
      <c r="J347" s="649"/>
      <c r="K347" s="637"/>
      <c r="L347" s="174"/>
      <c r="M347" s="637"/>
      <c r="N347" s="637"/>
      <c r="O347" s="637"/>
      <c r="P347" s="637"/>
      <c r="Q347" s="637"/>
      <c r="R347" s="637"/>
      <c r="S347" s="637"/>
      <c r="T347" s="637"/>
      <c r="U347" s="637"/>
      <c r="V347" s="637"/>
      <c r="W347" s="637"/>
      <c r="X347" s="637"/>
      <c r="Y347" s="648"/>
      <c r="Z347" s="649"/>
      <c r="AA347" s="295"/>
      <c r="AB347" s="650"/>
      <c r="AC347" s="648"/>
      <c r="AD347" s="648"/>
      <c r="AE347" s="648"/>
      <c r="AF347" s="648"/>
      <c r="AG347" s="648"/>
      <c r="AH347" s="648"/>
      <c r="AI347" s="651"/>
      <c r="AJ347" s="651"/>
      <c r="AK347" s="648"/>
      <c r="AL347" s="648"/>
      <c r="AM347" s="648"/>
      <c r="AN347" s="297"/>
      <c r="AO347" s="648"/>
      <c r="AP347" s="648"/>
      <c r="AQ347" s="648"/>
      <c r="AR347" s="648"/>
      <c r="AS347" s="651"/>
      <c r="AT347" s="648"/>
      <c r="AU347" s="651"/>
      <c r="AV347" s="648"/>
      <c r="AW347" s="648"/>
      <c r="AX347" s="652"/>
    </row>
    <row r="348" spans="1:50">
      <c r="A348" s="229"/>
      <c r="B348" s="637"/>
      <c r="C348" s="647"/>
      <c r="D348" s="26"/>
      <c r="E348" s="26"/>
      <c r="F348" s="647"/>
      <c r="G348" s="174"/>
      <c r="H348" s="637"/>
      <c r="I348" s="648"/>
      <c r="J348" s="649"/>
      <c r="K348" s="637"/>
      <c r="L348" s="174"/>
      <c r="M348" s="637"/>
      <c r="N348" s="637"/>
      <c r="O348" s="637"/>
      <c r="P348" s="637"/>
      <c r="Q348" s="637"/>
      <c r="R348" s="637"/>
      <c r="S348" s="637"/>
      <c r="T348" s="637"/>
      <c r="U348" s="637"/>
      <c r="V348" s="637"/>
      <c r="W348" s="637"/>
      <c r="X348" s="637"/>
      <c r="Y348" s="648"/>
      <c r="Z348" s="649"/>
      <c r="AA348" s="295"/>
      <c r="AB348" s="650"/>
      <c r="AC348" s="648"/>
      <c r="AD348" s="648"/>
      <c r="AE348" s="648"/>
      <c r="AF348" s="648"/>
      <c r="AG348" s="648"/>
      <c r="AH348" s="648"/>
      <c r="AI348" s="651"/>
      <c r="AJ348" s="651"/>
      <c r="AK348" s="648"/>
      <c r="AL348" s="648"/>
      <c r="AM348" s="648"/>
      <c r="AN348" s="297"/>
      <c r="AO348" s="648"/>
      <c r="AP348" s="648"/>
      <c r="AQ348" s="648"/>
      <c r="AR348" s="648"/>
      <c r="AS348" s="651"/>
      <c r="AT348" s="648"/>
      <c r="AU348" s="651"/>
      <c r="AV348" s="648"/>
      <c r="AW348" s="648"/>
      <c r="AX348" s="652"/>
    </row>
    <row r="349" spans="1:50">
      <c r="A349" s="229"/>
      <c r="B349" s="637"/>
      <c r="C349" s="647"/>
      <c r="D349" s="26"/>
      <c r="E349" s="26"/>
      <c r="F349" s="647"/>
      <c r="G349" s="174"/>
      <c r="H349" s="637"/>
      <c r="I349" s="648"/>
      <c r="J349" s="649"/>
      <c r="K349" s="637"/>
      <c r="L349" s="174"/>
      <c r="M349" s="637"/>
      <c r="N349" s="637"/>
      <c r="O349" s="637"/>
      <c r="P349" s="637"/>
      <c r="Q349" s="637"/>
      <c r="R349" s="637"/>
      <c r="S349" s="637"/>
      <c r="T349" s="637"/>
      <c r="U349" s="637"/>
      <c r="V349" s="637"/>
      <c r="W349" s="637"/>
      <c r="X349" s="637"/>
      <c r="Y349" s="648"/>
      <c r="Z349" s="649"/>
      <c r="AA349" s="295"/>
      <c r="AB349" s="650"/>
      <c r="AC349" s="648"/>
      <c r="AD349" s="648"/>
      <c r="AE349" s="648"/>
      <c r="AF349" s="648"/>
      <c r="AG349" s="648"/>
      <c r="AH349" s="648"/>
      <c r="AI349" s="651"/>
      <c r="AJ349" s="651"/>
      <c r="AK349" s="648"/>
      <c r="AL349" s="648"/>
      <c r="AM349" s="648"/>
      <c r="AN349" s="297"/>
      <c r="AO349" s="648"/>
      <c r="AP349" s="648"/>
      <c r="AQ349" s="648"/>
      <c r="AR349" s="648"/>
      <c r="AS349" s="651"/>
      <c r="AT349" s="648"/>
      <c r="AU349" s="651"/>
      <c r="AV349" s="648"/>
      <c r="AW349" s="648"/>
      <c r="AX349" s="652"/>
    </row>
    <row r="350" spans="1:50">
      <c r="A350" s="229"/>
      <c r="B350" s="637"/>
      <c r="C350" s="647"/>
      <c r="D350" s="26"/>
      <c r="E350" s="26"/>
      <c r="F350" s="647"/>
      <c r="G350" s="174"/>
      <c r="H350" s="637"/>
      <c r="I350" s="648"/>
      <c r="J350" s="649"/>
      <c r="K350" s="637"/>
      <c r="L350" s="174"/>
      <c r="M350" s="637"/>
      <c r="N350" s="637"/>
      <c r="O350" s="637"/>
      <c r="P350" s="637"/>
      <c r="Q350" s="637"/>
      <c r="R350" s="637"/>
      <c r="S350" s="637"/>
      <c r="T350" s="637"/>
      <c r="U350" s="637"/>
      <c r="V350" s="637"/>
      <c r="W350" s="637"/>
      <c r="X350" s="637"/>
      <c r="Y350" s="648"/>
      <c r="Z350" s="649"/>
      <c r="AA350" s="295"/>
      <c r="AB350" s="650"/>
      <c r="AC350" s="648"/>
      <c r="AD350" s="648"/>
      <c r="AE350" s="648"/>
      <c r="AF350" s="648"/>
      <c r="AG350" s="648"/>
      <c r="AH350" s="648"/>
      <c r="AI350" s="651"/>
      <c r="AJ350" s="651"/>
      <c r="AK350" s="648"/>
      <c r="AL350" s="648"/>
      <c r="AM350" s="648"/>
      <c r="AN350" s="297"/>
      <c r="AO350" s="648"/>
      <c r="AP350" s="648"/>
      <c r="AQ350" s="648"/>
      <c r="AR350" s="648"/>
      <c r="AS350" s="651"/>
      <c r="AT350" s="648"/>
      <c r="AU350" s="651"/>
      <c r="AV350" s="648"/>
      <c r="AW350" s="648"/>
      <c r="AX350" s="652"/>
    </row>
    <row r="351" spans="1:50">
      <c r="A351" s="229"/>
      <c r="B351" s="637"/>
      <c r="C351" s="647"/>
      <c r="D351" s="26"/>
      <c r="E351" s="26"/>
      <c r="F351" s="647"/>
      <c r="G351" s="174"/>
      <c r="H351" s="637"/>
      <c r="I351" s="648"/>
      <c r="J351" s="649"/>
      <c r="K351" s="637"/>
      <c r="L351" s="174"/>
      <c r="M351" s="637"/>
      <c r="N351" s="637"/>
      <c r="O351" s="637"/>
      <c r="P351" s="637"/>
      <c r="Q351" s="637"/>
      <c r="R351" s="637"/>
      <c r="S351" s="637"/>
      <c r="T351" s="637"/>
      <c r="U351" s="637"/>
      <c r="V351" s="637"/>
      <c r="W351" s="637"/>
      <c r="X351" s="637"/>
      <c r="Y351" s="648"/>
      <c r="Z351" s="649"/>
      <c r="AA351" s="295"/>
      <c r="AB351" s="650"/>
      <c r="AC351" s="648"/>
      <c r="AD351" s="648"/>
      <c r="AE351" s="648"/>
      <c r="AF351" s="648"/>
      <c r="AG351" s="648"/>
      <c r="AH351" s="648"/>
      <c r="AI351" s="651"/>
      <c r="AJ351" s="651"/>
      <c r="AK351" s="648"/>
      <c r="AL351" s="648"/>
      <c r="AM351" s="648"/>
      <c r="AN351" s="297"/>
      <c r="AO351" s="648"/>
      <c r="AP351" s="648"/>
      <c r="AQ351" s="648"/>
      <c r="AR351" s="648"/>
      <c r="AS351" s="651"/>
      <c r="AT351" s="648"/>
      <c r="AU351" s="651"/>
      <c r="AV351" s="648"/>
      <c r="AW351" s="648"/>
      <c r="AX351" s="652"/>
    </row>
    <row r="352" spans="1:50">
      <c r="A352" s="229"/>
      <c r="B352" s="637"/>
      <c r="C352" s="647"/>
      <c r="D352" s="26"/>
      <c r="E352" s="26"/>
      <c r="F352" s="647"/>
      <c r="G352" s="174"/>
      <c r="H352" s="637"/>
      <c r="I352" s="648"/>
      <c r="J352" s="649"/>
      <c r="K352" s="637"/>
      <c r="L352" s="174"/>
      <c r="M352" s="637"/>
      <c r="N352" s="637"/>
      <c r="O352" s="637"/>
      <c r="P352" s="637"/>
      <c r="Q352" s="637"/>
      <c r="R352" s="637"/>
      <c r="S352" s="637"/>
      <c r="T352" s="637"/>
      <c r="U352" s="637"/>
      <c r="V352" s="637"/>
      <c r="W352" s="637"/>
      <c r="X352" s="637"/>
      <c r="Y352" s="648"/>
      <c r="Z352" s="649"/>
      <c r="AA352" s="295"/>
      <c r="AB352" s="650"/>
      <c r="AC352" s="648"/>
      <c r="AD352" s="648"/>
      <c r="AE352" s="648"/>
      <c r="AF352" s="648"/>
      <c r="AG352" s="648"/>
      <c r="AH352" s="648"/>
      <c r="AI352" s="651"/>
      <c r="AJ352" s="651"/>
      <c r="AK352" s="648"/>
      <c r="AL352" s="648"/>
      <c r="AM352" s="648"/>
      <c r="AN352" s="297"/>
      <c r="AO352" s="648"/>
      <c r="AP352" s="648"/>
      <c r="AQ352" s="648"/>
      <c r="AR352" s="648"/>
      <c r="AS352" s="651"/>
      <c r="AT352" s="648"/>
      <c r="AU352" s="651"/>
      <c r="AV352" s="648"/>
      <c r="AW352" s="648"/>
      <c r="AX352" s="652"/>
    </row>
    <row r="353" spans="1:50">
      <c r="A353" s="229"/>
      <c r="B353" s="174"/>
      <c r="C353" s="26"/>
      <c r="D353" s="26"/>
      <c r="E353" s="26"/>
      <c r="F353" s="647"/>
      <c r="G353" s="174"/>
      <c r="H353" s="637"/>
      <c r="I353" s="648"/>
      <c r="J353" s="649"/>
      <c r="K353" s="637"/>
      <c r="L353" s="174"/>
      <c r="M353" s="637"/>
      <c r="N353" s="637"/>
      <c r="O353" s="637"/>
      <c r="P353" s="637"/>
      <c r="Q353" s="637"/>
      <c r="R353" s="637"/>
      <c r="S353" s="637"/>
      <c r="T353" s="637"/>
      <c r="U353" s="637"/>
      <c r="V353" s="637"/>
      <c r="W353" s="637"/>
      <c r="X353" s="637"/>
      <c r="Y353" s="648"/>
      <c r="Z353" s="649"/>
      <c r="AA353" s="295"/>
      <c r="AB353" s="650"/>
      <c r="AC353" s="648"/>
      <c r="AD353" s="648"/>
      <c r="AE353" s="648"/>
      <c r="AF353" s="648"/>
      <c r="AG353" s="648"/>
      <c r="AH353" s="648"/>
      <c r="AI353" s="651"/>
      <c r="AJ353" s="651"/>
      <c r="AK353" s="175"/>
      <c r="AL353" s="175"/>
      <c r="AM353" s="648"/>
      <c r="AN353" s="297"/>
      <c r="AO353" s="648"/>
      <c r="AP353" s="648"/>
      <c r="AQ353" s="648"/>
      <c r="AR353" s="648"/>
      <c r="AS353" s="651"/>
      <c r="AT353" s="648"/>
      <c r="AU353" s="651"/>
      <c r="AV353" s="648"/>
      <c r="AW353" s="648"/>
      <c r="AX353" s="652"/>
    </row>
    <row r="354" spans="1:50">
      <c r="A354" s="229"/>
      <c r="B354" s="174"/>
      <c r="C354" s="26"/>
      <c r="D354" s="26"/>
      <c r="E354" s="26"/>
      <c r="F354" s="647"/>
      <c r="G354" s="174"/>
      <c r="H354" s="637"/>
      <c r="I354" s="648"/>
      <c r="J354" s="649"/>
      <c r="K354" s="637"/>
      <c r="L354" s="174"/>
      <c r="M354" s="637"/>
      <c r="N354" s="637"/>
      <c r="O354" s="637"/>
      <c r="P354" s="637"/>
      <c r="Q354" s="637"/>
      <c r="R354" s="637"/>
      <c r="S354" s="637"/>
      <c r="T354" s="637"/>
      <c r="U354" s="637"/>
      <c r="V354" s="637"/>
      <c r="W354" s="637"/>
      <c r="X354" s="637"/>
      <c r="Y354" s="648"/>
      <c r="Z354" s="649"/>
      <c r="AA354" s="295"/>
      <c r="AB354" s="650"/>
      <c r="AC354" s="648"/>
      <c r="AD354" s="648"/>
      <c r="AE354" s="648"/>
      <c r="AF354" s="648"/>
      <c r="AG354" s="648"/>
      <c r="AH354" s="648"/>
      <c r="AI354" s="651"/>
      <c r="AJ354" s="651"/>
      <c r="AK354" s="175"/>
      <c r="AL354" s="175"/>
      <c r="AM354" s="648"/>
      <c r="AN354" s="297"/>
      <c r="AO354" s="648"/>
      <c r="AP354" s="648"/>
      <c r="AQ354" s="648"/>
      <c r="AR354" s="648"/>
      <c r="AS354" s="651"/>
      <c r="AT354" s="648"/>
      <c r="AU354" s="651"/>
      <c r="AV354" s="648"/>
      <c r="AW354" s="648"/>
      <c r="AX354" s="652"/>
    </row>
    <row r="355" spans="1:50">
      <c r="B355" s="174"/>
      <c r="C355" s="26"/>
      <c r="D355" s="26"/>
      <c r="E355" s="26"/>
      <c r="F355" s="26"/>
      <c r="G355" s="174"/>
      <c r="H355" s="174"/>
      <c r="I355" s="175"/>
      <c r="J355" s="294"/>
      <c r="K355" s="174"/>
      <c r="L355" s="174"/>
      <c r="M355" s="174"/>
      <c r="N355" s="174"/>
      <c r="O355" s="174"/>
      <c r="P355" s="174"/>
      <c r="Q355" s="174"/>
      <c r="R355" s="174"/>
      <c r="S355" s="174"/>
      <c r="T355" s="174"/>
      <c r="U355" s="174"/>
      <c r="V355" s="174"/>
      <c r="W355" s="174"/>
      <c r="X355" s="174"/>
      <c r="Y355" s="175"/>
      <c r="Z355" s="294"/>
      <c r="AA355" s="295"/>
      <c r="AB355" s="292"/>
      <c r="AC355" s="26"/>
      <c r="AD355" s="175"/>
      <c r="AE355" s="175"/>
      <c r="AF355" s="648"/>
      <c r="AG355" s="175"/>
      <c r="AH355" s="175"/>
      <c r="AI355" s="297"/>
      <c r="AJ355" s="297"/>
      <c r="AK355" s="175"/>
      <c r="AL355" s="175"/>
      <c r="AM355" s="175"/>
      <c r="AN355" s="297"/>
      <c r="AO355" s="175"/>
      <c r="AP355" s="175"/>
      <c r="AQ355" s="175"/>
      <c r="AR355" s="175"/>
      <c r="AS355" s="297"/>
      <c r="AT355" s="175"/>
      <c r="AU355" s="297"/>
      <c r="AV355" s="175"/>
      <c r="AW355" s="175"/>
      <c r="AX355" s="298"/>
    </row>
    <row r="356" spans="1:50">
      <c r="B356" s="174"/>
      <c r="C356" s="26"/>
      <c r="D356" s="26"/>
      <c r="E356" s="26"/>
      <c r="F356" s="26"/>
      <c r="G356" s="174"/>
      <c r="H356" s="174"/>
      <c r="I356" s="175"/>
      <c r="J356" s="294"/>
      <c r="K356" s="174"/>
      <c r="L356" s="174"/>
      <c r="M356" s="174"/>
      <c r="N356" s="174"/>
      <c r="O356" s="174"/>
      <c r="P356" s="174"/>
      <c r="Q356" s="174"/>
      <c r="R356" s="174"/>
      <c r="S356" s="174"/>
      <c r="T356" s="174"/>
      <c r="U356" s="174"/>
      <c r="V356" s="174"/>
      <c r="W356" s="174"/>
      <c r="X356" s="174"/>
      <c r="Y356" s="175"/>
      <c r="Z356" s="294"/>
      <c r="AA356" s="295"/>
      <c r="AB356" s="292"/>
      <c r="AC356" s="26"/>
      <c r="AD356" s="175"/>
      <c r="AE356" s="175"/>
      <c r="AF356" s="175"/>
      <c r="AG356" s="648"/>
      <c r="AH356" s="175"/>
      <c r="AI356" s="297"/>
      <c r="AJ356" s="297"/>
      <c r="AK356" s="175"/>
      <c r="AL356" s="175"/>
      <c r="AM356" s="175"/>
      <c r="AN356" s="297"/>
      <c r="AO356" s="175"/>
      <c r="AP356" s="175"/>
      <c r="AQ356" s="175"/>
      <c r="AR356" s="175"/>
      <c r="AS356" s="297"/>
      <c r="AT356" s="175"/>
      <c r="AU356" s="297"/>
      <c r="AV356" s="175"/>
      <c r="AW356" s="175"/>
      <c r="AX356" s="298"/>
    </row>
  </sheetData>
  <sheetProtection insertRows="0" deleteRows="0" sort="0"/>
  <autoFilter ref="A2:AN3" xr:uid="{00000000-0009-0000-0000-000002000000}"/>
  <mergeCells count="44">
    <mergeCell ref="AD45:AW45"/>
    <mergeCell ref="C34:D34"/>
    <mergeCell ref="C35:D35"/>
    <mergeCell ref="C36:D36"/>
    <mergeCell ref="C37:D37"/>
    <mergeCell ref="C38:D38"/>
    <mergeCell ref="C39:D39"/>
    <mergeCell ref="C40:D40"/>
    <mergeCell ref="C41:D41"/>
    <mergeCell ref="C42:D42"/>
    <mergeCell ref="C43:D43"/>
    <mergeCell ref="C44:D44"/>
    <mergeCell ref="C33:D33"/>
    <mergeCell ref="C21:D21"/>
    <mergeCell ref="C22:D22"/>
    <mergeCell ref="C23:D23"/>
    <mergeCell ref="C24:D24"/>
    <mergeCell ref="C25:D25"/>
    <mergeCell ref="C26:D26"/>
    <mergeCell ref="C27:D27"/>
    <mergeCell ref="C28:D28"/>
    <mergeCell ref="C29:D29"/>
    <mergeCell ref="C31:D31"/>
    <mergeCell ref="C32:D32"/>
    <mergeCell ref="C30:D30"/>
    <mergeCell ref="C20:D20"/>
    <mergeCell ref="C9:D9"/>
    <mergeCell ref="C10:D10"/>
    <mergeCell ref="C11:D11"/>
    <mergeCell ref="C12:D12"/>
    <mergeCell ref="C13:D13"/>
    <mergeCell ref="C14:D14"/>
    <mergeCell ref="C15:D15"/>
    <mergeCell ref="C16:D16"/>
    <mergeCell ref="C17:D17"/>
    <mergeCell ref="C18:D18"/>
    <mergeCell ref="C19:D19"/>
    <mergeCell ref="C8:D8"/>
    <mergeCell ref="C7:D7"/>
    <mergeCell ref="B1:D1"/>
    <mergeCell ref="B3:D3"/>
    <mergeCell ref="C4:D4"/>
    <mergeCell ref="C5:D5"/>
    <mergeCell ref="C6:D6"/>
  </mergeCells>
  <conditionalFormatting sqref="L47">
    <cfRule type="expression" dxfId="7838" priority="232">
      <formula>OR($L47="ALL")</formula>
    </cfRule>
  </conditionalFormatting>
  <conditionalFormatting sqref="H47 H345:H352">
    <cfRule type="expression" dxfId="7837" priority="189">
      <formula>IF(AND($H47&lt;&gt;"",ISNA(MATCH($H47,Domaine,0))),1,0)</formula>
    </cfRule>
  </conditionalFormatting>
  <conditionalFormatting sqref="B47">
    <cfRule type="duplicateValues" dxfId="7836" priority="6756"/>
  </conditionalFormatting>
  <conditionalFormatting sqref="I47 I345:I354">
    <cfRule type="expression" dxfId="7835" priority="188">
      <formula>IF(AND($I47&lt;&gt;"",ISNA(MATCH($I47,Equipe,0))),1,0)</formula>
    </cfRule>
  </conditionalFormatting>
  <conditionalFormatting sqref="L47">
    <cfRule type="expression" dxfId="7834" priority="187">
      <formula>IF(AND($L47&lt;&gt;"",ISNA(MATCH($L47,Profils,0))),1,0)</formula>
    </cfRule>
  </conditionalFormatting>
  <conditionalFormatting sqref="AA47">
    <cfRule type="expression" dxfId="7833" priority="185">
      <formula>IF($AA47&lt;&gt;"",IFERROR(IF(FIND("|",$AA47),IF(MID($AA47,FIND("|",$AA47)+1,3)="+33",FALSE,TRUE),TRUE),TRUE),FALSE)</formula>
    </cfRule>
    <cfRule type="duplicateValues" dxfId="7832" priority="186"/>
  </conditionalFormatting>
  <conditionalFormatting sqref="H48:H327">
    <cfRule type="expression" dxfId="7831" priority="156">
      <formula>IF(AND($H48&lt;&gt;"",ISNA(MATCH($H48,Domaine,0))),1,0)</formula>
    </cfRule>
  </conditionalFormatting>
  <conditionalFormatting sqref="B48:B327">
    <cfRule type="duplicateValues" dxfId="7830" priority="158"/>
  </conditionalFormatting>
  <conditionalFormatting sqref="I48:I327">
    <cfRule type="expression" dxfId="7829" priority="155">
      <formula>IF(AND($I48&lt;&gt;"",ISNA(MATCH($I48,Equipe,0))),1,0)</formula>
    </cfRule>
  </conditionalFormatting>
  <conditionalFormatting sqref="L48:L327">
    <cfRule type="expression" dxfId="7828" priority="154">
      <formula>IF(AND($L48&lt;&gt;"",ISNA(MATCH($L48,Profils,0))),1,0)</formula>
    </cfRule>
  </conditionalFormatting>
  <conditionalFormatting sqref="AA48:AA100 AA102:AA325 AA327">
    <cfRule type="expression" dxfId="7827" priority="152">
      <formula>IF($AA48&lt;&gt;"",IFERROR(IF(FIND("|",$AA48),IF(MID($AA48,FIND("|",$AA48)+1,3)="+33",FALSE,TRUE),TRUE),TRUE),FALSE)</formula>
    </cfRule>
    <cfRule type="duplicateValues" dxfId="7826" priority="153"/>
  </conditionalFormatting>
  <conditionalFormatting sqref="H328">
    <cfRule type="expression" dxfId="7825" priority="149">
      <formula>IF(AND($H328&lt;&gt;"",ISNA(MATCH($H328,Domaine,0))),1,0)</formula>
    </cfRule>
  </conditionalFormatting>
  <conditionalFormatting sqref="B328">
    <cfRule type="duplicateValues" dxfId="7824" priority="151"/>
  </conditionalFormatting>
  <conditionalFormatting sqref="I328:I340">
    <cfRule type="expression" dxfId="7823" priority="148">
      <formula>IF(AND($I328&lt;&gt;"",ISNA(MATCH($I328,Equipe,0))),1,0)</formula>
    </cfRule>
  </conditionalFormatting>
  <conditionalFormatting sqref="H330:H335">
    <cfRule type="expression" dxfId="7822" priority="142">
      <formula>IF(AND($H330&lt;&gt;"",ISNA(MATCH($H330,Domaine,0))),1,0)</formula>
    </cfRule>
  </conditionalFormatting>
  <conditionalFormatting sqref="L332:L334">
    <cfRule type="expression" dxfId="7821" priority="128">
      <formula>IF(AND($L332&lt;&gt;"",ISNA(MATCH($L332,Profils,0))),1,0)</formula>
    </cfRule>
  </conditionalFormatting>
  <conditionalFormatting sqref="H329">
    <cfRule type="expression" dxfId="7820" priority="135">
      <formula>IF(AND($H329&lt;&gt;"",ISNA(MATCH($H329,Domaine,0))),1,0)</formula>
    </cfRule>
  </conditionalFormatting>
  <conditionalFormatting sqref="B329">
    <cfRule type="duplicateValues" dxfId="7819" priority="137"/>
  </conditionalFormatting>
  <conditionalFormatting sqref="H336:H343">
    <cfRule type="expression" dxfId="7818" priority="130">
      <formula>IF(AND($H336&lt;&gt;"",ISNA(MATCH($H336,Domaine,0))),1,0)</formula>
    </cfRule>
  </conditionalFormatting>
  <conditionalFormatting sqref="L331">
    <cfRule type="expression" dxfId="7817" priority="129">
      <formula>IF(AND($L331&lt;&gt;"",ISNA(MATCH($L331,Profils,0))),1,0)</formula>
    </cfRule>
  </conditionalFormatting>
  <conditionalFormatting sqref="L336:L339">
    <cfRule type="expression" dxfId="7816" priority="127">
      <formula>IF(AND($L336&lt;&gt;"",ISNA(MATCH($L336,Profils,0))),1,0)</formula>
    </cfRule>
  </conditionalFormatting>
  <conditionalFormatting sqref="L335">
    <cfRule type="expression" dxfId="7815" priority="126">
      <formula>IF(AND($L335&lt;&gt;"",ISNA(MATCH($L335,Profils,0))),1,0)</formula>
    </cfRule>
  </conditionalFormatting>
  <conditionalFormatting sqref="L340">
    <cfRule type="expression" dxfId="7814" priority="124">
      <formula>IF(AND($L340&lt;&gt;"",ISNA(MATCH($L340,Profils,0))),1,0)</formula>
    </cfRule>
  </conditionalFormatting>
  <conditionalFormatting sqref="L341">
    <cfRule type="expression" dxfId="7813" priority="121">
      <formula>IF(AND($L341&lt;&gt;"",ISNA(MATCH($L341,Profils,0))),1,0)</formula>
    </cfRule>
  </conditionalFormatting>
  <conditionalFormatting sqref="L342">
    <cfRule type="expression" dxfId="7812" priority="119">
      <formula>IF(AND($L342&lt;&gt;"",ISNA(MATCH($L342,Profils,0))),1,0)</formula>
    </cfRule>
  </conditionalFormatting>
  <conditionalFormatting sqref="L343">
    <cfRule type="expression" dxfId="7811" priority="117">
      <formula>IF(AND($L343&lt;&gt;"",ISNA(MATCH($L343,Profils,0))),1,0)</formula>
    </cfRule>
  </conditionalFormatting>
  <conditionalFormatting sqref="AD343">
    <cfRule type="expression" dxfId="7810" priority="113">
      <formula>IF(AND($H343&lt;&gt;"",ISNA(MATCH($H343,Domaine,0))),1,0)</formula>
    </cfRule>
  </conditionalFormatting>
  <conditionalFormatting sqref="B344">
    <cfRule type="duplicateValues" dxfId="7809" priority="108"/>
  </conditionalFormatting>
  <conditionalFormatting sqref="H344">
    <cfRule type="expression" dxfId="7808" priority="105">
      <formula>IF(AND($H344&lt;&gt;"",ISNA(MATCH($H344,Domaine,0))),1,0)</formula>
    </cfRule>
  </conditionalFormatting>
  <conditionalFormatting sqref="L344">
    <cfRule type="expression" dxfId="7807" priority="104">
      <formula>IF(AND($L344&lt;&gt;"",ISNA(MATCH($L344,Profils,0))),1,0)</formula>
    </cfRule>
  </conditionalFormatting>
  <conditionalFormatting sqref="AD344">
    <cfRule type="expression" dxfId="7806" priority="103">
      <formula>IF(AND($H344&lt;&gt;"",ISNA(MATCH($H344,Domaine,0))),1,0)</formula>
    </cfRule>
  </conditionalFormatting>
  <conditionalFormatting sqref="I341:I344">
    <cfRule type="expression" dxfId="7805" priority="101">
      <formula>IF(AND($I341&lt;&gt;"",ISNA(MATCH($I341,Equipe,0))),1,0)</formula>
    </cfRule>
  </conditionalFormatting>
  <conditionalFormatting sqref="AV335">
    <cfRule type="expression" dxfId="7804" priority="87">
      <formula>IF(AND($L335&lt;&gt;"",ISNA(MATCH($L335,Profils,0))),1,0)</formula>
    </cfRule>
  </conditionalFormatting>
  <conditionalFormatting sqref="AV340">
    <cfRule type="expression" dxfId="7803" priority="85">
      <formula>IF(AND($L340&lt;&gt;"",ISNA(MATCH($L340,Profils,0))),1,0)</formula>
    </cfRule>
  </conditionalFormatting>
  <conditionalFormatting sqref="L328">
    <cfRule type="expression" dxfId="7802" priority="84">
      <formula>IF(AND($L328&lt;&gt;"",ISNA(MATCH($L328,Profils,0))),1,0)</formula>
    </cfRule>
  </conditionalFormatting>
  <conditionalFormatting sqref="L329">
    <cfRule type="expression" dxfId="7801" priority="83">
      <formula>IF(AND($L329&lt;&gt;"",ISNA(MATCH($L329,Profils,0))),1,0)</formula>
    </cfRule>
  </conditionalFormatting>
  <conditionalFormatting sqref="L330">
    <cfRule type="expression" dxfId="7800" priority="82">
      <formula>IF(AND($L330&lt;&gt;"",ISNA(MATCH($L330,Profils,0))),1,0)</formula>
    </cfRule>
  </conditionalFormatting>
  <conditionalFormatting sqref="AB325">
    <cfRule type="expression" dxfId="7799" priority="80">
      <formula>IF($AA325&lt;&gt;"",IFERROR(IF(FIND("|",$AA325),IF(MID($AA325,FIND("|",$AA325)+1,3)="+33",FALSE,TRUE),TRUE),TRUE),FALSE)</formula>
    </cfRule>
    <cfRule type="duplicateValues" dxfId="7798" priority="81"/>
  </conditionalFormatting>
  <conditionalFormatting sqref="AB173">
    <cfRule type="expression" dxfId="7797" priority="78">
      <formula>IF($AA173&lt;&gt;"",IFERROR(IF(FIND("|",$AA173),IF(MID($AA173,FIND("|",$AA173)+1,3)="+33",FALSE,TRUE),TRUE),TRUE),FALSE)</formula>
    </cfRule>
    <cfRule type="duplicateValues" dxfId="7796" priority="79"/>
  </conditionalFormatting>
  <conditionalFormatting sqref="AB326">
    <cfRule type="expression" dxfId="7795" priority="57634">
      <formula>IF($AB326&lt;&gt;"",IFERROR(IF(FIND("|",$AB326),IF(MID($AB326,FIND("|",$AB326)+1,3)="+33",FALSE,TRUE),TRUE),TRUE),FALSE)</formula>
    </cfRule>
    <cfRule type="duplicateValues" dxfId="7794" priority="57635"/>
  </conditionalFormatting>
  <conditionalFormatting sqref="AC326">
    <cfRule type="expression" dxfId="7793" priority="57640">
      <formula>IF($AC326&lt;&gt;"",IFERROR(IF(FIND("|",$AC326),IF(MID($AC326,FIND("|",$AC326)+1,3)="+33",FALSE,TRUE),TRUE),TRUE),FALSE)</formula>
    </cfRule>
    <cfRule type="duplicateValues" dxfId="7792" priority="57641"/>
  </conditionalFormatting>
  <conditionalFormatting sqref="AA326">
    <cfRule type="expression" dxfId="7791" priority="74">
      <formula>IF($AB326&lt;&gt;"",IFERROR(IF(FIND("|",$AB326),IF(MID($AB326,FIND("|",$AB326)+1,3)="+33",FALSE,TRUE),TRUE),TRUE),FALSE)</formula>
    </cfRule>
    <cfRule type="duplicateValues" dxfId="7790" priority="75"/>
  </conditionalFormatting>
  <conditionalFormatting sqref="AB326">
    <cfRule type="expression" dxfId="7789" priority="76">
      <formula>IF($AC326&lt;&gt;"",IFERROR(IF(FIND("|",$AC326),IF(MID($AC326,FIND("|",$AC326)+1,3)="+33",FALSE,TRUE),TRUE),TRUE),FALSE)</formula>
    </cfRule>
    <cfRule type="duplicateValues" dxfId="7788" priority="77"/>
  </conditionalFormatting>
  <conditionalFormatting sqref="I353">
    <cfRule type="expression" dxfId="7787" priority="70">
      <formula>IF(AND($I353&lt;&gt;"",ISNA(MATCH($I353,Equipe,0))),1,0)</formula>
    </cfRule>
  </conditionalFormatting>
  <conditionalFormatting sqref="H353">
    <cfRule type="expression" dxfId="7786" priority="69">
      <formula>IF(AND($H353&lt;&gt;"",ISNA(MATCH($H353,Domaine,0))),1,0)</formula>
    </cfRule>
  </conditionalFormatting>
  <conditionalFormatting sqref="L353">
    <cfRule type="expression" dxfId="7785" priority="68">
      <formula>IF(AND($L353&lt;&gt;"",ISNA(MATCH($L353,Profils,0))),1,0)</formula>
    </cfRule>
  </conditionalFormatting>
  <conditionalFormatting sqref="B353">
    <cfRule type="duplicateValues" dxfId="7784" priority="71"/>
  </conditionalFormatting>
  <conditionalFormatting sqref="I354">
    <cfRule type="expression" dxfId="7783" priority="64">
      <formula>IF(AND($I354&lt;&gt;"",ISNA(MATCH($I354,Equipe,0))),1,0)</formula>
    </cfRule>
  </conditionalFormatting>
  <conditionalFormatting sqref="H354">
    <cfRule type="expression" dxfId="7782" priority="63">
      <formula>IF(AND($H354&lt;&gt;"",ISNA(MATCH($H354,Domaine,0))),1,0)</formula>
    </cfRule>
  </conditionalFormatting>
  <conditionalFormatting sqref="L354">
    <cfRule type="expression" dxfId="7781" priority="62">
      <formula>IF(AND($L354&lt;&gt;"",ISNA(MATCH($L354,Profils,0))),1,0)</formula>
    </cfRule>
  </conditionalFormatting>
  <conditionalFormatting sqref="B354">
    <cfRule type="duplicateValues" dxfId="7780" priority="65"/>
  </conditionalFormatting>
  <conditionalFormatting sqref="I354">
    <cfRule type="expression" dxfId="7779" priority="61">
      <formula>IF(AND($I354&lt;&gt;"",ISNA(MATCH($I354,Equipe,0))),1,0)</formula>
    </cfRule>
  </conditionalFormatting>
  <conditionalFormatting sqref="L345">
    <cfRule type="expression" dxfId="7778" priority="59">
      <formula>IF(AND($L345&lt;&gt;"",ISNA(MATCH($L345,Profils,0))),1,0)</formula>
    </cfRule>
  </conditionalFormatting>
  <conditionalFormatting sqref="L346:L350">
    <cfRule type="expression" dxfId="7777" priority="58">
      <formula>IF(AND($L346&lt;&gt;"",ISNA(MATCH($L346,Profils,0))),1,0)</formula>
    </cfRule>
  </conditionalFormatting>
  <conditionalFormatting sqref="L351">
    <cfRule type="expression" dxfId="7776" priority="57">
      <formula>IF(AND($L351&lt;&gt;"",ISNA(MATCH($L351,Profils,0))),1,0)</formula>
    </cfRule>
  </conditionalFormatting>
  <conditionalFormatting sqref="L352">
    <cfRule type="expression" dxfId="7775" priority="56">
      <formula>IF(AND($L352&lt;&gt;"",ISNA(MATCH($L352,Profils,0))),1,0)</formula>
    </cfRule>
  </conditionalFormatting>
  <conditionalFormatting sqref="B347:B350">
    <cfRule type="duplicateValues" dxfId="7774" priority="55"/>
  </conditionalFormatting>
  <conditionalFormatting sqref="B351:B352 B330:B343 B345:B346">
    <cfRule type="duplicateValues" dxfId="7773" priority="57693"/>
  </conditionalFormatting>
  <conditionalFormatting sqref="AA328">
    <cfRule type="expression" dxfId="7772" priority="53">
      <formula>IF($AA328&lt;&gt;"",IFERROR(IF(FIND("|",$AA328),IF(MID($AA328,FIND("|",$AA328)+1,3)="+33",FALSE,TRUE),TRUE),TRUE),FALSE)</formula>
    </cfRule>
    <cfRule type="duplicateValues" dxfId="7771" priority="54"/>
  </conditionalFormatting>
  <conditionalFormatting sqref="AA329">
    <cfRule type="expression" dxfId="7770" priority="51">
      <formula>IF($AA329&lt;&gt;"",IFERROR(IF(FIND("|",$AA329),IF(MID($AA329,FIND("|",$AA329)+1,3)="+33",FALSE,TRUE),TRUE),TRUE),FALSE)</formula>
    </cfRule>
    <cfRule type="duplicateValues" dxfId="7769" priority="52"/>
  </conditionalFormatting>
  <conditionalFormatting sqref="AA330">
    <cfRule type="expression" dxfId="7768" priority="49">
      <formula>IF($AA330&lt;&gt;"",IFERROR(IF(FIND("|",$AA330),IF(MID($AA330,FIND("|",$AA330)+1,3)="+33",FALSE,TRUE),TRUE),TRUE),FALSE)</formula>
    </cfRule>
    <cfRule type="duplicateValues" dxfId="7767" priority="50"/>
  </conditionalFormatting>
  <conditionalFormatting sqref="AA331">
    <cfRule type="expression" dxfId="7766" priority="47">
      <formula>IF($AA331&lt;&gt;"",IFERROR(IF(FIND("|",$AA331),IF(MID($AA331,FIND("|",$AA331)+1,3)="+33",FALSE,TRUE),TRUE),TRUE),FALSE)</formula>
    </cfRule>
    <cfRule type="duplicateValues" dxfId="7765" priority="48"/>
  </conditionalFormatting>
  <conditionalFormatting sqref="AA332">
    <cfRule type="expression" dxfId="7764" priority="45">
      <formula>IF($AA332&lt;&gt;"",IFERROR(IF(FIND("|",$AA332),IF(MID($AA332,FIND("|",$AA332)+1,3)="+33",FALSE,TRUE),TRUE),TRUE),FALSE)</formula>
    </cfRule>
    <cfRule type="duplicateValues" dxfId="7763" priority="46"/>
  </conditionalFormatting>
  <conditionalFormatting sqref="AA333">
    <cfRule type="expression" dxfId="7762" priority="43">
      <formula>IF($AA333&lt;&gt;"",IFERROR(IF(FIND("|",$AA333),IF(MID($AA333,FIND("|",$AA333)+1,3)="+33",FALSE,TRUE),TRUE),TRUE),FALSE)</formula>
    </cfRule>
    <cfRule type="duplicateValues" dxfId="7761" priority="44"/>
  </conditionalFormatting>
  <conditionalFormatting sqref="AA334">
    <cfRule type="expression" dxfId="7760" priority="41">
      <formula>IF($AA334&lt;&gt;"",IFERROR(IF(FIND("|",$AA334),IF(MID($AA334,FIND("|",$AA334)+1,3)="+33",FALSE,TRUE),TRUE),TRUE),FALSE)</formula>
    </cfRule>
    <cfRule type="duplicateValues" dxfId="7759" priority="42"/>
  </conditionalFormatting>
  <conditionalFormatting sqref="AA335">
    <cfRule type="expression" dxfId="7758" priority="39">
      <formula>IF($AA335&lt;&gt;"",IFERROR(IF(FIND("|",$AA335),IF(MID($AA335,FIND("|",$AA335)+1,3)="+33",FALSE,TRUE),TRUE),TRUE),FALSE)</formula>
    </cfRule>
    <cfRule type="duplicateValues" dxfId="7757" priority="40"/>
  </conditionalFormatting>
  <conditionalFormatting sqref="AA336">
    <cfRule type="expression" dxfId="7756" priority="37">
      <formula>IF($AA336&lt;&gt;"",IFERROR(IF(FIND("|",$AA336),IF(MID($AA336,FIND("|",$AA336)+1,3)="+33",FALSE,TRUE),TRUE),TRUE),FALSE)</formula>
    </cfRule>
    <cfRule type="duplicateValues" dxfId="7755" priority="38"/>
  </conditionalFormatting>
  <conditionalFormatting sqref="AA337">
    <cfRule type="expression" dxfId="7754" priority="35">
      <formula>IF($AA337&lt;&gt;"",IFERROR(IF(FIND("|",$AA337),IF(MID($AA337,FIND("|",$AA337)+1,3)="+33",FALSE,TRUE),TRUE),TRUE),FALSE)</formula>
    </cfRule>
    <cfRule type="duplicateValues" dxfId="7753" priority="36"/>
  </conditionalFormatting>
  <conditionalFormatting sqref="AA338">
    <cfRule type="expression" dxfId="7752" priority="33">
      <formula>IF($AA338&lt;&gt;"",IFERROR(IF(FIND("|",$AA338),IF(MID($AA338,FIND("|",$AA338)+1,3)="+33",FALSE,TRUE),TRUE),TRUE),FALSE)</formula>
    </cfRule>
    <cfRule type="duplicateValues" dxfId="7751" priority="34"/>
  </conditionalFormatting>
  <conditionalFormatting sqref="AA339">
    <cfRule type="expression" dxfId="7750" priority="31">
      <formula>IF($AA339&lt;&gt;"",IFERROR(IF(FIND("|",$AA339),IF(MID($AA339,FIND("|",$AA339)+1,3)="+33",FALSE,TRUE),TRUE),TRUE),FALSE)</formula>
    </cfRule>
    <cfRule type="duplicateValues" dxfId="7749" priority="32"/>
  </conditionalFormatting>
  <conditionalFormatting sqref="AA340">
    <cfRule type="expression" dxfId="7748" priority="29">
      <formula>IF($AA340&lt;&gt;"",IFERROR(IF(FIND("|",$AA340),IF(MID($AA340,FIND("|",$AA340)+1,3)="+33",FALSE,TRUE),TRUE),TRUE),FALSE)</formula>
    </cfRule>
    <cfRule type="duplicateValues" dxfId="7747" priority="30"/>
  </conditionalFormatting>
  <conditionalFormatting sqref="AA341">
    <cfRule type="expression" dxfId="7746" priority="27">
      <formula>IF($AA341&lt;&gt;"",IFERROR(IF(FIND("|",$AA341),IF(MID($AA341,FIND("|",$AA341)+1,3)="+33",FALSE,TRUE),TRUE),TRUE),FALSE)</formula>
    </cfRule>
    <cfRule type="duplicateValues" dxfId="7745" priority="28"/>
  </conditionalFormatting>
  <conditionalFormatting sqref="AA342">
    <cfRule type="expression" dxfId="7744" priority="25">
      <formula>IF($AA342&lt;&gt;"",IFERROR(IF(FIND("|",$AA342),IF(MID($AA342,FIND("|",$AA342)+1,3)="+33",FALSE,TRUE),TRUE),TRUE),FALSE)</formula>
    </cfRule>
    <cfRule type="duplicateValues" dxfId="7743" priority="26"/>
  </conditionalFormatting>
  <conditionalFormatting sqref="AA343">
    <cfRule type="expression" dxfId="7742" priority="23">
      <formula>IF($AA343&lt;&gt;"",IFERROR(IF(FIND("|",$AA343),IF(MID($AA343,FIND("|",$AA343)+1,3)="+33",FALSE,TRUE),TRUE),TRUE),FALSE)</formula>
    </cfRule>
    <cfRule type="duplicateValues" dxfId="7741" priority="24"/>
  </conditionalFormatting>
  <conditionalFormatting sqref="AA344">
    <cfRule type="expression" dxfId="7740" priority="21">
      <formula>IF($AA344&lt;&gt;"",IFERROR(IF(FIND("|",$AA344),IF(MID($AA344,FIND("|",$AA344)+1,3)="+33",FALSE,TRUE),TRUE),TRUE),FALSE)</formula>
    </cfRule>
    <cfRule type="duplicateValues" dxfId="7739" priority="22"/>
  </conditionalFormatting>
  <conditionalFormatting sqref="AA345">
    <cfRule type="expression" dxfId="7738" priority="19">
      <formula>IF($AA345&lt;&gt;"",IFERROR(IF(FIND("|",$AA345),IF(MID($AA345,FIND("|",$AA345)+1,3)="+33",FALSE,TRUE),TRUE),TRUE),FALSE)</formula>
    </cfRule>
    <cfRule type="duplicateValues" dxfId="7737" priority="20"/>
  </conditionalFormatting>
  <conditionalFormatting sqref="AA346">
    <cfRule type="expression" dxfId="7736" priority="17">
      <formula>IF($AA346&lt;&gt;"",IFERROR(IF(FIND("|",$AA346),IF(MID($AA346,FIND("|",$AA346)+1,3)="+33",FALSE,TRUE),TRUE),TRUE),FALSE)</formula>
    </cfRule>
    <cfRule type="duplicateValues" dxfId="7735" priority="18"/>
  </conditionalFormatting>
  <conditionalFormatting sqref="AA348">
    <cfRule type="expression" dxfId="7734" priority="15">
      <formula>IF($AA348&lt;&gt;"",IFERROR(IF(FIND("|",$AA348),IF(MID($AA348,FIND("|",$AA348)+1,3)="+33",FALSE,TRUE),TRUE),TRUE),FALSE)</formula>
    </cfRule>
    <cfRule type="duplicateValues" dxfId="7733" priority="16"/>
  </conditionalFormatting>
  <conditionalFormatting sqref="AA349">
    <cfRule type="expression" dxfId="7732" priority="13">
      <formula>IF($AA349&lt;&gt;"",IFERROR(IF(FIND("|",$AA349),IF(MID($AA349,FIND("|",$AA349)+1,3)="+33",FALSE,TRUE),TRUE),TRUE),FALSE)</formula>
    </cfRule>
    <cfRule type="duplicateValues" dxfId="7731" priority="14"/>
  </conditionalFormatting>
  <conditionalFormatting sqref="AA347">
    <cfRule type="expression" dxfId="7730" priority="11">
      <formula>IF($AA347&lt;&gt;"",IFERROR(IF(FIND("|",$AA347),IF(MID($AA347,FIND("|",$AA347)+1,3)="+33",FALSE,TRUE),TRUE),TRUE),FALSE)</formula>
    </cfRule>
    <cfRule type="duplicateValues" dxfId="7729" priority="12"/>
  </conditionalFormatting>
  <conditionalFormatting sqref="AA350">
    <cfRule type="expression" dxfId="7728" priority="9">
      <formula>IF($AA350&lt;&gt;"",IFERROR(IF(FIND("|",$AA350),IF(MID($AA350,FIND("|",$AA350)+1,3)="+33",FALSE,TRUE),TRUE),TRUE),FALSE)</formula>
    </cfRule>
    <cfRule type="duplicateValues" dxfId="7727" priority="10"/>
  </conditionalFormatting>
  <conditionalFormatting sqref="AA351">
    <cfRule type="expression" dxfId="7726" priority="7">
      <formula>IF($AA351&lt;&gt;"",IFERROR(IF(FIND("|",$AA351),IF(MID($AA351,FIND("|",$AA351)+1,3)="+33",FALSE,TRUE),TRUE),TRUE),FALSE)</formula>
    </cfRule>
    <cfRule type="duplicateValues" dxfId="7725" priority="8"/>
  </conditionalFormatting>
  <conditionalFormatting sqref="AA352">
    <cfRule type="expression" dxfId="7724" priority="5">
      <formula>IF($AA352&lt;&gt;"",IFERROR(IF(FIND("|",$AA352),IF(MID($AA352,FIND("|",$AA352)+1,3)="+33",FALSE,TRUE),TRUE),TRUE),FALSE)</formula>
    </cfRule>
    <cfRule type="duplicateValues" dxfId="7723" priority="6"/>
  </conditionalFormatting>
  <conditionalFormatting sqref="AA353">
    <cfRule type="expression" dxfId="7722" priority="3">
      <formula>IF($AA353&lt;&gt;"",IFERROR(IF(FIND("|",$AA353),IF(MID($AA353,FIND("|",$AA353)+1,3)="+33",FALSE,TRUE),TRUE),TRUE),FALSE)</formula>
    </cfRule>
    <cfRule type="duplicateValues" dxfId="7721" priority="4"/>
  </conditionalFormatting>
  <conditionalFormatting sqref="AA354">
    <cfRule type="expression" dxfId="7720" priority="1">
      <formula>IF($AA354&lt;&gt;"",IFERROR(IF(FIND("|",$AA354),IF(MID($AA354,FIND("|",$AA354)+1,3)="+33",FALSE,TRUE),TRUE),TRUE),FALSE)</formula>
    </cfRule>
    <cfRule type="duplicateValues" dxfId="7719" priority="2"/>
  </conditionalFormatting>
  <dataValidations count="5">
    <dataValidation type="list" allowBlank="1" showInputMessage="1" showErrorMessage="1" sqref="AD74 AD51 AD343:AD344 H47:H356" xr:uid="{00000000-0002-0000-0200-000000000000}">
      <formula1>OFFSET(Domaine,0,0,COUNTA(Domaine))</formula1>
    </dataValidation>
    <dataValidation type="list" allowBlank="1" showInputMessage="1" showErrorMessage="1" sqref="Y96" xr:uid="{00000000-0002-0000-0200-000001000000}">
      <formula1>OFFSET(Compétences,0,0,COUNTA(Compétences))</formula1>
    </dataValidation>
    <dataValidation type="list" allowBlank="1" showInputMessage="1" showErrorMessage="1" sqref="L47:L96 AV86:AV96 L146:L147 L151:L152 L156:L157 L176:L177 L182:L183 L188 L193 L196:L197 L202 L206 L209:L210 L214 L218:L219 L232:L233 L237:L238 L242:L243 AV75:AV79 AV81 L251:L254 AV252 AV335 AV340 L325:L354" xr:uid="{00000000-0002-0000-0200-000002000000}">
      <formula1>Profils</formula1>
    </dataValidation>
    <dataValidation type="list" allowBlank="1" showInputMessage="1" showErrorMessage="1" sqref="AH47:AH250 V251 AH252:AH254 AH325:AH327" xr:uid="{00000000-0002-0000-0200-000003000000}">
      <formula1>OFFSET(Groupe,0,0,COUNTA(Groupe))</formula1>
    </dataValidation>
    <dataValidation type="list" allowBlank="1" showInputMessage="1" showErrorMessage="1" sqref="I47:I356" xr:uid="{00000000-0002-0000-0200-000004000000}">
      <formula1>OFFSET(Equipe,0,0,COUNTA(Equipe))</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7">
    <tabColor theme="3"/>
  </sheetPr>
  <dimension ref="A1:BC3145"/>
  <sheetViews>
    <sheetView tabSelected="1" zoomScale="70" zoomScaleNormal="70" workbookViewId="0">
      <pane xSplit="4" ySplit="46" topLeftCell="F47" activePane="bottomRight" state="frozen"/>
      <selection pane="topRight" activeCell="F39" sqref="F39"/>
      <selection pane="bottomLeft" activeCell="F39" sqref="F39"/>
      <selection pane="bottomRight" activeCell="L55" sqref="L55"/>
    </sheetView>
  </sheetViews>
  <sheetFormatPr baseColWidth="10" defaultColWidth="11.42578125" defaultRowHeight="15" outlineLevelRow="2" outlineLevelCol="1"/>
  <cols>
    <col min="1" max="1" width="13.140625" style="17" customWidth="1"/>
    <col min="2" max="2" width="21.28515625" style="27" customWidth="1"/>
    <col min="3" max="3" width="27.7109375" style="222" customWidth="1"/>
    <col min="4" max="4" width="18.7109375" style="222" customWidth="1"/>
    <col min="5" max="5" width="42.42578125" style="222" customWidth="1"/>
    <col min="6" max="6" width="24.85546875" style="222" customWidth="1"/>
    <col min="7" max="7" width="15.7109375" style="27" customWidth="1"/>
    <col min="8" max="9" width="20.7109375" style="27" customWidth="1"/>
    <col min="10" max="11" width="15.7109375" style="27" customWidth="1"/>
    <col min="12" max="12" width="27.85546875" style="27" customWidth="1"/>
    <col min="13" max="13" width="10.85546875" style="27" hidden="1" customWidth="1" outlineLevel="1"/>
    <col min="14" max="14" width="8" style="27" hidden="1" customWidth="1" outlineLevel="1"/>
    <col min="15" max="15" width="12.28515625" style="27" hidden="1" customWidth="1" outlineLevel="1"/>
    <col min="16" max="16" width="8.42578125" style="27" hidden="1" customWidth="1" outlineLevel="1"/>
    <col min="17" max="17" width="8" style="27" hidden="1" customWidth="1" outlineLevel="1"/>
    <col min="18" max="18" width="16.28515625" style="27" hidden="1" customWidth="1" outlineLevel="1"/>
    <col min="19" max="19" width="3.42578125" style="27" hidden="1" customWidth="1" outlineLevel="1"/>
    <col min="20" max="20" width="4.7109375" style="27" hidden="1" customWidth="1" outlineLevel="1"/>
    <col min="21" max="21" width="6.28515625" style="27" hidden="1" customWidth="1" outlineLevel="1"/>
    <col min="22" max="22" width="4" style="27" hidden="1" customWidth="1" outlineLevel="1"/>
    <col min="23" max="23" width="10.140625" style="27" hidden="1" customWidth="1" outlineLevel="1"/>
    <col min="24" max="24" width="17.42578125" style="27" hidden="1" customWidth="1" outlineLevel="1"/>
    <col min="25" max="25" width="142.28515625" style="222" customWidth="1" collapsed="1"/>
    <col min="26" max="26" width="15.7109375" style="222" customWidth="1"/>
    <col min="27" max="27" width="30.7109375" style="222" customWidth="1"/>
    <col min="28" max="29" width="15.7109375" style="222" customWidth="1"/>
    <col min="30" max="30" width="30.7109375" style="222" customWidth="1"/>
    <col min="31" max="34" width="30.7109375" style="27" customWidth="1"/>
    <col min="35" max="36" width="15.7109375" style="27" customWidth="1"/>
    <col min="37" max="39" width="30.7109375" style="27" customWidth="1"/>
    <col min="40" max="43" width="15.7109375" style="27" customWidth="1"/>
    <col min="44" max="44" width="30.7109375" style="27" customWidth="1"/>
    <col min="45" max="45" width="15.7109375" style="27" customWidth="1"/>
    <col min="46" max="46" width="30.7109375" style="27" customWidth="1"/>
    <col min="47" max="47" width="15.7109375" style="27" customWidth="1"/>
    <col min="48" max="49" width="30.7109375" style="27" customWidth="1"/>
    <col min="50" max="50" width="30.7109375" style="17" customWidth="1"/>
    <col min="51" max="16384" width="11.42578125" style="17"/>
  </cols>
  <sheetData>
    <row r="1" spans="1:32" ht="50.1" customHeight="1">
      <c r="A1" s="477"/>
      <c r="B1" s="442" t="s">
        <v>824</v>
      </c>
      <c r="C1" s="442"/>
      <c r="D1" s="442"/>
      <c r="E1" s="359"/>
      <c r="F1" s="359"/>
      <c r="G1" s="359"/>
      <c r="Y1" s="440" t="s">
        <v>825</v>
      </c>
      <c r="AF1" s="234"/>
    </row>
    <row r="2" spans="1:32">
      <c r="Y2" s="440"/>
    </row>
    <row r="3" spans="1:32">
      <c r="B3" s="714" t="s">
        <v>423</v>
      </c>
      <c r="C3" s="715"/>
      <c r="D3" s="716"/>
    </row>
    <row r="4" spans="1:32" hidden="1" outlineLevel="1">
      <c r="B4" s="360" t="s">
        <v>424</v>
      </c>
      <c r="C4" s="709" t="s">
        <v>425</v>
      </c>
      <c r="D4" s="710"/>
    </row>
    <row r="5" spans="1:32" hidden="1" outlineLevel="1">
      <c r="B5" s="360" t="s">
        <v>426</v>
      </c>
      <c r="C5" s="703" t="s">
        <v>427</v>
      </c>
      <c r="D5" s="704"/>
    </row>
    <row r="6" spans="1:32" hidden="1" outlineLevel="1">
      <c r="B6" s="360" t="s">
        <v>428</v>
      </c>
      <c r="C6" s="703" t="s">
        <v>429</v>
      </c>
      <c r="D6" s="704"/>
    </row>
    <row r="7" spans="1:32" hidden="1" outlineLevel="1">
      <c r="B7" s="360" t="s">
        <v>51</v>
      </c>
      <c r="C7" s="703" t="s">
        <v>430</v>
      </c>
      <c r="D7" s="704"/>
    </row>
    <row r="8" spans="1:32" ht="30" hidden="1" customHeight="1" outlineLevel="1">
      <c r="B8" s="360" t="s">
        <v>431</v>
      </c>
      <c r="C8" s="703" t="s">
        <v>432</v>
      </c>
      <c r="D8" s="704"/>
    </row>
    <row r="9" spans="1:32" hidden="1" outlineLevel="1">
      <c r="B9" s="360" t="s">
        <v>433</v>
      </c>
      <c r="C9" s="703"/>
      <c r="D9" s="704"/>
    </row>
    <row r="10" spans="1:32" hidden="1" outlineLevel="1">
      <c r="B10" s="360" t="s">
        <v>60</v>
      </c>
      <c r="C10" s="703" t="s">
        <v>434</v>
      </c>
      <c r="D10" s="704"/>
    </row>
    <row r="11" spans="1:32" hidden="1" outlineLevel="1">
      <c r="B11" s="360" t="s">
        <v>62</v>
      </c>
      <c r="C11" s="703" t="s">
        <v>435</v>
      </c>
      <c r="D11" s="704"/>
    </row>
    <row r="12" spans="1:32" ht="30" hidden="1" customHeight="1" outlineLevel="1">
      <c r="B12" s="360" t="s">
        <v>436</v>
      </c>
      <c r="C12" s="703" t="s">
        <v>437</v>
      </c>
      <c r="D12" s="704"/>
    </row>
    <row r="13" spans="1:32" ht="30" hidden="1" customHeight="1" outlineLevel="1">
      <c r="B13" s="360" t="s">
        <v>438</v>
      </c>
      <c r="C13" s="703" t="s">
        <v>439</v>
      </c>
      <c r="D13" s="704"/>
    </row>
    <row r="14" spans="1:32" hidden="1" outlineLevel="1">
      <c r="B14" s="360" t="s">
        <v>49</v>
      </c>
      <c r="C14" s="703" t="s">
        <v>440</v>
      </c>
      <c r="D14" s="704"/>
    </row>
    <row r="15" spans="1:32" hidden="1" outlineLevel="2">
      <c r="B15" s="360" t="s">
        <v>441</v>
      </c>
      <c r="C15" s="703" t="s">
        <v>442</v>
      </c>
      <c r="D15" s="704"/>
    </row>
    <row r="16" spans="1:32" hidden="1" outlineLevel="2">
      <c r="B16" s="360" t="s">
        <v>443</v>
      </c>
      <c r="C16" s="703" t="s">
        <v>442</v>
      </c>
      <c r="D16" s="704"/>
    </row>
    <row r="17" spans="2:4" hidden="1" outlineLevel="2">
      <c r="B17" s="360" t="s">
        <v>65</v>
      </c>
      <c r="C17" s="703" t="s">
        <v>442</v>
      </c>
      <c r="D17" s="704"/>
    </row>
    <row r="18" spans="2:4" hidden="1" outlineLevel="2">
      <c r="B18" s="360" t="s">
        <v>444</v>
      </c>
      <c r="C18" s="703" t="s">
        <v>442</v>
      </c>
      <c r="D18" s="704"/>
    </row>
    <row r="19" spans="2:4" hidden="1" outlineLevel="2">
      <c r="B19" s="360" t="s">
        <v>445</v>
      </c>
      <c r="C19" s="703" t="s">
        <v>442</v>
      </c>
      <c r="D19" s="704"/>
    </row>
    <row r="20" spans="2:4" hidden="1" outlineLevel="2">
      <c r="B20" s="360" t="s">
        <v>446</v>
      </c>
      <c r="C20" s="703" t="s">
        <v>442</v>
      </c>
      <c r="D20" s="704"/>
    </row>
    <row r="21" spans="2:4" hidden="1" outlineLevel="2">
      <c r="B21" s="360" t="s">
        <v>447</v>
      </c>
      <c r="C21" s="703" t="s">
        <v>442</v>
      </c>
      <c r="D21" s="704"/>
    </row>
    <row r="22" spans="2:4" hidden="1" outlineLevel="2">
      <c r="B22" s="360" t="s">
        <v>448</v>
      </c>
      <c r="C22" s="703" t="s">
        <v>442</v>
      </c>
      <c r="D22" s="704"/>
    </row>
    <row r="23" spans="2:4" hidden="1" outlineLevel="2">
      <c r="B23" s="360" t="s">
        <v>449</v>
      </c>
      <c r="C23" s="703" t="s">
        <v>442</v>
      </c>
      <c r="D23" s="704"/>
    </row>
    <row r="24" spans="2:4" hidden="1" outlineLevel="2">
      <c r="B24" s="360" t="s">
        <v>450</v>
      </c>
      <c r="C24" s="703" t="s">
        <v>442</v>
      </c>
      <c r="D24" s="704"/>
    </row>
    <row r="25" spans="2:4" ht="25.5" hidden="1" outlineLevel="2">
      <c r="B25" s="360" t="s">
        <v>451</v>
      </c>
      <c r="C25" s="703" t="s">
        <v>442</v>
      </c>
      <c r="D25" s="704"/>
    </row>
    <row r="26" spans="2:4" hidden="1" outlineLevel="2">
      <c r="B26" s="360" t="s">
        <v>452</v>
      </c>
      <c r="C26" s="703" t="s">
        <v>442</v>
      </c>
      <c r="D26" s="704"/>
    </row>
    <row r="27" spans="2:4" ht="30" hidden="1" customHeight="1" outlineLevel="1">
      <c r="B27" s="360" t="s">
        <v>453</v>
      </c>
      <c r="C27" s="703" t="s">
        <v>454</v>
      </c>
      <c r="D27" s="704"/>
    </row>
    <row r="28" spans="2:4" hidden="1" outlineLevel="1">
      <c r="B28" s="360" t="s">
        <v>455</v>
      </c>
      <c r="C28" s="703" t="s">
        <v>456</v>
      </c>
      <c r="D28" s="704"/>
    </row>
    <row r="29" spans="2:4" ht="30" hidden="1" customHeight="1" outlineLevel="1">
      <c r="B29" s="360" t="s">
        <v>457</v>
      </c>
      <c r="C29" s="703" t="s">
        <v>458</v>
      </c>
      <c r="D29" s="704"/>
    </row>
    <row r="30" spans="2:4" ht="45" hidden="1" customHeight="1" outlineLevel="1">
      <c r="B30" s="360" t="s">
        <v>459</v>
      </c>
      <c r="C30" s="703" t="s">
        <v>460</v>
      </c>
      <c r="D30" s="704"/>
    </row>
    <row r="31" spans="2:4" ht="30" hidden="1" customHeight="1" outlineLevel="1">
      <c r="B31" s="360" t="s">
        <v>461</v>
      </c>
      <c r="C31" s="703" t="s">
        <v>462</v>
      </c>
      <c r="D31" s="704"/>
    </row>
    <row r="32" spans="2:4" ht="30" hidden="1" customHeight="1" outlineLevel="1">
      <c r="B32" s="360" t="s">
        <v>463</v>
      </c>
      <c r="C32" s="703" t="s">
        <v>464</v>
      </c>
      <c r="D32" s="704"/>
    </row>
    <row r="33" spans="1:50" ht="30" hidden="1" customHeight="1" outlineLevel="1">
      <c r="B33" s="360" t="s">
        <v>465</v>
      </c>
      <c r="C33" s="703" t="s">
        <v>466</v>
      </c>
      <c r="D33" s="704"/>
    </row>
    <row r="34" spans="1:50" ht="30" hidden="1" customHeight="1" outlineLevel="1">
      <c r="B34" s="360" t="s">
        <v>467</v>
      </c>
      <c r="C34" s="703" t="s">
        <v>468</v>
      </c>
      <c r="D34" s="704"/>
    </row>
    <row r="35" spans="1:50" ht="45" hidden="1" customHeight="1" outlineLevel="1">
      <c r="B35" s="360" t="s">
        <v>469</v>
      </c>
      <c r="C35" s="703" t="s">
        <v>470</v>
      </c>
      <c r="D35" s="704"/>
    </row>
    <row r="36" spans="1:50" ht="30" hidden="1" customHeight="1" outlineLevel="1">
      <c r="B36" s="360" t="s">
        <v>471</v>
      </c>
      <c r="C36" s="703" t="s">
        <v>472</v>
      </c>
      <c r="D36" s="704"/>
    </row>
    <row r="37" spans="1:50" ht="45" hidden="1" customHeight="1" outlineLevel="1">
      <c r="B37" s="360" t="s">
        <v>473</v>
      </c>
      <c r="C37" s="703" t="s">
        <v>474</v>
      </c>
      <c r="D37" s="704"/>
    </row>
    <row r="38" spans="1:50" ht="45" hidden="1" customHeight="1" outlineLevel="1">
      <c r="B38" s="360" t="s">
        <v>475</v>
      </c>
      <c r="C38" s="703" t="s">
        <v>476</v>
      </c>
      <c r="D38" s="704"/>
    </row>
    <row r="39" spans="1:50" ht="45" hidden="1" customHeight="1" outlineLevel="1">
      <c r="B39" s="360" t="s">
        <v>477</v>
      </c>
      <c r="C39" s="703" t="s">
        <v>478</v>
      </c>
      <c r="D39" s="704"/>
    </row>
    <row r="40" spans="1:50" ht="45" hidden="1" customHeight="1" outlineLevel="1">
      <c r="B40" s="360" t="s">
        <v>479</v>
      </c>
      <c r="C40" s="703" t="s">
        <v>480</v>
      </c>
      <c r="D40" s="704"/>
    </row>
    <row r="41" spans="1:50" ht="30" hidden="1" customHeight="1" outlineLevel="1">
      <c r="B41" s="360" t="s">
        <v>481</v>
      </c>
      <c r="C41" s="703" t="s">
        <v>482</v>
      </c>
      <c r="D41" s="704"/>
    </row>
    <row r="42" spans="1:50" ht="30" hidden="1" customHeight="1" outlineLevel="1">
      <c r="B42" s="360" t="s">
        <v>483</v>
      </c>
      <c r="C42" s="703" t="s">
        <v>484</v>
      </c>
      <c r="D42" s="704"/>
    </row>
    <row r="43" spans="1:50" ht="30" hidden="1" customHeight="1" outlineLevel="1">
      <c r="B43" s="360" t="s">
        <v>485</v>
      </c>
      <c r="C43" s="703" t="s">
        <v>486</v>
      </c>
      <c r="D43" s="704"/>
    </row>
    <row r="44" spans="1:50" ht="30" hidden="1" customHeight="1" outlineLevel="1">
      <c r="B44" s="361" t="s">
        <v>487</v>
      </c>
      <c r="C44" s="712" t="s">
        <v>488</v>
      </c>
      <c r="D44" s="713"/>
    </row>
    <row r="45" spans="1:50" ht="15" customHeight="1" collapsed="1">
      <c r="AD45" s="717" t="s">
        <v>490</v>
      </c>
      <c r="AE45" s="717"/>
      <c r="AF45" s="717"/>
      <c r="AG45" s="717"/>
      <c r="AH45" s="717"/>
      <c r="AI45" s="717"/>
      <c r="AJ45" s="717"/>
      <c r="AK45" s="717"/>
      <c r="AL45" s="717"/>
      <c r="AM45" s="717"/>
      <c r="AN45" s="717"/>
      <c r="AO45" s="717"/>
      <c r="AP45" s="717"/>
      <c r="AQ45" s="717"/>
      <c r="AR45" s="717"/>
      <c r="AS45" s="717"/>
      <c r="AT45" s="717"/>
      <c r="AU45" s="717"/>
      <c r="AV45" s="717"/>
      <c r="AW45" s="717"/>
    </row>
    <row r="46" spans="1:50" ht="75">
      <c r="A46" s="11" t="s">
        <v>826</v>
      </c>
      <c r="B46" s="6" t="s">
        <v>424</v>
      </c>
      <c r="C46" s="6" t="s">
        <v>426</v>
      </c>
      <c r="D46" s="6" t="s">
        <v>428</v>
      </c>
      <c r="E46" s="6" t="s">
        <v>51</v>
      </c>
      <c r="F46" s="6" t="s">
        <v>431</v>
      </c>
      <c r="G46" s="6" t="s">
        <v>433</v>
      </c>
      <c r="H46" s="6" t="s">
        <v>60</v>
      </c>
      <c r="I46" s="6" t="s">
        <v>62</v>
      </c>
      <c r="J46" s="6" t="s">
        <v>491</v>
      </c>
      <c r="K46" s="6" t="s">
        <v>438</v>
      </c>
      <c r="L46" s="6" t="s">
        <v>49</v>
      </c>
      <c r="M46" s="6" t="s">
        <v>441</v>
      </c>
      <c r="N46" s="6" t="s">
        <v>443</v>
      </c>
      <c r="O46" s="6" t="s">
        <v>65</v>
      </c>
      <c r="P46" s="6" t="s">
        <v>444</v>
      </c>
      <c r="Q46" s="6" t="s">
        <v>445</v>
      </c>
      <c r="R46" s="6" t="s">
        <v>446</v>
      </c>
      <c r="S46" s="6" t="s">
        <v>447</v>
      </c>
      <c r="T46" s="6" t="s">
        <v>448</v>
      </c>
      <c r="U46" s="6" t="s">
        <v>449</v>
      </c>
      <c r="V46" s="6" t="s">
        <v>450</v>
      </c>
      <c r="W46" s="6" t="s">
        <v>451</v>
      </c>
      <c r="X46" s="6" t="s">
        <v>452</v>
      </c>
      <c r="Y46" s="6" t="s">
        <v>453</v>
      </c>
      <c r="Z46" s="6" t="s">
        <v>455</v>
      </c>
      <c r="AA46" s="6" t="s">
        <v>457</v>
      </c>
      <c r="AB46" s="6" t="s">
        <v>459</v>
      </c>
      <c r="AC46" s="6" t="s">
        <v>461</v>
      </c>
      <c r="AD46" s="6" t="s">
        <v>463</v>
      </c>
      <c r="AE46" s="6" t="s">
        <v>465</v>
      </c>
      <c r="AF46" s="6" t="s">
        <v>467</v>
      </c>
      <c r="AG46" s="6" t="s">
        <v>469</v>
      </c>
      <c r="AH46" s="6" t="s">
        <v>471</v>
      </c>
      <c r="AI46" s="6" t="s">
        <v>473</v>
      </c>
      <c r="AJ46" s="6" t="s">
        <v>492</v>
      </c>
      <c r="AK46" s="6" t="s">
        <v>493</v>
      </c>
      <c r="AL46" s="6" t="s">
        <v>494</v>
      </c>
      <c r="AM46" s="6" t="s">
        <v>475</v>
      </c>
      <c r="AN46" s="6" t="s">
        <v>495</v>
      </c>
      <c r="AO46" s="6" t="s">
        <v>477</v>
      </c>
      <c r="AP46" s="6" t="s">
        <v>496</v>
      </c>
      <c r="AQ46" s="6" t="s">
        <v>497</v>
      </c>
      <c r="AR46" s="6" t="s">
        <v>479</v>
      </c>
      <c r="AS46" s="6" t="s">
        <v>481</v>
      </c>
      <c r="AT46" s="6" t="s">
        <v>483</v>
      </c>
      <c r="AU46" s="6" t="s">
        <v>485</v>
      </c>
      <c r="AV46" s="6" t="s">
        <v>487</v>
      </c>
      <c r="AW46" s="6" t="s">
        <v>498</v>
      </c>
      <c r="AX46" s="7" t="s">
        <v>499</v>
      </c>
    </row>
    <row r="47" spans="1:50" ht="15" customHeight="1">
      <c r="B47" s="240">
        <v>918522</v>
      </c>
      <c r="C47" s="363" t="s">
        <v>5838</v>
      </c>
      <c r="D47" s="363" t="s">
        <v>5842</v>
      </c>
      <c r="E47" s="459" t="s">
        <v>5845</v>
      </c>
      <c r="F47" s="363"/>
      <c r="G47" s="240" t="s">
        <v>501</v>
      </c>
      <c r="H47" s="240" t="s">
        <v>505</v>
      </c>
      <c r="I47" s="175" t="s">
        <v>885</v>
      </c>
      <c r="J47" s="364"/>
      <c r="K47" s="240"/>
      <c r="L47" s="240" t="s">
        <v>509</v>
      </c>
      <c r="M47" s="240" t="s">
        <v>508</v>
      </c>
      <c r="N47" s="240" t="s">
        <v>508</v>
      </c>
      <c r="O47" s="240" t="s">
        <v>503</v>
      </c>
      <c r="P47" s="240" t="s">
        <v>508</v>
      </c>
      <c r="Q47" s="240" t="s">
        <v>508</v>
      </c>
      <c r="R47" s="240" t="s">
        <v>508</v>
      </c>
      <c r="S47" s="240" t="s">
        <v>508</v>
      </c>
      <c r="T47" s="240" t="s">
        <v>508</v>
      </c>
      <c r="U47" s="240" t="s">
        <v>508</v>
      </c>
      <c r="V47" s="240" t="s">
        <v>508</v>
      </c>
      <c r="W47" s="240" t="s">
        <v>508</v>
      </c>
      <c r="X47" s="240" t="s">
        <v>508</v>
      </c>
      <c r="Y47" s="240" t="s">
        <v>838</v>
      </c>
      <c r="Z47" s="364"/>
      <c r="AA47" s="240" t="s">
        <v>883</v>
      </c>
      <c r="AB47" s="301"/>
      <c r="AC47" s="363"/>
      <c r="AD47" s="240"/>
      <c r="AE47" s="240"/>
      <c r="AF47" s="240"/>
      <c r="AG47" s="240"/>
      <c r="AH47" s="240"/>
      <c r="AI47" s="364"/>
      <c r="AJ47" s="364"/>
      <c r="AK47" s="240"/>
      <c r="AL47" s="240"/>
      <c r="AM47" s="240"/>
      <c r="AN47" s="240"/>
      <c r="AO47" s="240"/>
      <c r="AP47" s="240"/>
      <c r="AQ47" s="240"/>
      <c r="AR47" s="240"/>
      <c r="AS47" s="364"/>
      <c r="AT47" s="240"/>
      <c r="AU47" s="364"/>
      <c r="AV47" s="240"/>
      <c r="AW47" s="240"/>
      <c r="AX47" s="242"/>
    </row>
    <row r="48" spans="1:50" ht="15" customHeight="1">
      <c r="B48" s="240" t="s">
        <v>5835</v>
      </c>
      <c r="C48" s="363" t="s">
        <v>5839</v>
      </c>
      <c r="D48" s="363" t="s">
        <v>5842</v>
      </c>
      <c r="E48" s="459" t="s">
        <v>5845</v>
      </c>
      <c r="F48" s="363"/>
      <c r="G48" s="240" t="s">
        <v>501</v>
      </c>
      <c r="H48" s="240" t="s">
        <v>505</v>
      </c>
      <c r="I48" s="175" t="s">
        <v>885</v>
      </c>
      <c r="J48" s="364"/>
      <c r="K48" s="240"/>
      <c r="L48" s="240" t="s">
        <v>507</v>
      </c>
      <c r="M48" s="240"/>
      <c r="N48" s="240" t="s">
        <v>503</v>
      </c>
      <c r="O48" s="240" t="s">
        <v>503</v>
      </c>
      <c r="P48" s="240"/>
      <c r="Q48" s="240" t="s">
        <v>503</v>
      </c>
      <c r="R48" s="240" t="s">
        <v>508</v>
      </c>
      <c r="S48" s="240" t="s">
        <v>508</v>
      </c>
      <c r="T48" s="240"/>
      <c r="U48" s="240" t="s">
        <v>508</v>
      </c>
      <c r="V48" s="240" t="s">
        <v>508</v>
      </c>
      <c r="W48" s="240" t="s">
        <v>508</v>
      </c>
      <c r="X48" s="240" t="s">
        <v>508</v>
      </c>
      <c r="Y48" s="175" t="s">
        <v>838</v>
      </c>
      <c r="Z48" s="364"/>
      <c r="AA48" s="240"/>
      <c r="AB48" s="301"/>
      <c r="AC48" s="363"/>
      <c r="AD48" s="240"/>
      <c r="AE48" s="240" t="s">
        <v>884</v>
      </c>
      <c r="AF48" s="240" t="s">
        <v>841</v>
      </c>
      <c r="AG48" s="240" t="s">
        <v>842</v>
      </c>
      <c r="AH48" s="240"/>
      <c r="AI48" s="364"/>
      <c r="AJ48" s="364"/>
      <c r="AK48" s="240" t="s">
        <v>624</v>
      </c>
      <c r="AL48" s="240" t="s">
        <v>676</v>
      </c>
      <c r="AM48" s="240" t="s">
        <v>839</v>
      </c>
      <c r="AN48" s="240"/>
      <c r="AO48" s="240"/>
      <c r="AP48" s="240"/>
      <c r="AQ48" s="240"/>
      <c r="AR48" s="240"/>
      <c r="AS48" s="364"/>
      <c r="AT48" s="240"/>
      <c r="AU48" s="364"/>
      <c r="AV48" s="240" t="s">
        <v>840</v>
      </c>
      <c r="AW48" s="240"/>
      <c r="AX48" s="242"/>
    </row>
    <row r="49" spans="2:50" ht="15" customHeight="1">
      <c r="B49" s="240" t="s">
        <v>5836</v>
      </c>
      <c r="C49" s="363" t="s">
        <v>5840</v>
      </c>
      <c r="D49" s="363" t="s">
        <v>5843</v>
      </c>
      <c r="E49" s="459" t="s">
        <v>5844</v>
      </c>
      <c r="F49" s="363"/>
      <c r="G49" s="240" t="s">
        <v>501</v>
      </c>
      <c r="H49" s="240" t="s">
        <v>505</v>
      </c>
      <c r="I49" s="175" t="s">
        <v>886</v>
      </c>
      <c r="J49" s="364"/>
      <c r="K49" s="240"/>
      <c r="L49" s="240" t="s">
        <v>509</v>
      </c>
      <c r="M49" s="240" t="s">
        <v>508</v>
      </c>
      <c r="N49" s="240" t="s">
        <v>508</v>
      </c>
      <c r="O49" s="240" t="s">
        <v>503</v>
      </c>
      <c r="P49" s="240" t="s">
        <v>508</v>
      </c>
      <c r="Q49" s="240" t="s">
        <v>508</v>
      </c>
      <c r="R49" s="240" t="s">
        <v>508</v>
      </c>
      <c r="S49" s="240" t="s">
        <v>508</v>
      </c>
      <c r="T49" s="240" t="s">
        <v>508</v>
      </c>
      <c r="U49" s="240" t="s">
        <v>508</v>
      </c>
      <c r="V49" s="240" t="s">
        <v>508</v>
      </c>
      <c r="W49" s="240" t="s">
        <v>508</v>
      </c>
      <c r="X49" s="240" t="s">
        <v>508</v>
      </c>
      <c r="Y49" s="240" t="s">
        <v>838</v>
      </c>
      <c r="Z49" s="364"/>
      <c r="AA49" s="240" t="s">
        <v>5846</v>
      </c>
      <c r="AB49" s="301"/>
      <c r="AC49" s="363"/>
      <c r="AD49" s="240"/>
      <c r="AE49" s="240"/>
      <c r="AF49" s="240"/>
      <c r="AG49" s="240"/>
      <c r="AH49" s="240"/>
      <c r="AI49" s="364"/>
      <c r="AJ49" s="364"/>
      <c r="AK49" s="240"/>
      <c r="AL49" s="240"/>
      <c r="AM49" s="240"/>
      <c r="AN49" s="240"/>
      <c r="AO49" s="240"/>
      <c r="AP49" s="240"/>
      <c r="AQ49" s="240"/>
      <c r="AR49" s="240"/>
      <c r="AS49" s="364"/>
      <c r="AT49" s="240"/>
      <c r="AU49" s="364"/>
      <c r="AV49" s="240"/>
      <c r="AW49" s="240"/>
      <c r="AX49" s="242"/>
    </row>
    <row r="50" spans="2:50" ht="15" customHeight="1">
      <c r="B50" s="240" t="s">
        <v>5837</v>
      </c>
      <c r="C50" s="363" t="s">
        <v>5841</v>
      </c>
      <c r="D50" s="363" t="s">
        <v>5843</v>
      </c>
      <c r="E50" s="459" t="s">
        <v>5844</v>
      </c>
      <c r="F50" s="363"/>
      <c r="G50" s="240" t="s">
        <v>501</v>
      </c>
      <c r="H50" s="240" t="s">
        <v>505</v>
      </c>
      <c r="I50" s="175" t="s">
        <v>886</v>
      </c>
      <c r="J50" s="364"/>
      <c r="K50" s="240"/>
      <c r="L50" s="240" t="s">
        <v>507</v>
      </c>
      <c r="M50" s="240"/>
      <c r="N50" s="240" t="s">
        <v>503</v>
      </c>
      <c r="O50" s="240" t="s">
        <v>503</v>
      </c>
      <c r="P50" s="240"/>
      <c r="Q50" s="240" t="s">
        <v>503</v>
      </c>
      <c r="R50" s="240" t="s">
        <v>508</v>
      </c>
      <c r="S50" s="240" t="s">
        <v>508</v>
      </c>
      <c r="T50" s="240"/>
      <c r="U50" s="240" t="s">
        <v>508</v>
      </c>
      <c r="V50" s="240" t="s">
        <v>508</v>
      </c>
      <c r="W50" s="240" t="s">
        <v>508</v>
      </c>
      <c r="X50" s="240" t="s">
        <v>508</v>
      </c>
      <c r="Y50" s="175" t="s">
        <v>838</v>
      </c>
      <c r="Z50" s="364"/>
      <c r="AA50" s="240"/>
      <c r="AB50" s="301"/>
      <c r="AC50" s="363"/>
      <c r="AD50" s="240"/>
      <c r="AE50" s="240" t="s">
        <v>884</v>
      </c>
      <c r="AF50" s="240" t="s">
        <v>841</v>
      </c>
      <c r="AG50" s="240" t="s">
        <v>842</v>
      </c>
      <c r="AH50" s="240"/>
      <c r="AI50" s="364"/>
      <c r="AJ50" s="364"/>
      <c r="AK50" s="240" t="s">
        <v>624</v>
      </c>
      <c r="AL50" s="240" t="s">
        <v>676</v>
      </c>
      <c r="AM50" s="240" t="s">
        <v>839</v>
      </c>
      <c r="AN50" s="240"/>
      <c r="AO50" s="240"/>
      <c r="AP50" s="240"/>
      <c r="AQ50" s="240"/>
      <c r="AR50" s="240"/>
      <c r="AS50" s="364"/>
      <c r="AT50" s="240"/>
      <c r="AU50" s="364"/>
      <c r="AV50" s="240" t="s">
        <v>840</v>
      </c>
      <c r="AW50" s="240"/>
      <c r="AX50" s="242"/>
    </row>
    <row r="51" spans="2:50" ht="15" customHeight="1">
      <c r="B51" s="240"/>
      <c r="C51" s="363"/>
      <c r="D51" s="363"/>
      <c r="E51" s="239"/>
      <c r="F51" s="446"/>
      <c r="G51" s="240"/>
      <c r="H51" s="240"/>
      <c r="I51" s="175"/>
      <c r="J51" s="364"/>
      <c r="K51" s="240"/>
      <c r="L51" s="240"/>
      <c r="M51" s="240"/>
      <c r="N51" s="240"/>
      <c r="O51" s="240"/>
      <c r="P51" s="240"/>
      <c r="Q51" s="240"/>
      <c r="R51" s="240"/>
      <c r="S51" s="240"/>
      <c r="T51" s="240"/>
      <c r="U51" s="240"/>
      <c r="V51" s="240"/>
      <c r="W51" s="240"/>
      <c r="X51" s="240"/>
      <c r="Y51" s="240"/>
      <c r="Z51" s="364"/>
      <c r="AA51" s="301"/>
      <c r="AB51" s="301"/>
      <c r="AC51" s="363"/>
      <c r="AD51" s="240"/>
      <c r="AE51" s="240"/>
      <c r="AF51" s="240"/>
      <c r="AG51" s="240"/>
      <c r="AH51" s="240"/>
      <c r="AI51" s="364"/>
      <c r="AJ51" s="364"/>
      <c r="AK51" s="240"/>
      <c r="AL51" s="240"/>
      <c r="AM51" s="240"/>
      <c r="AN51" s="240"/>
      <c r="AO51" s="240"/>
      <c r="AP51" s="240"/>
      <c r="AQ51" s="240"/>
      <c r="AR51" s="240"/>
      <c r="AS51" s="364"/>
      <c r="AT51" s="240"/>
      <c r="AU51" s="364"/>
      <c r="AV51" s="240"/>
      <c r="AW51" s="240"/>
      <c r="AX51" s="296"/>
    </row>
    <row r="52" spans="2:50" ht="15" customHeight="1">
      <c r="B52" s="240"/>
      <c r="C52" s="363"/>
      <c r="D52" s="363"/>
      <c r="E52" s="363"/>
      <c r="F52" s="363"/>
      <c r="G52" s="240"/>
      <c r="H52" s="240"/>
      <c r="I52" s="175"/>
      <c r="J52" s="364"/>
      <c r="K52" s="240"/>
      <c r="L52" s="240"/>
      <c r="M52" s="240"/>
      <c r="N52" s="240"/>
      <c r="O52" s="240"/>
      <c r="P52" s="240"/>
      <c r="Q52" s="240"/>
      <c r="R52" s="240"/>
      <c r="S52" s="240"/>
      <c r="T52" s="240"/>
      <c r="U52" s="240"/>
      <c r="V52" s="240"/>
      <c r="W52" s="240"/>
      <c r="X52" s="240"/>
      <c r="Y52" s="240"/>
      <c r="Z52" s="364"/>
      <c r="AA52" s="301"/>
      <c r="AB52" s="301"/>
      <c r="AC52" s="363"/>
      <c r="AD52" s="240"/>
      <c r="AE52" s="240"/>
      <c r="AF52" s="240"/>
      <c r="AG52" s="240"/>
      <c r="AH52" s="240"/>
      <c r="AI52" s="364"/>
      <c r="AJ52" s="364"/>
      <c r="AK52" s="240"/>
      <c r="AL52" s="240"/>
      <c r="AM52" s="240"/>
      <c r="AN52" s="240"/>
      <c r="AO52" s="240"/>
      <c r="AP52" s="240"/>
      <c r="AQ52" s="240"/>
      <c r="AR52" s="240"/>
      <c r="AS52" s="364"/>
      <c r="AT52" s="240"/>
      <c r="AU52" s="364"/>
      <c r="AV52" s="240"/>
      <c r="AW52" s="240"/>
      <c r="AX52" s="242"/>
    </row>
    <row r="53" spans="2:50" ht="15" customHeight="1">
      <c r="B53" s="688" t="s">
        <v>5853</v>
      </c>
      <c r="C53" s="689" t="s">
        <v>5854</v>
      </c>
      <c r="D53" s="689" t="s">
        <v>5855</v>
      </c>
      <c r="E53" s="692" t="s">
        <v>5856</v>
      </c>
      <c r="F53" s="689"/>
      <c r="G53" s="690" t="s">
        <v>501</v>
      </c>
      <c r="H53" s="688" t="s">
        <v>812</v>
      </c>
      <c r="I53" s="688" t="s">
        <v>5850</v>
      </c>
      <c r="J53" s="691"/>
      <c r="K53" s="688"/>
      <c r="L53" s="240" t="s">
        <v>1449</v>
      </c>
      <c r="M53" s="240"/>
      <c r="N53" s="240"/>
      <c r="O53" s="240"/>
      <c r="P53" s="240"/>
      <c r="Q53" s="240"/>
      <c r="R53" s="240"/>
      <c r="S53" s="240"/>
      <c r="T53" s="240"/>
      <c r="U53" s="240"/>
      <c r="V53" s="240"/>
      <c r="W53" s="240"/>
      <c r="X53" s="240"/>
      <c r="Y53" s="688" t="s">
        <v>5851</v>
      </c>
      <c r="Z53" s="688"/>
      <c r="AA53" s="688" t="s">
        <v>5852</v>
      </c>
      <c r="AB53" s="688"/>
      <c r="AC53" s="688"/>
      <c r="AD53" s="688"/>
      <c r="AE53" s="688"/>
      <c r="AF53" s="688"/>
      <c r="AG53" s="688"/>
      <c r="AH53" s="688"/>
      <c r="AI53" s="688"/>
      <c r="AJ53" s="691"/>
      <c r="AK53" s="688"/>
      <c r="AL53" s="691"/>
      <c r="AM53" s="688"/>
      <c r="AN53" s="688"/>
      <c r="AO53" s="688"/>
      <c r="AP53" s="689"/>
      <c r="AQ53" s="240"/>
      <c r="AR53" s="240"/>
      <c r="AS53" s="364"/>
      <c r="AT53" s="240"/>
      <c r="AU53" s="364"/>
      <c r="AV53" s="240"/>
      <c r="AW53" s="240"/>
      <c r="AX53" s="296"/>
    </row>
    <row r="54" spans="2:50" ht="15" customHeight="1">
      <c r="B54" s="175">
        <v>306004</v>
      </c>
      <c r="C54" s="689" t="s">
        <v>5859</v>
      </c>
      <c r="D54" s="689" t="s">
        <v>5860</v>
      </c>
      <c r="E54" s="692" t="s">
        <v>5861</v>
      </c>
      <c r="F54" s="298"/>
      <c r="G54" s="175" t="s">
        <v>501</v>
      </c>
      <c r="H54" s="175" t="s">
        <v>812</v>
      </c>
      <c r="I54" s="175" t="s">
        <v>5857</v>
      </c>
      <c r="J54" s="297"/>
      <c r="K54" s="175"/>
      <c r="L54" s="688" t="s">
        <v>814</v>
      </c>
      <c r="M54" s="240"/>
      <c r="N54" s="240"/>
      <c r="O54" s="240"/>
      <c r="P54" s="240"/>
      <c r="Q54" s="240"/>
      <c r="R54" s="240"/>
      <c r="S54" s="240"/>
      <c r="T54" s="240"/>
      <c r="U54" s="240"/>
      <c r="V54" s="240"/>
      <c r="W54" s="240"/>
      <c r="X54" s="240"/>
      <c r="Y54" s="175" t="s">
        <v>5851</v>
      </c>
      <c r="Z54" s="297"/>
      <c r="AA54" s="295" t="s">
        <v>5858</v>
      </c>
      <c r="AB54" s="295"/>
      <c r="AC54" s="298"/>
      <c r="AD54" s="175"/>
      <c r="AE54" s="175"/>
      <c r="AF54" s="175"/>
      <c r="AG54" s="175"/>
      <c r="AH54" s="175"/>
      <c r="AI54" s="297"/>
      <c r="AJ54" s="297"/>
      <c r="AK54" s="175"/>
      <c r="AL54" s="175"/>
      <c r="AM54" s="175"/>
      <c r="AN54" s="175"/>
      <c r="AO54" s="175"/>
      <c r="AP54" s="175"/>
      <c r="AQ54" s="175"/>
      <c r="AR54" s="175"/>
      <c r="AS54" s="297"/>
      <c r="AT54" s="175"/>
      <c r="AU54" s="297"/>
      <c r="AV54" s="175"/>
      <c r="AW54" s="175"/>
      <c r="AX54" s="26"/>
    </row>
    <row r="55" spans="2:50" ht="15" customHeight="1">
      <c r="B55" s="240">
        <v>133678</v>
      </c>
      <c r="C55" s="689" t="s">
        <v>5863</v>
      </c>
      <c r="D55" s="689" t="s">
        <v>5864</v>
      </c>
      <c r="E55" s="692" t="s">
        <v>5865</v>
      </c>
      <c r="F55" s="363"/>
      <c r="G55" s="240" t="s">
        <v>501</v>
      </c>
      <c r="H55" s="240" t="s">
        <v>812</v>
      </c>
      <c r="I55" s="175" t="s">
        <v>5857</v>
      </c>
      <c r="J55" s="364"/>
      <c r="K55" s="240"/>
      <c r="L55" s="240" t="s">
        <v>814</v>
      </c>
      <c r="M55" s="240"/>
      <c r="N55" s="240"/>
      <c r="O55" s="240"/>
      <c r="P55" s="240"/>
      <c r="Q55" s="240"/>
      <c r="R55" s="240"/>
      <c r="S55" s="240"/>
      <c r="T55" s="240"/>
      <c r="U55" s="240"/>
      <c r="V55" s="240"/>
      <c r="W55" s="240"/>
      <c r="X55" s="240"/>
      <c r="Y55" s="240" t="s">
        <v>5851</v>
      </c>
      <c r="Z55" s="364"/>
      <c r="AA55" s="240" t="s">
        <v>5862</v>
      </c>
      <c r="AB55" s="301"/>
      <c r="AC55" s="363"/>
      <c r="AD55" s="240"/>
      <c r="AE55" s="240"/>
      <c r="AF55" s="240"/>
      <c r="AG55" s="240"/>
      <c r="AH55" s="240"/>
      <c r="AI55" s="364"/>
      <c r="AJ55" s="364"/>
      <c r="AK55" s="240"/>
      <c r="AL55" s="240"/>
      <c r="AM55" s="240"/>
      <c r="AN55" s="240"/>
      <c r="AO55" s="240"/>
      <c r="AP55" s="240"/>
      <c r="AQ55" s="240"/>
      <c r="AR55" s="240"/>
      <c r="AS55" s="364"/>
      <c r="AT55" s="240"/>
      <c r="AU55" s="364"/>
      <c r="AV55" s="240"/>
      <c r="AW55" s="240"/>
      <c r="AX55" s="242"/>
    </row>
    <row r="56" spans="2:50" ht="15" customHeight="1">
      <c r="B56" s="175"/>
      <c r="C56" s="298"/>
      <c r="D56" s="298"/>
      <c r="E56" s="298"/>
      <c r="F56" s="298"/>
      <c r="G56" s="175"/>
      <c r="H56" s="175"/>
      <c r="I56" s="175"/>
      <c r="J56" s="297"/>
      <c r="K56" s="175"/>
      <c r="L56" s="240"/>
      <c r="M56" s="175"/>
      <c r="N56" s="175"/>
      <c r="O56" s="175"/>
      <c r="P56" s="175"/>
      <c r="Q56" s="175"/>
      <c r="R56" s="175"/>
      <c r="S56" s="175"/>
      <c r="T56" s="175"/>
      <c r="U56" s="175"/>
      <c r="V56" s="175"/>
      <c r="W56" s="175"/>
      <c r="X56" s="175"/>
      <c r="Y56" s="175"/>
      <c r="Z56" s="297"/>
      <c r="AA56" s="295"/>
      <c r="AB56" s="295"/>
      <c r="AC56" s="298"/>
      <c r="AD56" s="175"/>
      <c r="AE56" s="175"/>
      <c r="AF56" s="175"/>
      <c r="AG56" s="175"/>
      <c r="AH56" s="175"/>
      <c r="AI56" s="297"/>
      <c r="AJ56" s="297"/>
      <c r="AK56" s="175"/>
      <c r="AL56" s="175"/>
      <c r="AM56" s="175"/>
      <c r="AN56" s="175"/>
      <c r="AO56" s="175"/>
      <c r="AP56" s="175"/>
      <c r="AQ56" s="175"/>
      <c r="AR56" s="175"/>
      <c r="AS56" s="297"/>
      <c r="AT56" s="175"/>
      <c r="AU56" s="297"/>
      <c r="AV56" s="175"/>
      <c r="AW56" s="175"/>
      <c r="AX56" s="26"/>
    </row>
    <row r="57" spans="2:50" ht="15" customHeight="1">
      <c r="B57" s="175"/>
      <c r="C57" s="298"/>
      <c r="D57" s="298"/>
      <c r="E57" s="298"/>
      <c r="F57" s="298"/>
      <c r="G57" s="175"/>
      <c r="H57" s="175"/>
      <c r="I57" s="175"/>
      <c r="J57" s="297"/>
      <c r="K57" s="175"/>
      <c r="L57" s="240"/>
      <c r="M57" s="175"/>
      <c r="N57" s="175"/>
      <c r="O57" s="175"/>
      <c r="P57" s="175"/>
      <c r="Q57" s="175"/>
      <c r="R57" s="175"/>
      <c r="S57" s="175"/>
      <c r="T57" s="175"/>
      <c r="U57" s="175"/>
      <c r="V57" s="175"/>
      <c r="W57" s="175"/>
      <c r="X57" s="175"/>
      <c r="Y57" s="175"/>
      <c r="Z57" s="297"/>
      <c r="AA57" s="295"/>
      <c r="AB57" s="295"/>
      <c r="AC57" s="298"/>
      <c r="AD57" s="175"/>
      <c r="AE57" s="175"/>
      <c r="AF57" s="175"/>
      <c r="AG57" s="175"/>
      <c r="AH57" s="175"/>
      <c r="AI57" s="297"/>
      <c r="AJ57" s="297"/>
      <c r="AK57" s="175"/>
      <c r="AL57" s="175"/>
      <c r="AM57" s="175"/>
      <c r="AN57" s="175"/>
      <c r="AO57" s="175"/>
      <c r="AP57" s="175"/>
      <c r="AQ57" s="175"/>
      <c r="AR57" s="175"/>
      <c r="AS57" s="297"/>
      <c r="AT57" s="175"/>
      <c r="AU57" s="297"/>
      <c r="AV57" s="175"/>
      <c r="AW57" s="175"/>
      <c r="AX57" s="26"/>
    </row>
    <row r="58" spans="2:50" ht="15" customHeight="1">
      <c r="B58" s="240"/>
      <c r="C58" s="363"/>
      <c r="D58" s="363"/>
      <c r="E58" s="363"/>
      <c r="F58" s="363"/>
      <c r="G58" s="240"/>
      <c r="H58" s="240"/>
      <c r="I58" s="175"/>
      <c r="J58" s="364"/>
      <c r="K58" s="240"/>
      <c r="L58" s="240"/>
      <c r="M58" s="240"/>
      <c r="N58" s="240"/>
      <c r="O58" s="240"/>
      <c r="P58" s="240"/>
      <c r="Q58" s="240"/>
      <c r="R58" s="240"/>
      <c r="S58" s="240"/>
      <c r="T58" s="240"/>
      <c r="U58" s="240"/>
      <c r="V58" s="240"/>
      <c r="W58" s="240"/>
      <c r="X58" s="240"/>
      <c r="Y58" s="240"/>
      <c r="Z58" s="364"/>
      <c r="AA58" s="240"/>
      <c r="AB58" s="301"/>
      <c r="AC58" s="363"/>
      <c r="AD58" s="240"/>
      <c r="AE58" s="240"/>
      <c r="AF58" s="240"/>
      <c r="AG58" s="240"/>
      <c r="AH58" s="240"/>
      <c r="AI58" s="364"/>
      <c r="AJ58" s="364"/>
      <c r="AK58" s="240"/>
      <c r="AL58" s="240"/>
      <c r="AM58" s="240"/>
      <c r="AN58" s="240"/>
      <c r="AO58" s="240"/>
      <c r="AP58" s="240"/>
      <c r="AQ58" s="240"/>
      <c r="AR58" s="240"/>
      <c r="AS58" s="364"/>
      <c r="AT58" s="240"/>
      <c r="AU58" s="364"/>
      <c r="AV58" s="240"/>
      <c r="AW58" s="240"/>
      <c r="AX58" s="242"/>
    </row>
    <row r="59" spans="2:50" ht="15" customHeight="1">
      <c r="B59" s="175"/>
      <c r="C59" s="298"/>
      <c r="D59" s="298"/>
      <c r="E59" s="457"/>
      <c r="F59" s="298"/>
      <c r="G59" s="175"/>
      <c r="H59" s="175"/>
      <c r="I59" s="175"/>
      <c r="J59" s="297"/>
      <c r="K59" s="175"/>
      <c r="L59" s="240"/>
      <c r="M59" s="175"/>
      <c r="N59" s="175"/>
      <c r="O59" s="175"/>
      <c r="P59" s="175"/>
      <c r="Q59" s="175"/>
      <c r="R59" s="175"/>
      <c r="S59" s="175"/>
      <c r="T59" s="175"/>
      <c r="U59" s="630"/>
      <c r="V59" s="175"/>
      <c r="W59" s="175"/>
      <c r="X59" s="175"/>
      <c r="Y59" s="646"/>
      <c r="Z59" s="297"/>
      <c r="AA59" s="295"/>
      <c r="AB59" s="295"/>
      <c r="AC59" s="298"/>
      <c r="AD59" s="175"/>
      <c r="AE59" s="175"/>
      <c r="AF59" s="175"/>
      <c r="AG59" s="175"/>
      <c r="AH59" s="175"/>
      <c r="AI59" s="297"/>
      <c r="AJ59" s="297"/>
      <c r="AK59" s="175"/>
      <c r="AL59" s="175"/>
      <c r="AM59" s="175"/>
      <c r="AN59" s="175"/>
      <c r="AO59" s="175"/>
      <c r="AP59" s="175"/>
      <c r="AQ59" s="175"/>
      <c r="AR59" s="175"/>
      <c r="AS59" s="297"/>
      <c r="AT59" s="175"/>
      <c r="AU59" s="297"/>
      <c r="AV59" s="175"/>
      <c r="AW59" s="175"/>
      <c r="AX59" s="26"/>
    </row>
    <row r="60" spans="2:50" ht="15" customHeight="1">
      <c r="B60" s="175"/>
      <c r="C60" s="298"/>
      <c r="D60" s="298"/>
      <c r="E60" s="457"/>
      <c r="F60" s="298"/>
      <c r="G60" s="175"/>
      <c r="H60" s="175"/>
      <c r="I60" s="175"/>
      <c r="J60" s="297"/>
      <c r="K60" s="175"/>
      <c r="L60" s="240"/>
      <c r="M60" s="175"/>
      <c r="N60" s="175"/>
      <c r="O60" s="175"/>
      <c r="P60" s="175"/>
      <c r="Q60" s="175"/>
      <c r="R60" s="175"/>
      <c r="S60" s="175"/>
      <c r="T60" s="175"/>
      <c r="U60" s="630"/>
      <c r="V60" s="175"/>
      <c r="W60" s="175"/>
      <c r="X60" s="175"/>
      <c r="Y60" s="646"/>
      <c r="Z60" s="297"/>
      <c r="AA60" s="295"/>
      <c r="AB60" s="295"/>
      <c r="AC60" s="298"/>
      <c r="AD60" s="175"/>
      <c r="AE60" s="175"/>
      <c r="AF60" s="175"/>
      <c r="AG60" s="175"/>
      <c r="AH60" s="175"/>
      <c r="AI60" s="297"/>
      <c r="AJ60" s="297"/>
      <c r="AK60" s="175"/>
      <c r="AL60" s="175"/>
      <c r="AM60" s="175"/>
      <c r="AN60" s="175"/>
      <c r="AO60" s="175"/>
      <c r="AP60" s="175"/>
      <c r="AQ60" s="175"/>
      <c r="AR60" s="175"/>
      <c r="AS60" s="297"/>
      <c r="AT60" s="175"/>
      <c r="AU60" s="297"/>
      <c r="AV60" s="175"/>
      <c r="AW60" s="175"/>
      <c r="AX60" s="26"/>
    </row>
    <row r="61" spans="2:50" ht="15" customHeight="1">
      <c r="B61" s="175"/>
      <c r="C61" s="298"/>
      <c r="D61" s="298"/>
      <c r="E61" s="298"/>
      <c r="F61" s="298"/>
      <c r="G61" s="175"/>
      <c r="H61" s="175"/>
      <c r="I61" s="175"/>
      <c r="J61" s="297"/>
      <c r="K61" s="175"/>
      <c r="L61" s="240"/>
      <c r="M61" s="175"/>
      <c r="N61" s="175"/>
      <c r="O61" s="175"/>
      <c r="P61" s="175"/>
      <c r="Q61" s="175"/>
      <c r="R61" s="175"/>
      <c r="S61" s="175"/>
      <c r="T61" s="175"/>
      <c r="U61" s="175"/>
      <c r="V61" s="175"/>
      <c r="W61" s="175"/>
      <c r="X61" s="175"/>
      <c r="Y61" s="175"/>
      <c r="Z61" s="297"/>
      <c r="AA61" s="295"/>
      <c r="AB61" s="295"/>
      <c r="AC61" s="298"/>
      <c r="AD61" s="175"/>
      <c r="AE61" s="175"/>
      <c r="AF61" s="175"/>
      <c r="AG61" s="175"/>
      <c r="AH61" s="175"/>
      <c r="AI61" s="297"/>
      <c r="AJ61" s="297"/>
      <c r="AK61" s="175"/>
      <c r="AL61" s="175"/>
      <c r="AM61" s="175"/>
      <c r="AN61" s="175"/>
      <c r="AO61" s="175"/>
      <c r="AP61" s="175"/>
      <c r="AQ61" s="175"/>
      <c r="AR61" s="175"/>
      <c r="AS61" s="297"/>
      <c r="AT61" s="175"/>
      <c r="AU61" s="297"/>
      <c r="AV61" s="175"/>
      <c r="AW61" s="175"/>
      <c r="AX61" s="26"/>
    </row>
    <row r="62" spans="2:50" ht="15" customHeight="1">
      <c r="B62" s="240"/>
      <c r="C62" s="363"/>
      <c r="D62" s="363"/>
      <c r="E62" s="363"/>
      <c r="F62" s="363"/>
      <c r="G62" s="240"/>
      <c r="H62" s="240"/>
      <c r="I62" s="175"/>
      <c r="J62" s="364"/>
      <c r="K62" s="240"/>
      <c r="L62" s="240"/>
      <c r="M62" s="240"/>
      <c r="N62" s="240"/>
      <c r="O62" s="240"/>
      <c r="P62" s="240"/>
      <c r="Q62" s="240"/>
      <c r="R62" s="240"/>
      <c r="S62" s="240"/>
      <c r="T62" s="240"/>
      <c r="U62" s="240"/>
      <c r="V62" s="240"/>
      <c r="W62" s="240"/>
      <c r="X62" s="240"/>
      <c r="Y62" s="240"/>
      <c r="Z62" s="364"/>
      <c r="AA62" s="240"/>
      <c r="AB62" s="301"/>
      <c r="AC62" s="363"/>
      <c r="AD62" s="240"/>
      <c r="AE62" s="240"/>
      <c r="AF62" s="240"/>
      <c r="AG62" s="240"/>
      <c r="AH62" s="240"/>
      <c r="AI62" s="364"/>
      <c r="AJ62" s="364"/>
      <c r="AK62" s="240"/>
      <c r="AL62" s="240"/>
      <c r="AM62" s="240"/>
      <c r="AN62" s="240"/>
      <c r="AO62" s="240"/>
      <c r="AP62" s="240"/>
      <c r="AQ62" s="240"/>
      <c r="AR62" s="240"/>
      <c r="AS62" s="364"/>
      <c r="AT62" s="240"/>
      <c r="AU62" s="364"/>
      <c r="AV62" s="240"/>
      <c r="AW62" s="240"/>
      <c r="AX62" s="242"/>
    </row>
    <row r="63" spans="2:50" ht="15" customHeight="1">
      <c r="B63" s="175"/>
      <c r="C63" s="298"/>
      <c r="D63" s="298"/>
      <c r="E63" s="298"/>
      <c r="F63" s="298"/>
      <c r="G63" s="175"/>
      <c r="H63" s="175"/>
      <c r="I63" s="175"/>
      <c r="J63" s="297"/>
      <c r="K63" s="175"/>
      <c r="L63" s="240"/>
      <c r="M63" s="175"/>
      <c r="N63" s="175"/>
      <c r="O63" s="175"/>
      <c r="P63" s="175"/>
      <c r="Q63" s="175"/>
      <c r="R63" s="175"/>
      <c r="S63" s="175"/>
      <c r="T63" s="175"/>
      <c r="U63" s="175"/>
      <c r="V63" s="175"/>
      <c r="W63" s="175"/>
      <c r="X63" s="175"/>
      <c r="Y63" s="175"/>
      <c r="Z63" s="297"/>
      <c r="AA63" s="295"/>
      <c r="AB63" s="295"/>
      <c r="AC63" s="298"/>
      <c r="AD63" s="175"/>
      <c r="AE63" s="175"/>
      <c r="AF63" s="175"/>
      <c r="AG63" s="175"/>
      <c r="AH63" s="175"/>
      <c r="AI63" s="297"/>
      <c r="AJ63" s="297"/>
      <c r="AK63" s="175"/>
      <c r="AL63" s="175"/>
      <c r="AM63" s="175"/>
      <c r="AN63" s="175"/>
      <c r="AO63" s="175"/>
      <c r="AP63" s="175"/>
      <c r="AQ63" s="175"/>
      <c r="AR63" s="175"/>
      <c r="AS63" s="297"/>
      <c r="AT63" s="175"/>
      <c r="AU63" s="297"/>
      <c r="AV63" s="175"/>
      <c r="AW63" s="175"/>
      <c r="AX63" s="26"/>
    </row>
    <row r="64" spans="2:50" ht="15" customHeight="1">
      <c r="B64" s="240"/>
      <c r="C64" s="363"/>
      <c r="D64" s="363"/>
      <c r="E64" s="447"/>
      <c r="F64" s="446"/>
      <c r="G64" s="240"/>
      <c r="H64" s="240"/>
      <c r="I64" s="175"/>
      <c r="J64" s="364"/>
      <c r="K64" s="240"/>
      <c r="L64" s="240"/>
      <c r="M64" s="240"/>
      <c r="N64" s="240"/>
      <c r="O64" s="240"/>
      <c r="P64" s="240"/>
      <c r="Q64" s="240"/>
      <c r="R64" s="240"/>
      <c r="S64" s="240"/>
      <c r="T64" s="240"/>
      <c r="U64" s="240"/>
      <c r="V64" s="240"/>
      <c r="W64" s="240"/>
      <c r="X64" s="240"/>
      <c r="Y64" s="240"/>
      <c r="Z64" s="364"/>
      <c r="AA64" s="301"/>
      <c r="AB64" s="301"/>
      <c r="AC64" s="363"/>
      <c r="AD64" s="240"/>
      <c r="AE64" s="240"/>
      <c r="AF64" s="240"/>
      <c r="AG64" s="240"/>
      <c r="AH64" s="240"/>
      <c r="AI64" s="364"/>
      <c r="AJ64" s="364"/>
      <c r="AK64" s="240"/>
      <c r="AL64" s="240"/>
      <c r="AM64" s="240"/>
      <c r="AN64" s="240"/>
      <c r="AO64" s="240"/>
      <c r="AP64" s="240"/>
      <c r="AQ64" s="240"/>
      <c r="AR64" s="240"/>
      <c r="AS64" s="364"/>
      <c r="AT64" s="240"/>
      <c r="AU64" s="364"/>
      <c r="AV64" s="240"/>
      <c r="AW64" s="240"/>
      <c r="AX64" s="296"/>
    </row>
    <row r="65" spans="2:50" ht="18" customHeight="1">
      <c r="B65" s="240"/>
      <c r="C65" s="363"/>
      <c r="D65" s="363"/>
      <c r="E65" s="363"/>
      <c r="F65" s="363"/>
      <c r="G65" s="240"/>
      <c r="H65" s="240"/>
      <c r="I65" s="175"/>
      <c r="J65" s="364"/>
      <c r="K65" s="240"/>
      <c r="L65" s="240"/>
      <c r="M65" s="240"/>
      <c r="N65" s="240"/>
      <c r="O65" s="240"/>
      <c r="P65" s="240"/>
      <c r="Q65" s="240"/>
      <c r="R65" s="240"/>
      <c r="S65" s="240"/>
      <c r="T65" s="240"/>
      <c r="U65" s="240"/>
      <c r="V65" s="240"/>
      <c r="W65" s="240"/>
      <c r="X65" s="240"/>
      <c r="Y65" s="240"/>
      <c r="Z65" s="364"/>
      <c r="AA65" s="240"/>
      <c r="AB65" s="301"/>
      <c r="AC65" s="363"/>
      <c r="AD65" s="240"/>
      <c r="AE65" s="240"/>
      <c r="AF65" s="240"/>
      <c r="AG65" s="240"/>
      <c r="AH65" s="240"/>
      <c r="AI65" s="364"/>
      <c r="AJ65" s="364"/>
      <c r="AK65" s="240"/>
      <c r="AL65" s="240"/>
      <c r="AM65" s="240"/>
      <c r="AN65" s="240"/>
      <c r="AO65" s="240"/>
      <c r="AP65" s="240"/>
      <c r="AQ65" s="240"/>
      <c r="AR65" s="240"/>
      <c r="AS65" s="364"/>
      <c r="AT65" s="240"/>
      <c r="AU65" s="364"/>
      <c r="AV65" s="240"/>
      <c r="AW65" s="240"/>
      <c r="AX65" s="242"/>
    </row>
    <row r="66" spans="2:50" ht="15" customHeight="1">
      <c r="B66" s="175"/>
      <c r="C66" s="298"/>
      <c r="D66" s="298"/>
      <c r="E66" s="298"/>
      <c r="F66" s="298"/>
      <c r="G66" s="175"/>
      <c r="H66" s="175"/>
      <c r="I66" s="175"/>
      <c r="J66" s="297"/>
      <c r="K66" s="175"/>
      <c r="L66" s="240"/>
      <c r="M66" s="175"/>
      <c r="N66" s="175"/>
      <c r="O66" s="175"/>
      <c r="P66" s="175"/>
      <c r="Q66" s="175"/>
      <c r="R66" s="175"/>
      <c r="S66" s="175"/>
      <c r="T66" s="175"/>
      <c r="U66" s="175"/>
      <c r="V66" s="175"/>
      <c r="W66" s="175"/>
      <c r="X66" s="175"/>
      <c r="Y66" s="175"/>
      <c r="Z66" s="297"/>
      <c r="AA66" s="295"/>
      <c r="AB66" s="295"/>
      <c r="AC66" s="298"/>
      <c r="AD66" s="175"/>
      <c r="AE66" s="175"/>
      <c r="AF66" s="175"/>
      <c r="AG66" s="175"/>
      <c r="AH66" s="175"/>
      <c r="AI66" s="297"/>
      <c r="AJ66" s="297"/>
      <c r="AK66" s="175"/>
      <c r="AL66" s="175"/>
      <c r="AM66" s="175"/>
      <c r="AN66" s="175"/>
      <c r="AO66" s="175"/>
      <c r="AP66" s="175"/>
      <c r="AQ66" s="175"/>
      <c r="AR66" s="175"/>
      <c r="AS66" s="297"/>
      <c r="AT66" s="175"/>
      <c r="AU66" s="297"/>
      <c r="AV66" s="175"/>
      <c r="AW66" s="175"/>
      <c r="AX66" s="26"/>
    </row>
    <row r="67" spans="2:50" ht="15" customHeight="1">
      <c r="B67" s="240"/>
      <c r="C67" s="363"/>
      <c r="D67" s="363"/>
      <c r="E67" s="363"/>
      <c r="F67" s="363"/>
      <c r="G67" s="240"/>
      <c r="H67" s="240"/>
      <c r="I67" s="175"/>
      <c r="J67" s="364"/>
      <c r="K67" s="240"/>
      <c r="L67" s="240"/>
      <c r="M67" s="240"/>
      <c r="N67" s="240"/>
      <c r="O67" s="240"/>
      <c r="P67" s="240"/>
      <c r="Q67" s="240"/>
      <c r="R67" s="240"/>
      <c r="S67" s="240"/>
      <c r="T67" s="240"/>
      <c r="U67" s="240"/>
      <c r="V67" s="240"/>
      <c r="W67" s="240"/>
      <c r="X67" s="240"/>
      <c r="Y67" s="240"/>
      <c r="Z67" s="364"/>
      <c r="AA67" s="301"/>
      <c r="AB67" s="301"/>
      <c r="AC67" s="363"/>
      <c r="AD67" s="240"/>
      <c r="AE67" s="240"/>
      <c r="AF67" s="240"/>
      <c r="AG67" s="240"/>
      <c r="AH67" s="240"/>
      <c r="AI67" s="364"/>
      <c r="AJ67" s="364"/>
      <c r="AK67" s="240"/>
      <c r="AL67" s="240"/>
      <c r="AM67" s="240"/>
      <c r="AN67" s="240"/>
      <c r="AO67" s="240"/>
      <c r="AP67" s="240"/>
      <c r="AQ67" s="240"/>
      <c r="AR67" s="240"/>
      <c r="AS67" s="364"/>
      <c r="AT67" s="240"/>
      <c r="AU67" s="364"/>
      <c r="AV67" s="240"/>
      <c r="AW67" s="240"/>
      <c r="AX67" s="242"/>
    </row>
    <row r="68" spans="2:50" ht="15" customHeight="1">
      <c r="B68" s="240"/>
      <c r="C68" s="363"/>
      <c r="D68" s="363"/>
      <c r="E68" s="447"/>
      <c r="F68" s="446"/>
      <c r="G68" s="240"/>
      <c r="H68" s="240"/>
      <c r="I68" s="175"/>
      <c r="J68" s="364"/>
      <c r="K68" s="240"/>
      <c r="L68" s="240"/>
      <c r="M68" s="240"/>
      <c r="N68" s="240"/>
      <c r="O68" s="240"/>
      <c r="P68" s="240"/>
      <c r="Q68" s="240"/>
      <c r="R68" s="240"/>
      <c r="S68" s="240"/>
      <c r="T68" s="240"/>
      <c r="U68" s="240"/>
      <c r="V68" s="240"/>
      <c r="W68" s="240"/>
      <c r="X68" s="240"/>
      <c r="Y68" s="235"/>
      <c r="Z68" s="364"/>
      <c r="AA68" s="301"/>
      <c r="AB68" s="301"/>
      <c r="AC68" s="363"/>
      <c r="AD68" s="240"/>
      <c r="AE68" s="240"/>
      <c r="AF68" s="240"/>
      <c r="AG68" s="240"/>
      <c r="AH68" s="240"/>
      <c r="AI68" s="364"/>
      <c r="AJ68" s="364"/>
      <c r="AK68" s="240"/>
      <c r="AL68" s="240"/>
      <c r="AM68" s="240"/>
      <c r="AN68" s="240"/>
      <c r="AO68" s="240"/>
      <c r="AP68" s="240"/>
      <c r="AQ68" s="240"/>
      <c r="AR68" s="240"/>
      <c r="AS68" s="364"/>
      <c r="AT68" s="240"/>
      <c r="AU68" s="364"/>
      <c r="AV68" s="240"/>
      <c r="AW68" s="240"/>
      <c r="AX68" s="296"/>
    </row>
    <row r="69" spans="2:50" ht="15" customHeight="1">
      <c r="B69" s="240"/>
      <c r="C69" s="363"/>
      <c r="D69" s="363"/>
      <c r="E69" s="447"/>
      <c r="F69" s="446"/>
      <c r="G69" s="240"/>
      <c r="H69" s="240"/>
      <c r="I69" s="175"/>
      <c r="J69" s="364"/>
      <c r="K69" s="240"/>
      <c r="L69" s="240"/>
      <c r="M69" s="240"/>
      <c r="N69" s="240"/>
      <c r="O69" s="240"/>
      <c r="P69" s="240"/>
      <c r="Q69" s="240"/>
      <c r="R69" s="240"/>
      <c r="S69" s="240"/>
      <c r="T69" s="240"/>
      <c r="U69" s="240"/>
      <c r="V69" s="240"/>
      <c r="W69" s="240"/>
      <c r="X69" s="240"/>
      <c r="Y69" s="240"/>
      <c r="Z69" s="364"/>
      <c r="AA69" s="301"/>
      <c r="AB69" s="301"/>
      <c r="AC69" s="363"/>
      <c r="AD69" s="240"/>
      <c r="AE69" s="240"/>
      <c r="AF69" s="240"/>
      <c r="AG69" s="240"/>
      <c r="AH69" s="240"/>
      <c r="AI69" s="364"/>
      <c r="AJ69" s="364"/>
      <c r="AK69" s="240"/>
      <c r="AL69" s="240"/>
      <c r="AM69" s="240"/>
      <c r="AN69" s="240"/>
      <c r="AO69" s="240"/>
      <c r="AP69" s="240"/>
      <c r="AQ69" s="240"/>
      <c r="AR69" s="240"/>
      <c r="AS69" s="364"/>
      <c r="AT69" s="240"/>
      <c r="AU69" s="364"/>
      <c r="AV69" s="240"/>
      <c r="AW69" s="240"/>
      <c r="AX69" s="296"/>
    </row>
    <row r="70" spans="2:50" ht="15" customHeight="1">
      <c r="B70" s="240"/>
      <c r="C70" s="363"/>
      <c r="D70" s="363"/>
      <c r="E70" s="447"/>
      <c r="F70" s="446"/>
      <c r="G70" s="240"/>
      <c r="H70" s="240"/>
      <c r="I70" s="175"/>
      <c r="J70" s="364"/>
      <c r="K70" s="240"/>
      <c r="L70" s="240"/>
      <c r="M70" s="240"/>
      <c r="N70" s="240"/>
      <c r="O70" s="240"/>
      <c r="P70" s="240"/>
      <c r="Q70" s="240"/>
      <c r="R70" s="240"/>
      <c r="S70" s="240"/>
      <c r="T70" s="240"/>
      <c r="U70" s="240"/>
      <c r="V70" s="240"/>
      <c r="W70" s="240"/>
      <c r="X70" s="240"/>
      <c r="Y70" s="240"/>
      <c r="Z70" s="364"/>
      <c r="AA70" s="301"/>
      <c r="AB70" s="301"/>
      <c r="AC70" s="363"/>
      <c r="AD70" s="240"/>
      <c r="AE70" s="240"/>
      <c r="AF70" s="240"/>
      <c r="AG70" s="240"/>
      <c r="AH70" s="240"/>
      <c r="AI70" s="364"/>
      <c r="AJ70" s="364"/>
      <c r="AK70" s="240"/>
      <c r="AL70" s="240"/>
      <c r="AM70" s="240"/>
      <c r="AN70" s="240"/>
      <c r="AO70" s="240"/>
      <c r="AP70" s="240"/>
      <c r="AQ70" s="240"/>
      <c r="AR70" s="240"/>
      <c r="AS70" s="364"/>
      <c r="AT70" s="240"/>
      <c r="AU70" s="364"/>
      <c r="AV70" s="240"/>
      <c r="AW70" s="240"/>
      <c r="AX70" s="296"/>
    </row>
    <row r="71" spans="2:50" ht="15" customHeight="1">
      <c r="B71" s="175"/>
      <c r="C71" s="298"/>
      <c r="D71" s="298"/>
      <c r="E71" s="298"/>
      <c r="F71" s="298"/>
      <c r="G71" s="175"/>
      <c r="H71" s="175"/>
      <c r="I71" s="175"/>
      <c r="J71" s="297"/>
      <c r="K71" s="175"/>
      <c r="L71" s="240"/>
      <c r="M71" s="175"/>
      <c r="N71" s="175"/>
      <c r="O71" s="175"/>
      <c r="P71" s="175"/>
      <c r="Q71" s="175"/>
      <c r="R71" s="175"/>
      <c r="S71" s="175"/>
      <c r="T71" s="175"/>
      <c r="U71" s="175"/>
      <c r="V71" s="175"/>
      <c r="W71" s="175"/>
      <c r="X71" s="175"/>
      <c r="Y71" s="175"/>
      <c r="Z71" s="297"/>
      <c r="AA71" s="295"/>
      <c r="AB71" s="295"/>
      <c r="AC71" s="298"/>
      <c r="AD71" s="175"/>
      <c r="AE71" s="175"/>
      <c r="AF71" s="175"/>
      <c r="AG71" s="175"/>
      <c r="AH71" s="175"/>
      <c r="AI71" s="297"/>
      <c r="AJ71" s="297"/>
      <c r="AK71" s="175"/>
      <c r="AL71" s="175"/>
      <c r="AM71" s="175"/>
      <c r="AN71" s="175"/>
      <c r="AO71" s="175"/>
      <c r="AP71" s="175"/>
      <c r="AQ71" s="175"/>
      <c r="AR71" s="175"/>
      <c r="AS71" s="297"/>
      <c r="AT71" s="175"/>
      <c r="AU71" s="297"/>
      <c r="AV71" s="175"/>
      <c r="AW71" s="175"/>
      <c r="AX71" s="26"/>
    </row>
    <row r="72" spans="2:50" ht="15" customHeight="1">
      <c r="B72" s="240"/>
      <c r="C72" s="363"/>
      <c r="D72" s="363"/>
      <c r="E72" s="447"/>
      <c r="F72" s="446"/>
      <c r="G72" s="240"/>
      <c r="H72" s="240"/>
      <c r="I72" s="175"/>
      <c r="J72" s="364"/>
      <c r="K72" s="240"/>
      <c r="L72" s="240"/>
      <c r="M72" s="240"/>
      <c r="N72" s="240"/>
      <c r="O72" s="240"/>
      <c r="P72" s="240"/>
      <c r="Q72" s="240"/>
      <c r="R72" s="240"/>
      <c r="S72" s="240"/>
      <c r="T72" s="240"/>
      <c r="U72" s="240"/>
      <c r="V72" s="240"/>
      <c r="W72" s="240"/>
      <c r="X72" s="240"/>
      <c r="Y72" s="240"/>
      <c r="Z72" s="364"/>
      <c r="AA72" s="301"/>
      <c r="AB72" s="301"/>
      <c r="AC72" s="363"/>
      <c r="AD72" s="240"/>
      <c r="AE72" s="240"/>
      <c r="AF72" s="240"/>
      <c r="AG72" s="240"/>
      <c r="AH72" s="240"/>
      <c r="AI72" s="364"/>
      <c r="AJ72" s="364"/>
      <c r="AK72" s="240"/>
      <c r="AL72" s="240"/>
      <c r="AM72" s="240"/>
      <c r="AN72" s="240"/>
      <c r="AO72" s="240"/>
      <c r="AP72" s="240"/>
      <c r="AQ72" s="240"/>
      <c r="AR72" s="240"/>
      <c r="AS72" s="364"/>
      <c r="AT72" s="240"/>
      <c r="AU72" s="364"/>
      <c r="AV72" s="240"/>
      <c r="AW72" s="240"/>
      <c r="AX72" s="296"/>
    </row>
    <row r="73" spans="2:50" ht="15" customHeight="1">
      <c r="B73" s="175"/>
      <c r="C73" s="298"/>
      <c r="D73" s="298"/>
      <c r="E73" s="298"/>
      <c r="F73" s="298"/>
      <c r="G73" s="175"/>
      <c r="H73" s="175"/>
      <c r="I73" s="175"/>
      <c r="J73" s="297"/>
      <c r="K73" s="175"/>
      <c r="L73" s="240"/>
      <c r="M73" s="175"/>
      <c r="N73" s="175"/>
      <c r="O73" s="175"/>
      <c r="P73" s="175"/>
      <c r="Q73" s="175"/>
      <c r="R73" s="175"/>
      <c r="S73" s="175"/>
      <c r="T73" s="175"/>
      <c r="U73" s="175"/>
      <c r="V73" s="175"/>
      <c r="W73" s="175"/>
      <c r="X73" s="175"/>
      <c r="Y73" s="175"/>
      <c r="Z73" s="297"/>
      <c r="AA73" s="295"/>
      <c r="AB73" s="295"/>
      <c r="AC73" s="298"/>
      <c r="AD73" s="175"/>
      <c r="AE73" s="175"/>
      <c r="AF73" s="175"/>
      <c r="AG73" s="175"/>
      <c r="AH73" s="175"/>
      <c r="AI73" s="297"/>
      <c r="AJ73" s="297"/>
      <c r="AK73" s="175"/>
      <c r="AL73" s="175"/>
      <c r="AM73" s="175"/>
      <c r="AN73" s="175"/>
      <c r="AO73" s="175"/>
      <c r="AP73" s="175"/>
      <c r="AQ73" s="175"/>
      <c r="AR73" s="175"/>
      <c r="AS73" s="297"/>
      <c r="AT73" s="175"/>
      <c r="AU73" s="297"/>
      <c r="AV73" s="175"/>
      <c r="AW73" s="175"/>
      <c r="AX73" s="26"/>
    </row>
    <row r="74" spans="2:50" ht="15" customHeight="1">
      <c r="B74" s="240"/>
      <c r="C74" s="363"/>
      <c r="D74" s="363"/>
      <c r="E74" s="447"/>
      <c r="F74" s="446"/>
      <c r="G74" s="240"/>
      <c r="H74" s="240"/>
      <c r="I74" s="175"/>
      <c r="J74" s="364"/>
      <c r="K74" s="240"/>
      <c r="L74" s="240"/>
      <c r="M74" s="240"/>
      <c r="N74" s="240"/>
      <c r="O74" s="240"/>
      <c r="P74" s="240"/>
      <c r="Q74" s="240"/>
      <c r="R74" s="240"/>
      <c r="S74" s="240"/>
      <c r="T74" s="240"/>
      <c r="U74" s="240"/>
      <c r="V74" s="240"/>
      <c r="W74" s="240"/>
      <c r="X74" s="240"/>
      <c r="Y74" s="240"/>
      <c r="Z74" s="364"/>
      <c r="AA74" s="301"/>
      <c r="AB74" s="301"/>
      <c r="AC74" s="363"/>
      <c r="AD74" s="240"/>
      <c r="AE74" s="240"/>
      <c r="AF74" s="240"/>
      <c r="AG74" s="240"/>
      <c r="AH74" s="240"/>
      <c r="AI74" s="364"/>
      <c r="AJ74" s="364"/>
      <c r="AK74" s="240"/>
      <c r="AL74" s="240"/>
      <c r="AM74" s="240"/>
      <c r="AN74" s="240"/>
      <c r="AO74" s="240"/>
      <c r="AP74" s="240"/>
      <c r="AQ74" s="240"/>
      <c r="AR74" s="240"/>
      <c r="AS74" s="364"/>
      <c r="AT74" s="240"/>
      <c r="AU74" s="364"/>
      <c r="AV74" s="240"/>
      <c r="AW74" s="240"/>
      <c r="AX74" s="296"/>
    </row>
    <row r="75" spans="2:50" ht="15" customHeight="1">
      <c r="B75" s="175"/>
      <c r="C75" s="298"/>
      <c r="D75" s="298"/>
      <c r="E75" s="457"/>
      <c r="F75" s="298"/>
      <c r="G75" s="175"/>
      <c r="H75" s="175"/>
      <c r="I75" s="175"/>
      <c r="J75" s="297"/>
      <c r="K75" s="175"/>
      <c r="L75" s="240"/>
      <c r="M75" s="175"/>
      <c r="N75" s="175"/>
      <c r="O75" s="175"/>
      <c r="P75" s="175"/>
      <c r="Q75" s="175"/>
      <c r="R75" s="175"/>
      <c r="S75" s="175"/>
      <c r="T75" s="175"/>
      <c r="U75" s="630"/>
      <c r="V75" s="175"/>
      <c r="W75" s="175"/>
      <c r="X75" s="175"/>
      <c r="Y75" s="646"/>
      <c r="Z75" s="297"/>
      <c r="AA75" s="295"/>
      <c r="AB75" s="295"/>
      <c r="AC75" s="298"/>
      <c r="AD75" s="175"/>
      <c r="AE75" s="175"/>
      <c r="AF75" s="175"/>
      <c r="AG75" s="175"/>
      <c r="AH75" s="175"/>
      <c r="AI75" s="297"/>
      <c r="AJ75" s="297"/>
      <c r="AK75" s="175"/>
      <c r="AL75" s="175"/>
      <c r="AM75" s="175"/>
      <c r="AN75" s="175"/>
      <c r="AO75" s="175"/>
      <c r="AP75" s="175"/>
      <c r="AQ75" s="175"/>
      <c r="AR75" s="175"/>
      <c r="AS75" s="297"/>
      <c r="AT75" s="175"/>
      <c r="AU75" s="297"/>
      <c r="AV75" s="175"/>
      <c r="AW75" s="175"/>
      <c r="AX75" s="26"/>
    </row>
    <row r="76" spans="2:50" ht="15" customHeight="1">
      <c r="B76" s="175"/>
      <c r="C76" s="298"/>
      <c r="D76" s="298"/>
      <c r="E76" s="298"/>
      <c r="F76" s="298"/>
      <c r="G76" s="175"/>
      <c r="H76" s="175"/>
      <c r="I76" s="175"/>
      <c r="J76" s="297"/>
      <c r="K76" s="175"/>
      <c r="L76" s="240"/>
      <c r="M76" s="175"/>
      <c r="N76" s="175"/>
      <c r="O76" s="175"/>
      <c r="P76" s="175"/>
      <c r="Q76" s="175"/>
      <c r="R76" s="175"/>
      <c r="S76" s="175"/>
      <c r="T76" s="175"/>
      <c r="U76" s="175"/>
      <c r="V76" s="175"/>
      <c r="W76" s="175"/>
      <c r="X76" s="175"/>
      <c r="Y76" s="175"/>
      <c r="Z76" s="297"/>
      <c r="AA76" s="295"/>
      <c r="AB76" s="295"/>
      <c r="AC76" s="298"/>
      <c r="AD76" s="175"/>
      <c r="AE76" s="175"/>
      <c r="AF76" s="175"/>
      <c r="AG76" s="175"/>
      <c r="AH76" s="175"/>
      <c r="AI76" s="297"/>
      <c r="AJ76" s="297"/>
      <c r="AK76" s="175"/>
      <c r="AL76" s="175"/>
      <c r="AM76" s="175"/>
      <c r="AN76" s="175"/>
      <c r="AO76" s="175"/>
      <c r="AP76" s="175"/>
      <c r="AQ76" s="175"/>
      <c r="AR76" s="175"/>
      <c r="AS76" s="297"/>
      <c r="AT76" s="175"/>
      <c r="AU76" s="297"/>
      <c r="AV76" s="175"/>
      <c r="AW76" s="175"/>
      <c r="AX76" s="26"/>
    </row>
    <row r="77" spans="2:50" ht="15" customHeight="1">
      <c r="B77" s="175"/>
      <c r="C77" s="298"/>
      <c r="D77" s="298"/>
      <c r="E77" s="298"/>
      <c r="F77" s="298"/>
      <c r="G77" s="175"/>
      <c r="H77" s="175"/>
      <c r="I77" s="175"/>
      <c r="J77" s="297"/>
      <c r="K77" s="175"/>
      <c r="L77" s="240"/>
      <c r="M77" s="175"/>
      <c r="N77" s="175"/>
      <c r="O77" s="175"/>
      <c r="P77" s="175"/>
      <c r="Q77" s="175"/>
      <c r="R77" s="175"/>
      <c r="S77" s="175"/>
      <c r="T77" s="175"/>
      <c r="U77" s="175"/>
      <c r="V77" s="175"/>
      <c r="W77" s="175"/>
      <c r="X77" s="175"/>
      <c r="Y77" s="175"/>
      <c r="Z77" s="297"/>
      <c r="AA77" s="295"/>
      <c r="AB77" s="295"/>
      <c r="AC77" s="298"/>
      <c r="AD77" s="175"/>
      <c r="AE77" s="175"/>
      <c r="AF77" s="175"/>
      <c r="AG77" s="175"/>
      <c r="AH77" s="175"/>
      <c r="AI77" s="297"/>
      <c r="AJ77" s="297"/>
      <c r="AK77" s="175"/>
      <c r="AL77" s="175"/>
      <c r="AM77" s="175"/>
      <c r="AN77" s="175"/>
      <c r="AO77" s="175"/>
      <c r="AP77" s="175"/>
      <c r="AQ77" s="175"/>
      <c r="AR77" s="175"/>
      <c r="AS77" s="297"/>
      <c r="AT77" s="175"/>
      <c r="AU77" s="297"/>
      <c r="AV77" s="175"/>
      <c r="AW77" s="175"/>
      <c r="AX77" s="26"/>
    </row>
    <row r="78" spans="2:50" ht="15" customHeight="1">
      <c r="B78" s="240"/>
      <c r="C78" s="363"/>
      <c r="D78" s="363"/>
      <c r="E78" s="363"/>
      <c r="F78" s="363"/>
      <c r="G78" s="240"/>
      <c r="H78" s="240"/>
      <c r="I78" s="175"/>
      <c r="J78" s="364"/>
      <c r="K78" s="240"/>
      <c r="L78" s="240"/>
      <c r="M78" s="240"/>
      <c r="N78" s="240"/>
      <c r="O78" s="240"/>
      <c r="P78" s="240"/>
      <c r="Q78" s="240"/>
      <c r="R78" s="240"/>
      <c r="S78" s="240"/>
      <c r="T78" s="240"/>
      <c r="U78" s="240"/>
      <c r="V78" s="240"/>
      <c r="W78" s="240"/>
      <c r="X78" s="240"/>
      <c r="Y78" s="240"/>
      <c r="Z78" s="364"/>
      <c r="AA78" s="301"/>
      <c r="AB78" s="301"/>
      <c r="AC78" s="363"/>
      <c r="AD78" s="240"/>
      <c r="AE78" s="240"/>
      <c r="AF78" s="240"/>
      <c r="AG78" s="240"/>
      <c r="AH78" s="240"/>
      <c r="AI78" s="364"/>
      <c r="AJ78" s="364"/>
      <c r="AK78" s="240"/>
      <c r="AL78" s="240"/>
      <c r="AM78" s="240"/>
      <c r="AN78" s="240"/>
      <c r="AO78" s="240"/>
      <c r="AP78" s="240"/>
      <c r="AQ78" s="240"/>
      <c r="AR78" s="240"/>
      <c r="AS78" s="364"/>
      <c r="AT78" s="240"/>
      <c r="AU78" s="364"/>
      <c r="AV78" s="240"/>
      <c r="AW78" s="240"/>
      <c r="AX78" s="242"/>
    </row>
    <row r="79" spans="2:50" ht="15" customHeight="1">
      <c r="B79" s="240"/>
      <c r="C79" s="363"/>
      <c r="D79" s="363"/>
      <c r="E79" s="363"/>
      <c r="F79" s="363"/>
      <c r="G79" s="240"/>
      <c r="H79" s="240"/>
      <c r="I79" s="175"/>
      <c r="J79" s="364"/>
      <c r="K79" s="240"/>
      <c r="L79" s="240"/>
      <c r="M79" s="240"/>
      <c r="N79" s="240"/>
      <c r="O79" s="240"/>
      <c r="P79" s="240"/>
      <c r="Q79" s="240"/>
      <c r="R79" s="240"/>
      <c r="S79" s="240"/>
      <c r="T79" s="240"/>
      <c r="U79" s="240"/>
      <c r="V79" s="240"/>
      <c r="W79" s="240"/>
      <c r="X79" s="240"/>
      <c r="Y79" s="240"/>
      <c r="Z79" s="364"/>
      <c r="AA79" s="240"/>
      <c r="AB79" s="301"/>
      <c r="AC79" s="363"/>
      <c r="AD79" s="240"/>
      <c r="AE79" s="240"/>
      <c r="AF79" s="240"/>
      <c r="AG79" s="240"/>
      <c r="AH79" s="240"/>
      <c r="AI79" s="364"/>
      <c r="AJ79" s="364"/>
      <c r="AK79" s="240"/>
      <c r="AL79" s="240"/>
      <c r="AM79" s="240"/>
      <c r="AN79" s="240"/>
      <c r="AO79" s="240"/>
      <c r="AP79" s="240"/>
      <c r="AQ79" s="240"/>
      <c r="AR79" s="240"/>
      <c r="AS79" s="364"/>
      <c r="AT79" s="240"/>
      <c r="AU79" s="364"/>
      <c r="AV79" s="240"/>
      <c r="AW79" s="240"/>
      <c r="AX79" s="242"/>
    </row>
    <row r="80" spans="2:50" ht="15" customHeight="1">
      <c r="B80" s="240"/>
      <c r="C80" s="363"/>
      <c r="D80" s="363"/>
      <c r="E80" s="363"/>
      <c r="F80" s="363"/>
      <c r="G80" s="240"/>
      <c r="H80" s="240"/>
      <c r="I80" s="175"/>
      <c r="J80" s="364"/>
      <c r="K80" s="240"/>
      <c r="L80" s="240"/>
      <c r="M80" s="240"/>
      <c r="N80" s="240"/>
      <c r="O80" s="240"/>
      <c r="P80" s="240"/>
      <c r="Q80" s="240"/>
      <c r="R80" s="240"/>
      <c r="S80" s="240"/>
      <c r="T80" s="240"/>
      <c r="U80" s="240"/>
      <c r="V80" s="240"/>
      <c r="W80" s="240"/>
      <c r="X80" s="240"/>
      <c r="Y80" s="240"/>
      <c r="Z80" s="364"/>
      <c r="AA80" s="240"/>
      <c r="AB80" s="301"/>
      <c r="AC80" s="363"/>
      <c r="AD80" s="240"/>
      <c r="AE80" s="240"/>
      <c r="AF80" s="240"/>
      <c r="AG80" s="240"/>
      <c r="AH80" s="240"/>
      <c r="AI80" s="364"/>
      <c r="AJ80" s="364"/>
      <c r="AK80" s="240"/>
      <c r="AL80" s="240"/>
      <c r="AM80" s="240"/>
      <c r="AN80" s="240"/>
      <c r="AO80" s="240"/>
      <c r="AP80" s="240"/>
      <c r="AQ80" s="240"/>
      <c r="AR80" s="240"/>
      <c r="AS80" s="364"/>
      <c r="AT80" s="240"/>
      <c r="AU80" s="364"/>
      <c r="AV80" s="240"/>
      <c r="AW80" s="240"/>
      <c r="AX80" s="242"/>
    </row>
    <row r="81" spans="2:50" ht="15" customHeight="1">
      <c r="B81" s="240"/>
      <c r="C81" s="363"/>
      <c r="D81" s="363"/>
      <c r="E81" s="363"/>
      <c r="F81" s="363"/>
      <c r="G81" s="240"/>
      <c r="H81" s="240"/>
      <c r="I81" s="175"/>
      <c r="J81" s="364"/>
      <c r="K81" s="240"/>
      <c r="L81" s="240"/>
      <c r="M81" s="240"/>
      <c r="N81" s="240"/>
      <c r="O81" s="240"/>
      <c r="P81" s="240"/>
      <c r="Q81" s="240"/>
      <c r="R81" s="240"/>
      <c r="S81" s="240"/>
      <c r="T81" s="240"/>
      <c r="U81" s="240"/>
      <c r="V81" s="240"/>
      <c r="W81" s="240"/>
      <c r="X81" s="240"/>
      <c r="Y81" s="240"/>
      <c r="Z81" s="364"/>
      <c r="AA81" s="301"/>
      <c r="AB81" s="301"/>
      <c r="AC81" s="363"/>
      <c r="AD81" s="240"/>
      <c r="AE81" s="240"/>
      <c r="AF81" s="240"/>
      <c r="AG81" s="240"/>
      <c r="AH81" s="240"/>
      <c r="AI81" s="364"/>
      <c r="AJ81" s="364"/>
      <c r="AK81" s="240"/>
      <c r="AL81" s="240"/>
      <c r="AM81" s="240"/>
      <c r="AN81" s="240"/>
      <c r="AO81" s="240"/>
      <c r="AP81" s="240"/>
      <c r="AQ81" s="240"/>
      <c r="AR81" s="240"/>
      <c r="AS81" s="364"/>
      <c r="AT81" s="240"/>
      <c r="AU81" s="364"/>
      <c r="AV81" s="240"/>
      <c r="AW81" s="240"/>
      <c r="AX81" s="242"/>
    </row>
    <row r="82" spans="2:50" ht="15" customHeight="1">
      <c r="B82" s="175"/>
      <c r="C82" s="298"/>
      <c r="D82" s="298"/>
      <c r="E82" s="298"/>
      <c r="F82" s="298"/>
      <c r="G82" s="175"/>
      <c r="H82" s="175"/>
      <c r="I82" s="175"/>
      <c r="J82" s="297"/>
      <c r="K82" s="175"/>
      <c r="L82" s="240"/>
      <c r="M82" s="175"/>
      <c r="N82" s="175"/>
      <c r="O82" s="175"/>
      <c r="P82" s="175"/>
      <c r="Q82" s="175"/>
      <c r="R82" s="175"/>
      <c r="S82" s="175"/>
      <c r="T82" s="175"/>
      <c r="U82" s="175"/>
      <c r="V82" s="175"/>
      <c r="W82" s="175"/>
      <c r="X82" s="175"/>
      <c r="Y82" s="175"/>
      <c r="Z82" s="297"/>
      <c r="AA82" s="295"/>
      <c r="AB82" s="295"/>
      <c r="AC82" s="298"/>
      <c r="AD82" s="175"/>
      <c r="AE82" s="175"/>
      <c r="AF82" s="175"/>
      <c r="AG82" s="175"/>
      <c r="AH82" s="175"/>
      <c r="AI82" s="297"/>
      <c r="AJ82" s="297"/>
      <c r="AK82" s="175"/>
      <c r="AL82" s="175"/>
      <c r="AM82" s="175"/>
      <c r="AN82" s="175"/>
      <c r="AO82" s="175"/>
      <c r="AP82" s="175"/>
      <c r="AQ82" s="175"/>
      <c r="AR82" s="175"/>
      <c r="AS82" s="297"/>
      <c r="AT82" s="175"/>
      <c r="AU82" s="297"/>
      <c r="AV82" s="175"/>
      <c r="AW82" s="175"/>
      <c r="AX82" s="26"/>
    </row>
    <row r="83" spans="2:50" ht="15" customHeight="1">
      <c r="B83" s="175"/>
      <c r="C83" s="298"/>
      <c r="D83" s="298"/>
      <c r="E83" s="457"/>
      <c r="F83" s="298"/>
      <c r="G83" s="175"/>
      <c r="H83" s="175"/>
      <c r="I83" s="175"/>
      <c r="J83" s="297"/>
      <c r="K83" s="175"/>
      <c r="L83" s="240"/>
      <c r="M83" s="175"/>
      <c r="N83" s="175"/>
      <c r="O83" s="175"/>
      <c r="P83" s="175"/>
      <c r="Q83" s="175"/>
      <c r="R83" s="175"/>
      <c r="S83" s="175"/>
      <c r="T83" s="175"/>
      <c r="U83" s="630"/>
      <c r="V83" s="175"/>
      <c r="W83" s="175"/>
      <c r="X83" s="175"/>
      <c r="Y83" s="646"/>
      <c r="Z83" s="297"/>
      <c r="AA83" s="295"/>
      <c r="AB83" s="295"/>
      <c r="AC83" s="298"/>
      <c r="AD83" s="175"/>
      <c r="AE83" s="175"/>
      <c r="AF83" s="175"/>
      <c r="AG83" s="175"/>
      <c r="AH83" s="175"/>
      <c r="AI83" s="297"/>
      <c r="AJ83" s="297"/>
      <c r="AK83" s="175"/>
      <c r="AL83" s="175"/>
      <c r="AM83" s="175"/>
      <c r="AN83" s="175"/>
      <c r="AO83" s="175"/>
      <c r="AP83" s="175"/>
      <c r="AQ83" s="175"/>
      <c r="AR83" s="175"/>
      <c r="AS83" s="297"/>
      <c r="AT83" s="175"/>
      <c r="AU83" s="297"/>
      <c r="AV83" s="175"/>
      <c r="AW83" s="175"/>
      <c r="AX83" s="26"/>
    </row>
    <row r="84" spans="2:50" ht="15" customHeight="1">
      <c r="B84" s="175"/>
      <c r="C84" s="298"/>
      <c r="D84" s="298"/>
      <c r="E84" s="298"/>
      <c r="F84" s="298"/>
      <c r="G84" s="175"/>
      <c r="H84" s="175"/>
      <c r="I84" s="175"/>
      <c r="J84" s="297"/>
      <c r="K84" s="175"/>
      <c r="L84" s="240"/>
      <c r="M84" s="175"/>
      <c r="N84" s="175"/>
      <c r="O84" s="175"/>
      <c r="P84" s="175"/>
      <c r="Q84" s="175"/>
      <c r="R84" s="175"/>
      <c r="S84" s="175"/>
      <c r="T84" s="175"/>
      <c r="U84" s="175"/>
      <c r="V84" s="175"/>
      <c r="W84" s="175"/>
      <c r="X84" s="175"/>
      <c r="Y84" s="175"/>
      <c r="Z84" s="297"/>
      <c r="AA84" s="295"/>
      <c r="AB84" s="295"/>
      <c r="AC84" s="298"/>
      <c r="AD84" s="175"/>
      <c r="AE84" s="175"/>
      <c r="AF84" s="175"/>
      <c r="AG84" s="175"/>
      <c r="AH84" s="175"/>
      <c r="AI84" s="297"/>
      <c r="AJ84" s="297"/>
      <c r="AK84" s="175"/>
      <c r="AL84" s="175"/>
      <c r="AM84" s="175"/>
      <c r="AN84" s="175"/>
      <c r="AO84" s="175"/>
      <c r="AP84" s="175"/>
      <c r="AQ84" s="175"/>
      <c r="AR84" s="175"/>
      <c r="AS84" s="297"/>
      <c r="AT84" s="175"/>
      <c r="AU84" s="297"/>
      <c r="AV84" s="175"/>
      <c r="AW84" s="175"/>
      <c r="AX84" s="26"/>
    </row>
    <row r="85" spans="2:50" ht="15" customHeight="1">
      <c r="B85" s="240"/>
      <c r="C85" s="363"/>
      <c r="D85" s="363"/>
      <c r="E85" s="363"/>
      <c r="F85" s="363"/>
      <c r="G85" s="240"/>
      <c r="H85" s="240"/>
      <c r="I85" s="175"/>
      <c r="J85" s="364"/>
      <c r="K85" s="240"/>
      <c r="L85" s="240"/>
      <c r="M85" s="240"/>
      <c r="N85" s="240"/>
      <c r="O85" s="240"/>
      <c r="P85" s="240"/>
      <c r="Q85" s="240"/>
      <c r="R85" s="240"/>
      <c r="S85" s="240"/>
      <c r="T85" s="240"/>
      <c r="U85" s="240"/>
      <c r="V85" s="240"/>
      <c r="W85" s="240"/>
      <c r="X85" s="240"/>
      <c r="Y85" s="240"/>
      <c r="Z85" s="364"/>
      <c r="AA85" s="240"/>
      <c r="AB85" s="301"/>
      <c r="AC85" s="363"/>
      <c r="AD85" s="240"/>
      <c r="AE85" s="240"/>
      <c r="AF85" s="240"/>
      <c r="AG85" s="240"/>
      <c r="AH85" s="240"/>
      <c r="AI85" s="364"/>
      <c r="AJ85" s="364"/>
      <c r="AK85" s="240"/>
      <c r="AL85" s="240"/>
      <c r="AM85" s="240"/>
      <c r="AN85" s="240"/>
      <c r="AO85" s="240"/>
      <c r="AP85" s="240"/>
      <c r="AQ85" s="240"/>
      <c r="AR85" s="240"/>
      <c r="AS85" s="364"/>
      <c r="AT85" s="240"/>
      <c r="AU85" s="364"/>
      <c r="AV85" s="240"/>
      <c r="AW85" s="240"/>
      <c r="AX85" s="242"/>
    </row>
    <row r="86" spans="2:50" ht="15" customHeight="1">
      <c r="B86" s="240"/>
      <c r="C86" s="363"/>
      <c r="D86" s="363"/>
      <c r="E86" s="363"/>
      <c r="F86" s="363"/>
      <c r="G86" s="240"/>
      <c r="H86" s="240"/>
      <c r="I86" s="175"/>
      <c r="J86" s="364"/>
      <c r="K86" s="240"/>
      <c r="L86" s="240"/>
      <c r="M86" s="240"/>
      <c r="N86" s="240"/>
      <c r="O86" s="240"/>
      <c r="P86" s="240"/>
      <c r="Q86" s="240"/>
      <c r="R86" s="240"/>
      <c r="S86" s="240"/>
      <c r="T86" s="240"/>
      <c r="U86" s="240"/>
      <c r="V86" s="240"/>
      <c r="W86" s="240"/>
      <c r="X86" s="240"/>
      <c r="Y86" s="240"/>
      <c r="Z86" s="364"/>
      <c r="AA86" s="240"/>
      <c r="AB86" s="301"/>
      <c r="AC86" s="363"/>
      <c r="AD86" s="240"/>
      <c r="AE86" s="240"/>
      <c r="AF86" s="240"/>
      <c r="AG86" s="240"/>
      <c r="AH86" s="240"/>
      <c r="AI86" s="364"/>
      <c r="AJ86" s="364"/>
      <c r="AK86" s="240"/>
      <c r="AL86" s="240"/>
      <c r="AM86" s="240"/>
      <c r="AN86" s="240"/>
      <c r="AO86" s="240"/>
      <c r="AP86" s="240"/>
      <c r="AQ86" s="240"/>
      <c r="AR86" s="240"/>
      <c r="AS86" s="364"/>
      <c r="AT86" s="240"/>
      <c r="AU86" s="364"/>
      <c r="AV86" s="240"/>
      <c r="AW86" s="240"/>
      <c r="AX86" s="242"/>
    </row>
    <row r="87" spans="2:50" ht="15" customHeight="1">
      <c r="B87" s="175"/>
      <c r="C87" s="298"/>
      <c r="D87" s="298"/>
      <c r="E87" s="457"/>
      <c r="F87" s="298"/>
      <c r="G87" s="175"/>
      <c r="H87" s="175"/>
      <c r="I87" s="175"/>
      <c r="J87" s="297"/>
      <c r="K87" s="175"/>
      <c r="L87" s="240"/>
      <c r="M87" s="175"/>
      <c r="N87" s="175"/>
      <c r="O87" s="175"/>
      <c r="P87" s="175"/>
      <c r="Q87" s="175"/>
      <c r="R87" s="175"/>
      <c r="S87" s="175"/>
      <c r="T87" s="175"/>
      <c r="U87" s="630"/>
      <c r="V87" s="175"/>
      <c r="W87" s="175"/>
      <c r="X87" s="175"/>
      <c r="Y87" s="646"/>
      <c r="Z87" s="297"/>
      <c r="AA87" s="295"/>
      <c r="AB87" s="295"/>
      <c r="AC87" s="298"/>
      <c r="AD87" s="175"/>
      <c r="AE87" s="175"/>
      <c r="AF87" s="175"/>
      <c r="AG87" s="175"/>
      <c r="AH87" s="175"/>
      <c r="AI87" s="297"/>
      <c r="AJ87" s="297"/>
      <c r="AK87" s="175"/>
      <c r="AL87" s="175"/>
      <c r="AM87" s="175"/>
      <c r="AN87" s="175"/>
      <c r="AO87" s="175"/>
      <c r="AP87" s="175"/>
      <c r="AQ87" s="175"/>
      <c r="AR87" s="175"/>
      <c r="AS87" s="297"/>
      <c r="AT87" s="175"/>
      <c r="AU87" s="297"/>
      <c r="AV87" s="175"/>
      <c r="AW87" s="175"/>
      <c r="AX87" s="26"/>
    </row>
    <row r="88" spans="2:50" ht="15" customHeight="1">
      <c r="B88" s="175"/>
      <c r="C88" s="298"/>
      <c r="D88" s="298"/>
      <c r="E88" s="298"/>
      <c r="F88" s="298"/>
      <c r="G88" s="175"/>
      <c r="H88" s="175"/>
      <c r="I88" s="175"/>
      <c r="J88" s="297"/>
      <c r="K88" s="175"/>
      <c r="L88" s="240"/>
      <c r="M88" s="240"/>
      <c r="N88" s="175"/>
      <c r="O88" s="175"/>
      <c r="P88" s="175"/>
      <c r="Q88" s="175"/>
      <c r="R88" s="175"/>
      <c r="S88" s="175"/>
      <c r="T88" s="175"/>
      <c r="U88" s="175"/>
      <c r="V88" s="175"/>
      <c r="W88" s="175"/>
      <c r="X88" s="175"/>
      <c r="Y88" s="175"/>
      <c r="Z88" s="297"/>
      <c r="AA88" s="295"/>
      <c r="AB88" s="295"/>
      <c r="AC88" s="298"/>
      <c r="AD88" s="175"/>
      <c r="AE88" s="175"/>
      <c r="AF88" s="175"/>
      <c r="AG88" s="175"/>
      <c r="AH88" s="175"/>
      <c r="AI88" s="297"/>
      <c r="AJ88" s="297"/>
      <c r="AK88" s="175"/>
      <c r="AL88" s="175"/>
      <c r="AM88" s="175"/>
      <c r="AN88" s="175"/>
      <c r="AO88" s="175"/>
      <c r="AP88" s="175"/>
      <c r="AQ88" s="175"/>
      <c r="AR88" s="175"/>
      <c r="AS88" s="297"/>
      <c r="AT88" s="175"/>
      <c r="AU88" s="297"/>
      <c r="AV88" s="175"/>
      <c r="AW88" s="175"/>
      <c r="AX88" s="26"/>
    </row>
    <row r="89" spans="2:50" ht="15" customHeight="1">
      <c r="B89" s="240"/>
      <c r="C89" s="363"/>
      <c r="D89" s="363"/>
      <c r="E89" s="363"/>
      <c r="F89" s="363"/>
      <c r="G89" s="240"/>
      <c r="H89" s="240"/>
      <c r="I89" s="175"/>
      <c r="J89" s="364"/>
      <c r="K89" s="240"/>
      <c r="L89" s="240"/>
      <c r="M89" s="240"/>
      <c r="N89" s="240"/>
      <c r="O89" s="240"/>
      <c r="P89" s="240"/>
      <c r="Q89" s="240"/>
      <c r="R89" s="240"/>
      <c r="S89" s="240"/>
      <c r="T89" s="240"/>
      <c r="U89" s="240"/>
      <c r="V89" s="240"/>
      <c r="W89" s="240"/>
      <c r="X89" s="240"/>
      <c r="Y89" s="240"/>
      <c r="Z89" s="364"/>
      <c r="AA89" s="240"/>
      <c r="AB89" s="301"/>
      <c r="AC89" s="363"/>
      <c r="AD89" s="240"/>
      <c r="AE89" s="240"/>
      <c r="AF89" s="240"/>
      <c r="AG89" s="240"/>
      <c r="AH89" s="240"/>
      <c r="AI89" s="364"/>
      <c r="AJ89" s="364"/>
      <c r="AK89" s="240"/>
      <c r="AL89" s="240"/>
      <c r="AM89" s="240"/>
      <c r="AN89" s="240"/>
      <c r="AO89" s="240"/>
      <c r="AP89" s="240"/>
      <c r="AQ89" s="240"/>
      <c r="AR89" s="240"/>
      <c r="AS89" s="364"/>
      <c r="AT89" s="240"/>
      <c r="AU89" s="364"/>
      <c r="AV89" s="240"/>
      <c r="AW89" s="240"/>
      <c r="AX89" s="242"/>
    </row>
    <row r="90" spans="2:50" ht="15" customHeight="1">
      <c r="B90" s="175"/>
      <c r="C90" s="298"/>
      <c r="D90" s="298"/>
      <c r="E90" s="457"/>
      <c r="F90" s="298"/>
      <c r="G90" s="175"/>
      <c r="H90" s="175"/>
      <c r="I90" s="175"/>
      <c r="J90" s="297"/>
      <c r="K90" s="175"/>
      <c r="L90" s="240"/>
      <c r="M90" s="175"/>
      <c r="N90" s="175"/>
      <c r="O90" s="175"/>
      <c r="P90" s="175"/>
      <c r="Q90" s="175"/>
      <c r="R90" s="175"/>
      <c r="S90" s="175"/>
      <c r="T90" s="175"/>
      <c r="U90" s="630"/>
      <c r="V90" s="175"/>
      <c r="W90" s="175"/>
      <c r="X90" s="175"/>
      <c r="Y90" s="646"/>
      <c r="Z90" s="297"/>
      <c r="AA90" s="295"/>
      <c r="AB90" s="295"/>
      <c r="AC90" s="298"/>
      <c r="AD90" s="175"/>
      <c r="AE90" s="175"/>
      <c r="AF90" s="175"/>
      <c r="AG90" s="175"/>
      <c r="AH90" s="175"/>
      <c r="AI90" s="297"/>
      <c r="AJ90" s="297"/>
      <c r="AK90" s="175"/>
      <c r="AL90" s="175"/>
      <c r="AM90" s="175"/>
      <c r="AN90" s="175"/>
      <c r="AO90" s="175"/>
      <c r="AP90" s="175"/>
      <c r="AQ90" s="175"/>
      <c r="AR90" s="175"/>
      <c r="AS90" s="297"/>
      <c r="AT90" s="175"/>
      <c r="AU90" s="297"/>
      <c r="AV90" s="175"/>
      <c r="AW90" s="175"/>
      <c r="AX90" s="26"/>
    </row>
    <row r="91" spans="2:50" ht="15" customHeight="1">
      <c r="B91" s="240"/>
      <c r="C91" s="363"/>
      <c r="D91" s="363"/>
      <c r="E91" s="363"/>
      <c r="F91" s="363"/>
      <c r="G91" s="240"/>
      <c r="H91" s="240"/>
      <c r="I91" s="175"/>
      <c r="J91" s="364"/>
      <c r="K91" s="240"/>
      <c r="L91" s="240"/>
      <c r="M91" s="240"/>
      <c r="N91" s="240"/>
      <c r="O91" s="240"/>
      <c r="P91" s="240"/>
      <c r="Q91" s="240"/>
      <c r="R91" s="240"/>
      <c r="S91" s="240"/>
      <c r="T91" s="240"/>
      <c r="U91" s="240"/>
      <c r="V91" s="240"/>
      <c r="W91" s="240"/>
      <c r="X91" s="240"/>
      <c r="Y91" s="240"/>
      <c r="Z91" s="364"/>
      <c r="AA91" s="240"/>
      <c r="AB91" s="301"/>
      <c r="AC91" s="363"/>
      <c r="AD91" s="240"/>
      <c r="AE91" s="240"/>
      <c r="AF91" s="240"/>
      <c r="AG91" s="240"/>
      <c r="AH91" s="240"/>
      <c r="AI91" s="364"/>
      <c r="AJ91" s="364"/>
      <c r="AK91" s="240"/>
      <c r="AL91" s="240"/>
      <c r="AM91" s="240"/>
      <c r="AN91" s="240"/>
      <c r="AO91" s="240"/>
      <c r="AP91" s="240"/>
      <c r="AQ91" s="240"/>
      <c r="AR91" s="240"/>
      <c r="AS91" s="364"/>
      <c r="AT91" s="240"/>
      <c r="AU91" s="364"/>
      <c r="AV91" s="240"/>
      <c r="AW91" s="240"/>
      <c r="AX91" s="242"/>
    </row>
    <row r="92" spans="2:50" ht="15" customHeight="1">
      <c r="B92" s="240"/>
      <c r="C92" s="363"/>
      <c r="D92" s="363"/>
      <c r="E92" s="363"/>
      <c r="F92" s="363"/>
      <c r="G92" s="240"/>
      <c r="H92" s="240"/>
      <c r="I92" s="175"/>
      <c r="J92" s="364"/>
      <c r="K92" s="240"/>
      <c r="L92" s="240"/>
      <c r="M92" s="240"/>
      <c r="N92" s="240"/>
      <c r="O92" s="240"/>
      <c r="P92" s="240"/>
      <c r="Q92" s="240"/>
      <c r="R92" s="240"/>
      <c r="S92" s="240"/>
      <c r="T92" s="240"/>
      <c r="U92" s="240"/>
      <c r="V92" s="240"/>
      <c r="W92" s="240"/>
      <c r="X92" s="240"/>
      <c r="Y92" s="240"/>
      <c r="Z92" s="364"/>
      <c r="AA92" s="240"/>
      <c r="AB92" s="301"/>
      <c r="AC92" s="363"/>
      <c r="AD92" s="240"/>
      <c r="AE92" s="240"/>
      <c r="AF92" s="240"/>
      <c r="AG92" s="240"/>
      <c r="AH92" s="240"/>
      <c r="AI92" s="364"/>
      <c r="AJ92" s="364"/>
      <c r="AK92" s="240"/>
      <c r="AL92" s="240"/>
      <c r="AM92" s="240"/>
      <c r="AN92" s="240"/>
      <c r="AO92" s="240"/>
      <c r="AP92" s="240"/>
      <c r="AQ92" s="240"/>
      <c r="AR92" s="240"/>
      <c r="AS92" s="364"/>
      <c r="AT92" s="240"/>
      <c r="AU92" s="364"/>
      <c r="AV92" s="240"/>
      <c r="AW92" s="240"/>
      <c r="AX92" s="242"/>
    </row>
    <row r="93" spans="2:50" ht="15" customHeight="1">
      <c r="B93" s="175"/>
      <c r="C93" s="298"/>
      <c r="D93" s="298"/>
      <c r="E93" s="298"/>
      <c r="F93" s="298"/>
      <c r="G93" s="175"/>
      <c r="H93" s="175"/>
      <c r="I93" s="175"/>
      <c r="J93" s="297"/>
      <c r="K93" s="175"/>
      <c r="L93" s="240"/>
      <c r="M93" s="240"/>
      <c r="N93" s="175"/>
      <c r="O93" s="175"/>
      <c r="P93" s="175"/>
      <c r="Q93" s="175"/>
      <c r="R93" s="175"/>
      <c r="S93" s="175"/>
      <c r="T93" s="175"/>
      <c r="U93" s="175"/>
      <c r="V93" s="175"/>
      <c r="W93" s="175"/>
      <c r="X93" s="175"/>
      <c r="Y93" s="175"/>
      <c r="Z93" s="297"/>
      <c r="AA93" s="295"/>
      <c r="AB93" s="295"/>
      <c r="AC93" s="298"/>
      <c r="AD93" s="175"/>
      <c r="AE93" s="175"/>
      <c r="AF93" s="175"/>
      <c r="AG93" s="175"/>
      <c r="AH93" s="175"/>
      <c r="AI93" s="297"/>
      <c r="AJ93" s="297"/>
      <c r="AK93" s="175"/>
      <c r="AL93" s="175"/>
      <c r="AM93" s="175"/>
      <c r="AN93" s="175"/>
      <c r="AO93" s="175"/>
      <c r="AP93" s="175"/>
      <c r="AQ93" s="175"/>
      <c r="AR93" s="175"/>
      <c r="AS93" s="297"/>
      <c r="AT93" s="175"/>
      <c r="AU93" s="297"/>
      <c r="AV93" s="175"/>
      <c r="AW93" s="175"/>
      <c r="AX93" s="26"/>
    </row>
    <row r="94" spans="2:50" ht="15" customHeight="1">
      <c r="B94" s="240"/>
      <c r="C94" s="363"/>
      <c r="D94" s="363"/>
      <c r="E94" s="363"/>
      <c r="F94" s="363"/>
      <c r="G94" s="240"/>
      <c r="H94" s="240"/>
      <c r="I94" s="175"/>
      <c r="J94" s="364"/>
      <c r="K94" s="240"/>
      <c r="L94" s="240"/>
      <c r="M94" s="240"/>
      <c r="N94" s="240"/>
      <c r="O94" s="240"/>
      <c r="P94" s="240"/>
      <c r="Q94" s="240"/>
      <c r="R94" s="240"/>
      <c r="S94" s="240"/>
      <c r="T94" s="240"/>
      <c r="U94" s="240"/>
      <c r="V94" s="240"/>
      <c r="W94" s="240"/>
      <c r="X94" s="240"/>
      <c r="Y94" s="240"/>
      <c r="Z94" s="364"/>
      <c r="AA94" s="301"/>
      <c r="AB94" s="301"/>
      <c r="AC94" s="363"/>
      <c r="AD94" s="240"/>
      <c r="AE94" s="240"/>
      <c r="AF94" s="240"/>
      <c r="AG94" s="240"/>
      <c r="AH94" s="240"/>
      <c r="AI94" s="364"/>
      <c r="AJ94" s="364"/>
      <c r="AK94" s="240"/>
      <c r="AL94" s="240"/>
      <c r="AM94" s="240"/>
      <c r="AN94" s="240"/>
      <c r="AO94" s="240"/>
      <c r="AP94" s="240"/>
      <c r="AQ94" s="240"/>
      <c r="AR94" s="240"/>
      <c r="AS94" s="364"/>
      <c r="AT94" s="240"/>
      <c r="AU94" s="364"/>
      <c r="AV94" s="240"/>
      <c r="AW94" s="240"/>
      <c r="AX94" s="242"/>
    </row>
    <row r="95" spans="2:50" ht="15" customHeight="1">
      <c r="B95" s="240"/>
      <c r="C95" s="363"/>
      <c r="D95" s="363"/>
      <c r="E95" s="363"/>
      <c r="F95" s="363"/>
      <c r="G95" s="240"/>
      <c r="H95" s="240"/>
      <c r="I95" s="175"/>
      <c r="J95" s="364"/>
      <c r="K95" s="240"/>
      <c r="L95" s="240"/>
      <c r="M95" s="240"/>
      <c r="N95" s="240"/>
      <c r="O95" s="240"/>
      <c r="P95" s="240"/>
      <c r="Q95" s="240"/>
      <c r="R95" s="240"/>
      <c r="S95" s="240"/>
      <c r="T95" s="240"/>
      <c r="U95" s="240"/>
      <c r="V95" s="240"/>
      <c r="W95" s="240"/>
      <c r="X95" s="240"/>
      <c r="Y95" s="240"/>
      <c r="Z95" s="364"/>
      <c r="AA95" s="301"/>
      <c r="AB95" s="301"/>
      <c r="AC95" s="363"/>
      <c r="AD95" s="240"/>
      <c r="AE95" s="240"/>
      <c r="AF95" s="240"/>
      <c r="AG95" s="240"/>
      <c r="AH95" s="240"/>
      <c r="AI95" s="364"/>
      <c r="AJ95" s="364"/>
      <c r="AK95" s="240"/>
      <c r="AL95" s="240"/>
      <c r="AM95" s="240"/>
      <c r="AN95" s="240"/>
      <c r="AO95" s="240"/>
      <c r="AP95" s="240"/>
      <c r="AQ95" s="240"/>
      <c r="AR95" s="240"/>
      <c r="AS95" s="364"/>
      <c r="AT95" s="240"/>
      <c r="AU95" s="364"/>
      <c r="AV95" s="240"/>
      <c r="AW95" s="240"/>
      <c r="AX95" s="242"/>
    </row>
    <row r="96" spans="2:50" ht="15" customHeight="1">
      <c r="B96" s="175"/>
      <c r="C96" s="298"/>
      <c r="D96" s="298"/>
      <c r="E96" s="457"/>
      <c r="F96" s="298"/>
      <c r="G96" s="175"/>
      <c r="H96" s="175"/>
      <c r="I96" s="175"/>
      <c r="J96" s="297"/>
      <c r="K96" s="175"/>
      <c r="L96" s="240"/>
      <c r="M96" s="175"/>
      <c r="N96" s="175"/>
      <c r="O96" s="175"/>
      <c r="P96" s="175"/>
      <c r="Q96" s="175"/>
      <c r="R96" s="175"/>
      <c r="S96" s="175"/>
      <c r="T96" s="175"/>
      <c r="U96" s="630"/>
      <c r="V96" s="175"/>
      <c r="W96" s="175"/>
      <c r="X96" s="175"/>
      <c r="Y96" s="646"/>
      <c r="Z96" s="297"/>
      <c r="AA96" s="295"/>
      <c r="AB96" s="295"/>
      <c r="AC96" s="298"/>
      <c r="AD96" s="175"/>
      <c r="AE96" s="175"/>
      <c r="AF96" s="175"/>
      <c r="AG96" s="175"/>
      <c r="AH96" s="175"/>
      <c r="AI96" s="297"/>
      <c r="AJ96" s="297"/>
      <c r="AK96" s="175"/>
      <c r="AL96" s="175"/>
      <c r="AM96" s="175"/>
      <c r="AN96" s="175"/>
      <c r="AO96" s="175"/>
      <c r="AP96" s="175"/>
      <c r="AQ96" s="175"/>
      <c r="AR96" s="175"/>
      <c r="AS96" s="297"/>
      <c r="AT96" s="175"/>
      <c r="AU96" s="297"/>
      <c r="AV96" s="175"/>
      <c r="AW96" s="175"/>
      <c r="AX96" s="26"/>
    </row>
    <row r="97" spans="1:50" ht="15" customHeight="1">
      <c r="B97" s="175"/>
      <c r="C97" s="298"/>
      <c r="D97" s="298"/>
      <c r="E97" s="298"/>
      <c r="F97" s="298"/>
      <c r="G97" s="175"/>
      <c r="H97" s="175"/>
      <c r="I97" s="175"/>
      <c r="J97" s="297"/>
      <c r="K97" s="175"/>
      <c r="L97" s="240"/>
      <c r="M97" s="240"/>
      <c r="N97" s="175"/>
      <c r="O97" s="175"/>
      <c r="P97" s="175"/>
      <c r="Q97" s="175"/>
      <c r="R97" s="175"/>
      <c r="S97" s="175"/>
      <c r="T97" s="175"/>
      <c r="U97" s="175"/>
      <c r="V97" s="175"/>
      <c r="W97" s="175"/>
      <c r="X97" s="175"/>
      <c r="Y97" s="175"/>
      <c r="Z97" s="297"/>
      <c r="AA97" s="295"/>
      <c r="AB97" s="295"/>
      <c r="AC97" s="298"/>
      <c r="AD97" s="175"/>
      <c r="AE97" s="175"/>
      <c r="AF97" s="175"/>
      <c r="AG97" s="175"/>
      <c r="AH97" s="175"/>
      <c r="AI97" s="297"/>
      <c r="AJ97" s="297"/>
      <c r="AK97" s="175"/>
      <c r="AL97" s="175"/>
      <c r="AM97" s="175"/>
      <c r="AN97" s="175"/>
      <c r="AO97" s="175"/>
      <c r="AP97" s="175"/>
      <c r="AQ97" s="175"/>
      <c r="AR97" s="175"/>
      <c r="AS97" s="297"/>
      <c r="AT97" s="175"/>
      <c r="AU97" s="297"/>
      <c r="AV97" s="175"/>
      <c r="AW97" s="175"/>
      <c r="AX97" s="26"/>
    </row>
    <row r="98" spans="1:50" ht="15" customHeight="1">
      <c r="B98" s="175"/>
      <c r="C98" s="298"/>
      <c r="D98" s="298"/>
      <c r="E98" s="298"/>
      <c r="F98" s="298"/>
      <c r="G98" s="175"/>
      <c r="H98" s="175"/>
      <c r="I98" s="175"/>
      <c r="J98" s="297"/>
      <c r="K98" s="175"/>
      <c r="L98" s="240"/>
      <c r="M98" s="240"/>
      <c r="N98" s="175"/>
      <c r="O98" s="175"/>
      <c r="P98" s="175"/>
      <c r="Q98" s="175"/>
      <c r="R98" s="175"/>
      <c r="S98" s="175"/>
      <c r="T98" s="175"/>
      <c r="U98" s="175"/>
      <c r="V98" s="175"/>
      <c r="W98" s="175"/>
      <c r="X98" s="175"/>
      <c r="Y98" s="175"/>
      <c r="Z98" s="297"/>
      <c r="AA98" s="295"/>
      <c r="AB98" s="295"/>
      <c r="AC98" s="298"/>
      <c r="AD98" s="175"/>
      <c r="AE98" s="175"/>
      <c r="AF98" s="175"/>
      <c r="AG98" s="175"/>
      <c r="AH98" s="175"/>
      <c r="AI98" s="297"/>
      <c r="AJ98" s="297"/>
      <c r="AK98" s="175"/>
      <c r="AL98" s="175"/>
      <c r="AM98" s="175"/>
      <c r="AN98" s="175"/>
      <c r="AO98" s="175"/>
      <c r="AP98" s="175"/>
      <c r="AQ98" s="175"/>
      <c r="AR98" s="175"/>
      <c r="AS98" s="297"/>
      <c r="AT98" s="175"/>
      <c r="AU98" s="297"/>
      <c r="AV98" s="175"/>
      <c r="AW98" s="175"/>
      <c r="AX98" s="26"/>
    </row>
    <row r="99" spans="1:50" ht="15" customHeight="1">
      <c r="B99" s="240"/>
      <c r="C99" s="363"/>
      <c r="D99" s="363"/>
      <c r="E99" s="363"/>
      <c r="F99" s="363"/>
      <c r="G99" s="240"/>
      <c r="H99" s="240"/>
      <c r="I99" s="175"/>
      <c r="J99" s="364"/>
      <c r="K99" s="240"/>
      <c r="L99" s="240"/>
      <c r="M99" s="240"/>
      <c r="N99" s="240"/>
      <c r="O99" s="240"/>
      <c r="P99" s="240"/>
      <c r="Q99" s="240"/>
      <c r="R99" s="240"/>
      <c r="S99" s="240"/>
      <c r="T99" s="240"/>
      <c r="U99" s="240"/>
      <c r="V99" s="240"/>
      <c r="W99" s="240"/>
      <c r="X99" s="240"/>
      <c r="Y99" s="240"/>
      <c r="Z99" s="364"/>
      <c r="AA99" s="301"/>
      <c r="AB99" s="301"/>
      <c r="AC99" s="363"/>
      <c r="AD99" s="240"/>
      <c r="AE99" s="240"/>
      <c r="AF99" s="240"/>
      <c r="AG99" s="240"/>
      <c r="AH99" s="240"/>
      <c r="AI99" s="364"/>
      <c r="AJ99" s="364"/>
      <c r="AK99" s="240"/>
      <c r="AL99" s="240"/>
      <c r="AM99" s="240"/>
      <c r="AN99" s="240"/>
      <c r="AO99" s="240"/>
      <c r="AP99" s="240"/>
      <c r="AQ99" s="240"/>
      <c r="AR99" s="240"/>
      <c r="AS99" s="364"/>
      <c r="AT99" s="240"/>
      <c r="AU99" s="364"/>
      <c r="AV99" s="240"/>
      <c r="AW99" s="240"/>
      <c r="AX99" s="242"/>
    </row>
    <row r="100" spans="1:50" ht="15" customHeight="1">
      <c r="B100" s="175"/>
      <c r="C100" s="298"/>
      <c r="D100" s="298"/>
      <c r="E100" s="457"/>
      <c r="F100" s="298"/>
      <c r="G100" s="175"/>
      <c r="H100" s="175"/>
      <c r="I100" s="175"/>
      <c r="J100" s="297"/>
      <c r="K100" s="175"/>
      <c r="L100" s="240"/>
      <c r="M100" s="175"/>
      <c r="N100" s="175"/>
      <c r="O100" s="175"/>
      <c r="P100" s="175"/>
      <c r="Q100" s="175"/>
      <c r="R100" s="175"/>
      <c r="S100" s="175"/>
      <c r="T100" s="175"/>
      <c r="U100" s="630"/>
      <c r="V100" s="175"/>
      <c r="W100" s="175"/>
      <c r="X100" s="175"/>
      <c r="Y100" s="646"/>
      <c r="Z100" s="297"/>
      <c r="AA100" s="295"/>
      <c r="AB100" s="295"/>
      <c r="AC100" s="298"/>
      <c r="AD100" s="175"/>
      <c r="AE100" s="175"/>
      <c r="AF100" s="175"/>
      <c r="AG100" s="175"/>
      <c r="AH100" s="175"/>
      <c r="AI100" s="297"/>
      <c r="AJ100" s="297"/>
      <c r="AK100" s="175"/>
      <c r="AL100" s="175"/>
      <c r="AM100" s="175"/>
      <c r="AN100" s="175"/>
      <c r="AO100" s="175"/>
      <c r="AP100" s="175"/>
      <c r="AQ100" s="175"/>
      <c r="AR100" s="175"/>
      <c r="AS100" s="297"/>
      <c r="AT100" s="175"/>
      <c r="AU100" s="297"/>
      <c r="AV100" s="175"/>
      <c r="AW100" s="175"/>
      <c r="AX100" s="26"/>
    </row>
    <row r="101" spans="1:50" ht="15" customHeight="1">
      <c r="B101" s="175"/>
      <c r="C101" s="298"/>
      <c r="D101" s="298"/>
      <c r="E101" s="457"/>
      <c r="F101" s="298"/>
      <c r="G101" s="175"/>
      <c r="H101" s="175"/>
      <c r="I101" s="175"/>
      <c r="J101" s="297"/>
      <c r="K101" s="175"/>
      <c r="L101" s="240"/>
      <c r="M101" s="175"/>
      <c r="N101" s="175"/>
      <c r="O101" s="175"/>
      <c r="P101" s="175"/>
      <c r="Q101" s="175"/>
      <c r="R101" s="175"/>
      <c r="S101" s="175"/>
      <c r="T101" s="175"/>
      <c r="U101" s="630"/>
      <c r="V101" s="175"/>
      <c r="W101" s="175"/>
      <c r="X101" s="175"/>
      <c r="Y101" s="646"/>
      <c r="Z101" s="297"/>
      <c r="AA101" s="295"/>
      <c r="AB101" s="295"/>
      <c r="AC101" s="298"/>
      <c r="AD101" s="175"/>
      <c r="AE101" s="175"/>
      <c r="AF101" s="175"/>
      <c r="AG101" s="175"/>
      <c r="AH101" s="175"/>
      <c r="AI101" s="297"/>
      <c r="AJ101" s="297"/>
      <c r="AK101" s="175"/>
      <c r="AL101" s="175"/>
      <c r="AM101" s="175"/>
      <c r="AN101" s="175"/>
      <c r="AO101" s="175"/>
      <c r="AP101" s="175"/>
      <c r="AQ101" s="175"/>
      <c r="AR101" s="175"/>
      <c r="AS101" s="297"/>
      <c r="AT101" s="175"/>
      <c r="AU101" s="297"/>
      <c r="AV101" s="175"/>
      <c r="AW101" s="175"/>
      <c r="AX101" s="26"/>
    </row>
    <row r="102" spans="1:50" ht="15" customHeight="1">
      <c r="B102" s="175"/>
      <c r="C102" s="298"/>
      <c r="D102" s="298"/>
      <c r="E102" s="298"/>
      <c r="F102" s="298"/>
      <c r="G102" s="175"/>
      <c r="H102" s="175"/>
      <c r="I102" s="175"/>
      <c r="J102" s="297"/>
      <c r="K102" s="175"/>
      <c r="L102" s="240"/>
      <c r="M102" s="240"/>
      <c r="N102" s="175"/>
      <c r="O102" s="175"/>
      <c r="P102" s="175"/>
      <c r="Q102" s="175"/>
      <c r="R102" s="175"/>
      <c r="S102" s="175"/>
      <c r="T102" s="175"/>
      <c r="U102" s="175"/>
      <c r="V102" s="175"/>
      <c r="W102" s="175"/>
      <c r="X102" s="175"/>
      <c r="Y102" s="175"/>
      <c r="Z102" s="297"/>
      <c r="AA102" s="295"/>
      <c r="AB102" s="295"/>
      <c r="AC102" s="298"/>
      <c r="AD102" s="175"/>
      <c r="AE102" s="175"/>
      <c r="AF102" s="175"/>
      <c r="AG102" s="175"/>
      <c r="AH102" s="175"/>
      <c r="AI102" s="297"/>
      <c r="AJ102" s="297"/>
      <c r="AK102" s="175"/>
      <c r="AL102" s="175"/>
      <c r="AM102" s="175"/>
      <c r="AN102" s="175"/>
      <c r="AO102" s="175"/>
      <c r="AP102" s="175"/>
      <c r="AQ102" s="175"/>
      <c r="AR102" s="175"/>
      <c r="AS102" s="297"/>
      <c r="AT102" s="175"/>
      <c r="AU102" s="297"/>
      <c r="AV102" s="175"/>
      <c r="AW102" s="175"/>
      <c r="AX102" s="26"/>
    </row>
    <row r="103" spans="1:50" ht="15" customHeight="1">
      <c r="B103" s="175"/>
      <c r="C103" s="298"/>
      <c r="D103" s="298"/>
      <c r="E103" s="298"/>
      <c r="F103" s="298"/>
      <c r="G103" s="175"/>
      <c r="H103" s="175"/>
      <c r="I103" s="175"/>
      <c r="J103" s="297"/>
      <c r="K103" s="175"/>
      <c r="L103" s="240"/>
      <c r="M103" s="240"/>
      <c r="N103" s="175"/>
      <c r="O103" s="175"/>
      <c r="P103" s="175"/>
      <c r="Q103" s="175"/>
      <c r="R103" s="175"/>
      <c r="S103" s="175"/>
      <c r="T103" s="175"/>
      <c r="U103" s="175"/>
      <c r="V103" s="175"/>
      <c r="W103" s="175"/>
      <c r="X103" s="175"/>
      <c r="Y103" s="175"/>
      <c r="Z103" s="297"/>
      <c r="AA103" s="295"/>
      <c r="AB103" s="295"/>
      <c r="AC103" s="298"/>
      <c r="AD103" s="175"/>
      <c r="AE103" s="175"/>
      <c r="AF103" s="175"/>
      <c r="AG103" s="175"/>
      <c r="AH103" s="175"/>
      <c r="AI103" s="297"/>
      <c r="AJ103" s="297"/>
      <c r="AK103" s="175"/>
      <c r="AL103" s="175"/>
      <c r="AM103" s="175"/>
      <c r="AN103" s="175"/>
      <c r="AO103" s="175"/>
      <c r="AP103" s="175"/>
      <c r="AQ103" s="175"/>
      <c r="AR103" s="175"/>
      <c r="AS103" s="297"/>
      <c r="AT103" s="175"/>
      <c r="AU103" s="297"/>
      <c r="AV103" s="175"/>
      <c r="AW103" s="175"/>
      <c r="AX103" s="26"/>
    </row>
    <row r="104" spans="1:50" ht="15" customHeight="1">
      <c r="B104" s="175"/>
      <c r="C104" s="298"/>
      <c r="D104" s="298"/>
      <c r="E104" s="298"/>
      <c r="F104" s="298"/>
      <c r="G104" s="175"/>
      <c r="H104" s="175"/>
      <c r="I104" s="175"/>
      <c r="J104" s="297"/>
      <c r="K104" s="175"/>
      <c r="L104" s="240"/>
      <c r="M104" s="240"/>
      <c r="N104" s="175"/>
      <c r="O104" s="175"/>
      <c r="P104" s="175"/>
      <c r="Q104" s="175"/>
      <c r="R104" s="175"/>
      <c r="S104" s="175"/>
      <c r="T104" s="175"/>
      <c r="U104" s="175"/>
      <c r="V104" s="175"/>
      <c r="W104" s="175"/>
      <c r="X104" s="175"/>
      <c r="Y104" s="175"/>
      <c r="Z104" s="297"/>
      <c r="AA104" s="295"/>
      <c r="AB104" s="295"/>
      <c r="AC104" s="298"/>
      <c r="AD104" s="175"/>
      <c r="AE104" s="175"/>
      <c r="AF104" s="175"/>
      <c r="AG104" s="175"/>
      <c r="AH104" s="175"/>
      <c r="AI104" s="297"/>
      <c r="AJ104" s="297"/>
      <c r="AK104" s="175"/>
      <c r="AL104" s="175"/>
      <c r="AM104" s="175"/>
      <c r="AN104" s="175"/>
      <c r="AO104" s="175"/>
      <c r="AP104" s="175"/>
      <c r="AQ104" s="175"/>
      <c r="AR104" s="175"/>
      <c r="AS104" s="297"/>
      <c r="AT104" s="175"/>
      <c r="AU104" s="297"/>
      <c r="AV104" s="175"/>
      <c r="AW104" s="175"/>
      <c r="AX104" s="26"/>
    </row>
    <row r="105" spans="1:50" ht="15" customHeight="1">
      <c r="B105" s="175"/>
      <c r="C105" s="298"/>
      <c r="D105" s="298"/>
      <c r="E105" s="298"/>
      <c r="F105" s="298"/>
      <c r="G105" s="175"/>
      <c r="H105" s="175"/>
      <c r="I105" s="175"/>
      <c r="J105" s="297"/>
      <c r="K105" s="175"/>
      <c r="L105" s="240"/>
      <c r="M105" s="240"/>
      <c r="N105" s="175"/>
      <c r="O105" s="175"/>
      <c r="P105" s="175"/>
      <c r="Q105" s="175"/>
      <c r="R105" s="175"/>
      <c r="S105" s="175"/>
      <c r="T105" s="175"/>
      <c r="U105" s="175"/>
      <c r="V105" s="175"/>
      <c r="W105" s="175"/>
      <c r="X105" s="175"/>
      <c r="Y105" s="175"/>
      <c r="Z105" s="297"/>
      <c r="AA105" s="295"/>
      <c r="AB105" s="295"/>
      <c r="AC105" s="298"/>
      <c r="AD105" s="175"/>
      <c r="AE105" s="175"/>
      <c r="AF105" s="175"/>
      <c r="AG105" s="175"/>
      <c r="AH105" s="175"/>
      <c r="AI105" s="297"/>
      <c r="AJ105" s="297"/>
      <c r="AK105" s="175"/>
      <c r="AL105" s="175"/>
      <c r="AM105" s="175"/>
      <c r="AN105" s="175"/>
      <c r="AO105" s="175"/>
      <c r="AP105" s="175"/>
      <c r="AQ105" s="175"/>
      <c r="AR105" s="175"/>
      <c r="AS105" s="297"/>
      <c r="AT105" s="175"/>
      <c r="AU105" s="297"/>
      <c r="AV105" s="175"/>
      <c r="AW105" s="175"/>
      <c r="AX105" s="26"/>
    </row>
    <row r="106" spans="1:50" ht="15" customHeight="1">
      <c r="B106" s="175"/>
      <c r="C106" s="298"/>
      <c r="D106" s="298"/>
      <c r="E106" s="298"/>
      <c r="F106" s="298"/>
      <c r="G106" s="175"/>
      <c r="H106" s="175"/>
      <c r="I106" s="175"/>
      <c r="J106" s="297"/>
      <c r="K106" s="175"/>
      <c r="L106" s="240"/>
      <c r="M106" s="240"/>
      <c r="N106" s="175"/>
      <c r="O106" s="240"/>
      <c r="P106" s="240"/>
      <c r="Q106" s="175"/>
      <c r="R106" s="175"/>
      <c r="S106" s="175"/>
      <c r="T106" s="175"/>
      <c r="U106" s="175"/>
      <c r="V106" s="175"/>
      <c r="W106" s="175"/>
      <c r="X106" s="175"/>
      <c r="Y106" s="175"/>
      <c r="Z106" s="297"/>
      <c r="AA106" s="295"/>
      <c r="AB106" s="295"/>
      <c r="AC106" s="298"/>
      <c r="AD106" s="175"/>
      <c r="AE106" s="175"/>
      <c r="AF106" s="175"/>
      <c r="AG106" s="175"/>
      <c r="AH106" s="175"/>
      <c r="AI106" s="297"/>
      <c r="AJ106" s="297"/>
      <c r="AK106" s="175"/>
      <c r="AL106" s="175"/>
      <c r="AM106" s="175"/>
      <c r="AN106" s="175"/>
      <c r="AO106" s="175"/>
      <c r="AP106" s="175"/>
      <c r="AQ106" s="175"/>
      <c r="AR106" s="175"/>
      <c r="AS106" s="297"/>
      <c r="AT106" s="175"/>
      <c r="AU106" s="297"/>
      <c r="AV106" s="175"/>
      <c r="AW106" s="175"/>
      <c r="AX106" s="26"/>
    </row>
    <row r="107" spans="1:50" ht="15" customHeight="1">
      <c r="B107" s="175"/>
      <c r="C107" s="298"/>
      <c r="D107" s="298"/>
      <c r="E107" s="298"/>
      <c r="F107" s="298"/>
      <c r="G107" s="175"/>
      <c r="H107" s="175"/>
      <c r="I107" s="175"/>
      <c r="J107" s="297"/>
      <c r="K107" s="175"/>
      <c r="L107" s="240"/>
      <c r="M107" s="240"/>
      <c r="N107" s="175"/>
      <c r="O107" s="175"/>
      <c r="P107" s="175"/>
      <c r="Q107" s="175"/>
      <c r="R107" s="175"/>
      <c r="S107" s="175"/>
      <c r="T107" s="175"/>
      <c r="U107" s="175"/>
      <c r="V107" s="175"/>
      <c r="W107" s="175"/>
      <c r="X107" s="175"/>
      <c r="Y107" s="175"/>
      <c r="Z107" s="297"/>
      <c r="AA107" s="295"/>
      <c r="AB107" s="295"/>
      <c r="AC107" s="298"/>
      <c r="AD107" s="175"/>
      <c r="AE107" s="175"/>
      <c r="AF107" s="175"/>
      <c r="AG107" s="175"/>
      <c r="AH107" s="175"/>
      <c r="AI107" s="297"/>
      <c r="AJ107" s="297"/>
      <c r="AK107" s="175"/>
      <c r="AL107" s="175"/>
      <c r="AM107" s="175"/>
      <c r="AN107" s="175"/>
      <c r="AO107" s="175"/>
      <c r="AP107" s="175"/>
      <c r="AQ107" s="175"/>
      <c r="AR107" s="175"/>
      <c r="AS107" s="297"/>
      <c r="AT107" s="175"/>
      <c r="AU107" s="297"/>
      <c r="AV107" s="175"/>
      <c r="AW107" s="175"/>
      <c r="AX107" s="26"/>
    </row>
    <row r="108" spans="1:50" ht="15" customHeight="1">
      <c r="B108" s="175"/>
      <c r="C108" s="298"/>
      <c r="D108" s="298"/>
      <c r="E108" s="298"/>
      <c r="F108" s="298"/>
      <c r="G108" s="175"/>
      <c r="H108" s="175"/>
      <c r="I108" s="175"/>
      <c r="J108" s="297"/>
      <c r="K108" s="175"/>
      <c r="L108" s="240"/>
      <c r="M108" s="240"/>
      <c r="N108" s="175"/>
      <c r="O108" s="175"/>
      <c r="P108" s="175"/>
      <c r="Q108" s="175"/>
      <c r="R108" s="175"/>
      <c r="S108" s="175"/>
      <c r="T108" s="175"/>
      <c r="U108" s="175"/>
      <c r="V108" s="175"/>
      <c r="W108" s="175"/>
      <c r="X108" s="175"/>
      <c r="Y108" s="175"/>
      <c r="Z108" s="297"/>
      <c r="AA108" s="295"/>
      <c r="AB108" s="295"/>
      <c r="AC108" s="298"/>
      <c r="AD108" s="175"/>
      <c r="AE108" s="175"/>
      <c r="AF108" s="175"/>
      <c r="AG108" s="175"/>
      <c r="AH108" s="175"/>
      <c r="AI108" s="297"/>
      <c r="AJ108" s="297"/>
      <c r="AK108" s="175"/>
      <c r="AL108" s="175"/>
      <c r="AM108" s="175"/>
      <c r="AN108" s="175"/>
      <c r="AO108" s="175"/>
      <c r="AP108" s="175"/>
      <c r="AQ108" s="175"/>
      <c r="AR108" s="175"/>
      <c r="AS108" s="297"/>
      <c r="AT108" s="175"/>
      <c r="AU108" s="297"/>
      <c r="AV108" s="175"/>
      <c r="AW108" s="175"/>
      <c r="AX108" s="26"/>
    </row>
    <row r="109" spans="1:50" ht="15" customHeight="1">
      <c r="B109" s="175"/>
      <c r="C109" s="298"/>
      <c r="D109" s="298"/>
      <c r="E109" s="298"/>
      <c r="F109" s="298"/>
      <c r="G109" s="175"/>
      <c r="H109" s="175"/>
      <c r="I109" s="175"/>
      <c r="J109" s="297"/>
      <c r="K109" s="175"/>
      <c r="L109" s="240"/>
      <c r="M109" s="240"/>
      <c r="N109" s="175"/>
      <c r="O109" s="240"/>
      <c r="P109" s="240"/>
      <c r="Q109" s="175"/>
      <c r="R109" s="175"/>
      <c r="S109" s="175"/>
      <c r="T109" s="175"/>
      <c r="U109" s="175"/>
      <c r="V109" s="175"/>
      <c r="W109" s="175"/>
      <c r="X109" s="175"/>
      <c r="Y109" s="175"/>
      <c r="Z109" s="297"/>
      <c r="AA109" s="295"/>
      <c r="AB109" s="295"/>
      <c r="AC109" s="298"/>
      <c r="AD109" s="175"/>
      <c r="AE109" s="175"/>
      <c r="AF109" s="175"/>
      <c r="AG109" s="175"/>
      <c r="AH109" s="175"/>
      <c r="AI109" s="297"/>
      <c r="AJ109" s="297"/>
      <c r="AK109" s="175"/>
      <c r="AL109" s="175"/>
      <c r="AM109" s="175"/>
      <c r="AN109" s="175"/>
      <c r="AO109" s="175"/>
      <c r="AP109" s="175"/>
      <c r="AQ109" s="175"/>
      <c r="AR109" s="175"/>
      <c r="AS109" s="297"/>
      <c r="AT109" s="175"/>
      <c r="AU109" s="297"/>
      <c r="AV109" s="175"/>
      <c r="AW109" s="175"/>
      <c r="AX109" s="26"/>
    </row>
    <row r="110" spans="1:50" ht="15" customHeight="1">
      <c r="B110" s="175"/>
      <c r="C110" s="298"/>
      <c r="D110" s="298"/>
      <c r="E110" s="298"/>
      <c r="F110" s="298"/>
      <c r="G110" s="175"/>
      <c r="H110" s="175"/>
      <c r="I110" s="175"/>
      <c r="J110" s="297"/>
      <c r="K110" s="175"/>
      <c r="L110" s="240"/>
      <c r="M110" s="240"/>
      <c r="N110" s="175"/>
      <c r="O110" s="175"/>
      <c r="P110" s="175"/>
      <c r="Q110" s="175"/>
      <c r="R110" s="175"/>
      <c r="S110" s="175"/>
      <c r="T110" s="175"/>
      <c r="U110" s="175"/>
      <c r="V110" s="175"/>
      <c r="W110" s="175"/>
      <c r="X110" s="175"/>
      <c r="Y110" s="175"/>
      <c r="Z110" s="297"/>
      <c r="AA110" s="295"/>
      <c r="AB110" s="295"/>
      <c r="AC110" s="298"/>
      <c r="AD110" s="175"/>
      <c r="AE110" s="175"/>
      <c r="AF110" s="175"/>
      <c r="AG110" s="175"/>
      <c r="AH110" s="175"/>
      <c r="AI110" s="297"/>
      <c r="AJ110" s="297"/>
      <c r="AK110" s="175"/>
      <c r="AL110" s="175"/>
      <c r="AM110" s="175"/>
      <c r="AN110" s="175"/>
      <c r="AO110" s="175"/>
      <c r="AP110" s="175"/>
      <c r="AQ110" s="175"/>
      <c r="AR110" s="175"/>
      <c r="AS110" s="297"/>
      <c r="AT110" s="175"/>
      <c r="AU110" s="297"/>
      <c r="AV110" s="175"/>
      <c r="AW110" s="175"/>
      <c r="AX110" s="26"/>
    </row>
    <row r="111" spans="1:50" ht="15" customHeight="1">
      <c r="B111" s="175"/>
      <c r="C111" s="298"/>
      <c r="D111" s="298"/>
      <c r="E111" s="457"/>
      <c r="F111" s="298"/>
      <c r="G111" s="175"/>
      <c r="H111" s="175"/>
      <c r="I111" s="175"/>
      <c r="J111" s="297"/>
      <c r="K111" s="175"/>
      <c r="L111" s="240"/>
      <c r="M111" s="175"/>
      <c r="N111" s="175"/>
      <c r="O111" s="175"/>
      <c r="P111" s="175"/>
      <c r="Q111" s="175"/>
      <c r="R111" s="175"/>
      <c r="S111" s="175"/>
      <c r="T111" s="175"/>
      <c r="U111" s="630"/>
      <c r="V111" s="175"/>
      <c r="W111" s="175"/>
      <c r="X111" s="175"/>
      <c r="Y111" s="646"/>
      <c r="Z111" s="297"/>
      <c r="AA111" s="295"/>
      <c r="AB111" s="295"/>
      <c r="AC111" s="298"/>
      <c r="AD111" s="175"/>
      <c r="AE111" s="175"/>
      <c r="AF111" s="175"/>
      <c r="AG111" s="175"/>
      <c r="AH111" s="175"/>
      <c r="AI111" s="297"/>
      <c r="AJ111" s="297"/>
      <c r="AK111" s="175"/>
      <c r="AL111" s="175"/>
      <c r="AM111" s="175"/>
      <c r="AN111" s="175"/>
      <c r="AO111" s="175"/>
      <c r="AP111" s="175"/>
      <c r="AQ111" s="175"/>
      <c r="AR111" s="175"/>
      <c r="AS111" s="297"/>
      <c r="AT111" s="175"/>
      <c r="AU111" s="297"/>
      <c r="AV111" s="175"/>
      <c r="AW111" s="175"/>
      <c r="AX111" s="26"/>
    </row>
    <row r="112" spans="1:50" ht="15" customHeight="1">
      <c r="A112" s="229"/>
      <c r="B112" s="175"/>
      <c r="C112" s="298"/>
      <c r="D112" s="298"/>
      <c r="E112" s="298"/>
      <c r="F112" s="298"/>
      <c r="G112" s="175"/>
      <c r="H112" s="175"/>
      <c r="I112" s="175"/>
      <c r="J112" s="297"/>
      <c r="K112" s="175"/>
      <c r="L112" s="240"/>
      <c r="M112" s="240"/>
      <c r="N112" s="175"/>
      <c r="O112" s="175"/>
      <c r="P112" s="175"/>
      <c r="Q112" s="175"/>
      <c r="R112" s="175"/>
      <c r="S112" s="175"/>
      <c r="T112" s="175"/>
      <c r="U112" s="175"/>
      <c r="V112" s="175"/>
      <c r="W112" s="175"/>
      <c r="X112" s="175"/>
      <c r="Y112" s="175"/>
      <c r="Z112" s="297"/>
      <c r="AA112" s="295"/>
      <c r="AB112" s="295"/>
      <c r="AC112" s="298"/>
      <c r="AD112" s="175"/>
      <c r="AE112" s="175"/>
      <c r="AF112" s="175"/>
      <c r="AG112" s="175"/>
      <c r="AH112" s="175"/>
      <c r="AI112" s="297"/>
      <c r="AJ112" s="297"/>
      <c r="AK112" s="175"/>
      <c r="AL112" s="175"/>
      <c r="AM112" s="175"/>
      <c r="AN112" s="175"/>
      <c r="AO112" s="175"/>
      <c r="AP112" s="175"/>
      <c r="AQ112" s="175"/>
      <c r="AR112" s="175"/>
      <c r="AS112" s="297"/>
      <c r="AT112" s="175"/>
      <c r="AU112" s="297"/>
      <c r="AV112" s="175"/>
      <c r="AW112" s="175"/>
      <c r="AX112" s="26"/>
    </row>
    <row r="113" spans="2:50" ht="15" customHeight="1">
      <c r="B113" s="175"/>
      <c r="C113" s="298"/>
      <c r="D113" s="298"/>
      <c r="E113" s="298"/>
      <c r="F113" s="298"/>
      <c r="G113" s="175"/>
      <c r="H113" s="175"/>
      <c r="I113" s="175"/>
      <c r="J113" s="297"/>
      <c r="K113" s="175"/>
      <c r="L113" s="240"/>
      <c r="M113" s="240"/>
      <c r="N113" s="175"/>
      <c r="O113" s="175"/>
      <c r="P113" s="175"/>
      <c r="Q113" s="175"/>
      <c r="R113" s="175"/>
      <c r="S113" s="175"/>
      <c r="T113" s="175"/>
      <c r="U113" s="175"/>
      <c r="V113" s="175"/>
      <c r="W113" s="175"/>
      <c r="X113" s="175"/>
      <c r="Y113" s="175"/>
      <c r="Z113" s="297"/>
      <c r="AA113" s="295"/>
      <c r="AB113" s="295"/>
      <c r="AC113" s="298"/>
      <c r="AD113" s="175"/>
      <c r="AE113" s="175"/>
      <c r="AF113" s="175"/>
      <c r="AG113" s="175"/>
      <c r="AH113" s="175"/>
      <c r="AI113" s="297"/>
      <c r="AJ113" s="297"/>
      <c r="AK113" s="175"/>
      <c r="AL113" s="175"/>
      <c r="AM113" s="175"/>
      <c r="AN113" s="175"/>
      <c r="AO113" s="175"/>
      <c r="AP113" s="175"/>
      <c r="AQ113" s="175"/>
      <c r="AR113" s="175"/>
      <c r="AS113" s="297"/>
      <c r="AT113" s="175"/>
      <c r="AU113" s="297"/>
      <c r="AV113" s="175"/>
      <c r="AW113" s="175"/>
      <c r="AX113" s="26"/>
    </row>
    <row r="114" spans="2:50" ht="15" customHeight="1">
      <c r="B114" s="175"/>
      <c r="C114" s="298"/>
      <c r="D114" s="298"/>
      <c r="E114" s="298"/>
      <c r="F114" s="298"/>
      <c r="G114" s="175"/>
      <c r="H114" s="175"/>
      <c r="I114" s="175"/>
      <c r="J114" s="297"/>
      <c r="K114" s="175"/>
      <c r="L114" s="240"/>
      <c r="M114" s="240"/>
      <c r="N114" s="175"/>
      <c r="O114" s="175"/>
      <c r="P114" s="175"/>
      <c r="Q114" s="175"/>
      <c r="R114" s="175"/>
      <c r="S114" s="175"/>
      <c r="T114" s="175"/>
      <c r="U114" s="175"/>
      <c r="V114" s="175"/>
      <c r="W114" s="175"/>
      <c r="X114" s="175"/>
      <c r="Y114" s="175"/>
      <c r="Z114" s="297"/>
      <c r="AA114" s="295"/>
      <c r="AB114" s="295"/>
      <c r="AC114" s="298"/>
      <c r="AD114" s="175"/>
      <c r="AE114" s="175"/>
      <c r="AF114" s="175"/>
      <c r="AG114" s="175"/>
      <c r="AH114" s="175"/>
      <c r="AI114" s="297"/>
      <c r="AJ114" s="297"/>
      <c r="AK114" s="175"/>
      <c r="AL114" s="175"/>
      <c r="AM114" s="175"/>
      <c r="AN114" s="175"/>
      <c r="AO114" s="175"/>
      <c r="AP114" s="175"/>
      <c r="AQ114" s="175"/>
      <c r="AR114" s="175"/>
      <c r="AS114" s="297"/>
      <c r="AT114" s="175"/>
      <c r="AU114" s="297"/>
      <c r="AV114" s="175"/>
      <c r="AW114" s="175"/>
      <c r="AX114" s="26"/>
    </row>
    <row r="115" spans="2:50" ht="15" customHeight="1">
      <c r="B115" s="175"/>
      <c r="C115" s="298"/>
      <c r="D115" s="298"/>
      <c r="E115" s="298"/>
      <c r="F115" s="298"/>
      <c r="G115" s="175"/>
      <c r="H115" s="175"/>
      <c r="I115" s="175"/>
      <c r="J115" s="297"/>
      <c r="K115" s="175"/>
      <c r="L115" s="240"/>
      <c r="M115" s="240"/>
      <c r="N115" s="175"/>
      <c r="O115" s="175"/>
      <c r="P115" s="175"/>
      <c r="Q115" s="175"/>
      <c r="R115" s="175"/>
      <c r="S115" s="175"/>
      <c r="T115" s="175"/>
      <c r="U115" s="175"/>
      <c r="V115" s="175"/>
      <c r="W115" s="175"/>
      <c r="X115" s="175"/>
      <c r="Y115" s="175"/>
      <c r="Z115" s="297"/>
      <c r="AA115" s="295"/>
      <c r="AB115" s="295"/>
      <c r="AC115" s="298"/>
      <c r="AD115" s="175"/>
      <c r="AE115" s="175"/>
      <c r="AF115" s="175"/>
      <c r="AG115" s="175"/>
      <c r="AH115" s="175"/>
      <c r="AI115" s="297"/>
      <c r="AJ115" s="297"/>
      <c r="AK115" s="175"/>
      <c r="AL115" s="175"/>
      <c r="AM115" s="175"/>
      <c r="AN115" s="175"/>
      <c r="AO115" s="175"/>
      <c r="AP115" s="175"/>
      <c r="AQ115" s="175"/>
      <c r="AR115" s="175"/>
      <c r="AS115" s="297"/>
      <c r="AT115" s="175"/>
      <c r="AU115" s="297"/>
      <c r="AV115" s="175"/>
      <c r="AW115" s="175"/>
      <c r="AX115" s="26"/>
    </row>
    <row r="116" spans="2:50" ht="15" customHeight="1">
      <c r="B116" s="175"/>
      <c r="C116" s="298"/>
      <c r="D116" s="298"/>
      <c r="E116" s="298"/>
      <c r="F116" s="298"/>
      <c r="G116" s="175"/>
      <c r="H116" s="175"/>
      <c r="I116" s="175"/>
      <c r="J116" s="297"/>
      <c r="K116" s="175"/>
      <c r="L116" s="240"/>
      <c r="M116" s="240"/>
      <c r="N116" s="175"/>
      <c r="O116" s="175"/>
      <c r="P116" s="175"/>
      <c r="Q116" s="175"/>
      <c r="R116" s="175"/>
      <c r="S116" s="175"/>
      <c r="T116" s="175"/>
      <c r="U116" s="175"/>
      <c r="V116" s="175"/>
      <c r="W116" s="175"/>
      <c r="X116" s="175"/>
      <c r="Y116" s="175"/>
      <c r="Z116" s="297"/>
      <c r="AA116" s="295"/>
      <c r="AB116" s="295"/>
      <c r="AC116" s="298"/>
      <c r="AD116" s="175"/>
      <c r="AE116" s="175"/>
      <c r="AF116" s="175"/>
      <c r="AG116" s="175"/>
      <c r="AH116" s="175"/>
      <c r="AI116" s="297"/>
      <c r="AJ116" s="297"/>
      <c r="AK116" s="175"/>
      <c r="AL116" s="175"/>
      <c r="AM116" s="175"/>
      <c r="AN116" s="175"/>
      <c r="AO116" s="175"/>
      <c r="AP116" s="175"/>
      <c r="AQ116" s="175"/>
      <c r="AR116" s="175"/>
      <c r="AS116" s="297"/>
      <c r="AT116" s="175"/>
      <c r="AU116" s="297"/>
      <c r="AV116" s="175"/>
      <c r="AW116" s="175"/>
      <c r="AX116" s="26"/>
    </row>
    <row r="117" spans="2:50" ht="15" customHeight="1">
      <c r="B117" s="175"/>
      <c r="C117" s="298"/>
      <c r="D117" s="298"/>
      <c r="E117" s="298"/>
      <c r="F117" s="298"/>
      <c r="G117" s="175"/>
      <c r="H117" s="175"/>
      <c r="I117" s="175"/>
      <c r="J117" s="297"/>
      <c r="K117" s="175"/>
      <c r="L117" s="240"/>
      <c r="M117" s="240"/>
      <c r="N117" s="175"/>
      <c r="O117" s="175"/>
      <c r="P117" s="175"/>
      <c r="Q117" s="175"/>
      <c r="R117" s="175"/>
      <c r="S117" s="175"/>
      <c r="T117" s="175"/>
      <c r="U117" s="175"/>
      <c r="V117" s="175"/>
      <c r="W117" s="175"/>
      <c r="X117" s="175"/>
      <c r="Y117" s="175"/>
      <c r="Z117" s="297"/>
      <c r="AA117" s="295"/>
      <c r="AB117" s="295"/>
      <c r="AC117" s="298"/>
      <c r="AD117" s="175"/>
      <c r="AE117" s="175"/>
      <c r="AF117" s="175"/>
      <c r="AG117" s="175"/>
      <c r="AH117" s="175"/>
      <c r="AI117" s="297"/>
      <c r="AJ117" s="297"/>
      <c r="AK117" s="175"/>
      <c r="AL117" s="175"/>
      <c r="AM117" s="175"/>
      <c r="AN117" s="175"/>
      <c r="AO117" s="175"/>
      <c r="AP117" s="175"/>
      <c r="AQ117" s="175"/>
      <c r="AR117" s="175"/>
      <c r="AS117" s="297"/>
      <c r="AT117" s="175"/>
      <c r="AU117" s="297"/>
      <c r="AV117" s="175"/>
      <c r="AW117" s="175"/>
      <c r="AX117" s="26"/>
    </row>
    <row r="118" spans="2:50" ht="15" customHeight="1">
      <c r="B118" s="240"/>
      <c r="C118" s="363"/>
      <c r="D118" s="363"/>
      <c r="E118" s="363"/>
      <c r="F118" s="363"/>
      <c r="G118" s="240"/>
      <c r="H118" s="240"/>
      <c r="I118" s="175"/>
      <c r="J118" s="364"/>
      <c r="K118" s="240"/>
      <c r="L118" s="240"/>
      <c r="M118" s="240"/>
      <c r="N118" s="240"/>
      <c r="O118" s="240"/>
      <c r="P118" s="240"/>
      <c r="Q118" s="240"/>
      <c r="R118" s="240"/>
      <c r="S118" s="240"/>
      <c r="T118" s="240"/>
      <c r="U118" s="240"/>
      <c r="V118" s="240"/>
      <c r="W118" s="240"/>
      <c r="X118" s="240"/>
      <c r="Y118" s="240"/>
      <c r="Z118" s="364"/>
      <c r="AA118" s="240"/>
      <c r="AB118" s="301"/>
      <c r="AC118" s="363"/>
      <c r="AD118" s="240"/>
      <c r="AE118" s="240"/>
      <c r="AF118" s="240"/>
      <c r="AG118" s="240"/>
      <c r="AH118" s="240"/>
      <c r="AI118" s="364"/>
      <c r="AJ118" s="364"/>
      <c r="AK118" s="240"/>
      <c r="AL118" s="240"/>
      <c r="AM118" s="240"/>
      <c r="AN118" s="240"/>
      <c r="AO118" s="240"/>
      <c r="AP118" s="240"/>
      <c r="AQ118" s="240"/>
      <c r="AR118" s="240"/>
      <c r="AS118" s="364"/>
      <c r="AT118" s="240"/>
      <c r="AU118" s="364"/>
      <c r="AV118" s="240"/>
      <c r="AW118" s="240"/>
      <c r="AX118" s="242"/>
    </row>
    <row r="119" spans="2:50" ht="15" customHeight="1">
      <c r="B119" s="240"/>
      <c r="C119" s="363"/>
      <c r="D119" s="363"/>
      <c r="E119" s="363"/>
      <c r="F119" s="363"/>
      <c r="G119" s="240"/>
      <c r="H119" s="240"/>
      <c r="I119" s="175"/>
      <c r="J119" s="364"/>
      <c r="K119" s="240"/>
      <c r="L119" s="240"/>
      <c r="M119" s="240"/>
      <c r="N119" s="240"/>
      <c r="O119" s="240"/>
      <c r="P119" s="240"/>
      <c r="Q119" s="240"/>
      <c r="R119" s="240"/>
      <c r="S119" s="240"/>
      <c r="T119" s="240"/>
      <c r="U119" s="240"/>
      <c r="V119" s="240"/>
      <c r="W119" s="240"/>
      <c r="X119" s="240"/>
      <c r="Y119" s="240"/>
      <c r="Z119" s="364"/>
      <c r="AA119" s="240"/>
      <c r="AB119" s="301"/>
      <c r="AC119" s="363"/>
      <c r="AD119" s="240"/>
      <c r="AE119" s="240"/>
      <c r="AF119" s="240"/>
      <c r="AG119" s="240"/>
      <c r="AH119" s="240"/>
      <c r="AI119" s="364"/>
      <c r="AJ119" s="364"/>
      <c r="AK119" s="240"/>
      <c r="AL119" s="240"/>
      <c r="AM119" s="240"/>
      <c r="AN119" s="240"/>
      <c r="AO119" s="240"/>
      <c r="AP119" s="240"/>
      <c r="AQ119" s="240"/>
      <c r="AR119" s="240"/>
      <c r="AS119" s="364"/>
      <c r="AT119" s="240"/>
      <c r="AU119" s="364"/>
      <c r="AV119" s="240"/>
      <c r="AW119" s="240"/>
      <c r="AX119" s="242"/>
    </row>
    <row r="120" spans="2:50" ht="15" customHeight="1">
      <c r="B120" s="240"/>
      <c r="C120" s="363"/>
      <c r="D120" s="363"/>
      <c r="E120" s="363"/>
      <c r="F120" s="363"/>
      <c r="G120" s="240"/>
      <c r="H120" s="240"/>
      <c r="I120" s="175"/>
      <c r="J120" s="364"/>
      <c r="K120" s="240"/>
      <c r="L120" s="240"/>
      <c r="M120" s="240"/>
      <c r="N120" s="240"/>
      <c r="O120" s="240"/>
      <c r="P120" s="240"/>
      <c r="Q120" s="240"/>
      <c r="R120" s="240"/>
      <c r="S120" s="240"/>
      <c r="T120" s="240"/>
      <c r="U120" s="240"/>
      <c r="V120" s="240"/>
      <c r="W120" s="240"/>
      <c r="X120" s="240"/>
      <c r="Y120" s="240"/>
      <c r="Z120" s="364"/>
      <c r="AA120" s="240"/>
      <c r="AB120" s="301"/>
      <c r="AC120" s="363"/>
      <c r="AD120" s="240"/>
      <c r="AE120" s="240"/>
      <c r="AF120" s="240"/>
      <c r="AG120" s="240"/>
      <c r="AH120" s="240"/>
      <c r="AI120" s="364"/>
      <c r="AJ120" s="364"/>
      <c r="AK120" s="240"/>
      <c r="AL120" s="240"/>
      <c r="AM120" s="240"/>
      <c r="AN120" s="240"/>
      <c r="AO120" s="240"/>
      <c r="AP120" s="240"/>
      <c r="AQ120" s="240"/>
      <c r="AR120" s="240"/>
      <c r="AS120" s="364"/>
      <c r="AT120" s="240"/>
      <c r="AU120" s="364"/>
      <c r="AV120" s="240"/>
      <c r="AW120" s="240"/>
      <c r="AX120" s="242"/>
    </row>
    <row r="121" spans="2:50" ht="15" customHeight="1">
      <c r="B121" s="240"/>
      <c r="C121" s="363"/>
      <c r="D121" s="363"/>
      <c r="E121" s="363"/>
      <c r="F121" s="363"/>
      <c r="G121" s="240"/>
      <c r="H121" s="240"/>
      <c r="I121" s="175"/>
      <c r="J121" s="364"/>
      <c r="K121" s="240"/>
      <c r="L121" s="240"/>
      <c r="M121" s="240"/>
      <c r="N121" s="240"/>
      <c r="O121" s="240"/>
      <c r="P121" s="240"/>
      <c r="Q121" s="240"/>
      <c r="R121" s="240"/>
      <c r="S121" s="240"/>
      <c r="T121" s="240"/>
      <c r="U121" s="240"/>
      <c r="V121" s="240"/>
      <c r="W121" s="240"/>
      <c r="X121" s="240"/>
      <c r="Y121" s="240"/>
      <c r="Z121" s="364"/>
      <c r="AA121" s="240"/>
      <c r="AB121" s="301"/>
      <c r="AC121" s="363"/>
      <c r="AD121" s="240"/>
      <c r="AE121" s="240"/>
      <c r="AF121" s="240"/>
      <c r="AG121" s="240"/>
      <c r="AH121" s="240"/>
      <c r="AI121" s="364"/>
      <c r="AJ121" s="364"/>
      <c r="AK121" s="240"/>
      <c r="AL121" s="240"/>
      <c r="AM121" s="240"/>
      <c r="AN121" s="240"/>
      <c r="AO121" s="240"/>
      <c r="AP121" s="240"/>
      <c r="AQ121" s="240"/>
      <c r="AR121" s="240"/>
      <c r="AS121" s="364"/>
      <c r="AT121" s="240"/>
      <c r="AU121" s="364"/>
      <c r="AV121" s="240"/>
      <c r="AW121" s="240"/>
      <c r="AX121" s="242"/>
    </row>
    <row r="122" spans="2:50" ht="15" customHeight="1">
      <c r="B122" s="426"/>
      <c r="C122" s="464"/>
      <c r="D122" s="464"/>
      <c r="E122" s="298"/>
      <c r="F122" s="298"/>
      <c r="G122" s="175"/>
      <c r="H122" s="175"/>
      <c r="I122" s="175"/>
      <c r="J122" s="297"/>
      <c r="K122" s="175"/>
      <c r="L122" s="240"/>
      <c r="M122" s="240"/>
      <c r="N122" s="175"/>
      <c r="O122" s="175"/>
      <c r="P122" s="175"/>
      <c r="Q122" s="175"/>
      <c r="R122" s="175"/>
      <c r="S122" s="175"/>
      <c r="T122" s="175"/>
      <c r="U122" s="175"/>
      <c r="V122" s="175"/>
      <c r="W122" s="175"/>
      <c r="X122" s="175"/>
      <c r="Y122" s="175"/>
      <c r="Z122" s="297"/>
      <c r="AA122" s="295"/>
      <c r="AB122" s="295"/>
      <c r="AC122" s="298"/>
      <c r="AD122" s="175"/>
      <c r="AE122" s="175"/>
      <c r="AF122" s="175"/>
      <c r="AG122" s="175"/>
      <c r="AH122" s="175"/>
      <c r="AI122" s="297"/>
      <c r="AJ122" s="297"/>
      <c r="AK122" s="175"/>
      <c r="AL122" s="175"/>
      <c r="AM122" s="175"/>
      <c r="AN122" s="175"/>
      <c r="AO122" s="175"/>
      <c r="AP122" s="175"/>
      <c r="AQ122" s="175"/>
      <c r="AR122" s="175"/>
      <c r="AS122" s="297"/>
      <c r="AT122" s="175"/>
      <c r="AU122" s="297"/>
      <c r="AV122" s="175"/>
      <c r="AW122" s="175"/>
      <c r="AX122" s="26"/>
    </row>
    <row r="123" spans="2:50">
      <c r="B123" s="175"/>
      <c r="C123" s="298"/>
      <c r="D123" s="298"/>
      <c r="E123" s="298"/>
      <c r="F123" s="298"/>
      <c r="G123" s="175"/>
      <c r="H123" s="175"/>
      <c r="I123" s="175"/>
      <c r="J123" s="297"/>
      <c r="K123" s="175"/>
      <c r="L123" s="240"/>
      <c r="M123" s="240"/>
      <c r="N123" s="175"/>
      <c r="O123" s="240"/>
      <c r="P123" s="240"/>
      <c r="Q123" s="175"/>
      <c r="R123" s="175"/>
      <c r="S123" s="175"/>
      <c r="T123" s="175"/>
      <c r="U123" s="175"/>
      <c r="V123" s="175"/>
      <c r="W123" s="175"/>
      <c r="X123" s="175"/>
      <c r="Y123" s="175"/>
      <c r="Z123" s="297"/>
      <c r="AA123" s="295"/>
      <c r="AB123" s="295"/>
      <c r="AC123" s="298"/>
      <c r="AD123" s="175"/>
      <c r="AE123" s="175"/>
      <c r="AF123" s="175"/>
      <c r="AG123" s="175"/>
      <c r="AH123" s="175"/>
      <c r="AI123" s="297"/>
      <c r="AJ123" s="297"/>
      <c r="AK123" s="175"/>
      <c r="AL123" s="175"/>
      <c r="AM123" s="175"/>
      <c r="AN123" s="175"/>
      <c r="AO123" s="175"/>
      <c r="AP123" s="175"/>
      <c r="AQ123" s="175"/>
      <c r="AR123" s="175"/>
      <c r="AS123" s="297"/>
      <c r="AT123" s="175"/>
      <c r="AU123" s="297"/>
      <c r="AV123" s="175"/>
      <c r="AW123" s="175"/>
      <c r="AX123" s="26"/>
    </row>
    <row r="124" spans="2:50" ht="15" customHeight="1">
      <c r="B124" s="175"/>
      <c r="C124" s="298"/>
      <c r="D124" s="298"/>
      <c r="E124" s="457"/>
      <c r="F124" s="298"/>
      <c r="G124" s="175"/>
      <c r="H124" s="175"/>
      <c r="I124" s="175"/>
      <c r="J124" s="297"/>
      <c r="K124" s="175"/>
      <c r="L124" s="240"/>
      <c r="M124" s="175"/>
      <c r="N124" s="175"/>
      <c r="O124" s="175"/>
      <c r="P124" s="175"/>
      <c r="Q124" s="175"/>
      <c r="R124" s="175"/>
      <c r="S124" s="175"/>
      <c r="T124" s="175"/>
      <c r="U124" s="630"/>
      <c r="V124" s="175"/>
      <c r="W124" s="175"/>
      <c r="X124" s="175"/>
      <c r="Y124" s="646"/>
      <c r="Z124" s="297"/>
      <c r="AA124" s="295"/>
      <c r="AB124" s="295"/>
      <c r="AC124" s="298"/>
      <c r="AD124" s="175"/>
      <c r="AE124" s="175"/>
      <c r="AF124" s="175"/>
      <c r="AG124" s="175"/>
      <c r="AH124" s="175"/>
      <c r="AI124" s="297"/>
      <c r="AJ124" s="297"/>
      <c r="AK124" s="175"/>
      <c r="AL124" s="175"/>
      <c r="AM124" s="175"/>
      <c r="AN124" s="175"/>
      <c r="AO124" s="175"/>
      <c r="AP124" s="175"/>
      <c r="AQ124" s="175"/>
      <c r="AR124" s="175"/>
      <c r="AS124" s="297"/>
      <c r="AT124" s="175"/>
      <c r="AU124" s="297"/>
      <c r="AV124" s="175"/>
      <c r="AW124" s="175"/>
      <c r="AX124" s="26"/>
    </row>
    <row r="125" spans="2:50" ht="15" customHeight="1">
      <c r="B125" s="240"/>
      <c r="C125" s="363"/>
      <c r="D125" s="363"/>
      <c r="E125" s="363"/>
      <c r="F125" s="363"/>
      <c r="G125" s="240"/>
      <c r="H125" s="240"/>
      <c r="I125" s="175"/>
      <c r="J125" s="364"/>
      <c r="K125" s="240"/>
      <c r="L125" s="240"/>
      <c r="M125" s="240"/>
      <c r="N125" s="240"/>
      <c r="O125" s="240"/>
      <c r="P125" s="240"/>
      <c r="Q125" s="240"/>
      <c r="R125" s="240"/>
      <c r="S125" s="240"/>
      <c r="T125" s="240"/>
      <c r="U125" s="240"/>
      <c r="V125" s="240"/>
      <c r="W125" s="240"/>
      <c r="X125" s="240"/>
      <c r="Y125" s="240"/>
      <c r="Z125" s="364"/>
      <c r="AA125" s="240"/>
      <c r="AB125" s="301"/>
      <c r="AC125" s="363"/>
      <c r="AD125" s="240"/>
      <c r="AE125" s="240"/>
      <c r="AF125" s="240"/>
      <c r="AG125" s="240"/>
      <c r="AH125" s="240"/>
      <c r="AI125" s="364"/>
      <c r="AJ125" s="364"/>
      <c r="AK125" s="240"/>
      <c r="AL125" s="240"/>
      <c r="AM125" s="240"/>
      <c r="AN125" s="240"/>
      <c r="AO125" s="240"/>
      <c r="AP125" s="240"/>
      <c r="AQ125" s="240"/>
      <c r="AR125" s="240"/>
      <c r="AS125" s="364"/>
      <c r="AT125" s="240"/>
      <c r="AU125" s="364"/>
      <c r="AV125" s="240"/>
      <c r="AW125" s="240"/>
      <c r="AX125" s="242"/>
    </row>
    <row r="126" spans="2:50" ht="15" customHeight="1">
      <c r="B126" s="240"/>
      <c r="C126" s="363"/>
      <c r="D126" s="363"/>
      <c r="E126" s="447"/>
      <c r="F126" s="446"/>
      <c r="G126" s="240"/>
      <c r="H126" s="240"/>
      <c r="I126" s="175"/>
      <c r="J126" s="364"/>
      <c r="K126" s="240"/>
      <c r="L126" s="240"/>
      <c r="M126" s="240"/>
      <c r="N126" s="240"/>
      <c r="O126" s="240"/>
      <c r="P126" s="240"/>
      <c r="Q126" s="240"/>
      <c r="R126" s="240"/>
      <c r="S126" s="240"/>
      <c r="T126" s="240"/>
      <c r="U126" s="240"/>
      <c r="V126" s="240"/>
      <c r="W126" s="240"/>
      <c r="X126" s="240"/>
      <c r="Y126" s="240"/>
      <c r="Z126" s="364"/>
      <c r="AA126" s="301"/>
      <c r="AB126" s="301"/>
      <c r="AC126" s="363"/>
      <c r="AD126" s="240"/>
      <c r="AE126" s="240"/>
      <c r="AF126" s="240"/>
      <c r="AG126" s="240"/>
      <c r="AH126" s="240"/>
      <c r="AI126" s="364"/>
      <c r="AJ126" s="364"/>
      <c r="AK126" s="240"/>
      <c r="AL126" s="240"/>
      <c r="AM126" s="240"/>
      <c r="AN126" s="240"/>
      <c r="AO126" s="240"/>
      <c r="AP126" s="240"/>
      <c r="AQ126" s="240"/>
      <c r="AR126" s="240"/>
      <c r="AS126" s="364"/>
      <c r="AT126" s="240"/>
      <c r="AU126" s="364"/>
      <c r="AV126" s="240"/>
      <c r="AW126" s="240"/>
      <c r="AX126" s="296"/>
    </row>
    <row r="127" spans="2:50" ht="15" customHeight="1">
      <c r="B127" s="175"/>
      <c r="C127" s="298"/>
      <c r="D127" s="298"/>
      <c r="E127" s="457"/>
      <c r="F127" s="298"/>
      <c r="G127" s="175"/>
      <c r="H127" s="175"/>
      <c r="I127" s="175"/>
      <c r="J127" s="297"/>
      <c r="K127" s="175"/>
      <c r="L127" s="240"/>
      <c r="M127" s="175"/>
      <c r="N127" s="175"/>
      <c r="O127" s="175"/>
      <c r="P127" s="175"/>
      <c r="Q127" s="175"/>
      <c r="R127" s="175"/>
      <c r="S127" s="175"/>
      <c r="T127" s="175"/>
      <c r="U127" s="630"/>
      <c r="V127" s="175"/>
      <c r="W127" s="175"/>
      <c r="X127" s="175"/>
      <c r="Y127" s="646"/>
      <c r="Z127" s="297"/>
      <c r="AA127" s="295"/>
      <c r="AB127" s="295"/>
      <c r="AC127" s="298"/>
      <c r="AD127" s="175"/>
      <c r="AE127" s="175"/>
      <c r="AF127" s="175"/>
      <c r="AG127" s="175"/>
      <c r="AH127" s="175"/>
      <c r="AI127" s="297"/>
      <c r="AJ127" s="297"/>
      <c r="AK127" s="175"/>
      <c r="AL127" s="175"/>
      <c r="AM127" s="175"/>
      <c r="AN127" s="175"/>
      <c r="AO127" s="175"/>
      <c r="AP127" s="175"/>
      <c r="AQ127" s="175"/>
      <c r="AR127" s="175"/>
      <c r="AS127" s="297"/>
      <c r="AT127" s="175"/>
      <c r="AU127" s="297"/>
      <c r="AV127" s="175"/>
      <c r="AW127" s="175"/>
      <c r="AX127" s="26"/>
    </row>
    <row r="128" spans="2:50" ht="15" customHeight="1">
      <c r="B128" s="240"/>
      <c r="C128" s="363"/>
      <c r="D128" s="363"/>
      <c r="E128" s="447"/>
      <c r="F128" s="446"/>
      <c r="G128" s="240"/>
      <c r="H128" s="240"/>
      <c r="I128" s="175"/>
      <c r="J128" s="364"/>
      <c r="K128" s="240"/>
      <c r="L128" s="240"/>
      <c r="M128" s="240"/>
      <c r="N128" s="240"/>
      <c r="O128" s="240"/>
      <c r="P128" s="240"/>
      <c r="Q128" s="240"/>
      <c r="R128" s="240"/>
      <c r="S128" s="240"/>
      <c r="T128" s="240"/>
      <c r="U128" s="240"/>
      <c r="V128" s="240"/>
      <c r="W128" s="240"/>
      <c r="X128" s="240"/>
      <c r="Y128" s="240"/>
      <c r="Z128" s="364"/>
      <c r="AA128" s="301"/>
      <c r="AB128" s="301"/>
      <c r="AC128" s="363"/>
      <c r="AD128" s="240"/>
      <c r="AE128" s="240"/>
      <c r="AF128" s="240"/>
      <c r="AG128" s="240"/>
      <c r="AH128" s="240"/>
      <c r="AI128" s="364"/>
      <c r="AJ128" s="364"/>
      <c r="AK128" s="240"/>
      <c r="AL128" s="240"/>
      <c r="AM128" s="240"/>
      <c r="AN128" s="240"/>
      <c r="AO128" s="240"/>
      <c r="AP128" s="240"/>
      <c r="AQ128" s="240"/>
      <c r="AR128" s="240"/>
      <c r="AS128" s="364"/>
      <c r="AT128" s="240"/>
      <c r="AU128" s="364"/>
      <c r="AV128" s="240"/>
      <c r="AW128" s="240"/>
      <c r="AX128" s="296"/>
    </row>
    <row r="129" spans="2:50" ht="15" customHeight="1">
      <c r="B129" s="175"/>
      <c r="C129" s="298"/>
      <c r="D129" s="298"/>
      <c r="E129" s="298"/>
      <c r="F129" s="298"/>
      <c r="G129" s="175"/>
      <c r="H129" s="175"/>
      <c r="I129" s="175"/>
      <c r="J129" s="297"/>
      <c r="K129" s="175"/>
      <c r="L129" s="240"/>
      <c r="M129" s="240"/>
      <c r="N129" s="175"/>
      <c r="O129" s="175"/>
      <c r="P129" s="175"/>
      <c r="Q129" s="175"/>
      <c r="R129" s="175"/>
      <c r="S129" s="175"/>
      <c r="T129" s="175"/>
      <c r="U129" s="175"/>
      <c r="V129" s="175"/>
      <c r="W129" s="175"/>
      <c r="X129" s="175"/>
      <c r="Y129" s="175"/>
      <c r="Z129" s="297"/>
      <c r="AA129" s="295"/>
      <c r="AB129" s="295"/>
      <c r="AC129" s="298"/>
      <c r="AD129" s="175"/>
      <c r="AE129" s="175"/>
      <c r="AF129" s="175"/>
      <c r="AG129" s="175"/>
      <c r="AH129" s="175"/>
      <c r="AI129" s="297"/>
      <c r="AJ129" s="297"/>
      <c r="AK129" s="175"/>
      <c r="AL129" s="175"/>
      <c r="AM129" s="175"/>
      <c r="AN129" s="175"/>
      <c r="AO129" s="175"/>
      <c r="AP129" s="175"/>
      <c r="AQ129" s="175"/>
      <c r="AR129" s="175"/>
      <c r="AS129" s="297"/>
      <c r="AT129" s="175"/>
      <c r="AU129" s="297"/>
      <c r="AV129" s="175"/>
      <c r="AW129" s="175"/>
      <c r="AX129" s="26"/>
    </row>
    <row r="130" spans="2:50" ht="15" customHeight="1">
      <c r="B130" s="175"/>
      <c r="C130" s="298"/>
      <c r="D130" s="298"/>
      <c r="E130" s="298"/>
      <c r="F130" s="298"/>
      <c r="G130" s="175"/>
      <c r="H130" s="175"/>
      <c r="I130" s="175"/>
      <c r="J130" s="297"/>
      <c r="K130" s="175"/>
      <c r="L130" s="240"/>
      <c r="M130" s="240"/>
      <c r="N130" s="175"/>
      <c r="O130" s="175"/>
      <c r="P130" s="175"/>
      <c r="Q130" s="175"/>
      <c r="R130" s="175"/>
      <c r="S130" s="175"/>
      <c r="T130" s="175"/>
      <c r="U130" s="175"/>
      <c r="V130" s="175"/>
      <c r="W130" s="175"/>
      <c r="X130" s="175"/>
      <c r="Y130" s="175"/>
      <c r="Z130" s="297"/>
      <c r="AA130" s="295"/>
      <c r="AB130" s="295"/>
      <c r="AC130" s="298"/>
      <c r="AD130" s="175"/>
      <c r="AE130" s="175"/>
      <c r="AF130" s="175"/>
      <c r="AG130" s="175"/>
      <c r="AH130" s="175"/>
      <c r="AI130" s="297"/>
      <c r="AJ130" s="297"/>
      <c r="AK130" s="175"/>
      <c r="AL130" s="175"/>
      <c r="AM130" s="175"/>
      <c r="AN130" s="175"/>
      <c r="AO130" s="175"/>
      <c r="AP130" s="175"/>
      <c r="AQ130" s="175"/>
      <c r="AR130" s="175"/>
      <c r="AS130" s="297"/>
      <c r="AT130" s="175"/>
      <c r="AU130" s="297"/>
      <c r="AV130" s="175"/>
      <c r="AW130" s="175"/>
      <c r="AX130" s="26"/>
    </row>
    <row r="131" spans="2:50" ht="15" customHeight="1">
      <c r="B131" s="240"/>
      <c r="C131" s="363"/>
      <c r="D131" s="363"/>
      <c r="E131" s="363"/>
      <c r="F131" s="363"/>
      <c r="G131" s="240"/>
      <c r="H131" s="240"/>
      <c r="I131" s="175"/>
      <c r="J131" s="364"/>
      <c r="K131" s="240"/>
      <c r="L131" s="240"/>
      <c r="M131" s="240"/>
      <c r="N131" s="240"/>
      <c r="O131" s="240"/>
      <c r="P131" s="240"/>
      <c r="Q131" s="240"/>
      <c r="R131" s="240"/>
      <c r="S131" s="240"/>
      <c r="T131" s="240"/>
      <c r="U131" s="240"/>
      <c r="V131" s="240"/>
      <c r="W131" s="240"/>
      <c r="X131" s="240"/>
      <c r="Y131" s="240"/>
      <c r="Z131" s="364"/>
      <c r="AA131" s="240"/>
      <c r="AB131" s="301"/>
      <c r="AC131" s="363"/>
      <c r="AD131" s="240"/>
      <c r="AE131" s="240"/>
      <c r="AF131" s="240"/>
      <c r="AG131" s="240"/>
      <c r="AH131" s="240"/>
      <c r="AI131" s="364"/>
      <c r="AJ131" s="364"/>
      <c r="AK131" s="240"/>
      <c r="AL131" s="240"/>
      <c r="AM131" s="240"/>
      <c r="AN131" s="240"/>
      <c r="AO131" s="240"/>
      <c r="AP131" s="240"/>
      <c r="AQ131" s="240"/>
      <c r="AR131" s="240"/>
      <c r="AS131" s="364"/>
      <c r="AT131" s="240"/>
      <c r="AU131" s="364"/>
      <c r="AV131" s="240"/>
      <c r="AW131" s="240"/>
      <c r="AX131" s="242"/>
    </row>
    <row r="132" spans="2:50" ht="15" customHeight="1">
      <c r="B132" s="240"/>
      <c r="C132" s="363"/>
      <c r="D132" s="363"/>
      <c r="E132" s="363"/>
      <c r="F132" s="363"/>
      <c r="G132" s="240"/>
      <c r="H132" s="240"/>
      <c r="I132" s="175"/>
      <c r="J132" s="364"/>
      <c r="K132" s="240"/>
      <c r="L132" s="240"/>
      <c r="M132" s="240"/>
      <c r="N132" s="240"/>
      <c r="O132" s="240"/>
      <c r="P132" s="240"/>
      <c r="Q132" s="240"/>
      <c r="R132" s="240"/>
      <c r="S132" s="240"/>
      <c r="T132" s="240"/>
      <c r="U132" s="240"/>
      <c r="V132" s="240"/>
      <c r="W132" s="240"/>
      <c r="X132" s="240"/>
      <c r="Y132" s="240"/>
      <c r="Z132" s="364"/>
      <c r="AA132" s="240"/>
      <c r="AB132" s="301"/>
      <c r="AC132" s="363"/>
      <c r="AD132" s="240"/>
      <c r="AE132" s="240"/>
      <c r="AF132" s="240"/>
      <c r="AG132" s="240"/>
      <c r="AH132" s="240"/>
      <c r="AI132" s="364"/>
      <c r="AJ132" s="364"/>
      <c r="AK132" s="240"/>
      <c r="AL132" s="240"/>
      <c r="AM132" s="240"/>
      <c r="AN132" s="240"/>
      <c r="AO132" s="240"/>
      <c r="AP132" s="240"/>
      <c r="AQ132" s="240"/>
      <c r="AR132" s="240"/>
      <c r="AS132" s="364"/>
      <c r="AT132" s="240"/>
      <c r="AU132" s="364"/>
      <c r="AV132" s="240"/>
      <c r="AW132" s="240"/>
      <c r="AX132" s="242"/>
    </row>
    <row r="133" spans="2:50" ht="15" customHeight="1">
      <c r="B133" s="240"/>
      <c r="C133" s="363"/>
      <c r="D133" s="363"/>
      <c r="E133" s="363"/>
      <c r="F133" s="363"/>
      <c r="G133" s="240"/>
      <c r="H133" s="240"/>
      <c r="I133" s="175"/>
      <c r="J133" s="364"/>
      <c r="K133" s="240"/>
      <c r="L133" s="240"/>
      <c r="M133" s="240"/>
      <c r="N133" s="240"/>
      <c r="O133" s="240"/>
      <c r="P133" s="240"/>
      <c r="Q133" s="240"/>
      <c r="R133" s="240"/>
      <c r="S133" s="240"/>
      <c r="T133" s="240"/>
      <c r="U133" s="240"/>
      <c r="V133" s="240"/>
      <c r="W133" s="240"/>
      <c r="X133" s="240"/>
      <c r="Y133" s="240"/>
      <c r="Z133" s="364"/>
      <c r="AA133" s="240"/>
      <c r="AB133" s="301"/>
      <c r="AC133" s="363"/>
      <c r="AD133" s="240"/>
      <c r="AE133" s="240"/>
      <c r="AF133" s="240"/>
      <c r="AG133" s="240"/>
      <c r="AH133" s="240"/>
      <c r="AI133" s="364"/>
      <c r="AJ133" s="364"/>
      <c r="AK133" s="240"/>
      <c r="AL133" s="240"/>
      <c r="AM133" s="240"/>
      <c r="AN133" s="240"/>
      <c r="AO133" s="240"/>
      <c r="AP133" s="240"/>
      <c r="AQ133" s="240"/>
      <c r="AR133" s="240"/>
      <c r="AS133" s="364"/>
      <c r="AT133" s="240"/>
      <c r="AU133" s="364"/>
      <c r="AV133" s="240"/>
      <c r="AW133" s="240"/>
      <c r="AX133" s="242"/>
    </row>
    <row r="134" spans="2:50" ht="15" customHeight="1">
      <c r="B134" s="240"/>
      <c r="C134" s="363"/>
      <c r="D134" s="363"/>
      <c r="E134" s="363"/>
      <c r="F134" s="363"/>
      <c r="G134" s="240"/>
      <c r="H134" s="240"/>
      <c r="I134" s="175"/>
      <c r="J134" s="364"/>
      <c r="K134" s="240"/>
      <c r="L134" s="240"/>
      <c r="M134" s="240"/>
      <c r="N134" s="240"/>
      <c r="O134" s="240"/>
      <c r="P134" s="240"/>
      <c r="Q134" s="240"/>
      <c r="R134" s="240"/>
      <c r="S134" s="240"/>
      <c r="T134" s="240"/>
      <c r="U134" s="240"/>
      <c r="V134" s="240"/>
      <c r="W134" s="240"/>
      <c r="X134" s="240"/>
      <c r="Y134" s="175"/>
      <c r="Z134" s="364"/>
      <c r="AA134" s="240"/>
      <c r="AB134" s="301"/>
      <c r="AC134" s="363"/>
      <c r="AD134" s="240"/>
      <c r="AE134" s="240"/>
      <c r="AF134" s="240"/>
      <c r="AG134" s="240"/>
      <c r="AH134" s="240"/>
      <c r="AI134" s="364"/>
      <c r="AJ134" s="364"/>
      <c r="AK134" s="240"/>
      <c r="AL134" s="240"/>
      <c r="AM134" s="240"/>
      <c r="AN134" s="240"/>
      <c r="AO134" s="240"/>
      <c r="AP134" s="240"/>
      <c r="AQ134" s="240"/>
      <c r="AR134" s="240"/>
      <c r="AS134" s="364"/>
      <c r="AT134" s="240"/>
      <c r="AU134" s="364"/>
      <c r="AV134" s="240"/>
      <c r="AW134" s="240"/>
      <c r="AX134" s="242"/>
    </row>
    <row r="135" spans="2:50" ht="15" customHeight="1">
      <c r="B135" s="175"/>
      <c r="C135" s="298"/>
      <c r="D135" s="298"/>
      <c r="E135" s="456"/>
      <c r="F135" s="457"/>
      <c r="G135" s="175"/>
      <c r="H135" s="175"/>
      <c r="I135" s="175"/>
      <c r="J135" s="297"/>
      <c r="K135" s="175"/>
      <c r="L135" s="240"/>
      <c r="M135" s="240"/>
      <c r="N135" s="175"/>
      <c r="O135" s="175"/>
      <c r="P135" s="175"/>
      <c r="Q135" s="175"/>
      <c r="R135" s="175"/>
      <c r="S135" s="175"/>
      <c r="T135" s="175"/>
      <c r="U135" s="175"/>
      <c r="V135" s="175"/>
      <c r="W135" s="175"/>
      <c r="X135" s="175"/>
      <c r="Y135" s="175"/>
      <c r="Z135" s="297"/>
      <c r="AA135" s="295"/>
      <c r="AB135" s="295"/>
      <c r="AC135" s="298"/>
      <c r="AD135" s="175"/>
      <c r="AE135" s="175"/>
      <c r="AF135" s="175"/>
      <c r="AG135" s="175"/>
      <c r="AH135" s="175"/>
      <c r="AI135" s="297"/>
      <c r="AJ135" s="297"/>
      <c r="AK135" s="175"/>
      <c r="AL135" s="175"/>
      <c r="AM135" s="175"/>
      <c r="AN135" s="175"/>
      <c r="AO135" s="175"/>
      <c r="AP135" s="175"/>
      <c r="AQ135" s="175"/>
      <c r="AR135" s="175"/>
      <c r="AS135" s="297"/>
      <c r="AT135" s="175"/>
      <c r="AU135" s="297"/>
      <c r="AV135" s="175"/>
      <c r="AW135" s="175"/>
      <c r="AX135" s="26"/>
    </row>
    <row r="136" spans="2:50" ht="15" customHeight="1">
      <c r="B136" s="426"/>
      <c r="C136" s="464"/>
      <c r="D136" s="464"/>
      <c r="E136" s="298"/>
      <c r="F136" s="298"/>
      <c r="G136" s="175"/>
      <c r="H136" s="175"/>
      <c r="I136" s="175"/>
      <c r="J136" s="297"/>
      <c r="K136" s="175"/>
      <c r="L136" s="240"/>
      <c r="M136" s="240"/>
      <c r="N136" s="175"/>
      <c r="O136" s="175"/>
      <c r="P136" s="175"/>
      <c r="Q136" s="175"/>
      <c r="R136" s="175"/>
      <c r="S136" s="175"/>
      <c r="T136" s="175"/>
      <c r="U136" s="175"/>
      <c r="V136" s="175"/>
      <c r="W136" s="175"/>
      <c r="X136" s="175"/>
      <c r="Y136" s="470"/>
      <c r="Z136" s="297"/>
      <c r="AA136" s="295"/>
      <c r="AB136" s="295"/>
      <c r="AC136" s="298"/>
      <c r="AD136" s="175"/>
      <c r="AE136" s="175"/>
      <c r="AF136" s="175"/>
      <c r="AG136" s="175"/>
      <c r="AH136" s="175"/>
      <c r="AI136" s="297"/>
      <c r="AJ136" s="297"/>
      <c r="AK136" s="175"/>
      <c r="AL136" s="175"/>
      <c r="AM136" s="175"/>
      <c r="AN136" s="175"/>
      <c r="AO136" s="175"/>
      <c r="AP136" s="175"/>
      <c r="AQ136" s="175"/>
      <c r="AR136" s="175"/>
      <c r="AS136" s="297"/>
      <c r="AT136" s="175"/>
      <c r="AU136" s="297"/>
      <c r="AV136" s="175"/>
      <c r="AW136" s="175"/>
      <c r="AX136" s="26"/>
    </row>
    <row r="137" spans="2:50" ht="15" customHeight="1">
      <c r="B137" s="175"/>
      <c r="C137" s="298"/>
      <c r="D137" s="298"/>
      <c r="E137" s="457"/>
      <c r="F137" s="298"/>
      <c r="G137" s="175"/>
      <c r="H137" s="175"/>
      <c r="I137" s="175"/>
      <c r="J137" s="297"/>
      <c r="K137" s="175"/>
      <c r="L137" s="240"/>
      <c r="M137" s="175"/>
      <c r="N137" s="175"/>
      <c r="O137" s="175"/>
      <c r="P137" s="175"/>
      <c r="Q137" s="175"/>
      <c r="R137" s="175"/>
      <c r="S137" s="175"/>
      <c r="T137" s="175"/>
      <c r="U137" s="630"/>
      <c r="V137" s="175"/>
      <c r="W137" s="175"/>
      <c r="X137" s="175"/>
      <c r="Y137" s="646"/>
      <c r="Z137" s="297"/>
      <c r="AA137" s="295"/>
      <c r="AB137" s="295"/>
      <c r="AC137" s="298"/>
      <c r="AD137" s="175"/>
      <c r="AE137" s="175"/>
      <c r="AF137" s="175"/>
      <c r="AG137" s="175"/>
      <c r="AH137" s="175"/>
      <c r="AI137" s="297"/>
      <c r="AJ137" s="297"/>
      <c r="AK137" s="175"/>
      <c r="AL137" s="175"/>
      <c r="AM137" s="175"/>
      <c r="AN137" s="175"/>
      <c r="AO137" s="175"/>
      <c r="AP137" s="175"/>
      <c r="AQ137" s="175"/>
      <c r="AR137" s="175"/>
      <c r="AS137" s="297"/>
      <c r="AT137" s="175"/>
      <c r="AU137" s="297"/>
      <c r="AV137" s="175"/>
      <c r="AW137" s="175"/>
      <c r="AX137" s="26"/>
    </row>
    <row r="138" spans="2:50" ht="15" customHeight="1">
      <c r="B138" s="175"/>
      <c r="C138" s="298"/>
      <c r="D138" s="298"/>
      <c r="E138" s="457"/>
      <c r="F138" s="298"/>
      <c r="G138" s="175"/>
      <c r="H138" s="175"/>
      <c r="I138" s="175"/>
      <c r="J138" s="297"/>
      <c r="K138" s="175"/>
      <c r="L138" s="240"/>
      <c r="M138" s="175"/>
      <c r="N138" s="175"/>
      <c r="O138" s="175"/>
      <c r="P138" s="175"/>
      <c r="Q138" s="175"/>
      <c r="R138" s="175"/>
      <c r="S138" s="175"/>
      <c r="T138" s="175"/>
      <c r="U138" s="630"/>
      <c r="V138" s="175"/>
      <c r="W138" s="175"/>
      <c r="X138" s="175"/>
      <c r="Y138" s="646"/>
      <c r="Z138" s="297"/>
      <c r="AA138" s="295"/>
      <c r="AB138" s="295"/>
      <c r="AC138" s="298"/>
      <c r="AD138" s="175"/>
      <c r="AE138" s="175"/>
      <c r="AF138" s="175"/>
      <c r="AG138" s="175"/>
      <c r="AH138" s="175"/>
      <c r="AI138" s="297"/>
      <c r="AJ138" s="297"/>
      <c r="AK138" s="175"/>
      <c r="AL138" s="175"/>
      <c r="AM138" s="175"/>
      <c r="AN138" s="175"/>
      <c r="AO138" s="175"/>
      <c r="AP138" s="175"/>
      <c r="AQ138" s="175"/>
      <c r="AR138" s="175"/>
      <c r="AS138" s="297"/>
      <c r="AT138" s="175"/>
      <c r="AU138" s="297"/>
      <c r="AV138" s="175"/>
      <c r="AW138" s="175"/>
      <c r="AX138" s="26"/>
    </row>
    <row r="139" spans="2:50" ht="15" customHeight="1">
      <c r="B139" s="175"/>
      <c r="C139" s="298"/>
      <c r="D139" s="298"/>
      <c r="E139" s="298"/>
      <c r="F139" s="298"/>
      <c r="G139" s="175"/>
      <c r="H139" s="175"/>
      <c r="I139" s="175"/>
      <c r="J139" s="297"/>
      <c r="K139" s="175"/>
      <c r="L139" s="240"/>
      <c r="M139" s="240"/>
      <c r="N139" s="175"/>
      <c r="O139" s="175"/>
      <c r="P139" s="175"/>
      <c r="Q139" s="175"/>
      <c r="R139" s="175"/>
      <c r="S139" s="175"/>
      <c r="T139" s="175"/>
      <c r="U139" s="175"/>
      <c r="V139" s="175"/>
      <c r="W139" s="175"/>
      <c r="X139" s="175"/>
      <c r="Y139" s="175"/>
      <c r="Z139" s="297"/>
      <c r="AA139" s="295"/>
      <c r="AB139" s="295"/>
      <c r="AC139" s="298"/>
      <c r="AD139" s="175"/>
      <c r="AE139" s="175"/>
      <c r="AF139" s="175"/>
      <c r="AG139" s="175"/>
      <c r="AH139" s="175"/>
      <c r="AI139" s="297"/>
      <c r="AJ139" s="297"/>
      <c r="AK139" s="175"/>
      <c r="AL139" s="175"/>
      <c r="AM139" s="175"/>
      <c r="AN139" s="175"/>
      <c r="AO139" s="175"/>
      <c r="AP139" s="175"/>
      <c r="AQ139" s="175"/>
      <c r="AR139" s="175"/>
      <c r="AS139" s="297"/>
      <c r="AT139" s="175"/>
      <c r="AU139" s="297"/>
      <c r="AV139" s="175"/>
      <c r="AW139" s="175"/>
      <c r="AX139" s="26"/>
    </row>
    <row r="140" spans="2:50" ht="15" customHeight="1">
      <c r="B140" s="240"/>
      <c r="C140" s="363"/>
      <c r="D140" s="363"/>
      <c r="E140" s="363"/>
      <c r="F140" s="363"/>
      <c r="G140" s="240"/>
      <c r="H140" s="240"/>
      <c r="I140" s="175"/>
      <c r="J140" s="364"/>
      <c r="K140" s="240"/>
      <c r="L140" s="240"/>
      <c r="M140" s="240"/>
      <c r="N140" s="240"/>
      <c r="O140" s="240"/>
      <c r="P140" s="240"/>
      <c r="Q140" s="240"/>
      <c r="R140" s="240"/>
      <c r="S140" s="240"/>
      <c r="T140" s="240"/>
      <c r="U140" s="240"/>
      <c r="V140" s="240"/>
      <c r="W140" s="240"/>
      <c r="X140" s="240"/>
      <c r="Y140" s="240"/>
      <c r="Z140" s="364"/>
      <c r="AA140" s="240"/>
      <c r="AB140" s="301"/>
      <c r="AC140" s="363"/>
      <c r="AD140" s="240"/>
      <c r="AE140" s="240"/>
      <c r="AF140" s="240"/>
      <c r="AG140" s="240"/>
      <c r="AH140" s="240"/>
      <c r="AI140" s="364"/>
      <c r="AJ140" s="364"/>
      <c r="AK140" s="240"/>
      <c r="AL140" s="240"/>
      <c r="AM140" s="240"/>
      <c r="AN140" s="240"/>
      <c r="AO140" s="240"/>
      <c r="AP140" s="240"/>
      <c r="AQ140" s="240"/>
      <c r="AR140" s="240"/>
      <c r="AS140" s="364"/>
      <c r="AT140" s="240"/>
      <c r="AU140" s="364"/>
      <c r="AV140" s="240"/>
      <c r="AW140" s="240"/>
      <c r="AX140" s="242"/>
    </row>
    <row r="141" spans="2:50" ht="15" customHeight="1">
      <c r="B141" s="175"/>
      <c r="C141" s="298"/>
      <c r="D141" s="298"/>
      <c r="E141" s="457"/>
      <c r="F141" s="298"/>
      <c r="G141" s="175"/>
      <c r="H141" s="175"/>
      <c r="I141" s="175"/>
      <c r="J141" s="297"/>
      <c r="K141" s="175"/>
      <c r="L141" s="240"/>
      <c r="M141" s="175"/>
      <c r="N141" s="175"/>
      <c r="O141" s="175"/>
      <c r="P141" s="175"/>
      <c r="Q141" s="175"/>
      <c r="R141" s="175"/>
      <c r="S141" s="175"/>
      <c r="T141" s="175"/>
      <c r="U141" s="630"/>
      <c r="V141" s="175"/>
      <c r="W141" s="175"/>
      <c r="X141" s="175"/>
      <c r="Y141" s="646"/>
      <c r="Z141" s="297"/>
      <c r="AA141" s="295"/>
      <c r="AB141" s="295"/>
      <c r="AC141" s="298"/>
      <c r="AD141" s="175"/>
      <c r="AE141" s="175"/>
      <c r="AF141" s="175"/>
      <c r="AG141" s="175"/>
      <c r="AH141" s="175"/>
      <c r="AI141" s="297"/>
      <c r="AJ141" s="297"/>
      <c r="AK141" s="175"/>
      <c r="AL141" s="175"/>
      <c r="AM141" s="175"/>
      <c r="AN141" s="175"/>
      <c r="AO141" s="175"/>
      <c r="AP141" s="175"/>
      <c r="AQ141" s="175"/>
      <c r="AR141" s="175"/>
      <c r="AS141" s="297"/>
      <c r="AT141" s="175"/>
      <c r="AU141" s="297"/>
      <c r="AV141" s="175"/>
      <c r="AW141" s="175"/>
      <c r="AX141" s="26"/>
    </row>
    <row r="142" spans="2:50" ht="15" customHeight="1">
      <c r="B142" s="175"/>
      <c r="C142" s="298"/>
      <c r="D142" s="298"/>
      <c r="E142" s="298"/>
      <c r="F142" s="298"/>
      <c r="G142" s="175"/>
      <c r="H142" s="175"/>
      <c r="I142" s="175"/>
      <c r="J142" s="297"/>
      <c r="K142" s="175"/>
      <c r="L142" s="240"/>
      <c r="M142" s="240"/>
      <c r="N142" s="175"/>
      <c r="O142" s="175"/>
      <c r="P142" s="175"/>
      <c r="Q142" s="175"/>
      <c r="R142" s="175"/>
      <c r="S142" s="175"/>
      <c r="T142" s="175"/>
      <c r="U142" s="175"/>
      <c r="V142" s="175"/>
      <c r="W142" s="175"/>
      <c r="X142" s="175"/>
      <c r="Y142" s="175"/>
      <c r="Z142" s="297"/>
      <c r="AA142" s="295"/>
      <c r="AB142" s="295"/>
      <c r="AC142" s="298"/>
      <c r="AD142" s="175"/>
      <c r="AE142" s="175"/>
      <c r="AF142" s="175"/>
      <c r="AG142" s="175"/>
      <c r="AH142" s="175"/>
      <c r="AI142" s="297"/>
      <c r="AJ142" s="297"/>
      <c r="AK142" s="175"/>
      <c r="AL142" s="175"/>
      <c r="AM142" s="175"/>
      <c r="AN142" s="175"/>
      <c r="AO142" s="175"/>
      <c r="AP142" s="175"/>
      <c r="AQ142" s="175"/>
      <c r="AR142" s="175"/>
      <c r="AS142" s="297"/>
      <c r="AT142" s="175"/>
      <c r="AU142" s="297"/>
      <c r="AV142" s="175"/>
      <c r="AW142" s="175"/>
      <c r="AX142" s="26"/>
    </row>
    <row r="143" spans="2:50" ht="15" customHeight="1">
      <c r="B143" s="175"/>
      <c r="C143" s="298"/>
      <c r="D143" s="298"/>
      <c r="E143" s="298"/>
      <c r="F143" s="298"/>
      <c r="G143" s="175"/>
      <c r="H143" s="175"/>
      <c r="I143" s="175"/>
      <c r="J143" s="297"/>
      <c r="K143" s="175"/>
      <c r="L143" s="240"/>
      <c r="M143" s="240"/>
      <c r="N143" s="175"/>
      <c r="O143" s="175"/>
      <c r="P143" s="175"/>
      <c r="Q143" s="175"/>
      <c r="R143" s="175"/>
      <c r="S143" s="175"/>
      <c r="T143" s="175"/>
      <c r="U143" s="175"/>
      <c r="V143" s="175"/>
      <c r="W143" s="175"/>
      <c r="X143" s="175"/>
      <c r="Y143" s="175"/>
      <c r="Z143" s="297"/>
      <c r="AA143" s="295"/>
      <c r="AB143" s="295"/>
      <c r="AC143" s="298"/>
      <c r="AD143" s="175"/>
      <c r="AE143" s="175"/>
      <c r="AF143" s="175"/>
      <c r="AG143" s="175"/>
      <c r="AH143" s="175"/>
      <c r="AI143" s="297"/>
      <c r="AJ143" s="297"/>
      <c r="AK143" s="175"/>
      <c r="AL143" s="175"/>
      <c r="AM143" s="175"/>
      <c r="AN143" s="175"/>
      <c r="AO143" s="175"/>
      <c r="AP143" s="175"/>
      <c r="AQ143" s="175"/>
      <c r="AR143" s="175"/>
      <c r="AS143" s="297"/>
      <c r="AT143" s="175"/>
      <c r="AU143" s="297"/>
      <c r="AV143" s="175"/>
      <c r="AW143" s="175"/>
      <c r="AX143" s="26"/>
    </row>
    <row r="144" spans="2:50" ht="15" customHeight="1">
      <c r="B144" s="175"/>
      <c r="C144" s="298"/>
      <c r="D144" s="298"/>
      <c r="E144" s="298"/>
      <c r="F144" s="298"/>
      <c r="G144" s="175"/>
      <c r="H144" s="175"/>
      <c r="I144" s="175"/>
      <c r="J144" s="297"/>
      <c r="K144" s="175"/>
      <c r="L144" s="240"/>
      <c r="M144" s="240"/>
      <c r="N144" s="175"/>
      <c r="O144" s="175"/>
      <c r="P144" s="175"/>
      <c r="Q144" s="175"/>
      <c r="R144" s="175"/>
      <c r="S144" s="175"/>
      <c r="T144" s="175"/>
      <c r="U144" s="175"/>
      <c r="V144" s="175"/>
      <c r="W144" s="175"/>
      <c r="X144" s="175"/>
      <c r="Y144" s="175"/>
      <c r="Z144" s="297"/>
      <c r="AA144" s="295"/>
      <c r="AB144" s="295"/>
      <c r="AC144" s="298"/>
      <c r="AD144" s="175"/>
      <c r="AE144" s="175"/>
      <c r="AF144" s="175"/>
      <c r="AG144" s="175"/>
      <c r="AH144" s="175"/>
      <c r="AI144" s="297"/>
      <c r="AJ144" s="297"/>
      <c r="AK144" s="175"/>
      <c r="AL144" s="175"/>
      <c r="AM144" s="175"/>
      <c r="AN144" s="175"/>
      <c r="AO144" s="175"/>
      <c r="AP144" s="175"/>
      <c r="AQ144" s="175"/>
      <c r="AR144" s="175"/>
      <c r="AS144" s="297"/>
      <c r="AT144" s="175"/>
      <c r="AU144" s="297"/>
      <c r="AV144" s="175"/>
      <c r="AW144" s="175"/>
      <c r="AX144" s="26"/>
    </row>
    <row r="145" spans="2:50" ht="15" customHeight="1">
      <c r="B145" s="175"/>
      <c r="C145" s="298"/>
      <c r="D145" s="298"/>
      <c r="E145" s="298"/>
      <c r="F145" s="298"/>
      <c r="G145" s="175"/>
      <c r="H145" s="175"/>
      <c r="I145" s="175"/>
      <c r="J145" s="297"/>
      <c r="K145" s="175"/>
      <c r="L145" s="240"/>
      <c r="M145" s="240"/>
      <c r="N145" s="175"/>
      <c r="O145" s="175"/>
      <c r="P145" s="175"/>
      <c r="Q145" s="175"/>
      <c r="R145" s="175"/>
      <c r="S145" s="175"/>
      <c r="T145" s="175"/>
      <c r="U145" s="175"/>
      <c r="V145" s="175"/>
      <c r="W145" s="175"/>
      <c r="X145" s="175"/>
      <c r="Y145" s="175"/>
      <c r="Z145" s="297"/>
      <c r="AA145" s="295"/>
      <c r="AB145" s="295"/>
      <c r="AC145" s="298"/>
      <c r="AD145" s="175"/>
      <c r="AE145" s="175"/>
      <c r="AF145" s="175"/>
      <c r="AG145" s="175"/>
      <c r="AH145" s="175"/>
      <c r="AI145" s="297"/>
      <c r="AJ145" s="297"/>
      <c r="AK145" s="175"/>
      <c r="AL145" s="175"/>
      <c r="AM145" s="175"/>
      <c r="AN145" s="175"/>
      <c r="AO145" s="175"/>
      <c r="AP145" s="175"/>
      <c r="AQ145" s="175"/>
      <c r="AR145" s="175"/>
      <c r="AS145" s="297"/>
      <c r="AT145" s="175"/>
      <c r="AU145" s="297"/>
      <c r="AV145" s="175"/>
      <c r="AW145" s="175"/>
      <c r="AX145" s="26"/>
    </row>
    <row r="146" spans="2:50" ht="15" customHeight="1">
      <c r="B146" s="175"/>
      <c r="C146" s="298"/>
      <c r="D146" s="298"/>
      <c r="E146" s="298"/>
      <c r="F146" s="298"/>
      <c r="G146" s="175"/>
      <c r="H146" s="175"/>
      <c r="I146" s="175"/>
      <c r="J146" s="297"/>
      <c r="K146" s="175"/>
      <c r="L146" s="240"/>
      <c r="M146" s="240"/>
      <c r="N146" s="175"/>
      <c r="O146" s="175"/>
      <c r="P146" s="175"/>
      <c r="Q146" s="175"/>
      <c r="R146" s="175"/>
      <c r="S146" s="175"/>
      <c r="T146" s="175"/>
      <c r="U146" s="175"/>
      <c r="V146" s="175"/>
      <c r="W146" s="175"/>
      <c r="X146" s="175"/>
      <c r="Y146" s="175"/>
      <c r="Z146" s="297"/>
      <c r="AA146" s="295"/>
      <c r="AB146" s="295"/>
      <c r="AC146" s="298"/>
      <c r="AD146" s="175"/>
      <c r="AE146" s="175"/>
      <c r="AF146" s="175"/>
      <c r="AG146" s="175"/>
      <c r="AH146" s="175"/>
      <c r="AI146" s="297"/>
      <c r="AJ146" s="297"/>
      <c r="AK146" s="175"/>
      <c r="AL146" s="175"/>
      <c r="AM146" s="175"/>
      <c r="AN146" s="175"/>
      <c r="AO146" s="175"/>
      <c r="AP146" s="175"/>
      <c r="AQ146" s="175"/>
      <c r="AR146" s="175"/>
      <c r="AS146" s="297"/>
      <c r="AT146" s="175"/>
      <c r="AU146" s="297"/>
      <c r="AV146" s="175"/>
      <c r="AW146" s="175"/>
      <c r="AX146" s="26"/>
    </row>
    <row r="147" spans="2:50" ht="15" customHeight="1">
      <c r="B147" s="240"/>
      <c r="C147" s="363"/>
      <c r="D147" s="363"/>
      <c r="E147" s="363"/>
      <c r="F147" s="363"/>
      <c r="G147" s="240"/>
      <c r="H147" s="240"/>
      <c r="I147" s="175"/>
      <c r="J147" s="364"/>
      <c r="K147" s="240"/>
      <c r="L147" s="240"/>
      <c r="M147" s="240"/>
      <c r="N147" s="240"/>
      <c r="O147" s="240"/>
      <c r="P147" s="240"/>
      <c r="Q147" s="240"/>
      <c r="R147" s="240"/>
      <c r="S147" s="240"/>
      <c r="T147" s="240"/>
      <c r="U147" s="240"/>
      <c r="V147" s="240"/>
      <c r="W147" s="240"/>
      <c r="X147" s="240"/>
      <c r="Y147" s="240"/>
      <c r="Z147" s="364"/>
      <c r="AA147" s="240"/>
      <c r="AB147" s="301"/>
      <c r="AC147" s="363"/>
      <c r="AD147" s="240"/>
      <c r="AE147" s="240"/>
      <c r="AF147" s="240"/>
      <c r="AG147" s="240"/>
      <c r="AH147" s="240"/>
      <c r="AI147" s="364"/>
      <c r="AJ147" s="364"/>
      <c r="AK147" s="240"/>
      <c r="AL147" s="240"/>
      <c r="AM147" s="240"/>
      <c r="AN147" s="240"/>
      <c r="AO147" s="240"/>
      <c r="AP147" s="240"/>
      <c r="AQ147" s="240"/>
      <c r="AR147" s="240"/>
      <c r="AS147" s="364"/>
      <c r="AT147" s="240"/>
      <c r="AU147" s="364"/>
      <c r="AV147" s="240"/>
      <c r="AW147" s="240"/>
      <c r="AX147" s="242"/>
    </row>
    <row r="148" spans="2:50" ht="15" customHeight="1">
      <c r="B148" s="175"/>
      <c r="C148" s="298"/>
      <c r="D148" s="298"/>
      <c r="E148" s="298"/>
      <c r="F148" s="298"/>
      <c r="G148" s="175"/>
      <c r="H148" s="175"/>
      <c r="I148" s="175"/>
      <c r="J148" s="297"/>
      <c r="K148" s="175"/>
      <c r="L148" s="240"/>
      <c r="M148" s="240"/>
      <c r="N148" s="175"/>
      <c r="O148" s="175"/>
      <c r="P148" s="175"/>
      <c r="Q148" s="175"/>
      <c r="R148" s="175"/>
      <c r="S148" s="175"/>
      <c r="T148" s="175"/>
      <c r="U148" s="175"/>
      <c r="V148" s="175"/>
      <c r="W148" s="175"/>
      <c r="X148" s="175"/>
      <c r="Y148" s="175"/>
      <c r="Z148" s="297"/>
      <c r="AA148" s="295"/>
      <c r="AB148" s="295"/>
      <c r="AC148" s="298"/>
      <c r="AD148" s="175"/>
      <c r="AE148" s="175"/>
      <c r="AF148" s="175"/>
      <c r="AG148" s="175"/>
      <c r="AH148" s="175"/>
      <c r="AI148" s="297"/>
      <c r="AJ148" s="297"/>
      <c r="AK148" s="175"/>
      <c r="AL148" s="175"/>
      <c r="AM148" s="175"/>
      <c r="AN148" s="175"/>
      <c r="AO148" s="175"/>
      <c r="AP148" s="175"/>
      <c r="AQ148" s="175"/>
      <c r="AR148" s="175"/>
      <c r="AS148" s="297"/>
      <c r="AT148" s="175"/>
      <c r="AU148" s="297"/>
      <c r="AV148" s="175"/>
      <c r="AW148" s="175"/>
      <c r="AX148" s="26"/>
    </row>
    <row r="149" spans="2:50" ht="15" customHeight="1">
      <c r="B149" s="240"/>
      <c r="C149" s="363"/>
      <c r="D149" s="363"/>
      <c r="E149" s="447"/>
      <c r="F149" s="446"/>
      <c r="G149" s="240"/>
      <c r="H149" s="240"/>
      <c r="I149" s="175"/>
      <c r="J149" s="364"/>
      <c r="K149" s="240"/>
      <c r="L149" s="240"/>
      <c r="M149" s="240"/>
      <c r="N149" s="240"/>
      <c r="O149" s="240"/>
      <c r="P149" s="240"/>
      <c r="Q149" s="240"/>
      <c r="R149" s="240"/>
      <c r="S149" s="240"/>
      <c r="T149" s="240"/>
      <c r="U149" s="240"/>
      <c r="V149" s="240"/>
      <c r="W149" s="240"/>
      <c r="X149" s="240"/>
      <c r="Y149" s="240"/>
      <c r="Z149" s="364"/>
      <c r="AA149" s="301"/>
      <c r="AB149" s="301"/>
      <c r="AC149" s="363"/>
      <c r="AD149" s="240"/>
      <c r="AE149" s="240"/>
      <c r="AF149" s="240"/>
      <c r="AG149" s="240"/>
      <c r="AH149" s="240"/>
      <c r="AI149" s="364"/>
      <c r="AJ149" s="364"/>
      <c r="AK149" s="240"/>
      <c r="AL149" s="240"/>
      <c r="AM149" s="240"/>
      <c r="AN149" s="240"/>
      <c r="AO149" s="240"/>
      <c r="AP149" s="240"/>
      <c r="AQ149" s="240"/>
      <c r="AR149" s="240"/>
      <c r="AS149" s="364"/>
      <c r="AT149" s="240"/>
      <c r="AU149" s="364"/>
      <c r="AV149" s="240"/>
      <c r="AW149" s="240"/>
      <c r="AX149" s="296"/>
    </row>
    <row r="150" spans="2:50" ht="15" customHeight="1">
      <c r="B150" s="175"/>
      <c r="C150" s="298"/>
      <c r="D150" s="298"/>
      <c r="E150" s="298"/>
      <c r="F150" s="298"/>
      <c r="G150" s="175"/>
      <c r="H150" s="175"/>
      <c r="I150" s="175"/>
      <c r="J150" s="297"/>
      <c r="K150" s="175"/>
      <c r="L150" s="240"/>
      <c r="M150" s="240"/>
      <c r="N150" s="175"/>
      <c r="O150" s="175"/>
      <c r="P150" s="175"/>
      <c r="Q150" s="175"/>
      <c r="R150" s="175"/>
      <c r="S150" s="175"/>
      <c r="T150" s="175"/>
      <c r="U150" s="175"/>
      <c r="V150" s="175"/>
      <c r="W150" s="175"/>
      <c r="X150" s="175"/>
      <c r="Y150" s="175"/>
      <c r="Z150" s="297"/>
      <c r="AA150" s="295"/>
      <c r="AB150" s="295"/>
      <c r="AC150" s="298"/>
      <c r="AD150" s="175"/>
      <c r="AE150" s="175"/>
      <c r="AF150" s="175"/>
      <c r="AG150" s="175"/>
      <c r="AH150" s="175"/>
      <c r="AI150" s="297"/>
      <c r="AJ150" s="297"/>
      <c r="AK150" s="175"/>
      <c r="AL150" s="175"/>
      <c r="AM150" s="175"/>
      <c r="AN150" s="175"/>
      <c r="AO150" s="175"/>
      <c r="AP150" s="175"/>
      <c r="AQ150" s="175"/>
      <c r="AR150" s="175"/>
      <c r="AS150" s="297"/>
      <c r="AT150" s="175"/>
      <c r="AU150" s="297"/>
      <c r="AV150" s="175"/>
      <c r="AW150" s="175"/>
      <c r="AX150" s="26"/>
    </row>
    <row r="151" spans="2:50" ht="15" customHeight="1">
      <c r="B151" s="175"/>
      <c r="C151" s="298"/>
      <c r="D151" s="298"/>
      <c r="E151" s="362"/>
      <c r="F151" s="298"/>
      <c r="G151" s="175"/>
      <c r="H151" s="175"/>
      <c r="I151" s="175"/>
      <c r="J151" s="297"/>
      <c r="K151" s="175"/>
      <c r="L151" s="240"/>
      <c r="M151" s="175"/>
      <c r="N151" s="175"/>
      <c r="O151" s="175"/>
      <c r="P151" s="175"/>
      <c r="Q151" s="175"/>
      <c r="R151" s="175"/>
      <c r="S151" s="175"/>
      <c r="T151" s="175"/>
      <c r="U151" s="630"/>
      <c r="V151" s="175"/>
      <c r="W151" s="175"/>
      <c r="X151" s="175"/>
      <c r="Y151" s="646"/>
      <c r="Z151" s="297"/>
      <c r="AA151" s="295"/>
      <c r="AB151" s="295"/>
      <c r="AC151" s="298"/>
      <c r="AD151" s="175"/>
      <c r="AE151" s="175"/>
      <c r="AF151" s="175"/>
      <c r="AG151" s="175"/>
      <c r="AH151" s="175"/>
      <c r="AI151" s="297"/>
      <c r="AJ151" s="297"/>
      <c r="AK151" s="175"/>
      <c r="AL151" s="175"/>
      <c r="AM151" s="175"/>
      <c r="AN151" s="175"/>
      <c r="AO151" s="175"/>
      <c r="AP151" s="175"/>
      <c r="AQ151" s="175"/>
      <c r="AR151" s="175"/>
      <c r="AS151" s="297"/>
      <c r="AT151" s="175"/>
      <c r="AU151" s="297"/>
      <c r="AV151" s="175"/>
      <c r="AW151" s="175"/>
      <c r="AX151" s="26"/>
    </row>
    <row r="152" spans="2:50" ht="15" customHeight="1">
      <c r="B152" s="175"/>
      <c r="C152" s="298"/>
      <c r="D152" s="298"/>
      <c r="E152" s="298"/>
      <c r="F152" s="298"/>
      <c r="G152" s="175"/>
      <c r="H152" s="175"/>
      <c r="I152" s="175"/>
      <c r="J152" s="297"/>
      <c r="K152" s="175"/>
      <c r="L152" s="240"/>
      <c r="M152" s="240"/>
      <c r="N152" s="175"/>
      <c r="O152" s="175"/>
      <c r="P152" s="175"/>
      <c r="Q152" s="175"/>
      <c r="R152" s="175"/>
      <c r="S152" s="175"/>
      <c r="T152" s="175"/>
      <c r="U152" s="175"/>
      <c r="V152" s="175"/>
      <c r="W152" s="175"/>
      <c r="X152" s="175"/>
      <c r="Y152" s="175"/>
      <c r="Z152" s="297"/>
      <c r="AA152" s="295"/>
      <c r="AB152" s="295"/>
      <c r="AC152" s="298"/>
      <c r="AD152" s="175"/>
      <c r="AE152" s="175"/>
      <c r="AF152" s="175"/>
      <c r="AG152" s="175"/>
      <c r="AH152" s="175"/>
      <c r="AI152" s="297"/>
      <c r="AJ152" s="297"/>
      <c r="AK152" s="175"/>
      <c r="AL152" s="175"/>
      <c r="AM152" s="175"/>
      <c r="AN152" s="175"/>
      <c r="AO152" s="175"/>
      <c r="AP152" s="175"/>
      <c r="AQ152" s="175"/>
      <c r="AR152" s="175"/>
      <c r="AS152" s="297"/>
      <c r="AT152" s="175"/>
      <c r="AU152" s="297"/>
      <c r="AV152" s="175"/>
      <c r="AW152" s="175"/>
      <c r="AX152" s="26"/>
    </row>
    <row r="153" spans="2:50" ht="15" customHeight="1">
      <c r="B153" s="175"/>
      <c r="C153" s="298"/>
      <c r="D153" s="298"/>
      <c r="E153" s="457"/>
      <c r="F153" s="298"/>
      <c r="G153" s="175"/>
      <c r="H153" s="175"/>
      <c r="I153" s="175"/>
      <c r="J153" s="297"/>
      <c r="K153" s="175"/>
      <c r="L153" s="240"/>
      <c r="M153" s="175"/>
      <c r="N153" s="175"/>
      <c r="O153" s="175"/>
      <c r="P153" s="175"/>
      <c r="Q153" s="175"/>
      <c r="R153" s="175"/>
      <c r="S153" s="175"/>
      <c r="T153" s="175"/>
      <c r="U153" s="630"/>
      <c r="V153" s="175"/>
      <c r="W153" s="175"/>
      <c r="X153" s="175"/>
      <c r="Y153" s="646"/>
      <c r="Z153" s="297"/>
      <c r="AA153" s="295"/>
      <c r="AB153" s="295"/>
      <c r="AC153" s="298"/>
      <c r="AD153" s="175"/>
      <c r="AE153" s="175"/>
      <c r="AF153" s="175"/>
      <c r="AG153" s="175"/>
      <c r="AH153" s="175"/>
      <c r="AI153" s="297"/>
      <c r="AJ153" s="297"/>
      <c r="AK153" s="175"/>
      <c r="AL153" s="175"/>
      <c r="AM153" s="175"/>
      <c r="AN153" s="175"/>
      <c r="AO153" s="175"/>
      <c r="AP153" s="175"/>
      <c r="AQ153" s="175"/>
      <c r="AR153" s="175"/>
      <c r="AS153" s="297"/>
      <c r="AT153" s="175"/>
      <c r="AU153" s="297"/>
      <c r="AV153" s="175"/>
      <c r="AW153" s="175"/>
      <c r="AX153" s="26"/>
    </row>
    <row r="154" spans="2:50" ht="15" customHeight="1">
      <c r="B154" s="175"/>
      <c r="C154" s="298"/>
      <c r="D154" s="298"/>
      <c r="E154" s="457"/>
      <c r="F154" s="298"/>
      <c r="G154" s="175"/>
      <c r="H154" s="175"/>
      <c r="I154" s="175"/>
      <c r="J154" s="297"/>
      <c r="K154" s="175"/>
      <c r="L154" s="240"/>
      <c r="M154" s="175"/>
      <c r="N154" s="175"/>
      <c r="O154" s="175"/>
      <c r="P154" s="175"/>
      <c r="Q154" s="175"/>
      <c r="R154" s="175"/>
      <c r="S154" s="175"/>
      <c r="T154" s="175"/>
      <c r="U154" s="630"/>
      <c r="V154" s="175"/>
      <c r="W154" s="175"/>
      <c r="X154" s="175"/>
      <c r="Y154" s="646"/>
      <c r="Z154" s="297"/>
      <c r="AA154" s="295"/>
      <c r="AB154" s="295"/>
      <c r="AC154" s="298"/>
      <c r="AD154" s="175"/>
      <c r="AE154" s="175"/>
      <c r="AF154" s="175"/>
      <c r="AG154" s="175"/>
      <c r="AH154" s="175"/>
      <c r="AI154" s="297"/>
      <c r="AJ154" s="297"/>
      <c r="AK154" s="175"/>
      <c r="AL154" s="175"/>
      <c r="AM154" s="175"/>
      <c r="AN154" s="175"/>
      <c r="AO154" s="175"/>
      <c r="AP154" s="175"/>
      <c r="AQ154" s="175"/>
      <c r="AR154" s="175"/>
      <c r="AS154" s="297"/>
      <c r="AT154" s="175"/>
      <c r="AU154" s="297"/>
      <c r="AV154" s="175"/>
      <c r="AW154" s="175"/>
      <c r="AX154" s="26"/>
    </row>
    <row r="155" spans="2:50" ht="15" customHeight="1">
      <c r="B155" s="175"/>
      <c r="C155" s="298"/>
      <c r="D155" s="298"/>
      <c r="E155" s="298"/>
      <c r="F155" s="298"/>
      <c r="G155" s="175"/>
      <c r="H155" s="175"/>
      <c r="I155" s="175"/>
      <c r="J155" s="297"/>
      <c r="K155" s="175"/>
      <c r="L155" s="240"/>
      <c r="M155" s="240"/>
      <c r="N155" s="175"/>
      <c r="O155" s="175"/>
      <c r="P155" s="175"/>
      <c r="Q155" s="175"/>
      <c r="R155" s="175"/>
      <c r="S155" s="175"/>
      <c r="T155" s="175"/>
      <c r="U155" s="175"/>
      <c r="V155" s="175"/>
      <c r="W155" s="175"/>
      <c r="X155" s="175"/>
      <c r="Y155" s="175"/>
      <c r="Z155" s="297"/>
      <c r="AA155" s="295"/>
      <c r="AB155" s="295"/>
      <c r="AC155" s="298"/>
      <c r="AD155" s="175"/>
      <c r="AE155" s="175"/>
      <c r="AF155" s="175"/>
      <c r="AG155" s="175"/>
      <c r="AH155" s="175"/>
      <c r="AI155" s="297"/>
      <c r="AJ155" s="297"/>
      <c r="AK155" s="175"/>
      <c r="AL155" s="175"/>
      <c r="AM155" s="175"/>
      <c r="AN155" s="175"/>
      <c r="AO155" s="175"/>
      <c r="AP155" s="175"/>
      <c r="AQ155" s="175"/>
      <c r="AR155" s="175"/>
      <c r="AS155" s="297"/>
      <c r="AT155" s="175"/>
      <c r="AU155" s="297"/>
      <c r="AV155" s="175"/>
      <c r="AW155" s="175"/>
      <c r="AX155" s="26"/>
    </row>
    <row r="156" spans="2:50" ht="15" customHeight="1">
      <c r="B156" s="175"/>
      <c r="C156" s="298"/>
      <c r="D156" s="298"/>
      <c r="E156" s="298"/>
      <c r="F156" s="298"/>
      <c r="G156" s="175"/>
      <c r="H156" s="175"/>
      <c r="I156" s="175"/>
      <c r="J156" s="297"/>
      <c r="K156" s="175"/>
      <c r="L156" s="240"/>
      <c r="M156" s="240"/>
      <c r="N156" s="175"/>
      <c r="O156" s="175"/>
      <c r="P156" s="175"/>
      <c r="Q156" s="175"/>
      <c r="R156" s="175"/>
      <c r="S156" s="175"/>
      <c r="T156" s="175"/>
      <c r="U156" s="175"/>
      <c r="V156" s="175"/>
      <c r="W156" s="175"/>
      <c r="X156" s="175"/>
      <c r="Y156" s="175"/>
      <c r="Z156" s="297"/>
      <c r="AA156" s="295"/>
      <c r="AB156" s="295"/>
      <c r="AC156" s="298"/>
      <c r="AD156" s="175"/>
      <c r="AE156" s="175"/>
      <c r="AF156" s="175"/>
      <c r="AG156" s="175"/>
      <c r="AH156" s="175"/>
      <c r="AI156" s="297"/>
      <c r="AJ156" s="297"/>
      <c r="AK156" s="175"/>
      <c r="AL156" s="175"/>
      <c r="AM156" s="175"/>
      <c r="AN156" s="175"/>
      <c r="AO156" s="175"/>
      <c r="AP156" s="175"/>
      <c r="AQ156" s="175"/>
      <c r="AR156" s="175"/>
      <c r="AS156" s="297"/>
      <c r="AT156" s="175"/>
      <c r="AU156" s="297"/>
      <c r="AV156" s="175"/>
      <c r="AW156" s="175"/>
      <c r="AX156" s="26"/>
    </row>
    <row r="157" spans="2:50" ht="15" customHeight="1">
      <c r="B157" s="240"/>
      <c r="C157" s="363"/>
      <c r="D157" s="363"/>
      <c r="E157" s="363"/>
      <c r="F157" s="363"/>
      <c r="G157" s="240"/>
      <c r="H157" s="240"/>
      <c r="I157" s="175"/>
      <c r="J157" s="364"/>
      <c r="K157" s="240"/>
      <c r="L157" s="240"/>
      <c r="M157" s="240"/>
      <c r="N157" s="240"/>
      <c r="O157" s="240"/>
      <c r="P157" s="240"/>
      <c r="Q157" s="240"/>
      <c r="R157" s="240"/>
      <c r="S157" s="240"/>
      <c r="T157" s="240"/>
      <c r="U157" s="240"/>
      <c r="V157" s="240"/>
      <c r="W157" s="240"/>
      <c r="X157" s="240"/>
      <c r="Y157" s="240"/>
      <c r="Z157" s="364"/>
      <c r="AA157" s="240"/>
      <c r="AB157" s="301"/>
      <c r="AC157" s="363"/>
      <c r="AD157" s="240"/>
      <c r="AE157" s="240"/>
      <c r="AF157" s="240"/>
      <c r="AG157" s="240"/>
      <c r="AH157" s="240"/>
      <c r="AI157" s="364"/>
      <c r="AJ157" s="364"/>
      <c r="AK157" s="240"/>
      <c r="AL157" s="240"/>
      <c r="AM157" s="240"/>
      <c r="AN157" s="240"/>
      <c r="AO157" s="240"/>
      <c r="AP157" s="240"/>
      <c r="AQ157" s="240"/>
      <c r="AR157" s="240"/>
      <c r="AS157" s="364"/>
      <c r="AT157" s="240"/>
      <c r="AU157" s="364"/>
      <c r="AV157" s="240"/>
      <c r="AW157" s="240"/>
      <c r="AX157" s="242"/>
    </row>
    <row r="158" spans="2:50" ht="15" customHeight="1">
      <c r="B158" s="240"/>
      <c r="C158" s="363"/>
      <c r="D158" s="363"/>
      <c r="E158" s="363"/>
      <c r="F158" s="363"/>
      <c r="G158" s="240"/>
      <c r="H158" s="240"/>
      <c r="I158" s="175"/>
      <c r="J158" s="364"/>
      <c r="K158" s="240"/>
      <c r="L158" s="240"/>
      <c r="M158" s="240"/>
      <c r="N158" s="240"/>
      <c r="O158" s="240"/>
      <c r="P158" s="240"/>
      <c r="Q158" s="240"/>
      <c r="R158" s="240"/>
      <c r="S158" s="240"/>
      <c r="T158" s="240"/>
      <c r="U158" s="240"/>
      <c r="V158" s="240"/>
      <c r="W158" s="240"/>
      <c r="X158" s="240"/>
      <c r="Y158" s="240"/>
      <c r="Z158" s="364"/>
      <c r="AA158" s="301"/>
      <c r="AB158" s="301"/>
      <c r="AC158" s="363"/>
      <c r="AD158" s="240"/>
      <c r="AE158" s="240"/>
      <c r="AF158" s="240"/>
      <c r="AG158" s="240"/>
      <c r="AH158" s="240"/>
      <c r="AI158" s="364"/>
      <c r="AJ158" s="364"/>
      <c r="AK158" s="240"/>
      <c r="AL158" s="240"/>
      <c r="AM158" s="240"/>
      <c r="AN158" s="240"/>
      <c r="AO158" s="240"/>
      <c r="AP158" s="240"/>
      <c r="AQ158" s="240"/>
      <c r="AR158" s="240"/>
      <c r="AS158" s="364"/>
      <c r="AT158" s="240"/>
      <c r="AU158" s="364"/>
      <c r="AV158" s="240"/>
      <c r="AW158" s="240"/>
      <c r="AX158" s="242"/>
    </row>
    <row r="159" spans="2:50" ht="15" customHeight="1">
      <c r="B159" s="175"/>
      <c r="C159" s="298"/>
      <c r="D159" s="298"/>
      <c r="E159" s="298"/>
      <c r="F159" s="298"/>
      <c r="G159" s="175"/>
      <c r="H159" s="175"/>
      <c r="I159" s="175"/>
      <c r="J159" s="297"/>
      <c r="K159" s="175"/>
      <c r="L159" s="240"/>
      <c r="M159" s="240"/>
      <c r="N159" s="175"/>
      <c r="O159" s="175"/>
      <c r="P159" s="175"/>
      <c r="Q159" s="175"/>
      <c r="R159" s="175"/>
      <c r="S159" s="175"/>
      <c r="T159" s="175"/>
      <c r="U159" s="175"/>
      <c r="V159" s="175"/>
      <c r="W159" s="175"/>
      <c r="X159" s="175"/>
      <c r="Y159" s="175"/>
      <c r="Z159" s="297"/>
      <c r="AA159" s="295"/>
      <c r="AB159" s="295"/>
      <c r="AC159" s="298"/>
      <c r="AD159" s="175"/>
      <c r="AE159" s="175"/>
      <c r="AF159" s="175"/>
      <c r="AG159" s="175"/>
      <c r="AH159" s="175"/>
      <c r="AI159" s="297"/>
      <c r="AJ159" s="297"/>
      <c r="AK159" s="175"/>
      <c r="AL159" s="175"/>
      <c r="AM159" s="175"/>
      <c r="AN159" s="175"/>
      <c r="AO159" s="175"/>
      <c r="AP159" s="175"/>
      <c r="AQ159" s="175"/>
      <c r="AR159" s="175"/>
      <c r="AS159" s="297"/>
      <c r="AT159" s="175"/>
      <c r="AU159" s="297"/>
      <c r="AV159" s="175"/>
      <c r="AW159" s="175"/>
      <c r="AX159" s="26"/>
    </row>
    <row r="160" spans="2:50" ht="15" customHeight="1">
      <c r="B160" s="175"/>
      <c r="C160" s="298"/>
      <c r="D160" s="298"/>
      <c r="E160" s="298"/>
      <c r="F160" s="298"/>
      <c r="G160" s="175"/>
      <c r="H160" s="175"/>
      <c r="I160" s="175"/>
      <c r="J160" s="297"/>
      <c r="K160" s="175"/>
      <c r="L160" s="240"/>
      <c r="M160" s="240"/>
      <c r="N160" s="175"/>
      <c r="O160" s="175"/>
      <c r="P160" s="175"/>
      <c r="Q160" s="175"/>
      <c r="R160" s="175"/>
      <c r="S160" s="175"/>
      <c r="T160" s="175"/>
      <c r="U160" s="175"/>
      <c r="V160" s="175"/>
      <c r="W160" s="175"/>
      <c r="X160" s="175"/>
      <c r="Y160" s="175"/>
      <c r="Z160" s="297"/>
      <c r="AA160" s="295"/>
      <c r="AB160" s="295"/>
      <c r="AC160" s="298"/>
      <c r="AD160" s="175"/>
      <c r="AE160" s="175"/>
      <c r="AF160" s="175"/>
      <c r="AG160" s="175"/>
      <c r="AH160" s="175"/>
      <c r="AI160" s="297"/>
      <c r="AJ160" s="297"/>
      <c r="AK160" s="175"/>
      <c r="AL160" s="175"/>
      <c r="AM160" s="175"/>
      <c r="AN160" s="175"/>
      <c r="AO160" s="175"/>
      <c r="AP160" s="175"/>
      <c r="AQ160" s="175"/>
      <c r="AR160" s="175"/>
      <c r="AS160" s="297"/>
      <c r="AT160" s="175"/>
      <c r="AU160" s="297"/>
      <c r="AV160" s="175"/>
      <c r="AW160" s="175"/>
      <c r="AX160" s="26"/>
    </row>
    <row r="161" spans="2:50" ht="15" customHeight="1">
      <c r="B161" s="240"/>
      <c r="C161" s="363"/>
      <c r="D161" s="363"/>
      <c r="E161" s="239"/>
      <c r="F161" s="446"/>
      <c r="G161" s="240"/>
      <c r="H161" s="240"/>
      <c r="I161" s="175"/>
      <c r="J161" s="364"/>
      <c r="K161" s="240"/>
      <c r="L161" s="240"/>
      <c r="M161" s="240"/>
      <c r="N161" s="240"/>
      <c r="O161" s="240"/>
      <c r="P161" s="240"/>
      <c r="Q161" s="240"/>
      <c r="R161" s="240"/>
      <c r="S161" s="240"/>
      <c r="T161" s="240"/>
      <c r="U161" s="240"/>
      <c r="V161" s="240"/>
      <c r="W161" s="240"/>
      <c r="X161" s="240"/>
      <c r="Y161" s="240"/>
      <c r="Z161" s="364"/>
      <c r="AA161" s="301"/>
      <c r="AB161" s="301"/>
      <c r="AC161" s="363"/>
      <c r="AD161" s="240"/>
      <c r="AE161" s="240"/>
      <c r="AF161" s="240"/>
      <c r="AG161" s="240"/>
      <c r="AH161" s="240"/>
      <c r="AI161" s="364"/>
      <c r="AJ161" s="364"/>
      <c r="AK161" s="240"/>
      <c r="AL161" s="240"/>
      <c r="AM161" s="240"/>
      <c r="AN161" s="240"/>
      <c r="AO161" s="240"/>
      <c r="AP161" s="240"/>
      <c r="AQ161" s="240"/>
      <c r="AR161" s="240"/>
      <c r="AS161" s="364"/>
      <c r="AT161" s="240"/>
      <c r="AU161" s="364"/>
      <c r="AV161" s="240"/>
      <c r="AW161" s="240"/>
      <c r="AX161" s="296"/>
    </row>
    <row r="162" spans="2:50" ht="15" customHeight="1">
      <c r="B162" s="175"/>
      <c r="C162" s="298"/>
      <c r="D162" s="298"/>
      <c r="E162" s="298"/>
      <c r="F162" s="298"/>
      <c r="G162" s="175"/>
      <c r="H162" s="175"/>
      <c r="I162" s="175"/>
      <c r="J162" s="297"/>
      <c r="K162" s="175"/>
      <c r="L162" s="240"/>
      <c r="M162" s="240"/>
      <c r="N162" s="175"/>
      <c r="O162" s="175"/>
      <c r="P162" s="175"/>
      <c r="Q162" s="175"/>
      <c r="R162" s="175"/>
      <c r="S162" s="175"/>
      <c r="T162" s="175"/>
      <c r="U162" s="175"/>
      <c r="V162" s="175"/>
      <c r="W162" s="175"/>
      <c r="X162" s="175"/>
      <c r="Y162" s="175"/>
      <c r="Z162" s="297"/>
      <c r="AA162" s="295"/>
      <c r="AB162" s="295"/>
      <c r="AC162" s="298"/>
      <c r="AD162" s="175"/>
      <c r="AE162" s="175"/>
      <c r="AF162" s="175"/>
      <c r="AG162" s="175"/>
      <c r="AH162" s="175"/>
      <c r="AI162" s="297"/>
      <c r="AJ162" s="297"/>
      <c r="AK162" s="175"/>
      <c r="AL162" s="175"/>
      <c r="AM162" s="175"/>
      <c r="AN162" s="175"/>
      <c r="AO162" s="175"/>
      <c r="AP162" s="175"/>
      <c r="AQ162" s="175"/>
      <c r="AR162" s="175"/>
      <c r="AS162" s="297"/>
      <c r="AT162" s="175"/>
      <c r="AU162" s="297"/>
      <c r="AV162" s="175"/>
      <c r="AW162" s="175"/>
      <c r="AX162" s="26"/>
    </row>
    <row r="163" spans="2:50" ht="15" customHeight="1">
      <c r="B163" s="175"/>
      <c r="C163" s="298"/>
      <c r="D163" s="298"/>
      <c r="E163" s="298"/>
      <c r="F163" s="298"/>
      <c r="G163" s="175"/>
      <c r="H163" s="175"/>
      <c r="I163" s="175"/>
      <c r="J163" s="297"/>
      <c r="K163" s="175"/>
      <c r="L163" s="240"/>
      <c r="M163" s="240"/>
      <c r="N163" s="175"/>
      <c r="O163" s="175"/>
      <c r="P163" s="175"/>
      <c r="Q163" s="175"/>
      <c r="R163" s="175"/>
      <c r="S163" s="175"/>
      <c r="T163" s="175"/>
      <c r="U163" s="175"/>
      <c r="V163" s="175"/>
      <c r="W163" s="175"/>
      <c r="X163" s="175"/>
      <c r="Y163" s="175"/>
      <c r="Z163" s="297"/>
      <c r="AA163" s="295"/>
      <c r="AB163" s="295"/>
      <c r="AC163" s="298"/>
      <c r="AD163" s="175"/>
      <c r="AE163" s="175"/>
      <c r="AF163" s="175"/>
      <c r="AG163" s="175"/>
      <c r="AH163" s="175"/>
      <c r="AI163" s="297"/>
      <c r="AJ163" s="297"/>
      <c r="AK163" s="175"/>
      <c r="AL163" s="175"/>
      <c r="AM163" s="175"/>
      <c r="AN163" s="175"/>
      <c r="AO163" s="175"/>
      <c r="AP163" s="175"/>
      <c r="AQ163" s="175"/>
      <c r="AR163" s="175"/>
      <c r="AS163" s="297"/>
      <c r="AT163" s="175"/>
      <c r="AU163" s="297"/>
      <c r="AV163" s="175"/>
      <c r="AW163" s="175"/>
      <c r="AX163" s="26"/>
    </row>
    <row r="164" spans="2:50" ht="15" customHeight="1">
      <c r="B164" s="175"/>
      <c r="C164" s="298"/>
      <c r="D164" s="298"/>
      <c r="E164" s="457"/>
      <c r="F164" s="298"/>
      <c r="G164" s="175"/>
      <c r="H164" s="175"/>
      <c r="I164" s="175"/>
      <c r="J164" s="297"/>
      <c r="K164" s="175"/>
      <c r="L164" s="240"/>
      <c r="M164" s="175"/>
      <c r="N164" s="175"/>
      <c r="O164" s="175"/>
      <c r="P164" s="175"/>
      <c r="Q164" s="175"/>
      <c r="R164" s="175"/>
      <c r="S164" s="175"/>
      <c r="T164" s="175"/>
      <c r="U164" s="630"/>
      <c r="V164" s="175"/>
      <c r="W164" s="175"/>
      <c r="X164" s="175"/>
      <c r="Y164" s="646"/>
      <c r="Z164" s="297"/>
      <c r="AA164" s="295"/>
      <c r="AB164" s="295"/>
      <c r="AC164" s="298"/>
      <c r="AD164" s="175"/>
      <c r="AE164" s="175"/>
      <c r="AF164" s="175"/>
      <c r="AG164" s="175"/>
      <c r="AH164" s="175"/>
      <c r="AI164" s="297"/>
      <c r="AJ164" s="297"/>
      <c r="AK164" s="175"/>
      <c r="AL164" s="175"/>
      <c r="AM164" s="175"/>
      <c r="AN164" s="175"/>
      <c r="AO164" s="175"/>
      <c r="AP164" s="175"/>
      <c r="AQ164" s="175"/>
      <c r="AR164" s="175"/>
      <c r="AS164" s="297"/>
      <c r="AT164" s="175"/>
      <c r="AU164" s="297"/>
      <c r="AV164" s="175"/>
      <c r="AW164" s="175"/>
      <c r="AX164" s="26"/>
    </row>
    <row r="165" spans="2:50" ht="15" customHeight="1">
      <c r="B165" s="175"/>
      <c r="C165" s="298"/>
      <c r="D165" s="298"/>
      <c r="E165" s="298"/>
      <c r="F165" s="298"/>
      <c r="G165" s="175"/>
      <c r="H165" s="175"/>
      <c r="I165" s="175"/>
      <c r="J165" s="297"/>
      <c r="K165" s="175"/>
      <c r="L165" s="240"/>
      <c r="M165" s="240"/>
      <c r="N165" s="175"/>
      <c r="O165" s="175"/>
      <c r="P165" s="175"/>
      <c r="Q165" s="175"/>
      <c r="R165" s="175"/>
      <c r="S165" s="175"/>
      <c r="T165" s="175"/>
      <c r="U165" s="175"/>
      <c r="V165" s="175"/>
      <c r="W165" s="175"/>
      <c r="X165" s="175"/>
      <c r="Y165" s="175"/>
      <c r="Z165" s="297"/>
      <c r="AA165" s="295"/>
      <c r="AB165" s="295"/>
      <c r="AC165" s="298"/>
      <c r="AD165" s="175"/>
      <c r="AE165" s="175"/>
      <c r="AF165" s="175"/>
      <c r="AG165" s="175"/>
      <c r="AH165" s="175"/>
      <c r="AI165" s="297"/>
      <c r="AJ165" s="297"/>
      <c r="AK165" s="175"/>
      <c r="AL165" s="175"/>
      <c r="AM165" s="175"/>
      <c r="AN165" s="175"/>
      <c r="AO165" s="175"/>
      <c r="AP165" s="175"/>
      <c r="AQ165" s="175"/>
      <c r="AR165" s="175"/>
      <c r="AS165" s="297"/>
      <c r="AT165" s="175"/>
      <c r="AU165" s="297"/>
      <c r="AV165" s="175"/>
      <c r="AW165" s="175"/>
      <c r="AX165" s="26"/>
    </row>
    <row r="166" spans="2:50" ht="15" customHeight="1">
      <c r="B166" s="240"/>
      <c r="C166" s="363"/>
      <c r="D166" s="363"/>
      <c r="E166" s="447"/>
      <c r="F166" s="446"/>
      <c r="G166" s="240"/>
      <c r="H166" s="240"/>
      <c r="I166" s="175"/>
      <c r="J166" s="364"/>
      <c r="K166" s="240"/>
      <c r="L166" s="240"/>
      <c r="M166" s="240"/>
      <c r="N166" s="240"/>
      <c r="O166" s="240"/>
      <c r="P166" s="240"/>
      <c r="Q166" s="240"/>
      <c r="R166" s="240"/>
      <c r="S166" s="240"/>
      <c r="T166" s="240"/>
      <c r="U166" s="240"/>
      <c r="V166" s="240"/>
      <c r="W166" s="240"/>
      <c r="X166" s="240"/>
      <c r="Y166" s="431"/>
      <c r="Z166" s="364"/>
      <c r="AA166" s="301"/>
      <c r="AB166" s="301"/>
      <c r="AC166" s="363"/>
      <c r="AD166" s="240"/>
      <c r="AE166" s="240"/>
      <c r="AF166" s="240"/>
      <c r="AG166" s="240"/>
      <c r="AH166" s="240"/>
      <c r="AI166" s="364"/>
      <c r="AJ166" s="364"/>
      <c r="AK166" s="240"/>
      <c r="AL166" s="240"/>
      <c r="AM166" s="240"/>
      <c r="AN166" s="240"/>
      <c r="AO166" s="240"/>
      <c r="AP166" s="240"/>
      <c r="AQ166" s="240"/>
      <c r="AR166" s="240"/>
      <c r="AS166" s="364"/>
      <c r="AT166" s="240"/>
      <c r="AU166" s="364"/>
      <c r="AV166" s="240"/>
      <c r="AW166" s="240"/>
      <c r="AX166" s="296"/>
    </row>
    <row r="167" spans="2:50" ht="15" customHeight="1">
      <c r="B167" s="240"/>
      <c r="C167" s="363"/>
      <c r="D167" s="363"/>
      <c r="E167" s="363"/>
      <c r="F167" s="363"/>
      <c r="G167" s="240"/>
      <c r="H167" s="240"/>
      <c r="I167" s="175"/>
      <c r="J167" s="364"/>
      <c r="K167" s="240"/>
      <c r="L167" s="240"/>
      <c r="M167" s="240"/>
      <c r="N167" s="240"/>
      <c r="O167" s="240"/>
      <c r="P167" s="240"/>
      <c r="Q167" s="240"/>
      <c r="R167" s="240"/>
      <c r="S167" s="240"/>
      <c r="T167" s="240"/>
      <c r="U167" s="240"/>
      <c r="V167" s="240"/>
      <c r="W167" s="240"/>
      <c r="X167" s="240"/>
      <c r="Y167" s="240"/>
      <c r="Z167" s="364"/>
      <c r="AA167" s="240"/>
      <c r="AB167" s="301"/>
      <c r="AC167" s="363"/>
      <c r="AD167" s="240"/>
      <c r="AE167" s="240"/>
      <c r="AF167" s="240"/>
      <c r="AG167" s="240"/>
      <c r="AH167" s="240"/>
      <c r="AI167" s="364"/>
      <c r="AJ167" s="364"/>
      <c r="AK167" s="240"/>
      <c r="AL167" s="240"/>
      <c r="AM167" s="240"/>
      <c r="AN167" s="240"/>
      <c r="AO167" s="240"/>
      <c r="AP167" s="240"/>
      <c r="AQ167" s="240"/>
      <c r="AR167" s="240"/>
      <c r="AS167" s="364"/>
      <c r="AT167" s="240"/>
      <c r="AU167" s="364"/>
      <c r="AV167" s="240"/>
      <c r="AW167" s="240"/>
      <c r="AX167" s="242"/>
    </row>
    <row r="168" spans="2:50" ht="15" customHeight="1">
      <c r="B168" s="240"/>
      <c r="C168" s="363"/>
      <c r="D168" s="363"/>
      <c r="E168" s="363"/>
      <c r="F168" s="363"/>
      <c r="G168" s="240"/>
      <c r="H168" s="240"/>
      <c r="I168" s="175"/>
      <c r="J168" s="364"/>
      <c r="K168" s="240"/>
      <c r="L168" s="240"/>
      <c r="M168" s="240"/>
      <c r="N168" s="240"/>
      <c r="O168" s="240"/>
      <c r="P168" s="240"/>
      <c r="Q168" s="240"/>
      <c r="R168" s="240"/>
      <c r="S168" s="240"/>
      <c r="T168" s="240"/>
      <c r="U168" s="240"/>
      <c r="V168" s="240"/>
      <c r="W168" s="240"/>
      <c r="X168" s="240"/>
      <c r="Y168" s="240"/>
      <c r="Z168" s="364"/>
      <c r="AA168" s="240"/>
      <c r="AB168" s="301"/>
      <c r="AC168" s="363"/>
      <c r="AD168" s="240"/>
      <c r="AE168" s="240"/>
      <c r="AF168" s="240"/>
      <c r="AG168" s="240"/>
      <c r="AH168" s="240"/>
      <c r="AI168" s="364"/>
      <c r="AJ168" s="364"/>
      <c r="AK168" s="240"/>
      <c r="AL168" s="240"/>
      <c r="AM168" s="240"/>
      <c r="AN168" s="240"/>
      <c r="AO168" s="240"/>
      <c r="AP168" s="240"/>
      <c r="AQ168" s="240"/>
      <c r="AR168" s="240"/>
      <c r="AS168" s="364"/>
      <c r="AT168" s="240"/>
      <c r="AU168" s="364"/>
      <c r="AV168" s="240"/>
      <c r="AW168" s="240"/>
      <c r="AX168" s="242"/>
    </row>
    <row r="169" spans="2:50" ht="15" customHeight="1">
      <c r="B169" s="240"/>
      <c r="C169" s="363"/>
      <c r="D169" s="363"/>
      <c r="E169" s="363"/>
      <c r="F169" s="363"/>
      <c r="G169" s="240"/>
      <c r="H169" s="240"/>
      <c r="I169" s="175"/>
      <c r="J169" s="364"/>
      <c r="K169" s="240"/>
      <c r="L169" s="240"/>
      <c r="M169" s="240"/>
      <c r="N169" s="240"/>
      <c r="O169" s="240"/>
      <c r="P169" s="240"/>
      <c r="Q169" s="240"/>
      <c r="R169" s="240"/>
      <c r="S169" s="240"/>
      <c r="T169" s="240"/>
      <c r="U169" s="240"/>
      <c r="V169" s="240"/>
      <c r="W169" s="240"/>
      <c r="X169" s="240"/>
      <c r="Y169" s="240"/>
      <c r="Z169" s="364"/>
      <c r="AA169" s="240"/>
      <c r="AB169" s="301"/>
      <c r="AC169" s="363"/>
      <c r="AD169" s="240"/>
      <c r="AE169" s="240"/>
      <c r="AF169" s="240"/>
      <c r="AG169" s="240"/>
      <c r="AH169" s="240"/>
      <c r="AI169" s="364"/>
      <c r="AJ169" s="364"/>
      <c r="AK169" s="240"/>
      <c r="AL169" s="240"/>
      <c r="AM169" s="240"/>
      <c r="AN169" s="240"/>
      <c r="AO169" s="240"/>
      <c r="AP169" s="240"/>
      <c r="AQ169" s="240"/>
      <c r="AR169" s="240"/>
      <c r="AS169" s="364"/>
      <c r="AT169" s="240"/>
      <c r="AU169" s="364"/>
      <c r="AV169" s="240"/>
      <c r="AW169" s="240"/>
      <c r="AX169" s="242"/>
    </row>
    <row r="170" spans="2:50" ht="15" customHeight="1">
      <c r="B170" s="240"/>
      <c r="C170" s="363"/>
      <c r="D170" s="363"/>
      <c r="E170" s="363"/>
      <c r="F170" s="363"/>
      <c r="G170" s="240"/>
      <c r="H170" s="240"/>
      <c r="I170" s="175"/>
      <c r="J170" s="364"/>
      <c r="K170" s="240"/>
      <c r="L170" s="240"/>
      <c r="M170" s="240"/>
      <c r="N170" s="240"/>
      <c r="O170" s="240"/>
      <c r="P170" s="240"/>
      <c r="Q170" s="240"/>
      <c r="R170" s="240"/>
      <c r="S170" s="240"/>
      <c r="T170" s="240"/>
      <c r="U170" s="240"/>
      <c r="V170" s="240"/>
      <c r="W170" s="240"/>
      <c r="X170" s="240"/>
      <c r="Y170" s="240"/>
      <c r="Z170" s="364"/>
      <c r="AA170" s="301"/>
      <c r="AB170" s="301"/>
      <c r="AC170" s="363"/>
      <c r="AD170" s="240"/>
      <c r="AE170" s="240"/>
      <c r="AF170" s="240"/>
      <c r="AG170" s="240"/>
      <c r="AH170" s="240"/>
      <c r="AI170" s="364"/>
      <c r="AJ170" s="364"/>
      <c r="AK170" s="240"/>
      <c r="AL170" s="240"/>
      <c r="AM170" s="240"/>
      <c r="AN170" s="240"/>
      <c r="AO170" s="240"/>
      <c r="AP170" s="240"/>
      <c r="AQ170" s="240"/>
      <c r="AR170" s="240"/>
      <c r="AS170" s="364"/>
      <c r="AT170" s="240"/>
      <c r="AU170" s="364"/>
      <c r="AV170" s="240"/>
      <c r="AW170" s="240"/>
      <c r="AX170" s="242"/>
    </row>
    <row r="171" spans="2:50" ht="15" customHeight="1">
      <c r="B171" s="175"/>
      <c r="C171" s="298"/>
      <c r="D171" s="298"/>
      <c r="E171" s="298"/>
      <c r="F171" s="298"/>
      <c r="G171" s="175"/>
      <c r="H171" s="175"/>
      <c r="I171" s="175"/>
      <c r="J171" s="297"/>
      <c r="K171" s="175"/>
      <c r="L171" s="240"/>
      <c r="M171" s="240"/>
      <c r="N171" s="175"/>
      <c r="O171" s="175"/>
      <c r="P171" s="175"/>
      <c r="Q171" s="175"/>
      <c r="R171" s="175"/>
      <c r="S171" s="175"/>
      <c r="T171" s="175"/>
      <c r="U171" s="175"/>
      <c r="V171" s="175"/>
      <c r="W171" s="175"/>
      <c r="X171" s="175"/>
      <c r="Y171" s="175"/>
      <c r="Z171" s="297"/>
      <c r="AA171" s="295"/>
      <c r="AB171" s="295"/>
      <c r="AC171" s="298"/>
      <c r="AD171" s="175"/>
      <c r="AE171" s="175"/>
      <c r="AF171" s="175"/>
      <c r="AG171" s="175"/>
      <c r="AH171" s="175"/>
      <c r="AI171" s="297"/>
      <c r="AJ171" s="297"/>
      <c r="AK171" s="175"/>
      <c r="AL171" s="175"/>
      <c r="AM171" s="175"/>
      <c r="AN171" s="175"/>
      <c r="AO171" s="175"/>
      <c r="AP171" s="175"/>
      <c r="AQ171" s="175"/>
      <c r="AR171" s="175"/>
      <c r="AS171" s="297"/>
      <c r="AT171" s="175"/>
      <c r="AU171" s="297"/>
      <c r="AV171" s="175"/>
      <c r="AW171" s="175"/>
      <c r="AX171" s="26"/>
    </row>
    <row r="172" spans="2:50" ht="15" customHeight="1">
      <c r="B172" s="175"/>
      <c r="C172" s="298"/>
      <c r="D172" s="298"/>
      <c r="E172" s="298"/>
      <c r="F172" s="298"/>
      <c r="G172" s="175"/>
      <c r="H172" s="175"/>
      <c r="I172" s="175"/>
      <c r="J172" s="297"/>
      <c r="K172" s="175"/>
      <c r="L172" s="240"/>
      <c r="M172" s="240"/>
      <c r="N172" s="175"/>
      <c r="O172" s="240"/>
      <c r="P172" s="240"/>
      <c r="Q172" s="175"/>
      <c r="R172" s="175"/>
      <c r="S172" s="175"/>
      <c r="T172" s="175"/>
      <c r="U172" s="175"/>
      <c r="V172" s="175"/>
      <c r="W172" s="175"/>
      <c r="X172" s="175"/>
      <c r="Y172" s="175"/>
      <c r="Z172" s="297"/>
      <c r="AA172" s="295"/>
      <c r="AB172" s="295"/>
      <c r="AC172" s="298"/>
      <c r="AD172" s="175"/>
      <c r="AE172" s="175"/>
      <c r="AF172" s="175"/>
      <c r="AG172" s="175"/>
      <c r="AH172" s="175"/>
      <c r="AI172" s="297"/>
      <c r="AJ172" s="297"/>
      <c r="AK172" s="175"/>
      <c r="AL172" s="175"/>
      <c r="AM172" s="175"/>
      <c r="AN172" s="175"/>
      <c r="AO172" s="175"/>
      <c r="AP172" s="175"/>
      <c r="AQ172" s="175"/>
      <c r="AR172" s="175"/>
      <c r="AS172" s="297"/>
      <c r="AT172" s="175"/>
      <c r="AU172" s="297"/>
      <c r="AV172" s="175"/>
      <c r="AW172" s="175"/>
      <c r="AX172" s="26"/>
    </row>
    <row r="173" spans="2:50" ht="15" customHeight="1">
      <c r="B173" s="175"/>
      <c r="C173" s="298"/>
      <c r="D173" s="298"/>
      <c r="E173" s="298"/>
      <c r="F173" s="298"/>
      <c r="G173" s="175"/>
      <c r="H173" s="175"/>
      <c r="I173" s="175"/>
      <c r="J173" s="297"/>
      <c r="K173" s="175"/>
      <c r="L173" s="240"/>
      <c r="M173" s="240"/>
      <c r="N173" s="175"/>
      <c r="O173" s="175"/>
      <c r="P173" s="175"/>
      <c r="Q173" s="175"/>
      <c r="R173" s="175"/>
      <c r="S173" s="175"/>
      <c r="T173" s="175"/>
      <c r="U173" s="175"/>
      <c r="V173" s="175"/>
      <c r="W173" s="175"/>
      <c r="X173" s="175"/>
      <c r="Y173" s="448"/>
      <c r="Z173" s="297"/>
      <c r="AA173" s="295"/>
      <c r="AB173" s="295"/>
      <c r="AC173" s="298"/>
      <c r="AD173" s="175"/>
      <c r="AE173" s="175"/>
      <c r="AF173" s="175"/>
      <c r="AG173" s="175"/>
      <c r="AH173" s="175"/>
      <c r="AI173" s="297"/>
      <c r="AJ173" s="297"/>
      <c r="AK173" s="175"/>
      <c r="AL173" s="175"/>
      <c r="AM173" s="175"/>
      <c r="AN173" s="175"/>
      <c r="AO173" s="175"/>
      <c r="AP173" s="175"/>
      <c r="AQ173" s="175"/>
      <c r="AR173" s="175"/>
      <c r="AS173" s="297"/>
      <c r="AT173" s="175"/>
      <c r="AU173" s="297"/>
      <c r="AV173" s="175"/>
      <c r="AW173" s="175"/>
      <c r="AX173" s="26"/>
    </row>
    <row r="174" spans="2:50" ht="15" customHeight="1">
      <c r="B174" s="175"/>
      <c r="C174" s="298"/>
      <c r="D174" s="298"/>
      <c r="E174" s="298"/>
      <c r="F174" s="298"/>
      <c r="G174" s="175"/>
      <c r="H174" s="175"/>
      <c r="I174" s="175"/>
      <c r="J174" s="297"/>
      <c r="K174" s="175"/>
      <c r="L174" s="240"/>
      <c r="M174" s="240"/>
      <c r="N174" s="175"/>
      <c r="O174" s="240"/>
      <c r="P174" s="240"/>
      <c r="Q174" s="175"/>
      <c r="R174" s="175"/>
      <c r="S174" s="175"/>
      <c r="T174" s="175"/>
      <c r="U174" s="175"/>
      <c r="V174" s="175"/>
      <c r="W174" s="175"/>
      <c r="X174" s="175"/>
      <c r="Y174" s="175"/>
      <c r="Z174" s="297"/>
      <c r="AA174" s="295"/>
      <c r="AB174" s="295"/>
      <c r="AC174" s="298"/>
      <c r="AD174" s="175"/>
      <c r="AE174" s="175"/>
      <c r="AF174" s="175"/>
      <c r="AG174" s="175"/>
      <c r="AH174" s="175"/>
      <c r="AI174" s="297"/>
      <c r="AJ174" s="297"/>
      <c r="AK174" s="175"/>
      <c r="AL174" s="175"/>
      <c r="AM174" s="175"/>
      <c r="AN174" s="175"/>
      <c r="AO174" s="175"/>
      <c r="AP174" s="175"/>
      <c r="AQ174" s="175"/>
      <c r="AR174" s="175"/>
      <c r="AS174" s="297"/>
      <c r="AT174" s="175"/>
      <c r="AU174" s="297"/>
      <c r="AV174" s="175"/>
      <c r="AW174" s="175"/>
      <c r="AX174" s="26"/>
    </row>
    <row r="175" spans="2:50" ht="15" customHeight="1">
      <c r="B175" s="175"/>
      <c r="C175" s="298"/>
      <c r="D175" s="298"/>
      <c r="E175" s="298"/>
      <c r="F175" s="298"/>
      <c r="G175" s="175"/>
      <c r="H175" s="175"/>
      <c r="I175" s="175"/>
      <c r="J175" s="297"/>
      <c r="K175" s="175"/>
      <c r="L175" s="240"/>
      <c r="M175" s="240"/>
      <c r="N175" s="175"/>
      <c r="O175" s="175"/>
      <c r="P175" s="175"/>
      <c r="Q175" s="175"/>
      <c r="R175" s="175"/>
      <c r="S175" s="175"/>
      <c r="T175" s="175"/>
      <c r="U175" s="175"/>
      <c r="V175" s="175"/>
      <c r="W175" s="175"/>
      <c r="X175" s="175"/>
      <c r="Y175" s="175"/>
      <c r="Z175" s="297"/>
      <c r="AA175" s="295"/>
      <c r="AB175" s="295"/>
      <c r="AC175" s="298"/>
      <c r="AD175" s="175"/>
      <c r="AE175" s="175"/>
      <c r="AF175" s="175"/>
      <c r="AG175" s="175"/>
      <c r="AH175" s="175"/>
      <c r="AI175" s="297"/>
      <c r="AJ175" s="297"/>
      <c r="AK175" s="175"/>
      <c r="AL175" s="175"/>
      <c r="AM175" s="175"/>
      <c r="AN175" s="175"/>
      <c r="AO175" s="175"/>
      <c r="AP175" s="175"/>
      <c r="AQ175" s="175"/>
      <c r="AR175" s="175"/>
      <c r="AS175" s="297"/>
      <c r="AT175" s="175"/>
      <c r="AU175" s="297"/>
      <c r="AV175" s="175"/>
      <c r="AW175" s="175"/>
      <c r="AX175" s="26"/>
    </row>
    <row r="176" spans="2:50" ht="15" customHeight="1">
      <c r="B176" s="175"/>
      <c r="C176" s="298"/>
      <c r="D176" s="298"/>
      <c r="E176" s="298"/>
      <c r="F176" s="298"/>
      <c r="G176" s="175"/>
      <c r="H176" s="175"/>
      <c r="I176" s="175"/>
      <c r="J176" s="297"/>
      <c r="K176" s="175"/>
      <c r="L176" s="240"/>
      <c r="M176" s="240"/>
      <c r="N176" s="175"/>
      <c r="O176" s="240"/>
      <c r="P176" s="240"/>
      <c r="Q176" s="175"/>
      <c r="R176" s="175"/>
      <c r="S176" s="175"/>
      <c r="T176" s="175"/>
      <c r="U176" s="175"/>
      <c r="V176" s="175"/>
      <c r="W176" s="175"/>
      <c r="X176" s="175"/>
      <c r="Y176" s="684"/>
      <c r="Z176" s="297"/>
      <c r="AA176" s="295"/>
      <c r="AB176" s="295"/>
      <c r="AC176" s="298"/>
      <c r="AD176" s="175"/>
      <c r="AE176" s="175"/>
      <c r="AF176" s="175"/>
      <c r="AG176" s="175"/>
      <c r="AH176" s="175"/>
      <c r="AI176" s="297"/>
      <c r="AJ176" s="297"/>
      <c r="AK176" s="175"/>
      <c r="AL176" s="175"/>
      <c r="AM176" s="175"/>
      <c r="AN176" s="175"/>
      <c r="AO176" s="175"/>
      <c r="AP176" s="175"/>
      <c r="AQ176" s="175"/>
      <c r="AR176" s="175"/>
      <c r="AS176" s="297"/>
      <c r="AT176" s="175"/>
      <c r="AU176" s="297"/>
      <c r="AV176" s="175"/>
      <c r="AW176" s="175"/>
      <c r="AX176" s="26"/>
    </row>
    <row r="177" spans="2:50" ht="15" customHeight="1">
      <c r="B177" s="240"/>
      <c r="C177" s="363"/>
      <c r="D177" s="363"/>
      <c r="E177" s="363"/>
      <c r="F177" s="363"/>
      <c r="G177" s="240"/>
      <c r="H177" s="240"/>
      <c r="I177" s="175"/>
      <c r="J177" s="364"/>
      <c r="K177" s="240"/>
      <c r="L177" s="240"/>
      <c r="M177" s="240"/>
      <c r="N177" s="240"/>
      <c r="O177" s="240"/>
      <c r="P177" s="240"/>
      <c r="Q177" s="240"/>
      <c r="R177" s="240"/>
      <c r="S177" s="240"/>
      <c r="T177" s="240"/>
      <c r="U177" s="240"/>
      <c r="V177" s="240"/>
      <c r="W177" s="240"/>
      <c r="X177" s="240"/>
      <c r="Y177" s="240"/>
      <c r="Z177" s="364"/>
      <c r="AA177" s="301"/>
      <c r="AB177" s="301"/>
      <c r="AC177" s="363"/>
      <c r="AD177" s="240"/>
      <c r="AE177" s="240"/>
      <c r="AF177" s="240"/>
      <c r="AG177" s="240"/>
      <c r="AH177" s="240"/>
      <c r="AI177" s="364"/>
      <c r="AJ177" s="364"/>
      <c r="AK177" s="240"/>
      <c r="AL177" s="240"/>
      <c r="AM177" s="240"/>
      <c r="AN177" s="240"/>
      <c r="AO177" s="240"/>
      <c r="AP177" s="240"/>
      <c r="AQ177" s="240"/>
      <c r="AR177" s="240"/>
      <c r="AS177" s="364"/>
      <c r="AT177" s="240"/>
      <c r="AU177" s="364"/>
      <c r="AV177" s="240"/>
      <c r="AW177" s="240"/>
      <c r="AX177" s="242"/>
    </row>
    <row r="178" spans="2:50" ht="15" customHeight="1">
      <c r="B178" s="240"/>
      <c r="C178" s="363"/>
      <c r="D178" s="363"/>
      <c r="E178" s="363"/>
      <c r="F178" s="363"/>
      <c r="G178" s="240"/>
      <c r="H178" s="240"/>
      <c r="I178" s="175"/>
      <c r="J178" s="364"/>
      <c r="K178" s="240"/>
      <c r="L178" s="240"/>
      <c r="M178" s="240"/>
      <c r="N178" s="240"/>
      <c r="O178" s="240"/>
      <c r="P178" s="240"/>
      <c r="Q178" s="240"/>
      <c r="R178" s="240"/>
      <c r="S178" s="240"/>
      <c r="T178" s="240"/>
      <c r="U178" s="240"/>
      <c r="V178" s="240"/>
      <c r="W178" s="240"/>
      <c r="X178" s="240"/>
      <c r="Y178" s="240"/>
      <c r="Z178" s="364"/>
      <c r="AA178" s="240"/>
      <c r="AB178" s="301"/>
      <c r="AC178" s="363"/>
      <c r="AD178" s="240"/>
      <c r="AE178" s="240"/>
      <c r="AF178" s="240"/>
      <c r="AG178" s="240"/>
      <c r="AH178" s="240"/>
      <c r="AI178" s="364"/>
      <c r="AJ178" s="364"/>
      <c r="AK178" s="240"/>
      <c r="AL178" s="240"/>
      <c r="AM178" s="240"/>
      <c r="AN178" s="240"/>
      <c r="AO178" s="240"/>
      <c r="AP178" s="240"/>
      <c r="AQ178" s="240"/>
      <c r="AR178" s="240"/>
      <c r="AS178" s="364"/>
      <c r="AT178" s="240"/>
      <c r="AU178" s="364"/>
      <c r="AV178" s="240"/>
      <c r="AW178" s="240"/>
      <c r="AX178" s="242"/>
    </row>
    <row r="179" spans="2:50" ht="15" customHeight="1">
      <c r="B179" s="175"/>
      <c r="C179" s="298"/>
      <c r="D179" s="298"/>
      <c r="E179" s="457"/>
      <c r="F179" s="298"/>
      <c r="G179" s="175"/>
      <c r="H179" s="175"/>
      <c r="I179" s="175"/>
      <c r="J179" s="297"/>
      <c r="K179" s="175"/>
      <c r="L179" s="240"/>
      <c r="M179" s="175"/>
      <c r="N179" s="175"/>
      <c r="O179" s="175"/>
      <c r="P179" s="175"/>
      <c r="Q179" s="175"/>
      <c r="R179" s="175"/>
      <c r="S179" s="175"/>
      <c r="T179" s="175"/>
      <c r="U179" s="630"/>
      <c r="V179" s="175"/>
      <c r="W179" s="175"/>
      <c r="X179" s="175"/>
      <c r="Y179" s="646"/>
      <c r="Z179" s="297"/>
      <c r="AA179" s="295"/>
      <c r="AB179" s="295"/>
      <c r="AC179" s="298"/>
      <c r="AD179" s="175"/>
      <c r="AE179" s="175"/>
      <c r="AF179" s="175"/>
      <c r="AG179" s="175"/>
      <c r="AH179" s="175"/>
      <c r="AI179" s="297"/>
      <c r="AJ179" s="297"/>
      <c r="AK179" s="175"/>
      <c r="AL179" s="175"/>
      <c r="AM179" s="175"/>
      <c r="AN179" s="175"/>
      <c r="AO179" s="175"/>
      <c r="AP179" s="175"/>
      <c r="AQ179" s="175"/>
      <c r="AR179" s="175"/>
      <c r="AS179" s="297"/>
      <c r="AT179" s="175"/>
      <c r="AU179" s="297"/>
      <c r="AV179" s="175"/>
      <c r="AW179" s="175"/>
      <c r="AX179" s="26"/>
    </row>
    <row r="180" spans="2:50" ht="15" customHeight="1">
      <c r="B180" s="175"/>
      <c r="C180" s="298"/>
      <c r="D180" s="298"/>
      <c r="E180" s="298"/>
      <c r="F180" s="298"/>
      <c r="G180" s="175"/>
      <c r="H180" s="175"/>
      <c r="I180" s="175"/>
      <c r="J180" s="297"/>
      <c r="K180" s="175"/>
      <c r="L180" s="240"/>
      <c r="M180" s="240"/>
      <c r="N180" s="175"/>
      <c r="O180" s="175"/>
      <c r="P180" s="175"/>
      <c r="Q180" s="175"/>
      <c r="R180" s="175"/>
      <c r="S180" s="175"/>
      <c r="T180" s="175"/>
      <c r="U180" s="175"/>
      <c r="V180" s="175"/>
      <c r="W180" s="175"/>
      <c r="X180" s="175"/>
      <c r="Y180" s="175"/>
      <c r="Z180" s="297"/>
      <c r="AA180" s="295"/>
      <c r="AB180" s="295"/>
      <c r="AC180" s="298"/>
      <c r="AD180" s="175"/>
      <c r="AE180" s="175"/>
      <c r="AF180" s="175"/>
      <c r="AG180" s="175"/>
      <c r="AH180" s="175"/>
      <c r="AI180" s="297"/>
      <c r="AJ180" s="297"/>
      <c r="AK180" s="175"/>
      <c r="AL180" s="175"/>
      <c r="AM180" s="175"/>
      <c r="AN180" s="175"/>
      <c r="AO180" s="175"/>
      <c r="AP180" s="175"/>
      <c r="AQ180" s="175"/>
      <c r="AR180" s="175"/>
      <c r="AS180" s="297"/>
      <c r="AT180" s="175"/>
      <c r="AU180" s="297"/>
      <c r="AV180" s="175"/>
      <c r="AW180" s="175"/>
      <c r="AX180" s="26"/>
    </row>
    <row r="181" spans="2:50" ht="15" customHeight="1">
      <c r="B181" s="175"/>
      <c r="C181" s="298"/>
      <c r="D181" s="298"/>
      <c r="E181" s="298"/>
      <c r="F181" s="298"/>
      <c r="G181" s="175"/>
      <c r="H181" s="175"/>
      <c r="I181" s="175"/>
      <c r="J181" s="297"/>
      <c r="K181" s="175"/>
      <c r="L181" s="240"/>
      <c r="M181" s="240"/>
      <c r="N181" s="175"/>
      <c r="O181" s="175"/>
      <c r="P181" s="175"/>
      <c r="Q181" s="175"/>
      <c r="R181" s="175"/>
      <c r="S181" s="175"/>
      <c r="T181" s="175"/>
      <c r="U181" s="175"/>
      <c r="V181" s="175"/>
      <c r="W181" s="175"/>
      <c r="X181" s="175"/>
      <c r="Y181" s="175"/>
      <c r="Z181" s="297"/>
      <c r="AA181" s="295"/>
      <c r="AB181" s="295"/>
      <c r="AC181" s="298"/>
      <c r="AD181" s="175"/>
      <c r="AE181" s="175"/>
      <c r="AF181" s="175"/>
      <c r="AG181" s="175"/>
      <c r="AH181" s="175"/>
      <c r="AI181" s="297"/>
      <c r="AJ181" s="297"/>
      <c r="AK181" s="175"/>
      <c r="AL181" s="175"/>
      <c r="AM181" s="175"/>
      <c r="AN181" s="175"/>
      <c r="AO181" s="175"/>
      <c r="AP181" s="175"/>
      <c r="AQ181" s="175"/>
      <c r="AR181" s="175"/>
      <c r="AS181" s="297"/>
      <c r="AT181" s="175"/>
      <c r="AU181" s="297"/>
      <c r="AV181" s="175"/>
      <c r="AW181" s="175"/>
      <c r="AX181" s="26"/>
    </row>
    <row r="182" spans="2:50" ht="15" customHeight="1">
      <c r="B182" s="175"/>
      <c r="C182" s="298"/>
      <c r="D182" s="298"/>
      <c r="E182" s="457"/>
      <c r="F182" s="298"/>
      <c r="G182" s="175"/>
      <c r="H182" s="175"/>
      <c r="I182" s="175"/>
      <c r="J182" s="297"/>
      <c r="K182" s="175"/>
      <c r="L182" s="240"/>
      <c r="M182" s="175"/>
      <c r="N182" s="175"/>
      <c r="O182" s="175"/>
      <c r="P182" s="175"/>
      <c r="Q182" s="175"/>
      <c r="R182" s="175"/>
      <c r="S182" s="175"/>
      <c r="T182" s="175"/>
      <c r="U182" s="630"/>
      <c r="V182" s="175"/>
      <c r="W182" s="175"/>
      <c r="X182" s="175"/>
      <c r="Y182" s="646"/>
      <c r="Z182" s="297"/>
      <c r="AA182" s="295"/>
      <c r="AB182" s="295"/>
      <c r="AC182" s="298"/>
      <c r="AD182" s="175"/>
      <c r="AE182" s="175"/>
      <c r="AF182" s="175"/>
      <c r="AG182" s="175"/>
      <c r="AH182" s="175"/>
      <c r="AI182" s="297"/>
      <c r="AJ182" s="297"/>
      <c r="AK182" s="175"/>
      <c r="AL182" s="175"/>
      <c r="AM182" s="175"/>
      <c r="AN182" s="175"/>
      <c r="AO182" s="175"/>
      <c r="AP182" s="175"/>
      <c r="AQ182" s="175"/>
      <c r="AR182" s="175"/>
      <c r="AS182" s="297"/>
      <c r="AT182" s="175"/>
      <c r="AU182" s="297"/>
      <c r="AV182" s="175"/>
      <c r="AW182" s="175"/>
      <c r="AX182" s="26"/>
    </row>
    <row r="183" spans="2:50" ht="15" customHeight="1">
      <c r="B183" s="175"/>
      <c r="C183" s="298"/>
      <c r="D183" s="298"/>
      <c r="E183" s="457"/>
      <c r="F183" s="298"/>
      <c r="G183" s="175"/>
      <c r="H183" s="175"/>
      <c r="I183" s="175"/>
      <c r="J183" s="297"/>
      <c r="K183" s="175"/>
      <c r="L183" s="240"/>
      <c r="M183" s="175"/>
      <c r="N183" s="175"/>
      <c r="O183" s="175"/>
      <c r="P183" s="175"/>
      <c r="Q183" s="175"/>
      <c r="R183" s="175"/>
      <c r="S183" s="175"/>
      <c r="T183" s="175"/>
      <c r="U183" s="630"/>
      <c r="V183" s="175"/>
      <c r="W183" s="175"/>
      <c r="X183" s="175"/>
      <c r="Y183" s="646"/>
      <c r="Z183" s="297"/>
      <c r="AA183" s="295"/>
      <c r="AB183" s="295"/>
      <c r="AC183" s="298"/>
      <c r="AD183" s="175"/>
      <c r="AE183" s="175"/>
      <c r="AF183" s="175"/>
      <c r="AG183" s="175"/>
      <c r="AH183" s="175"/>
      <c r="AI183" s="297"/>
      <c r="AJ183" s="297"/>
      <c r="AK183" s="175"/>
      <c r="AL183" s="175"/>
      <c r="AM183" s="175"/>
      <c r="AN183" s="175"/>
      <c r="AO183" s="175"/>
      <c r="AP183" s="175"/>
      <c r="AQ183" s="175"/>
      <c r="AR183" s="175"/>
      <c r="AS183" s="297"/>
      <c r="AT183" s="175"/>
      <c r="AU183" s="297"/>
      <c r="AV183" s="175"/>
      <c r="AW183" s="175"/>
      <c r="AX183" s="26"/>
    </row>
    <row r="184" spans="2:50" ht="15" customHeight="1">
      <c r="B184" s="175"/>
      <c r="C184" s="298"/>
      <c r="D184" s="298"/>
      <c r="E184" s="298"/>
      <c r="F184" s="298"/>
      <c r="G184" s="175"/>
      <c r="H184" s="175"/>
      <c r="I184" s="175"/>
      <c r="J184" s="297"/>
      <c r="K184" s="175"/>
      <c r="L184" s="240"/>
      <c r="M184" s="240"/>
      <c r="N184" s="175"/>
      <c r="O184" s="175"/>
      <c r="P184" s="175"/>
      <c r="Q184" s="175"/>
      <c r="R184" s="175"/>
      <c r="S184" s="175"/>
      <c r="T184" s="175"/>
      <c r="U184" s="175"/>
      <c r="V184" s="175"/>
      <c r="W184" s="175"/>
      <c r="X184" s="175"/>
      <c r="Y184" s="175"/>
      <c r="Z184" s="297"/>
      <c r="AA184" s="295"/>
      <c r="AB184" s="295"/>
      <c r="AC184" s="298"/>
      <c r="AD184" s="175"/>
      <c r="AE184" s="175"/>
      <c r="AF184" s="175"/>
      <c r="AG184" s="175"/>
      <c r="AH184" s="175"/>
      <c r="AI184" s="297"/>
      <c r="AJ184" s="297"/>
      <c r="AK184" s="175"/>
      <c r="AL184" s="175"/>
      <c r="AM184" s="175"/>
      <c r="AN184" s="175"/>
      <c r="AO184" s="175"/>
      <c r="AP184" s="175"/>
      <c r="AQ184" s="175"/>
      <c r="AR184" s="175"/>
      <c r="AS184" s="297"/>
      <c r="AT184" s="175"/>
      <c r="AU184" s="297"/>
      <c r="AV184" s="175"/>
      <c r="AW184" s="175"/>
      <c r="AX184" s="26"/>
    </row>
    <row r="185" spans="2:50" ht="15" customHeight="1">
      <c r="B185" s="175"/>
      <c r="C185" s="298"/>
      <c r="D185" s="298"/>
      <c r="E185" s="298"/>
      <c r="F185" s="298"/>
      <c r="G185" s="175"/>
      <c r="H185" s="175"/>
      <c r="I185" s="175"/>
      <c r="J185" s="297"/>
      <c r="K185" s="175"/>
      <c r="L185" s="240"/>
      <c r="M185" s="240"/>
      <c r="N185" s="175"/>
      <c r="O185" s="175"/>
      <c r="P185" s="175"/>
      <c r="Q185" s="175"/>
      <c r="R185" s="175"/>
      <c r="S185" s="175"/>
      <c r="T185" s="175"/>
      <c r="U185" s="175"/>
      <c r="V185" s="175"/>
      <c r="W185" s="175"/>
      <c r="X185" s="175"/>
      <c r="Y185" s="175"/>
      <c r="Z185" s="297"/>
      <c r="AA185" s="295"/>
      <c r="AB185" s="295"/>
      <c r="AC185" s="298"/>
      <c r="AD185" s="175"/>
      <c r="AE185" s="175"/>
      <c r="AF185" s="175"/>
      <c r="AG185" s="175"/>
      <c r="AH185" s="175"/>
      <c r="AI185" s="297"/>
      <c r="AJ185" s="297"/>
      <c r="AK185" s="175"/>
      <c r="AL185" s="175"/>
      <c r="AM185" s="175"/>
      <c r="AN185" s="175"/>
      <c r="AO185" s="175"/>
      <c r="AP185" s="175"/>
      <c r="AQ185" s="175"/>
      <c r="AR185" s="175"/>
      <c r="AS185" s="297"/>
      <c r="AT185" s="175"/>
      <c r="AU185" s="297"/>
      <c r="AV185" s="175"/>
      <c r="AW185" s="175"/>
      <c r="AX185" s="26"/>
    </row>
    <row r="186" spans="2:50" ht="15" customHeight="1">
      <c r="B186" s="175"/>
      <c r="C186" s="298"/>
      <c r="D186" s="298"/>
      <c r="E186" s="457"/>
      <c r="F186" s="298"/>
      <c r="G186" s="175"/>
      <c r="H186" s="175"/>
      <c r="I186" s="175"/>
      <c r="J186" s="297"/>
      <c r="K186" s="175"/>
      <c r="L186" s="240"/>
      <c r="M186" s="175"/>
      <c r="N186" s="175"/>
      <c r="O186" s="175"/>
      <c r="P186" s="175"/>
      <c r="Q186" s="175"/>
      <c r="R186" s="175"/>
      <c r="S186" s="175"/>
      <c r="T186" s="175"/>
      <c r="U186" s="630"/>
      <c r="V186" s="175"/>
      <c r="W186" s="175"/>
      <c r="X186" s="175"/>
      <c r="Y186" s="646"/>
      <c r="Z186" s="297"/>
      <c r="AA186" s="295"/>
      <c r="AB186" s="295"/>
      <c r="AC186" s="298"/>
      <c r="AD186" s="175"/>
      <c r="AE186" s="175"/>
      <c r="AF186" s="175"/>
      <c r="AG186" s="175"/>
      <c r="AH186" s="175"/>
      <c r="AI186" s="297"/>
      <c r="AJ186" s="297"/>
      <c r="AK186" s="175"/>
      <c r="AL186" s="175"/>
      <c r="AM186" s="175"/>
      <c r="AN186" s="175"/>
      <c r="AO186" s="175"/>
      <c r="AP186" s="175"/>
      <c r="AQ186" s="175"/>
      <c r="AR186" s="175"/>
      <c r="AS186" s="297"/>
      <c r="AT186" s="175"/>
      <c r="AU186" s="297"/>
      <c r="AV186" s="175"/>
      <c r="AW186" s="175"/>
      <c r="AX186" s="26"/>
    </row>
    <row r="187" spans="2:50" ht="15" customHeight="1">
      <c r="B187" s="175"/>
      <c r="C187" s="298"/>
      <c r="D187" s="298"/>
      <c r="E187" s="298"/>
      <c r="F187" s="298"/>
      <c r="G187" s="175"/>
      <c r="H187" s="175"/>
      <c r="I187" s="175"/>
      <c r="J187" s="297"/>
      <c r="K187" s="175"/>
      <c r="L187" s="240"/>
      <c r="M187" s="240"/>
      <c r="N187" s="175"/>
      <c r="O187" s="175"/>
      <c r="P187" s="175"/>
      <c r="Q187" s="175"/>
      <c r="R187" s="175"/>
      <c r="S187" s="175"/>
      <c r="T187" s="175"/>
      <c r="U187" s="175"/>
      <c r="V187" s="175"/>
      <c r="W187" s="175"/>
      <c r="X187" s="175"/>
      <c r="Y187" s="175"/>
      <c r="Z187" s="297"/>
      <c r="AA187" s="295"/>
      <c r="AB187" s="295"/>
      <c r="AC187" s="298"/>
      <c r="AD187" s="175"/>
      <c r="AE187" s="175"/>
      <c r="AF187" s="175"/>
      <c r="AG187" s="175"/>
      <c r="AH187" s="175"/>
      <c r="AI187" s="297"/>
      <c r="AJ187" s="297"/>
      <c r="AK187" s="175"/>
      <c r="AL187" s="175"/>
      <c r="AM187" s="175"/>
      <c r="AN187" s="175"/>
      <c r="AO187" s="175"/>
      <c r="AP187" s="175"/>
      <c r="AQ187" s="175"/>
      <c r="AR187" s="175"/>
      <c r="AS187" s="297"/>
      <c r="AT187" s="175"/>
      <c r="AU187" s="297"/>
      <c r="AV187" s="175"/>
      <c r="AW187" s="175"/>
      <c r="AX187" s="26"/>
    </row>
    <row r="188" spans="2:50" ht="15" customHeight="1">
      <c r="B188" s="240"/>
      <c r="C188" s="363"/>
      <c r="D188" s="363"/>
      <c r="E188" s="447"/>
      <c r="F188" s="446"/>
      <c r="G188" s="240"/>
      <c r="H188" s="240"/>
      <c r="I188" s="175"/>
      <c r="J188" s="364"/>
      <c r="K188" s="240"/>
      <c r="L188" s="107"/>
      <c r="M188" s="240"/>
      <c r="N188" s="240"/>
      <c r="O188" s="240"/>
      <c r="P188" s="240"/>
      <c r="Q188" s="240"/>
      <c r="R188" s="240"/>
      <c r="S188" s="240"/>
      <c r="T188" s="240"/>
      <c r="U188" s="240"/>
      <c r="V188" s="240"/>
      <c r="W188" s="240"/>
      <c r="X188" s="240"/>
      <c r="Y188" s="240"/>
      <c r="Z188" s="364"/>
      <c r="AA188" s="301"/>
      <c r="AB188" s="301"/>
      <c r="AC188" s="363"/>
      <c r="AD188" s="240"/>
      <c r="AE188" s="240"/>
      <c r="AF188" s="240"/>
      <c r="AG188" s="240"/>
      <c r="AH188" s="240"/>
      <c r="AI188" s="364"/>
      <c r="AJ188" s="364"/>
      <c r="AK188" s="240"/>
      <c r="AL188" s="240"/>
      <c r="AM188" s="240"/>
      <c r="AN188" s="240"/>
      <c r="AO188" s="240"/>
      <c r="AP188" s="240"/>
      <c r="AQ188" s="240"/>
      <c r="AR188" s="240"/>
      <c r="AS188" s="364"/>
      <c r="AT188" s="240"/>
      <c r="AU188" s="364"/>
      <c r="AV188" s="240"/>
      <c r="AW188" s="240"/>
      <c r="AX188" s="296"/>
    </row>
    <row r="189" spans="2:50" ht="15" customHeight="1">
      <c r="B189" s="175"/>
      <c r="C189" s="298"/>
      <c r="D189" s="298"/>
      <c r="E189" s="298"/>
      <c r="F189" s="298"/>
      <c r="G189" s="175"/>
      <c r="H189" s="175"/>
      <c r="I189" s="175"/>
      <c r="J189" s="297"/>
      <c r="K189" s="175"/>
      <c r="L189" s="240"/>
      <c r="M189" s="240"/>
      <c r="N189" s="175"/>
      <c r="O189" s="175"/>
      <c r="P189" s="175"/>
      <c r="Q189" s="175"/>
      <c r="R189" s="175"/>
      <c r="S189" s="175"/>
      <c r="T189" s="175"/>
      <c r="U189" s="175"/>
      <c r="V189" s="175"/>
      <c r="W189" s="175"/>
      <c r="X189" s="175"/>
      <c r="Y189" s="175"/>
      <c r="Z189" s="297"/>
      <c r="AA189" s="295"/>
      <c r="AB189" s="295"/>
      <c r="AC189" s="298"/>
      <c r="AD189" s="175"/>
      <c r="AE189" s="175"/>
      <c r="AF189" s="175"/>
      <c r="AG189" s="175"/>
      <c r="AH189" s="175"/>
      <c r="AI189" s="297"/>
      <c r="AJ189" s="297"/>
      <c r="AK189" s="175"/>
      <c r="AL189" s="175"/>
      <c r="AM189" s="175"/>
      <c r="AN189" s="175"/>
      <c r="AO189" s="175"/>
      <c r="AP189" s="175"/>
      <c r="AQ189" s="175"/>
      <c r="AR189" s="175"/>
      <c r="AS189" s="297"/>
      <c r="AT189" s="175"/>
      <c r="AU189" s="297"/>
      <c r="AV189" s="175"/>
      <c r="AW189" s="175"/>
      <c r="AX189" s="26"/>
    </row>
    <row r="190" spans="2:50" ht="15" customHeight="1">
      <c r="B190" s="175"/>
      <c r="C190" s="298"/>
      <c r="D190" s="298"/>
      <c r="E190" s="298"/>
      <c r="F190" s="298"/>
      <c r="G190" s="175"/>
      <c r="H190" s="175"/>
      <c r="I190" s="175"/>
      <c r="J190" s="297"/>
      <c r="K190" s="175"/>
      <c r="L190" s="240"/>
      <c r="M190" s="240"/>
      <c r="N190" s="175"/>
      <c r="O190" s="175"/>
      <c r="P190" s="175"/>
      <c r="Q190" s="175"/>
      <c r="R190" s="175"/>
      <c r="S190" s="175"/>
      <c r="T190" s="175"/>
      <c r="U190" s="175"/>
      <c r="V190" s="175"/>
      <c r="W190" s="175"/>
      <c r="X190" s="175"/>
      <c r="Y190" s="175"/>
      <c r="Z190" s="297"/>
      <c r="AA190" s="295"/>
      <c r="AB190" s="295"/>
      <c r="AC190" s="298"/>
      <c r="AD190" s="175"/>
      <c r="AE190" s="175"/>
      <c r="AF190" s="175"/>
      <c r="AG190" s="175"/>
      <c r="AH190" s="175"/>
      <c r="AI190" s="297"/>
      <c r="AJ190" s="297"/>
      <c r="AK190" s="175"/>
      <c r="AL190" s="175"/>
      <c r="AM190" s="175"/>
      <c r="AN190" s="175"/>
      <c r="AO190" s="175"/>
      <c r="AP190" s="175"/>
      <c r="AQ190" s="175"/>
      <c r="AR190" s="175"/>
      <c r="AS190" s="297"/>
      <c r="AT190" s="175"/>
      <c r="AU190" s="297"/>
      <c r="AV190" s="175"/>
      <c r="AW190" s="175"/>
      <c r="AX190" s="26"/>
    </row>
    <row r="191" spans="2:50" ht="15" customHeight="1">
      <c r="B191" s="175"/>
      <c r="C191" s="298"/>
      <c r="D191" s="298"/>
      <c r="E191" s="457"/>
      <c r="F191" s="298"/>
      <c r="G191" s="175"/>
      <c r="H191" s="175"/>
      <c r="I191" s="175"/>
      <c r="J191" s="297"/>
      <c r="K191" s="175"/>
      <c r="L191" s="240"/>
      <c r="M191" s="175"/>
      <c r="N191" s="175"/>
      <c r="O191" s="175"/>
      <c r="P191" s="175"/>
      <c r="Q191" s="175"/>
      <c r="R191" s="175"/>
      <c r="S191" s="175"/>
      <c r="T191" s="175"/>
      <c r="U191" s="630"/>
      <c r="V191" s="175"/>
      <c r="W191" s="175"/>
      <c r="X191" s="175"/>
      <c r="Y191" s="646"/>
      <c r="Z191" s="297"/>
      <c r="AA191" s="295"/>
      <c r="AB191" s="295"/>
      <c r="AC191" s="298"/>
      <c r="AD191" s="175"/>
      <c r="AE191" s="175"/>
      <c r="AF191" s="175"/>
      <c r="AG191" s="175"/>
      <c r="AH191" s="175"/>
      <c r="AI191" s="297"/>
      <c r="AJ191" s="297"/>
      <c r="AK191" s="175"/>
      <c r="AL191" s="175"/>
      <c r="AM191" s="175"/>
      <c r="AN191" s="175"/>
      <c r="AO191" s="175"/>
      <c r="AP191" s="175"/>
      <c r="AQ191" s="175"/>
      <c r="AR191" s="175"/>
      <c r="AS191" s="297"/>
      <c r="AT191" s="175"/>
      <c r="AU191" s="297"/>
      <c r="AV191" s="175"/>
      <c r="AW191" s="175"/>
      <c r="AX191" s="26"/>
    </row>
    <row r="192" spans="2:50" ht="15" customHeight="1">
      <c r="B192"/>
      <c r="C192" s="298"/>
      <c r="D192" s="298"/>
      <c r="E192" s="298"/>
      <c r="F192" s="298"/>
      <c r="G192" s="175"/>
      <c r="H192" s="175"/>
      <c r="I192" s="175"/>
      <c r="J192" s="297"/>
      <c r="K192" s="175"/>
      <c r="L192" s="240"/>
      <c r="M192" s="240"/>
      <c r="N192" s="175"/>
      <c r="O192" s="175"/>
      <c r="P192" s="175"/>
      <c r="Q192" s="175"/>
      <c r="R192" s="175"/>
      <c r="S192" s="175"/>
      <c r="T192" s="175"/>
      <c r="U192" s="175"/>
      <c r="V192" s="175"/>
      <c r="W192" s="175"/>
      <c r="X192" s="175"/>
      <c r="Y192" s="175"/>
      <c r="Z192" s="297"/>
      <c r="AA192" s="295"/>
      <c r="AB192" s="295"/>
      <c r="AC192" s="298"/>
      <c r="AD192" s="175"/>
      <c r="AE192" s="175"/>
      <c r="AF192" s="175"/>
      <c r="AG192" s="175"/>
      <c r="AH192" s="175"/>
      <c r="AI192" s="297"/>
      <c r="AJ192" s="297"/>
      <c r="AK192" s="175"/>
      <c r="AL192" s="175"/>
      <c r="AM192" s="175"/>
      <c r="AN192" s="175"/>
      <c r="AO192" s="175"/>
      <c r="AP192" s="175"/>
      <c r="AQ192" s="175"/>
      <c r="AR192" s="175"/>
      <c r="AS192" s="297"/>
      <c r="AT192" s="175"/>
      <c r="AU192" s="297"/>
      <c r="AV192" s="175"/>
      <c r="AW192" s="175"/>
      <c r="AX192" s="26"/>
    </row>
    <row r="193" spans="2:50" ht="15" customHeight="1">
      <c r="B193" s="175"/>
      <c r="C193" s="298"/>
      <c r="D193" s="298"/>
      <c r="E193" s="298"/>
      <c r="F193" s="298"/>
      <c r="G193" s="175"/>
      <c r="H193" s="175"/>
      <c r="I193" s="175"/>
      <c r="J193" s="297"/>
      <c r="K193" s="175"/>
      <c r="L193" s="240"/>
      <c r="M193" s="240"/>
      <c r="N193" s="175"/>
      <c r="O193" s="175"/>
      <c r="P193" s="175"/>
      <c r="Q193" s="175"/>
      <c r="R193" s="175"/>
      <c r="S193" s="175"/>
      <c r="T193" s="175"/>
      <c r="U193" s="175"/>
      <c r="V193" s="175"/>
      <c r="W193" s="175"/>
      <c r="X193" s="175"/>
      <c r="Y193" s="175"/>
      <c r="Z193" s="297"/>
      <c r="AA193" s="295"/>
      <c r="AB193" s="295"/>
      <c r="AC193" s="298"/>
      <c r="AD193" s="175"/>
      <c r="AE193" s="175"/>
      <c r="AF193" s="175"/>
      <c r="AG193" s="175"/>
      <c r="AH193" s="175"/>
      <c r="AI193" s="297"/>
      <c r="AJ193" s="297"/>
      <c r="AK193" s="175"/>
      <c r="AL193" s="175"/>
      <c r="AM193" s="175"/>
      <c r="AN193" s="175"/>
      <c r="AO193" s="175"/>
      <c r="AP193" s="175"/>
      <c r="AQ193" s="175"/>
      <c r="AR193" s="175"/>
      <c r="AS193" s="297"/>
      <c r="AT193" s="175"/>
      <c r="AU193" s="297"/>
      <c r="AV193" s="175"/>
      <c r="AW193" s="175"/>
      <c r="AX193" s="26"/>
    </row>
    <row r="194" spans="2:50" ht="15" customHeight="1">
      <c r="B194" s="175"/>
      <c r="C194" s="298"/>
      <c r="D194" s="298"/>
      <c r="E194" s="298"/>
      <c r="F194" s="298"/>
      <c r="G194" s="175"/>
      <c r="H194" s="175"/>
      <c r="I194" s="175"/>
      <c r="J194" s="297"/>
      <c r="K194" s="175"/>
      <c r="L194" s="240"/>
      <c r="M194" s="240"/>
      <c r="N194" s="175"/>
      <c r="O194" s="175"/>
      <c r="P194" s="175"/>
      <c r="Q194" s="175"/>
      <c r="R194" s="175"/>
      <c r="S194" s="175"/>
      <c r="T194" s="175"/>
      <c r="U194" s="175"/>
      <c r="V194" s="175"/>
      <c r="W194" s="175"/>
      <c r="X194" s="175"/>
      <c r="Y194" s="175"/>
      <c r="Z194" s="297"/>
      <c r="AA194" s="295"/>
      <c r="AB194" s="295"/>
      <c r="AC194" s="298"/>
      <c r="AD194" s="175"/>
      <c r="AE194" s="175"/>
      <c r="AF194" s="175"/>
      <c r="AG194" s="175"/>
      <c r="AH194" s="175"/>
      <c r="AI194" s="297"/>
      <c r="AJ194" s="297"/>
      <c r="AK194" s="175"/>
      <c r="AL194" s="175"/>
      <c r="AM194" s="175"/>
      <c r="AN194" s="175"/>
      <c r="AO194" s="175"/>
      <c r="AP194" s="175"/>
      <c r="AQ194" s="175"/>
      <c r="AR194" s="175"/>
      <c r="AS194" s="297"/>
      <c r="AT194" s="175"/>
      <c r="AU194" s="297"/>
      <c r="AV194" s="175"/>
      <c r="AW194" s="175"/>
      <c r="AX194" s="26"/>
    </row>
    <row r="195" spans="2:50" ht="15" customHeight="1">
      <c r="B195" s="175"/>
      <c r="C195" s="298"/>
      <c r="D195" s="298"/>
      <c r="E195" s="456"/>
      <c r="F195" s="457"/>
      <c r="G195" s="175"/>
      <c r="H195" s="175"/>
      <c r="I195" s="175"/>
      <c r="J195" s="297"/>
      <c r="K195" s="175"/>
      <c r="L195" s="240"/>
      <c r="M195" s="175"/>
      <c r="N195" s="240"/>
      <c r="O195" s="175"/>
      <c r="P195" s="240"/>
      <c r="Q195" s="240"/>
      <c r="R195" s="240"/>
      <c r="S195" s="240"/>
      <c r="T195" s="240"/>
      <c r="U195" s="240"/>
      <c r="V195" s="240"/>
      <c r="W195" s="240"/>
      <c r="X195" s="240"/>
      <c r="Y195" s="175"/>
      <c r="Z195" s="297"/>
      <c r="AA195" s="295"/>
      <c r="AB195" s="295"/>
      <c r="AC195" s="298"/>
      <c r="AD195" s="240"/>
      <c r="AE195" s="240"/>
      <c r="AF195" s="240"/>
      <c r="AG195" s="240"/>
      <c r="AH195" s="240"/>
      <c r="AI195" s="297"/>
      <c r="AJ195" s="297"/>
      <c r="AK195" s="240"/>
      <c r="AL195" s="240"/>
      <c r="AM195" s="240"/>
      <c r="AN195" s="240"/>
      <c r="AO195" s="240"/>
      <c r="AP195" s="240"/>
      <c r="AQ195" s="240"/>
      <c r="AR195" s="240"/>
      <c r="AS195" s="297"/>
      <c r="AT195" s="240"/>
      <c r="AU195" s="297"/>
      <c r="AV195" s="240"/>
      <c r="AW195" s="240"/>
      <c r="AX195" s="26"/>
    </row>
    <row r="196" spans="2:50" ht="15" customHeight="1">
      <c r="B196" s="175"/>
      <c r="C196" s="298"/>
      <c r="D196" s="298"/>
      <c r="E196" s="298"/>
      <c r="F196" s="298"/>
      <c r="G196" s="175"/>
      <c r="H196" s="175"/>
      <c r="I196" s="175"/>
      <c r="J196" s="297"/>
      <c r="K196" s="175"/>
      <c r="L196" s="240"/>
      <c r="M196" s="240"/>
      <c r="N196" s="175"/>
      <c r="O196" s="175"/>
      <c r="P196" s="175"/>
      <c r="Q196" s="175"/>
      <c r="R196" s="175"/>
      <c r="S196" s="175"/>
      <c r="T196" s="175"/>
      <c r="U196" s="175"/>
      <c r="V196" s="175"/>
      <c r="W196" s="175"/>
      <c r="X196" s="175"/>
      <c r="Y196" s="175"/>
      <c r="Z196" s="297"/>
      <c r="AA196" s="295"/>
      <c r="AB196" s="295"/>
      <c r="AC196" s="298"/>
      <c r="AD196" s="175"/>
      <c r="AE196" s="175"/>
      <c r="AF196" s="175"/>
      <c r="AG196" s="175"/>
      <c r="AH196" s="175"/>
      <c r="AI196" s="297"/>
      <c r="AJ196" s="297"/>
      <c r="AK196" s="175"/>
      <c r="AL196" s="175"/>
      <c r="AM196" s="175"/>
      <c r="AN196" s="175"/>
      <c r="AO196" s="175"/>
      <c r="AP196" s="175"/>
      <c r="AQ196" s="175"/>
      <c r="AR196" s="175"/>
      <c r="AS196" s="297"/>
      <c r="AT196" s="175"/>
      <c r="AU196" s="297"/>
      <c r="AV196" s="175"/>
      <c r="AW196" s="175"/>
      <c r="AX196" s="26"/>
    </row>
    <row r="197" spans="2:50" ht="15" customHeight="1">
      <c r="B197" s="240"/>
      <c r="C197" s="363"/>
      <c r="D197" s="363"/>
      <c r="E197" s="363"/>
      <c r="F197" s="363"/>
      <c r="G197" s="240"/>
      <c r="H197" s="240"/>
      <c r="I197" s="175"/>
      <c r="J197" s="364"/>
      <c r="K197" s="240"/>
      <c r="L197" s="240"/>
      <c r="M197" s="240"/>
      <c r="N197" s="240"/>
      <c r="O197" s="240"/>
      <c r="P197" s="240"/>
      <c r="Q197" s="240"/>
      <c r="R197" s="240"/>
      <c r="S197" s="240"/>
      <c r="T197" s="240"/>
      <c r="U197" s="240"/>
      <c r="V197" s="240"/>
      <c r="W197" s="240"/>
      <c r="X197" s="240"/>
      <c r="Y197" s="240"/>
      <c r="Z197" s="364"/>
      <c r="AA197" s="240"/>
      <c r="AB197" s="301"/>
      <c r="AC197" s="363"/>
      <c r="AD197" s="240"/>
      <c r="AE197" s="240"/>
      <c r="AF197" s="240"/>
      <c r="AG197" s="240"/>
      <c r="AH197" s="240"/>
      <c r="AI197" s="364"/>
      <c r="AJ197" s="364"/>
      <c r="AK197" s="240"/>
      <c r="AL197" s="240"/>
      <c r="AM197" s="240"/>
      <c r="AN197" s="240"/>
      <c r="AO197" s="240"/>
      <c r="AP197" s="240"/>
      <c r="AQ197" s="240"/>
      <c r="AR197" s="240"/>
      <c r="AS197" s="364"/>
      <c r="AT197" s="240"/>
      <c r="AU197" s="364"/>
      <c r="AV197" s="240"/>
      <c r="AW197" s="240"/>
      <c r="AX197" s="242"/>
    </row>
    <row r="198" spans="2:50" ht="15" customHeight="1">
      <c r="B198" s="175"/>
      <c r="C198" s="298"/>
      <c r="D198" s="298"/>
      <c r="E198" s="298"/>
      <c r="F198" s="298"/>
      <c r="G198" s="175"/>
      <c r="H198" s="175"/>
      <c r="I198" s="175"/>
      <c r="J198" s="297"/>
      <c r="K198" s="175"/>
      <c r="L198" s="240"/>
      <c r="M198" s="240"/>
      <c r="N198" s="175"/>
      <c r="O198" s="175"/>
      <c r="P198" s="175"/>
      <c r="Q198" s="175"/>
      <c r="R198" s="175"/>
      <c r="S198" s="175"/>
      <c r="T198" s="175"/>
      <c r="U198" s="175"/>
      <c r="V198" s="175"/>
      <c r="W198" s="175"/>
      <c r="X198" s="175"/>
      <c r="Y198" s="175"/>
      <c r="Z198" s="297"/>
      <c r="AA198" s="295"/>
      <c r="AB198" s="295"/>
      <c r="AC198" s="298"/>
      <c r="AD198" s="175"/>
      <c r="AE198" s="175"/>
      <c r="AF198" s="175"/>
      <c r="AG198" s="175"/>
      <c r="AH198" s="175"/>
      <c r="AI198" s="297"/>
      <c r="AJ198" s="297"/>
      <c r="AK198" s="175"/>
      <c r="AL198" s="175"/>
      <c r="AM198" s="175"/>
      <c r="AN198" s="175"/>
      <c r="AO198" s="175"/>
      <c r="AP198" s="175"/>
      <c r="AQ198" s="175"/>
      <c r="AR198" s="175"/>
      <c r="AS198" s="297"/>
      <c r="AT198" s="175"/>
      <c r="AU198" s="297"/>
      <c r="AV198" s="175"/>
      <c r="AW198" s="175"/>
      <c r="AX198" s="26"/>
    </row>
    <row r="199" spans="2:50" ht="15" customHeight="1">
      <c r="B199" s="240"/>
      <c r="C199" s="363"/>
      <c r="D199" s="363"/>
      <c r="E199" s="363"/>
      <c r="F199" s="363"/>
      <c r="G199" s="240"/>
      <c r="H199" s="240"/>
      <c r="I199" s="175"/>
      <c r="J199" s="364"/>
      <c r="K199" s="240"/>
      <c r="L199" s="240"/>
      <c r="M199" s="240"/>
      <c r="N199" s="240"/>
      <c r="O199" s="240"/>
      <c r="P199" s="240"/>
      <c r="Q199" s="240"/>
      <c r="R199" s="240"/>
      <c r="S199" s="240"/>
      <c r="T199" s="240"/>
      <c r="U199" s="240"/>
      <c r="V199" s="240"/>
      <c r="W199" s="240"/>
      <c r="X199" s="240"/>
      <c r="Y199" s="240"/>
      <c r="Z199" s="364"/>
      <c r="AA199" s="240"/>
      <c r="AB199" s="301"/>
      <c r="AC199" s="363"/>
      <c r="AD199" s="240"/>
      <c r="AE199" s="240"/>
      <c r="AF199" s="240"/>
      <c r="AG199" s="240"/>
      <c r="AH199" s="240"/>
      <c r="AI199" s="364"/>
      <c r="AJ199" s="364"/>
      <c r="AK199" s="240"/>
      <c r="AL199" s="240"/>
      <c r="AM199" s="240"/>
      <c r="AN199" s="240"/>
      <c r="AO199" s="240"/>
      <c r="AP199" s="240"/>
      <c r="AQ199" s="240"/>
      <c r="AR199" s="240"/>
      <c r="AS199" s="364"/>
      <c r="AT199" s="240"/>
      <c r="AU199" s="364"/>
      <c r="AV199" s="240"/>
      <c r="AW199" s="240"/>
      <c r="AX199" s="242"/>
    </row>
    <row r="200" spans="2:50" ht="15" customHeight="1">
      <c r="B200" s="175"/>
      <c r="C200" s="298"/>
      <c r="D200" s="298"/>
      <c r="E200" s="457"/>
      <c r="F200" s="298"/>
      <c r="G200" s="175"/>
      <c r="H200" s="175"/>
      <c r="I200" s="175"/>
      <c r="J200" s="297"/>
      <c r="K200" s="175"/>
      <c r="L200" s="240"/>
      <c r="M200" s="175"/>
      <c r="N200" s="175"/>
      <c r="O200" s="175"/>
      <c r="P200" s="175"/>
      <c r="Q200" s="175"/>
      <c r="R200" s="175"/>
      <c r="S200" s="175"/>
      <c r="T200" s="175"/>
      <c r="U200" s="630"/>
      <c r="V200" s="175"/>
      <c r="W200" s="175"/>
      <c r="X200" s="175"/>
      <c r="Y200" s="646"/>
      <c r="Z200" s="297"/>
      <c r="AA200" s="295"/>
      <c r="AB200" s="295"/>
      <c r="AC200" s="298"/>
      <c r="AD200" s="175"/>
      <c r="AE200" s="175"/>
      <c r="AF200" s="175"/>
      <c r="AG200" s="175"/>
      <c r="AH200" s="175"/>
      <c r="AI200" s="297"/>
      <c r="AJ200" s="297"/>
      <c r="AK200" s="175"/>
      <c r="AL200" s="175"/>
      <c r="AM200" s="175"/>
      <c r="AN200" s="175"/>
      <c r="AO200" s="175"/>
      <c r="AP200" s="175"/>
      <c r="AQ200" s="175"/>
      <c r="AR200" s="175"/>
      <c r="AS200" s="297"/>
      <c r="AT200" s="175"/>
      <c r="AU200" s="297"/>
      <c r="AV200" s="175"/>
      <c r="AW200" s="175"/>
      <c r="AX200" s="26"/>
    </row>
    <row r="201" spans="2:50" ht="15" customHeight="1">
      <c r="B201" s="175"/>
      <c r="C201" s="298"/>
      <c r="D201" s="298"/>
      <c r="E201" s="457"/>
      <c r="F201" s="298"/>
      <c r="G201" s="175"/>
      <c r="H201" s="175"/>
      <c r="I201" s="175"/>
      <c r="J201" s="297"/>
      <c r="K201" s="175"/>
      <c r="L201" s="240"/>
      <c r="M201" s="175"/>
      <c r="N201" s="175"/>
      <c r="O201" s="175"/>
      <c r="P201" s="175"/>
      <c r="Q201" s="175"/>
      <c r="R201" s="175"/>
      <c r="S201" s="175"/>
      <c r="T201" s="175"/>
      <c r="U201" s="630"/>
      <c r="V201" s="175"/>
      <c r="W201" s="175"/>
      <c r="X201" s="175"/>
      <c r="Y201" s="646"/>
      <c r="Z201" s="297"/>
      <c r="AA201" s="295"/>
      <c r="AB201" s="295"/>
      <c r="AC201" s="298"/>
      <c r="AD201" s="175"/>
      <c r="AE201" s="175"/>
      <c r="AF201" s="175"/>
      <c r="AG201" s="175"/>
      <c r="AH201" s="175"/>
      <c r="AI201" s="297"/>
      <c r="AJ201" s="297"/>
      <c r="AK201" s="175"/>
      <c r="AL201" s="175"/>
      <c r="AM201" s="175"/>
      <c r="AN201" s="175"/>
      <c r="AO201" s="175"/>
      <c r="AP201" s="175"/>
      <c r="AQ201" s="175"/>
      <c r="AR201" s="175"/>
      <c r="AS201" s="297"/>
      <c r="AT201" s="175"/>
      <c r="AU201" s="297"/>
      <c r="AV201" s="175"/>
      <c r="AW201" s="175"/>
      <c r="AX201" s="26"/>
    </row>
    <row r="202" spans="2:50" ht="15" customHeight="1">
      <c r="B202" s="175"/>
      <c r="C202" s="298"/>
      <c r="D202" s="298"/>
      <c r="E202" s="298"/>
      <c r="F202" s="298"/>
      <c r="G202" s="175"/>
      <c r="H202" s="175"/>
      <c r="I202" s="175"/>
      <c r="J202" s="297"/>
      <c r="K202" s="175"/>
      <c r="L202" s="240"/>
      <c r="M202" s="240"/>
      <c r="N202" s="175"/>
      <c r="O202" s="175"/>
      <c r="P202" s="175"/>
      <c r="Q202" s="175"/>
      <c r="R202" s="175"/>
      <c r="S202" s="175"/>
      <c r="T202" s="175"/>
      <c r="U202" s="175"/>
      <c r="V202" s="175"/>
      <c r="W202" s="175"/>
      <c r="X202" s="175"/>
      <c r="Y202" s="175"/>
      <c r="Z202" s="297"/>
      <c r="AA202" s="295"/>
      <c r="AB202" s="295"/>
      <c r="AC202" s="298"/>
      <c r="AD202" s="175"/>
      <c r="AE202" s="175"/>
      <c r="AF202" s="175"/>
      <c r="AG202" s="175"/>
      <c r="AH202" s="175"/>
      <c r="AI202" s="297"/>
      <c r="AJ202" s="297"/>
      <c r="AK202" s="175"/>
      <c r="AL202" s="175"/>
      <c r="AM202" s="175"/>
      <c r="AN202" s="175"/>
      <c r="AO202" s="175"/>
      <c r="AP202" s="175"/>
      <c r="AQ202" s="175"/>
      <c r="AR202" s="175"/>
      <c r="AS202" s="297"/>
      <c r="AT202" s="175"/>
      <c r="AU202" s="297"/>
      <c r="AV202" s="175"/>
      <c r="AW202" s="175"/>
      <c r="AX202" s="26"/>
    </row>
    <row r="203" spans="2:50" ht="15" customHeight="1">
      <c r="B203" s="240"/>
      <c r="C203" s="363"/>
      <c r="D203" s="363"/>
      <c r="E203" s="363"/>
      <c r="F203" s="363"/>
      <c r="G203" s="240"/>
      <c r="H203" s="240"/>
      <c r="I203" s="175"/>
      <c r="J203" s="364"/>
      <c r="K203" s="240"/>
      <c r="L203" s="240"/>
      <c r="M203" s="240"/>
      <c r="N203" s="240"/>
      <c r="O203" s="240"/>
      <c r="P203" s="240"/>
      <c r="Q203" s="240"/>
      <c r="R203" s="240"/>
      <c r="S203" s="240"/>
      <c r="T203" s="240"/>
      <c r="U203" s="240"/>
      <c r="V203" s="240"/>
      <c r="W203" s="240"/>
      <c r="X203" s="240"/>
      <c r="Y203" s="240"/>
      <c r="Z203" s="364"/>
      <c r="AA203" s="240"/>
      <c r="AB203" s="301"/>
      <c r="AC203" s="363"/>
      <c r="AD203" s="240"/>
      <c r="AE203" s="240"/>
      <c r="AF203" s="240"/>
      <c r="AG203" s="240"/>
      <c r="AH203" s="240"/>
      <c r="AI203" s="364"/>
      <c r="AJ203" s="364"/>
      <c r="AK203" s="240"/>
      <c r="AL203" s="240"/>
      <c r="AM203" s="240"/>
      <c r="AN203" s="240"/>
      <c r="AO203" s="240"/>
      <c r="AP203" s="240"/>
      <c r="AQ203" s="240"/>
      <c r="AR203" s="240"/>
      <c r="AS203" s="364"/>
      <c r="AT203" s="240"/>
      <c r="AU203" s="364"/>
      <c r="AV203" s="240"/>
      <c r="AW203" s="240"/>
      <c r="AX203" s="242"/>
    </row>
    <row r="204" spans="2:50" ht="15" customHeight="1">
      <c r="B204" s="240"/>
      <c r="C204" s="363"/>
      <c r="D204" s="363"/>
      <c r="E204" s="363"/>
      <c r="F204" s="363"/>
      <c r="G204" s="240"/>
      <c r="H204" s="240"/>
      <c r="I204" s="175"/>
      <c r="J204" s="364"/>
      <c r="K204" s="240"/>
      <c r="L204" s="240"/>
      <c r="M204" s="240"/>
      <c r="N204" s="240"/>
      <c r="O204" s="240"/>
      <c r="P204" s="240"/>
      <c r="Q204" s="240"/>
      <c r="R204" s="240"/>
      <c r="S204" s="240"/>
      <c r="T204" s="240"/>
      <c r="U204" s="240"/>
      <c r="V204" s="240"/>
      <c r="W204" s="240"/>
      <c r="X204" s="240"/>
      <c r="Y204" s="431"/>
      <c r="Z204" s="364"/>
      <c r="AA204" s="240"/>
      <c r="AB204" s="301"/>
      <c r="AC204" s="363"/>
      <c r="AD204" s="240"/>
      <c r="AE204" s="240"/>
      <c r="AF204" s="240"/>
      <c r="AG204" s="240"/>
      <c r="AH204" s="240"/>
      <c r="AI204" s="364"/>
      <c r="AJ204" s="364"/>
      <c r="AK204" s="240"/>
      <c r="AL204" s="240"/>
      <c r="AM204" s="240"/>
      <c r="AN204" s="240"/>
      <c r="AO204" s="240"/>
      <c r="AP204" s="240"/>
      <c r="AQ204" s="240"/>
      <c r="AR204" s="240"/>
      <c r="AS204" s="364"/>
      <c r="AT204" s="240"/>
      <c r="AU204" s="364"/>
      <c r="AV204" s="240"/>
      <c r="AW204" s="240"/>
      <c r="AX204" s="242"/>
    </row>
    <row r="205" spans="2:50" ht="15" customHeight="1">
      <c r="B205" s="175"/>
      <c r="C205" s="298"/>
      <c r="D205" s="298"/>
      <c r="E205" s="298"/>
      <c r="F205" s="298"/>
      <c r="G205" s="175"/>
      <c r="H205" s="175"/>
      <c r="I205" s="175"/>
      <c r="J205" s="297"/>
      <c r="K205" s="175"/>
      <c r="L205" s="240"/>
      <c r="M205" s="240"/>
      <c r="N205" s="175"/>
      <c r="O205" s="175"/>
      <c r="P205" s="175"/>
      <c r="Q205" s="175"/>
      <c r="R205" s="175"/>
      <c r="S205" s="175"/>
      <c r="T205" s="175"/>
      <c r="U205" s="175"/>
      <c r="V205" s="175"/>
      <c r="W205" s="175"/>
      <c r="X205" s="175"/>
      <c r="Y205" s="175"/>
      <c r="Z205" s="297"/>
      <c r="AA205" s="295"/>
      <c r="AB205" s="295"/>
      <c r="AC205" s="298"/>
      <c r="AD205" s="175"/>
      <c r="AE205" s="175"/>
      <c r="AF205" s="175"/>
      <c r="AG205" s="175"/>
      <c r="AH205" s="175"/>
      <c r="AI205" s="297"/>
      <c r="AJ205" s="297"/>
      <c r="AK205" s="175"/>
      <c r="AL205" s="175"/>
      <c r="AM205" s="175"/>
      <c r="AN205" s="175"/>
      <c r="AO205" s="175"/>
      <c r="AP205" s="175"/>
      <c r="AQ205" s="175"/>
      <c r="AR205" s="175"/>
      <c r="AS205" s="297"/>
      <c r="AT205" s="175"/>
      <c r="AU205" s="297"/>
      <c r="AV205" s="175"/>
      <c r="AW205" s="175"/>
      <c r="AX205" s="26"/>
    </row>
    <row r="206" spans="2:50" ht="15" customHeight="1">
      <c r="B206" s="175"/>
      <c r="C206" s="298"/>
      <c r="D206" s="298"/>
      <c r="E206" s="298"/>
      <c r="F206" s="298"/>
      <c r="G206" s="175"/>
      <c r="H206" s="175"/>
      <c r="I206" s="175"/>
      <c r="J206" s="297"/>
      <c r="K206" s="175"/>
      <c r="L206" s="240"/>
      <c r="M206" s="240"/>
      <c r="N206" s="175"/>
      <c r="O206" s="175"/>
      <c r="P206" s="175"/>
      <c r="Q206" s="175"/>
      <c r="R206" s="175"/>
      <c r="S206" s="175"/>
      <c r="T206" s="175"/>
      <c r="U206" s="175"/>
      <c r="V206" s="175"/>
      <c r="W206" s="175"/>
      <c r="X206" s="175"/>
      <c r="Y206" s="175"/>
      <c r="Z206" s="297"/>
      <c r="AA206" s="295"/>
      <c r="AB206" s="295"/>
      <c r="AC206" s="298"/>
      <c r="AD206" s="175"/>
      <c r="AE206" s="175"/>
      <c r="AF206" s="175"/>
      <c r="AG206" s="175"/>
      <c r="AH206" s="175"/>
      <c r="AI206" s="297"/>
      <c r="AJ206" s="297"/>
      <c r="AK206" s="175"/>
      <c r="AL206" s="175"/>
      <c r="AM206" s="175"/>
      <c r="AN206" s="175"/>
      <c r="AO206" s="175"/>
      <c r="AP206" s="175"/>
      <c r="AQ206" s="175"/>
      <c r="AR206" s="175"/>
      <c r="AS206" s="297"/>
      <c r="AT206" s="175"/>
      <c r="AU206" s="297"/>
      <c r="AV206" s="175"/>
      <c r="AW206" s="175"/>
      <c r="AX206" s="26"/>
    </row>
    <row r="207" spans="2:50" ht="15" customHeight="1">
      <c r="B207" s="175"/>
      <c r="C207" s="298"/>
      <c r="D207" s="298"/>
      <c r="E207" s="457"/>
      <c r="F207" s="298"/>
      <c r="G207" s="175"/>
      <c r="H207" s="175"/>
      <c r="I207" s="175"/>
      <c r="J207" s="297"/>
      <c r="K207" s="175"/>
      <c r="L207" s="240"/>
      <c r="M207" s="175"/>
      <c r="N207" s="175"/>
      <c r="O207" s="175"/>
      <c r="P207" s="175"/>
      <c r="Q207" s="175"/>
      <c r="R207" s="175"/>
      <c r="S207" s="175"/>
      <c r="T207" s="175"/>
      <c r="U207" s="630"/>
      <c r="V207" s="175"/>
      <c r="W207" s="175"/>
      <c r="X207" s="175"/>
      <c r="Y207" s="646"/>
      <c r="Z207" s="297"/>
      <c r="AA207" s="295"/>
      <c r="AB207" s="295"/>
      <c r="AC207" s="298"/>
      <c r="AD207" s="175"/>
      <c r="AE207" s="175"/>
      <c r="AF207" s="175"/>
      <c r="AG207" s="175"/>
      <c r="AH207" s="175"/>
      <c r="AI207" s="297"/>
      <c r="AJ207" s="297"/>
      <c r="AK207" s="175"/>
      <c r="AL207" s="175"/>
      <c r="AM207" s="175"/>
      <c r="AN207" s="175"/>
      <c r="AO207" s="175"/>
      <c r="AP207" s="175"/>
      <c r="AQ207" s="175"/>
      <c r="AR207" s="175"/>
      <c r="AS207" s="297"/>
      <c r="AT207" s="175"/>
      <c r="AU207" s="297"/>
      <c r="AV207" s="175"/>
      <c r="AW207" s="175"/>
      <c r="AX207" s="26"/>
    </row>
    <row r="208" spans="2:50" ht="15" customHeight="1">
      <c r="B208" s="240"/>
      <c r="C208" s="363"/>
      <c r="D208" s="363"/>
      <c r="E208" s="363"/>
      <c r="F208" s="363"/>
      <c r="G208" s="240"/>
      <c r="H208" s="240"/>
      <c r="I208" s="175"/>
      <c r="J208" s="364"/>
      <c r="K208" s="240"/>
      <c r="L208" s="240"/>
      <c r="M208" s="240"/>
      <c r="N208" s="240"/>
      <c r="O208" s="240"/>
      <c r="P208" s="240"/>
      <c r="Q208" s="240"/>
      <c r="R208" s="240"/>
      <c r="S208" s="240"/>
      <c r="T208" s="240"/>
      <c r="U208" s="240"/>
      <c r="V208" s="240"/>
      <c r="W208" s="240"/>
      <c r="X208" s="240"/>
      <c r="Y208" s="431"/>
      <c r="Z208" s="364"/>
      <c r="AA208" s="301"/>
      <c r="AB208" s="301"/>
      <c r="AC208" s="363"/>
      <c r="AD208" s="240"/>
      <c r="AE208" s="240"/>
      <c r="AF208" s="240"/>
      <c r="AG208" s="240"/>
      <c r="AH208" s="240"/>
      <c r="AI208" s="364"/>
      <c r="AJ208" s="364"/>
      <c r="AK208" s="240"/>
      <c r="AL208" s="240"/>
      <c r="AM208" s="240"/>
      <c r="AN208" s="240"/>
      <c r="AO208" s="240"/>
      <c r="AP208" s="240"/>
      <c r="AQ208" s="240"/>
      <c r="AR208" s="240"/>
      <c r="AS208" s="364"/>
      <c r="AT208" s="240"/>
      <c r="AU208" s="364"/>
      <c r="AV208" s="240"/>
      <c r="AW208" s="240"/>
      <c r="AX208" s="242"/>
    </row>
    <row r="209" spans="2:50" ht="15" customHeight="1">
      <c r="B209" s="175"/>
      <c r="C209" s="298"/>
      <c r="D209" s="298"/>
      <c r="E209" s="298"/>
      <c r="F209" s="298"/>
      <c r="G209" s="175"/>
      <c r="H209" s="175"/>
      <c r="I209" s="175"/>
      <c r="J209" s="297"/>
      <c r="K209" s="175"/>
      <c r="L209" s="240"/>
      <c r="M209" s="240"/>
      <c r="N209" s="175"/>
      <c r="O209" s="175"/>
      <c r="P209" s="175"/>
      <c r="Q209" s="175"/>
      <c r="R209" s="175"/>
      <c r="S209" s="175"/>
      <c r="T209" s="175"/>
      <c r="U209" s="175"/>
      <c r="V209" s="175"/>
      <c r="W209" s="175"/>
      <c r="X209" s="175"/>
      <c r="Y209" s="175"/>
      <c r="Z209" s="297"/>
      <c r="AA209" s="295"/>
      <c r="AB209" s="295"/>
      <c r="AC209" s="298"/>
      <c r="AD209" s="175"/>
      <c r="AE209" s="175"/>
      <c r="AF209" s="175"/>
      <c r="AG209" s="175"/>
      <c r="AH209" s="175"/>
      <c r="AI209" s="297"/>
      <c r="AJ209" s="297"/>
      <c r="AK209" s="175"/>
      <c r="AL209" s="175"/>
      <c r="AM209" s="175"/>
      <c r="AN209" s="175"/>
      <c r="AO209" s="175"/>
      <c r="AP209" s="175"/>
      <c r="AQ209" s="175"/>
      <c r="AR209" s="175"/>
      <c r="AS209" s="297"/>
      <c r="AT209" s="175"/>
      <c r="AU209" s="297"/>
      <c r="AV209" s="175"/>
      <c r="AW209" s="175"/>
      <c r="AX209" s="26"/>
    </row>
    <row r="210" spans="2:50" ht="15" customHeight="1">
      <c r="B210" s="175"/>
      <c r="C210" s="298"/>
      <c r="D210" s="298"/>
      <c r="E210" s="457"/>
      <c r="F210" s="298"/>
      <c r="G210" s="175"/>
      <c r="H210" s="175"/>
      <c r="I210" s="175"/>
      <c r="J210" s="297"/>
      <c r="K210" s="175"/>
      <c r="L210" s="240"/>
      <c r="M210" s="175"/>
      <c r="N210" s="175"/>
      <c r="O210" s="175"/>
      <c r="P210" s="175"/>
      <c r="Q210" s="175"/>
      <c r="R210" s="175"/>
      <c r="S210" s="175"/>
      <c r="T210" s="175"/>
      <c r="U210" s="630"/>
      <c r="V210" s="175"/>
      <c r="W210" s="175"/>
      <c r="X210" s="175"/>
      <c r="Y210" s="646"/>
      <c r="Z210" s="297"/>
      <c r="AA210" s="295"/>
      <c r="AB210" s="295"/>
      <c r="AC210" s="298"/>
      <c r="AD210" s="175"/>
      <c r="AE210" s="175"/>
      <c r="AF210" s="175"/>
      <c r="AG210" s="175"/>
      <c r="AH210" s="175"/>
      <c r="AI210" s="297"/>
      <c r="AJ210" s="297"/>
      <c r="AK210" s="175"/>
      <c r="AL210" s="175"/>
      <c r="AM210" s="175"/>
      <c r="AN210" s="175"/>
      <c r="AO210" s="175"/>
      <c r="AP210" s="175"/>
      <c r="AQ210" s="175"/>
      <c r="AR210" s="175"/>
      <c r="AS210" s="297"/>
      <c r="AT210" s="175"/>
      <c r="AU210" s="297"/>
      <c r="AV210" s="175"/>
      <c r="AW210" s="175"/>
      <c r="AX210" s="26"/>
    </row>
    <row r="211" spans="2:50" ht="15" customHeight="1">
      <c r="B211" s="240"/>
      <c r="C211" s="363"/>
      <c r="D211" s="363"/>
      <c r="E211" s="363"/>
      <c r="F211" s="363"/>
      <c r="G211" s="240"/>
      <c r="H211" s="240"/>
      <c r="I211" s="175"/>
      <c r="J211" s="364"/>
      <c r="K211" s="240"/>
      <c r="L211" s="240"/>
      <c r="M211" s="240"/>
      <c r="N211" s="240"/>
      <c r="O211" s="240"/>
      <c r="P211" s="240"/>
      <c r="Q211" s="240"/>
      <c r="R211" s="240"/>
      <c r="S211" s="240"/>
      <c r="T211" s="240"/>
      <c r="U211" s="240"/>
      <c r="V211" s="240"/>
      <c r="W211" s="240"/>
      <c r="X211" s="240"/>
      <c r="Y211" s="240"/>
      <c r="Z211" s="364"/>
      <c r="AA211" s="240"/>
      <c r="AB211" s="301"/>
      <c r="AC211" s="363"/>
      <c r="AD211" s="240"/>
      <c r="AE211" s="240"/>
      <c r="AF211" s="240"/>
      <c r="AG211" s="240"/>
      <c r="AH211" s="240"/>
      <c r="AI211" s="364"/>
      <c r="AJ211" s="364"/>
      <c r="AK211" s="240"/>
      <c r="AL211" s="240"/>
      <c r="AM211" s="240"/>
      <c r="AN211" s="240"/>
      <c r="AO211" s="240"/>
      <c r="AP211" s="240"/>
      <c r="AQ211" s="240"/>
      <c r="AR211" s="240"/>
      <c r="AS211" s="364"/>
      <c r="AT211" s="240"/>
      <c r="AU211" s="364"/>
      <c r="AV211" s="240"/>
      <c r="AW211" s="240"/>
      <c r="AX211" s="242"/>
    </row>
    <row r="212" spans="2:50" ht="15" customHeight="1">
      <c r="B212" s="175"/>
      <c r="C212" s="298"/>
      <c r="D212" s="298"/>
      <c r="E212" s="298"/>
      <c r="F212" s="298"/>
      <c r="G212" s="175"/>
      <c r="H212" s="175"/>
      <c r="I212" s="175"/>
      <c r="J212" s="297"/>
      <c r="K212" s="175"/>
      <c r="L212" s="240"/>
      <c r="M212" s="240"/>
      <c r="N212" s="175"/>
      <c r="O212" s="175"/>
      <c r="P212" s="175"/>
      <c r="Q212" s="175"/>
      <c r="R212" s="175"/>
      <c r="S212" s="175"/>
      <c r="T212" s="175"/>
      <c r="U212" s="175"/>
      <c r="V212" s="175"/>
      <c r="W212" s="175"/>
      <c r="X212" s="175"/>
      <c r="Y212" s="175"/>
      <c r="Z212" s="297"/>
      <c r="AA212" s="295"/>
      <c r="AB212" s="295"/>
      <c r="AC212" s="298"/>
      <c r="AD212" s="175"/>
      <c r="AE212" s="175"/>
      <c r="AF212" s="175"/>
      <c r="AG212" s="175"/>
      <c r="AH212" s="175"/>
      <c r="AI212" s="297"/>
      <c r="AJ212" s="297"/>
      <c r="AK212" s="175"/>
      <c r="AL212" s="175"/>
      <c r="AM212" s="175"/>
      <c r="AN212" s="175"/>
      <c r="AO212" s="175"/>
      <c r="AP212" s="175"/>
      <c r="AQ212" s="175"/>
      <c r="AR212" s="175"/>
      <c r="AS212" s="297"/>
      <c r="AT212" s="175"/>
      <c r="AU212" s="297"/>
      <c r="AV212" s="175"/>
      <c r="AW212" s="175"/>
      <c r="AX212" s="26"/>
    </row>
    <row r="213" spans="2:50" ht="15" customHeight="1">
      <c r="B213" s="175"/>
      <c r="C213" s="298"/>
      <c r="D213" s="298"/>
      <c r="E213" s="298"/>
      <c r="F213" s="298"/>
      <c r="G213" s="175"/>
      <c r="H213" s="175"/>
      <c r="I213" s="175"/>
      <c r="J213" s="297"/>
      <c r="K213" s="175"/>
      <c r="L213" s="240"/>
      <c r="M213" s="240"/>
      <c r="N213" s="175"/>
      <c r="O213" s="175"/>
      <c r="P213" s="175"/>
      <c r="Q213" s="175"/>
      <c r="R213" s="175"/>
      <c r="S213" s="175"/>
      <c r="T213" s="175"/>
      <c r="U213" s="175"/>
      <c r="V213" s="175"/>
      <c r="W213" s="175"/>
      <c r="X213" s="175"/>
      <c r="Y213" s="175"/>
      <c r="Z213" s="297"/>
      <c r="AA213" s="295"/>
      <c r="AB213" s="295"/>
      <c r="AC213" s="298"/>
      <c r="AD213" s="175"/>
      <c r="AE213" s="175"/>
      <c r="AF213" s="175"/>
      <c r="AG213" s="175"/>
      <c r="AH213" s="175"/>
      <c r="AI213" s="297"/>
      <c r="AJ213" s="297"/>
      <c r="AK213" s="175"/>
      <c r="AL213" s="175"/>
      <c r="AM213" s="175"/>
      <c r="AN213" s="175"/>
      <c r="AO213" s="175"/>
      <c r="AP213" s="175"/>
      <c r="AQ213" s="175"/>
      <c r="AR213" s="175"/>
      <c r="AS213" s="297"/>
      <c r="AT213" s="175"/>
      <c r="AU213" s="297"/>
      <c r="AV213" s="175"/>
      <c r="AW213" s="175"/>
      <c r="AX213" s="26"/>
    </row>
    <row r="214" spans="2:50" ht="15" customHeight="1">
      <c r="B214" s="175"/>
      <c r="C214" s="298"/>
      <c r="D214" s="298"/>
      <c r="E214" s="457"/>
      <c r="F214" s="298"/>
      <c r="G214" s="175"/>
      <c r="H214" s="175"/>
      <c r="I214" s="175"/>
      <c r="J214" s="297"/>
      <c r="K214" s="175"/>
      <c r="L214" s="240"/>
      <c r="M214" s="175"/>
      <c r="N214" s="175"/>
      <c r="O214" s="175"/>
      <c r="P214" s="175"/>
      <c r="Q214" s="175"/>
      <c r="R214" s="175"/>
      <c r="S214" s="175"/>
      <c r="T214" s="175"/>
      <c r="U214" s="630"/>
      <c r="V214" s="175"/>
      <c r="W214" s="175"/>
      <c r="X214" s="175"/>
      <c r="Y214" s="646"/>
      <c r="Z214" s="297"/>
      <c r="AA214" s="295"/>
      <c r="AB214" s="295"/>
      <c r="AC214" s="298"/>
      <c r="AD214" s="175"/>
      <c r="AE214" s="175"/>
      <c r="AF214" s="175"/>
      <c r="AG214" s="175"/>
      <c r="AH214" s="175"/>
      <c r="AI214" s="297"/>
      <c r="AJ214" s="297"/>
      <c r="AK214" s="175"/>
      <c r="AL214" s="175"/>
      <c r="AM214" s="175"/>
      <c r="AN214" s="175"/>
      <c r="AO214" s="175"/>
      <c r="AP214" s="175"/>
      <c r="AQ214" s="175"/>
      <c r="AR214" s="175"/>
      <c r="AS214" s="297"/>
      <c r="AT214" s="175"/>
      <c r="AU214" s="297"/>
      <c r="AV214" s="175"/>
      <c r="AW214" s="175"/>
      <c r="AX214" s="26"/>
    </row>
    <row r="215" spans="2:50" ht="15" customHeight="1">
      <c r="B215" s="240"/>
      <c r="C215" s="363"/>
      <c r="D215" s="363"/>
      <c r="E215" s="363"/>
      <c r="F215" s="363"/>
      <c r="G215" s="240"/>
      <c r="H215" s="240"/>
      <c r="I215" s="175"/>
      <c r="J215" s="364"/>
      <c r="K215" s="240"/>
      <c r="L215" s="240"/>
      <c r="M215" s="240"/>
      <c r="N215" s="240"/>
      <c r="O215" s="240"/>
      <c r="P215" s="240"/>
      <c r="Q215" s="240"/>
      <c r="R215" s="240"/>
      <c r="S215" s="240"/>
      <c r="T215" s="240"/>
      <c r="U215" s="240"/>
      <c r="V215" s="240"/>
      <c r="W215" s="240"/>
      <c r="X215" s="240"/>
      <c r="Y215" s="240"/>
      <c r="Z215" s="364"/>
      <c r="AA215" s="301"/>
      <c r="AB215" s="301"/>
      <c r="AC215" s="363"/>
      <c r="AD215" s="240"/>
      <c r="AE215" s="240"/>
      <c r="AF215" s="240"/>
      <c r="AG215" s="240"/>
      <c r="AH215" s="240"/>
      <c r="AI215" s="364"/>
      <c r="AJ215" s="364"/>
      <c r="AK215" s="240"/>
      <c r="AL215" s="240"/>
      <c r="AM215" s="240"/>
      <c r="AN215" s="240"/>
      <c r="AO215" s="240"/>
      <c r="AP215" s="240"/>
      <c r="AQ215" s="240"/>
      <c r="AR215" s="240"/>
      <c r="AS215" s="364"/>
      <c r="AT215" s="240"/>
      <c r="AU215" s="364"/>
      <c r="AV215" s="240"/>
      <c r="AW215" s="240"/>
      <c r="AX215" s="242"/>
    </row>
    <row r="216" spans="2:50" ht="15" customHeight="1">
      <c r="B216" s="240"/>
      <c r="C216" s="363"/>
      <c r="D216" s="363"/>
      <c r="E216" s="363"/>
      <c r="F216" s="363"/>
      <c r="G216" s="240"/>
      <c r="H216" s="240"/>
      <c r="I216" s="175"/>
      <c r="J216" s="364"/>
      <c r="K216" s="240"/>
      <c r="L216" s="240"/>
      <c r="M216" s="240"/>
      <c r="N216" s="240"/>
      <c r="O216" s="240"/>
      <c r="P216" s="240"/>
      <c r="Q216" s="240"/>
      <c r="R216" s="240"/>
      <c r="S216" s="240"/>
      <c r="T216" s="240"/>
      <c r="U216" s="240"/>
      <c r="V216" s="240"/>
      <c r="W216" s="240"/>
      <c r="X216" s="240"/>
      <c r="Y216" s="240"/>
      <c r="Z216" s="364"/>
      <c r="AA216" s="240"/>
      <c r="AB216" s="301"/>
      <c r="AC216" s="363"/>
      <c r="AD216" s="240"/>
      <c r="AE216" s="240"/>
      <c r="AF216" s="240"/>
      <c r="AG216" s="240"/>
      <c r="AH216" s="240"/>
      <c r="AI216" s="364"/>
      <c r="AJ216" s="364"/>
      <c r="AK216" s="240"/>
      <c r="AL216" s="240"/>
      <c r="AM216" s="240"/>
      <c r="AN216" s="240"/>
      <c r="AO216" s="240"/>
      <c r="AP216" s="240"/>
      <c r="AQ216" s="240"/>
      <c r="AR216" s="240"/>
      <c r="AS216" s="364"/>
      <c r="AT216" s="240"/>
      <c r="AU216" s="364"/>
      <c r="AV216" s="240"/>
      <c r="AW216" s="240"/>
      <c r="AX216" s="242"/>
    </row>
    <row r="217" spans="2:50" ht="15" customHeight="1">
      <c r="B217" s="175"/>
      <c r="C217" s="298"/>
      <c r="D217" s="298"/>
      <c r="E217" s="298"/>
      <c r="F217" s="298"/>
      <c r="G217" s="175"/>
      <c r="H217" s="175"/>
      <c r="I217" s="175"/>
      <c r="J217" s="297"/>
      <c r="K217" s="175"/>
      <c r="L217" s="240"/>
      <c r="M217" s="240"/>
      <c r="N217" s="175"/>
      <c r="O217" s="175"/>
      <c r="P217" s="175"/>
      <c r="Q217" s="175"/>
      <c r="R217" s="175"/>
      <c r="S217" s="175"/>
      <c r="T217" s="175"/>
      <c r="U217" s="175"/>
      <c r="V217" s="175"/>
      <c r="W217" s="175"/>
      <c r="X217" s="175"/>
      <c r="Y217" s="175"/>
      <c r="Z217" s="297"/>
      <c r="AA217" s="295"/>
      <c r="AB217" s="295"/>
      <c r="AC217" s="298"/>
      <c r="AD217" s="175"/>
      <c r="AE217" s="175"/>
      <c r="AF217" s="175"/>
      <c r="AG217" s="175"/>
      <c r="AH217" s="175"/>
      <c r="AI217" s="297"/>
      <c r="AJ217" s="297"/>
      <c r="AK217" s="175"/>
      <c r="AL217" s="175"/>
      <c r="AM217" s="175"/>
      <c r="AN217" s="175"/>
      <c r="AO217" s="175"/>
      <c r="AP217" s="175"/>
      <c r="AQ217" s="175"/>
      <c r="AR217" s="175"/>
      <c r="AS217" s="297"/>
      <c r="AT217" s="175"/>
      <c r="AU217" s="297"/>
      <c r="AV217" s="175"/>
      <c r="AW217" s="175"/>
      <c r="AX217" s="26"/>
    </row>
    <row r="218" spans="2:50" ht="15" customHeight="1">
      <c r="B218" s="240"/>
      <c r="C218" s="363"/>
      <c r="D218" s="363"/>
      <c r="E218" s="447"/>
      <c r="F218" s="446"/>
      <c r="G218" s="240"/>
      <c r="H218" s="240"/>
      <c r="I218" s="175"/>
      <c r="J218" s="364"/>
      <c r="K218" s="240"/>
      <c r="L218" s="240"/>
      <c r="M218" s="240"/>
      <c r="N218" s="240"/>
      <c r="O218" s="240"/>
      <c r="P218" s="240"/>
      <c r="Q218" s="240"/>
      <c r="R218" s="240"/>
      <c r="S218" s="240"/>
      <c r="T218" s="240"/>
      <c r="U218" s="240"/>
      <c r="V218" s="240"/>
      <c r="W218" s="240"/>
      <c r="X218" s="240"/>
      <c r="Y218" s="240"/>
      <c r="Z218" s="364"/>
      <c r="AA218" s="301"/>
      <c r="AB218" s="301"/>
      <c r="AC218" s="363"/>
      <c r="AD218" s="240"/>
      <c r="AE218" s="240"/>
      <c r="AF218" s="240"/>
      <c r="AG218" s="240"/>
      <c r="AH218" s="240"/>
      <c r="AI218" s="364"/>
      <c r="AJ218" s="364"/>
      <c r="AK218" s="240"/>
      <c r="AL218" s="240"/>
      <c r="AM218" s="240"/>
      <c r="AN218" s="240"/>
      <c r="AO218" s="240"/>
      <c r="AP218" s="240"/>
      <c r="AQ218" s="240"/>
      <c r="AR218" s="240"/>
      <c r="AS218" s="364"/>
      <c r="AT218" s="240"/>
      <c r="AU218" s="364"/>
      <c r="AV218" s="240"/>
      <c r="AW218" s="240"/>
      <c r="AX218" s="296"/>
    </row>
    <row r="219" spans="2:50" ht="15" customHeight="1">
      <c r="B219" s="240"/>
      <c r="C219" s="363"/>
      <c r="D219" s="363"/>
      <c r="E219" s="363"/>
      <c r="F219" s="363"/>
      <c r="G219" s="240"/>
      <c r="H219" s="240"/>
      <c r="I219" s="175"/>
      <c r="J219" s="364"/>
      <c r="K219" s="240"/>
      <c r="L219" s="240"/>
      <c r="M219" s="240"/>
      <c r="N219" s="240"/>
      <c r="O219" s="240"/>
      <c r="P219" s="240"/>
      <c r="Q219" s="240"/>
      <c r="R219" s="240"/>
      <c r="S219" s="240"/>
      <c r="T219" s="240"/>
      <c r="U219" s="240"/>
      <c r="V219" s="240"/>
      <c r="W219" s="240"/>
      <c r="X219" s="240"/>
      <c r="Y219" s="240"/>
      <c r="Z219" s="364"/>
      <c r="AA219" s="301"/>
      <c r="AB219" s="301"/>
      <c r="AC219" s="363"/>
      <c r="AD219" s="240"/>
      <c r="AE219" s="240"/>
      <c r="AF219" s="240"/>
      <c r="AG219" s="240"/>
      <c r="AH219" s="240"/>
      <c r="AI219" s="364"/>
      <c r="AJ219" s="364"/>
      <c r="AK219" s="240"/>
      <c r="AL219" s="240"/>
      <c r="AM219" s="240"/>
      <c r="AN219" s="240"/>
      <c r="AO219" s="240"/>
      <c r="AP219" s="240"/>
      <c r="AQ219" s="240"/>
      <c r="AR219" s="240"/>
      <c r="AS219" s="364"/>
      <c r="AT219" s="240"/>
      <c r="AU219" s="364"/>
      <c r="AV219" s="240"/>
      <c r="AW219" s="240"/>
      <c r="AX219" s="242"/>
    </row>
    <row r="220" spans="2:50" ht="15" customHeight="1">
      <c r="B220" s="240"/>
      <c r="C220" s="363"/>
      <c r="D220" s="363"/>
      <c r="E220" s="447"/>
      <c r="F220" s="446"/>
      <c r="G220" s="240"/>
      <c r="H220" s="240"/>
      <c r="I220" s="175"/>
      <c r="J220" s="364"/>
      <c r="K220" s="240"/>
      <c r="L220" s="240"/>
      <c r="M220" s="240"/>
      <c r="N220" s="240"/>
      <c r="O220" s="240"/>
      <c r="P220" s="240"/>
      <c r="Q220" s="240"/>
      <c r="R220" s="240"/>
      <c r="S220" s="240"/>
      <c r="T220" s="240"/>
      <c r="U220" s="240"/>
      <c r="V220" s="240"/>
      <c r="W220" s="240"/>
      <c r="X220" s="240"/>
      <c r="Y220" s="240"/>
      <c r="Z220" s="364"/>
      <c r="AA220" s="301"/>
      <c r="AB220" s="301"/>
      <c r="AC220" s="363"/>
      <c r="AD220" s="240"/>
      <c r="AE220" s="240"/>
      <c r="AF220" s="240"/>
      <c r="AG220" s="240"/>
      <c r="AH220" s="240"/>
      <c r="AI220" s="364"/>
      <c r="AJ220" s="364"/>
      <c r="AK220" s="240"/>
      <c r="AL220" s="240"/>
      <c r="AM220" s="240"/>
      <c r="AN220" s="240"/>
      <c r="AO220" s="240"/>
      <c r="AP220" s="240"/>
      <c r="AQ220" s="240"/>
      <c r="AR220" s="240"/>
      <c r="AS220" s="364"/>
      <c r="AT220" s="240"/>
      <c r="AU220" s="364"/>
      <c r="AV220" s="240"/>
      <c r="AW220" s="240"/>
      <c r="AX220" s="296"/>
    </row>
    <row r="221" spans="2:50" ht="15" customHeight="1">
      <c r="B221" s="175"/>
      <c r="C221" s="298"/>
      <c r="D221" s="298"/>
      <c r="E221" s="457"/>
      <c r="F221" s="298"/>
      <c r="G221" s="175"/>
      <c r="H221" s="175"/>
      <c r="I221" s="175"/>
      <c r="J221" s="297"/>
      <c r="K221" s="175"/>
      <c r="L221" s="240"/>
      <c r="M221" s="175"/>
      <c r="N221" s="175"/>
      <c r="O221" s="175"/>
      <c r="P221" s="175"/>
      <c r="Q221" s="175"/>
      <c r="R221" s="175"/>
      <c r="S221" s="175"/>
      <c r="T221" s="175"/>
      <c r="U221" s="630"/>
      <c r="V221" s="175"/>
      <c r="W221" s="175"/>
      <c r="X221" s="175"/>
      <c r="Y221" s="646"/>
      <c r="Z221" s="297"/>
      <c r="AA221" s="295"/>
      <c r="AB221" s="295"/>
      <c r="AC221" s="298"/>
      <c r="AD221" s="175"/>
      <c r="AE221" s="175"/>
      <c r="AF221" s="175"/>
      <c r="AG221" s="175"/>
      <c r="AH221" s="175"/>
      <c r="AI221" s="297"/>
      <c r="AJ221" s="297"/>
      <c r="AK221" s="175"/>
      <c r="AL221" s="175"/>
      <c r="AM221" s="175"/>
      <c r="AN221" s="175"/>
      <c r="AO221" s="175"/>
      <c r="AP221" s="175"/>
      <c r="AQ221" s="175"/>
      <c r="AR221" s="175"/>
      <c r="AS221" s="297"/>
      <c r="AT221" s="175"/>
      <c r="AU221" s="297"/>
      <c r="AV221" s="175"/>
      <c r="AW221" s="175"/>
      <c r="AX221" s="26"/>
    </row>
    <row r="222" spans="2:50" ht="15" customHeight="1">
      <c r="B222" s="175"/>
      <c r="C222" s="298"/>
      <c r="D222" s="298"/>
      <c r="E222" s="457"/>
      <c r="F222" s="298"/>
      <c r="G222" s="175"/>
      <c r="H222" s="175"/>
      <c r="I222" s="175"/>
      <c r="J222" s="297"/>
      <c r="K222" s="175"/>
      <c r="L222" s="240"/>
      <c r="M222" s="175"/>
      <c r="N222" s="175"/>
      <c r="O222" s="175"/>
      <c r="P222" s="175"/>
      <c r="Q222" s="175"/>
      <c r="R222" s="175"/>
      <c r="S222" s="175"/>
      <c r="T222" s="175"/>
      <c r="U222" s="630"/>
      <c r="V222" s="175"/>
      <c r="W222" s="175"/>
      <c r="X222" s="175"/>
      <c r="Y222" s="646"/>
      <c r="Z222" s="297"/>
      <c r="AA222" s="295"/>
      <c r="AB222" s="295"/>
      <c r="AC222" s="298"/>
      <c r="AD222" s="175"/>
      <c r="AE222" s="175"/>
      <c r="AF222" s="175"/>
      <c r="AG222" s="175"/>
      <c r="AH222" s="175"/>
      <c r="AI222" s="297"/>
      <c r="AJ222" s="297"/>
      <c r="AK222" s="175"/>
      <c r="AL222" s="175"/>
      <c r="AM222" s="175"/>
      <c r="AN222" s="175"/>
      <c r="AO222" s="175"/>
      <c r="AP222" s="175"/>
      <c r="AQ222" s="175"/>
      <c r="AR222" s="175"/>
      <c r="AS222" s="297"/>
      <c r="AT222" s="175"/>
      <c r="AU222" s="297"/>
      <c r="AV222" s="175"/>
      <c r="AW222" s="175"/>
      <c r="AX222" s="26"/>
    </row>
    <row r="223" spans="2:50" ht="15" customHeight="1">
      <c r="B223" s="175"/>
      <c r="C223" s="298"/>
      <c r="D223" s="298"/>
      <c r="E223" s="457"/>
      <c r="F223" s="298"/>
      <c r="G223" s="175"/>
      <c r="H223" s="175"/>
      <c r="I223" s="175"/>
      <c r="J223" s="297"/>
      <c r="K223" s="175"/>
      <c r="L223" s="240"/>
      <c r="M223" s="175"/>
      <c r="N223" s="175"/>
      <c r="O223" s="175"/>
      <c r="P223" s="175"/>
      <c r="Q223" s="175"/>
      <c r="R223" s="175"/>
      <c r="S223" s="175"/>
      <c r="T223" s="175"/>
      <c r="U223" s="630"/>
      <c r="V223" s="175"/>
      <c r="W223" s="175"/>
      <c r="X223" s="175"/>
      <c r="Y223" s="646"/>
      <c r="Z223" s="297"/>
      <c r="AA223" s="295"/>
      <c r="AB223" s="295"/>
      <c r="AC223" s="298"/>
      <c r="AD223" s="175"/>
      <c r="AE223" s="175"/>
      <c r="AF223" s="175"/>
      <c r="AG223" s="175"/>
      <c r="AH223" s="175"/>
      <c r="AI223" s="297"/>
      <c r="AJ223" s="297"/>
      <c r="AK223" s="175"/>
      <c r="AL223" s="175"/>
      <c r="AM223" s="175"/>
      <c r="AN223" s="175"/>
      <c r="AO223" s="175"/>
      <c r="AP223" s="175"/>
      <c r="AQ223" s="175"/>
      <c r="AR223" s="175"/>
      <c r="AS223" s="297"/>
      <c r="AT223" s="175"/>
      <c r="AU223" s="297"/>
      <c r="AV223" s="175"/>
      <c r="AW223" s="175"/>
      <c r="AX223" s="26"/>
    </row>
    <row r="224" spans="2:50" ht="15" customHeight="1">
      <c r="B224" s="175"/>
      <c r="C224" s="298"/>
      <c r="D224" s="298"/>
      <c r="E224" s="298"/>
      <c r="F224" s="298"/>
      <c r="G224" s="175"/>
      <c r="H224" s="175"/>
      <c r="I224" s="175"/>
      <c r="J224" s="297"/>
      <c r="K224" s="175"/>
      <c r="L224" s="240"/>
      <c r="M224" s="240"/>
      <c r="N224" s="175"/>
      <c r="O224" s="175"/>
      <c r="P224" s="175"/>
      <c r="Q224" s="175"/>
      <c r="R224" s="175"/>
      <c r="S224" s="175"/>
      <c r="T224" s="175"/>
      <c r="U224" s="175"/>
      <c r="V224" s="175"/>
      <c r="W224" s="175"/>
      <c r="X224" s="175"/>
      <c r="Y224" s="175"/>
      <c r="Z224" s="297"/>
      <c r="AA224" s="295"/>
      <c r="AB224" s="295"/>
      <c r="AC224" s="298"/>
      <c r="AD224" s="175"/>
      <c r="AE224" s="175"/>
      <c r="AF224" s="175"/>
      <c r="AG224" s="175"/>
      <c r="AH224" s="175"/>
      <c r="AI224" s="297"/>
      <c r="AJ224" s="297"/>
      <c r="AK224" s="175"/>
      <c r="AL224" s="175"/>
      <c r="AM224" s="175"/>
      <c r="AN224" s="175"/>
      <c r="AO224" s="175"/>
      <c r="AP224" s="175"/>
      <c r="AQ224" s="175"/>
      <c r="AR224" s="175"/>
      <c r="AS224" s="297"/>
      <c r="AT224" s="175"/>
      <c r="AU224" s="297"/>
      <c r="AV224" s="175"/>
      <c r="AW224" s="175"/>
      <c r="AX224" s="26"/>
    </row>
    <row r="225" spans="2:50" ht="15" customHeight="1">
      <c r="B225" s="175"/>
      <c r="C225" s="298"/>
      <c r="D225" s="298"/>
      <c r="E225" s="457"/>
      <c r="F225" s="298"/>
      <c r="G225" s="175"/>
      <c r="H225" s="175"/>
      <c r="I225" s="175"/>
      <c r="J225" s="297"/>
      <c r="K225" s="175"/>
      <c r="L225" s="240"/>
      <c r="M225" s="175"/>
      <c r="N225" s="175"/>
      <c r="O225" s="175"/>
      <c r="P225" s="175"/>
      <c r="Q225" s="175"/>
      <c r="R225" s="175"/>
      <c r="S225" s="175"/>
      <c r="T225" s="175"/>
      <c r="U225" s="630"/>
      <c r="V225" s="175"/>
      <c r="W225" s="175"/>
      <c r="X225" s="175"/>
      <c r="Y225" s="646"/>
      <c r="Z225" s="297"/>
      <c r="AA225" s="295"/>
      <c r="AB225" s="295"/>
      <c r="AC225" s="298"/>
      <c r="AD225" s="175"/>
      <c r="AE225" s="175"/>
      <c r="AF225" s="175"/>
      <c r="AG225" s="175"/>
      <c r="AH225" s="175"/>
      <c r="AI225" s="297"/>
      <c r="AJ225" s="297"/>
      <c r="AK225" s="175"/>
      <c r="AL225" s="175"/>
      <c r="AM225" s="175"/>
      <c r="AN225" s="175"/>
      <c r="AO225" s="175"/>
      <c r="AP225" s="175"/>
      <c r="AQ225" s="175"/>
      <c r="AR225" s="175"/>
      <c r="AS225" s="297"/>
      <c r="AT225" s="175"/>
      <c r="AU225" s="297"/>
      <c r="AV225" s="175"/>
      <c r="AW225" s="175"/>
      <c r="AX225" s="26"/>
    </row>
    <row r="226" spans="2:50" ht="15" customHeight="1">
      <c r="B226" s="175"/>
      <c r="C226" s="298"/>
      <c r="D226" s="298"/>
      <c r="E226" s="457"/>
      <c r="F226" s="298"/>
      <c r="G226" s="175"/>
      <c r="H226" s="175"/>
      <c r="I226" s="175"/>
      <c r="J226" s="297"/>
      <c r="K226" s="175"/>
      <c r="L226" s="240"/>
      <c r="M226" s="175"/>
      <c r="N226" s="175"/>
      <c r="O226" s="175"/>
      <c r="P226" s="175"/>
      <c r="Q226" s="175"/>
      <c r="R226" s="175"/>
      <c r="S226" s="175"/>
      <c r="T226" s="175"/>
      <c r="U226" s="630"/>
      <c r="V226" s="175"/>
      <c r="W226" s="175"/>
      <c r="X226" s="175"/>
      <c r="Y226" s="646"/>
      <c r="Z226" s="297"/>
      <c r="AA226" s="295"/>
      <c r="AB226" s="295"/>
      <c r="AC226" s="298"/>
      <c r="AD226" s="175"/>
      <c r="AE226" s="175"/>
      <c r="AF226" s="175"/>
      <c r="AG226" s="175"/>
      <c r="AH226" s="175"/>
      <c r="AI226" s="297"/>
      <c r="AJ226" s="297"/>
      <c r="AK226" s="175"/>
      <c r="AL226" s="175"/>
      <c r="AM226" s="175"/>
      <c r="AN226" s="175"/>
      <c r="AO226" s="175"/>
      <c r="AP226" s="175"/>
      <c r="AQ226" s="175"/>
      <c r="AR226" s="175"/>
      <c r="AS226" s="297"/>
      <c r="AT226" s="175"/>
      <c r="AU226" s="297"/>
      <c r="AV226" s="175"/>
      <c r="AW226" s="175"/>
      <c r="AX226" s="26"/>
    </row>
    <row r="227" spans="2:50" ht="15" customHeight="1">
      <c r="B227" s="240"/>
      <c r="C227" s="363"/>
      <c r="D227" s="363"/>
      <c r="E227" s="447"/>
      <c r="F227" s="446"/>
      <c r="G227" s="240"/>
      <c r="H227" s="240"/>
      <c r="I227" s="175"/>
      <c r="J227" s="364"/>
      <c r="K227" s="240"/>
      <c r="L227" s="240"/>
      <c r="M227" s="240"/>
      <c r="N227" s="240"/>
      <c r="O227" s="240"/>
      <c r="P227" s="240"/>
      <c r="Q227" s="240"/>
      <c r="R227" s="240"/>
      <c r="S227" s="240"/>
      <c r="T227" s="240"/>
      <c r="U227" s="240"/>
      <c r="V227" s="240"/>
      <c r="W227" s="240"/>
      <c r="X227" s="240"/>
      <c r="Y227" s="240"/>
      <c r="Z227" s="364"/>
      <c r="AA227" s="301"/>
      <c r="AB227" s="301"/>
      <c r="AC227" s="363"/>
      <c r="AD227" s="240"/>
      <c r="AE227" s="240"/>
      <c r="AF227" s="240"/>
      <c r="AG227" s="240"/>
      <c r="AH227" s="240"/>
      <c r="AI227" s="364"/>
      <c r="AJ227" s="364"/>
      <c r="AK227" s="240"/>
      <c r="AL227" s="240"/>
      <c r="AM227" s="240"/>
      <c r="AN227" s="240"/>
      <c r="AO227" s="240"/>
      <c r="AP227" s="240"/>
      <c r="AQ227" s="240"/>
      <c r="AR227" s="240"/>
      <c r="AS227" s="364"/>
      <c r="AT227" s="240"/>
      <c r="AU227" s="364"/>
      <c r="AV227" s="240"/>
      <c r="AW227" s="240"/>
      <c r="AX227" s="296"/>
    </row>
    <row r="228" spans="2:50" ht="15" customHeight="1">
      <c r="B228" s="240"/>
      <c r="C228" s="363"/>
      <c r="D228" s="363"/>
      <c r="E228" s="363"/>
      <c r="F228" s="363"/>
      <c r="G228" s="240"/>
      <c r="H228" s="240"/>
      <c r="I228" s="175"/>
      <c r="J228" s="364"/>
      <c r="K228" s="240"/>
      <c r="L228" s="240"/>
      <c r="M228" s="240"/>
      <c r="N228" s="240"/>
      <c r="O228" s="240"/>
      <c r="P228" s="240"/>
      <c r="Q228" s="240"/>
      <c r="R228" s="240"/>
      <c r="S228" s="240"/>
      <c r="T228" s="240"/>
      <c r="U228" s="240"/>
      <c r="V228" s="240"/>
      <c r="W228" s="240"/>
      <c r="X228" s="240"/>
      <c r="Y228" s="240"/>
      <c r="Z228" s="364"/>
      <c r="AA228" s="240"/>
      <c r="AB228" s="301"/>
      <c r="AC228" s="363"/>
      <c r="AD228" s="240"/>
      <c r="AE228" s="240"/>
      <c r="AF228" s="240"/>
      <c r="AG228" s="240"/>
      <c r="AH228" s="240"/>
      <c r="AI228" s="364"/>
      <c r="AJ228" s="364"/>
      <c r="AK228" s="240"/>
      <c r="AL228" s="240"/>
      <c r="AM228" s="240"/>
      <c r="AN228" s="240"/>
      <c r="AO228" s="240"/>
      <c r="AP228" s="240"/>
      <c r="AQ228" s="240"/>
      <c r="AR228" s="240"/>
      <c r="AS228" s="364"/>
      <c r="AT228" s="240"/>
      <c r="AU228" s="364"/>
      <c r="AV228" s="240"/>
      <c r="AW228" s="240"/>
      <c r="AX228" s="242"/>
    </row>
    <row r="229" spans="2:50" ht="15" customHeight="1">
      <c r="B229" s="240"/>
      <c r="C229" s="363"/>
      <c r="D229" s="363"/>
      <c r="E229" s="363"/>
      <c r="F229" s="363"/>
      <c r="G229" s="240"/>
      <c r="H229" s="240"/>
      <c r="I229" s="175"/>
      <c r="J229" s="364"/>
      <c r="K229" s="240"/>
      <c r="L229" s="240"/>
      <c r="M229" s="240"/>
      <c r="N229" s="240"/>
      <c r="O229" s="240"/>
      <c r="P229" s="240"/>
      <c r="Q229" s="240"/>
      <c r="R229" s="240"/>
      <c r="S229" s="240"/>
      <c r="T229" s="240"/>
      <c r="U229" s="240"/>
      <c r="V229" s="240"/>
      <c r="W229" s="240"/>
      <c r="X229" s="240"/>
      <c r="Y229" s="240"/>
      <c r="Z229" s="364"/>
      <c r="AA229" s="240"/>
      <c r="AB229" s="301"/>
      <c r="AC229" s="363"/>
      <c r="AD229" s="240"/>
      <c r="AE229" s="240"/>
      <c r="AF229" s="240"/>
      <c r="AG229" s="240"/>
      <c r="AH229" s="240"/>
      <c r="AI229" s="364"/>
      <c r="AJ229" s="364"/>
      <c r="AK229" s="240"/>
      <c r="AL229" s="240"/>
      <c r="AM229" s="240"/>
      <c r="AN229" s="240"/>
      <c r="AO229" s="240"/>
      <c r="AP229" s="240"/>
      <c r="AQ229" s="240"/>
      <c r="AR229" s="240"/>
      <c r="AS229" s="364"/>
      <c r="AT229" s="240"/>
      <c r="AU229" s="364"/>
      <c r="AV229" s="240"/>
      <c r="AW229" s="240"/>
      <c r="AX229" s="242"/>
    </row>
    <row r="230" spans="2:50" ht="15" customHeight="1">
      <c r="B230" s="175"/>
      <c r="C230" s="298"/>
      <c r="D230" s="298"/>
      <c r="E230" s="298"/>
      <c r="F230" s="298"/>
      <c r="G230" s="175"/>
      <c r="H230" s="175"/>
      <c r="I230" s="175"/>
      <c r="J230" s="297"/>
      <c r="K230" s="175"/>
      <c r="L230" s="240"/>
      <c r="M230" s="240"/>
      <c r="N230" s="175"/>
      <c r="O230" s="175"/>
      <c r="P230" s="175"/>
      <c r="Q230" s="175"/>
      <c r="R230" s="175"/>
      <c r="S230" s="175"/>
      <c r="T230" s="175"/>
      <c r="U230" s="175"/>
      <c r="V230" s="175"/>
      <c r="W230" s="175"/>
      <c r="X230" s="175"/>
      <c r="Y230" s="175"/>
      <c r="Z230" s="297"/>
      <c r="AA230" s="295"/>
      <c r="AB230" s="295"/>
      <c r="AC230" s="298"/>
      <c r="AD230" s="175"/>
      <c r="AE230" s="175"/>
      <c r="AF230" s="175"/>
      <c r="AG230" s="175"/>
      <c r="AH230" s="175"/>
      <c r="AI230" s="297"/>
      <c r="AJ230" s="297"/>
      <c r="AK230" s="175"/>
      <c r="AL230" s="175"/>
      <c r="AM230" s="175"/>
      <c r="AN230" s="175"/>
      <c r="AO230" s="175"/>
      <c r="AP230" s="175"/>
      <c r="AQ230" s="175"/>
      <c r="AR230" s="175"/>
      <c r="AS230" s="297"/>
      <c r="AT230" s="175"/>
      <c r="AU230" s="297"/>
      <c r="AV230" s="175"/>
      <c r="AW230" s="175"/>
      <c r="AX230" s="26"/>
    </row>
    <row r="231" spans="2:50" ht="15" customHeight="1">
      <c r="B231" s="175"/>
      <c r="C231" s="298"/>
      <c r="D231" s="298"/>
      <c r="E231" s="457"/>
      <c r="F231" s="298"/>
      <c r="G231" s="175"/>
      <c r="H231" s="175"/>
      <c r="I231" s="175"/>
      <c r="J231" s="297"/>
      <c r="K231" s="175"/>
      <c r="L231" s="240"/>
      <c r="M231" s="175"/>
      <c r="N231" s="175"/>
      <c r="O231" s="175"/>
      <c r="P231" s="175"/>
      <c r="Q231" s="175"/>
      <c r="R231" s="175"/>
      <c r="S231" s="175"/>
      <c r="T231" s="175"/>
      <c r="U231" s="630"/>
      <c r="V231" s="175"/>
      <c r="W231" s="175"/>
      <c r="X231" s="175"/>
      <c r="Y231" s="646"/>
      <c r="Z231" s="297"/>
      <c r="AA231" s="295"/>
      <c r="AB231" s="295"/>
      <c r="AC231" s="298"/>
      <c r="AD231" s="175"/>
      <c r="AE231" s="175"/>
      <c r="AF231" s="175"/>
      <c r="AG231" s="175"/>
      <c r="AH231" s="175"/>
      <c r="AI231" s="297"/>
      <c r="AJ231" s="297"/>
      <c r="AK231" s="175"/>
      <c r="AL231" s="175"/>
      <c r="AM231" s="175"/>
      <c r="AN231" s="175"/>
      <c r="AO231" s="175"/>
      <c r="AP231" s="175"/>
      <c r="AQ231" s="175"/>
      <c r="AR231" s="175"/>
      <c r="AS231" s="297"/>
      <c r="AT231" s="175"/>
      <c r="AU231" s="297"/>
      <c r="AV231" s="175"/>
      <c r="AW231" s="175"/>
      <c r="AX231" s="26"/>
    </row>
    <row r="232" spans="2:50" ht="15" customHeight="1">
      <c r="B232" s="175"/>
      <c r="C232" s="298"/>
      <c r="D232" s="298"/>
      <c r="E232" s="298"/>
      <c r="F232" s="298"/>
      <c r="G232" s="175"/>
      <c r="H232" s="175"/>
      <c r="I232" s="175"/>
      <c r="J232" s="297"/>
      <c r="K232" s="175"/>
      <c r="L232" s="240"/>
      <c r="M232" s="240"/>
      <c r="N232" s="175"/>
      <c r="O232" s="240"/>
      <c r="P232" s="240"/>
      <c r="Q232" s="175"/>
      <c r="R232" s="175"/>
      <c r="S232" s="175"/>
      <c r="T232" s="175"/>
      <c r="U232" s="175"/>
      <c r="V232" s="175"/>
      <c r="W232" s="175"/>
      <c r="X232" s="175"/>
      <c r="Y232" s="175"/>
      <c r="Z232" s="297"/>
      <c r="AA232" s="295"/>
      <c r="AB232" s="295"/>
      <c r="AC232" s="298"/>
      <c r="AD232" s="175"/>
      <c r="AE232" s="175"/>
      <c r="AF232" s="175"/>
      <c r="AG232" s="175"/>
      <c r="AH232" s="175"/>
      <c r="AI232" s="297"/>
      <c r="AJ232" s="297"/>
      <c r="AK232" s="175"/>
      <c r="AL232" s="175"/>
      <c r="AM232" s="175"/>
      <c r="AN232" s="175"/>
      <c r="AO232" s="175"/>
      <c r="AP232" s="175"/>
      <c r="AQ232" s="175"/>
      <c r="AR232" s="175"/>
      <c r="AS232" s="297"/>
      <c r="AT232" s="175"/>
      <c r="AU232" s="297"/>
      <c r="AV232" s="175"/>
      <c r="AW232" s="175"/>
      <c r="AX232" s="26"/>
    </row>
    <row r="233" spans="2:50" ht="15" customHeight="1">
      <c r="B233" s="175"/>
      <c r="C233" s="298"/>
      <c r="D233" s="298"/>
      <c r="E233" s="457"/>
      <c r="F233" s="298"/>
      <c r="G233" s="175"/>
      <c r="H233" s="175"/>
      <c r="I233" s="175"/>
      <c r="J233" s="297"/>
      <c r="K233" s="175"/>
      <c r="L233" s="240"/>
      <c r="M233" s="175"/>
      <c r="N233" s="175"/>
      <c r="O233" s="175"/>
      <c r="P233" s="175"/>
      <c r="Q233" s="175"/>
      <c r="R233" s="175"/>
      <c r="S233" s="175"/>
      <c r="T233" s="175"/>
      <c r="U233" s="630"/>
      <c r="V233" s="175"/>
      <c r="W233" s="175"/>
      <c r="X233" s="175"/>
      <c r="Y233" s="646"/>
      <c r="Z233" s="297"/>
      <c r="AA233" s="295"/>
      <c r="AB233" s="295"/>
      <c r="AC233" s="298"/>
      <c r="AD233" s="175"/>
      <c r="AE233" s="175"/>
      <c r="AF233" s="175"/>
      <c r="AG233" s="175"/>
      <c r="AH233" s="175"/>
      <c r="AI233" s="297"/>
      <c r="AJ233" s="297"/>
      <c r="AK233" s="175"/>
      <c r="AL233" s="175"/>
      <c r="AM233" s="175"/>
      <c r="AN233" s="175"/>
      <c r="AO233" s="175"/>
      <c r="AP233" s="175"/>
      <c r="AQ233" s="175"/>
      <c r="AR233" s="175"/>
      <c r="AS233" s="297"/>
      <c r="AT233" s="175"/>
      <c r="AU233" s="297"/>
      <c r="AV233" s="175"/>
      <c r="AW233" s="175"/>
      <c r="AX233" s="26"/>
    </row>
    <row r="234" spans="2:50" ht="15" customHeight="1">
      <c r="B234" s="175"/>
      <c r="C234" s="298"/>
      <c r="D234" s="298"/>
      <c r="E234" s="298"/>
      <c r="F234" s="298"/>
      <c r="G234" s="175"/>
      <c r="H234" s="175"/>
      <c r="I234" s="175"/>
      <c r="J234" s="297"/>
      <c r="K234" s="175"/>
      <c r="L234" s="240"/>
      <c r="M234" s="240"/>
      <c r="N234" s="175"/>
      <c r="O234" s="175"/>
      <c r="P234" s="175"/>
      <c r="Q234" s="175"/>
      <c r="R234" s="175"/>
      <c r="S234" s="175"/>
      <c r="T234" s="175"/>
      <c r="U234" s="175"/>
      <c r="V234" s="175"/>
      <c r="W234" s="175"/>
      <c r="X234" s="175"/>
      <c r="Y234" s="175"/>
      <c r="Z234" s="297"/>
      <c r="AA234" s="295"/>
      <c r="AB234" s="295"/>
      <c r="AC234" s="298"/>
      <c r="AD234" s="175"/>
      <c r="AE234" s="175"/>
      <c r="AF234" s="175"/>
      <c r="AG234" s="175"/>
      <c r="AH234" s="175"/>
      <c r="AI234" s="297"/>
      <c r="AJ234" s="297"/>
      <c r="AK234" s="175"/>
      <c r="AL234" s="175"/>
      <c r="AM234" s="175"/>
      <c r="AN234" s="175"/>
      <c r="AO234" s="175"/>
      <c r="AP234" s="175"/>
      <c r="AQ234" s="175"/>
      <c r="AR234" s="175"/>
      <c r="AS234" s="297"/>
      <c r="AT234" s="175"/>
      <c r="AU234" s="297"/>
      <c r="AV234" s="175"/>
      <c r="AW234" s="175"/>
      <c r="AX234" s="26"/>
    </row>
    <row r="235" spans="2:50" ht="15" customHeight="1">
      <c r="B235" s="175"/>
      <c r="C235" s="298"/>
      <c r="D235" s="298"/>
      <c r="E235" s="298"/>
      <c r="F235" s="298"/>
      <c r="G235" s="175"/>
      <c r="H235" s="175"/>
      <c r="I235" s="175"/>
      <c r="J235" s="297"/>
      <c r="K235" s="175"/>
      <c r="L235" s="240"/>
      <c r="M235" s="240"/>
      <c r="N235" s="175"/>
      <c r="O235" s="175"/>
      <c r="P235" s="175"/>
      <c r="Q235" s="175"/>
      <c r="R235" s="175"/>
      <c r="S235" s="175"/>
      <c r="T235" s="175"/>
      <c r="U235" s="175"/>
      <c r="V235" s="175"/>
      <c r="W235" s="175"/>
      <c r="X235" s="175"/>
      <c r="Y235" s="175"/>
      <c r="Z235" s="297"/>
      <c r="AA235" s="295"/>
      <c r="AB235" s="295"/>
      <c r="AC235" s="298"/>
      <c r="AD235" s="175"/>
      <c r="AE235" s="175"/>
      <c r="AF235" s="175"/>
      <c r="AG235" s="175"/>
      <c r="AH235" s="175"/>
      <c r="AI235" s="297"/>
      <c r="AJ235" s="297"/>
      <c r="AK235" s="175"/>
      <c r="AL235" s="175"/>
      <c r="AM235" s="175"/>
      <c r="AN235" s="175"/>
      <c r="AO235" s="175"/>
      <c r="AP235" s="175"/>
      <c r="AQ235" s="175"/>
      <c r="AR235" s="175"/>
      <c r="AS235" s="297"/>
      <c r="AT235" s="175"/>
      <c r="AU235" s="297"/>
      <c r="AV235" s="175"/>
      <c r="AW235" s="175"/>
      <c r="AX235" s="26"/>
    </row>
    <row r="236" spans="2:50" ht="15" customHeight="1">
      <c r="B236" s="240"/>
      <c r="C236" s="363"/>
      <c r="D236" s="363"/>
      <c r="E236" s="447"/>
      <c r="F236" s="446"/>
      <c r="G236" s="240"/>
      <c r="H236" s="240"/>
      <c r="I236" s="175"/>
      <c r="J236" s="364"/>
      <c r="K236" s="240"/>
      <c r="L236" s="240"/>
      <c r="M236" s="240"/>
      <c r="N236" s="240"/>
      <c r="O236" s="240"/>
      <c r="P236" s="240"/>
      <c r="Q236" s="240"/>
      <c r="R236" s="240"/>
      <c r="S236" s="240"/>
      <c r="T236" s="240"/>
      <c r="U236" s="240"/>
      <c r="V236" s="240"/>
      <c r="W236" s="240"/>
      <c r="X236" s="240"/>
      <c r="Y236" s="241"/>
      <c r="Z236" s="364"/>
      <c r="AA236" s="301"/>
      <c r="AB236" s="301"/>
      <c r="AC236" s="363"/>
      <c r="AD236" s="240"/>
      <c r="AE236" s="240"/>
      <c r="AF236" s="240"/>
      <c r="AG236" s="240"/>
      <c r="AH236" s="240"/>
      <c r="AI236" s="364"/>
      <c r="AJ236" s="364"/>
      <c r="AK236" s="240"/>
      <c r="AL236" s="240"/>
      <c r="AM236" s="240"/>
      <c r="AN236" s="240"/>
      <c r="AO236" s="240"/>
      <c r="AP236" s="240"/>
      <c r="AQ236" s="240"/>
      <c r="AR236" s="240"/>
      <c r="AS236" s="364"/>
      <c r="AT236" s="240"/>
      <c r="AU236" s="364"/>
      <c r="AV236" s="240"/>
      <c r="AW236" s="240"/>
      <c r="AX236" s="296"/>
    </row>
    <row r="237" spans="2:50" ht="15" customHeight="1">
      <c r="B237" s="240"/>
      <c r="C237" s="363"/>
      <c r="D237" s="363"/>
      <c r="E237" s="363"/>
      <c r="F237" s="363"/>
      <c r="G237" s="240"/>
      <c r="H237" s="240"/>
      <c r="I237" s="175"/>
      <c r="J237" s="364"/>
      <c r="K237" s="240"/>
      <c r="L237" s="240"/>
      <c r="M237" s="240"/>
      <c r="N237" s="240"/>
      <c r="O237" s="240"/>
      <c r="P237" s="240"/>
      <c r="Q237" s="240"/>
      <c r="R237" s="240"/>
      <c r="S237" s="240"/>
      <c r="T237" s="240"/>
      <c r="U237" s="240"/>
      <c r="V237" s="240"/>
      <c r="W237" s="240"/>
      <c r="X237" s="240"/>
      <c r="Y237" s="240"/>
      <c r="Z237" s="364"/>
      <c r="AA237" s="301"/>
      <c r="AB237" s="301"/>
      <c r="AC237" s="363"/>
      <c r="AD237" s="240"/>
      <c r="AE237" s="240"/>
      <c r="AF237" s="240"/>
      <c r="AG237" s="240"/>
      <c r="AH237" s="240"/>
      <c r="AI237" s="364"/>
      <c r="AJ237" s="364"/>
      <c r="AK237" s="240"/>
      <c r="AL237" s="240"/>
      <c r="AM237" s="240"/>
      <c r="AN237" s="364"/>
      <c r="AO237" s="240"/>
      <c r="AP237" s="240"/>
      <c r="AQ237" s="240"/>
      <c r="AR237" s="240"/>
      <c r="AS237" s="364"/>
      <c r="AT237" s="240"/>
      <c r="AU237" s="364"/>
      <c r="AV237" s="240"/>
      <c r="AW237" s="240"/>
      <c r="AX237" s="296"/>
    </row>
    <row r="238" spans="2:50" ht="15" customHeight="1">
      <c r="B238" s="175"/>
      <c r="C238" s="298"/>
      <c r="D238" s="298"/>
      <c r="E238" s="298"/>
      <c r="F238" s="298"/>
      <c r="G238" s="175"/>
      <c r="H238" s="175"/>
      <c r="I238" s="175"/>
      <c r="J238" s="297"/>
      <c r="K238" s="175"/>
      <c r="L238" s="240"/>
      <c r="M238" s="240"/>
      <c r="N238" s="175"/>
      <c r="O238" s="175"/>
      <c r="P238" s="175"/>
      <c r="Q238" s="175"/>
      <c r="R238" s="175"/>
      <c r="S238" s="175"/>
      <c r="T238" s="175"/>
      <c r="U238" s="175"/>
      <c r="V238" s="175"/>
      <c r="W238" s="175"/>
      <c r="X238" s="175"/>
      <c r="Y238" s="175"/>
      <c r="Z238" s="297"/>
      <c r="AA238" s="295"/>
      <c r="AB238" s="295"/>
      <c r="AC238" s="298"/>
      <c r="AD238" s="175"/>
      <c r="AE238" s="175"/>
      <c r="AF238" s="175"/>
      <c r="AG238" s="175"/>
      <c r="AH238" s="175"/>
      <c r="AI238" s="297"/>
      <c r="AJ238" s="297"/>
      <c r="AK238" s="175"/>
      <c r="AL238" s="175"/>
      <c r="AM238" s="175"/>
      <c r="AN238" s="175"/>
      <c r="AO238" s="175"/>
      <c r="AP238" s="175"/>
      <c r="AQ238" s="175"/>
      <c r="AR238" s="175"/>
      <c r="AS238" s="297"/>
      <c r="AT238" s="175"/>
      <c r="AU238" s="297"/>
      <c r="AV238" s="175"/>
      <c r="AW238" s="175"/>
      <c r="AX238" s="26"/>
    </row>
    <row r="239" spans="2:50" ht="15" customHeight="1">
      <c r="B239" s="175"/>
      <c r="C239" s="298"/>
      <c r="D239" s="298"/>
      <c r="E239" s="298"/>
      <c r="F239" s="298"/>
      <c r="G239" s="175"/>
      <c r="H239" s="175"/>
      <c r="I239" s="175"/>
      <c r="J239" s="297"/>
      <c r="K239" s="175"/>
      <c r="L239" s="240"/>
      <c r="M239" s="240"/>
      <c r="N239" s="175"/>
      <c r="O239" s="175"/>
      <c r="P239" s="175"/>
      <c r="Q239" s="175"/>
      <c r="R239" s="175"/>
      <c r="S239" s="175"/>
      <c r="T239" s="175"/>
      <c r="U239" s="175"/>
      <c r="V239" s="175"/>
      <c r="W239" s="175"/>
      <c r="X239" s="175"/>
      <c r="Y239" s="175"/>
      <c r="Z239" s="297"/>
      <c r="AA239" s="295"/>
      <c r="AB239" s="295"/>
      <c r="AC239" s="298"/>
      <c r="AD239" s="175"/>
      <c r="AE239" s="175"/>
      <c r="AF239" s="175"/>
      <c r="AG239" s="175"/>
      <c r="AH239" s="175"/>
      <c r="AI239" s="297"/>
      <c r="AJ239" s="297"/>
      <c r="AK239" s="175"/>
      <c r="AL239" s="175"/>
      <c r="AM239" s="175"/>
      <c r="AN239" s="175"/>
      <c r="AO239" s="175"/>
      <c r="AP239" s="175"/>
      <c r="AQ239" s="175"/>
      <c r="AR239" s="175"/>
      <c r="AS239" s="297"/>
      <c r="AT239" s="175"/>
      <c r="AU239" s="297"/>
      <c r="AV239" s="175"/>
      <c r="AW239" s="175"/>
      <c r="AX239" s="26"/>
    </row>
    <row r="240" spans="2:50" ht="15" customHeight="1">
      <c r="B240" s="175"/>
      <c r="C240" s="298"/>
      <c r="D240" s="298"/>
      <c r="E240" s="457"/>
      <c r="F240" s="298"/>
      <c r="G240" s="175"/>
      <c r="H240" s="175"/>
      <c r="I240" s="175"/>
      <c r="J240" s="297"/>
      <c r="K240" s="175"/>
      <c r="L240" s="240"/>
      <c r="M240" s="175"/>
      <c r="N240" s="175"/>
      <c r="O240" s="175"/>
      <c r="P240" s="175"/>
      <c r="Q240" s="175"/>
      <c r="R240" s="175"/>
      <c r="S240" s="175"/>
      <c r="T240" s="175"/>
      <c r="U240" s="630"/>
      <c r="V240" s="175"/>
      <c r="W240" s="175"/>
      <c r="X240" s="175"/>
      <c r="Y240" s="646"/>
      <c r="Z240" s="297"/>
      <c r="AA240" s="295"/>
      <c r="AB240" s="295"/>
      <c r="AC240" s="298"/>
      <c r="AD240" s="175"/>
      <c r="AE240" s="175"/>
      <c r="AF240" s="175"/>
      <c r="AG240" s="175"/>
      <c r="AH240" s="175"/>
      <c r="AI240" s="297"/>
      <c r="AJ240" s="297"/>
      <c r="AK240" s="175"/>
      <c r="AL240" s="175"/>
      <c r="AM240" s="175"/>
      <c r="AN240" s="175"/>
      <c r="AO240" s="175"/>
      <c r="AP240" s="175"/>
      <c r="AQ240" s="175"/>
      <c r="AR240" s="175"/>
      <c r="AS240" s="297"/>
      <c r="AT240" s="175"/>
      <c r="AU240" s="297"/>
      <c r="AV240" s="175"/>
      <c r="AW240" s="175"/>
      <c r="AX240" s="26"/>
    </row>
    <row r="241" spans="2:50" ht="15" customHeight="1">
      <c r="B241" s="175"/>
      <c r="C241" s="298"/>
      <c r="D241" s="298"/>
      <c r="E241" s="457"/>
      <c r="F241" s="298"/>
      <c r="G241" s="175"/>
      <c r="H241" s="175"/>
      <c r="I241" s="175"/>
      <c r="J241" s="297"/>
      <c r="K241" s="175"/>
      <c r="L241" s="240"/>
      <c r="M241" s="175"/>
      <c r="N241" s="175"/>
      <c r="O241" s="175"/>
      <c r="P241" s="175"/>
      <c r="Q241" s="175"/>
      <c r="R241" s="175"/>
      <c r="S241" s="175"/>
      <c r="T241" s="175"/>
      <c r="U241" s="630"/>
      <c r="V241" s="175"/>
      <c r="W241" s="175"/>
      <c r="X241" s="175"/>
      <c r="Y241" s="646"/>
      <c r="Z241" s="297"/>
      <c r="AA241" s="295"/>
      <c r="AB241" s="295"/>
      <c r="AC241" s="298"/>
      <c r="AD241" s="175"/>
      <c r="AE241" s="175"/>
      <c r="AF241" s="175"/>
      <c r="AG241" s="175"/>
      <c r="AH241" s="175"/>
      <c r="AI241" s="297"/>
      <c r="AJ241" s="297"/>
      <c r="AK241" s="175"/>
      <c r="AL241" s="175"/>
      <c r="AM241" s="175"/>
      <c r="AN241" s="175"/>
      <c r="AO241" s="175"/>
      <c r="AP241" s="175"/>
      <c r="AQ241" s="175"/>
      <c r="AR241" s="175"/>
      <c r="AS241" s="297"/>
      <c r="AT241" s="175"/>
      <c r="AU241" s="297"/>
      <c r="AV241" s="175"/>
      <c r="AW241" s="175"/>
      <c r="AX241" s="26"/>
    </row>
    <row r="242" spans="2:50" ht="15" customHeight="1">
      <c r="B242" s="240"/>
      <c r="C242" s="363"/>
      <c r="D242" s="363"/>
      <c r="E242" s="363"/>
      <c r="F242" s="363"/>
      <c r="G242" s="240"/>
      <c r="H242" s="240"/>
      <c r="I242" s="175"/>
      <c r="J242" s="364"/>
      <c r="K242" s="240"/>
      <c r="L242" s="240"/>
      <c r="M242" s="240"/>
      <c r="N242" s="240"/>
      <c r="O242" s="240"/>
      <c r="P242" s="240"/>
      <c r="Q242" s="240"/>
      <c r="R242" s="240"/>
      <c r="S242" s="240"/>
      <c r="T242" s="240"/>
      <c r="U242" s="240"/>
      <c r="V242" s="240"/>
      <c r="W242" s="240"/>
      <c r="X242" s="240"/>
      <c r="Y242" s="240"/>
      <c r="Z242" s="364"/>
      <c r="AA242" s="240"/>
      <c r="AB242" s="301"/>
      <c r="AC242" s="363"/>
      <c r="AD242" s="240"/>
      <c r="AE242" s="240"/>
      <c r="AF242" s="240"/>
      <c r="AG242" s="240"/>
      <c r="AH242" s="240"/>
      <c r="AI242" s="364"/>
      <c r="AJ242" s="364"/>
      <c r="AK242" s="240"/>
      <c r="AL242" s="240"/>
      <c r="AM242" s="240"/>
      <c r="AN242" s="240"/>
      <c r="AO242" s="240"/>
      <c r="AP242" s="240"/>
      <c r="AQ242" s="240"/>
      <c r="AR242" s="240"/>
      <c r="AS242" s="364"/>
      <c r="AT242" s="240"/>
      <c r="AU242" s="364"/>
      <c r="AV242" s="240"/>
      <c r="AW242" s="240"/>
      <c r="AX242" s="242"/>
    </row>
    <row r="243" spans="2:50" ht="15" customHeight="1">
      <c r="B243" s="240"/>
      <c r="C243" s="363"/>
      <c r="D243" s="363"/>
      <c r="E243" s="363"/>
      <c r="F243" s="363"/>
      <c r="G243" s="240"/>
      <c r="H243" s="240"/>
      <c r="I243" s="175"/>
      <c r="J243" s="364"/>
      <c r="K243" s="240"/>
      <c r="L243" s="240"/>
      <c r="M243" s="240"/>
      <c r="N243" s="240"/>
      <c r="O243" s="240"/>
      <c r="P243" s="240"/>
      <c r="Q243" s="240"/>
      <c r="R243" s="240"/>
      <c r="S243" s="240"/>
      <c r="T243" s="240"/>
      <c r="U243" s="240"/>
      <c r="V243" s="240"/>
      <c r="W243" s="240"/>
      <c r="X243" s="240"/>
      <c r="Y243" s="240"/>
      <c r="Z243" s="364"/>
      <c r="AA243" s="301"/>
      <c r="AB243" s="301"/>
      <c r="AC243" s="363"/>
      <c r="AD243" s="240"/>
      <c r="AE243" s="240"/>
      <c r="AF243" s="240"/>
      <c r="AG243" s="240"/>
      <c r="AH243" s="240"/>
      <c r="AI243" s="364"/>
      <c r="AJ243" s="364"/>
      <c r="AK243" s="240"/>
      <c r="AL243" s="240"/>
      <c r="AM243" s="240"/>
      <c r="AN243" s="240"/>
      <c r="AO243" s="240"/>
      <c r="AP243" s="240"/>
      <c r="AQ243" s="240"/>
      <c r="AR243" s="240"/>
      <c r="AS243" s="364"/>
      <c r="AT243" s="240"/>
      <c r="AU243" s="364"/>
      <c r="AV243" s="240"/>
      <c r="AW243" s="240"/>
      <c r="AX243" s="242"/>
    </row>
    <row r="244" spans="2:50" ht="15" customHeight="1">
      <c r="B244" s="175"/>
      <c r="C244" s="298"/>
      <c r="D244" s="298"/>
      <c r="E244" s="457"/>
      <c r="F244" s="298"/>
      <c r="G244" s="175"/>
      <c r="H244" s="175"/>
      <c r="I244" s="175"/>
      <c r="J244" s="297"/>
      <c r="K244" s="175"/>
      <c r="L244" s="240"/>
      <c r="M244" s="175"/>
      <c r="N244" s="175"/>
      <c r="O244" s="175"/>
      <c r="P244" s="175"/>
      <c r="Q244" s="175"/>
      <c r="R244" s="175"/>
      <c r="S244" s="175"/>
      <c r="T244" s="175"/>
      <c r="U244" s="630"/>
      <c r="V244" s="175"/>
      <c r="W244" s="175"/>
      <c r="X244" s="175"/>
      <c r="Y244" s="646"/>
      <c r="Z244" s="297"/>
      <c r="AA244" s="295"/>
      <c r="AB244" s="295"/>
      <c r="AC244" s="298"/>
      <c r="AD244" s="175"/>
      <c r="AE244" s="175"/>
      <c r="AF244" s="175"/>
      <c r="AG244" s="175"/>
      <c r="AH244" s="175"/>
      <c r="AI244" s="297"/>
      <c r="AJ244" s="297"/>
      <c r="AK244" s="175"/>
      <c r="AL244" s="175"/>
      <c r="AM244" s="175"/>
      <c r="AN244" s="175"/>
      <c r="AO244" s="175"/>
      <c r="AP244" s="175"/>
      <c r="AQ244" s="175"/>
      <c r="AR244" s="175"/>
      <c r="AS244" s="297"/>
      <c r="AT244" s="175"/>
      <c r="AU244" s="297"/>
      <c r="AV244" s="175"/>
      <c r="AW244" s="175"/>
      <c r="AX244" s="26"/>
    </row>
    <row r="245" spans="2:50" ht="15" customHeight="1">
      <c r="B245" s="175"/>
      <c r="C245" s="298"/>
      <c r="D245" s="298"/>
      <c r="E245" s="457"/>
      <c r="F245" s="298"/>
      <c r="G245" s="175"/>
      <c r="H245" s="175"/>
      <c r="I245" s="175"/>
      <c r="J245" s="297"/>
      <c r="K245" s="175"/>
      <c r="L245" s="240"/>
      <c r="M245" s="175"/>
      <c r="N245" s="175"/>
      <c r="O245" s="175"/>
      <c r="P245" s="175"/>
      <c r="Q245" s="175"/>
      <c r="R245" s="175"/>
      <c r="S245" s="175"/>
      <c r="T245" s="175"/>
      <c r="U245" s="630"/>
      <c r="V245" s="175"/>
      <c r="W245" s="175"/>
      <c r="X245" s="175"/>
      <c r="Y245" s="646"/>
      <c r="Z245" s="297"/>
      <c r="AA245" s="295"/>
      <c r="AB245" s="295"/>
      <c r="AC245" s="298"/>
      <c r="AD245" s="175"/>
      <c r="AE245" s="175"/>
      <c r="AF245" s="175"/>
      <c r="AG245" s="175"/>
      <c r="AH245" s="175"/>
      <c r="AI245" s="297"/>
      <c r="AJ245" s="297"/>
      <c r="AK245" s="175"/>
      <c r="AL245" s="175"/>
      <c r="AM245" s="175"/>
      <c r="AN245" s="175"/>
      <c r="AO245" s="175"/>
      <c r="AP245" s="175"/>
      <c r="AQ245" s="175"/>
      <c r="AR245" s="175"/>
      <c r="AS245" s="297"/>
      <c r="AT245" s="175"/>
      <c r="AU245" s="297"/>
      <c r="AV245" s="175"/>
      <c r="AW245" s="175"/>
      <c r="AX245" s="26"/>
    </row>
    <row r="246" spans="2:50" ht="15" customHeight="1">
      <c r="B246" s="240"/>
      <c r="C246" s="363"/>
      <c r="D246" s="363"/>
      <c r="E246" s="363"/>
      <c r="F246" s="363"/>
      <c r="G246" s="240"/>
      <c r="H246" s="240"/>
      <c r="I246" s="175"/>
      <c r="J246" s="364"/>
      <c r="K246" s="240"/>
      <c r="L246" s="240"/>
      <c r="M246" s="240"/>
      <c r="N246" s="240"/>
      <c r="O246" s="240"/>
      <c r="P246" s="240"/>
      <c r="Q246" s="240"/>
      <c r="R246" s="240"/>
      <c r="S246" s="240"/>
      <c r="T246" s="240"/>
      <c r="U246" s="240"/>
      <c r="V246" s="240"/>
      <c r="W246" s="240"/>
      <c r="X246" s="240"/>
      <c r="Y246" s="240"/>
      <c r="Z246" s="364"/>
      <c r="AA246" s="301"/>
      <c r="AB246" s="301"/>
      <c r="AC246" s="363"/>
      <c r="AD246" s="240"/>
      <c r="AE246" s="240"/>
      <c r="AF246" s="240"/>
      <c r="AG246" s="240"/>
      <c r="AH246" s="240"/>
      <c r="AI246" s="364"/>
      <c r="AJ246" s="364"/>
      <c r="AK246" s="240"/>
      <c r="AL246" s="240"/>
      <c r="AM246" s="240"/>
      <c r="AN246" s="240"/>
      <c r="AO246" s="240"/>
      <c r="AP246" s="240"/>
      <c r="AQ246" s="240"/>
      <c r="AR246" s="240"/>
      <c r="AS246" s="364"/>
      <c r="AT246" s="240"/>
      <c r="AU246" s="364"/>
      <c r="AV246" s="240"/>
      <c r="AW246" s="240"/>
      <c r="AX246" s="242"/>
    </row>
    <row r="247" spans="2:50" ht="15" customHeight="1">
      <c r="B247" s="175"/>
      <c r="C247" s="298"/>
      <c r="D247" s="298"/>
      <c r="E247" s="457"/>
      <c r="F247" s="298"/>
      <c r="G247" s="175"/>
      <c r="H247" s="175"/>
      <c r="I247" s="175"/>
      <c r="J247" s="297"/>
      <c r="K247" s="175"/>
      <c r="L247" s="240"/>
      <c r="M247" s="175"/>
      <c r="N247" s="175"/>
      <c r="O247" s="175"/>
      <c r="P247" s="175"/>
      <c r="Q247" s="175"/>
      <c r="R247" s="175"/>
      <c r="S247" s="175"/>
      <c r="T247" s="175"/>
      <c r="U247" s="630"/>
      <c r="V247" s="175"/>
      <c r="W247" s="175"/>
      <c r="X247" s="175"/>
      <c r="Y247" s="646"/>
      <c r="Z247" s="297"/>
      <c r="AA247" s="295"/>
      <c r="AB247" s="295"/>
      <c r="AC247" s="298"/>
      <c r="AD247" s="175"/>
      <c r="AE247" s="175"/>
      <c r="AF247" s="175"/>
      <c r="AG247" s="175"/>
      <c r="AH247" s="175"/>
      <c r="AI247" s="297"/>
      <c r="AJ247" s="297"/>
      <c r="AK247" s="175"/>
      <c r="AL247" s="175"/>
      <c r="AM247" s="175"/>
      <c r="AN247" s="175"/>
      <c r="AO247" s="175"/>
      <c r="AP247" s="175"/>
      <c r="AQ247" s="175"/>
      <c r="AR247" s="175"/>
      <c r="AS247" s="297"/>
      <c r="AT247" s="175"/>
      <c r="AU247" s="297"/>
      <c r="AV247" s="175"/>
      <c r="AW247" s="175"/>
      <c r="AX247" s="26"/>
    </row>
    <row r="248" spans="2:50" ht="15" customHeight="1">
      <c r="B248" s="240"/>
      <c r="C248" s="363"/>
      <c r="D248" s="363"/>
      <c r="E248" s="363"/>
      <c r="F248" s="363"/>
      <c r="G248" s="240"/>
      <c r="H248" s="240"/>
      <c r="I248" s="175"/>
      <c r="J248" s="364"/>
      <c r="K248" s="240"/>
      <c r="L248" s="240"/>
      <c r="M248" s="240"/>
      <c r="N248" s="240"/>
      <c r="O248" s="240"/>
      <c r="P248" s="240"/>
      <c r="Q248" s="240"/>
      <c r="R248" s="240"/>
      <c r="S248" s="240"/>
      <c r="T248" s="240"/>
      <c r="U248" s="240"/>
      <c r="V248" s="240"/>
      <c r="W248" s="240"/>
      <c r="X248" s="240"/>
      <c r="Y248" s="240"/>
      <c r="Z248" s="364"/>
      <c r="AA248" s="301"/>
      <c r="AB248" s="301"/>
      <c r="AC248" s="363"/>
      <c r="AD248" s="240"/>
      <c r="AE248" s="240"/>
      <c r="AF248" s="240"/>
      <c r="AG248" s="240"/>
      <c r="AH248" s="240"/>
      <c r="AI248" s="364"/>
      <c r="AJ248" s="364"/>
      <c r="AK248" s="240"/>
      <c r="AL248" s="240"/>
      <c r="AM248" s="240"/>
      <c r="AN248" s="240"/>
      <c r="AO248" s="240"/>
      <c r="AP248" s="240"/>
      <c r="AQ248" s="240"/>
      <c r="AR248" s="240"/>
      <c r="AS248" s="364"/>
      <c r="AT248" s="240"/>
      <c r="AU248" s="364"/>
      <c r="AV248" s="240"/>
      <c r="AW248" s="240"/>
      <c r="AX248" s="242"/>
    </row>
    <row r="249" spans="2:50" ht="15" customHeight="1">
      <c r="B249" s="240"/>
      <c r="C249" s="363"/>
      <c r="D249" s="363"/>
      <c r="E249" s="363"/>
      <c r="F249" s="363"/>
      <c r="G249" s="240"/>
      <c r="H249" s="240"/>
      <c r="I249" s="175"/>
      <c r="J249" s="364"/>
      <c r="K249" s="240"/>
      <c r="L249" s="240"/>
      <c r="M249" s="240"/>
      <c r="N249" s="240"/>
      <c r="O249" s="240"/>
      <c r="P249" s="240"/>
      <c r="Q249" s="240"/>
      <c r="R249" s="240"/>
      <c r="S249" s="240"/>
      <c r="T249" s="240"/>
      <c r="U249" s="240"/>
      <c r="V249" s="240"/>
      <c r="W249" s="240"/>
      <c r="X249" s="240"/>
      <c r="Y249" s="240"/>
      <c r="Z249" s="364"/>
      <c r="AA249" s="301"/>
      <c r="AB249" s="301"/>
      <c r="AC249" s="363"/>
      <c r="AD249" s="240"/>
      <c r="AE249" s="240"/>
      <c r="AF249" s="240"/>
      <c r="AG249" s="240"/>
      <c r="AH249" s="240"/>
      <c r="AI249" s="364"/>
      <c r="AJ249" s="364"/>
      <c r="AK249" s="240"/>
      <c r="AL249" s="240"/>
      <c r="AM249" s="240"/>
      <c r="AN249" s="240"/>
      <c r="AO249" s="240"/>
      <c r="AP249" s="240"/>
      <c r="AQ249" s="240"/>
      <c r="AR249" s="240"/>
      <c r="AS249" s="364"/>
      <c r="AT249" s="240"/>
      <c r="AU249" s="364"/>
      <c r="AV249" s="240"/>
      <c r="AW249" s="240"/>
      <c r="AX249" s="242"/>
    </row>
    <row r="250" spans="2:50" ht="15" customHeight="1">
      <c r="B250" s="240"/>
      <c r="C250" s="363"/>
      <c r="D250" s="363"/>
      <c r="E250" s="363"/>
      <c r="F250" s="363"/>
      <c r="G250" s="240"/>
      <c r="H250" s="240"/>
      <c r="I250" s="175"/>
      <c r="J250" s="364"/>
      <c r="K250" s="240"/>
      <c r="L250" s="240"/>
      <c r="M250" s="240"/>
      <c r="N250" s="240"/>
      <c r="O250" s="240"/>
      <c r="P250" s="240"/>
      <c r="Q250" s="240"/>
      <c r="R250" s="240"/>
      <c r="S250" s="240"/>
      <c r="T250" s="240"/>
      <c r="U250" s="240"/>
      <c r="V250" s="240"/>
      <c r="W250" s="240"/>
      <c r="X250" s="240"/>
      <c r="Y250" s="240"/>
      <c r="Z250" s="364"/>
      <c r="AA250" s="240"/>
      <c r="AB250" s="301"/>
      <c r="AC250" s="363"/>
      <c r="AD250" s="240"/>
      <c r="AE250" s="240"/>
      <c r="AF250" s="240"/>
      <c r="AG250" s="240"/>
      <c r="AH250" s="240"/>
      <c r="AI250" s="364"/>
      <c r="AJ250" s="364"/>
      <c r="AK250" s="240"/>
      <c r="AL250" s="240"/>
      <c r="AM250" s="240"/>
      <c r="AN250" s="240"/>
      <c r="AO250" s="240"/>
      <c r="AP250" s="240"/>
      <c r="AQ250" s="240"/>
      <c r="AR250" s="240"/>
      <c r="AS250" s="364"/>
      <c r="AT250" s="240"/>
      <c r="AU250" s="364"/>
      <c r="AV250" s="240"/>
      <c r="AW250" s="240"/>
      <c r="AX250" s="242"/>
    </row>
    <row r="251" spans="2:50" ht="15" customHeight="1">
      <c r="B251" s="175"/>
      <c r="C251" s="298"/>
      <c r="D251" s="298"/>
      <c r="E251" s="298"/>
      <c r="F251" s="298"/>
      <c r="G251" s="175"/>
      <c r="H251" s="175"/>
      <c r="I251" s="175"/>
      <c r="J251" s="297"/>
      <c r="K251" s="175"/>
      <c r="L251" s="240"/>
      <c r="M251" s="240"/>
      <c r="N251" s="175"/>
      <c r="O251" s="175"/>
      <c r="P251" s="175"/>
      <c r="Q251" s="175"/>
      <c r="R251" s="175"/>
      <c r="S251" s="175"/>
      <c r="T251" s="175"/>
      <c r="U251" s="175"/>
      <c r="V251" s="175"/>
      <c r="W251" s="175"/>
      <c r="X251" s="175"/>
      <c r="Y251" s="175"/>
      <c r="Z251" s="297"/>
      <c r="AA251" s="295"/>
      <c r="AB251" s="295"/>
      <c r="AC251" s="298"/>
      <c r="AD251" s="175"/>
      <c r="AE251" s="175"/>
      <c r="AF251" s="175"/>
      <c r="AG251" s="175"/>
      <c r="AH251" s="175"/>
      <c r="AI251" s="297"/>
      <c r="AJ251" s="297"/>
      <c r="AK251" s="175"/>
      <c r="AL251" s="175"/>
      <c r="AM251" s="175"/>
      <c r="AN251" s="175"/>
      <c r="AO251" s="175"/>
      <c r="AP251" s="175"/>
      <c r="AQ251" s="175"/>
      <c r="AR251" s="175"/>
      <c r="AS251" s="297"/>
      <c r="AT251" s="175"/>
      <c r="AU251" s="297"/>
      <c r="AV251" s="175"/>
      <c r="AW251" s="175"/>
      <c r="AX251" s="26"/>
    </row>
    <row r="252" spans="2:50" ht="15" customHeight="1">
      <c r="B252" s="175"/>
      <c r="C252" s="298"/>
      <c r="D252" s="298"/>
      <c r="E252" s="298"/>
      <c r="F252" s="298"/>
      <c r="G252" s="175"/>
      <c r="H252" s="175"/>
      <c r="I252" s="175"/>
      <c r="J252" s="297"/>
      <c r="K252" s="175"/>
      <c r="L252" s="240"/>
      <c r="M252" s="240"/>
      <c r="N252" s="175"/>
      <c r="O252" s="175"/>
      <c r="P252" s="175"/>
      <c r="Q252" s="175"/>
      <c r="R252" s="175"/>
      <c r="S252" s="175"/>
      <c r="T252" s="175"/>
      <c r="U252" s="175"/>
      <c r="V252" s="175"/>
      <c r="W252" s="175"/>
      <c r="X252" s="175"/>
      <c r="Y252" s="175"/>
      <c r="Z252" s="297"/>
      <c r="AA252" s="295"/>
      <c r="AB252" s="295"/>
      <c r="AC252" s="298"/>
      <c r="AD252" s="175"/>
      <c r="AE252" s="175"/>
      <c r="AF252" s="175"/>
      <c r="AG252" s="175"/>
      <c r="AH252" s="175"/>
      <c r="AI252" s="297"/>
      <c r="AJ252" s="297"/>
      <c r="AK252" s="175"/>
      <c r="AL252" s="175"/>
      <c r="AM252" s="175"/>
      <c r="AN252" s="175"/>
      <c r="AO252" s="175"/>
      <c r="AP252" s="175"/>
      <c r="AQ252" s="175"/>
      <c r="AR252" s="175"/>
      <c r="AS252" s="297"/>
      <c r="AT252" s="175"/>
      <c r="AU252" s="297"/>
      <c r="AV252" s="175"/>
      <c r="AW252" s="175"/>
      <c r="AX252" s="26"/>
    </row>
    <row r="253" spans="2:50" ht="15" customHeight="1">
      <c r="B253" s="240"/>
      <c r="C253" s="363"/>
      <c r="D253" s="363"/>
      <c r="E253" s="363"/>
      <c r="F253" s="363"/>
      <c r="G253" s="240"/>
      <c r="H253" s="240"/>
      <c r="I253" s="175"/>
      <c r="J253" s="364"/>
      <c r="K253" s="240"/>
      <c r="L253" s="240"/>
      <c r="M253" s="240"/>
      <c r="N253" s="240"/>
      <c r="O253" s="240"/>
      <c r="P253" s="240"/>
      <c r="Q253" s="240"/>
      <c r="R253" s="240"/>
      <c r="S253" s="240"/>
      <c r="T253" s="240"/>
      <c r="U253" s="240"/>
      <c r="V253" s="240"/>
      <c r="W253" s="240"/>
      <c r="X253" s="240"/>
      <c r="Y253" s="240"/>
      <c r="Z253" s="364"/>
      <c r="AA253" s="240"/>
      <c r="AB253" s="301"/>
      <c r="AC253" s="363"/>
      <c r="AD253" s="240"/>
      <c r="AE253" s="240"/>
      <c r="AF253" s="240"/>
      <c r="AG253" s="240"/>
      <c r="AH253" s="240"/>
      <c r="AI253" s="364"/>
      <c r="AJ253" s="364"/>
      <c r="AK253" s="240"/>
      <c r="AL253" s="240"/>
      <c r="AM253" s="240"/>
      <c r="AN253" s="240"/>
      <c r="AO253" s="240"/>
      <c r="AP253" s="240"/>
      <c r="AQ253" s="240"/>
      <c r="AR253" s="240"/>
      <c r="AS253" s="364"/>
      <c r="AT253" s="240"/>
      <c r="AU253" s="364"/>
      <c r="AV253" s="240"/>
      <c r="AW253" s="240"/>
      <c r="AX253" s="242"/>
    </row>
    <row r="254" spans="2:50" ht="15" customHeight="1">
      <c r="B254" s="240"/>
      <c r="C254" s="363"/>
      <c r="D254" s="363"/>
      <c r="E254" s="363"/>
      <c r="F254" s="363"/>
      <c r="G254" s="240"/>
      <c r="H254" s="240"/>
      <c r="I254" s="175"/>
      <c r="J254" s="364"/>
      <c r="K254" s="240"/>
      <c r="L254" s="240"/>
      <c r="M254" s="240"/>
      <c r="N254" s="240"/>
      <c r="O254" s="240"/>
      <c r="P254" s="240"/>
      <c r="Q254" s="240"/>
      <c r="R254" s="240"/>
      <c r="S254" s="240"/>
      <c r="T254" s="240"/>
      <c r="U254" s="240"/>
      <c r="V254" s="240"/>
      <c r="W254" s="240"/>
      <c r="X254" s="240"/>
      <c r="Y254" s="240"/>
      <c r="Z254" s="364"/>
      <c r="AA254" s="240"/>
      <c r="AB254" s="301"/>
      <c r="AC254" s="363"/>
      <c r="AD254" s="240"/>
      <c r="AE254" s="240"/>
      <c r="AF254" s="240"/>
      <c r="AG254" s="240"/>
      <c r="AH254" s="240"/>
      <c r="AI254" s="364"/>
      <c r="AJ254" s="364"/>
      <c r="AK254" s="240"/>
      <c r="AL254" s="240"/>
      <c r="AM254" s="240"/>
      <c r="AN254" s="240"/>
      <c r="AO254" s="240"/>
      <c r="AP254" s="240"/>
      <c r="AQ254" s="240"/>
      <c r="AR254" s="240"/>
      <c r="AS254" s="364"/>
      <c r="AT254" s="240"/>
      <c r="AU254" s="364"/>
      <c r="AV254" s="240"/>
      <c r="AW254" s="240"/>
      <c r="AX254" s="242"/>
    </row>
    <row r="255" spans="2:50" ht="15" customHeight="1">
      <c r="B255" s="175"/>
      <c r="C255" s="298"/>
      <c r="D255" s="298"/>
      <c r="E255" s="457"/>
      <c r="F255" s="298"/>
      <c r="G255" s="175"/>
      <c r="H255" s="175"/>
      <c r="I255" s="175"/>
      <c r="J255" s="297"/>
      <c r="K255" s="175"/>
      <c r="L255" s="240"/>
      <c r="M255" s="175"/>
      <c r="N255" s="175"/>
      <c r="O255" s="175"/>
      <c r="P255" s="175"/>
      <c r="Q255" s="175"/>
      <c r="R255" s="175"/>
      <c r="S255" s="175"/>
      <c r="T255" s="175"/>
      <c r="U255" s="630"/>
      <c r="V255" s="175"/>
      <c r="W255" s="175"/>
      <c r="X255" s="175"/>
      <c r="Y255" s="646"/>
      <c r="Z255" s="297"/>
      <c r="AA255" s="295"/>
      <c r="AB255" s="295"/>
      <c r="AC255" s="298"/>
      <c r="AD255" s="175"/>
      <c r="AE255" s="175"/>
      <c r="AF255" s="175"/>
      <c r="AG255" s="175"/>
      <c r="AH255" s="175"/>
      <c r="AI255" s="297"/>
      <c r="AJ255" s="297"/>
      <c r="AK255" s="175"/>
      <c r="AL255" s="175"/>
      <c r="AM255" s="175"/>
      <c r="AN255" s="175"/>
      <c r="AO255" s="175"/>
      <c r="AP255" s="175"/>
      <c r="AQ255" s="175"/>
      <c r="AR255" s="175"/>
      <c r="AS255" s="297"/>
      <c r="AT255" s="175"/>
      <c r="AU255" s="297"/>
      <c r="AV255" s="175"/>
      <c r="AW255" s="175"/>
      <c r="AX255" s="26"/>
    </row>
    <row r="256" spans="2:50" ht="15" customHeight="1">
      <c r="B256" s="175"/>
      <c r="C256" s="298"/>
      <c r="D256" s="298"/>
      <c r="E256" s="457"/>
      <c r="F256" s="298"/>
      <c r="G256" s="175"/>
      <c r="H256" s="175"/>
      <c r="I256" s="175"/>
      <c r="J256" s="297"/>
      <c r="K256" s="175"/>
      <c r="L256" s="240"/>
      <c r="M256" s="175"/>
      <c r="N256" s="175"/>
      <c r="O256" s="175"/>
      <c r="P256" s="175"/>
      <c r="Q256" s="175"/>
      <c r="R256" s="175"/>
      <c r="S256" s="175"/>
      <c r="T256" s="175"/>
      <c r="U256" s="630"/>
      <c r="V256" s="175"/>
      <c r="W256" s="175"/>
      <c r="X256" s="175"/>
      <c r="Y256" s="646"/>
      <c r="Z256" s="297"/>
      <c r="AA256" s="295"/>
      <c r="AB256" s="295"/>
      <c r="AC256" s="298"/>
      <c r="AD256" s="175"/>
      <c r="AE256" s="175"/>
      <c r="AF256" s="175"/>
      <c r="AG256" s="175"/>
      <c r="AH256" s="175"/>
      <c r="AI256" s="297"/>
      <c r="AJ256" s="297"/>
      <c r="AK256" s="175"/>
      <c r="AL256" s="175"/>
      <c r="AM256" s="175"/>
      <c r="AN256" s="175"/>
      <c r="AO256" s="175"/>
      <c r="AP256" s="175"/>
      <c r="AQ256" s="175"/>
      <c r="AR256" s="175"/>
      <c r="AS256" s="297"/>
      <c r="AT256" s="175"/>
      <c r="AU256" s="297"/>
      <c r="AV256" s="175"/>
      <c r="AW256" s="175"/>
      <c r="AX256" s="26"/>
    </row>
    <row r="257" spans="2:50" ht="15" customHeight="1">
      <c r="B257" s="449"/>
      <c r="C257" s="450"/>
      <c r="D257" s="450"/>
      <c r="E257" s="450"/>
      <c r="F257" s="450"/>
      <c r="G257" s="449"/>
      <c r="H257" s="449"/>
      <c r="I257" s="449"/>
      <c r="J257" s="451"/>
      <c r="K257" s="449"/>
      <c r="L257" s="449"/>
      <c r="M257" s="240"/>
      <c r="N257" s="449"/>
      <c r="O257" s="449"/>
      <c r="P257" s="449"/>
      <c r="Q257" s="449"/>
      <c r="R257" s="449"/>
      <c r="S257" s="449"/>
      <c r="T257" s="449"/>
      <c r="U257" s="449"/>
      <c r="V257" s="449"/>
      <c r="W257" s="449"/>
      <c r="X257" s="449"/>
      <c r="Y257" s="449"/>
      <c r="Z257" s="451"/>
      <c r="AA257" s="452"/>
      <c r="AB257" s="452"/>
      <c r="AC257" s="450"/>
      <c r="AD257" s="449"/>
      <c r="AE257" s="449"/>
      <c r="AF257" s="449"/>
      <c r="AG257" s="449"/>
      <c r="AH257" s="449"/>
      <c r="AI257" s="451"/>
      <c r="AJ257" s="451"/>
      <c r="AK257" s="449"/>
      <c r="AL257" s="449"/>
      <c r="AM257" s="449"/>
      <c r="AN257" s="449"/>
      <c r="AO257" s="449"/>
      <c r="AP257" s="449"/>
      <c r="AQ257" s="449"/>
      <c r="AR257" s="449"/>
      <c r="AS257" s="451"/>
      <c r="AT257" s="449"/>
      <c r="AU257" s="451"/>
      <c r="AV257" s="449"/>
      <c r="AW257" s="449"/>
      <c r="AX257" s="453"/>
    </row>
    <row r="258" spans="2:50" ht="15" customHeight="1">
      <c r="B258" s="175"/>
      <c r="C258" s="298"/>
      <c r="D258" s="298"/>
      <c r="E258" s="457"/>
      <c r="F258" s="298"/>
      <c r="G258" s="175"/>
      <c r="H258" s="175"/>
      <c r="I258" s="175"/>
      <c r="J258" s="297"/>
      <c r="K258" s="175"/>
      <c r="L258" s="240"/>
      <c r="M258" s="175"/>
      <c r="N258" s="175"/>
      <c r="O258" s="175"/>
      <c r="P258" s="175"/>
      <c r="Q258" s="175"/>
      <c r="R258" s="175"/>
      <c r="S258" s="175"/>
      <c r="T258" s="175"/>
      <c r="U258" s="630"/>
      <c r="V258" s="175"/>
      <c r="W258" s="175"/>
      <c r="X258" s="175"/>
      <c r="Y258" s="646"/>
      <c r="Z258" s="297"/>
      <c r="AA258" s="295"/>
      <c r="AB258" s="295"/>
      <c r="AC258" s="298"/>
      <c r="AD258" s="175"/>
      <c r="AE258" s="175"/>
      <c r="AF258" s="175"/>
      <c r="AG258" s="175"/>
      <c r="AH258" s="175"/>
      <c r="AI258" s="297"/>
      <c r="AJ258" s="297"/>
      <c r="AK258" s="175"/>
      <c r="AL258" s="175"/>
      <c r="AM258" s="175"/>
      <c r="AN258" s="175"/>
      <c r="AO258" s="175"/>
      <c r="AP258" s="175"/>
      <c r="AQ258" s="175"/>
      <c r="AR258" s="175"/>
      <c r="AS258" s="297"/>
      <c r="AT258" s="175"/>
      <c r="AU258" s="297"/>
      <c r="AV258" s="175"/>
      <c r="AW258" s="175"/>
      <c r="AX258" s="26"/>
    </row>
    <row r="259" spans="2:50" ht="15" customHeight="1">
      <c r="B259" s="240"/>
      <c r="C259" s="363"/>
      <c r="D259" s="363"/>
      <c r="E259" s="363"/>
      <c r="F259" s="363"/>
      <c r="G259" s="240"/>
      <c r="H259" s="240"/>
      <c r="I259" s="175"/>
      <c r="J259" s="364"/>
      <c r="K259" s="240"/>
      <c r="L259" s="240"/>
      <c r="M259" s="240"/>
      <c r="N259" s="240"/>
      <c r="O259" s="240"/>
      <c r="P259" s="240"/>
      <c r="Q259" s="240"/>
      <c r="R259" s="240"/>
      <c r="S259" s="240"/>
      <c r="T259" s="240"/>
      <c r="U259" s="240"/>
      <c r="V259" s="240"/>
      <c r="W259" s="240"/>
      <c r="X259" s="240"/>
      <c r="Y259" s="240"/>
      <c r="Z259" s="364"/>
      <c r="AA259" s="240"/>
      <c r="AB259" s="301"/>
      <c r="AC259" s="363"/>
      <c r="AD259" s="240"/>
      <c r="AE259" s="240"/>
      <c r="AF259" s="240"/>
      <c r="AG259" s="240"/>
      <c r="AH259" s="240"/>
      <c r="AI259" s="364"/>
      <c r="AJ259" s="364"/>
      <c r="AK259" s="240"/>
      <c r="AL259" s="240"/>
      <c r="AM259" s="240"/>
      <c r="AN259" s="240"/>
      <c r="AO259" s="240"/>
      <c r="AP259" s="240"/>
      <c r="AQ259" s="240"/>
      <c r="AR259" s="240"/>
      <c r="AS259" s="364"/>
      <c r="AT259" s="240"/>
      <c r="AU259" s="364"/>
      <c r="AV259" s="240"/>
      <c r="AW259" s="240"/>
      <c r="AX259" s="242"/>
    </row>
    <row r="260" spans="2:50" ht="15" customHeight="1">
      <c r="B260" s="175"/>
      <c r="C260" s="298"/>
      <c r="D260" s="298"/>
      <c r="E260" s="457"/>
      <c r="F260" s="298"/>
      <c r="G260" s="175"/>
      <c r="H260" s="175"/>
      <c r="I260" s="175"/>
      <c r="J260" s="297"/>
      <c r="K260" s="175"/>
      <c r="L260" s="240"/>
      <c r="M260" s="175"/>
      <c r="N260" s="175"/>
      <c r="O260" s="175"/>
      <c r="P260" s="175"/>
      <c r="Q260" s="175"/>
      <c r="R260" s="175"/>
      <c r="S260" s="175"/>
      <c r="T260" s="175"/>
      <c r="U260" s="630"/>
      <c r="V260" s="175"/>
      <c r="W260" s="175"/>
      <c r="X260" s="175"/>
      <c r="Y260" s="646"/>
      <c r="Z260" s="297"/>
      <c r="AA260" s="295"/>
      <c r="AB260" s="295"/>
      <c r="AC260" s="298"/>
      <c r="AD260" s="175"/>
      <c r="AE260" s="175"/>
      <c r="AF260" s="175"/>
      <c r="AG260" s="175"/>
      <c r="AH260" s="175"/>
      <c r="AI260" s="297"/>
      <c r="AJ260" s="297"/>
      <c r="AK260" s="175"/>
      <c r="AL260" s="175"/>
      <c r="AM260" s="175"/>
      <c r="AN260" s="175"/>
      <c r="AO260" s="175"/>
      <c r="AP260" s="175"/>
      <c r="AQ260" s="175"/>
      <c r="AR260" s="175"/>
      <c r="AS260" s="297"/>
      <c r="AT260" s="175"/>
      <c r="AU260" s="297"/>
      <c r="AV260" s="175"/>
      <c r="AW260" s="175"/>
      <c r="AX260" s="26"/>
    </row>
    <row r="261" spans="2:50" ht="15" customHeight="1">
      <c r="B261" s="175"/>
      <c r="C261" s="298"/>
      <c r="D261" s="298"/>
      <c r="E261" s="457"/>
      <c r="F261" s="298"/>
      <c r="G261" s="175"/>
      <c r="H261" s="175"/>
      <c r="I261" s="175"/>
      <c r="J261" s="297"/>
      <c r="K261" s="175"/>
      <c r="L261" s="240"/>
      <c r="M261" s="175"/>
      <c r="N261" s="175"/>
      <c r="O261" s="175"/>
      <c r="P261" s="175"/>
      <c r="Q261" s="175"/>
      <c r="R261" s="175"/>
      <c r="S261" s="175"/>
      <c r="T261" s="175"/>
      <c r="U261" s="630"/>
      <c r="V261" s="175"/>
      <c r="W261" s="175"/>
      <c r="X261" s="175"/>
      <c r="Y261" s="646"/>
      <c r="Z261" s="297"/>
      <c r="AA261" s="295"/>
      <c r="AB261" s="295"/>
      <c r="AC261" s="298"/>
      <c r="AD261" s="175"/>
      <c r="AE261" s="175"/>
      <c r="AF261" s="175"/>
      <c r="AG261" s="175"/>
      <c r="AH261" s="175"/>
      <c r="AI261" s="297"/>
      <c r="AJ261" s="297"/>
      <c r="AK261" s="175"/>
      <c r="AL261" s="175"/>
      <c r="AM261" s="175"/>
      <c r="AN261" s="175"/>
      <c r="AO261" s="175"/>
      <c r="AP261" s="175"/>
      <c r="AQ261" s="175"/>
      <c r="AR261" s="175"/>
      <c r="AS261" s="297"/>
      <c r="AT261" s="175"/>
      <c r="AU261" s="297"/>
      <c r="AV261" s="175"/>
      <c r="AW261" s="175"/>
      <c r="AX261" s="26"/>
    </row>
    <row r="262" spans="2:50" ht="15" customHeight="1">
      <c r="B262" s="175"/>
      <c r="C262" s="298"/>
      <c r="D262" s="298"/>
      <c r="E262" s="298"/>
      <c r="F262" s="298"/>
      <c r="G262" s="175"/>
      <c r="H262" s="175"/>
      <c r="I262" s="175"/>
      <c r="J262" s="297"/>
      <c r="K262" s="175"/>
      <c r="L262" s="240"/>
      <c r="M262" s="240"/>
      <c r="N262" s="175"/>
      <c r="O262" s="175"/>
      <c r="P262" s="175"/>
      <c r="Q262" s="175"/>
      <c r="R262" s="175"/>
      <c r="S262" s="175"/>
      <c r="T262" s="175"/>
      <c r="U262" s="175"/>
      <c r="V262" s="175"/>
      <c r="W262" s="175"/>
      <c r="X262" s="175"/>
      <c r="Y262" s="175"/>
      <c r="Z262" s="297"/>
      <c r="AA262" s="295"/>
      <c r="AB262" s="295"/>
      <c r="AC262" s="298"/>
      <c r="AD262" s="175"/>
      <c r="AE262" s="175"/>
      <c r="AF262" s="175"/>
      <c r="AG262" s="175"/>
      <c r="AH262" s="175"/>
      <c r="AI262" s="297"/>
      <c r="AJ262" s="297"/>
      <c r="AK262" s="175"/>
      <c r="AL262" s="175"/>
      <c r="AM262" s="175"/>
      <c r="AN262" s="175"/>
      <c r="AO262" s="175"/>
      <c r="AP262" s="175"/>
      <c r="AQ262" s="175"/>
      <c r="AR262" s="175"/>
      <c r="AS262" s="297"/>
      <c r="AT262" s="175"/>
      <c r="AU262" s="297"/>
      <c r="AV262" s="175"/>
      <c r="AW262" s="175"/>
      <c r="AX262" s="26"/>
    </row>
    <row r="263" spans="2:50" ht="15" customHeight="1">
      <c r="B263" s="240"/>
      <c r="C263" s="363"/>
      <c r="D263" s="363"/>
      <c r="E263" s="363"/>
      <c r="F263" s="363"/>
      <c r="G263" s="240"/>
      <c r="H263" s="240"/>
      <c r="I263" s="175"/>
      <c r="J263" s="364"/>
      <c r="K263" s="240"/>
      <c r="L263" s="240"/>
      <c r="M263" s="240"/>
      <c r="N263" s="240"/>
      <c r="O263" s="240"/>
      <c r="P263" s="240"/>
      <c r="Q263" s="240"/>
      <c r="R263" s="240"/>
      <c r="S263" s="240"/>
      <c r="T263" s="240"/>
      <c r="U263" s="240"/>
      <c r="V263" s="240"/>
      <c r="W263" s="240"/>
      <c r="X263" s="240"/>
      <c r="Y263" s="240"/>
      <c r="Z263" s="364"/>
      <c r="AA263" s="240"/>
      <c r="AB263" s="301"/>
      <c r="AC263" s="363"/>
      <c r="AD263" s="240"/>
      <c r="AE263" s="240"/>
      <c r="AF263" s="240"/>
      <c r="AG263" s="240"/>
      <c r="AH263" s="240"/>
      <c r="AI263" s="364"/>
      <c r="AJ263" s="364"/>
      <c r="AK263" s="240"/>
      <c r="AL263" s="240"/>
      <c r="AM263" s="240"/>
      <c r="AN263" s="240"/>
      <c r="AO263" s="240"/>
      <c r="AP263" s="240"/>
      <c r="AQ263" s="240"/>
      <c r="AR263" s="240"/>
      <c r="AS263" s="364"/>
      <c r="AT263" s="240"/>
      <c r="AU263" s="364"/>
      <c r="AV263" s="240"/>
      <c r="AW263" s="240"/>
      <c r="AX263" s="242"/>
    </row>
    <row r="264" spans="2:50" ht="15" customHeight="1">
      <c r="B264" s="175"/>
      <c r="C264" s="298"/>
      <c r="D264" s="298"/>
      <c r="E264" s="457"/>
      <c r="F264" s="298"/>
      <c r="G264" s="175"/>
      <c r="H264" s="175"/>
      <c r="I264" s="175"/>
      <c r="J264" s="297"/>
      <c r="K264" s="175"/>
      <c r="L264" s="240"/>
      <c r="M264" s="175"/>
      <c r="N264" s="175"/>
      <c r="O264" s="175"/>
      <c r="P264" s="175"/>
      <c r="Q264" s="175"/>
      <c r="R264" s="175"/>
      <c r="S264" s="175"/>
      <c r="T264" s="175"/>
      <c r="U264" s="630"/>
      <c r="V264" s="175"/>
      <c r="W264" s="175"/>
      <c r="X264" s="175"/>
      <c r="Y264" s="646"/>
      <c r="Z264" s="297"/>
      <c r="AA264" s="295"/>
      <c r="AB264" s="295"/>
      <c r="AC264" s="298"/>
      <c r="AD264" s="175"/>
      <c r="AE264" s="175"/>
      <c r="AF264" s="175"/>
      <c r="AG264" s="175"/>
      <c r="AH264" s="175"/>
      <c r="AI264" s="297"/>
      <c r="AJ264" s="297"/>
      <c r="AK264" s="175"/>
      <c r="AL264" s="175"/>
      <c r="AM264" s="175"/>
      <c r="AN264" s="175"/>
      <c r="AO264" s="175"/>
      <c r="AP264" s="175"/>
      <c r="AQ264" s="175"/>
      <c r="AR264" s="175"/>
      <c r="AS264" s="297"/>
      <c r="AT264" s="175"/>
      <c r="AU264" s="297"/>
      <c r="AV264" s="175"/>
      <c r="AW264" s="175"/>
      <c r="AX264" s="26"/>
    </row>
    <row r="265" spans="2:50" ht="15" customHeight="1">
      <c r="B265" s="175"/>
      <c r="C265" s="298"/>
      <c r="D265" s="298"/>
      <c r="E265" s="298"/>
      <c r="F265" s="298"/>
      <c r="G265" s="175"/>
      <c r="H265" s="175"/>
      <c r="I265" s="175"/>
      <c r="J265" s="297"/>
      <c r="K265" s="175"/>
      <c r="L265" s="240"/>
      <c r="M265" s="240"/>
      <c r="N265" s="175"/>
      <c r="O265" s="175"/>
      <c r="P265" s="175"/>
      <c r="Q265" s="175"/>
      <c r="R265" s="175"/>
      <c r="S265" s="175"/>
      <c r="T265" s="175"/>
      <c r="U265" s="175"/>
      <c r="V265" s="175"/>
      <c r="W265" s="175"/>
      <c r="X265" s="175"/>
      <c r="Y265" s="175"/>
      <c r="Z265" s="297"/>
      <c r="AA265" s="295"/>
      <c r="AB265" s="295"/>
      <c r="AC265" s="298"/>
      <c r="AD265" s="175"/>
      <c r="AE265" s="175"/>
      <c r="AF265" s="175"/>
      <c r="AG265" s="175"/>
      <c r="AH265" s="175"/>
      <c r="AI265" s="297"/>
      <c r="AJ265" s="297"/>
      <c r="AK265" s="175"/>
      <c r="AL265" s="175"/>
      <c r="AM265" s="175"/>
      <c r="AN265" s="175"/>
      <c r="AO265" s="175"/>
      <c r="AP265" s="175"/>
      <c r="AQ265" s="175"/>
      <c r="AR265" s="175"/>
      <c r="AS265" s="297"/>
      <c r="AT265" s="175"/>
      <c r="AU265" s="297"/>
      <c r="AV265" s="175"/>
      <c r="AW265" s="175"/>
      <c r="AX265" s="26"/>
    </row>
    <row r="266" spans="2:50" ht="15" customHeight="1">
      <c r="B266" s="175"/>
      <c r="C266" s="298"/>
      <c r="D266" s="298"/>
      <c r="E266" s="298"/>
      <c r="F266" s="298"/>
      <c r="G266" s="175"/>
      <c r="H266" s="175"/>
      <c r="I266" s="175"/>
      <c r="J266" s="297"/>
      <c r="K266" s="175"/>
      <c r="L266" s="240"/>
      <c r="M266" s="240"/>
      <c r="N266" s="175"/>
      <c r="O266" s="175"/>
      <c r="P266" s="175"/>
      <c r="Q266" s="175"/>
      <c r="R266" s="175"/>
      <c r="S266" s="175"/>
      <c r="T266" s="175"/>
      <c r="U266" s="175"/>
      <c r="V266" s="175"/>
      <c r="W266" s="175"/>
      <c r="X266" s="175"/>
      <c r="Y266" s="175"/>
      <c r="Z266" s="297"/>
      <c r="AA266" s="295"/>
      <c r="AB266" s="295"/>
      <c r="AC266" s="298"/>
      <c r="AD266" s="175"/>
      <c r="AE266" s="175"/>
      <c r="AF266" s="175"/>
      <c r="AG266" s="175"/>
      <c r="AH266" s="175"/>
      <c r="AI266" s="297"/>
      <c r="AJ266" s="297"/>
      <c r="AK266" s="175"/>
      <c r="AL266" s="175"/>
      <c r="AM266" s="175"/>
      <c r="AN266" s="175"/>
      <c r="AO266" s="175"/>
      <c r="AP266" s="175"/>
      <c r="AQ266" s="175"/>
      <c r="AR266" s="175"/>
      <c r="AS266" s="297"/>
      <c r="AT266" s="175"/>
      <c r="AU266" s="297"/>
      <c r="AV266" s="175"/>
      <c r="AW266" s="175"/>
      <c r="AX266" s="26"/>
    </row>
    <row r="267" spans="2:50" ht="15" customHeight="1">
      <c r="B267" s="175"/>
      <c r="C267" s="298"/>
      <c r="D267" s="298"/>
      <c r="E267" s="298"/>
      <c r="F267" s="298"/>
      <c r="G267" s="175"/>
      <c r="H267" s="175"/>
      <c r="I267" s="175"/>
      <c r="J267" s="297"/>
      <c r="K267" s="175"/>
      <c r="L267" s="240"/>
      <c r="M267" s="240"/>
      <c r="N267" s="175"/>
      <c r="O267" s="175"/>
      <c r="P267" s="175"/>
      <c r="Q267" s="175"/>
      <c r="R267" s="175"/>
      <c r="S267" s="175"/>
      <c r="T267" s="175"/>
      <c r="U267" s="175"/>
      <c r="V267" s="175"/>
      <c r="W267" s="175"/>
      <c r="X267" s="175"/>
      <c r="Y267" s="175"/>
      <c r="Z267" s="297"/>
      <c r="AA267" s="295"/>
      <c r="AB267" s="295"/>
      <c r="AC267" s="298"/>
      <c r="AD267" s="175"/>
      <c r="AE267" s="175"/>
      <c r="AF267" s="175"/>
      <c r="AG267" s="175"/>
      <c r="AH267" s="175"/>
      <c r="AI267" s="297"/>
      <c r="AJ267" s="297"/>
      <c r="AK267" s="175"/>
      <c r="AL267" s="175"/>
      <c r="AM267" s="175"/>
      <c r="AN267" s="175"/>
      <c r="AO267" s="175"/>
      <c r="AP267" s="175"/>
      <c r="AQ267" s="175"/>
      <c r="AR267" s="175"/>
      <c r="AS267" s="297"/>
      <c r="AT267" s="175"/>
      <c r="AU267" s="297"/>
      <c r="AV267" s="175"/>
      <c r="AW267" s="175"/>
      <c r="AX267" s="26"/>
    </row>
    <row r="268" spans="2:50" ht="15" customHeight="1">
      <c r="B268" s="240"/>
      <c r="C268" s="363"/>
      <c r="D268" s="363"/>
      <c r="E268" s="447"/>
      <c r="F268" s="446"/>
      <c r="G268" s="240"/>
      <c r="H268" s="240"/>
      <c r="I268" s="175"/>
      <c r="J268" s="364"/>
      <c r="K268" s="240"/>
      <c r="L268" s="240"/>
      <c r="M268" s="240"/>
      <c r="N268" s="240"/>
      <c r="O268" s="240"/>
      <c r="P268" s="240"/>
      <c r="Q268" s="240"/>
      <c r="R268" s="240"/>
      <c r="S268" s="240"/>
      <c r="T268" s="240"/>
      <c r="U268" s="240"/>
      <c r="V268" s="240"/>
      <c r="W268" s="240"/>
      <c r="X268" s="240"/>
      <c r="Y268" s="240"/>
      <c r="Z268" s="364"/>
      <c r="AA268" s="301"/>
      <c r="AB268" s="301"/>
      <c r="AC268" s="363"/>
      <c r="AD268" s="240"/>
      <c r="AE268" s="240"/>
      <c r="AF268" s="240"/>
      <c r="AG268" s="240"/>
      <c r="AH268" s="240"/>
      <c r="AI268" s="364"/>
      <c r="AJ268" s="364"/>
      <c r="AK268" s="240"/>
      <c r="AL268" s="240"/>
      <c r="AM268" s="240"/>
      <c r="AN268" s="240"/>
      <c r="AO268" s="240"/>
      <c r="AP268" s="240"/>
      <c r="AQ268" s="240"/>
      <c r="AR268" s="240"/>
      <c r="AS268" s="364"/>
      <c r="AT268" s="240"/>
      <c r="AU268" s="364"/>
      <c r="AV268" s="240"/>
      <c r="AW268" s="240"/>
      <c r="AX268" s="296"/>
    </row>
    <row r="269" spans="2:50" ht="15" customHeight="1">
      <c r="B269" s="240"/>
      <c r="C269" s="363"/>
      <c r="D269" s="363"/>
      <c r="E269" s="363"/>
      <c r="F269" s="363"/>
      <c r="G269" s="240"/>
      <c r="H269" s="240"/>
      <c r="I269" s="175"/>
      <c r="J269" s="364"/>
      <c r="K269" s="240"/>
      <c r="L269" s="240"/>
      <c r="M269" s="240"/>
      <c r="N269" s="240"/>
      <c r="O269" s="240"/>
      <c r="P269" s="240"/>
      <c r="Q269" s="240"/>
      <c r="R269" s="240"/>
      <c r="S269" s="240"/>
      <c r="T269" s="240"/>
      <c r="U269" s="240"/>
      <c r="V269" s="240"/>
      <c r="W269" s="240"/>
      <c r="X269" s="240"/>
      <c r="Y269" s="240"/>
      <c r="Z269" s="364"/>
      <c r="AA269" s="240"/>
      <c r="AB269" s="301"/>
      <c r="AC269" s="363"/>
      <c r="AD269" s="240"/>
      <c r="AE269" s="240"/>
      <c r="AF269" s="240"/>
      <c r="AG269" s="240"/>
      <c r="AH269" s="240"/>
      <c r="AI269" s="364"/>
      <c r="AJ269" s="364"/>
      <c r="AK269" s="240"/>
      <c r="AL269" s="240"/>
      <c r="AM269" s="240"/>
      <c r="AN269" s="240"/>
      <c r="AO269" s="240"/>
      <c r="AP269" s="240"/>
      <c r="AQ269" s="240"/>
      <c r="AR269" s="240"/>
      <c r="AS269" s="364"/>
      <c r="AT269" s="240"/>
      <c r="AU269" s="364"/>
      <c r="AV269" s="240"/>
      <c r="AW269" s="240"/>
      <c r="AX269" s="242"/>
    </row>
    <row r="270" spans="2:50" ht="15" customHeight="1">
      <c r="B270" s="175"/>
      <c r="C270" s="298"/>
      <c r="D270" s="298"/>
      <c r="E270" s="457"/>
      <c r="F270" s="298"/>
      <c r="G270" s="175"/>
      <c r="H270" s="175"/>
      <c r="I270" s="175"/>
      <c r="J270" s="297"/>
      <c r="K270" s="175"/>
      <c r="L270" s="240"/>
      <c r="M270" s="175"/>
      <c r="N270" s="175"/>
      <c r="O270" s="175"/>
      <c r="P270" s="175"/>
      <c r="Q270" s="175"/>
      <c r="R270" s="175"/>
      <c r="S270" s="175"/>
      <c r="T270" s="175"/>
      <c r="U270" s="630"/>
      <c r="V270" s="175"/>
      <c r="W270" s="175"/>
      <c r="X270" s="175"/>
      <c r="Y270" s="646"/>
      <c r="Z270" s="297"/>
      <c r="AA270" s="295"/>
      <c r="AB270" s="295"/>
      <c r="AC270" s="298"/>
      <c r="AD270" s="175"/>
      <c r="AE270" s="175"/>
      <c r="AF270" s="175"/>
      <c r="AG270" s="175"/>
      <c r="AH270" s="175"/>
      <c r="AI270" s="297"/>
      <c r="AJ270" s="297"/>
      <c r="AK270" s="175"/>
      <c r="AL270" s="175"/>
      <c r="AM270" s="175"/>
      <c r="AN270" s="175"/>
      <c r="AO270" s="175"/>
      <c r="AP270" s="175"/>
      <c r="AQ270" s="175"/>
      <c r="AR270" s="175"/>
      <c r="AS270" s="297"/>
      <c r="AT270" s="175"/>
      <c r="AU270" s="297"/>
      <c r="AV270" s="175"/>
      <c r="AW270" s="175"/>
      <c r="AX270" s="26"/>
    </row>
    <row r="271" spans="2:50" ht="15" customHeight="1">
      <c r="B271" s="240"/>
      <c r="C271" s="363"/>
      <c r="D271" s="363"/>
      <c r="E271" s="447"/>
      <c r="F271" s="446"/>
      <c r="G271" s="240"/>
      <c r="H271" s="240"/>
      <c r="I271" s="175"/>
      <c r="J271" s="364"/>
      <c r="K271" s="240"/>
      <c r="L271" s="240"/>
      <c r="M271" s="240"/>
      <c r="N271" s="240"/>
      <c r="O271" s="240"/>
      <c r="P271" s="240"/>
      <c r="Q271" s="240"/>
      <c r="R271" s="240"/>
      <c r="S271" s="240"/>
      <c r="T271" s="240"/>
      <c r="U271" s="240"/>
      <c r="V271" s="240"/>
      <c r="W271" s="240"/>
      <c r="X271" s="240"/>
      <c r="Y271" s="240"/>
      <c r="Z271" s="364"/>
      <c r="AA271" s="301"/>
      <c r="AB271" s="301"/>
      <c r="AC271" s="363"/>
      <c r="AD271" s="240"/>
      <c r="AE271" s="240"/>
      <c r="AF271" s="240"/>
      <c r="AG271" s="240"/>
      <c r="AH271" s="240"/>
      <c r="AI271" s="364"/>
      <c r="AJ271" s="364"/>
      <c r="AK271" s="240"/>
      <c r="AL271" s="240"/>
      <c r="AM271" s="240"/>
      <c r="AN271" s="240"/>
      <c r="AO271" s="240"/>
      <c r="AP271" s="240"/>
      <c r="AQ271" s="240"/>
      <c r="AR271" s="240"/>
      <c r="AS271" s="364"/>
      <c r="AT271" s="240"/>
      <c r="AU271" s="364"/>
      <c r="AV271" s="240"/>
      <c r="AW271" s="240"/>
      <c r="AX271" s="296"/>
    </row>
    <row r="272" spans="2:50" ht="15" customHeight="1">
      <c r="B272" s="175"/>
      <c r="C272" s="298"/>
      <c r="D272" s="298"/>
      <c r="E272" s="298"/>
      <c r="F272" s="298"/>
      <c r="G272" s="175"/>
      <c r="H272" s="175"/>
      <c r="I272" s="175"/>
      <c r="J272" s="297"/>
      <c r="K272" s="175"/>
      <c r="L272" s="240"/>
      <c r="M272" s="240"/>
      <c r="N272" s="175"/>
      <c r="O272" s="175"/>
      <c r="P272" s="175"/>
      <c r="Q272" s="175"/>
      <c r="R272" s="175"/>
      <c r="S272" s="175"/>
      <c r="T272" s="175"/>
      <c r="U272" s="175"/>
      <c r="V272" s="175"/>
      <c r="W272" s="175"/>
      <c r="X272" s="175"/>
      <c r="Y272" s="175"/>
      <c r="Z272" s="297"/>
      <c r="AA272" s="295"/>
      <c r="AB272" s="295"/>
      <c r="AC272" s="298"/>
      <c r="AD272" s="175"/>
      <c r="AE272" s="175"/>
      <c r="AF272" s="175"/>
      <c r="AG272" s="175"/>
      <c r="AH272" s="175"/>
      <c r="AI272" s="297"/>
      <c r="AJ272" s="297"/>
      <c r="AK272" s="175"/>
      <c r="AL272" s="175"/>
      <c r="AM272" s="175"/>
      <c r="AN272" s="175"/>
      <c r="AO272" s="175"/>
      <c r="AP272" s="175"/>
      <c r="AQ272" s="175"/>
      <c r="AR272" s="175"/>
      <c r="AS272" s="297"/>
      <c r="AT272" s="175"/>
      <c r="AU272" s="297"/>
      <c r="AV272" s="175"/>
      <c r="AW272" s="175"/>
      <c r="AX272" s="26"/>
    </row>
    <row r="273" spans="2:50" ht="15" customHeight="1">
      <c r="B273" s="175"/>
      <c r="C273" s="298"/>
      <c r="D273" s="298"/>
      <c r="E273" s="298"/>
      <c r="F273" s="298"/>
      <c r="G273" s="175"/>
      <c r="H273" s="175"/>
      <c r="I273" s="175"/>
      <c r="J273" s="297"/>
      <c r="K273" s="175"/>
      <c r="L273" s="240"/>
      <c r="M273" s="240"/>
      <c r="N273" s="175"/>
      <c r="O273" s="175"/>
      <c r="P273" s="175"/>
      <c r="Q273" s="175"/>
      <c r="R273" s="175"/>
      <c r="S273" s="175"/>
      <c r="T273" s="175"/>
      <c r="U273" s="175"/>
      <c r="V273" s="175"/>
      <c r="W273" s="175"/>
      <c r="X273" s="175"/>
      <c r="Y273" s="175"/>
      <c r="Z273" s="297"/>
      <c r="AA273" s="295"/>
      <c r="AB273" s="295"/>
      <c r="AC273" s="298"/>
      <c r="AD273" s="175"/>
      <c r="AE273" s="175"/>
      <c r="AF273" s="175"/>
      <c r="AG273" s="175"/>
      <c r="AH273" s="175"/>
      <c r="AI273" s="297"/>
      <c r="AJ273" s="297"/>
      <c r="AK273" s="175"/>
      <c r="AL273" s="175"/>
      <c r="AM273" s="175"/>
      <c r="AN273" s="175"/>
      <c r="AO273" s="175"/>
      <c r="AP273" s="175"/>
      <c r="AQ273" s="175"/>
      <c r="AR273" s="175"/>
      <c r="AS273" s="297"/>
      <c r="AT273" s="175"/>
      <c r="AU273" s="297"/>
      <c r="AV273" s="175"/>
      <c r="AW273" s="175"/>
      <c r="AX273" s="26"/>
    </row>
    <row r="274" spans="2:50" ht="15" customHeight="1">
      <c r="B274" s="175"/>
      <c r="C274" s="298"/>
      <c r="D274" s="298"/>
      <c r="E274" s="298"/>
      <c r="F274" s="298"/>
      <c r="G274" s="175"/>
      <c r="H274" s="175"/>
      <c r="I274" s="175"/>
      <c r="J274" s="297"/>
      <c r="K274" s="175"/>
      <c r="L274" s="240"/>
      <c r="M274" s="240"/>
      <c r="N274" s="175"/>
      <c r="O274" s="175"/>
      <c r="P274" s="175"/>
      <c r="Q274" s="175"/>
      <c r="R274" s="175"/>
      <c r="S274" s="175"/>
      <c r="T274" s="175"/>
      <c r="U274" s="175"/>
      <c r="V274" s="175"/>
      <c r="W274" s="175"/>
      <c r="X274" s="175"/>
      <c r="Y274" s="175"/>
      <c r="Z274" s="297"/>
      <c r="AA274" s="295"/>
      <c r="AB274" s="295"/>
      <c r="AC274" s="298"/>
      <c r="AD274" s="175"/>
      <c r="AE274" s="175"/>
      <c r="AF274" s="175"/>
      <c r="AG274" s="175"/>
      <c r="AH274" s="175"/>
      <c r="AI274" s="297"/>
      <c r="AJ274" s="297"/>
      <c r="AK274" s="175"/>
      <c r="AL274" s="175"/>
      <c r="AM274" s="175"/>
      <c r="AN274" s="175"/>
      <c r="AO274" s="175"/>
      <c r="AP274" s="175"/>
      <c r="AQ274" s="175"/>
      <c r="AR274" s="175"/>
      <c r="AS274" s="297"/>
      <c r="AT274" s="175"/>
      <c r="AU274" s="297"/>
      <c r="AV274" s="175"/>
      <c r="AW274" s="175"/>
      <c r="AX274" s="26"/>
    </row>
    <row r="275" spans="2:50" ht="15" customHeight="1">
      <c r="B275" s="175"/>
      <c r="C275" s="298"/>
      <c r="D275" s="298"/>
      <c r="E275" s="457"/>
      <c r="F275" s="298"/>
      <c r="G275" s="175"/>
      <c r="H275" s="175"/>
      <c r="I275" s="175"/>
      <c r="J275" s="297"/>
      <c r="K275" s="175"/>
      <c r="L275" s="240"/>
      <c r="M275" s="175"/>
      <c r="N275" s="175"/>
      <c r="O275" s="175"/>
      <c r="P275" s="175"/>
      <c r="Q275" s="175"/>
      <c r="R275" s="175"/>
      <c r="S275" s="175"/>
      <c r="T275" s="175"/>
      <c r="U275" s="630"/>
      <c r="V275" s="175"/>
      <c r="W275" s="175"/>
      <c r="X275" s="175"/>
      <c r="Y275" s="646"/>
      <c r="Z275" s="297"/>
      <c r="AA275" s="295"/>
      <c r="AB275" s="295"/>
      <c r="AC275" s="298"/>
      <c r="AD275" s="175"/>
      <c r="AE275" s="175"/>
      <c r="AF275" s="175"/>
      <c r="AG275" s="175"/>
      <c r="AH275" s="175"/>
      <c r="AI275" s="297"/>
      <c r="AJ275" s="297"/>
      <c r="AK275" s="175"/>
      <c r="AL275" s="175"/>
      <c r="AM275" s="175"/>
      <c r="AN275" s="175"/>
      <c r="AO275" s="175"/>
      <c r="AP275" s="175"/>
      <c r="AQ275" s="175"/>
      <c r="AR275" s="175"/>
      <c r="AS275" s="297"/>
      <c r="AT275" s="175"/>
      <c r="AU275" s="297"/>
      <c r="AV275" s="175"/>
      <c r="AW275" s="175"/>
      <c r="AX275" s="26"/>
    </row>
    <row r="276" spans="2:50" ht="15" customHeight="1">
      <c r="B276" s="175"/>
      <c r="C276" s="298"/>
      <c r="D276" s="298"/>
      <c r="E276" s="298"/>
      <c r="F276" s="298"/>
      <c r="G276" s="175"/>
      <c r="H276" s="175"/>
      <c r="I276" s="175"/>
      <c r="J276" s="297"/>
      <c r="K276" s="175"/>
      <c r="L276" s="240"/>
      <c r="M276" s="240"/>
      <c r="N276" s="175"/>
      <c r="O276" s="175"/>
      <c r="P276" s="175"/>
      <c r="Q276" s="175"/>
      <c r="R276" s="175"/>
      <c r="S276" s="175"/>
      <c r="T276" s="175"/>
      <c r="U276" s="175"/>
      <c r="V276" s="175"/>
      <c r="W276" s="175"/>
      <c r="X276" s="175"/>
      <c r="Y276" s="175"/>
      <c r="Z276" s="297"/>
      <c r="AA276" s="295"/>
      <c r="AB276" s="295"/>
      <c r="AC276" s="298"/>
      <c r="AD276" s="175"/>
      <c r="AE276" s="175"/>
      <c r="AF276" s="175"/>
      <c r="AG276" s="175"/>
      <c r="AH276" s="175"/>
      <c r="AI276" s="297"/>
      <c r="AJ276" s="297"/>
      <c r="AK276" s="175"/>
      <c r="AL276" s="175"/>
      <c r="AM276" s="175"/>
      <c r="AN276" s="175"/>
      <c r="AO276" s="175"/>
      <c r="AP276" s="175"/>
      <c r="AQ276" s="175"/>
      <c r="AR276" s="175"/>
      <c r="AS276" s="297"/>
      <c r="AT276" s="175"/>
      <c r="AU276" s="297"/>
      <c r="AV276" s="175"/>
      <c r="AW276" s="175"/>
      <c r="AX276" s="26"/>
    </row>
    <row r="277" spans="2:50" ht="15" customHeight="1">
      <c r="B277" s="240"/>
      <c r="C277" s="363"/>
      <c r="D277" s="363"/>
      <c r="E277" s="363"/>
      <c r="F277" s="363"/>
      <c r="G277" s="240"/>
      <c r="H277" s="240"/>
      <c r="I277" s="175"/>
      <c r="J277" s="364"/>
      <c r="K277" s="240"/>
      <c r="L277" s="240"/>
      <c r="M277" s="240"/>
      <c r="N277" s="240"/>
      <c r="O277" s="240"/>
      <c r="P277" s="240"/>
      <c r="Q277" s="240"/>
      <c r="R277" s="240"/>
      <c r="S277" s="240"/>
      <c r="T277" s="240"/>
      <c r="U277" s="240"/>
      <c r="V277" s="240"/>
      <c r="W277" s="240"/>
      <c r="X277" s="240"/>
      <c r="Y277" s="240"/>
      <c r="Z277" s="364"/>
      <c r="AA277" s="301"/>
      <c r="AB277" s="301"/>
      <c r="AC277" s="363"/>
      <c r="AD277" s="240"/>
      <c r="AE277" s="240"/>
      <c r="AF277" s="240"/>
      <c r="AG277" s="240"/>
      <c r="AH277" s="240"/>
      <c r="AI277" s="364"/>
      <c r="AJ277" s="364"/>
      <c r="AK277" s="240"/>
      <c r="AL277" s="240"/>
      <c r="AM277" s="240"/>
      <c r="AN277" s="240"/>
      <c r="AO277" s="240"/>
      <c r="AP277" s="240"/>
      <c r="AQ277" s="240"/>
      <c r="AR277" s="240"/>
      <c r="AS277" s="364"/>
      <c r="AT277" s="240"/>
      <c r="AU277" s="364"/>
      <c r="AV277" s="240"/>
      <c r="AW277" s="240"/>
      <c r="AX277" s="242"/>
    </row>
    <row r="278" spans="2:50" ht="15" customHeight="1">
      <c r="B278" s="240"/>
      <c r="C278" s="363"/>
      <c r="D278" s="363"/>
      <c r="E278" s="363"/>
      <c r="F278" s="363"/>
      <c r="G278" s="240"/>
      <c r="H278" s="240"/>
      <c r="I278" s="175"/>
      <c r="J278" s="364"/>
      <c r="K278" s="240"/>
      <c r="L278" s="240"/>
      <c r="M278" s="240"/>
      <c r="N278" s="240"/>
      <c r="O278" s="240"/>
      <c r="P278" s="240"/>
      <c r="Q278" s="240"/>
      <c r="R278" s="240"/>
      <c r="S278" s="240"/>
      <c r="T278" s="240"/>
      <c r="U278" s="240"/>
      <c r="V278" s="240"/>
      <c r="W278" s="240"/>
      <c r="X278" s="240"/>
      <c r="Y278" s="240"/>
      <c r="Z278" s="364"/>
      <c r="AA278" s="240"/>
      <c r="AB278" s="301"/>
      <c r="AC278" s="363"/>
      <c r="AD278" s="240"/>
      <c r="AE278" s="240"/>
      <c r="AF278" s="240"/>
      <c r="AG278" s="240"/>
      <c r="AH278" s="240"/>
      <c r="AI278" s="364"/>
      <c r="AJ278" s="364"/>
      <c r="AK278" s="240"/>
      <c r="AL278" s="240"/>
      <c r="AM278" s="240"/>
      <c r="AN278" s="240"/>
      <c r="AO278" s="240"/>
      <c r="AP278" s="240"/>
      <c r="AQ278" s="240"/>
      <c r="AR278" s="240"/>
      <c r="AS278" s="364"/>
      <c r="AT278" s="240"/>
      <c r="AU278" s="364"/>
      <c r="AV278" s="240"/>
      <c r="AW278" s="240"/>
      <c r="AX278" s="242"/>
    </row>
    <row r="279" spans="2:50" ht="15" customHeight="1">
      <c r="B279" s="175"/>
      <c r="C279" s="298"/>
      <c r="D279" s="298"/>
      <c r="E279" s="298"/>
      <c r="F279" s="298"/>
      <c r="G279" s="175"/>
      <c r="H279" s="175"/>
      <c r="I279" s="175"/>
      <c r="J279" s="297"/>
      <c r="K279" s="175"/>
      <c r="L279" s="240"/>
      <c r="M279" s="240"/>
      <c r="N279" s="175"/>
      <c r="O279" s="175"/>
      <c r="P279" s="175"/>
      <c r="Q279" s="175"/>
      <c r="R279" s="175"/>
      <c r="S279" s="175"/>
      <c r="T279" s="175"/>
      <c r="U279" s="175"/>
      <c r="V279" s="175"/>
      <c r="W279" s="175"/>
      <c r="X279" s="175"/>
      <c r="Y279" s="175"/>
      <c r="Z279" s="297"/>
      <c r="AA279" s="295"/>
      <c r="AB279" s="295"/>
      <c r="AC279" s="298"/>
      <c r="AD279" s="175"/>
      <c r="AE279" s="175"/>
      <c r="AF279" s="175"/>
      <c r="AG279" s="175"/>
      <c r="AH279" s="175"/>
      <c r="AI279" s="297"/>
      <c r="AJ279" s="297"/>
      <c r="AK279" s="175"/>
      <c r="AL279" s="175"/>
      <c r="AM279" s="175"/>
      <c r="AN279" s="175"/>
      <c r="AO279" s="175"/>
      <c r="AP279" s="175"/>
      <c r="AQ279" s="175"/>
      <c r="AR279" s="175"/>
      <c r="AS279" s="297"/>
      <c r="AT279" s="175"/>
      <c r="AU279" s="297"/>
      <c r="AV279" s="175"/>
      <c r="AW279" s="175"/>
      <c r="AX279" s="26"/>
    </row>
    <row r="280" spans="2:50" ht="15" customHeight="1">
      <c r="B280" s="175"/>
      <c r="C280" s="298"/>
      <c r="D280" s="298"/>
      <c r="E280" s="298"/>
      <c r="F280" s="298"/>
      <c r="G280" s="175"/>
      <c r="H280" s="175"/>
      <c r="I280" s="175"/>
      <c r="J280" s="297"/>
      <c r="K280" s="175"/>
      <c r="L280" s="240"/>
      <c r="M280" s="240"/>
      <c r="N280" s="175"/>
      <c r="O280" s="175"/>
      <c r="P280" s="175"/>
      <c r="Q280" s="175"/>
      <c r="R280" s="175"/>
      <c r="S280" s="175"/>
      <c r="T280" s="175"/>
      <c r="U280" s="175"/>
      <c r="V280" s="175"/>
      <c r="W280" s="175"/>
      <c r="X280" s="175"/>
      <c r="Y280" s="175"/>
      <c r="Z280" s="297"/>
      <c r="AA280" s="295"/>
      <c r="AB280" s="295"/>
      <c r="AC280" s="298"/>
      <c r="AD280" s="175"/>
      <c r="AE280" s="175"/>
      <c r="AF280" s="175"/>
      <c r="AG280" s="175"/>
      <c r="AH280" s="175"/>
      <c r="AI280" s="297"/>
      <c r="AJ280" s="297"/>
      <c r="AK280" s="175"/>
      <c r="AL280" s="175"/>
      <c r="AM280" s="175"/>
      <c r="AN280" s="175"/>
      <c r="AO280" s="175"/>
      <c r="AP280" s="175"/>
      <c r="AQ280" s="175"/>
      <c r="AR280" s="175"/>
      <c r="AS280" s="297"/>
      <c r="AT280" s="175"/>
      <c r="AU280" s="297"/>
      <c r="AV280" s="175"/>
      <c r="AW280" s="175"/>
      <c r="AX280" s="26"/>
    </row>
    <row r="281" spans="2:50" ht="15" customHeight="1">
      <c r="B281" s="240"/>
      <c r="C281" s="363"/>
      <c r="D281" s="363"/>
      <c r="E281" s="363"/>
      <c r="F281" s="363"/>
      <c r="G281" s="240"/>
      <c r="H281" s="240"/>
      <c r="I281" s="175"/>
      <c r="J281" s="364"/>
      <c r="K281" s="240"/>
      <c r="L281" s="240"/>
      <c r="M281" s="240"/>
      <c r="N281" s="240"/>
      <c r="O281" s="240"/>
      <c r="P281" s="240"/>
      <c r="Q281" s="240"/>
      <c r="R281" s="240"/>
      <c r="S281" s="240"/>
      <c r="T281" s="240"/>
      <c r="U281" s="240"/>
      <c r="V281" s="240"/>
      <c r="W281" s="240"/>
      <c r="X281" s="240"/>
      <c r="Y281" s="240"/>
      <c r="Z281" s="364"/>
      <c r="AA281" s="301"/>
      <c r="AB281" s="301"/>
      <c r="AC281" s="363"/>
      <c r="AD281" s="240"/>
      <c r="AE281" s="240"/>
      <c r="AF281" s="240"/>
      <c r="AG281" s="240"/>
      <c r="AH281" s="240"/>
      <c r="AI281" s="364"/>
      <c r="AJ281" s="364"/>
      <c r="AK281" s="240"/>
      <c r="AL281" s="240"/>
      <c r="AM281" s="240"/>
      <c r="AN281" s="240"/>
      <c r="AO281" s="240"/>
      <c r="AP281" s="240"/>
      <c r="AQ281" s="240"/>
      <c r="AR281" s="240"/>
      <c r="AS281" s="364"/>
      <c r="AT281" s="240"/>
      <c r="AU281" s="364"/>
      <c r="AV281" s="240"/>
      <c r="AW281" s="240"/>
      <c r="AX281" s="242"/>
    </row>
    <row r="282" spans="2:50" ht="15" customHeight="1">
      <c r="B282" s="240"/>
      <c r="C282" s="363"/>
      <c r="D282" s="363"/>
      <c r="E282" s="447"/>
      <c r="F282" s="446"/>
      <c r="G282" s="240"/>
      <c r="H282" s="240"/>
      <c r="I282" s="175"/>
      <c r="J282" s="364"/>
      <c r="K282" s="240"/>
      <c r="L282" s="240"/>
      <c r="M282" s="240"/>
      <c r="N282" s="240"/>
      <c r="O282" s="240"/>
      <c r="P282" s="240"/>
      <c r="Q282" s="240"/>
      <c r="R282" s="240"/>
      <c r="S282" s="240"/>
      <c r="T282" s="240"/>
      <c r="U282" s="240"/>
      <c r="V282" s="240"/>
      <c r="W282" s="240"/>
      <c r="X282" s="240"/>
      <c r="Y282" s="240"/>
      <c r="Z282" s="364"/>
      <c r="AA282" s="301"/>
      <c r="AB282" s="301"/>
      <c r="AC282" s="363"/>
      <c r="AD282" s="240"/>
      <c r="AE282" s="240"/>
      <c r="AF282" s="240"/>
      <c r="AG282" s="240"/>
      <c r="AH282" s="240"/>
      <c r="AI282" s="364"/>
      <c r="AJ282" s="364"/>
      <c r="AK282" s="240"/>
      <c r="AL282" s="240"/>
      <c r="AM282" s="240"/>
      <c r="AN282" s="240"/>
      <c r="AO282" s="240"/>
      <c r="AP282" s="240"/>
      <c r="AQ282" s="240"/>
      <c r="AR282" s="240"/>
      <c r="AS282" s="364"/>
      <c r="AT282" s="240"/>
      <c r="AU282" s="364"/>
      <c r="AV282" s="240"/>
      <c r="AW282" s="240"/>
      <c r="AX282" s="296"/>
    </row>
    <row r="283" spans="2:50" ht="15" customHeight="1">
      <c r="B283" s="240"/>
      <c r="C283" s="363"/>
      <c r="D283" s="363"/>
      <c r="E283" s="447"/>
      <c r="F283" s="446"/>
      <c r="G283" s="240"/>
      <c r="H283" s="240"/>
      <c r="I283" s="175"/>
      <c r="J283" s="364"/>
      <c r="K283" s="240"/>
      <c r="L283" s="240"/>
      <c r="M283" s="240"/>
      <c r="N283" s="240"/>
      <c r="O283" s="240"/>
      <c r="P283" s="240"/>
      <c r="Q283" s="240"/>
      <c r="R283" s="240"/>
      <c r="S283" s="240"/>
      <c r="T283" s="240"/>
      <c r="U283" s="240"/>
      <c r="V283" s="240"/>
      <c r="W283" s="240"/>
      <c r="X283" s="240"/>
      <c r="Y283" s="240"/>
      <c r="Z283" s="364"/>
      <c r="AA283" s="301"/>
      <c r="AB283" s="301"/>
      <c r="AC283" s="363"/>
      <c r="AD283" s="240"/>
      <c r="AE283" s="240"/>
      <c r="AF283" s="240"/>
      <c r="AG283" s="240"/>
      <c r="AH283" s="240"/>
      <c r="AI283" s="364"/>
      <c r="AJ283" s="364"/>
      <c r="AK283" s="240"/>
      <c r="AL283" s="240"/>
      <c r="AM283" s="240"/>
      <c r="AN283" s="240"/>
      <c r="AO283" s="240"/>
      <c r="AP283" s="240"/>
      <c r="AQ283" s="240"/>
      <c r="AR283" s="240"/>
      <c r="AS283" s="364"/>
      <c r="AT283" s="240"/>
      <c r="AU283" s="364"/>
      <c r="AV283" s="240"/>
      <c r="AW283" s="240"/>
      <c r="AX283" s="296"/>
    </row>
    <row r="284" spans="2:50" ht="15" customHeight="1">
      <c r="B284" s="175"/>
      <c r="C284" s="298"/>
      <c r="D284" s="298"/>
      <c r="E284" s="298"/>
      <c r="F284" s="298"/>
      <c r="G284" s="175"/>
      <c r="H284" s="175"/>
      <c r="I284" s="175"/>
      <c r="J284" s="297"/>
      <c r="K284" s="175"/>
      <c r="L284" s="240"/>
      <c r="M284" s="240"/>
      <c r="N284" s="175"/>
      <c r="O284" s="175"/>
      <c r="P284" s="175"/>
      <c r="Q284" s="175"/>
      <c r="R284" s="175"/>
      <c r="S284" s="175"/>
      <c r="T284" s="175"/>
      <c r="U284" s="175"/>
      <c r="V284" s="175"/>
      <c r="W284" s="175"/>
      <c r="X284" s="175"/>
      <c r="Y284" s="175"/>
      <c r="Z284" s="297"/>
      <c r="AA284" s="295"/>
      <c r="AB284" s="295"/>
      <c r="AC284" s="298"/>
      <c r="AD284" s="175"/>
      <c r="AE284" s="175"/>
      <c r="AF284" s="175"/>
      <c r="AG284" s="175"/>
      <c r="AH284" s="175"/>
      <c r="AI284" s="297"/>
      <c r="AJ284" s="297"/>
      <c r="AK284" s="175"/>
      <c r="AL284" s="175"/>
      <c r="AM284" s="175"/>
      <c r="AN284" s="175"/>
      <c r="AO284" s="175"/>
      <c r="AP284" s="175"/>
      <c r="AQ284" s="175"/>
      <c r="AR284" s="175"/>
      <c r="AS284" s="297"/>
      <c r="AT284" s="175"/>
      <c r="AU284" s="297"/>
      <c r="AV284" s="175"/>
      <c r="AW284" s="175"/>
      <c r="AX284" s="26"/>
    </row>
    <row r="285" spans="2:50" ht="15" customHeight="1">
      <c r="B285" s="175"/>
      <c r="C285" s="298"/>
      <c r="D285" s="298"/>
      <c r="E285" s="298"/>
      <c r="F285" s="298"/>
      <c r="G285" s="175"/>
      <c r="H285" s="175"/>
      <c r="I285" s="175"/>
      <c r="J285" s="297"/>
      <c r="K285" s="175"/>
      <c r="L285" s="240"/>
      <c r="M285" s="240"/>
      <c r="N285" s="175"/>
      <c r="O285" s="175"/>
      <c r="P285" s="175"/>
      <c r="Q285" s="175"/>
      <c r="R285" s="175"/>
      <c r="S285" s="175"/>
      <c r="T285" s="175"/>
      <c r="U285" s="175"/>
      <c r="V285" s="175"/>
      <c r="W285" s="175"/>
      <c r="X285" s="175"/>
      <c r="Y285" s="175"/>
      <c r="Z285" s="297"/>
      <c r="AA285" s="295"/>
      <c r="AB285" s="295"/>
      <c r="AC285" s="298"/>
      <c r="AD285" s="175"/>
      <c r="AE285" s="175"/>
      <c r="AF285" s="175"/>
      <c r="AG285" s="175"/>
      <c r="AH285" s="175"/>
      <c r="AI285" s="297"/>
      <c r="AJ285" s="297"/>
      <c r="AK285" s="175"/>
      <c r="AL285" s="175"/>
      <c r="AM285" s="175"/>
      <c r="AN285" s="175"/>
      <c r="AO285" s="175"/>
      <c r="AP285" s="175"/>
      <c r="AQ285" s="175"/>
      <c r="AR285" s="175"/>
      <c r="AS285" s="297"/>
      <c r="AT285" s="175"/>
      <c r="AU285" s="297"/>
      <c r="AV285" s="175"/>
      <c r="AW285" s="175"/>
      <c r="AX285" s="26"/>
    </row>
    <row r="286" spans="2:50" ht="15" customHeight="1">
      <c r="B286" s="175"/>
      <c r="C286" s="298"/>
      <c r="D286" s="298"/>
      <c r="E286" s="298"/>
      <c r="F286" s="298"/>
      <c r="G286" s="175"/>
      <c r="H286" s="175"/>
      <c r="I286" s="175"/>
      <c r="J286" s="297"/>
      <c r="K286" s="175"/>
      <c r="L286" s="240"/>
      <c r="M286" s="240"/>
      <c r="N286" s="175"/>
      <c r="O286" s="175"/>
      <c r="P286" s="175"/>
      <c r="Q286" s="175"/>
      <c r="R286" s="175"/>
      <c r="S286" s="175"/>
      <c r="T286" s="175"/>
      <c r="U286" s="175"/>
      <c r="V286" s="175"/>
      <c r="W286" s="175"/>
      <c r="X286" s="175"/>
      <c r="Y286" s="175"/>
      <c r="Z286" s="297"/>
      <c r="AA286" s="295"/>
      <c r="AB286" s="295"/>
      <c r="AC286" s="298"/>
      <c r="AD286" s="175"/>
      <c r="AE286" s="175"/>
      <c r="AF286" s="175"/>
      <c r="AG286" s="175"/>
      <c r="AH286" s="175"/>
      <c r="AI286" s="297"/>
      <c r="AJ286" s="297"/>
      <c r="AK286" s="175"/>
      <c r="AL286" s="175"/>
      <c r="AM286" s="175"/>
      <c r="AN286" s="175"/>
      <c r="AO286" s="175"/>
      <c r="AP286" s="175"/>
      <c r="AQ286" s="175"/>
      <c r="AR286" s="175"/>
      <c r="AS286" s="297"/>
      <c r="AT286" s="175"/>
      <c r="AU286" s="297"/>
      <c r="AV286" s="175"/>
      <c r="AW286" s="175"/>
      <c r="AX286" s="26"/>
    </row>
    <row r="287" spans="2:50" ht="15" customHeight="1">
      <c r="B287" s="240"/>
      <c r="C287" s="363"/>
      <c r="D287" s="363"/>
      <c r="E287" s="447"/>
      <c r="F287" s="446"/>
      <c r="G287" s="240"/>
      <c r="H287" s="240"/>
      <c r="I287" s="175"/>
      <c r="J287" s="364"/>
      <c r="K287" s="240"/>
      <c r="L287" s="240"/>
      <c r="M287" s="240"/>
      <c r="N287" s="240"/>
      <c r="O287" s="240"/>
      <c r="P287" s="240"/>
      <c r="Q287" s="240"/>
      <c r="R287" s="240"/>
      <c r="S287" s="240"/>
      <c r="T287" s="240"/>
      <c r="U287" s="240"/>
      <c r="V287" s="240"/>
      <c r="W287" s="240"/>
      <c r="X287" s="240"/>
      <c r="Y287" s="240"/>
      <c r="Z287" s="364"/>
      <c r="AA287" s="301"/>
      <c r="AB287" s="301"/>
      <c r="AC287" s="363"/>
      <c r="AD287" s="240"/>
      <c r="AE287" s="240"/>
      <c r="AF287" s="240"/>
      <c r="AG287" s="240"/>
      <c r="AH287" s="240"/>
      <c r="AI287" s="364"/>
      <c r="AJ287" s="364"/>
      <c r="AK287" s="240"/>
      <c r="AL287" s="240"/>
      <c r="AM287" s="240"/>
      <c r="AN287" s="240"/>
      <c r="AO287" s="240"/>
      <c r="AP287" s="240"/>
      <c r="AQ287" s="240"/>
      <c r="AR287" s="240"/>
      <c r="AS287" s="364"/>
      <c r="AT287" s="240"/>
      <c r="AU287" s="364"/>
      <c r="AV287" s="240"/>
      <c r="AW287" s="240"/>
      <c r="AX287" s="296"/>
    </row>
    <row r="288" spans="2:50" ht="15" customHeight="1">
      <c r="B288" s="240"/>
      <c r="C288" s="363"/>
      <c r="D288" s="363"/>
      <c r="E288" s="447"/>
      <c r="F288" s="446"/>
      <c r="G288" s="240"/>
      <c r="H288" s="240"/>
      <c r="I288" s="175"/>
      <c r="J288" s="364"/>
      <c r="K288" s="240"/>
      <c r="L288" s="240"/>
      <c r="M288" s="240"/>
      <c r="N288" s="240"/>
      <c r="O288" s="240"/>
      <c r="P288" s="240"/>
      <c r="Q288" s="240"/>
      <c r="R288" s="240"/>
      <c r="S288" s="240"/>
      <c r="T288" s="240"/>
      <c r="U288" s="240"/>
      <c r="V288" s="240"/>
      <c r="W288" s="240"/>
      <c r="X288" s="240"/>
      <c r="Y288" s="240"/>
      <c r="Z288" s="364"/>
      <c r="AA288" s="301"/>
      <c r="AB288" s="301"/>
      <c r="AC288" s="363"/>
      <c r="AD288" s="240"/>
      <c r="AE288" s="240"/>
      <c r="AF288" s="240"/>
      <c r="AG288" s="240"/>
      <c r="AH288" s="240"/>
      <c r="AI288" s="364"/>
      <c r="AJ288" s="364"/>
      <c r="AK288" s="240"/>
      <c r="AL288" s="240"/>
      <c r="AM288" s="240"/>
      <c r="AN288" s="240"/>
      <c r="AO288" s="240"/>
      <c r="AP288" s="240"/>
      <c r="AQ288" s="240"/>
      <c r="AR288" s="240"/>
      <c r="AS288" s="364"/>
      <c r="AT288" s="240"/>
      <c r="AU288" s="364"/>
      <c r="AV288" s="240"/>
      <c r="AW288" s="240"/>
      <c r="AX288" s="296"/>
    </row>
    <row r="289" spans="1:50" ht="15" customHeight="1">
      <c r="B289" s="240"/>
      <c r="C289" s="363"/>
      <c r="D289" s="363"/>
      <c r="E289" s="363"/>
      <c r="F289" s="363"/>
      <c r="G289" s="240"/>
      <c r="H289" s="240"/>
      <c r="I289" s="175"/>
      <c r="J289" s="364"/>
      <c r="K289" s="240"/>
      <c r="L289" s="240"/>
      <c r="M289" s="240"/>
      <c r="N289" s="240"/>
      <c r="O289" s="240"/>
      <c r="P289" s="240"/>
      <c r="Q289" s="240"/>
      <c r="R289" s="240"/>
      <c r="S289" s="240"/>
      <c r="T289" s="240"/>
      <c r="U289" s="240"/>
      <c r="V289" s="240"/>
      <c r="W289" s="240"/>
      <c r="X289" s="240"/>
      <c r="Y289" s="240"/>
      <c r="Z289" s="364"/>
      <c r="AA289" s="301"/>
      <c r="AB289" s="301"/>
      <c r="AC289" s="363"/>
      <c r="AD289" s="240"/>
      <c r="AE289" s="240"/>
      <c r="AF289" s="240"/>
      <c r="AG289" s="240"/>
      <c r="AH289" s="240"/>
      <c r="AI289" s="364"/>
      <c r="AJ289" s="364"/>
      <c r="AK289" s="240"/>
      <c r="AL289" s="240"/>
      <c r="AM289" s="240"/>
      <c r="AN289" s="240"/>
      <c r="AO289" s="240"/>
      <c r="AP289" s="240"/>
      <c r="AQ289" s="240"/>
      <c r="AR289" s="240"/>
      <c r="AS289" s="364"/>
      <c r="AT289" s="240"/>
      <c r="AU289" s="364"/>
      <c r="AV289" s="240"/>
      <c r="AW289" s="240"/>
      <c r="AX289" s="242"/>
    </row>
    <row r="290" spans="1:50" ht="15" customHeight="1">
      <c r="B290" s="240"/>
      <c r="C290" s="363"/>
      <c r="D290" s="363"/>
      <c r="E290" s="363"/>
      <c r="F290" s="363"/>
      <c r="G290" s="240"/>
      <c r="H290" s="240"/>
      <c r="I290" s="175"/>
      <c r="J290" s="364"/>
      <c r="K290" s="240"/>
      <c r="L290" s="240"/>
      <c r="M290" s="240"/>
      <c r="N290" s="240"/>
      <c r="O290" s="240"/>
      <c r="P290" s="240"/>
      <c r="Q290" s="240"/>
      <c r="R290" s="240"/>
      <c r="S290" s="240"/>
      <c r="T290" s="240"/>
      <c r="U290" s="240"/>
      <c r="V290" s="240"/>
      <c r="W290" s="240"/>
      <c r="X290" s="240"/>
      <c r="Y290" s="240"/>
      <c r="Z290" s="364"/>
      <c r="AA290" s="301"/>
      <c r="AB290" s="301"/>
      <c r="AC290" s="363"/>
      <c r="AD290" s="240"/>
      <c r="AE290" s="240"/>
      <c r="AF290" s="240"/>
      <c r="AG290" s="240"/>
      <c r="AH290" s="240"/>
      <c r="AI290" s="364"/>
      <c r="AJ290" s="364"/>
      <c r="AK290" s="240"/>
      <c r="AL290" s="240"/>
      <c r="AM290" s="240"/>
      <c r="AN290" s="240"/>
      <c r="AO290" s="240"/>
      <c r="AP290" s="240"/>
      <c r="AQ290" s="240"/>
      <c r="AR290" s="240"/>
      <c r="AS290" s="364"/>
      <c r="AT290" s="240"/>
      <c r="AU290" s="364"/>
      <c r="AV290" s="240"/>
      <c r="AW290" s="240"/>
      <c r="AX290" s="242"/>
    </row>
    <row r="291" spans="1:50" s="228" customFormat="1" ht="15" customHeight="1">
      <c r="B291" s="175"/>
      <c r="C291" s="298"/>
      <c r="D291" s="298"/>
      <c r="E291" s="298"/>
      <c r="F291" s="298"/>
      <c r="G291" s="175"/>
      <c r="H291" s="175"/>
      <c r="I291" s="175"/>
      <c r="J291" s="297"/>
      <c r="K291" s="175"/>
      <c r="L291" s="240"/>
      <c r="M291" s="240"/>
      <c r="N291" s="175"/>
      <c r="O291" s="175"/>
      <c r="P291" s="175"/>
      <c r="Q291" s="175"/>
      <c r="R291" s="175"/>
      <c r="S291" s="175"/>
      <c r="T291" s="175"/>
      <c r="U291" s="175"/>
      <c r="V291" s="175"/>
      <c r="W291" s="175"/>
      <c r="X291" s="175"/>
      <c r="Y291" s="175"/>
      <c r="Z291" s="297"/>
      <c r="AA291" s="295"/>
      <c r="AB291" s="295"/>
      <c r="AC291" s="298"/>
      <c r="AD291" s="175"/>
      <c r="AE291" s="175"/>
      <c r="AF291" s="175"/>
      <c r="AG291" s="175"/>
      <c r="AH291" s="175"/>
      <c r="AI291" s="297"/>
      <c r="AJ291" s="297"/>
      <c r="AK291" s="175"/>
      <c r="AL291" s="175"/>
      <c r="AM291" s="175"/>
      <c r="AN291" s="175"/>
      <c r="AO291" s="175"/>
      <c r="AP291" s="175"/>
      <c r="AQ291" s="175"/>
      <c r="AR291" s="175"/>
      <c r="AS291" s="297"/>
      <c r="AT291" s="175"/>
      <c r="AU291" s="297"/>
      <c r="AV291" s="175"/>
      <c r="AW291" s="175"/>
      <c r="AX291" s="26"/>
    </row>
    <row r="292" spans="1:50" s="229" customFormat="1" ht="15" customHeight="1">
      <c r="B292" s="240"/>
      <c r="C292" s="363"/>
      <c r="D292" s="363"/>
      <c r="E292" s="363"/>
      <c r="F292" s="363"/>
      <c r="G292" s="240"/>
      <c r="H292" s="240"/>
      <c r="I292" s="175"/>
      <c r="J292" s="364"/>
      <c r="K292" s="240"/>
      <c r="L292" s="240"/>
      <c r="M292" s="240"/>
      <c r="N292" s="240"/>
      <c r="O292" s="240"/>
      <c r="P292" s="240"/>
      <c r="Q292" s="240"/>
      <c r="R292" s="240"/>
      <c r="S292" s="240"/>
      <c r="T292" s="240"/>
      <c r="U292" s="240"/>
      <c r="V292" s="240"/>
      <c r="W292" s="240"/>
      <c r="X292" s="240"/>
      <c r="Y292" s="240"/>
      <c r="Z292" s="364"/>
      <c r="AA292" s="301"/>
      <c r="AB292" s="301"/>
      <c r="AC292" s="363"/>
      <c r="AD292" s="240"/>
      <c r="AE292" s="240"/>
      <c r="AF292" s="240"/>
      <c r="AG292" s="240"/>
      <c r="AH292" s="240"/>
      <c r="AI292" s="364"/>
      <c r="AJ292" s="364"/>
      <c r="AK292" s="240"/>
      <c r="AL292" s="240"/>
      <c r="AM292" s="240"/>
      <c r="AN292" s="240"/>
      <c r="AO292" s="240"/>
      <c r="AP292" s="240"/>
      <c r="AQ292" s="240"/>
      <c r="AR292" s="240"/>
      <c r="AS292" s="364"/>
      <c r="AT292" s="240"/>
      <c r="AU292" s="364"/>
      <c r="AV292" s="240"/>
      <c r="AW292" s="240"/>
      <c r="AX292" s="242"/>
    </row>
    <row r="293" spans="1:50" ht="15" customHeight="1">
      <c r="B293" s="240"/>
      <c r="C293" s="363"/>
      <c r="D293" s="363"/>
      <c r="E293" s="363"/>
      <c r="F293" s="363"/>
      <c r="G293" s="240"/>
      <c r="H293" s="240"/>
      <c r="I293" s="175"/>
      <c r="J293" s="364"/>
      <c r="K293" s="240"/>
      <c r="L293" s="240"/>
      <c r="M293" s="240"/>
      <c r="N293" s="240"/>
      <c r="O293" s="240"/>
      <c r="P293" s="240"/>
      <c r="Q293" s="240"/>
      <c r="R293" s="240"/>
      <c r="S293" s="240"/>
      <c r="T293" s="240"/>
      <c r="U293" s="240"/>
      <c r="V293" s="240"/>
      <c r="W293" s="240"/>
      <c r="X293" s="240"/>
      <c r="Y293" s="240"/>
      <c r="Z293" s="364"/>
      <c r="AA293" s="240"/>
      <c r="AB293" s="301"/>
      <c r="AC293" s="363"/>
      <c r="AD293" s="240"/>
      <c r="AE293" s="240"/>
      <c r="AF293" s="240"/>
      <c r="AG293" s="240"/>
      <c r="AH293" s="240"/>
      <c r="AI293" s="364"/>
      <c r="AJ293" s="364"/>
      <c r="AK293" s="240"/>
      <c r="AL293" s="240"/>
      <c r="AM293" s="240"/>
      <c r="AN293" s="240"/>
      <c r="AO293" s="240"/>
      <c r="AP293" s="240"/>
      <c r="AQ293" s="240"/>
      <c r="AR293" s="240"/>
      <c r="AS293" s="364"/>
      <c r="AT293" s="240"/>
      <c r="AU293" s="364"/>
      <c r="AV293" s="240"/>
      <c r="AW293" s="240"/>
      <c r="AX293" s="242"/>
    </row>
    <row r="294" spans="1:50" ht="15" customHeight="1">
      <c r="B294" s="175"/>
      <c r="C294" s="298"/>
      <c r="D294" s="298"/>
      <c r="E294" s="298"/>
      <c r="F294" s="298"/>
      <c r="G294" s="175"/>
      <c r="H294" s="175"/>
      <c r="I294" s="175"/>
      <c r="J294" s="297"/>
      <c r="K294" s="175"/>
      <c r="L294" s="240"/>
      <c r="M294" s="240"/>
      <c r="N294" s="175"/>
      <c r="O294" s="175"/>
      <c r="P294" s="175"/>
      <c r="Q294" s="175"/>
      <c r="R294" s="175"/>
      <c r="S294" s="175"/>
      <c r="T294" s="175"/>
      <c r="U294" s="175"/>
      <c r="V294" s="175"/>
      <c r="W294" s="175"/>
      <c r="X294" s="175"/>
      <c r="Y294" s="175"/>
      <c r="Z294" s="297"/>
      <c r="AA294" s="295"/>
      <c r="AB294" s="295"/>
      <c r="AC294" s="298"/>
      <c r="AD294" s="175"/>
      <c r="AE294" s="175"/>
      <c r="AF294" s="175"/>
      <c r="AG294" s="175"/>
      <c r="AH294" s="175"/>
      <c r="AI294" s="297"/>
      <c r="AJ294" s="297"/>
      <c r="AK294" s="175"/>
      <c r="AL294" s="175"/>
      <c r="AM294" s="175"/>
      <c r="AN294" s="175"/>
      <c r="AO294" s="175"/>
      <c r="AP294" s="175"/>
      <c r="AQ294" s="175"/>
      <c r="AR294" s="175"/>
      <c r="AS294" s="297"/>
      <c r="AT294" s="175"/>
      <c r="AU294" s="297"/>
      <c r="AV294" s="175"/>
      <c r="AW294" s="175"/>
      <c r="AX294" s="26"/>
    </row>
    <row r="295" spans="1:50" s="229" customFormat="1" ht="15" customHeight="1">
      <c r="B295" s="175"/>
      <c r="C295" s="298"/>
      <c r="D295" s="298"/>
      <c r="E295" s="298"/>
      <c r="F295" s="298"/>
      <c r="G295" s="175"/>
      <c r="H295" s="175"/>
      <c r="I295" s="175"/>
      <c r="J295" s="297"/>
      <c r="K295" s="175"/>
      <c r="L295" s="240"/>
      <c r="M295" s="240"/>
      <c r="N295" s="175"/>
      <c r="O295" s="240"/>
      <c r="P295" s="240"/>
      <c r="Q295" s="175"/>
      <c r="R295" s="175"/>
      <c r="S295" s="175"/>
      <c r="T295" s="175"/>
      <c r="U295" s="175"/>
      <c r="V295" s="175"/>
      <c r="W295" s="175"/>
      <c r="X295" s="175"/>
      <c r="Y295" s="175"/>
      <c r="Z295" s="297"/>
      <c r="AA295" s="295"/>
      <c r="AB295" s="295"/>
      <c r="AC295" s="298"/>
      <c r="AD295" s="175"/>
      <c r="AE295" s="175"/>
      <c r="AF295" s="175"/>
      <c r="AG295" s="175"/>
      <c r="AH295" s="175"/>
      <c r="AI295" s="297"/>
      <c r="AJ295" s="297"/>
      <c r="AK295" s="175"/>
      <c r="AL295" s="175"/>
      <c r="AM295" s="175"/>
      <c r="AN295" s="175"/>
      <c r="AO295" s="175"/>
      <c r="AP295" s="175"/>
      <c r="AQ295" s="175"/>
      <c r="AR295" s="175"/>
      <c r="AS295" s="297"/>
      <c r="AT295" s="175"/>
      <c r="AU295" s="297"/>
      <c r="AV295" s="175"/>
      <c r="AW295" s="175"/>
      <c r="AX295" s="26"/>
    </row>
    <row r="296" spans="1:50" ht="15" customHeight="1">
      <c r="A296" s="454"/>
      <c r="B296" s="175"/>
      <c r="C296" s="298"/>
      <c r="D296" s="298"/>
      <c r="E296" s="457"/>
      <c r="F296" s="298"/>
      <c r="G296" s="175"/>
      <c r="H296" s="175"/>
      <c r="I296" s="175"/>
      <c r="J296" s="297"/>
      <c r="K296" s="175"/>
      <c r="L296" s="240"/>
      <c r="M296" s="175"/>
      <c r="N296" s="175"/>
      <c r="O296" s="175"/>
      <c r="P296" s="175"/>
      <c r="Q296" s="175"/>
      <c r="R296" s="175"/>
      <c r="S296" s="175"/>
      <c r="T296" s="175"/>
      <c r="U296" s="630"/>
      <c r="V296" s="175"/>
      <c r="W296" s="175"/>
      <c r="X296" s="175"/>
      <c r="Y296" s="646"/>
      <c r="Z296" s="297"/>
      <c r="AA296" s="295"/>
      <c r="AB296" s="295"/>
      <c r="AC296" s="298"/>
      <c r="AD296" s="175"/>
      <c r="AE296" s="175"/>
      <c r="AF296" s="175"/>
      <c r="AG296" s="175"/>
      <c r="AH296" s="175"/>
      <c r="AI296" s="297"/>
      <c r="AJ296" s="297"/>
      <c r="AK296" s="175"/>
      <c r="AL296" s="175"/>
      <c r="AM296" s="175"/>
      <c r="AN296" s="175"/>
      <c r="AO296" s="175"/>
      <c r="AP296" s="175"/>
      <c r="AQ296" s="175"/>
      <c r="AR296" s="175"/>
      <c r="AS296" s="297"/>
      <c r="AT296" s="175"/>
      <c r="AU296" s="297"/>
      <c r="AV296" s="175"/>
      <c r="AW296" s="175"/>
      <c r="AX296" s="26"/>
    </row>
    <row r="297" spans="1:50" ht="15" customHeight="1">
      <c r="B297" s="175"/>
      <c r="C297" s="298"/>
      <c r="D297" s="298"/>
      <c r="E297" s="457"/>
      <c r="F297" s="298"/>
      <c r="G297" s="175"/>
      <c r="H297" s="175"/>
      <c r="I297" s="175"/>
      <c r="J297" s="297"/>
      <c r="K297" s="175"/>
      <c r="L297" s="240"/>
      <c r="M297" s="175"/>
      <c r="N297" s="175"/>
      <c r="O297" s="175"/>
      <c r="P297" s="175"/>
      <c r="Q297" s="175"/>
      <c r="R297" s="175"/>
      <c r="S297" s="175"/>
      <c r="T297" s="175"/>
      <c r="U297" s="630"/>
      <c r="V297" s="175"/>
      <c r="W297" s="175"/>
      <c r="X297" s="175"/>
      <c r="Y297" s="646"/>
      <c r="Z297" s="297"/>
      <c r="AA297" s="295"/>
      <c r="AB297" s="295"/>
      <c r="AC297" s="298"/>
      <c r="AD297" s="175"/>
      <c r="AE297" s="175"/>
      <c r="AF297" s="175"/>
      <c r="AG297" s="175"/>
      <c r="AH297" s="175"/>
      <c r="AI297" s="297"/>
      <c r="AJ297" s="297"/>
      <c r="AK297" s="175"/>
      <c r="AL297" s="175"/>
      <c r="AM297" s="175"/>
      <c r="AN297" s="175"/>
      <c r="AO297" s="175"/>
      <c r="AP297" s="175"/>
      <c r="AQ297" s="175"/>
      <c r="AR297" s="175"/>
      <c r="AS297" s="297"/>
      <c r="AT297" s="175"/>
      <c r="AU297" s="297"/>
      <c r="AV297" s="175"/>
      <c r="AW297" s="175"/>
      <c r="AX297" s="26"/>
    </row>
    <row r="298" spans="1:50" ht="15" customHeight="1">
      <c r="B298" s="175"/>
      <c r="C298" s="298"/>
      <c r="D298" s="298"/>
      <c r="E298" s="457"/>
      <c r="F298" s="298"/>
      <c r="G298" s="175"/>
      <c r="H298" s="175"/>
      <c r="I298" s="175"/>
      <c r="J298" s="297"/>
      <c r="K298" s="175"/>
      <c r="L298" s="240"/>
      <c r="M298" s="175"/>
      <c r="N298" s="175"/>
      <c r="O298" s="175"/>
      <c r="P298" s="175"/>
      <c r="Q298" s="175"/>
      <c r="R298" s="175"/>
      <c r="S298" s="175"/>
      <c r="T298" s="175"/>
      <c r="U298" s="630"/>
      <c r="V298" s="175"/>
      <c r="W298" s="175"/>
      <c r="X298" s="175"/>
      <c r="Y298" s="646"/>
      <c r="Z298" s="297"/>
      <c r="AA298" s="295"/>
      <c r="AB298" s="295"/>
      <c r="AC298" s="298"/>
      <c r="AD298" s="175"/>
      <c r="AE298" s="175"/>
      <c r="AF298" s="175"/>
      <c r="AG298" s="175"/>
      <c r="AH298" s="175"/>
      <c r="AI298" s="297"/>
      <c r="AJ298" s="297"/>
      <c r="AK298" s="175"/>
      <c r="AL298" s="175"/>
      <c r="AM298" s="175"/>
      <c r="AN298" s="175"/>
      <c r="AO298" s="175"/>
      <c r="AP298" s="175"/>
      <c r="AQ298" s="175"/>
      <c r="AR298" s="175"/>
      <c r="AS298" s="297"/>
      <c r="AT298" s="175"/>
      <c r="AU298" s="297"/>
      <c r="AV298" s="175"/>
      <c r="AW298" s="175"/>
      <c r="AX298" s="26"/>
    </row>
    <row r="299" spans="1:50" ht="15" customHeight="1">
      <c r="B299" s="175"/>
      <c r="C299" s="298"/>
      <c r="D299" s="298"/>
      <c r="E299" s="457"/>
      <c r="F299" s="298"/>
      <c r="G299" s="175"/>
      <c r="H299" s="175"/>
      <c r="I299" s="175"/>
      <c r="J299" s="297"/>
      <c r="K299" s="175"/>
      <c r="L299" s="240"/>
      <c r="M299" s="175"/>
      <c r="N299" s="175"/>
      <c r="O299" s="175"/>
      <c r="P299" s="175"/>
      <c r="Q299" s="175"/>
      <c r="R299" s="175"/>
      <c r="S299" s="175"/>
      <c r="T299" s="175"/>
      <c r="U299" s="630"/>
      <c r="V299" s="175"/>
      <c r="W299" s="175"/>
      <c r="X299" s="175"/>
      <c r="Y299" s="646"/>
      <c r="Z299" s="297"/>
      <c r="AA299" s="295"/>
      <c r="AB299" s="295"/>
      <c r="AC299" s="298"/>
      <c r="AD299" s="175"/>
      <c r="AE299" s="175"/>
      <c r="AF299" s="175"/>
      <c r="AG299" s="175"/>
      <c r="AH299" s="175"/>
      <c r="AI299" s="297"/>
      <c r="AJ299" s="297"/>
      <c r="AK299" s="175"/>
      <c r="AL299" s="175"/>
      <c r="AM299" s="175"/>
      <c r="AN299" s="175"/>
      <c r="AO299" s="175"/>
      <c r="AP299" s="175"/>
      <c r="AQ299" s="175"/>
      <c r="AR299" s="175"/>
      <c r="AS299" s="297"/>
      <c r="AT299" s="175"/>
      <c r="AU299" s="297"/>
      <c r="AV299" s="175"/>
      <c r="AW299" s="175"/>
      <c r="AX299" s="26"/>
    </row>
    <row r="300" spans="1:50" ht="15" customHeight="1">
      <c r="B300" s="175"/>
      <c r="C300" s="298"/>
      <c r="D300" s="298"/>
      <c r="E300" s="457"/>
      <c r="F300" s="298"/>
      <c r="G300" s="175"/>
      <c r="H300" s="175"/>
      <c r="I300" s="175"/>
      <c r="J300" s="297"/>
      <c r="K300" s="175"/>
      <c r="L300" s="240"/>
      <c r="M300" s="175"/>
      <c r="N300" s="175"/>
      <c r="O300" s="175"/>
      <c r="P300" s="175"/>
      <c r="Q300" s="175"/>
      <c r="R300" s="175"/>
      <c r="S300" s="175"/>
      <c r="T300" s="175"/>
      <c r="U300" s="630"/>
      <c r="V300" s="175"/>
      <c r="W300" s="175"/>
      <c r="X300" s="175"/>
      <c r="Y300" s="646"/>
      <c r="Z300" s="297"/>
      <c r="AA300" s="295"/>
      <c r="AB300" s="295"/>
      <c r="AC300" s="298"/>
      <c r="AD300" s="175"/>
      <c r="AE300" s="175"/>
      <c r="AF300" s="175"/>
      <c r="AG300" s="175"/>
      <c r="AH300" s="175"/>
      <c r="AI300" s="297"/>
      <c r="AJ300" s="297"/>
      <c r="AK300" s="175"/>
      <c r="AL300" s="175"/>
      <c r="AM300" s="175"/>
      <c r="AN300" s="175"/>
      <c r="AO300" s="175"/>
      <c r="AP300" s="175"/>
      <c r="AQ300" s="175"/>
      <c r="AR300" s="175"/>
      <c r="AS300" s="297"/>
      <c r="AT300" s="175"/>
      <c r="AU300" s="297"/>
      <c r="AV300" s="175"/>
      <c r="AW300" s="175"/>
      <c r="AX300" s="26"/>
    </row>
    <row r="301" spans="1:50" ht="15" customHeight="1">
      <c r="B301" s="175"/>
      <c r="C301" s="298"/>
      <c r="D301" s="298"/>
      <c r="E301" s="298"/>
      <c r="F301" s="298"/>
      <c r="G301" s="175"/>
      <c r="H301" s="175"/>
      <c r="I301" s="175"/>
      <c r="J301" s="297"/>
      <c r="K301" s="175"/>
      <c r="L301" s="240"/>
      <c r="M301" s="240"/>
      <c r="N301" s="175"/>
      <c r="O301" s="175"/>
      <c r="P301" s="175"/>
      <c r="Q301" s="175"/>
      <c r="R301" s="175"/>
      <c r="S301" s="175"/>
      <c r="T301" s="175"/>
      <c r="U301" s="175"/>
      <c r="V301" s="175"/>
      <c r="W301" s="175"/>
      <c r="X301" s="175"/>
      <c r="Y301" s="175"/>
      <c r="Z301" s="297"/>
      <c r="AA301" s="295"/>
      <c r="AB301" s="295"/>
      <c r="AC301" s="298"/>
      <c r="AD301" s="175"/>
      <c r="AE301" s="175"/>
      <c r="AF301" s="175"/>
      <c r="AG301" s="175"/>
      <c r="AH301" s="175"/>
      <c r="AI301" s="297"/>
      <c r="AJ301" s="297"/>
      <c r="AK301" s="175"/>
      <c r="AL301" s="175"/>
      <c r="AM301" s="175"/>
      <c r="AN301" s="175"/>
      <c r="AO301" s="175"/>
      <c r="AP301" s="175"/>
      <c r="AQ301" s="175"/>
      <c r="AR301" s="175"/>
      <c r="AS301" s="297"/>
      <c r="AT301" s="175"/>
      <c r="AU301" s="297"/>
      <c r="AV301" s="175"/>
      <c r="AW301" s="175"/>
      <c r="AX301" s="26"/>
    </row>
    <row r="302" spans="1:50" ht="15" customHeight="1">
      <c r="B302" s="175"/>
      <c r="C302" s="298"/>
      <c r="D302" s="298"/>
      <c r="E302" s="457"/>
      <c r="F302" s="298"/>
      <c r="G302" s="175"/>
      <c r="H302" s="175"/>
      <c r="I302" s="175"/>
      <c r="J302" s="297"/>
      <c r="K302" s="175"/>
      <c r="L302" s="240"/>
      <c r="M302" s="175"/>
      <c r="N302" s="175"/>
      <c r="O302" s="175"/>
      <c r="P302" s="175"/>
      <c r="Q302" s="175"/>
      <c r="R302" s="175"/>
      <c r="S302" s="175"/>
      <c r="T302" s="175"/>
      <c r="U302" s="630"/>
      <c r="V302" s="175"/>
      <c r="W302" s="175"/>
      <c r="X302" s="175"/>
      <c r="Y302" s="646"/>
      <c r="Z302" s="297"/>
      <c r="AA302" s="295"/>
      <c r="AB302" s="295"/>
      <c r="AC302" s="298"/>
      <c r="AD302" s="175"/>
      <c r="AE302" s="175"/>
      <c r="AF302" s="175"/>
      <c r="AG302" s="175"/>
      <c r="AH302" s="175"/>
      <c r="AI302" s="297"/>
      <c r="AJ302" s="297"/>
      <c r="AK302" s="175"/>
      <c r="AL302" s="175"/>
      <c r="AM302" s="175"/>
      <c r="AN302" s="175"/>
      <c r="AO302" s="175"/>
      <c r="AP302" s="175"/>
      <c r="AQ302" s="175"/>
      <c r="AR302" s="175"/>
      <c r="AS302" s="297"/>
      <c r="AT302" s="175"/>
      <c r="AU302" s="297"/>
      <c r="AV302" s="175"/>
      <c r="AW302" s="175"/>
      <c r="AX302" s="26"/>
    </row>
    <row r="303" spans="1:50" ht="15" customHeight="1">
      <c r="A303" s="460"/>
      <c r="B303" s="175"/>
      <c r="C303" s="298"/>
      <c r="D303" s="298"/>
      <c r="E303" s="298"/>
      <c r="F303" s="298"/>
      <c r="G303" s="175"/>
      <c r="H303" s="175"/>
      <c r="I303" s="175"/>
      <c r="J303" s="297"/>
      <c r="K303" s="175"/>
      <c r="L303" s="240"/>
      <c r="M303" s="240"/>
      <c r="N303" s="175"/>
      <c r="O303" s="175"/>
      <c r="P303" s="175"/>
      <c r="Q303" s="175"/>
      <c r="R303" s="175"/>
      <c r="S303" s="175"/>
      <c r="T303" s="175"/>
      <c r="U303" s="175"/>
      <c r="V303" s="175"/>
      <c r="W303" s="175"/>
      <c r="X303" s="175"/>
      <c r="Y303" s="448"/>
      <c r="Z303" s="297"/>
      <c r="AA303" s="295"/>
      <c r="AB303" s="295"/>
      <c r="AC303" s="298"/>
      <c r="AD303" s="175"/>
      <c r="AE303" s="175"/>
      <c r="AF303" s="175"/>
      <c r="AG303" s="175"/>
      <c r="AH303" s="175"/>
      <c r="AI303" s="297"/>
      <c r="AJ303" s="297"/>
      <c r="AK303" s="175"/>
      <c r="AL303" s="175"/>
      <c r="AM303" s="175"/>
      <c r="AN303" s="175"/>
      <c r="AO303" s="175"/>
      <c r="AP303" s="175"/>
      <c r="AQ303" s="175"/>
      <c r="AR303" s="175"/>
      <c r="AS303" s="297"/>
      <c r="AT303" s="175"/>
      <c r="AU303" s="297"/>
      <c r="AV303" s="175"/>
      <c r="AW303" s="175"/>
      <c r="AX303" s="26"/>
    </row>
    <row r="304" spans="1:50" ht="15" customHeight="1">
      <c r="B304" s="175"/>
      <c r="C304" s="298"/>
      <c r="D304" s="298"/>
      <c r="E304" s="298"/>
      <c r="F304" s="298"/>
      <c r="G304" s="175"/>
      <c r="H304" s="175"/>
      <c r="I304" s="175"/>
      <c r="J304" s="297"/>
      <c r="K304" s="175"/>
      <c r="L304" s="240"/>
      <c r="M304" s="240"/>
      <c r="N304" s="175"/>
      <c r="O304" s="240"/>
      <c r="P304" s="240"/>
      <c r="Q304" s="175"/>
      <c r="R304" s="175"/>
      <c r="S304" s="175"/>
      <c r="T304" s="175"/>
      <c r="U304" s="175"/>
      <c r="V304" s="175"/>
      <c r="W304" s="175"/>
      <c r="X304" s="175"/>
      <c r="Y304" s="175"/>
      <c r="Z304" s="297"/>
      <c r="AA304" s="295"/>
      <c r="AB304" s="295"/>
      <c r="AC304" s="298"/>
      <c r="AD304" s="175"/>
      <c r="AE304" s="175"/>
      <c r="AF304" s="175"/>
      <c r="AG304" s="175"/>
      <c r="AH304" s="175"/>
      <c r="AI304" s="297"/>
      <c r="AJ304" s="297"/>
      <c r="AK304" s="175"/>
      <c r="AL304" s="175"/>
      <c r="AM304" s="175"/>
      <c r="AN304" s="175"/>
      <c r="AO304" s="175"/>
      <c r="AP304" s="175"/>
      <c r="AQ304" s="175"/>
      <c r="AR304" s="175"/>
      <c r="AS304" s="297"/>
      <c r="AT304" s="175"/>
      <c r="AU304" s="297"/>
      <c r="AV304" s="175"/>
      <c r="AW304" s="175"/>
      <c r="AX304" s="26"/>
    </row>
    <row r="305" spans="2:50" ht="15" customHeight="1">
      <c r="B305" s="175"/>
      <c r="C305" s="298"/>
      <c r="D305" s="298"/>
      <c r="E305" s="457"/>
      <c r="F305" s="298"/>
      <c r="G305" s="175"/>
      <c r="H305" s="175"/>
      <c r="I305" s="175"/>
      <c r="J305" s="297"/>
      <c r="K305" s="175"/>
      <c r="L305" s="240"/>
      <c r="M305" s="175"/>
      <c r="N305" s="175"/>
      <c r="O305" s="175"/>
      <c r="P305" s="175"/>
      <c r="Q305" s="175"/>
      <c r="R305" s="175"/>
      <c r="S305" s="175"/>
      <c r="T305" s="175"/>
      <c r="U305" s="630"/>
      <c r="V305" s="175"/>
      <c r="W305" s="175"/>
      <c r="X305" s="175"/>
      <c r="Y305" s="646"/>
      <c r="Z305" s="297"/>
      <c r="AA305" s="295"/>
      <c r="AB305" s="295"/>
      <c r="AC305" s="298"/>
      <c r="AD305" s="175"/>
      <c r="AE305" s="175"/>
      <c r="AF305" s="175"/>
      <c r="AG305" s="175"/>
      <c r="AH305" s="175"/>
      <c r="AI305" s="297"/>
      <c r="AJ305" s="297"/>
      <c r="AK305" s="175"/>
      <c r="AL305" s="175"/>
      <c r="AM305" s="175"/>
      <c r="AN305" s="175"/>
      <c r="AO305" s="175"/>
      <c r="AP305" s="175"/>
      <c r="AQ305" s="175"/>
      <c r="AR305" s="175"/>
      <c r="AS305" s="297"/>
      <c r="AT305" s="175"/>
      <c r="AU305" s="297"/>
      <c r="AV305" s="175"/>
      <c r="AW305" s="175"/>
      <c r="AX305" s="26"/>
    </row>
    <row r="306" spans="2:50" ht="15" customHeight="1">
      <c r="B306" s="240"/>
      <c r="C306" s="363"/>
      <c r="D306" s="363"/>
      <c r="E306" s="363"/>
      <c r="F306" s="363"/>
      <c r="G306" s="240"/>
      <c r="H306" s="240"/>
      <c r="I306" s="175"/>
      <c r="J306" s="364"/>
      <c r="K306" s="240"/>
      <c r="L306" s="240"/>
      <c r="M306" s="240"/>
      <c r="N306" s="240"/>
      <c r="O306" s="240"/>
      <c r="P306" s="240"/>
      <c r="Q306" s="240"/>
      <c r="R306" s="240"/>
      <c r="S306" s="240"/>
      <c r="T306" s="240"/>
      <c r="U306" s="240"/>
      <c r="V306" s="240"/>
      <c r="W306" s="240"/>
      <c r="X306" s="240"/>
      <c r="Y306" s="240"/>
      <c r="Z306" s="364"/>
      <c r="AA306" s="240"/>
      <c r="AB306" s="301"/>
      <c r="AC306" s="363"/>
      <c r="AD306" s="240"/>
      <c r="AE306" s="240"/>
      <c r="AF306" s="240"/>
      <c r="AG306" s="240"/>
      <c r="AH306" s="240"/>
      <c r="AI306" s="364"/>
      <c r="AJ306" s="364"/>
      <c r="AK306" s="240"/>
      <c r="AL306" s="240"/>
      <c r="AM306" s="240"/>
      <c r="AN306" s="240"/>
      <c r="AO306" s="240"/>
      <c r="AP306" s="240"/>
      <c r="AQ306" s="240"/>
      <c r="AR306" s="240"/>
      <c r="AS306" s="364"/>
      <c r="AT306" s="240"/>
      <c r="AU306" s="364"/>
      <c r="AV306" s="240"/>
      <c r="AW306" s="240"/>
      <c r="AX306" s="242"/>
    </row>
    <row r="307" spans="2:50" ht="15" customHeight="1">
      <c r="B307" s="240"/>
      <c r="C307" s="363"/>
      <c r="D307" s="363"/>
      <c r="E307" s="363"/>
      <c r="F307" s="363"/>
      <c r="G307" s="240"/>
      <c r="H307" s="240"/>
      <c r="I307" s="175"/>
      <c r="J307" s="364"/>
      <c r="K307" s="240"/>
      <c r="L307" s="240"/>
      <c r="M307" s="240"/>
      <c r="N307" s="240"/>
      <c r="O307" s="240"/>
      <c r="P307" s="240"/>
      <c r="Q307" s="240"/>
      <c r="R307" s="240"/>
      <c r="S307" s="240"/>
      <c r="T307" s="240"/>
      <c r="U307" s="240"/>
      <c r="V307" s="240"/>
      <c r="W307" s="240"/>
      <c r="X307" s="240"/>
      <c r="Y307" s="240"/>
      <c r="Z307" s="364"/>
      <c r="AA307" s="240"/>
      <c r="AB307" s="301"/>
      <c r="AC307" s="363"/>
      <c r="AD307" s="240"/>
      <c r="AE307" s="240"/>
      <c r="AF307" s="240"/>
      <c r="AG307" s="240"/>
      <c r="AH307" s="240"/>
      <c r="AI307" s="364"/>
      <c r="AJ307" s="364"/>
      <c r="AK307" s="240"/>
      <c r="AL307" s="240"/>
      <c r="AM307" s="240"/>
      <c r="AN307" s="240"/>
      <c r="AO307" s="240"/>
      <c r="AP307" s="240"/>
      <c r="AQ307" s="240"/>
      <c r="AR307" s="240"/>
      <c r="AS307" s="364"/>
      <c r="AT307" s="240"/>
      <c r="AU307" s="364"/>
      <c r="AV307" s="240"/>
      <c r="AW307" s="240"/>
      <c r="AX307" s="242"/>
    </row>
    <row r="308" spans="2:50" ht="15" customHeight="1">
      <c r="B308" s="175"/>
      <c r="C308" s="298"/>
      <c r="D308" s="298"/>
      <c r="E308" s="457"/>
      <c r="F308" s="298"/>
      <c r="G308" s="175"/>
      <c r="H308" s="175"/>
      <c r="I308" s="175"/>
      <c r="J308" s="297"/>
      <c r="K308" s="175"/>
      <c r="L308" s="240"/>
      <c r="M308" s="175"/>
      <c r="N308" s="175"/>
      <c r="O308" s="175"/>
      <c r="P308" s="175"/>
      <c r="Q308" s="175"/>
      <c r="R308" s="175"/>
      <c r="S308" s="175"/>
      <c r="T308" s="175"/>
      <c r="U308" s="630"/>
      <c r="V308" s="175"/>
      <c r="W308" s="175"/>
      <c r="X308" s="175"/>
      <c r="Y308" s="646"/>
      <c r="Z308" s="297"/>
      <c r="AA308" s="295"/>
      <c r="AB308" s="295"/>
      <c r="AC308" s="298"/>
      <c r="AD308" s="175"/>
      <c r="AE308" s="175"/>
      <c r="AF308" s="175"/>
      <c r="AG308" s="175"/>
      <c r="AH308" s="175"/>
      <c r="AI308" s="297"/>
      <c r="AJ308" s="297"/>
      <c r="AK308" s="175"/>
      <c r="AL308" s="175"/>
      <c r="AM308" s="175"/>
      <c r="AN308" s="175"/>
      <c r="AO308" s="175"/>
      <c r="AP308" s="175"/>
      <c r="AQ308" s="175"/>
      <c r="AR308" s="175"/>
      <c r="AS308" s="297"/>
      <c r="AT308" s="175"/>
      <c r="AU308" s="297"/>
      <c r="AV308" s="175"/>
      <c r="AW308" s="175"/>
      <c r="AX308" s="26"/>
    </row>
    <row r="309" spans="2:50" ht="15" customHeight="1">
      <c r="B309" s="240"/>
      <c r="C309" s="363"/>
      <c r="D309" s="363"/>
      <c r="E309" s="363"/>
      <c r="F309" s="363"/>
      <c r="G309" s="240"/>
      <c r="H309" s="240"/>
      <c r="I309" s="175"/>
      <c r="J309" s="364"/>
      <c r="K309" s="240"/>
      <c r="L309" s="240"/>
      <c r="M309" s="240"/>
      <c r="N309" s="240"/>
      <c r="O309" s="240"/>
      <c r="P309" s="240"/>
      <c r="Q309" s="240"/>
      <c r="R309" s="240"/>
      <c r="S309" s="240"/>
      <c r="T309" s="240"/>
      <c r="U309" s="240"/>
      <c r="V309" s="240"/>
      <c r="W309" s="240"/>
      <c r="X309" s="240"/>
      <c r="Y309" s="240"/>
      <c r="Z309" s="364"/>
      <c r="AA309" s="301"/>
      <c r="AB309" s="301"/>
      <c r="AC309" s="363"/>
      <c r="AD309" s="240"/>
      <c r="AE309" s="240"/>
      <c r="AF309" s="240"/>
      <c r="AG309" s="240"/>
      <c r="AH309" s="240"/>
      <c r="AI309" s="364"/>
      <c r="AJ309" s="364"/>
      <c r="AK309" s="240"/>
      <c r="AL309" s="240"/>
      <c r="AM309" s="240"/>
      <c r="AN309" s="240"/>
      <c r="AO309" s="240"/>
      <c r="AP309" s="240"/>
      <c r="AQ309" s="240"/>
      <c r="AR309" s="240"/>
      <c r="AS309" s="364"/>
      <c r="AT309" s="240"/>
      <c r="AU309" s="364"/>
      <c r="AV309" s="240"/>
      <c r="AW309" s="240"/>
      <c r="AX309" s="242"/>
    </row>
    <row r="310" spans="2:50" ht="15" customHeight="1">
      <c r="B310" s="240"/>
      <c r="C310" s="363"/>
      <c r="D310" s="363"/>
      <c r="E310" s="447"/>
      <c r="F310" s="446"/>
      <c r="G310" s="240"/>
      <c r="H310" s="240"/>
      <c r="I310" s="175"/>
      <c r="J310" s="364"/>
      <c r="K310" s="240"/>
      <c r="L310" s="240"/>
      <c r="M310" s="240"/>
      <c r="N310" s="240"/>
      <c r="O310" s="240"/>
      <c r="P310" s="240"/>
      <c r="Q310" s="240"/>
      <c r="R310" s="240"/>
      <c r="S310" s="240"/>
      <c r="T310" s="240"/>
      <c r="U310" s="240"/>
      <c r="V310" s="240"/>
      <c r="W310" s="240"/>
      <c r="X310" s="240"/>
      <c r="Y310" s="235"/>
      <c r="Z310" s="364"/>
      <c r="AA310" s="301"/>
      <c r="AB310" s="301"/>
      <c r="AC310" s="363"/>
      <c r="AD310" s="240"/>
      <c r="AE310" s="240"/>
      <c r="AF310" s="240"/>
      <c r="AG310" s="240"/>
      <c r="AH310" s="240"/>
      <c r="AI310" s="364"/>
      <c r="AJ310" s="364"/>
      <c r="AK310" s="240"/>
      <c r="AL310" s="240"/>
      <c r="AM310" s="240"/>
      <c r="AN310" s="240"/>
      <c r="AO310" s="240"/>
      <c r="AP310" s="240"/>
      <c r="AQ310" s="240"/>
      <c r="AR310" s="240"/>
      <c r="AS310" s="364"/>
      <c r="AT310" s="240"/>
      <c r="AU310" s="364"/>
      <c r="AV310" s="240"/>
      <c r="AW310" s="240"/>
      <c r="AX310" s="296"/>
    </row>
    <row r="311" spans="2:50" ht="15" customHeight="1">
      <c r="B311" s="240"/>
      <c r="C311" s="363"/>
      <c r="D311" s="363"/>
      <c r="E311" s="447"/>
      <c r="F311" s="446"/>
      <c r="G311" s="240"/>
      <c r="H311" s="240"/>
      <c r="I311" s="175"/>
      <c r="J311" s="364"/>
      <c r="K311" s="240"/>
      <c r="L311" s="240"/>
      <c r="M311" s="240"/>
      <c r="N311" s="240"/>
      <c r="O311" s="240"/>
      <c r="P311" s="240"/>
      <c r="Q311" s="240"/>
      <c r="R311" s="240"/>
      <c r="S311" s="240"/>
      <c r="T311" s="240"/>
      <c r="U311" s="240"/>
      <c r="V311" s="240"/>
      <c r="W311" s="240"/>
      <c r="X311" s="240"/>
      <c r="Y311" s="240"/>
      <c r="Z311" s="364"/>
      <c r="AA311" s="301"/>
      <c r="AB311" s="301"/>
      <c r="AC311" s="363"/>
      <c r="AD311" s="240"/>
      <c r="AE311" s="240"/>
      <c r="AF311" s="240"/>
      <c r="AG311" s="240"/>
      <c r="AH311" s="240"/>
      <c r="AI311" s="364"/>
      <c r="AJ311" s="364"/>
      <c r="AK311" s="240"/>
      <c r="AL311" s="240"/>
      <c r="AM311" s="240"/>
      <c r="AN311" s="240"/>
      <c r="AO311" s="240"/>
      <c r="AP311" s="240"/>
      <c r="AQ311" s="240"/>
      <c r="AR311" s="240"/>
      <c r="AS311" s="364"/>
      <c r="AT311" s="240"/>
      <c r="AU311" s="364"/>
      <c r="AV311" s="240"/>
      <c r="AW311" s="240"/>
      <c r="AX311" s="296"/>
    </row>
    <row r="312" spans="2:50" ht="15" customHeight="1">
      <c r="B312" s="175"/>
      <c r="C312" s="298"/>
      <c r="D312" s="298"/>
      <c r="E312" s="457"/>
      <c r="F312" s="298"/>
      <c r="G312" s="175"/>
      <c r="H312" s="175"/>
      <c r="I312" s="175"/>
      <c r="J312" s="297"/>
      <c r="K312" s="175"/>
      <c r="L312" s="240"/>
      <c r="M312" s="175"/>
      <c r="N312" s="175"/>
      <c r="O312" s="175"/>
      <c r="P312" s="175"/>
      <c r="Q312" s="175"/>
      <c r="R312" s="175"/>
      <c r="S312" s="175"/>
      <c r="T312" s="175"/>
      <c r="U312" s="630"/>
      <c r="V312" s="175"/>
      <c r="W312" s="175"/>
      <c r="X312" s="175"/>
      <c r="Y312" s="646"/>
      <c r="Z312" s="297"/>
      <c r="AA312" s="295"/>
      <c r="AB312" s="295"/>
      <c r="AC312" s="298"/>
      <c r="AD312" s="175"/>
      <c r="AE312" s="175"/>
      <c r="AF312" s="175"/>
      <c r="AG312" s="175"/>
      <c r="AH312" s="175"/>
      <c r="AI312" s="297"/>
      <c r="AJ312" s="297"/>
      <c r="AK312" s="175"/>
      <c r="AL312" s="175"/>
      <c r="AM312" s="175"/>
      <c r="AN312" s="175"/>
      <c r="AO312" s="175"/>
      <c r="AP312" s="175"/>
      <c r="AQ312" s="175"/>
      <c r="AR312" s="175"/>
      <c r="AS312" s="297"/>
      <c r="AT312" s="175"/>
      <c r="AU312" s="297"/>
      <c r="AV312" s="175"/>
      <c r="AW312" s="175"/>
      <c r="AX312" s="26"/>
    </row>
    <row r="313" spans="2:50" ht="15" customHeight="1">
      <c r="B313" s="175"/>
      <c r="C313" s="298"/>
      <c r="D313" s="298"/>
      <c r="E313" s="457"/>
      <c r="F313" s="298"/>
      <c r="G313" s="175"/>
      <c r="H313" s="175"/>
      <c r="I313" s="175"/>
      <c r="J313" s="297"/>
      <c r="K313" s="175"/>
      <c r="L313" s="240"/>
      <c r="M313" s="175"/>
      <c r="N313" s="175"/>
      <c r="O313" s="175"/>
      <c r="P313" s="175"/>
      <c r="Q313" s="175"/>
      <c r="R313" s="175"/>
      <c r="S313" s="175"/>
      <c r="T313" s="175"/>
      <c r="U313" s="630"/>
      <c r="V313" s="175"/>
      <c r="W313" s="175"/>
      <c r="X313" s="175"/>
      <c r="Y313" s="646"/>
      <c r="Z313" s="297"/>
      <c r="AA313" s="295"/>
      <c r="AB313" s="295"/>
      <c r="AC313" s="298"/>
      <c r="AD313" s="175"/>
      <c r="AE313" s="175"/>
      <c r="AF313" s="175"/>
      <c r="AG313" s="175"/>
      <c r="AH313" s="175"/>
      <c r="AI313" s="297"/>
      <c r="AJ313" s="297"/>
      <c r="AK313" s="175"/>
      <c r="AL313" s="175"/>
      <c r="AM313" s="175"/>
      <c r="AN313" s="175"/>
      <c r="AO313" s="175"/>
      <c r="AP313" s="175"/>
      <c r="AQ313" s="175"/>
      <c r="AR313" s="175"/>
      <c r="AS313" s="297"/>
      <c r="AT313" s="175"/>
      <c r="AU313" s="297"/>
      <c r="AV313" s="175"/>
      <c r="AW313" s="175"/>
      <c r="AX313" s="26"/>
    </row>
    <row r="314" spans="2:50" ht="15" customHeight="1">
      <c r="B314" s="175"/>
      <c r="C314" s="298"/>
      <c r="D314" s="298"/>
      <c r="E314" s="457"/>
      <c r="F314" s="298"/>
      <c r="G314" s="175"/>
      <c r="H314" s="175"/>
      <c r="I314" s="175"/>
      <c r="J314" s="297"/>
      <c r="K314" s="175"/>
      <c r="L314" s="240"/>
      <c r="M314" s="175"/>
      <c r="N314" s="175"/>
      <c r="O314" s="175"/>
      <c r="P314" s="175"/>
      <c r="Q314" s="175"/>
      <c r="R314" s="175"/>
      <c r="S314" s="175"/>
      <c r="T314" s="175"/>
      <c r="U314" s="630"/>
      <c r="V314" s="175"/>
      <c r="W314" s="175"/>
      <c r="X314" s="175"/>
      <c r="Y314" s="646"/>
      <c r="Z314" s="297"/>
      <c r="AA314" s="295"/>
      <c r="AB314" s="295"/>
      <c r="AC314" s="298"/>
      <c r="AD314" s="175"/>
      <c r="AE314" s="175"/>
      <c r="AF314" s="175"/>
      <c r="AG314" s="175"/>
      <c r="AH314" s="175"/>
      <c r="AI314" s="297"/>
      <c r="AJ314" s="297"/>
      <c r="AK314" s="175"/>
      <c r="AL314" s="175"/>
      <c r="AM314" s="175"/>
      <c r="AN314" s="175"/>
      <c r="AO314" s="175"/>
      <c r="AP314" s="175"/>
      <c r="AQ314" s="175"/>
      <c r="AR314" s="175"/>
      <c r="AS314" s="297"/>
      <c r="AT314" s="175"/>
      <c r="AU314" s="297"/>
      <c r="AV314" s="175"/>
      <c r="AW314" s="175"/>
      <c r="AX314" s="26"/>
    </row>
    <row r="315" spans="2:50" ht="15" customHeight="1">
      <c r="B315" s="175"/>
      <c r="C315" s="298"/>
      <c r="D315" s="298"/>
      <c r="E315" s="298"/>
      <c r="F315" s="298"/>
      <c r="G315" s="175"/>
      <c r="H315" s="175"/>
      <c r="I315" s="175"/>
      <c r="J315" s="297"/>
      <c r="K315" s="175"/>
      <c r="L315" s="240"/>
      <c r="M315" s="240"/>
      <c r="N315" s="175"/>
      <c r="O315" s="175"/>
      <c r="P315" s="175"/>
      <c r="Q315" s="175"/>
      <c r="R315" s="175"/>
      <c r="S315" s="175"/>
      <c r="T315" s="175"/>
      <c r="U315" s="175"/>
      <c r="V315" s="175"/>
      <c r="W315" s="175"/>
      <c r="X315" s="175"/>
      <c r="Y315" s="175"/>
      <c r="Z315" s="297"/>
      <c r="AA315" s="295"/>
      <c r="AB315" s="295"/>
      <c r="AC315" s="298"/>
      <c r="AD315" s="175"/>
      <c r="AE315" s="175"/>
      <c r="AF315" s="175"/>
      <c r="AG315" s="175"/>
      <c r="AH315" s="175"/>
      <c r="AI315" s="297"/>
      <c r="AJ315" s="297"/>
      <c r="AK315" s="175"/>
      <c r="AL315" s="175"/>
      <c r="AM315" s="175"/>
      <c r="AN315" s="175"/>
      <c r="AO315" s="175"/>
      <c r="AP315" s="175"/>
      <c r="AQ315" s="175"/>
      <c r="AR315" s="175"/>
      <c r="AS315" s="297"/>
      <c r="AT315" s="175"/>
      <c r="AU315" s="297"/>
      <c r="AV315" s="175"/>
      <c r="AW315" s="175"/>
      <c r="AX315" s="26"/>
    </row>
    <row r="316" spans="2:50" ht="15" customHeight="1">
      <c r="B316" s="240"/>
      <c r="C316" s="363"/>
      <c r="D316" s="363"/>
      <c r="E316" s="363"/>
      <c r="F316" s="363"/>
      <c r="G316" s="240"/>
      <c r="H316" s="240"/>
      <c r="I316" s="175"/>
      <c r="J316" s="364"/>
      <c r="K316" s="240"/>
      <c r="L316" s="240"/>
      <c r="M316" s="240"/>
      <c r="N316" s="240"/>
      <c r="O316" s="240"/>
      <c r="P316" s="240"/>
      <c r="Q316" s="240"/>
      <c r="R316" s="240"/>
      <c r="S316" s="240"/>
      <c r="T316" s="240"/>
      <c r="U316" s="240"/>
      <c r="V316" s="240"/>
      <c r="W316" s="240"/>
      <c r="X316" s="240"/>
      <c r="Y316" s="240"/>
      <c r="Z316" s="364"/>
      <c r="AA316" s="240"/>
      <c r="AB316" s="301"/>
      <c r="AC316" s="363"/>
      <c r="AD316" s="240"/>
      <c r="AE316" s="240"/>
      <c r="AF316" s="240"/>
      <c r="AG316" s="240"/>
      <c r="AH316" s="240"/>
      <c r="AI316" s="364"/>
      <c r="AJ316" s="364"/>
      <c r="AK316" s="240"/>
      <c r="AL316" s="240"/>
      <c r="AM316" s="240"/>
      <c r="AN316" s="240"/>
      <c r="AO316" s="240"/>
      <c r="AP316" s="240"/>
      <c r="AQ316" s="240"/>
      <c r="AR316" s="240"/>
      <c r="AS316" s="364"/>
      <c r="AT316" s="240"/>
      <c r="AU316" s="364"/>
      <c r="AV316" s="240"/>
      <c r="AW316" s="240"/>
      <c r="AX316" s="242"/>
    </row>
    <row r="317" spans="2:50" ht="15" customHeight="1">
      <c r="B317" s="240"/>
      <c r="C317" s="363"/>
      <c r="D317" s="363"/>
      <c r="E317" s="363"/>
      <c r="F317" s="363"/>
      <c r="G317" s="240"/>
      <c r="H317" s="240"/>
      <c r="I317" s="175"/>
      <c r="J317" s="364"/>
      <c r="K317" s="240"/>
      <c r="L317" s="240"/>
      <c r="M317" s="240"/>
      <c r="N317" s="240"/>
      <c r="O317" s="240"/>
      <c r="P317" s="240"/>
      <c r="Q317" s="240"/>
      <c r="R317" s="240"/>
      <c r="S317" s="240"/>
      <c r="T317" s="240"/>
      <c r="U317" s="240"/>
      <c r="V317" s="240"/>
      <c r="W317" s="240"/>
      <c r="X317" s="240"/>
      <c r="Y317" s="240"/>
      <c r="Z317" s="364"/>
      <c r="AA317" s="240"/>
      <c r="AB317" s="301"/>
      <c r="AC317" s="363"/>
      <c r="AD317" s="240"/>
      <c r="AE317" s="240"/>
      <c r="AF317" s="240"/>
      <c r="AG317" s="240"/>
      <c r="AH317" s="240"/>
      <c r="AI317" s="364"/>
      <c r="AJ317" s="364"/>
      <c r="AK317" s="240"/>
      <c r="AL317" s="240"/>
      <c r="AM317" s="240"/>
      <c r="AN317" s="240"/>
      <c r="AO317" s="240"/>
      <c r="AP317" s="240"/>
      <c r="AQ317" s="240"/>
      <c r="AR317" s="240"/>
      <c r="AS317" s="364"/>
      <c r="AT317" s="240"/>
      <c r="AU317" s="364"/>
      <c r="AV317" s="240"/>
      <c r="AW317" s="240"/>
      <c r="AX317" s="242"/>
    </row>
    <row r="318" spans="2:50" ht="15" customHeight="1">
      <c r="B318" s="240"/>
      <c r="C318" s="363"/>
      <c r="D318" s="363"/>
      <c r="E318" s="363"/>
      <c r="F318" s="363"/>
      <c r="G318" s="240"/>
      <c r="H318" s="240"/>
      <c r="I318" s="175"/>
      <c r="J318" s="364"/>
      <c r="K318" s="240"/>
      <c r="L318" s="240"/>
      <c r="M318" s="240"/>
      <c r="N318" s="240"/>
      <c r="O318" s="240"/>
      <c r="P318" s="240"/>
      <c r="Q318" s="240"/>
      <c r="R318" s="240"/>
      <c r="S318" s="240"/>
      <c r="T318" s="240"/>
      <c r="U318" s="240"/>
      <c r="V318" s="240"/>
      <c r="W318" s="240"/>
      <c r="X318" s="240"/>
      <c r="Y318" s="175"/>
      <c r="Z318" s="364"/>
      <c r="AA318" s="240"/>
      <c r="AB318" s="301"/>
      <c r="AC318" s="363"/>
      <c r="AD318" s="240"/>
      <c r="AE318" s="240"/>
      <c r="AF318" s="240"/>
      <c r="AG318" s="240"/>
      <c r="AH318" s="240"/>
      <c r="AI318" s="364"/>
      <c r="AJ318" s="364"/>
      <c r="AK318" s="240"/>
      <c r="AL318" s="240"/>
      <c r="AM318" s="240"/>
      <c r="AN318" s="240"/>
      <c r="AO318" s="240"/>
      <c r="AP318" s="240"/>
      <c r="AQ318" s="240"/>
      <c r="AR318" s="240"/>
      <c r="AS318" s="364"/>
      <c r="AT318" s="240"/>
      <c r="AU318" s="364"/>
      <c r="AV318" s="240"/>
      <c r="AW318" s="240"/>
      <c r="AX318" s="242"/>
    </row>
    <row r="319" spans="2:50" ht="15" customHeight="1">
      <c r="B319" s="240"/>
      <c r="C319" s="363"/>
      <c r="D319" s="363"/>
      <c r="E319" s="363"/>
      <c r="F319" s="363"/>
      <c r="G319" s="240"/>
      <c r="H319" s="240"/>
      <c r="I319" s="175"/>
      <c r="J319" s="364"/>
      <c r="K319" s="240"/>
      <c r="L319" s="240"/>
      <c r="M319" s="240"/>
      <c r="N319" s="240"/>
      <c r="O319" s="240"/>
      <c r="P319" s="240"/>
      <c r="Q319" s="240"/>
      <c r="R319" s="240"/>
      <c r="S319" s="240"/>
      <c r="T319" s="240"/>
      <c r="U319" s="240"/>
      <c r="V319" s="240"/>
      <c r="W319" s="240"/>
      <c r="X319" s="240"/>
      <c r="Y319" s="240"/>
      <c r="Z319" s="364"/>
      <c r="AA319" s="301"/>
      <c r="AB319" s="301"/>
      <c r="AC319" s="363"/>
      <c r="AD319" s="240"/>
      <c r="AE319" s="240"/>
      <c r="AF319" s="240"/>
      <c r="AG319" s="240"/>
      <c r="AH319" s="240"/>
      <c r="AI319" s="364"/>
      <c r="AJ319" s="364"/>
      <c r="AK319" s="240"/>
      <c r="AL319" s="240"/>
      <c r="AM319" s="240"/>
      <c r="AN319" s="240"/>
      <c r="AO319" s="240"/>
      <c r="AP319" s="240"/>
      <c r="AQ319" s="240"/>
      <c r="AR319" s="240"/>
      <c r="AS319" s="364"/>
      <c r="AT319" s="240"/>
      <c r="AU319" s="364"/>
      <c r="AV319" s="240"/>
      <c r="AW319" s="240"/>
      <c r="AX319" s="242"/>
    </row>
    <row r="320" spans="2:50" ht="15" customHeight="1">
      <c r="B320" s="175"/>
      <c r="C320" s="298"/>
      <c r="D320" s="298"/>
      <c r="E320" s="457"/>
      <c r="F320" s="298"/>
      <c r="G320" s="175"/>
      <c r="H320" s="175"/>
      <c r="I320" s="175"/>
      <c r="J320" s="297"/>
      <c r="K320" s="175"/>
      <c r="L320" s="240"/>
      <c r="M320" s="175"/>
      <c r="N320" s="175"/>
      <c r="O320" s="175"/>
      <c r="P320" s="175"/>
      <c r="Q320" s="175"/>
      <c r="R320" s="175"/>
      <c r="S320" s="175"/>
      <c r="T320" s="175"/>
      <c r="U320" s="630"/>
      <c r="V320" s="175"/>
      <c r="W320" s="175"/>
      <c r="X320" s="175"/>
      <c r="Y320" s="646"/>
      <c r="Z320" s="297"/>
      <c r="AA320" s="295"/>
      <c r="AB320" s="295"/>
      <c r="AC320" s="298"/>
      <c r="AD320" s="175"/>
      <c r="AE320" s="175"/>
      <c r="AF320" s="175"/>
      <c r="AG320" s="175"/>
      <c r="AH320" s="175"/>
      <c r="AI320" s="297"/>
      <c r="AJ320" s="297"/>
      <c r="AK320" s="175"/>
      <c r="AL320" s="175"/>
      <c r="AM320" s="175"/>
      <c r="AN320" s="175"/>
      <c r="AO320" s="175"/>
      <c r="AP320" s="175"/>
      <c r="AQ320" s="175"/>
      <c r="AR320" s="175"/>
      <c r="AS320" s="297"/>
      <c r="AT320" s="175"/>
      <c r="AU320" s="297"/>
      <c r="AV320" s="175"/>
      <c r="AW320" s="175"/>
      <c r="AX320" s="26"/>
    </row>
    <row r="321" spans="2:50" ht="15" customHeight="1">
      <c r="B321" s="175"/>
      <c r="C321" s="298"/>
      <c r="D321" s="298"/>
      <c r="E321" s="457"/>
      <c r="F321" s="298"/>
      <c r="G321" s="175"/>
      <c r="H321" s="175"/>
      <c r="I321" s="175"/>
      <c r="J321" s="297"/>
      <c r="K321" s="175"/>
      <c r="L321" s="240"/>
      <c r="M321" s="175"/>
      <c r="N321" s="175"/>
      <c r="O321" s="175"/>
      <c r="P321" s="175"/>
      <c r="Q321" s="175"/>
      <c r="R321" s="175"/>
      <c r="S321" s="175"/>
      <c r="T321" s="175"/>
      <c r="U321" s="630"/>
      <c r="V321" s="175"/>
      <c r="W321" s="175"/>
      <c r="X321" s="175"/>
      <c r="Y321" s="646"/>
      <c r="Z321" s="297"/>
      <c r="AA321" s="295"/>
      <c r="AB321" s="295"/>
      <c r="AC321" s="298"/>
      <c r="AD321" s="175"/>
      <c r="AE321" s="175"/>
      <c r="AF321" s="175"/>
      <c r="AG321" s="175"/>
      <c r="AH321" s="175"/>
      <c r="AI321" s="297"/>
      <c r="AJ321" s="297"/>
      <c r="AK321" s="175"/>
      <c r="AL321" s="175"/>
      <c r="AM321" s="175"/>
      <c r="AN321" s="175"/>
      <c r="AO321" s="175"/>
      <c r="AP321" s="175"/>
      <c r="AQ321" s="175"/>
      <c r="AR321" s="175"/>
      <c r="AS321" s="297"/>
      <c r="AT321" s="175"/>
      <c r="AU321" s="297"/>
      <c r="AV321" s="175"/>
      <c r="AW321" s="175"/>
      <c r="AX321" s="26"/>
    </row>
    <row r="322" spans="2:50" ht="15" customHeight="1">
      <c r="B322" s="240"/>
      <c r="C322" s="363"/>
      <c r="D322" s="363"/>
      <c r="E322" s="363"/>
      <c r="F322" s="363"/>
      <c r="G322" s="240"/>
      <c r="H322" s="240"/>
      <c r="I322" s="175"/>
      <c r="J322" s="364"/>
      <c r="K322" s="240"/>
      <c r="L322" s="240"/>
      <c r="M322" s="240"/>
      <c r="N322" s="240"/>
      <c r="O322" s="240"/>
      <c r="P322" s="240"/>
      <c r="Q322" s="240"/>
      <c r="R322" s="240"/>
      <c r="S322" s="240"/>
      <c r="T322" s="240"/>
      <c r="U322" s="240"/>
      <c r="V322" s="240"/>
      <c r="W322" s="240"/>
      <c r="X322" s="240"/>
      <c r="Y322" s="240"/>
      <c r="Z322" s="364"/>
      <c r="AA322" s="240"/>
      <c r="AB322" s="301"/>
      <c r="AC322" s="363"/>
      <c r="AD322" s="240"/>
      <c r="AE322" s="240"/>
      <c r="AF322" s="240"/>
      <c r="AG322" s="240"/>
      <c r="AH322" s="240"/>
      <c r="AI322" s="364"/>
      <c r="AJ322" s="364"/>
      <c r="AK322" s="240"/>
      <c r="AL322" s="240"/>
      <c r="AM322" s="240"/>
      <c r="AN322" s="240"/>
      <c r="AO322" s="240"/>
      <c r="AP322" s="240"/>
      <c r="AQ322" s="240"/>
      <c r="AR322" s="240"/>
      <c r="AS322" s="364"/>
      <c r="AT322" s="240"/>
      <c r="AU322" s="364"/>
      <c r="AV322" s="240"/>
      <c r="AW322" s="240"/>
      <c r="AX322" s="242"/>
    </row>
    <row r="323" spans="2:50" ht="15" customHeight="1">
      <c r="B323" s="175"/>
      <c r="C323" s="298"/>
      <c r="D323" s="298"/>
      <c r="E323" s="457"/>
      <c r="F323" s="298"/>
      <c r="G323" s="175"/>
      <c r="H323" s="175"/>
      <c r="I323" s="175"/>
      <c r="J323" s="297"/>
      <c r="K323" s="175"/>
      <c r="L323" s="240"/>
      <c r="M323" s="175"/>
      <c r="N323" s="175"/>
      <c r="O323" s="175"/>
      <c r="P323" s="175"/>
      <c r="Q323" s="175"/>
      <c r="R323" s="175"/>
      <c r="S323" s="175"/>
      <c r="T323" s="175"/>
      <c r="U323" s="630"/>
      <c r="V323" s="175"/>
      <c r="W323" s="175"/>
      <c r="X323" s="175"/>
      <c r="Y323" s="646"/>
      <c r="Z323" s="297"/>
      <c r="AA323" s="295"/>
      <c r="AB323" s="295"/>
      <c r="AC323" s="298"/>
      <c r="AD323" s="175"/>
      <c r="AE323" s="175"/>
      <c r="AF323" s="175"/>
      <c r="AG323" s="175"/>
      <c r="AH323" s="175"/>
      <c r="AI323" s="297"/>
      <c r="AJ323" s="297"/>
      <c r="AK323" s="175"/>
      <c r="AL323" s="175"/>
      <c r="AM323" s="175"/>
      <c r="AN323" s="175"/>
      <c r="AO323" s="175"/>
      <c r="AP323" s="175"/>
      <c r="AQ323" s="175"/>
      <c r="AR323" s="175"/>
      <c r="AS323" s="297"/>
      <c r="AT323" s="175"/>
      <c r="AU323" s="297"/>
      <c r="AV323" s="175"/>
      <c r="AW323" s="175"/>
      <c r="AX323" s="26"/>
    </row>
    <row r="324" spans="2:50" ht="15" customHeight="1">
      <c r="B324" s="175"/>
      <c r="C324" s="298"/>
      <c r="D324" s="298"/>
      <c r="E324" s="457"/>
      <c r="F324" s="298"/>
      <c r="G324" s="175"/>
      <c r="H324" s="175"/>
      <c r="I324" s="175"/>
      <c r="J324" s="297"/>
      <c r="K324" s="175"/>
      <c r="L324" s="240"/>
      <c r="M324" s="175"/>
      <c r="N324" s="175"/>
      <c r="O324" s="175"/>
      <c r="P324" s="175"/>
      <c r="Q324" s="175"/>
      <c r="R324" s="175"/>
      <c r="S324" s="175"/>
      <c r="T324" s="175"/>
      <c r="U324" s="630"/>
      <c r="V324" s="175"/>
      <c r="W324" s="175"/>
      <c r="X324" s="175"/>
      <c r="Y324" s="646"/>
      <c r="Z324" s="297"/>
      <c r="AA324" s="295"/>
      <c r="AB324" s="295"/>
      <c r="AC324" s="298"/>
      <c r="AD324" s="175"/>
      <c r="AE324" s="175"/>
      <c r="AF324" s="175"/>
      <c r="AG324" s="175"/>
      <c r="AH324" s="175"/>
      <c r="AI324" s="297"/>
      <c r="AJ324" s="297"/>
      <c r="AK324" s="175"/>
      <c r="AL324" s="175"/>
      <c r="AM324" s="175"/>
      <c r="AN324" s="175"/>
      <c r="AO324" s="175"/>
      <c r="AP324" s="175"/>
      <c r="AQ324" s="175"/>
      <c r="AR324" s="175"/>
      <c r="AS324" s="297"/>
      <c r="AT324" s="175"/>
      <c r="AU324" s="297"/>
      <c r="AV324" s="175"/>
      <c r="AW324" s="175"/>
      <c r="AX324" s="26"/>
    </row>
    <row r="325" spans="2:50" ht="15" customHeight="1">
      <c r="B325" s="175"/>
      <c r="C325" s="298"/>
      <c r="D325" s="298"/>
      <c r="E325" s="298"/>
      <c r="F325" s="298"/>
      <c r="G325" s="175"/>
      <c r="H325" s="175"/>
      <c r="I325" s="175"/>
      <c r="J325" s="297"/>
      <c r="K325" s="175"/>
      <c r="L325" s="240"/>
      <c r="M325" s="240"/>
      <c r="N325" s="175"/>
      <c r="O325" s="175"/>
      <c r="P325" s="175"/>
      <c r="Q325" s="175"/>
      <c r="R325" s="175"/>
      <c r="S325" s="175"/>
      <c r="T325" s="175"/>
      <c r="U325" s="175"/>
      <c r="V325" s="175"/>
      <c r="W325" s="175"/>
      <c r="X325" s="175"/>
      <c r="Y325" s="175"/>
      <c r="Z325" s="297"/>
      <c r="AA325" s="295"/>
      <c r="AB325" s="295"/>
      <c r="AC325" s="298"/>
      <c r="AD325" s="175"/>
      <c r="AE325" s="175"/>
      <c r="AF325" s="175"/>
      <c r="AG325" s="175"/>
      <c r="AH325" s="175"/>
      <c r="AI325" s="297"/>
      <c r="AJ325" s="297"/>
      <c r="AK325" s="175"/>
      <c r="AL325" s="175"/>
      <c r="AM325" s="175"/>
      <c r="AN325" s="175"/>
      <c r="AO325" s="175"/>
      <c r="AP325" s="175"/>
      <c r="AQ325" s="175"/>
      <c r="AR325" s="175"/>
      <c r="AS325" s="297"/>
      <c r="AT325" s="175"/>
      <c r="AU325" s="297"/>
      <c r="AV325" s="175"/>
      <c r="AW325" s="175"/>
      <c r="AX325" s="26"/>
    </row>
    <row r="326" spans="2:50" ht="15" customHeight="1">
      <c r="B326" s="175"/>
      <c r="C326" s="298"/>
      <c r="D326" s="298"/>
      <c r="E326" s="298"/>
      <c r="F326" s="298"/>
      <c r="G326" s="175"/>
      <c r="H326" s="175"/>
      <c r="I326" s="175"/>
      <c r="J326" s="297"/>
      <c r="K326" s="175"/>
      <c r="L326" s="240"/>
      <c r="M326" s="240"/>
      <c r="N326" s="240"/>
      <c r="O326" s="240"/>
      <c r="P326" s="240"/>
      <c r="Q326" s="175"/>
      <c r="R326" s="175"/>
      <c r="S326" s="175"/>
      <c r="T326" s="175"/>
      <c r="U326" s="175"/>
      <c r="V326" s="175"/>
      <c r="W326" s="175"/>
      <c r="X326" s="175"/>
      <c r="Y326" s="175"/>
      <c r="Z326" s="297"/>
      <c r="AA326" s="295"/>
      <c r="AB326" s="295"/>
      <c r="AC326" s="298"/>
      <c r="AD326" s="175"/>
      <c r="AE326" s="175"/>
      <c r="AF326" s="175"/>
      <c r="AG326" s="175"/>
      <c r="AH326" s="175"/>
      <c r="AI326" s="297"/>
      <c r="AJ326" s="297"/>
      <c r="AK326" s="175"/>
      <c r="AL326" s="175"/>
      <c r="AM326" s="175"/>
      <c r="AN326" s="175"/>
      <c r="AO326" s="175"/>
      <c r="AP326" s="175"/>
      <c r="AQ326" s="175"/>
      <c r="AR326" s="175"/>
      <c r="AS326" s="297"/>
      <c r="AT326" s="175"/>
      <c r="AU326" s="297"/>
      <c r="AV326" s="175"/>
      <c r="AW326" s="175"/>
      <c r="AX326" s="26"/>
    </row>
    <row r="327" spans="2:50" ht="15" customHeight="1">
      <c r="B327" s="175"/>
      <c r="C327" s="298"/>
      <c r="D327" s="298"/>
      <c r="E327" s="298"/>
      <c r="F327" s="298"/>
      <c r="G327" s="175"/>
      <c r="H327" s="175"/>
      <c r="I327" s="175"/>
      <c r="J327" s="297"/>
      <c r="K327" s="175"/>
      <c r="L327" s="240"/>
      <c r="M327" s="240"/>
      <c r="N327" s="175"/>
      <c r="O327" s="175"/>
      <c r="P327" s="175"/>
      <c r="Q327" s="175"/>
      <c r="R327" s="175"/>
      <c r="S327" s="175"/>
      <c r="T327" s="175"/>
      <c r="U327" s="175"/>
      <c r="V327" s="175"/>
      <c r="W327" s="175"/>
      <c r="X327" s="175"/>
      <c r="Y327" s="175"/>
      <c r="Z327" s="297"/>
      <c r="AA327" s="295"/>
      <c r="AB327" s="295"/>
      <c r="AC327" s="298"/>
      <c r="AD327" s="175"/>
      <c r="AE327" s="175"/>
      <c r="AF327" s="175"/>
      <c r="AG327" s="175"/>
      <c r="AH327" s="175"/>
      <c r="AI327" s="297"/>
      <c r="AJ327" s="297"/>
      <c r="AK327" s="175"/>
      <c r="AL327" s="175"/>
      <c r="AM327" s="175"/>
      <c r="AN327" s="175"/>
      <c r="AO327" s="175"/>
      <c r="AP327" s="175"/>
      <c r="AQ327" s="175"/>
      <c r="AR327" s="175"/>
      <c r="AS327" s="297"/>
      <c r="AT327" s="175"/>
      <c r="AU327" s="297"/>
      <c r="AV327" s="175"/>
      <c r="AW327" s="175"/>
      <c r="AX327" s="26"/>
    </row>
    <row r="328" spans="2:50" ht="15" customHeight="1">
      <c r="B328" s="175"/>
      <c r="C328" s="298"/>
      <c r="D328" s="298"/>
      <c r="E328" s="298"/>
      <c r="F328" s="298"/>
      <c r="G328" s="175"/>
      <c r="H328" s="175"/>
      <c r="I328" s="175"/>
      <c r="J328" s="297"/>
      <c r="K328" s="175"/>
      <c r="L328" s="240"/>
      <c r="M328" s="240"/>
      <c r="N328" s="240"/>
      <c r="O328" s="175"/>
      <c r="P328" s="240"/>
      <c r="Q328" s="175"/>
      <c r="R328" s="175"/>
      <c r="S328" s="175"/>
      <c r="T328" s="175"/>
      <c r="U328" s="175"/>
      <c r="V328" s="175"/>
      <c r="W328" s="175"/>
      <c r="X328" s="175"/>
      <c r="Y328" s="175"/>
      <c r="Z328" s="297"/>
      <c r="AA328" s="295"/>
      <c r="AB328" s="295"/>
      <c r="AC328" s="298"/>
      <c r="AD328" s="175"/>
      <c r="AE328" s="175"/>
      <c r="AF328" s="175"/>
      <c r="AG328" s="175"/>
      <c r="AH328" s="175"/>
      <c r="AI328" s="297"/>
      <c r="AJ328" s="297"/>
      <c r="AK328" s="175"/>
      <c r="AL328" s="175"/>
      <c r="AM328" s="175"/>
      <c r="AN328" s="175"/>
      <c r="AO328" s="175"/>
      <c r="AP328" s="175"/>
      <c r="AQ328" s="175"/>
      <c r="AR328" s="175"/>
      <c r="AS328" s="297"/>
      <c r="AT328" s="175"/>
      <c r="AU328" s="297"/>
      <c r="AV328" s="175"/>
      <c r="AW328" s="175"/>
      <c r="AX328" s="26"/>
    </row>
    <row r="329" spans="2:50" ht="15" customHeight="1">
      <c r="B329" s="175"/>
      <c r="C329" s="298"/>
      <c r="D329" s="298"/>
      <c r="E329" s="298"/>
      <c r="F329" s="298"/>
      <c r="G329" s="175"/>
      <c r="H329" s="175"/>
      <c r="I329" s="175"/>
      <c r="J329" s="297"/>
      <c r="K329" s="175"/>
      <c r="L329" s="240"/>
      <c r="M329" s="240"/>
      <c r="N329" s="175"/>
      <c r="O329" s="240"/>
      <c r="P329" s="240"/>
      <c r="Q329" s="175"/>
      <c r="R329" s="175"/>
      <c r="S329" s="175"/>
      <c r="T329" s="175"/>
      <c r="U329" s="175"/>
      <c r="V329" s="175"/>
      <c r="W329" s="175"/>
      <c r="X329" s="175"/>
      <c r="Y329" s="175"/>
      <c r="Z329" s="297"/>
      <c r="AA329" s="295"/>
      <c r="AB329" s="295"/>
      <c r="AC329" s="298"/>
      <c r="AD329" s="175"/>
      <c r="AE329" s="175"/>
      <c r="AF329" s="175"/>
      <c r="AG329" s="175"/>
      <c r="AH329" s="175"/>
      <c r="AI329" s="297"/>
      <c r="AJ329" s="297"/>
      <c r="AK329" s="175"/>
      <c r="AL329" s="175"/>
      <c r="AM329" s="175"/>
      <c r="AN329" s="175"/>
      <c r="AO329" s="175"/>
      <c r="AP329" s="175"/>
      <c r="AQ329" s="175"/>
      <c r="AR329" s="175"/>
      <c r="AS329" s="297"/>
      <c r="AT329" s="175"/>
      <c r="AU329" s="297"/>
      <c r="AV329" s="175"/>
      <c r="AW329" s="175"/>
      <c r="AX329" s="26"/>
    </row>
    <row r="330" spans="2:50" ht="15" customHeight="1">
      <c r="B330" s="240"/>
      <c r="C330" s="363"/>
      <c r="D330" s="363"/>
      <c r="E330" s="363"/>
      <c r="F330" s="363"/>
      <c r="G330" s="240"/>
      <c r="H330" s="240"/>
      <c r="I330" s="175"/>
      <c r="J330" s="364"/>
      <c r="K330" s="240"/>
      <c r="L330" s="240"/>
      <c r="M330" s="240"/>
      <c r="N330" s="240"/>
      <c r="O330" s="240"/>
      <c r="P330" s="240"/>
      <c r="Q330" s="240"/>
      <c r="R330" s="240"/>
      <c r="S330" s="240"/>
      <c r="T330" s="240"/>
      <c r="U330" s="240"/>
      <c r="V330" s="240"/>
      <c r="W330" s="240"/>
      <c r="X330" s="240"/>
      <c r="Y330" s="240"/>
      <c r="Z330" s="364"/>
      <c r="AA330" s="301"/>
      <c r="AB330" s="301"/>
      <c r="AC330" s="363"/>
      <c r="AD330" s="240"/>
      <c r="AE330" s="240"/>
      <c r="AF330" s="240"/>
      <c r="AG330" s="240"/>
      <c r="AH330" s="240"/>
      <c r="AI330" s="364"/>
      <c r="AJ330" s="364"/>
      <c r="AK330" s="240"/>
      <c r="AL330" s="240"/>
      <c r="AM330" s="240"/>
      <c r="AN330" s="240"/>
      <c r="AO330" s="240"/>
      <c r="AP330" s="240"/>
      <c r="AQ330" s="240"/>
      <c r="AR330" s="240"/>
      <c r="AS330" s="364"/>
      <c r="AT330" s="240"/>
      <c r="AU330" s="364"/>
      <c r="AV330" s="240"/>
      <c r="AW330" s="240"/>
      <c r="AX330" s="242"/>
    </row>
    <row r="331" spans="2:50" ht="15" customHeight="1">
      <c r="B331" s="240"/>
      <c r="C331" s="363"/>
      <c r="D331" s="363"/>
      <c r="E331" s="363"/>
      <c r="F331" s="363"/>
      <c r="G331" s="240"/>
      <c r="H331" s="240"/>
      <c r="I331" s="175"/>
      <c r="J331" s="364"/>
      <c r="K331" s="240"/>
      <c r="L331" s="240"/>
      <c r="M331" s="240"/>
      <c r="N331" s="240"/>
      <c r="O331" s="240"/>
      <c r="P331" s="240"/>
      <c r="Q331" s="240"/>
      <c r="R331" s="240"/>
      <c r="S331" s="240"/>
      <c r="T331" s="240"/>
      <c r="U331" s="240"/>
      <c r="V331" s="240"/>
      <c r="W331" s="240"/>
      <c r="X331" s="240"/>
      <c r="Y331" s="240"/>
      <c r="Z331" s="364"/>
      <c r="AA331" s="301"/>
      <c r="AB331" s="301"/>
      <c r="AC331" s="363"/>
      <c r="AD331" s="240"/>
      <c r="AE331" s="240"/>
      <c r="AF331" s="240"/>
      <c r="AG331" s="240"/>
      <c r="AH331" s="240"/>
      <c r="AI331" s="364"/>
      <c r="AJ331" s="364"/>
      <c r="AK331" s="240"/>
      <c r="AL331" s="240"/>
      <c r="AM331" s="240"/>
      <c r="AN331" s="240"/>
      <c r="AO331" s="240"/>
      <c r="AP331" s="240"/>
      <c r="AQ331" s="240"/>
      <c r="AR331" s="240"/>
      <c r="AS331" s="364"/>
      <c r="AT331" s="240"/>
      <c r="AU331" s="364"/>
      <c r="AV331" s="240"/>
      <c r="AW331" s="240"/>
      <c r="AX331" s="242"/>
    </row>
    <row r="332" spans="2:50" ht="15" customHeight="1">
      <c r="B332" s="175"/>
      <c r="C332" s="298"/>
      <c r="D332" s="298"/>
      <c r="E332" s="298"/>
      <c r="F332" s="298"/>
      <c r="G332" s="175"/>
      <c r="H332" s="175"/>
      <c r="I332" s="175"/>
      <c r="J332" s="297"/>
      <c r="K332" s="175"/>
      <c r="L332" s="240"/>
      <c r="M332" s="240"/>
      <c r="N332" s="175"/>
      <c r="O332" s="175"/>
      <c r="P332" s="175"/>
      <c r="Q332" s="175"/>
      <c r="R332" s="175"/>
      <c r="S332" s="175"/>
      <c r="T332" s="175"/>
      <c r="U332" s="175"/>
      <c r="V332" s="175"/>
      <c r="W332" s="175"/>
      <c r="X332" s="175"/>
      <c r="Y332" s="175"/>
      <c r="Z332" s="297"/>
      <c r="AA332" s="295"/>
      <c r="AB332" s="295"/>
      <c r="AC332" s="298"/>
      <c r="AD332" s="175"/>
      <c r="AE332" s="175"/>
      <c r="AF332" s="175"/>
      <c r="AG332" s="175"/>
      <c r="AH332" s="175"/>
      <c r="AI332" s="297"/>
      <c r="AJ332" s="297"/>
      <c r="AK332" s="175"/>
      <c r="AL332" s="175"/>
      <c r="AM332" s="175"/>
      <c r="AN332" s="175"/>
      <c r="AO332" s="175"/>
      <c r="AP332" s="175"/>
      <c r="AQ332" s="175"/>
      <c r="AR332" s="175"/>
      <c r="AS332" s="297"/>
      <c r="AT332" s="175"/>
      <c r="AU332" s="297"/>
      <c r="AV332" s="175"/>
      <c r="AW332" s="175"/>
      <c r="AX332" s="26"/>
    </row>
    <row r="333" spans="2:50" ht="15" customHeight="1">
      <c r="B333" s="175"/>
      <c r="C333" s="298"/>
      <c r="D333" s="298"/>
      <c r="E333" s="298"/>
      <c r="F333" s="298"/>
      <c r="G333" s="175"/>
      <c r="H333" s="175"/>
      <c r="I333" s="175"/>
      <c r="J333" s="297"/>
      <c r="K333" s="175"/>
      <c r="L333" s="240"/>
      <c r="M333" s="240"/>
      <c r="N333" s="175"/>
      <c r="O333" s="175"/>
      <c r="P333" s="175"/>
      <c r="Q333" s="175"/>
      <c r="R333" s="175"/>
      <c r="S333" s="175"/>
      <c r="T333" s="175"/>
      <c r="U333" s="175"/>
      <c r="V333" s="175"/>
      <c r="W333" s="175"/>
      <c r="X333" s="175"/>
      <c r="Y333" s="175"/>
      <c r="Z333" s="297"/>
      <c r="AA333" s="295"/>
      <c r="AB333" s="295"/>
      <c r="AC333" s="298"/>
      <c r="AD333" s="175"/>
      <c r="AE333" s="175"/>
      <c r="AF333" s="175"/>
      <c r="AG333" s="175"/>
      <c r="AH333" s="175"/>
      <c r="AI333" s="297"/>
      <c r="AJ333" s="297"/>
      <c r="AK333" s="175"/>
      <c r="AL333" s="175"/>
      <c r="AM333" s="175"/>
      <c r="AN333" s="175"/>
      <c r="AO333" s="175"/>
      <c r="AP333" s="175"/>
      <c r="AQ333" s="175"/>
      <c r="AR333" s="175"/>
      <c r="AS333" s="297"/>
      <c r="AT333" s="175"/>
      <c r="AU333" s="297"/>
      <c r="AV333" s="175"/>
      <c r="AW333" s="175"/>
      <c r="AX333" s="26"/>
    </row>
    <row r="334" spans="2:50" ht="15" customHeight="1">
      <c r="B334" s="175"/>
      <c r="C334" s="298"/>
      <c r="D334" s="298"/>
      <c r="E334" s="298"/>
      <c r="F334" s="298"/>
      <c r="G334" s="175"/>
      <c r="H334" s="175"/>
      <c r="I334" s="175"/>
      <c r="J334" s="297"/>
      <c r="K334" s="175"/>
      <c r="L334" s="240"/>
      <c r="M334" s="240"/>
      <c r="N334" s="175"/>
      <c r="O334" s="175"/>
      <c r="P334" s="175"/>
      <c r="Q334" s="175"/>
      <c r="R334" s="175"/>
      <c r="S334" s="175"/>
      <c r="T334" s="175"/>
      <c r="U334" s="175"/>
      <c r="V334" s="175"/>
      <c r="W334" s="175"/>
      <c r="X334" s="175"/>
      <c r="Y334" s="175"/>
      <c r="Z334" s="297"/>
      <c r="AA334" s="295"/>
      <c r="AB334" s="295"/>
      <c r="AC334" s="298"/>
      <c r="AD334" s="175"/>
      <c r="AE334" s="175"/>
      <c r="AF334" s="175"/>
      <c r="AG334" s="175"/>
      <c r="AH334" s="175"/>
      <c r="AI334" s="297"/>
      <c r="AJ334" s="297"/>
      <c r="AK334" s="175"/>
      <c r="AL334" s="175"/>
      <c r="AM334" s="175"/>
      <c r="AN334" s="175"/>
      <c r="AO334" s="175"/>
      <c r="AP334" s="175"/>
      <c r="AQ334" s="175"/>
      <c r="AR334" s="175"/>
      <c r="AS334" s="297"/>
      <c r="AT334" s="175"/>
      <c r="AU334" s="297"/>
      <c r="AV334" s="175"/>
      <c r="AW334" s="175"/>
      <c r="AX334" s="26"/>
    </row>
    <row r="335" spans="2:50" ht="15" customHeight="1">
      <c r="B335" s="240"/>
      <c r="C335" s="363"/>
      <c r="D335" s="363"/>
      <c r="E335" s="363"/>
      <c r="F335" s="363"/>
      <c r="G335" s="240"/>
      <c r="H335" s="240"/>
      <c r="I335" s="175"/>
      <c r="J335" s="364"/>
      <c r="K335" s="240"/>
      <c r="L335" s="240"/>
      <c r="M335" s="240"/>
      <c r="N335" s="240"/>
      <c r="O335" s="240"/>
      <c r="P335" s="240"/>
      <c r="Q335" s="240"/>
      <c r="R335" s="240"/>
      <c r="S335" s="240"/>
      <c r="T335" s="240"/>
      <c r="U335" s="240"/>
      <c r="V335" s="240"/>
      <c r="W335" s="240"/>
      <c r="X335" s="240"/>
      <c r="Y335" s="240"/>
      <c r="Z335" s="364"/>
      <c r="AA335" s="301"/>
      <c r="AB335" s="301"/>
      <c r="AC335" s="363"/>
      <c r="AD335" s="240"/>
      <c r="AE335" s="240"/>
      <c r="AF335" s="240"/>
      <c r="AG335" s="240"/>
      <c r="AH335" s="240"/>
      <c r="AI335" s="364"/>
      <c r="AJ335" s="364"/>
      <c r="AK335" s="240"/>
      <c r="AL335" s="240"/>
      <c r="AM335" s="240"/>
      <c r="AN335" s="240"/>
      <c r="AO335" s="240"/>
      <c r="AP335" s="240"/>
      <c r="AQ335" s="240"/>
      <c r="AR335" s="240"/>
      <c r="AS335" s="364"/>
      <c r="AT335" s="240"/>
      <c r="AU335" s="364"/>
      <c r="AV335" s="240"/>
      <c r="AW335" s="240"/>
      <c r="AX335" s="242"/>
    </row>
    <row r="336" spans="2:50" ht="15" customHeight="1">
      <c r="B336" s="175"/>
      <c r="C336" s="298"/>
      <c r="D336" s="298"/>
      <c r="E336" s="298"/>
      <c r="F336" s="298"/>
      <c r="G336" s="175"/>
      <c r="H336" s="175"/>
      <c r="I336" s="175"/>
      <c r="J336" s="297"/>
      <c r="K336" s="175"/>
      <c r="L336" s="240"/>
      <c r="M336" s="240"/>
      <c r="N336" s="175"/>
      <c r="O336" s="175"/>
      <c r="P336" s="175"/>
      <c r="Q336" s="175"/>
      <c r="R336" s="175"/>
      <c r="S336" s="175"/>
      <c r="T336" s="175"/>
      <c r="U336" s="175"/>
      <c r="V336" s="175"/>
      <c r="W336" s="175"/>
      <c r="X336" s="175"/>
      <c r="Y336" s="175"/>
      <c r="Z336" s="297"/>
      <c r="AA336" s="295"/>
      <c r="AB336" s="295"/>
      <c r="AC336" s="298"/>
      <c r="AD336" s="175"/>
      <c r="AE336" s="175"/>
      <c r="AF336" s="175"/>
      <c r="AG336" s="175"/>
      <c r="AH336" s="175"/>
      <c r="AI336" s="297"/>
      <c r="AJ336" s="297"/>
      <c r="AK336" s="175"/>
      <c r="AL336" s="175"/>
      <c r="AM336" s="175"/>
      <c r="AN336" s="175"/>
      <c r="AO336" s="175"/>
      <c r="AP336" s="175"/>
      <c r="AQ336" s="175"/>
      <c r="AR336" s="175"/>
      <c r="AS336" s="297"/>
      <c r="AT336" s="175"/>
      <c r="AU336" s="297"/>
      <c r="AV336" s="175"/>
      <c r="AW336" s="175"/>
      <c r="AX336" s="26"/>
    </row>
    <row r="337" spans="2:50" ht="15" customHeight="1">
      <c r="B337" s="175"/>
      <c r="C337" s="298"/>
      <c r="D337" s="298"/>
      <c r="E337" s="298"/>
      <c r="F337" s="298"/>
      <c r="G337" s="175"/>
      <c r="H337" s="175"/>
      <c r="I337" s="175"/>
      <c r="J337" s="297"/>
      <c r="K337" s="175"/>
      <c r="L337" s="240"/>
      <c r="M337" s="240"/>
      <c r="N337" s="175"/>
      <c r="O337" s="175"/>
      <c r="P337" s="175"/>
      <c r="Q337" s="175"/>
      <c r="R337" s="175"/>
      <c r="S337" s="175"/>
      <c r="T337" s="175"/>
      <c r="U337" s="175"/>
      <c r="V337" s="175"/>
      <c r="W337" s="175"/>
      <c r="X337" s="175"/>
      <c r="Y337" s="175"/>
      <c r="Z337" s="297"/>
      <c r="AA337" s="295"/>
      <c r="AB337" s="295"/>
      <c r="AC337" s="298"/>
      <c r="AD337" s="175"/>
      <c r="AE337" s="175"/>
      <c r="AF337" s="175"/>
      <c r="AG337" s="175"/>
      <c r="AH337" s="175"/>
      <c r="AI337" s="297"/>
      <c r="AJ337" s="297"/>
      <c r="AK337" s="175"/>
      <c r="AL337" s="175"/>
      <c r="AM337" s="175"/>
      <c r="AN337" s="175"/>
      <c r="AO337" s="175"/>
      <c r="AP337" s="175"/>
      <c r="AQ337" s="175"/>
      <c r="AR337" s="175"/>
      <c r="AS337" s="297"/>
      <c r="AT337" s="175"/>
      <c r="AU337" s="297"/>
      <c r="AV337" s="175"/>
      <c r="AW337" s="175"/>
      <c r="AX337" s="26"/>
    </row>
    <row r="338" spans="2:50" ht="15" customHeight="1">
      <c r="B338" s="175"/>
      <c r="C338" s="298"/>
      <c r="D338" s="298"/>
      <c r="E338" s="298"/>
      <c r="F338" s="298"/>
      <c r="G338" s="175"/>
      <c r="H338" s="175"/>
      <c r="I338" s="175"/>
      <c r="J338" s="297"/>
      <c r="K338" s="175"/>
      <c r="L338" s="240"/>
      <c r="M338" s="240"/>
      <c r="N338" s="175"/>
      <c r="O338" s="240"/>
      <c r="P338" s="240"/>
      <c r="Q338" s="175"/>
      <c r="R338" s="175"/>
      <c r="S338" s="175"/>
      <c r="T338" s="175"/>
      <c r="U338" s="175"/>
      <c r="V338" s="175"/>
      <c r="W338" s="175"/>
      <c r="X338" s="175"/>
      <c r="Y338" s="175"/>
      <c r="Z338" s="297"/>
      <c r="AA338" s="295"/>
      <c r="AB338" s="295"/>
      <c r="AC338" s="298"/>
      <c r="AD338" s="175"/>
      <c r="AE338" s="175"/>
      <c r="AF338" s="175"/>
      <c r="AG338" s="175"/>
      <c r="AH338" s="175"/>
      <c r="AI338" s="297"/>
      <c r="AJ338" s="297"/>
      <c r="AK338" s="175"/>
      <c r="AL338" s="175"/>
      <c r="AM338" s="175"/>
      <c r="AN338" s="175"/>
      <c r="AO338" s="175"/>
      <c r="AP338" s="175"/>
      <c r="AQ338" s="175"/>
      <c r="AR338" s="175"/>
      <c r="AS338" s="297"/>
      <c r="AT338" s="175"/>
      <c r="AU338" s="297"/>
      <c r="AV338" s="175"/>
      <c r="AW338" s="175"/>
      <c r="AX338" s="26"/>
    </row>
    <row r="339" spans="2:50" ht="15" customHeight="1">
      <c r="B339" s="175"/>
      <c r="C339" s="298"/>
      <c r="D339" s="298"/>
      <c r="E339" s="457"/>
      <c r="F339" s="298"/>
      <c r="G339" s="175"/>
      <c r="H339" s="175"/>
      <c r="I339" s="175"/>
      <c r="J339" s="297"/>
      <c r="K339" s="175"/>
      <c r="L339" s="240"/>
      <c r="M339" s="175"/>
      <c r="N339" s="175"/>
      <c r="O339" s="175"/>
      <c r="P339" s="175"/>
      <c r="Q339" s="175"/>
      <c r="R339" s="175"/>
      <c r="S339" s="175"/>
      <c r="T339" s="175"/>
      <c r="U339" s="630"/>
      <c r="V339" s="175"/>
      <c r="W339" s="175"/>
      <c r="X339" s="175"/>
      <c r="Y339" s="646"/>
      <c r="Z339" s="297"/>
      <c r="AA339" s="295"/>
      <c r="AB339" s="295"/>
      <c r="AC339" s="298"/>
      <c r="AD339" s="175"/>
      <c r="AE339" s="175"/>
      <c r="AF339" s="175"/>
      <c r="AG339" s="175"/>
      <c r="AH339" s="175"/>
      <c r="AI339" s="297"/>
      <c r="AJ339" s="297"/>
      <c r="AK339" s="175"/>
      <c r="AL339" s="175"/>
      <c r="AM339" s="175"/>
      <c r="AN339" s="175"/>
      <c r="AO339" s="175"/>
      <c r="AP339" s="175"/>
      <c r="AQ339" s="175"/>
      <c r="AR339" s="175"/>
      <c r="AS339" s="297"/>
      <c r="AT339" s="175"/>
      <c r="AU339" s="297"/>
      <c r="AV339" s="175"/>
      <c r="AW339" s="175"/>
      <c r="AX339" s="26"/>
    </row>
    <row r="340" spans="2:50" ht="15" customHeight="1">
      <c r="B340" s="175"/>
      <c r="C340" s="298"/>
      <c r="D340" s="298"/>
      <c r="E340" s="457"/>
      <c r="F340" s="298"/>
      <c r="G340" s="175"/>
      <c r="H340" s="175"/>
      <c r="I340" s="175"/>
      <c r="J340" s="297"/>
      <c r="K340" s="175"/>
      <c r="L340" s="240"/>
      <c r="M340" s="175"/>
      <c r="N340" s="175"/>
      <c r="O340" s="175"/>
      <c r="P340" s="175"/>
      <c r="Q340" s="175"/>
      <c r="R340" s="175"/>
      <c r="S340" s="175"/>
      <c r="T340" s="175"/>
      <c r="U340" s="630"/>
      <c r="V340" s="175"/>
      <c r="W340" s="175"/>
      <c r="X340" s="175"/>
      <c r="Y340" s="646"/>
      <c r="Z340" s="297"/>
      <c r="AA340" s="295"/>
      <c r="AB340" s="295"/>
      <c r="AC340" s="298"/>
      <c r="AD340" s="175"/>
      <c r="AE340" s="175"/>
      <c r="AF340" s="175"/>
      <c r="AG340" s="175"/>
      <c r="AH340" s="175"/>
      <c r="AI340" s="297"/>
      <c r="AJ340" s="297"/>
      <c r="AK340" s="175"/>
      <c r="AL340" s="175"/>
      <c r="AM340" s="175"/>
      <c r="AN340" s="175"/>
      <c r="AO340" s="175"/>
      <c r="AP340" s="175"/>
      <c r="AQ340" s="175"/>
      <c r="AR340" s="175"/>
      <c r="AS340" s="297"/>
      <c r="AT340" s="175"/>
      <c r="AU340" s="297"/>
      <c r="AV340" s="175"/>
      <c r="AW340" s="175"/>
      <c r="AX340" s="26"/>
    </row>
    <row r="341" spans="2:50" ht="15" customHeight="1">
      <c r="B341" s="175"/>
      <c r="C341" s="298"/>
      <c r="D341" s="298"/>
      <c r="E341" s="298"/>
      <c r="F341" s="298"/>
      <c r="G341" s="175"/>
      <c r="H341" s="175"/>
      <c r="I341" s="175"/>
      <c r="J341" s="297"/>
      <c r="K341" s="175"/>
      <c r="L341" s="240"/>
      <c r="M341" s="240"/>
      <c r="N341" s="175"/>
      <c r="O341" s="175"/>
      <c r="P341" s="175"/>
      <c r="Q341" s="175"/>
      <c r="R341" s="175"/>
      <c r="S341" s="175"/>
      <c r="T341" s="175"/>
      <c r="U341" s="175"/>
      <c r="V341" s="175"/>
      <c r="W341" s="175"/>
      <c r="X341" s="175"/>
      <c r="Y341" s="175"/>
      <c r="Z341" s="297"/>
      <c r="AA341" s="295"/>
      <c r="AB341" s="295"/>
      <c r="AC341" s="298"/>
      <c r="AD341" s="175"/>
      <c r="AE341" s="175"/>
      <c r="AF341" s="175"/>
      <c r="AG341" s="175"/>
      <c r="AH341" s="175"/>
      <c r="AI341" s="297"/>
      <c r="AJ341" s="297"/>
      <c r="AK341" s="175"/>
      <c r="AL341" s="175"/>
      <c r="AM341" s="175"/>
      <c r="AN341" s="175"/>
      <c r="AO341" s="175"/>
      <c r="AP341" s="175"/>
      <c r="AQ341" s="175"/>
      <c r="AR341" s="175"/>
      <c r="AS341" s="297"/>
      <c r="AT341" s="175"/>
      <c r="AU341" s="297"/>
      <c r="AV341" s="175"/>
      <c r="AW341" s="175"/>
      <c r="AX341" s="26"/>
    </row>
    <row r="342" spans="2:50" ht="15" customHeight="1">
      <c r="B342" s="175"/>
      <c r="C342" s="298"/>
      <c r="D342" s="298"/>
      <c r="E342" s="298"/>
      <c r="F342" s="298"/>
      <c r="G342" s="175"/>
      <c r="H342" s="175"/>
      <c r="I342" s="175"/>
      <c r="J342" s="297"/>
      <c r="K342" s="175"/>
      <c r="L342" s="240"/>
      <c r="M342" s="240"/>
      <c r="N342" s="175"/>
      <c r="O342" s="175"/>
      <c r="P342" s="175"/>
      <c r="Q342" s="175"/>
      <c r="R342" s="175"/>
      <c r="S342" s="175"/>
      <c r="T342" s="175"/>
      <c r="U342" s="175"/>
      <c r="V342" s="175"/>
      <c r="W342" s="175"/>
      <c r="X342" s="175"/>
      <c r="Y342" s="175"/>
      <c r="Z342" s="297"/>
      <c r="AA342" s="295"/>
      <c r="AB342" s="295"/>
      <c r="AC342" s="298"/>
      <c r="AD342" s="175"/>
      <c r="AE342" s="175"/>
      <c r="AF342" s="175"/>
      <c r="AG342" s="175"/>
      <c r="AH342" s="175"/>
      <c r="AI342" s="297"/>
      <c r="AJ342" s="297"/>
      <c r="AK342" s="175"/>
      <c r="AL342" s="175"/>
      <c r="AM342" s="175"/>
      <c r="AN342" s="175"/>
      <c r="AO342" s="175"/>
      <c r="AP342" s="175"/>
      <c r="AQ342" s="175"/>
      <c r="AR342" s="175"/>
      <c r="AS342" s="297"/>
      <c r="AT342" s="175"/>
      <c r="AU342" s="297"/>
      <c r="AV342" s="175"/>
      <c r="AW342" s="175"/>
      <c r="AX342" s="26"/>
    </row>
    <row r="343" spans="2:50" ht="15" customHeight="1">
      <c r="B343" s="240"/>
      <c r="C343" s="363"/>
      <c r="D343" s="363"/>
      <c r="E343" s="363"/>
      <c r="F343" s="363"/>
      <c r="G343" s="240"/>
      <c r="H343" s="240"/>
      <c r="I343" s="175"/>
      <c r="J343" s="364"/>
      <c r="K343" s="240"/>
      <c r="L343" s="240"/>
      <c r="M343" s="240"/>
      <c r="N343" s="240"/>
      <c r="O343" s="240"/>
      <c r="P343" s="240"/>
      <c r="Q343" s="240"/>
      <c r="R343" s="240"/>
      <c r="S343" s="240"/>
      <c r="T343" s="240"/>
      <c r="U343" s="240"/>
      <c r="V343" s="240"/>
      <c r="W343" s="240"/>
      <c r="X343" s="240"/>
      <c r="Y343" s="240"/>
      <c r="Z343" s="364"/>
      <c r="AA343" s="301"/>
      <c r="AB343" s="301"/>
      <c r="AC343" s="363"/>
      <c r="AD343" s="240"/>
      <c r="AE343" s="240"/>
      <c r="AF343" s="240"/>
      <c r="AG343" s="240"/>
      <c r="AH343" s="240"/>
      <c r="AI343" s="364"/>
      <c r="AJ343" s="364"/>
      <c r="AK343" s="240"/>
      <c r="AL343" s="240"/>
      <c r="AM343" s="240"/>
      <c r="AN343" s="240"/>
      <c r="AO343" s="240"/>
      <c r="AP343" s="240"/>
      <c r="AQ343" s="240"/>
      <c r="AR343" s="240"/>
      <c r="AS343" s="364"/>
      <c r="AT343" s="240"/>
      <c r="AU343" s="364"/>
      <c r="AV343" s="240"/>
      <c r="AW343" s="240"/>
      <c r="AX343" s="242"/>
    </row>
    <row r="344" spans="2:50" ht="15" customHeight="1">
      <c r="B344" s="175"/>
      <c r="C344" s="298"/>
      <c r="D344" s="298"/>
      <c r="E344" s="457"/>
      <c r="F344" s="298"/>
      <c r="G344" s="175"/>
      <c r="H344" s="175"/>
      <c r="I344" s="175"/>
      <c r="J344" s="297"/>
      <c r="K344" s="175"/>
      <c r="L344" s="240"/>
      <c r="M344" s="175"/>
      <c r="N344" s="175"/>
      <c r="O344" s="175"/>
      <c r="P344" s="175"/>
      <c r="Q344" s="175"/>
      <c r="R344" s="175"/>
      <c r="S344" s="175"/>
      <c r="T344" s="175"/>
      <c r="U344" s="630"/>
      <c r="V344" s="175"/>
      <c r="W344" s="175"/>
      <c r="X344" s="175"/>
      <c r="Y344" s="646"/>
      <c r="Z344" s="297"/>
      <c r="AA344" s="295"/>
      <c r="AB344" s="295"/>
      <c r="AC344" s="298"/>
      <c r="AD344" s="175"/>
      <c r="AE344" s="175"/>
      <c r="AF344" s="175"/>
      <c r="AG344" s="175"/>
      <c r="AH344" s="175"/>
      <c r="AI344" s="297"/>
      <c r="AJ344" s="297"/>
      <c r="AK344" s="175"/>
      <c r="AL344" s="175"/>
      <c r="AM344" s="175"/>
      <c r="AN344" s="175"/>
      <c r="AO344" s="175"/>
      <c r="AP344" s="175"/>
      <c r="AQ344" s="175"/>
      <c r="AR344" s="175"/>
      <c r="AS344" s="297"/>
      <c r="AT344" s="175"/>
      <c r="AU344" s="297"/>
      <c r="AV344" s="175"/>
      <c r="AW344" s="175"/>
      <c r="AX344" s="26"/>
    </row>
    <row r="345" spans="2:50" ht="15" customHeight="1">
      <c r="B345" s="240"/>
      <c r="C345" s="363"/>
      <c r="D345" s="363"/>
      <c r="E345" s="447"/>
      <c r="F345" s="446"/>
      <c r="G345" s="240"/>
      <c r="H345" s="240"/>
      <c r="I345" s="175"/>
      <c r="J345" s="364"/>
      <c r="K345" s="240"/>
      <c r="L345" s="240"/>
      <c r="M345" s="240"/>
      <c r="N345" s="240"/>
      <c r="O345" s="240"/>
      <c r="P345" s="240"/>
      <c r="Q345" s="240"/>
      <c r="R345" s="240"/>
      <c r="S345" s="240"/>
      <c r="T345" s="240"/>
      <c r="U345" s="240"/>
      <c r="V345" s="240"/>
      <c r="W345" s="240"/>
      <c r="X345" s="240"/>
      <c r="Y345" s="240"/>
      <c r="Z345" s="364"/>
      <c r="AA345" s="301"/>
      <c r="AB345" s="301"/>
      <c r="AC345" s="363"/>
      <c r="AD345" s="240"/>
      <c r="AE345" s="240"/>
      <c r="AF345" s="240"/>
      <c r="AG345" s="240"/>
      <c r="AH345" s="240"/>
      <c r="AI345" s="364"/>
      <c r="AJ345" s="364"/>
      <c r="AK345" s="240"/>
      <c r="AL345" s="240"/>
      <c r="AM345" s="240"/>
      <c r="AN345" s="240"/>
      <c r="AO345" s="240"/>
      <c r="AP345" s="240"/>
      <c r="AQ345" s="240"/>
      <c r="AR345" s="240"/>
      <c r="AS345" s="364"/>
      <c r="AT345" s="240"/>
      <c r="AU345" s="364"/>
      <c r="AV345" s="240"/>
      <c r="AW345" s="240"/>
      <c r="AX345" s="296"/>
    </row>
    <row r="346" spans="2:50" ht="15" customHeight="1">
      <c r="B346" s="175"/>
      <c r="C346" s="298"/>
      <c r="D346" s="298"/>
      <c r="E346" s="457"/>
      <c r="F346" s="298"/>
      <c r="G346" s="175"/>
      <c r="H346" s="175"/>
      <c r="I346" s="175"/>
      <c r="J346" s="297"/>
      <c r="K346" s="175"/>
      <c r="L346" s="240"/>
      <c r="M346" s="175"/>
      <c r="N346" s="175"/>
      <c r="O346" s="175"/>
      <c r="P346" s="175"/>
      <c r="Q346" s="175"/>
      <c r="R346" s="175"/>
      <c r="S346" s="175"/>
      <c r="T346" s="175"/>
      <c r="U346" s="630"/>
      <c r="V346" s="175"/>
      <c r="W346" s="175"/>
      <c r="X346" s="175"/>
      <c r="Y346" s="646"/>
      <c r="Z346" s="297"/>
      <c r="AA346" s="295"/>
      <c r="AB346" s="295"/>
      <c r="AC346" s="298"/>
      <c r="AD346" s="175"/>
      <c r="AE346" s="175"/>
      <c r="AF346" s="175"/>
      <c r="AG346" s="175"/>
      <c r="AH346" s="175"/>
      <c r="AI346" s="297"/>
      <c r="AJ346" s="297"/>
      <c r="AK346" s="175"/>
      <c r="AL346" s="175"/>
      <c r="AM346" s="175"/>
      <c r="AN346" s="175"/>
      <c r="AO346" s="175"/>
      <c r="AP346" s="175"/>
      <c r="AQ346" s="175"/>
      <c r="AR346" s="175"/>
      <c r="AS346" s="297"/>
      <c r="AT346" s="175"/>
      <c r="AU346" s="297"/>
      <c r="AV346" s="175"/>
      <c r="AW346" s="175"/>
      <c r="AX346" s="26"/>
    </row>
    <row r="347" spans="2:50" ht="15" customHeight="1">
      <c r="B347" s="240"/>
      <c r="C347" s="363"/>
      <c r="D347" s="363"/>
      <c r="E347" s="447"/>
      <c r="F347" s="446"/>
      <c r="G347" s="240"/>
      <c r="H347" s="240"/>
      <c r="I347" s="175"/>
      <c r="J347" s="364"/>
      <c r="K347" s="240"/>
      <c r="L347" s="240"/>
      <c r="M347" s="240"/>
      <c r="N347" s="240"/>
      <c r="O347" s="240"/>
      <c r="P347" s="240"/>
      <c r="Q347" s="240"/>
      <c r="R347" s="240"/>
      <c r="S347" s="240"/>
      <c r="T347" s="240"/>
      <c r="U347" s="240"/>
      <c r="V347" s="240"/>
      <c r="W347" s="240"/>
      <c r="X347" s="240"/>
      <c r="Y347" s="240"/>
      <c r="Z347" s="364"/>
      <c r="AA347" s="301"/>
      <c r="AB347" s="301"/>
      <c r="AC347" s="363"/>
      <c r="AD347" s="240"/>
      <c r="AE347" s="240"/>
      <c r="AF347" s="240"/>
      <c r="AG347" s="240"/>
      <c r="AH347" s="240"/>
      <c r="AI347" s="364"/>
      <c r="AJ347" s="364"/>
      <c r="AK347" s="240"/>
      <c r="AL347" s="240"/>
      <c r="AM347" s="240"/>
      <c r="AN347" s="240"/>
      <c r="AO347" s="240"/>
      <c r="AP347" s="240"/>
      <c r="AQ347" s="240"/>
      <c r="AR347" s="240"/>
      <c r="AS347" s="364"/>
      <c r="AT347" s="240"/>
      <c r="AU347" s="364"/>
      <c r="AV347" s="240"/>
      <c r="AW347" s="240"/>
      <c r="AX347" s="296"/>
    </row>
    <row r="348" spans="2:50" ht="15" customHeight="1">
      <c r="B348" s="240"/>
      <c r="C348" s="363"/>
      <c r="D348" s="363"/>
      <c r="E348" s="363"/>
      <c r="F348" s="363"/>
      <c r="G348" s="240"/>
      <c r="H348" s="240"/>
      <c r="I348" s="175"/>
      <c r="J348" s="364"/>
      <c r="K348" s="240"/>
      <c r="L348" s="240"/>
      <c r="M348" s="240"/>
      <c r="N348" s="240"/>
      <c r="O348" s="240"/>
      <c r="P348" s="240"/>
      <c r="Q348" s="240"/>
      <c r="R348" s="240"/>
      <c r="S348" s="240"/>
      <c r="T348" s="240"/>
      <c r="U348" s="240"/>
      <c r="V348" s="240"/>
      <c r="W348" s="240"/>
      <c r="X348" s="240"/>
      <c r="Y348" s="240"/>
      <c r="Z348" s="364"/>
      <c r="AA348" s="240"/>
      <c r="AB348" s="301"/>
      <c r="AC348" s="363"/>
      <c r="AD348" s="240"/>
      <c r="AE348" s="240"/>
      <c r="AF348" s="240"/>
      <c r="AG348" s="240"/>
      <c r="AH348" s="240"/>
      <c r="AI348" s="364"/>
      <c r="AJ348" s="364"/>
      <c r="AK348" s="240"/>
      <c r="AL348" s="240"/>
      <c r="AM348" s="240"/>
      <c r="AN348" s="240"/>
      <c r="AO348" s="240"/>
      <c r="AP348" s="240"/>
      <c r="AQ348" s="240"/>
      <c r="AR348" s="240"/>
      <c r="AS348" s="364"/>
      <c r="AT348" s="240"/>
      <c r="AU348" s="364"/>
      <c r="AV348" s="240"/>
      <c r="AW348" s="240"/>
      <c r="AX348" s="242"/>
    </row>
    <row r="349" spans="2:50" ht="15" customHeight="1">
      <c r="B349" s="240"/>
      <c r="C349" s="363"/>
      <c r="D349" s="363"/>
      <c r="E349" s="447"/>
      <c r="F349" s="446"/>
      <c r="G349" s="240"/>
      <c r="H349" s="240"/>
      <c r="I349" s="175"/>
      <c r="J349" s="364"/>
      <c r="K349" s="240"/>
      <c r="L349" s="240"/>
      <c r="M349" s="240"/>
      <c r="N349" s="240"/>
      <c r="O349" s="240"/>
      <c r="P349" s="240"/>
      <c r="Q349" s="240"/>
      <c r="R349" s="240"/>
      <c r="S349" s="240"/>
      <c r="T349" s="240"/>
      <c r="U349" s="240"/>
      <c r="V349" s="240"/>
      <c r="W349" s="240"/>
      <c r="X349" s="240"/>
      <c r="Y349" s="240"/>
      <c r="Z349" s="364"/>
      <c r="AA349" s="301"/>
      <c r="AB349" s="301"/>
      <c r="AC349" s="363"/>
      <c r="AD349" s="240"/>
      <c r="AE349" s="240"/>
      <c r="AF349" s="240"/>
      <c r="AG349" s="240"/>
      <c r="AH349" s="240"/>
      <c r="AI349" s="364"/>
      <c r="AJ349" s="364"/>
      <c r="AK349" s="240"/>
      <c r="AL349" s="240"/>
      <c r="AM349" s="240"/>
      <c r="AN349" s="240"/>
      <c r="AO349" s="240"/>
      <c r="AP349" s="240"/>
      <c r="AQ349" s="240"/>
      <c r="AR349" s="240"/>
      <c r="AS349" s="364"/>
      <c r="AT349" s="240"/>
      <c r="AU349" s="364"/>
      <c r="AV349" s="240"/>
      <c r="AW349" s="240"/>
      <c r="AX349" s="296"/>
    </row>
    <row r="350" spans="2:50" ht="15" customHeight="1">
      <c r="B350" s="240"/>
      <c r="C350" s="363"/>
      <c r="D350" s="363"/>
      <c r="E350" s="363"/>
      <c r="F350" s="363"/>
      <c r="G350" s="240"/>
      <c r="H350" s="240"/>
      <c r="I350" s="175"/>
      <c r="J350" s="364"/>
      <c r="K350" s="240"/>
      <c r="L350" s="240"/>
      <c r="M350" s="240"/>
      <c r="N350" s="240"/>
      <c r="O350" s="240"/>
      <c r="P350" s="240"/>
      <c r="Q350" s="240"/>
      <c r="R350" s="240"/>
      <c r="S350" s="240"/>
      <c r="T350" s="240"/>
      <c r="U350" s="240"/>
      <c r="V350" s="240"/>
      <c r="W350" s="240"/>
      <c r="X350" s="240"/>
      <c r="Y350" s="240"/>
      <c r="Z350" s="364"/>
      <c r="AA350" s="301"/>
      <c r="AB350" s="301"/>
      <c r="AC350" s="363"/>
      <c r="AD350" s="240"/>
      <c r="AE350" s="240"/>
      <c r="AF350" s="240"/>
      <c r="AG350" s="240"/>
      <c r="AH350" s="240"/>
      <c r="AI350" s="364"/>
      <c r="AJ350" s="364"/>
      <c r="AK350" s="240"/>
      <c r="AL350" s="240"/>
      <c r="AM350" s="240"/>
      <c r="AN350" s="240"/>
      <c r="AO350" s="240"/>
      <c r="AP350" s="240"/>
      <c r="AQ350" s="240"/>
      <c r="AR350" s="240"/>
      <c r="AS350" s="364"/>
      <c r="AT350" s="240"/>
      <c r="AU350" s="364"/>
      <c r="AV350" s="240"/>
      <c r="AW350" s="240"/>
      <c r="AX350" s="242"/>
    </row>
    <row r="351" spans="2:50" ht="15" customHeight="1">
      <c r="B351" s="175"/>
      <c r="C351" s="298"/>
      <c r="D351" s="298"/>
      <c r="E351" s="298"/>
      <c r="F351" s="298"/>
      <c r="G351" s="175"/>
      <c r="H351" s="175"/>
      <c r="I351" s="175"/>
      <c r="J351" s="297"/>
      <c r="K351" s="175"/>
      <c r="L351" s="240"/>
      <c r="M351" s="240"/>
      <c r="N351" s="175"/>
      <c r="O351" s="175"/>
      <c r="P351" s="175"/>
      <c r="Q351" s="175"/>
      <c r="R351" s="175"/>
      <c r="S351" s="175"/>
      <c r="T351" s="175"/>
      <c r="U351" s="175"/>
      <c r="V351" s="175"/>
      <c r="W351" s="175"/>
      <c r="X351" s="175"/>
      <c r="Y351" s="175"/>
      <c r="Z351" s="297"/>
      <c r="AA351" s="295"/>
      <c r="AB351" s="295"/>
      <c r="AC351" s="298"/>
      <c r="AD351" s="175"/>
      <c r="AE351" s="175"/>
      <c r="AF351" s="175"/>
      <c r="AG351" s="175"/>
      <c r="AH351" s="175"/>
      <c r="AI351" s="297"/>
      <c r="AJ351" s="297"/>
      <c r="AK351" s="175"/>
      <c r="AL351" s="175"/>
      <c r="AM351" s="175"/>
      <c r="AN351" s="175"/>
      <c r="AO351" s="175"/>
      <c r="AP351" s="175"/>
      <c r="AQ351" s="175"/>
      <c r="AR351" s="175"/>
      <c r="AS351" s="297"/>
      <c r="AT351" s="175"/>
      <c r="AU351" s="297"/>
      <c r="AV351" s="175"/>
      <c r="AW351" s="175"/>
      <c r="AX351" s="26"/>
    </row>
    <row r="352" spans="2:50" ht="15" customHeight="1">
      <c r="B352" s="240"/>
      <c r="C352" s="363"/>
      <c r="D352" s="363"/>
      <c r="E352" s="363"/>
      <c r="F352" s="363"/>
      <c r="G352" s="240"/>
      <c r="H352" s="240"/>
      <c r="I352" s="175"/>
      <c r="J352" s="364"/>
      <c r="K352" s="240"/>
      <c r="L352" s="240"/>
      <c r="M352" s="240"/>
      <c r="N352" s="240"/>
      <c r="O352" s="240"/>
      <c r="P352" s="240"/>
      <c r="Q352" s="240"/>
      <c r="R352" s="240"/>
      <c r="S352" s="240"/>
      <c r="T352" s="240"/>
      <c r="U352" s="240"/>
      <c r="V352" s="240"/>
      <c r="W352" s="240"/>
      <c r="X352" s="240"/>
      <c r="Y352" s="240"/>
      <c r="Z352" s="364"/>
      <c r="AA352" s="301"/>
      <c r="AB352" s="301"/>
      <c r="AC352" s="363"/>
      <c r="AD352" s="240"/>
      <c r="AE352" s="240"/>
      <c r="AF352" s="240"/>
      <c r="AG352" s="240"/>
      <c r="AH352" s="240"/>
      <c r="AI352" s="364"/>
      <c r="AJ352" s="364"/>
      <c r="AK352" s="240"/>
      <c r="AL352" s="240"/>
      <c r="AM352" s="240"/>
      <c r="AN352" s="240"/>
      <c r="AO352" s="240"/>
      <c r="AP352" s="240"/>
      <c r="AQ352" s="240"/>
      <c r="AR352" s="240"/>
      <c r="AS352" s="364"/>
      <c r="AT352" s="240"/>
      <c r="AU352" s="364"/>
      <c r="AV352" s="240"/>
      <c r="AW352" s="240"/>
      <c r="AX352" s="242"/>
    </row>
    <row r="353" spans="1:50" ht="15" customHeight="1">
      <c r="B353" s="175"/>
      <c r="C353" s="298"/>
      <c r="D353" s="298"/>
      <c r="E353" s="457"/>
      <c r="F353" s="298"/>
      <c r="G353" s="175"/>
      <c r="H353" s="175"/>
      <c r="I353" s="175"/>
      <c r="J353" s="297"/>
      <c r="K353" s="175"/>
      <c r="L353" s="240"/>
      <c r="M353" s="175"/>
      <c r="N353" s="175"/>
      <c r="O353" s="175"/>
      <c r="P353" s="175"/>
      <c r="Q353" s="175"/>
      <c r="R353" s="175"/>
      <c r="S353" s="175"/>
      <c r="T353" s="175"/>
      <c r="U353" s="630"/>
      <c r="V353" s="175"/>
      <c r="W353" s="175"/>
      <c r="X353" s="175"/>
      <c r="Y353" s="646"/>
      <c r="Z353" s="297"/>
      <c r="AA353" s="295"/>
      <c r="AB353" s="295"/>
      <c r="AC353" s="298"/>
      <c r="AD353" s="175"/>
      <c r="AE353" s="175"/>
      <c r="AF353" s="175"/>
      <c r="AG353" s="175"/>
      <c r="AH353" s="175"/>
      <c r="AI353" s="297"/>
      <c r="AJ353" s="297"/>
      <c r="AK353" s="175"/>
      <c r="AL353" s="175"/>
      <c r="AM353" s="175"/>
      <c r="AN353" s="175"/>
      <c r="AO353" s="175"/>
      <c r="AP353" s="175"/>
      <c r="AQ353" s="175"/>
      <c r="AR353" s="175"/>
      <c r="AS353" s="297"/>
      <c r="AT353" s="175"/>
      <c r="AU353" s="297"/>
      <c r="AV353" s="175"/>
      <c r="AW353" s="175"/>
      <c r="AX353" s="26"/>
    </row>
    <row r="354" spans="1:50" ht="15" customHeight="1">
      <c r="B354" s="175"/>
      <c r="C354" s="298"/>
      <c r="D354" s="298"/>
      <c r="E354" s="457"/>
      <c r="F354" s="298"/>
      <c r="G354" s="175"/>
      <c r="H354" s="175"/>
      <c r="I354" s="175"/>
      <c r="J354" s="297"/>
      <c r="K354" s="175"/>
      <c r="L354" s="240"/>
      <c r="M354" s="175"/>
      <c r="N354" s="175"/>
      <c r="O354" s="175"/>
      <c r="P354" s="175"/>
      <c r="Q354" s="175"/>
      <c r="R354" s="175"/>
      <c r="S354" s="175"/>
      <c r="T354" s="175"/>
      <c r="U354" s="630"/>
      <c r="V354" s="175"/>
      <c r="W354" s="175"/>
      <c r="X354" s="175"/>
      <c r="Y354" s="646"/>
      <c r="Z354" s="297"/>
      <c r="AA354" s="295"/>
      <c r="AB354" s="295"/>
      <c r="AC354" s="298"/>
      <c r="AD354" s="175"/>
      <c r="AE354" s="175"/>
      <c r="AF354" s="175"/>
      <c r="AG354" s="175"/>
      <c r="AH354" s="175"/>
      <c r="AI354" s="297"/>
      <c r="AJ354" s="297"/>
      <c r="AK354" s="175"/>
      <c r="AL354" s="175"/>
      <c r="AM354" s="175"/>
      <c r="AN354" s="175"/>
      <c r="AO354" s="175"/>
      <c r="AP354" s="175"/>
      <c r="AQ354" s="175"/>
      <c r="AR354" s="175"/>
      <c r="AS354" s="297"/>
      <c r="AT354" s="175"/>
      <c r="AU354" s="297"/>
      <c r="AV354" s="175"/>
      <c r="AW354" s="175"/>
      <c r="AX354" s="26"/>
    </row>
    <row r="355" spans="1:50" ht="15" customHeight="1">
      <c r="B355" s="175"/>
      <c r="C355" s="298"/>
      <c r="D355" s="298"/>
      <c r="E355" s="457"/>
      <c r="F355" s="298"/>
      <c r="G355" s="175"/>
      <c r="H355" s="175"/>
      <c r="I355" s="175"/>
      <c r="J355" s="297"/>
      <c r="K355" s="175"/>
      <c r="L355" s="240"/>
      <c r="M355" s="175"/>
      <c r="N355" s="175"/>
      <c r="O355" s="175"/>
      <c r="P355" s="175"/>
      <c r="Q355" s="175"/>
      <c r="R355" s="175"/>
      <c r="S355" s="175"/>
      <c r="T355" s="175"/>
      <c r="U355" s="630"/>
      <c r="V355" s="175"/>
      <c r="W355" s="175"/>
      <c r="X355" s="175"/>
      <c r="Y355" s="646"/>
      <c r="Z355" s="297"/>
      <c r="AA355" s="295"/>
      <c r="AB355" s="295"/>
      <c r="AC355" s="298"/>
      <c r="AD355" s="175"/>
      <c r="AE355" s="175"/>
      <c r="AF355" s="175"/>
      <c r="AG355" s="175"/>
      <c r="AH355" s="175"/>
      <c r="AI355" s="297"/>
      <c r="AJ355" s="297"/>
      <c r="AK355" s="175"/>
      <c r="AL355" s="175"/>
      <c r="AM355" s="175"/>
      <c r="AN355" s="175"/>
      <c r="AO355" s="175"/>
      <c r="AP355" s="175"/>
      <c r="AQ355" s="175"/>
      <c r="AR355" s="175"/>
      <c r="AS355" s="297"/>
      <c r="AT355" s="175"/>
      <c r="AU355" s="297"/>
      <c r="AV355" s="175"/>
      <c r="AW355" s="175"/>
      <c r="AX355" s="26"/>
    </row>
    <row r="356" spans="1:50" ht="15" customHeight="1">
      <c r="B356" s="175"/>
      <c r="C356" s="298"/>
      <c r="D356" s="298"/>
      <c r="E356" s="298"/>
      <c r="F356" s="298"/>
      <c r="G356" s="175"/>
      <c r="H356" s="175"/>
      <c r="I356" s="175"/>
      <c r="J356" s="297"/>
      <c r="K356" s="175"/>
      <c r="L356" s="240"/>
      <c r="M356" s="240"/>
      <c r="N356" s="175"/>
      <c r="O356" s="175"/>
      <c r="P356" s="175"/>
      <c r="Q356" s="175"/>
      <c r="R356" s="175"/>
      <c r="S356" s="175"/>
      <c r="T356" s="175"/>
      <c r="U356" s="175"/>
      <c r="V356" s="175"/>
      <c r="W356" s="175"/>
      <c r="X356" s="175"/>
      <c r="Y356" s="175"/>
      <c r="Z356" s="297"/>
      <c r="AA356" s="295"/>
      <c r="AB356" s="295"/>
      <c r="AC356" s="298"/>
      <c r="AD356" s="175"/>
      <c r="AE356" s="175"/>
      <c r="AF356" s="175"/>
      <c r="AG356" s="175"/>
      <c r="AH356" s="175"/>
      <c r="AI356" s="297"/>
      <c r="AJ356" s="297"/>
      <c r="AK356" s="175"/>
      <c r="AL356" s="175"/>
      <c r="AM356" s="175"/>
      <c r="AN356" s="175"/>
      <c r="AO356" s="175"/>
      <c r="AP356" s="175"/>
      <c r="AQ356" s="175"/>
      <c r="AR356" s="175"/>
      <c r="AS356" s="297"/>
      <c r="AT356" s="175"/>
      <c r="AU356" s="297"/>
      <c r="AV356" s="175"/>
      <c r="AW356" s="175"/>
      <c r="AX356" s="26"/>
    </row>
    <row r="357" spans="1:50" ht="15" customHeight="1">
      <c r="B357" s="175"/>
      <c r="C357" s="298"/>
      <c r="D357" s="298"/>
      <c r="E357" s="298"/>
      <c r="F357" s="298"/>
      <c r="G357" s="175"/>
      <c r="H357" s="175"/>
      <c r="I357" s="175"/>
      <c r="J357" s="297"/>
      <c r="K357" s="175"/>
      <c r="L357" s="240"/>
      <c r="M357" s="240"/>
      <c r="N357" s="175"/>
      <c r="O357" s="175"/>
      <c r="P357" s="175"/>
      <c r="Q357" s="175"/>
      <c r="R357" s="175"/>
      <c r="S357" s="175"/>
      <c r="T357" s="175"/>
      <c r="U357" s="175"/>
      <c r="V357" s="175"/>
      <c r="W357" s="175"/>
      <c r="X357" s="175"/>
      <c r="Y357" s="175"/>
      <c r="Z357" s="297"/>
      <c r="AA357" s="295"/>
      <c r="AB357" s="295"/>
      <c r="AC357" s="298"/>
      <c r="AD357" s="175"/>
      <c r="AE357" s="175"/>
      <c r="AF357" s="175"/>
      <c r="AG357" s="175"/>
      <c r="AH357" s="175"/>
      <c r="AI357" s="297"/>
      <c r="AJ357" s="297"/>
      <c r="AK357" s="175"/>
      <c r="AL357" s="175"/>
      <c r="AM357" s="175"/>
      <c r="AN357" s="175"/>
      <c r="AO357" s="175"/>
      <c r="AP357" s="175"/>
      <c r="AQ357" s="175"/>
      <c r="AR357" s="175"/>
      <c r="AS357" s="297"/>
      <c r="AT357" s="175"/>
      <c r="AU357" s="297"/>
      <c r="AV357" s="175"/>
      <c r="AW357" s="175"/>
      <c r="AX357" s="26"/>
    </row>
    <row r="358" spans="1:50" ht="15" customHeight="1">
      <c r="B358" s="175"/>
      <c r="C358" s="298"/>
      <c r="D358" s="298"/>
      <c r="E358" s="298"/>
      <c r="F358" s="298"/>
      <c r="G358" s="175"/>
      <c r="H358" s="175"/>
      <c r="I358" s="175"/>
      <c r="J358" s="297"/>
      <c r="K358" s="175"/>
      <c r="L358" s="240"/>
      <c r="M358" s="240"/>
      <c r="N358" s="175"/>
      <c r="O358" s="175"/>
      <c r="P358" s="175"/>
      <c r="Q358" s="175"/>
      <c r="R358" s="175"/>
      <c r="S358" s="175"/>
      <c r="T358" s="175"/>
      <c r="U358" s="175"/>
      <c r="V358" s="175"/>
      <c r="W358" s="175"/>
      <c r="X358" s="175"/>
      <c r="Y358" s="175"/>
      <c r="Z358" s="297"/>
      <c r="AA358" s="295"/>
      <c r="AB358" s="295"/>
      <c r="AC358" s="298"/>
      <c r="AD358" s="175"/>
      <c r="AE358" s="175"/>
      <c r="AF358" s="175"/>
      <c r="AG358" s="175"/>
      <c r="AH358" s="175"/>
      <c r="AI358" s="297"/>
      <c r="AJ358" s="297"/>
      <c r="AK358" s="175"/>
      <c r="AL358" s="175"/>
      <c r="AM358" s="175"/>
      <c r="AN358" s="175"/>
      <c r="AO358" s="175"/>
      <c r="AP358" s="175"/>
      <c r="AQ358" s="175"/>
      <c r="AR358" s="175"/>
      <c r="AS358" s="297"/>
      <c r="AT358" s="175"/>
      <c r="AU358" s="297"/>
      <c r="AV358" s="175"/>
      <c r="AW358" s="175"/>
      <c r="AX358" s="26"/>
    </row>
    <row r="359" spans="1:50" ht="15" customHeight="1">
      <c r="B359" s="175"/>
      <c r="C359" s="298"/>
      <c r="D359" s="298"/>
      <c r="E359" s="298"/>
      <c r="F359" s="298"/>
      <c r="G359" s="175"/>
      <c r="H359" s="175"/>
      <c r="I359" s="175"/>
      <c r="J359" s="297"/>
      <c r="K359" s="175"/>
      <c r="L359" s="240"/>
      <c r="M359" s="240"/>
      <c r="N359" s="175"/>
      <c r="O359" s="175"/>
      <c r="P359" s="175"/>
      <c r="Q359" s="175"/>
      <c r="R359" s="175"/>
      <c r="S359" s="175"/>
      <c r="T359" s="175"/>
      <c r="U359" s="175"/>
      <c r="V359" s="175"/>
      <c r="W359" s="175"/>
      <c r="X359" s="175"/>
      <c r="Y359" s="175"/>
      <c r="Z359" s="297"/>
      <c r="AA359" s="295"/>
      <c r="AB359" s="295"/>
      <c r="AC359" s="298"/>
      <c r="AD359" s="175"/>
      <c r="AE359" s="175"/>
      <c r="AF359" s="175"/>
      <c r="AG359" s="175"/>
      <c r="AH359" s="175"/>
      <c r="AI359" s="297"/>
      <c r="AJ359" s="297"/>
      <c r="AK359" s="175"/>
      <c r="AL359" s="175"/>
      <c r="AM359" s="175"/>
      <c r="AN359" s="175"/>
      <c r="AO359" s="175"/>
      <c r="AP359" s="175"/>
      <c r="AQ359" s="175"/>
      <c r="AR359" s="175"/>
      <c r="AS359" s="297"/>
      <c r="AT359" s="175"/>
      <c r="AU359" s="297"/>
      <c r="AV359" s="175"/>
      <c r="AW359" s="175"/>
      <c r="AX359" s="26"/>
    </row>
    <row r="360" spans="1:50" ht="15" customHeight="1">
      <c r="A360" s="454"/>
      <c r="B360" s="240"/>
      <c r="C360" s="363"/>
      <c r="D360" s="363"/>
      <c r="E360" s="363"/>
      <c r="F360" s="363"/>
      <c r="G360" s="240"/>
      <c r="H360" s="240"/>
      <c r="I360" s="175"/>
      <c r="J360" s="364"/>
      <c r="K360" s="240"/>
      <c r="L360" s="240"/>
      <c r="M360" s="240"/>
      <c r="N360" s="240"/>
      <c r="O360" s="240"/>
      <c r="P360" s="240"/>
      <c r="Q360" s="240"/>
      <c r="R360" s="240"/>
      <c r="S360" s="240"/>
      <c r="T360" s="240"/>
      <c r="U360" s="240"/>
      <c r="V360" s="240"/>
      <c r="W360" s="240"/>
      <c r="X360" s="240"/>
      <c r="Y360" s="240"/>
      <c r="Z360" s="364"/>
      <c r="AA360" s="240"/>
      <c r="AB360" s="301"/>
      <c r="AC360" s="363"/>
      <c r="AD360" s="240"/>
      <c r="AE360" s="240"/>
      <c r="AF360" s="240"/>
      <c r="AG360" s="240"/>
      <c r="AH360" s="240"/>
      <c r="AI360" s="364"/>
      <c r="AJ360" s="364"/>
      <c r="AK360" s="240"/>
      <c r="AL360" s="240"/>
      <c r="AM360" s="240"/>
      <c r="AN360" s="240"/>
      <c r="AO360" s="240"/>
      <c r="AP360" s="240"/>
      <c r="AQ360" s="240"/>
      <c r="AR360" s="240"/>
      <c r="AS360" s="364"/>
      <c r="AT360" s="240"/>
      <c r="AU360" s="364"/>
      <c r="AV360" s="240"/>
      <c r="AW360" s="240"/>
      <c r="AX360" s="242"/>
    </row>
    <row r="361" spans="1:50" ht="15" customHeight="1">
      <c r="B361" s="175"/>
      <c r="C361" s="298"/>
      <c r="D361" s="298"/>
      <c r="E361" s="298"/>
      <c r="F361" s="298"/>
      <c r="G361" s="175"/>
      <c r="H361" s="175"/>
      <c r="I361" s="175"/>
      <c r="J361" s="297"/>
      <c r="K361" s="175"/>
      <c r="L361" s="240"/>
      <c r="M361" s="240"/>
      <c r="N361" s="175"/>
      <c r="O361" s="240"/>
      <c r="P361" s="240"/>
      <c r="Q361" s="175"/>
      <c r="R361" s="175"/>
      <c r="S361" s="175"/>
      <c r="T361" s="175"/>
      <c r="U361" s="175"/>
      <c r="V361" s="175"/>
      <c r="W361" s="175"/>
      <c r="X361" s="175"/>
      <c r="Y361" s="175"/>
      <c r="Z361" s="297"/>
      <c r="AA361" s="295"/>
      <c r="AB361" s="295"/>
      <c r="AC361" s="298"/>
      <c r="AD361" s="175"/>
      <c r="AE361" s="175"/>
      <c r="AF361" s="175"/>
      <c r="AG361" s="175"/>
      <c r="AH361" s="175"/>
      <c r="AI361" s="297"/>
      <c r="AJ361" s="297"/>
      <c r="AK361" s="175"/>
      <c r="AL361" s="175"/>
      <c r="AM361" s="175"/>
      <c r="AN361" s="175"/>
      <c r="AO361" s="175"/>
      <c r="AP361" s="175"/>
      <c r="AQ361" s="175"/>
      <c r="AR361" s="175"/>
      <c r="AS361" s="297"/>
      <c r="AT361" s="175"/>
      <c r="AU361" s="297"/>
      <c r="AV361" s="175"/>
      <c r="AW361" s="175"/>
      <c r="AX361" s="26"/>
    </row>
    <row r="362" spans="1:50" ht="15" customHeight="1">
      <c r="B362" s="240"/>
      <c r="C362" s="363"/>
      <c r="D362" s="363"/>
      <c r="E362" s="363"/>
      <c r="F362" s="363"/>
      <c r="G362" s="240"/>
      <c r="H362" s="240"/>
      <c r="I362" s="175"/>
      <c r="J362" s="364"/>
      <c r="K362" s="240"/>
      <c r="L362" s="240"/>
      <c r="M362" s="240"/>
      <c r="N362" s="240"/>
      <c r="O362" s="240"/>
      <c r="P362" s="240"/>
      <c r="Q362" s="240"/>
      <c r="R362" s="240"/>
      <c r="S362" s="240"/>
      <c r="T362" s="240"/>
      <c r="U362" s="240"/>
      <c r="V362" s="240"/>
      <c r="W362" s="240"/>
      <c r="X362" s="240"/>
      <c r="Y362" s="240"/>
      <c r="Z362" s="364"/>
      <c r="AA362" s="301"/>
      <c r="AB362" s="301"/>
      <c r="AC362" s="363"/>
      <c r="AD362" s="240"/>
      <c r="AE362" s="240"/>
      <c r="AF362" s="240"/>
      <c r="AG362" s="240"/>
      <c r="AH362" s="240"/>
      <c r="AI362" s="364"/>
      <c r="AJ362" s="364"/>
      <c r="AK362" s="240"/>
      <c r="AL362" s="240"/>
      <c r="AM362" s="240"/>
      <c r="AN362" s="240"/>
      <c r="AO362" s="240"/>
      <c r="AP362" s="240"/>
      <c r="AQ362" s="240"/>
      <c r="AR362" s="240"/>
      <c r="AS362" s="364"/>
      <c r="AT362" s="240"/>
      <c r="AU362" s="364"/>
      <c r="AV362" s="240"/>
      <c r="AW362" s="240"/>
      <c r="AX362" s="242"/>
    </row>
    <row r="363" spans="1:50" ht="15" customHeight="1">
      <c r="B363" s="175"/>
      <c r="C363" s="298"/>
      <c r="D363" s="298"/>
      <c r="E363" s="298"/>
      <c r="F363" s="298"/>
      <c r="G363" s="175"/>
      <c r="H363" s="175"/>
      <c r="I363" s="175"/>
      <c r="J363" s="297"/>
      <c r="K363" s="175"/>
      <c r="L363" s="240"/>
      <c r="M363" s="240"/>
      <c r="N363" s="175"/>
      <c r="O363" s="175"/>
      <c r="P363" s="175"/>
      <c r="Q363" s="175"/>
      <c r="R363" s="175"/>
      <c r="S363" s="175"/>
      <c r="T363" s="175"/>
      <c r="U363" s="175"/>
      <c r="V363" s="175"/>
      <c r="W363" s="175"/>
      <c r="X363" s="175"/>
      <c r="Y363" s="175"/>
      <c r="Z363" s="297"/>
      <c r="AA363" s="295"/>
      <c r="AB363" s="295"/>
      <c r="AC363" s="298"/>
      <c r="AD363" s="175"/>
      <c r="AE363" s="175"/>
      <c r="AF363" s="175"/>
      <c r="AG363" s="175"/>
      <c r="AH363" s="175"/>
      <c r="AI363" s="297"/>
      <c r="AJ363" s="297"/>
      <c r="AK363" s="175"/>
      <c r="AL363" s="175"/>
      <c r="AM363" s="175"/>
      <c r="AN363" s="175"/>
      <c r="AO363" s="175"/>
      <c r="AP363" s="175"/>
      <c r="AQ363" s="175"/>
      <c r="AR363" s="175"/>
      <c r="AS363" s="297"/>
      <c r="AT363" s="175"/>
      <c r="AU363" s="297"/>
      <c r="AV363" s="175"/>
      <c r="AW363" s="175"/>
      <c r="AX363" s="26"/>
    </row>
    <row r="364" spans="1:50" ht="15" customHeight="1">
      <c r="B364" s="175"/>
      <c r="C364" s="298"/>
      <c r="D364" s="298"/>
      <c r="E364" s="457"/>
      <c r="F364" s="298"/>
      <c r="G364" s="175"/>
      <c r="H364" s="175"/>
      <c r="I364" s="175"/>
      <c r="J364" s="297"/>
      <c r="K364" s="175"/>
      <c r="L364" s="240"/>
      <c r="M364" s="175"/>
      <c r="N364" s="175"/>
      <c r="O364" s="175"/>
      <c r="P364" s="175"/>
      <c r="Q364" s="175"/>
      <c r="R364" s="175"/>
      <c r="S364" s="175"/>
      <c r="T364" s="175"/>
      <c r="U364" s="630"/>
      <c r="V364" s="175"/>
      <c r="W364" s="175"/>
      <c r="X364" s="175"/>
      <c r="Y364" s="646"/>
      <c r="Z364" s="297"/>
      <c r="AA364" s="295"/>
      <c r="AB364" s="295"/>
      <c r="AC364" s="298"/>
      <c r="AD364" s="175"/>
      <c r="AE364" s="175"/>
      <c r="AF364" s="175"/>
      <c r="AG364" s="175"/>
      <c r="AH364" s="175"/>
      <c r="AI364" s="297"/>
      <c r="AJ364" s="297"/>
      <c r="AK364" s="175"/>
      <c r="AL364" s="175"/>
      <c r="AM364" s="175"/>
      <c r="AN364" s="175"/>
      <c r="AO364" s="175"/>
      <c r="AP364" s="175"/>
      <c r="AQ364" s="175"/>
      <c r="AR364" s="175"/>
      <c r="AS364" s="297"/>
      <c r="AT364" s="175"/>
      <c r="AU364" s="297"/>
      <c r="AV364" s="175"/>
      <c r="AW364" s="175"/>
      <c r="AX364" s="26"/>
    </row>
    <row r="365" spans="1:50" ht="15" customHeight="1">
      <c r="B365" s="240"/>
      <c r="C365" s="363"/>
      <c r="D365" s="363"/>
      <c r="E365" s="363"/>
      <c r="F365" s="363"/>
      <c r="G365" s="240"/>
      <c r="H365" s="240"/>
      <c r="I365" s="175"/>
      <c r="J365" s="364"/>
      <c r="K365" s="240"/>
      <c r="L365" s="240"/>
      <c r="M365" s="240"/>
      <c r="N365" s="240"/>
      <c r="O365" s="240"/>
      <c r="P365" s="240"/>
      <c r="Q365" s="240"/>
      <c r="R365" s="240"/>
      <c r="S365" s="240"/>
      <c r="T365" s="240"/>
      <c r="U365" s="240"/>
      <c r="V365" s="240"/>
      <c r="W365" s="240"/>
      <c r="X365" s="240"/>
      <c r="Y365" s="240"/>
      <c r="Z365" s="364"/>
      <c r="AA365" s="240"/>
      <c r="AB365" s="301"/>
      <c r="AC365" s="363"/>
      <c r="AD365" s="240"/>
      <c r="AE365" s="240"/>
      <c r="AF365" s="240"/>
      <c r="AG365" s="240"/>
      <c r="AH365" s="240"/>
      <c r="AI365" s="364"/>
      <c r="AJ365" s="364"/>
      <c r="AK365" s="240"/>
      <c r="AL365" s="240"/>
      <c r="AM365" s="240"/>
      <c r="AN365" s="240"/>
      <c r="AO365" s="240"/>
      <c r="AP365" s="240"/>
      <c r="AQ365" s="240"/>
      <c r="AR365" s="240"/>
      <c r="AS365" s="364"/>
      <c r="AT365" s="240"/>
      <c r="AU365" s="364"/>
      <c r="AV365" s="240"/>
      <c r="AW365" s="240"/>
      <c r="AX365" s="242"/>
    </row>
    <row r="366" spans="1:50" ht="15" customHeight="1">
      <c r="B366" s="240"/>
      <c r="C366" s="363"/>
      <c r="D366" s="363"/>
      <c r="E366" s="363"/>
      <c r="F366" s="363"/>
      <c r="G366" s="240"/>
      <c r="H366" s="240"/>
      <c r="I366" s="175"/>
      <c r="J366" s="364"/>
      <c r="K366" s="240"/>
      <c r="L366" s="240"/>
      <c r="M366" s="240"/>
      <c r="N366" s="240"/>
      <c r="O366" s="240"/>
      <c r="P366" s="240"/>
      <c r="Q366" s="240"/>
      <c r="R366" s="240"/>
      <c r="S366" s="240"/>
      <c r="T366" s="240"/>
      <c r="U366" s="240"/>
      <c r="V366" s="240"/>
      <c r="W366" s="240"/>
      <c r="X366" s="240"/>
      <c r="Y366" s="240"/>
      <c r="Z366" s="364"/>
      <c r="AA366" s="240"/>
      <c r="AB366" s="301"/>
      <c r="AC366" s="363"/>
      <c r="AD366" s="240"/>
      <c r="AE366" s="240"/>
      <c r="AF366" s="240"/>
      <c r="AG366" s="240"/>
      <c r="AH366" s="240"/>
      <c r="AI366" s="364"/>
      <c r="AJ366" s="364"/>
      <c r="AK366" s="240"/>
      <c r="AL366" s="240"/>
      <c r="AM366" s="240"/>
      <c r="AN366" s="240"/>
      <c r="AO366" s="240"/>
      <c r="AP366" s="240"/>
      <c r="AQ366" s="240"/>
      <c r="AR366" s="240"/>
      <c r="AS366" s="364"/>
      <c r="AT366" s="240"/>
      <c r="AU366" s="364"/>
      <c r="AV366" s="240"/>
      <c r="AW366" s="240"/>
      <c r="AX366" s="242"/>
    </row>
    <row r="367" spans="1:50" ht="15" customHeight="1">
      <c r="B367" s="240"/>
      <c r="C367" s="363"/>
      <c r="D367" s="363"/>
      <c r="E367" s="363"/>
      <c r="F367" s="363"/>
      <c r="G367" s="240"/>
      <c r="H367" s="240"/>
      <c r="I367" s="175"/>
      <c r="J367" s="364"/>
      <c r="K367" s="240"/>
      <c r="L367" s="240"/>
      <c r="M367" s="240"/>
      <c r="N367" s="240"/>
      <c r="O367" s="240"/>
      <c r="P367" s="240"/>
      <c r="Q367" s="240"/>
      <c r="R367" s="240"/>
      <c r="S367" s="240"/>
      <c r="T367" s="240"/>
      <c r="U367" s="240"/>
      <c r="V367" s="240"/>
      <c r="W367" s="240"/>
      <c r="X367" s="240"/>
      <c r="Y367" s="240"/>
      <c r="Z367" s="364"/>
      <c r="AA367" s="301"/>
      <c r="AB367" s="301"/>
      <c r="AC367" s="363"/>
      <c r="AD367" s="240"/>
      <c r="AE367" s="240"/>
      <c r="AF367" s="240"/>
      <c r="AG367" s="240"/>
      <c r="AH367" s="240"/>
      <c r="AI367" s="364"/>
      <c r="AJ367" s="364"/>
      <c r="AK367" s="240"/>
      <c r="AL367" s="240"/>
      <c r="AM367" s="240"/>
      <c r="AN367" s="240"/>
      <c r="AO367" s="240"/>
      <c r="AP367" s="240"/>
      <c r="AQ367" s="240"/>
      <c r="AR367" s="240"/>
      <c r="AS367" s="364"/>
      <c r="AT367" s="240"/>
      <c r="AU367" s="364"/>
      <c r="AV367" s="240"/>
      <c r="AW367" s="240"/>
      <c r="AX367" s="242"/>
    </row>
    <row r="368" spans="1:50" ht="15" customHeight="1">
      <c r="B368" s="175"/>
      <c r="C368" s="298"/>
      <c r="D368" s="298"/>
      <c r="E368" s="298"/>
      <c r="F368" s="298"/>
      <c r="G368" s="175"/>
      <c r="H368" s="175"/>
      <c r="I368" s="175"/>
      <c r="J368" s="297"/>
      <c r="K368" s="175"/>
      <c r="L368" s="240"/>
      <c r="M368" s="240"/>
      <c r="N368" s="175"/>
      <c r="O368" s="175"/>
      <c r="P368" s="175"/>
      <c r="Q368" s="175"/>
      <c r="R368" s="175"/>
      <c r="S368" s="175"/>
      <c r="T368" s="175"/>
      <c r="U368" s="175"/>
      <c r="V368" s="175"/>
      <c r="W368" s="175"/>
      <c r="X368" s="175"/>
      <c r="Y368" s="175"/>
      <c r="Z368" s="297"/>
      <c r="AA368" s="295"/>
      <c r="AB368" s="295"/>
      <c r="AC368" s="298"/>
      <c r="AD368" s="175"/>
      <c r="AE368" s="175"/>
      <c r="AF368" s="175"/>
      <c r="AG368" s="175"/>
      <c r="AH368" s="175"/>
      <c r="AI368" s="297"/>
      <c r="AJ368" s="297"/>
      <c r="AK368" s="175"/>
      <c r="AL368" s="175"/>
      <c r="AM368" s="175"/>
      <c r="AN368" s="175"/>
      <c r="AO368" s="175"/>
      <c r="AP368" s="175"/>
      <c r="AQ368" s="175"/>
      <c r="AR368" s="175"/>
      <c r="AS368" s="297"/>
      <c r="AT368" s="175"/>
      <c r="AU368" s="297"/>
      <c r="AV368" s="175"/>
      <c r="AW368" s="175"/>
      <c r="AX368" s="26"/>
    </row>
    <row r="369" spans="1:50" ht="15" customHeight="1">
      <c r="B369" s="175"/>
      <c r="C369" s="298"/>
      <c r="D369" s="298"/>
      <c r="E369" s="298"/>
      <c r="F369" s="298"/>
      <c r="G369" s="175"/>
      <c r="H369" s="175"/>
      <c r="I369" s="175"/>
      <c r="J369" s="297"/>
      <c r="K369" s="175"/>
      <c r="L369" s="240"/>
      <c r="M369" s="240"/>
      <c r="N369" s="175"/>
      <c r="O369" s="175"/>
      <c r="P369" s="175"/>
      <c r="Q369" s="175"/>
      <c r="R369" s="175"/>
      <c r="S369" s="175"/>
      <c r="T369" s="175"/>
      <c r="U369" s="175"/>
      <c r="V369" s="175"/>
      <c r="W369" s="175"/>
      <c r="X369" s="175"/>
      <c r="Y369" s="175"/>
      <c r="Z369" s="297"/>
      <c r="AA369" s="295"/>
      <c r="AB369" s="295"/>
      <c r="AC369" s="298"/>
      <c r="AD369" s="175"/>
      <c r="AE369" s="175"/>
      <c r="AF369" s="175"/>
      <c r="AG369" s="175"/>
      <c r="AH369" s="175"/>
      <c r="AI369" s="297"/>
      <c r="AJ369" s="297"/>
      <c r="AK369" s="175"/>
      <c r="AL369" s="175"/>
      <c r="AM369" s="175"/>
      <c r="AN369" s="175"/>
      <c r="AO369" s="175"/>
      <c r="AP369" s="175"/>
      <c r="AQ369" s="175"/>
      <c r="AR369" s="175"/>
      <c r="AS369" s="297"/>
      <c r="AT369" s="175"/>
      <c r="AU369" s="297"/>
      <c r="AV369" s="175"/>
      <c r="AW369" s="175"/>
      <c r="AX369" s="26"/>
    </row>
    <row r="370" spans="1:50" ht="15" customHeight="1">
      <c r="B370" s="175"/>
      <c r="C370" s="298"/>
      <c r="D370" s="298"/>
      <c r="E370" s="298"/>
      <c r="F370" s="298"/>
      <c r="G370" s="175"/>
      <c r="H370" s="175"/>
      <c r="I370" s="175"/>
      <c r="J370" s="297"/>
      <c r="K370" s="175"/>
      <c r="L370" s="240"/>
      <c r="M370" s="240"/>
      <c r="N370" s="175"/>
      <c r="O370" s="240"/>
      <c r="P370" s="240"/>
      <c r="Q370" s="175"/>
      <c r="R370" s="175"/>
      <c r="S370" s="175"/>
      <c r="T370" s="175"/>
      <c r="U370" s="175"/>
      <c r="V370" s="175"/>
      <c r="W370" s="175"/>
      <c r="X370" s="175"/>
      <c r="Y370" s="175"/>
      <c r="Z370" s="297"/>
      <c r="AA370" s="295"/>
      <c r="AB370" s="295"/>
      <c r="AC370" s="298"/>
      <c r="AD370" s="175"/>
      <c r="AE370" s="175"/>
      <c r="AF370" s="175"/>
      <c r="AG370" s="175"/>
      <c r="AH370" s="175"/>
      <c r="AI370" s="297"/>
      <c r="AJ370" s="297"/>
      <c r="AK370" s="175"/>
      <c r="AL370" s="175"/>
      <c r="AM370" s="175"/>
      <c r="AN370" s="175"/>
      <c r="AO370" s="175"/>
      <c r="AP370" s="175"/>
      <c r="AQ370" s="175"/>
      <c r="AR370" s="175"/>
      <c r="AS370" s="297"/>
      <c r="AT370" s="175"/>
      <c r="AU370" s="297"/>
      <c r="AV370" s="175"/>
      <c r="AW370" s="175"/>
      <c r="AX370" s="26"/>
    </row>
    <row r="371" spans="1:50" ht="15" customHeight="1">
      <c r="B371" s="175"/>
      <c r="C371" s="298"/>
      <c r="D371" s="298"/>
      <c r="E371" s="298"/>
      <c r="F371" s="298"/>
      <c r="G371" s="175"/>
      <c r="H371" s="175"/>
      <c r="I371" s="175"/>
      <c r="J371" s="297"/>
      <c r="K371" s="175"/>
      <c r="L371" s="240"/>
      <c r="M371" s="240"/>
      <c r="N371" s="175"/>
      <c r="O371" s="175"/>
      <c r="P371" s="175"/>
      <c r="Q371" s="175"/>
      <c r="R371" s="175"/>
      <c r="S371" s="175"/>
      <c r="T371" s="175"/>
      <c r="U371" s="175"/>
      <c r="V371" s="175"/>
      <c r="W371" s="175"/>
      <c r="X371" s="175"/>
      <c r="Y371" s="175"/>
      <c r="Z371" s="297"/>
      <c r="AA371" s="295"/>
      <c r="AB371" s="295"/>
      <c r="AC371" s="298"/>
      <c r="AD371" s="175"/>
      <c r="AE371" s="175"/>
      <c r="AF371" s="175"/>
      <c r="AG371" s="175"/>
      <c r="AH371" s="175"/>
      <c r="AI371" s="297"/>
      <c r="AJ371" s="297"/>
      <c r="AK371" s="175"/>
      <c r="AL371" s="175"/>
      <c r="AM371" s="175"/>
      <c r="AN371" s="175"/>
      <c r="AO371" s="175"/>
      <c r="AP371" s="175"/>
      <c r="AQ371" s="175"/>
      <c r="AR371" s="175"/>
      <c r="AS371" s="297"/>
      <c r="AT371" s="175"/>
      <c r="AU371" s="297"/>
      <c r="AV371" s="175"/>
      <c r="AW371" s="175"/>
      <c r="AX371" s="26"/>
    </row>
    <row r="372" spans="1:50" ht="15" customHeight="1">
      <c r="B372" s="240"/>
      <c r="C372" s="363"/>
      <c r="D372" s="363"/>
      <c r="E372" s="447"/>
      <c r="F372" s="446"/>
      <c r="G372" s="240"/>
      <c r="H372" s="240"/>
      <c r="I372" s="175"/>
      <c r="J372" s="364"/>
      <c r="K372" s="240"/>
      <c r="L372" s="240"/>
      <c r="M372" s="240"/>
      <c r="N372" s="240"/>
      <c r="O372" s="240"/>
      <c r="P372" s="240"/>
      <c r="Q372" s="240"/>
      <c r="R372" s="240"/>
      <c r="S372" s="240"/>
      <c r="T372" s="240"/>
      <c r="U372" s="240"/>
      <c r="V372" s="240"/>
      <c r="W372" s="240"/>
      <c r="X372" s="240"/>
      <c r="Y372" s="240"/>
      <c r="Z372" s="364"/>
      <c r="AA372" s="301"/>
      <c r="AB372" s="301"/>
      <c r="AC372" s="363"/>
      <c r="AD372" s="240"/>
      <c r="AE372" s="240"/>
      <c r="AF372" s="240"/>
      <c r="AG372" s="240"/>
      <c r="AH372" s="240"/>
      <c r="AI372" s="364"/>
      <c r="AJ372" s="364"/>
      <c r="AK372" s="240"/>
      <c r="AL372" s="240"/>
      <c r="AM372" s="240"/>
      <c r="AN372" s="240"/>
      <c r="AO372" s="240"/>
      <c r="AP372" s="240"/>
      <c r="AQ372" s="240"/>
      <c r="AR372" s="240"/>
      <c r="AS372" s="364"/>
      <c r="AT372" s="240"/>
      <c r="AU372" s="364"/>
      <c r="AV372" s="240"/>
      <c r="AW372" s="240"/>
      <c r="AX372" s="296"/>
    </row>
    <row r="373" spans="1:50" ht="15" customHeight="1">
      <c r="B373" s="240"/>
      <c r="C373" s="363"/>
      <c r="D373" s="363"/>
      <c r="E373" s="363"/>
      <c r="F373" s="363"/>
      <c r="G373" s="240"/>
      <c r="H373" s="240"/>
      <c r="I373" s="175"/>
      <c r="J373" s="364"/>
      <c r="K373" s="240"/>
      <c r="L373" s="240"/>
      <c r="M373" s="240"/>
      <c r="N373" s="240"/>
      <c r="O373" s="240"/>
      <c r="P373" s="240"/>
      <c r="Q373" s="240"/>
      <c r="R373" s="240"/>
      <c r="S373" s="240"/>
      <c r="T373" s="240"/>
      <c r="U373" s="240"/>
      <c r="V373" s="240"/>
      <c r="W373" s="240"/>
      <c r="X373" s="240"/>
      <c r="Y373" s="240"/>
      <c r="Z373" s="364"/>
      <c r="AA373" s="301"/>
      <c r="AB373" s="301"/>
      <c r="AC373" s="363"/>
      <c r="AD373" s="240"/>
      <c r="AE373" s="240"/>
      <c r="AF373" s="240"/>
      <c r="AG373" s="240"/>
      <c r="AH373" s="240"/>
      <c r="AI373" s="364"/>
      <c r="AJ373" s="364"/>
      <c r="AK373" s="240"/>
      <c r="AL373" s="240"/>
      <c r="AM373" s="240"/>
      <c r="AN373" s="240"/>
      <c r="AO373" s="240"/>
      <c r="AP373" s="240"/>
      <c r="AQ373" s="240"/>
      <c r="AR373" s="240"/>
      <c r="AS373" s="364"/>
      <c r="AT373" s="240"/>
      <c r="AU373" s="364"/>
      <c r="AV373" s="240"/>
      <c r="AW373" s="240"/>
      <c r="AX373" s="242"/>
    </row>
    <row r="374" spans="1:50" ht="15" customHeight="1">
      <c r="B374" s="240"/>
      <c r="C374" s="363"/>
      <c r="D374" s="363"/>
      <c r="E374" s="363"/>
      <c r="F374" s="363"/>
      <c r="G374" s="240"/>
      <c r="H374" s="240"/>
      <c r="I374" s="175"/>
      <c r="J374" s="364"/>
      <c r="K374" s="240"/>
      <c r="L374" s="240"/>
      <c r="M374" s="240"/>
      <c r="N374" s="240"/>
      <c r="O374" s="240"/>
      <c r="P374" s="240"/>
      <c r="Q374" s="240"/>
      <c r="R374" s="240"/>
      <c r="S374" s="240"/>
      <c r="T374" s="240"/>
      <c r="U374" s="240"/>
      <c r="V374" s="240"/>
      <c r="W374" s="240"/>
      <c r="X374" s="240"/>
      <c r="Y374" s="175"/>
      <c r="Z374" s="364"/>
      <c r="AA374" s="301"/>
      <c r="AB374" s="301"/>
      <c r="AC374" s="363"/>
      <c r="AD374" s="240"/>
      <c r="AE374" s="240"/>
      <c r="AF374" s="240"/>
      <c r="AG374" s="240"/>
      <c r="AH374" s="240"/>
      <c r="AI374" s="364"/>
      <c r="AJ374" s="364"/>
      <c r="AK374" s="240"/>
      <c r="AL374" s="240"/>
      <c r="AM374" s="240"/>
      <c r="AN374" s="240"/>
      <c r="AO374" s="240"/>
      <c r="AP374" s="240"/>
      <c r="AQ374" s="240"/>
      <c r="AR374" s="240"/>
      <c r="AS374" s="364"/>
      <c r="AT374" s="240"/>
      <c r="AU374" s="364"/>
      <c r="AV374" s="240"/>
      <c r="AW374" s="240"/>
      <c r="AX374" s="242"/>
    </row>
    <row r="375" spans="1:50" ht="15" customHeight="1">
      <c r="B375" s="240"/>
      <c r="C375" s="363"/>
      <c r="D375" s="363"/>
      <c r="E375" s="447"/>
      <c r="F375" s="446"/>
      <c r="G375" s="240"/>
      <c r="H375" s="240"/>
      <c r="I375" s="175"/>
      <c r="J375" s="364"/>
      <c r="K375" s="240"/>
      <c r="L375" s="240"/>
      <c r="M375" s="240"/>
      <c r="N375" s="240"/>
      <c r="O375" s="240"/>
      <c r="P375" s="240"/>
      <c r="Q375" s="240"/>
      <c r="R375" s="240"/>
      <c r="S375" s="240"/>
      <c r="T375" s="240"/>
      <c r="U375" s="240"/>
      <c r="V375" s="240"/>
      <c r="W375" s="240"/>
      <c r="X375" s="240"/>
      <c r="Y375" s="240"/>
      <c r="Z375" s="364"/>
      <c r="AA375" s="301"/>
      <c r="AB375" s="301"/>
      <c r="AC375" s="363"/>
      <c r="AD375" s="240"/>
      <c r="AE375" s="240"/>
      <c r="AF375" s="240"/>
      <c r="AG375" s="240"/>
      <c r="AH375" s="240"/>
      <c r="AI375" s="364"/>
      <c r="AJ375" s="364"/>
      <c r="AK375" s="240"/>
      <c r="AL375" s="240"/>
      <c r="AM375" s="240"/>
      <c r="AN375" s="240"/>
      <c r="AO375" s="240"/>
      <c r="AP375" s="240"/>
      <c r="AQ375" s="240"/>
      <c r="AR375" s="240"/>
      <c r="AS375" s="364"/>
      <c r="AT375" s="240"/>
      <c r="AU375" s="364"/>
      <c r="AV375" s="240"/>
      <c r="AW375" s="240"/>
      <c r="AX375" s="296"/>
    </row>
    <row r="376" spans="1:50" ht="15" customHeight="1">
      <c r="B376" s="240"/>
      <c r="C376" s="363"/>
      <c r="D376" s="363"/>
      <c r="E376" s="447"/>
      <c r="F376" s="446"/>
      <c r="G376" s="240"/>
      <c r="H376" s="240"/>
      <c r="I376" s="175"/>
      <c r="J376" s="364"/>
      <c r="K376" s="240"/>
      <c r="L376" s="240"/>
      <c r="M376" s="240"/>
      <c r="N376" s="240"/>
      <c r="O376" s="240"/>
      <c r="P376" s="240"/>
      <c r="Q376" s="240"/>
      <c r="R376" s="240"/>
      <c r="S376" s="240"/>
      <c r="T376" s="240"/>
      <c r="U376" s="240"/>
      <c r="V376" s="240"/>
      <c r="W376" s="240"/>
      <c r="X376" s="240"/>
      <c r="Y376" s="240"/>
      <c r="Z376" s="364"/>
      <c r="AA376" s="301"/>
      <c r="AB376" s="301"/>
      <c r="AC376" s="363"/>
      <c r="AD376" s="240"/>
      <c r="AE376" s="240"/>
      <c r="AF376" s="240"/>
      <c r="AG376" s="240"/>
      <c r="AH376" s="240"/>
      <c r="AI376" s="364"/>
      <c r="AJ376" s="364"/>
      <c r="AK376" s="240"/>
      <c r="AL376" s="240"/>
      <c r="AM376" s="240"/>
      <c r="AN376" s="240"/>
      <c r="AO376" s="240"/>
      <c r="AP376" s="240"/>
      <c r="AQ376" s="240"/>
      <c r="AR376" s="240"/>
      <c r="AS376" s="364"/>
      <c r="AT376" s="240"/>
      <c r="AU376" s="364"/>
      <c r="AV376" s="240"/>
      <c r="AW376" s="240"/>
      <c r="AX376" s="296"/>
    </row>
    <row r="377" spans="1:50" ht="15" customHeight="1">
      <c r="B377" s="240"/>
      <c r="C377" s="363"/>
      <c r="D377" s="363"/>
      <c r="E377" s="363"/>
      <c r="F377" s="363"/>
      <c r="G377" s="240"/>
      <c r="H377" s="240"/>
      <c r="I377" s="175"/>
      <c r="J377" s="364"/>
      <c r="K377" s="240"/>
      <c r="L377" s="240"/>
      <c r="M377" s="240"/>
      <c r="N377" s="240"/>
      <c r="O377" s="240"/>
      <c r="P377" s="240"/>
      <c r="Q377" s="240"/>
      <c r="R377" s="240"/>
      <c r="S377" s="240"/>
      <c r="T377" s="240"/>
      <c r="U377" s="240"/>
      <c r="V377" s="240"/>
      <c r="W377" s="240"/>
      <c r="X377" s="240"/>
      <c r="Y377" s="240"/>
      <c r="Z377" s="364"/>
      <c r="AA377" s="301"/>
      <c r="AB377" s="301"/>
      <c r="AC377" s="363"/>
      <c r="AD377" s="240"/>
      <c r="AE377" s="240"/>
      <c r="AF377" s="240"/>
      <c r="AG377" s="240"/>
      <c r="AH377" s="240"/>
      <c r="AI377" s="364"/>
      <c r="AJ377" s="364"/>
      <c r="AK377" s="240"/>
      <c r="AL377" s="240"/>
      <c r="AM377" s="240"/>
      <c r="AN377" s="240"/>
      <c r="AO377" s="240"/>
      <c r="AP377" s="240"/>
      <c r="AQ377" s="240"/>
      <c r="AR377" s="240"/>
      <c r="AS377" s="364"/>
      <c r="AT377" s="240"/>
      <c r="AU377" s="364"/>
      <c r="AV377" s="240"/>
      <c r="AW377" s="240"/>
      <c r="AX377" s="242"/>
    </row>
    <row r="378" spans="1:50" ht="15" customHeight="1">
      <c r="B378" s="175"/>
      <c r="C378" s="298"/>
      <c r="D378" s="298"/>
      <c r="E378" s="298"/>
      <c r="F378" s="298"/>
      <c r="G378" s="175"/>
      <c r="H378" s="175"/>
      <c r="I378" s="175"/>
      <c r="J378" s="297"/>
      <c r="K378" s="175"/>
      <c r="L378" s="240"/>
      <c r="M378" s="240"/>
      <c r="N378" s="175"/>
      <c r="O378" s="175"/>
      <c r="P378" s="175"/>
      <c r="Q378" s="175"/>
      <c r="R378" s="175"/>
      <c r="S378" s="175"/>
      <c r="T378" s="175"/>
      <c r="U378" s="175"/>
      <c r="V378" s="175"/>
      <c r="W378" s="175"/>
      <c r="X378" s="175"/>
      <c r="Y378" s="175"/>
      <c r="Z378" s="297"/>
      <c r="AA378" s="295"/>
      <c r="AB378" s="295"/>
      <c r="AC378" s="298"/>
      <c r="AD378" s="175"/>
      <c r="AE378" s="175"/>
      <c r="AF378" s="175"/>
      <c r="AG378" s="175"/>
      <c r="AH378" s="175"/>
      <c r="AI378" s="297"/>
      <c r="AJ378" s="297"/>
      <c r="AK378" s="175"/>
      <c r="AL378" s="175"/>
      <c r="AM378" s="175"/>
      <c r="AN378" s="175"/>
      <c r="AO378" s="175"/>
      <c r="AP378" s="175"/>
      <c r="AQ378" s="175"/>
      <c r="AR378" s="175"/>
      <c r="AS378" s="297"/>
      <c r="AT378" s="175"/>
      <c r="AU378" s="297"/>
      <c r="AV378" s="175"/>
      <c r="AW378" s="175"/>
      <c r="AX378" s="26"/>
    </row>
    <row r="379" spans="1:50" ht="15" customHeight="1">
      <c r="A379" s="460"/>
      <c r="B379" s="175"/>
      <c r="C379" s="298"/>
      <c r="D379" s="298"/>
      <c r="E379" s="457"/>
      <c r="F379" s="298"/>
      <c r="G379" s="175"/>
      <c r="H379" s="175"/>
      <c r="I379" s="175"/>
      <c r="J379" s="297"/>
      <c r="K379" s="175"/>
      <c r="L379" s="240"/>
      <c r="M379" s="175"/>
      <c r="N379" s="175"/>
      <c r="O379" s="175"/>
      <c r="P379" s="175"/>
      <c r="Q379" s="175"/>
      <c r="R379" s="175"/>
      <c r="S379" s="175"/>
      <c r="T379" s="175"/>
      <c r="U379" s="630"/>
      <c r="V379" s="175"/>
      <c r="W379" s="175"/>
      <c r="X379" s="175"/>
      <c r="Y379" s="681"/>
      <c r="Z379" s="297"/>
      <c r="AA379" s="295"/>
      <c r="AB379" s="295"/>
      <c r="AC379" s="298"/>
      <c r="AD379" s="175"/>
      <c r="AE379" s="175"/>
      <c r="AF379" s="175"/>
      <c r="AG379" s="175"/>
      <c r="AH379" s="175"/>
      <c r="AI379" s="297"/>
      <c r="AJ379" s="297"/>
      <c r="AK379" s="175"/>
      <c r="AL379" s="175"/>
      <c r="AM379" s="175"/>
      <c r="AN379" s="175"/>
      <c r="AO379" s="175"/>
      <c r="AP379" s="175"/>
      <c r="AQ379" s="175"/>
      <c r="AR379" s="175"/>
      <c r="AS379" s="297"/>
      <c r="AT379" s="175"/>
      <c r="AU379" s="297"/>
      <c r="AV379" s="175"/>
      <c r="AW379" s="175"/>
      <c r="AX379" s="26"/>
    </row>
    <row r="380" spans="1:50" ht="15" customHeight="1">
      <c r="B380" s="240"/>
      <c r="C380" s="363"/>
      <c r="D380" s="363"/>
      <c r="E380" s="447"/>
      <c r="F380" s="446"/>
      <c r="G380" s="240"/>
      <c r="H380" s="240"/>
      <c r="I380" s="175"/>
      <c r="J380" s="364"/>
      <c r="K380" s="240"/>
      <c r="L380" s="240"/>
      <c r="M380" s="240"/>
      <c r="N380" s="240"/>
      <c r="O380" s="240"/>
      <c r="P380" s="240"/>
      <c r="Q380" s="240"/>
      <c r="R380" s="240"/>
      <c r="S380" s="240"/>
      <c r="T380" s="240"/>
      <c r="U380" s="240"/>
      <c r="V380" s="240"/>
      <c r="W380" s="240"/>
      <c r="X380" s="240"/>
      <c r="Y380" s="241"/>
      <c r="Z380" s="364"/>
      <c r="AA380" s="301"/>
      <c r="AB380" s="301"/>
      <c r="AC380" s="363"/>
      <c r="AD380" s="240"/>
      <c r="AE380" s="240"/>
      <c r="AF380" s="240"/>
      <c r="AG380" s="240"/>
      <c r="AH380" s="240"/>
      <c r="AI380" s="364"/>
      <c r="AJ380" s="364"/>
      <c r="AK380" s="240"/>
      <c r="AL380" s="240"/>
      <c r="AM380" s="240"/>
      <c r="AN380" s="240"/>
      <c r="AO380" s="240"/>
      <c r="AP380" s="240"/>
      <c r="AQ380" s="240"/>
      <c r="AR380" s="240"/>
      <c r="AS380" s="364"/>
      <c r="AT380" s="240"/>
      <c r="AU380" s="364"/>
      <c r="AV380" s="240"/>
      <c r="AW380" s="240"/>
      <c r="AX380" s="296"/>
    </row>
    <row r="381" spans="1:50" ht="15" customHeight="1">
      <c r="A381" s="229"/>
      <c r="B381" s="175"/>
      <c r="C381" s="298"/>
      <c r="D381" s="298"/>
      <c r="E381" s="298"/>
      <c r="F381" s="298"/>
      <c r="G381" s="175"/>
      <c r="H381" s="175"/>
      <c r="I381" s="175"/>
      <c r="J381" s="297"/>
      <c r="K381" s="175"/>
      <c r="L381" s="240"/>
      <c r="M381" s="240"/>
      <c r="N381" s="175"/>
      <c r="O381" s="175"/>
      <c r="P381" s="175"/>
      <c r="Q381" s="175"/>
      <c r="R381" s="175"/>
      <c r="S381" s="175"/>
      <c r="T381" s="175"/>
      <c r="U381" s="175"/>
      <c r="V381" s="175"/>
      <c r="W381" s="175"/>
      <c r="X381" s="175"/>
      <c r="Y381" s="175"/>
      <c r="Z381" s="297"/>
      <c r="AA381" s="295"/>
      <c r="AB381" s="295"/>
      <c r="AC381" s="298"/>
      <c r="AD381" s="175"/>
      <c r="AE381" s="175"/>
      <c r="AF381" s="175"/>
      <c r="AG381" s="175"/>
      <c r="AH381" s="175"/>
      <c r="AI381" s="297"/>
      <c r="AJ381" s="297"/>
      <c r="AK381" s="175"/>
      <c r="AL381" s="175"/>
      <c r="AM381" s="175"/>
      <c r="AN381" s="175"/>
      <c r="AO381" s="175"/>
      <c r="AP381" s="175"/>
      <c r="AQ381" s="175"/>
      <c r="AR381" s="175"/>
      <c r="AS381" s="297"/>
      <c r="AT381" s="175"/>
      <c r="AU381" s="297"/>
      <c r="AV381" s="175"/>
      <c r="AW381" s="175"/>
      <c r="AX381" s="26"/>
    </row>
    <row r="382" spans="1:50" ht="15" customHeight="1">
      <c r="B382" s="175"/>
      <c r="C382" s="298"/>
      <c r="D382" s="298"/>
      <c r="E382" s="298"/>
      <c r="F382" s="298"/>
      <c r="G382" s="175"/>
      <c r="H382" s="175"/>
      <c r="I382" s="175"/>
      <c r="J382" s="297"/>
      <c r="K382" s="175"/>
      <c r="L382" s="240"/>
      <c r="M382" s="240"/>
      <c r="N382" s="175"/>
      <c r="O382" s="175"/>
      <c r="P382" s="175"/>
      <c r="Q382" s="175"/>
      <c r="R382" s="175"/>
      <c r="S382" s="175"/>
      <c r="T382" s="175"/>
      <c r="U382" s="175"/>
      <c r="V382" s="175"/>
      <c r="W382" s="175"/>
      <c r="X382" s="175"/>
      <c r="Y382" s="175"/>
      <c r="Z382" s="297"/>
      <c r="AA382" s="295"/>
      <c r="AB382" s="295"/>
      <c r="AC382" s="298"/>
      <c r="AD382" s="175"/>
      <c r="AE382" s="175"/>
      <c r="AF382" s="175"/>
      <c r="AG382" s="175"/>
      <c r="AH382" s="175"/>
      <c r="AI382" s="297"/>
      <c r="AJ382" s="297"/>
      <c r="AK382" s="175"/>
      <c r="AL382" s="175"/>
      <c r="AM382" s="175"/>
      <c r="AN382" s="175"/>
      <c r="AO382" s="175"/>
      <c r="AP382" s="175"/>
      <c r="AQ382" s="175"/>
      <c r="AR382" s="175"/>
      <c r="AS382" s="297"/>
      <c r="AT382" s="175"/>
      <c r="AU382" s="297"/>
      <c r="AV382" s="175"/>
      <c r="AW382" s="175"/>
      <c r="AX382" s="26"/>
    </row>
    <row r="383" spans="1:50" ht="15" customHeight="1">
      <c r="B383" s="426"/>
      <c r="C383" s="464"/>
      <c r="D383" s="464"/>
      <c r="E383" s="363"/>
      <c r="F383" s="363"/>
      <c r="G383" s="240"/>
      <c r="H383" s="240"/>
      <c r="I383" s="175"/>
      <c r="J383" s="364"/>
      <c r="K383" s="240"/>
      <c r="L383" s="240"/>
      <c r="M383" s="240"/>
      <c r="N383" s="240"/>
      <c r="O383" s="240"/>
      <c r="P383" s="240"/>
      <c r="Q383" s="240"/>
      <c r="R383" s="240"/>
      <c r="S383" s="240"/>
      <c r="T383" s="240"/>
      <c r="U383" s="240"/>
      <c r="V383" s="240"/>
      <c r="W383" s="240"/>
      <c r="X383" s="240"/>
      <c r="Y383" s="568"/>
      <c r="Z383" s="364"/>
      <c r="AA383" s="301"/>
      <c r="AB383" s="301"/>
      <c r="AC383" s="363"/>
      <c r="AD383" s="240"/>
      <c r="AE383" s="240"/>
      <c r="AF383" s="240"/>
      <c r="AG383" s="240"/>
      <c r="AH383" s="240"/>
      <c r="AI383" s="364"/>
      <c r="AJ383" s="364"/>
      <c r="AK383" s="240"/>
      <c r="AL383" s="240"/>
      <c r="AM383" s="240"/>
      <c r="AN383" s="240"/>
      <c r="AO383" s="240"/>
      <c r="AP383" s="240"/>
      <c r="AQ383" s="240"/>
      <c r="AR383" s="240"/>
      <c r="AS383" s="364"/>
      <c r="AT383" s="240"/>
      <c r="AU383" s="364"/>
      <c r="AV383" s="240"/>
      <c r="AW383" s="240"/>
      <c r="AX383" s="242"/>
    </row>
    <row r="384" spans="1:50" ht="15" customHeight="1">
      <c r="B384" s="175"/>
      <c r="C384" s="298"/>
      <c r="D384" s="298"/>
      <c r="E384" s="457"/>
      <c r="F384" s="298"/>
      <c r="G384" s="175"/>
      <c r="H384" s="175"/>
      <c r="I384" s="175"/>
      <c r="J384" s="297"/>
      <c r="K384" s="175"/>
      <c r="L384" s="240"/>
      <c r="M384" s="175"/>
      <c r="N384" s="175"/>
      <c r="O384" s="175"/>
      <c r="P384" s="175"/>
      <c r="Q384" s="175"/>
      <c r="R384" s="175"/>
      <c r="S384" s="175"/>
      <c r="T384" s="175"/>
      <c r="U384" s="630"/>
      <c r="V384" s="175"/>
      <c r="W384" s="175"/>
      <c r="X384" s="175"/>
      <c r="Y384" s="646"/>
      <c r="Z384" s="297"/>
      <c r="AA384" s="295"/>
      <c r="AB384" s="295"/>
      <c r="AC384" s="298"/>
      <c r="AD384" s="175"/>
      <c r="AE384" s="175"/>
      <c r="AF384" s="175"/>
      <c r="AG384" s="175"/>
      <c r="AH384" s="175"/>
      <c r="AI384" s="297"/>
      <c r="AJ384" s="297"/>
      <c r="AK384" s="175"/>
      <c r="AL384" s="175"/>
      <c r="AM384" s="175"/>
      <c r="AN384" s="175"/>
      <c r="AO384" s="175"/>
      <c r="AP384" s="175"/>
      <c r="AQ384" s="175"/>
      <c r="AR384" s="175"/>
      <c r="AS384" s="297"/>
      <c r="AT384" s="175"/>
      <c r="AU384" s="297"/>
      <c r="AV384" s="175"/>
      <c r="AW384" s="175"/>
      <c r="AX384" s="26"/>
    </row>
    <row r="385" spans="1:50" s="229" customFormat="1" ht="15" customHeight="1">
      <c r="A385" s="17"/>
      <c r="B385" s="175"/>
      <c r="C385" s="298"/>
      <c r="D385" s="298"/>
      <c r="E385" s="457"/>
      <c r="F385" s="298"/>
      <c r="G385" s="175"/>
      <c r="H385" s="175"/>
      <c r="I385" s="175"/>
      <c r="J385" s="297"/>
      <c r="K385" s="175"/>
      <c r="L385" s="240"/>
      <c r="M385" s="175"/>
      <c r="N385" s="175"/>
      <c r="O385" s="175"/>
      <c r="P385" s="175"/>
      <c r="Q385" s="175"/>
      <c r="R385" s="175"/>
      <c r="S385" s="175"/>
      <c r="T385" s="175"/>
      <c r="U385" s="630"/>
      <c r="V385" s="175"/>
      <c r="W385" s="175"/>
      <c r="X385" s="175"/>
      <c r="Y385" s="646"/>
      <c r="Z385" s="297"/>
      <c r="AA385" s="295"/>
      <c r="AB385" s="295"/>
      <c r="AC385" s="298"/>
      <c r="AD385" s="175"/>
      <c r="AE385" s="175"/>
      <c r="AF385" s="175"/>
      <c r="AG385" s="175"/>
      <c r="AH385" s="175"/>
      <c r="AI385" s="297"/>
      <c r="AJ385" s="297"/>
      <c r="AK385" s="175"/>
      <c r="AL385" s="175"/>
      <c r="AM385" s="175"/>
      <c r="AN385" s="175"/>
      <c r="AO385" s="175"/>
      <c r="AP385" s="175"/>
      <c r="AQ385" s="175"/>
      <c r="AR385" s="175"/>
      <c r="AS385" s="297"/>
      <c r="AT385" s="175"/>
      <c r="AU385" s="297"/>
      <c r="AV385" s="175"/>
      <c r="AW385" s="175"/>
      <c r="AX385" s="26"/>
    </row>
    <row r="386" spans="1:50" s="229" customFormat="1" ht="15" customHeight="1">
      <c r="A386" s="17"/>
      <c r="B386" s="175"/>
      <c r="C386" s="298"/>
      <c r="D386" s="298"/>
      <c r="E386" s="298"/>
      <c r="F386" s="298"/>
      <c r="G386" s="175"/>
      <c r="H386" s="175"/>
      <c r="I386" s="175"/>
      <c r="J386" s="297"/>
      <c r="K386" s="175"/>
      <c r="L386" s="240"/>
      <c r="M386" s="240"/>
      <c r="N386" s="175"/>
      <c r="O386" s="175"/>
      <c r="P386" s="175"/>
      <c r="Q386" s="175"/>
      <c r="R386" s="175"/>
      <c r="S386" s="175"/>
      <c r="T386" s="175"/>
      <c r="U386" s="175"/>
      <c r="V386" s="175"/>
      <c r="W386" s="175"/>
      <c r="X386" s="175"/>
      <c r="Y386" s="175"/>
      <c r="Z386" s="297"/>
      <c r="AA386" s="295"/>
      <c r="AB386" s="295"/>
      <c r="AC386" s="298"/>
      <c r="AD386" s="175"/>
      <c r="AE386" s="175"/>
      <c r="AF386" s="175"/>
      <c r="AG386" s="175"/>
      <c r="AH386" s="175"/>
      <c r="AI386" s="297"/>
      <c r="AJ386" s="297"/>
      <c r="AK386" s="175"/>
      <c r="AL386" s="175"/>
      <c r="AM386" s="175"/>
      <c r="AN386" s="175"/>
      <c r="AO386" s="175"/>
      <c r="AP386" s="175"/>
      <c r="AQ386" s="175"/>
      <c r="AR386" s="175"/>
      <c r="AS386" s="297"/>
      <c r="AT386" s="175"/>
      <c r="AU386" s="297"/>
      <c r="AV386" s="175"/>
      <c r="AW386" s="175"/>
      <c r="AX386" s="26"/>
    </row>
    <row r="387" spans="1:50" ht="15" customHeight="1">
      <c r="B387" s="240"/>
      <c r="C387" s="363"/>
      <c r="D387" s="363"/>
      <c r="E387" s="447"/>
      <c r="F387" s="446"/>
      <c r="G387" s="240"/>
      <c r="H387" s="240"/>
      <c r="I387" s="175"/>
      <c r="J387" s="364"/>
      <c r="K387" s="240"/>
      <c r="L387" s="240"/>
      <c r="M387" s="240"/>
      <c r="N387" s="240"/>
      <c r="O387" s="240"/>
      <c r="P387" s="240"/>
      <c r="Q387" s="240"/>
      <c r="R387" s="240"/>
      <c r="S387" s="240"/>
      <c r="T387" s="240"/>
      <c r="U387" s="240"/>
      <c r="V387" s="240"/>
      <c r="W387" s="240"/>
      <c r="X387" s="240"/>
      <c r="Y387" s="240"/>
      <c r="Z387" s="364"/>
      <c r="AA387" s="301"/>
      <c r="AB387" s="301"/>
      <c r="AC387" s="363"/>
      <c r="AD387" s="240"/>
      <c r="AE387" s="240"/>
      <c r="AF387" s="240"/>
      <c r="AG387" s="240"/>
      <c r="AH387" s="240"/>
      <c r="AI387" s="364"/>
      <c r="AJ387" s="364"/>
      <c r="AK387" s="240"/>
      <c r="AL387" s="240"/>
      <c r="AM387" s="240"/>
      <c r="AN387" s="240"/>
      <c r="AO387" s="240"/>
      <c r="AP387" s="240"/>
      <c r="AQ387" s="240"/>
      <c r="AR387" s="240"/>
      <c r="AS387" s="364"/>
      <c r="AT387" s="240"/>
      <c r="AU387" s="364"/>
      <c r="AV387" s="240"/>
      <c r="AW387" s="240"/>
      <c r="AX387" s="296"/>
    </row>
    <row r="388" spans="1:50" s="230" customFormat="1" ht="15" customHeight="1">
      <c r="A388" s="17"/>
      <c r="B388" s="175"/>
      <c r="C388" s="298"/>
      <c r="D388" s="298"/>
      <c r="E388" s="298"/>
      <c r="F388" s="298"/>
      <c r="G388" s="175"/>
      <c r="H388" s="175"/>
      <c r="I388" s="175"/>
      <c r="J388" s="297"/>
      <c r="K388" s="175"/>
      <c r="L388" s="240"/>
      <c r="M388" s="240"/>
      <c r="N388" s="175"/>
      <c r="O388" s="175"/>
      <c r="P388" s="175"/>
      <c r="Q388" s="175"/>
      <c r="R388" s="175"/>
      <c r="S388" s="175"/>
      <c r="T388" s="175"/>
      <c r="U388" s="175"/>
      <c r="V388" s="175"/>
      <c r="W388" s="175"/>
      <c r="X388" s="175"/>
      <c r="Y388" s="175"/>
      <c r="Z388" s="297"/>
      <c r="AA388" s="295"/>
      <c r="AB388" s="295"/>
      <c r="AC388" s="298"/>
      <c r="AD388" s="175"/>
      <c r="AE388" s="175"/>
      <c r="AF388" s="175"/>
      <c r="AG388" s="175"/>
      <c r="AH388" s="175"/>
      <c r="AI388" s="297"/>
      <c r="AJ388" s="297"/>
      <c r="AK388" s="175"/>
      <c r="AL388" s="175"/>
      <c r="AM388" s="175"/>
      <c r="AN388" s="175"/>
      <c r="AO388" s="175"/>
      <c r="AP388" s="175"/>
      <c r="AQ388" s="175"/>
      <c r="AR388" s="175"/>
      <c r="AS388" s="297"/>
      <c r="AT388" s="175"/>
      <c r="AU388" s="297"/>
      <c r="AV388" s="175"/>
      <c r="AW388" s="175"/>
      <c r="AX388" s="26"/>
    </row>
    <row r="389" spans="1:50" s="230" customFormat="1" ht="15" customHeight="1">
      <c r="A389" s="17"/>
      <c r="B389" s="240"/>
      <c r="C389" s="363"/>
      <c r="D389" s="363"/>
      <c r="E389" s="363"/>
      <c r="F389" s="363"/>
      <c r="G389" s="240"/>
      <c r="H389" s="240"/>
      <c r="I389" s="175"/>
      <c r="J389" s="364"/>
      <c r="K389" s="240"/>
      <c r="L389" s="240"/>
      <c r="M389" s="240"/>
      <c r="N389" s="240"/>
      <c r="O389" s="240"/>
      <c r="P389" s="240"/>
      <c r="Q389" s="240"/>
      <c r="R389" s="240"/>
      <c r="S389" s="240"/>
      <c r="T389" s="240"/>
      <c r="U389" s="240"/>
      <c r="V389" s="240"/>
      <c r="W389" s="240"/>
      <c r="X389" s="240"/>
      <c r="Y389" s="240"/>
      <c r="Z389" s="364"/>
      <c r="AA389" s="301"/>
      <c r="AB389" s="301"/>
      <c r="AC389" s="363"/>
      <c r="AD389" s="240"/>
      <c r="AE389" s="240"/>
      <c r="AF389" s="240"/>
      <c r="AG389" s="240"/>
      <c r="AH389" s="240"/>
      <c r="AI389" s="364"/>
      <c r="AJ389" s="364"/>
      <c r="AK389" s="240"/>
      <c r="AL389" s="240"/>
      <c r="AM389" s="240"/>
      <c r="AN389" s="240"/>
      <c r="AO389" s="240"/>
      <c r="AP389" s="240"/>
      <c r="AQ389" s="240"/>
      <c r="AR389" s="240"/>
      <c r="AS389" s="364"/>
      <c r="AT389" s="240"/>
      <c r="AU389" s="364"/>
      <c r="AV389" s="240"/>
      <c r="AW389" s="240"/>
      <c r="AX389" s="242"/>
    </row>
    <row r="390" spans="1:50" s="230" customFormat="1" ht="15" customHeight="1">
      <c r="A390" s="17"/>
      <c r="B390" s="175"/>
      <c r="C390" s="298"/>
      <c r="D390" s="298"/>
      <c r="E390" s="457"/>
      <c r="F390" s="298"/>
      <c r="G390" s="175"/>
      <c r="H390" s="175"/>
      <c r="I390" s="175"/>
      <c r="J390" s="297"/>
      <c r="K390" s="175"/>
      <c r="L390" s="240"/>
      <c r="M390" s="175"/>
      <c r="N390" s="175"/>
      <c r="O390" s="175"/>
      <c r="P390" s="175"/>
      <c r="Q390" s="175"/>
      <c r="R390" s="175"/>
      <c r="S390" s="175"/>
      <c r="T390" s="175"/>
      <c r="U390" s="630"/>
      <c r="V390" s="175"/>
      <c r="W390" s="175"/>
      <c r="X390" s="175"/>
      <c r="Y390" s="646"/>
      <c r="Z390" s="297"/>
      <c r="AA390" s="295"/>
      <c r="AB390" s="295"/>
      <c r="AC390" s="298"/>
      <c r="AD390" s="175"/>
      <c r="AE390" s="175"/>
      <c r="AF390" s="175"/>
      <c r="AG390" s="175"/>
      <c r="AH390" s="175"/>
      <c r="AI390" s="297"/>
      <c r="AJ390" s="297"/>
      <c r="AK390" s="175"/>
      <c r="AL390" s="175"/>
      <c r="AM390" s="175"/>
      <c r="AN390" s="175"/>
      <c r="AO390" s="175"/>
      <c r="AP390" s="175"/>
      <c r="AQ390" s="175"/>
      <c r="AR390" s="175"/>
      <c r="AS390" s="297"/>
      <c r="AT390" s="175"/>
      <c r="AU390" s="297"/>
      <c r="AV390" s="175"/>
      <c r="AW390" s="175"/>
      <c r="AX390" s="26"/>
    </row>
    <row r="391" spans="1:50" s="230" customFormat="1" ht="15" customHeight="1">
      <c r="A391" s="17"/>
      <c r="B391" s="240"/>
      <c r="C391" s="363"/>
      <c r="D391" s="363"/>
      <c r="E391" s="363"/>
      <c r="F391" s="363"/>
      <c r="G391" s="240"/>
      <c r="H391" s="240"/>
      <c r="I391" s="175"/>
      <c r="J391" s="364"/>
      <c r="K391" s="240"/>
      <c r="L391" s="240"/>
      <c r="M391" s="240"/>
      <c r="N391" s="240"/>
      <c r="O391" s="240"/>
      <c r="P391" s="240"/>
      <c r="Q391" s="240"/>
      <c r="R391" s="240"/>
      <c r="S391" s="240"/>
      <c r="T391" s="240"/>
      <c r="U391" s="240"/>
      <c r="V391" s="240"/>
      <c r="W391" s="240"/>
      <c r="X391" s="240"/>
      <c r="Y391" s="240"/>
      <c r="Z391" s="364"/>
      <c r="AA391" s="301"/>
      <c r="AB391" s="301"/>
      <c r="AC391" s="363"/>
      <c r="AD391" s="240"/>
      <c r="AE391" s="240"/>
      <c r="AF391" s="240"/>
      <c r="AG391" s="240"/>
      <c r="AH391" s="240"/>
      <c r="AI391" s="364"/>
      <c r="AJ391" s="364"/>
      <c r="AK391" s="240"/>
      <c r="AL391" s="240"/>
      <c r="AM391" s="240"/>
      <c r="AN391" s="240"/>
      <c r="AO391" s="240"/>
      <c r="AP391" s="240"/>
      <c r="AQ391" s="240"/>
      <c r="AR391" s="240"/>
      <c r="AS391" s="364"/>
      <c r="AT391" s="240"/>
      <c r="AU391" s="364"/>
      <c r="AV391" s="240"/>
      <c r="AW391" s="240"/>
      <c r="AX391" s="242"/>
    </row>
    <row r="392" spans="1:50" s="230" customFormat="1" ht="15" customHeight="1">
      <c r="A392" s="17"/>
      <c r="B392" s="175"/>
      <c r="C392" s="298"/>
      <c r="D392" s="298"/>
      <c r="E392" s="298"/>
      <c r="F392" s="298"/>
      <c r="G392" s="175"/>
      <c r="H392" s="175"/>
      <c r="I392" s="175"/>
      <c r="J392" s="297"/>
      <c r="K392" s="175"/>
      <c r="L392" s="240"/>
      <c r="M392" s="240"/>
      <c r="N392" s="175"/>
      <c r="O392" s="175"/>
      <c r="P392" s="175"/>
      <c r="Q392" s="175"/>
      <c r="R392" s="175"/>
      <c r="S392" s="175"/>
      <c r="T392" s="175"/>
      <c r="U392" s="175"/>
      <c r="V392" s="175"/>
      <c r="W392" s="175"/>
      <c r="X392" s="175"/>
      <c r="Y392" s="175"/>
      <c r="Z392" s="297"/>
      <c r="AA392" s="295"/>
      <c r="AB392" s="295"/>
      <c r="AC392" s="298"/>
      <c r="AD392" s="175"/>
      <c r="AE392" s="175"/>
      <c r="AF392" s="175"/>
      <c r="AG392" s="175"/>
      <c r="AH392" s="175"/>
      <c r="AI392" s="297"/>
      <c r="AJ392" s="297"/>
      <c r="AK392" s="175"/>
      <c r="AL392" s="175"/>
      <c r="AM392" s="175"/>
      <c r="AN392" s="175"/>
      <c r="AO392" s="175"/>
      <c r="AP392" s="175"/>
      <c r="AQ392" s="175"/>
      <c r="AR392" s="175"/>
      <c r="AS392" s="297"/>
      <c r="AT392" s="175"/>
      <c r="AU392" s="297"/>
      <c r="AV392" s="175"/>
      <c r="AW392" s="175"/>
      <c r="AX392" s="26"/>
    </row>
    <row r="393" spans="1:50" s="230" customFormat="1" ht="15" customHeight="1">
      <c r="A393" s="17"/>
      <c r="B393" s="240"/>
      <c r="C393" s="363"/>
      <c r="D393" s="363"/>
      <c r="E393" s="363"/>
      <c r="F393" s="363"/>
      <c r="G393" s="240"/>
      <c r="H393" s="240"/>
      <c r="I393" s="175"/>
      <c r="J393" s="364"/>
      <c r="K393" s="240"/>
      <c r="L393" s="240"/>
      <c r="M393" s="240"/>
      <c r="N393" s="240"/>
      <c r="O393" s="240"/>
      <c r="P393" s="240"/>
      <c r="Q393" s="240"/>
      <c r="R393" s="240"/>
      <c r="S393" s="240"/>
      <c r="T393" s="240"/>
      <c r="U393" s="240"/>
      <c r="V393" s="240"/>
      <c r="W393" s="240"/>
      <c r="X393" s="240"/>
      <c r="Y393" s="240"/>
      <c r="Z393" s="364"/>
      <c r="AA393" s="240"/>
      <c r="AB393" s="301"/>
      <c r="AC393" s="363"/>
      <c r="AD393" s="240"/>
      <c r="AE393" s="240"/>
      <c r="AF393" s="240"/>
      <c r="AG393" s="240"/>
      <c r="AH393" s="240"/>
      <c r="AI393" s="364"/>
      <c r="AJ393" s="364"/>
      <c r="AK393" s="240"/>
      <c r="AL393" s="240"/>
      <c r="AM393" s="240"/>
      <c r="AN393" s="240"/>
      <c r="AO393" s="240"/>
      <c r="AP393" s="240"/>
      <c r="AQ393" s="240"/>
      <c r="AR393" s="240"/>
      <c r="AS393" s="364"/>
      <c r="AT393" s="240"/>
      <c r="AU393" s="364"/>
      <c r="AV393" s="240"/>
      <c r="AW393" s="240"/>
      <c r="AX393" s="242"/>
    </row>
    <row r="394" spans="1:50" s="230" customFormat="1" ht="15" customHeight="1">
      <c r="A394" s="17"/>
      <c r="B394" s="240"/>
      <c r="C394" s="363"/>
      <c r="D394" s="363"/>
      <c r="E394" s="363"/>
      <c r="F394" s="363"/>
      <c r="G394" s="240"/>
      <c r="H394" s="240"/>
      <c r="I394" s="175"/>
      <c r="J394" s="364"/>
      <c r="K394" s="240"/>
      <c r="L394" s="240"/>
      <c r="M394" s="240"/>
      <c r="N394" s="240"/>
      <c r="O394" s="240"/>
      <c r="P394" s="240"/>
      <c r="Q394" s="240"/>
      <c r="R394" s="240"/>
      <c r="S394" s="240"/>
      <c r="T394" s="240"/>
      <c r="U394" s="240"/>
      <c r="V394" s="240"/>
      <c r="W394" s="240"/>
      <c r="X394" s="240"/>
      <c r="Y394" s="240"/>
      <c r="Z394" s="364"/>
      <c r="AA394" s="240"/>
      <c r="AB394" s="301"/>
      <c r="AC394" s="363"/>
      <c r="AD394" s="240"/>
      <c r="AE394" s="240"/>
      <c r="AF394" s="240"/>
      <c r="AG394" s="240"/>
      <c r="AH394" s="240"/>
      <c r="AI394" s="364"/>
      <c r="AJ394" s="364"/>
      <c r="AK394" s="240"/>
      <c r="AL394" s="240"/>
      <c r="AM394" s="240"/>
      <c r="AN394" s="240"/>
      <c r="AO394" s="240"/>
      <c r="AP394" s="240"/>
      <c r="AQ394" s="240"/>
      <c r="AR394" s="240"/>
      <c r="AS394" s="364"/>
      <c r="AT394" s="240"/>
      <c r="AU394" s="364"/>
      <c r="AV394" s="240"/>
      <c r="AW394" s="240"/>
      <c r="AX394" s="242"/>
    </row>
    <row r="395" spans="1:50" s="230" customFormat="1" ht="15" customHeight="1">
      <c r="A395" s="17"/>
      <c r="B395" s="175"/>
      <c r="C395" s="298"/>
      <c r="D395" s="298"/>
      <c r="E395" s="457"/>
      <c r="F395" s="298"/>
      <c r="G395" s="175"/>
      <c r="H395" s="175"/>
      <c r="I395" s="175"/>
      <c r="J395" s="297"/>
      <c r="K395" s="175"/>
      <c r="L395" s="240"/>
      <c r="M395" s="175"/>
      <c r="N395" s="175"/>
      <c r="O395" s="175"/>
      <c r="P395" s="175"/>
      <c r="Q395" s="175"/>
      <c r="R395" s="175"/>
      <c r="S395" s="175"/>
      <c r="T395" s="175"/>
      <c r="U395" s="630"/>
      <c r="V395" s="175"/>
      <c r="W395" s="175"/>
      <c r="X395" s="175"/>
      <c r="Y395" s="646"/>
      <c r="Z395" s="297"/>
      <c r="AA395" s="295"/>
      <c r="AB395" s="295"/>
      <c r="AC395" s="298"/>
      <c r="AD395" s="175"/>
      <c r="AE395" s="175"/>
      <c r="AF395" s="175"/>
      <c r="AG395" s="175"/>
      <c r="AH395" s="175"/>
      <c r="AI395" s="297"/>
      <c r="AJ395" s="297"/>
      <c r="AK395" s="175"/>
      <c r="AL395" s="175"/>
      <c r="AM395" s="175"/>
      <c r="AN395" s="175"/>
      <c r="AO395" s="175"/>
      <c r="AP395" s="175"/>
      <c r="AQ395" s="175"/>
      <c r="AR395" s="175"/>
      <c r="AS395" s="297"/>
      <c r="AT395" s="175"/>
      <c r="AU395" s="297"/>
      <c r="AV395" s="175"/>
      <c r="AW395" s="175"/>
      <c r="AX395" s="26"/>
    </row>
    <row r="396" spans="1:50" s="230" customFormat="1" ht="15" customHeight="1">
      <c r="A396" s="17"/>
      <c r="B396" s="175"/>
      <c r="C396" s="298"/>
      <c r="D396" s="298"/>
      <c r="E396" s="298"/>
      <c r="F396" s="298"/>
      <c r="G396" s="175"/>
      <c r="H396" s="175"/>
      <c r="I396" s="175"/>
      <c r="J396" s="297"/>
      <c r="K396" s="175"/>
      <c r="L396" s="240"/>
      <c r="M396" s="240"/>
      <c r="N396" s="175"/>
      <c r="O396" s="175"/>
      <c r="P396" s="175"/>
      <c r="Q396" s="175"/>
      <c r="R396" s="175"/>
      <c r="S396" s="175"/>
      <c r="T396" s="175"/>
      <c r="U396" s="175"/>
      <c r="V396" s="175"/>
      <c r="W396" s="175"/>
      <c r="X396" s="175"/>
      <c r="Y396" s="175"/>
      <c r="Z396" s="297"/>
      <c r="AA396" s="295"/>
      <c r="AB396" s="295"/>
      <c r="AC396" s="298"/>
      <c r="AD396" s="175"/>
      <c r="AE396" s="175"/>
      <c r="AF396" s="175"/>
      <c r="AG396" s="175"/>
      <c r="AH396" s="175"/>
      <c r="AI396" s="297"/>
      <c r="AJ396" s="297"/>
      <c r="AK396" s="175"/>
      <c r="AL396" s="175"/>
      <c r="AM396" s="175"/>
      <c r="AN396" s="175"/>
      <c r="AO396" s="175"/>
      <c r="AP396" s="175"/>
      <c r="AQ396" s="175"/>
      <c r="AR396" s="175"/>
      <c r="AS396" s="297"/>
      <c r="AT396" s="175"/>
      <c r="AU396" s="297"/>
      <c r="AV396" s="175"/>
      <c r="AW396" s="175"/>
      <c r="AX396" s="26"/>
    </row>
    <row r="397" spans="1:50" s="230" customFormat="1" ht="15" customHeight="1">
      <c r="A397" s="17"/>
      <c r="B397" s="175"/>
      <c r="C397" s="298"/>
      <c r="D397" s="298"/>
      <c r="E397" s="298"/>
      <c r="F397" s="298"/>
      <c r="G397" s="175"/>
      <c r="H397" s="175"/>
      <c r="I397" s="175"/>
      <c r="J397" s="297"/>
      <c r="K397" s="175"/>
      <c r="L397" s="240"/>
      <c r="M397" s="240"/>
      <c r="N397" s="175"/>
      <c r="O397" s="175"/>
      <c r="P397" s="175"/>
      <c r="Q397" s="175"/>
      <c r="R397" s="175"/>
      <c r="S397" s="175"/>
      <c r="T397" s="175"/>
      <c r="U397" s="175"/>
      <c r="V397" s="175"/>
      <c r="W397" s="175"/>
      <c r="X397" s="175"/>
      <c r="Y397" s="175"/>
      <c r="Z397" s="297"/>
      <c r="AA397" s="295"/>
      <c r="AB397" s="295"/>
      <c r="AC397" s="298"/>
      <c r="AD397" s="175"/>
      <c r="AE397" s="175"/>
      <c r="AF397" s="175"/>
      <c r="AG397" s="175"/>
      <c r="AH397" s="175"/>
      <c r="AI397" s="297"/>
      <c r="AJ397" s="297"/>
      <c r="AK397" s="175"/>
      <c r="AL397" s="175"/>
      <c r="AM397" s="175"/>
      <c r="AN397" s="175"/>
      <c r="AO397" s="175"/>
      <c r="AP397" s="175"/>
      <c r="AQ397" s="175"/>
      <c r="AR397" s="175"/>
      <c r="AS397" s="297"/>
      <c r="AT397" s="175"/>
      <c r="AU397" s="297"/>
      <c r="AV397" s="175"/>
      <c r="AW397" s="175"/>
      <c r="AX397" s="26"/>
    </row>
    <row r="398" spans="1:50" s="230" customFormat="1" ht="15" customHeight="1">
      <c r="A398" s="17"/>
      <c r="B398" s="175"/>
      <c r="C398" s="298"/>
      <c r="D398" s="298"/>
      <c r="E398" s="298"/>
      <c r="F398" s="298"/>
      <c r="G398" s="175"/>
      <c r="H398" s="175"/>
      <c r="I398" s="175"/>
      <c r="J398" s="297"/>
      <c r="K398" s="175"/>
      <c r="L398" s="240"/>
      <c r="M398" s="240"/>
      <c r="N398" s="175"/>
      <c r="O398" s="175"/>
      <c r="P398" s="175"/>
      <c r="Q398" s="175"/>
      <c r="R398" s="175"/>
      <c r="S398" s="175"/>
      <c r="T398" s="175"/>
      <c r="U398" s="175"/>
      <c r="V398" s="175"/>
      <c r="W398" s="175"/>
      <c r="X398" s="175"/>
      <c r="Y398" s="240"/>
      <c r="Z398" s="297"/>
      <c r="AA398" s="295"/>
      <c r="AB398" s="295"/>
      <c r="AC398" s="298"/>
      <c r="AD398" s="175"/>
      <c r="AE398" s="175"/>
      <c r="AF398" s="175"/>
      <c r="AG398" s="175"/>
      <c r="AH398" s="175"/>
      <c r="AI398" s="297"/>
      <c r="AJ398" s="297"/>
      <c r="AK398" s="175"/>
      <c r="AL398" s="175"/>
      <c r="AM398" s="175"/>
      <c r="AN398" s="175"/>
      <c r="AO398" s="175"/>
      <c r="AP398" s="175"/>
      <c r="AQ398" s="175"/>
      <c r="AR398" s="175"/>
      <c r="AS398" s="297"/>
      <c r="AT398" s="175"/>
      <c r="AU398" s="297"/>
      <c r="AV398" s="175"/>
      <c r="AW398" s="175"/>
      <c r="AX398" s="26"/>
    </row>
    <row r="399" spans="1:50" s="230" customFormat="1" ht="15" customHeight="1">
      <c r="A399" s="17"/>
      <c r="B399" s="175"/>
      <c r="C399" s="298"/>
      <c r="D399" s="298"/>
      <c r="E399" s="298"/>
      <c r="F399" s="298"/>
      <c r="G399" s="175"/>
      <c r="H399" s="175"/>
      <c r="I399" s="175"/>
      <c r="J399" s="297"/>
      <c r="K399" s="175"/>
      <c r="L399" s="240"/>
      <c r="M399" s="240"/>
      <c r="N399" s="175"/>
      <c r="O399" s="175"/>
      <c r="P399" s="175"/>
      <c r="Q399" s="175"/>
      <c r="R399" s="175"/>
      <c r="S399" s="175"/>
      <c r="T399" s="175"/>
      <c r="U399" s="175"/>
      <c r="V399" s="175"/>
      <c r="W399" s="175"/>
      <c r="X399" s="175"/>
      <c r="Y399" s="175"/>
      <c r="Z399" s="297"/>
      <c r="AA399" s="295"/>
      <c r="AB399" s="295"/>
      <c r="AC399" s="298"/>
      <c r="AD399" s="175"/>
      <c r="AE399" s="175"/>
      <c r="AF399" s="175"/>
      <c r="AG399" s="175"/>
      <c r="AH399" s="175"/>
      <c r="AI399" s="297"/>
      <c r="AJ399" s="297"/>
      <c r="AK399" s="175"/>
      <c r="AL399" s="175"/>
      <c r="AM399" s="175"/>
      <c r="AN399" s="175"/>
      <c r="AO399" s="175"/>
      <c r="AP399" s="175"/>
      <c r="AQ399" s="175"/>
      <c r="AR399" s="175"/>
      <c r="AS399" s="297"/>
      <c r="AT399" s="175"/>
      <c r="AU399" s="297"/>
      <c r="AV399" s="175"/>
      <c r="AW399" s="175"/>
      <c r="AX399" s="26"/>
    </row>
    <row r="400" spans="1:50" s="230" customFormat="1" ht="15" customHeight="1">
      <c r="A400" s="17"/>
      <c r="B400" s="175"/>
      <c r="C400" s="298"/>
      <c r="D400" s="298"/>
      <c r="E400" s="457"/>
      <c r="F400" s="298"/>
      <c r="G400" s="175"/>
      <c r="H400" s="175"/>
      <c r="I400" s="175"/>
      <c r="J400" s="297"/>
      <c r="K400" s="175"/>
      <c r="L400" s="240"/>
      <c r="M400" s="175"/>
      <c r="N400" s="175"/>
      <c r="O400" s="175"/>
      <c r="P400" s="175"/>
      <c r="Q400" s="175"/>
      <c r="R400" s="175"/>
      <c r="S400" s="175"/>
      <c r="T400" s="175"/>
      <c r="U400" s="630"/>
      <c r="V400" s="175"/>
      <c r="W400" s="175"/>
      <c r="X400" s="175"/>
      <c r="Y400" s="646"/>
      <c r="Z400" s="297"/>
      <c r="AA400" s="295"/>
      <c r="AB400" s="295"/>
      <c r="AC400" s="298"/>
      <c r="AD400" s="175"/>
      <c r="AE400" s="175"/>
      <c r="AF400" s="175"/>
      <c r="AG400" s="175"/>
      <c r="AH400" s="175"/>
      <c r="AI400" s="297"/>
      <c r="AJ400" s="297"/>
      <c r="AK400" s="175"/>
      <c r="AL400" s="175"/>
      <c r="AM400" s="175"/>
      <c r="AN400" s="175"/>
      <c r="AO400" s="175"/>
      <c r="AP400" s="175"/>
      <c r="AQ400" s="175"/>
      <c r="AR400" s="175"/>
      <c r="AS400" s="297"/>
      <c r="AT400" s="175"/>
      <c r="AU400" s="297"/>
      <c r="AV400" s="175"/>
      <c r="AW400" s="175"/>
      <c r="AX400" s="26"/>
    </row>
    <row r="401" spans="1:50" s="230" customFormat="1" ht="15" customHeight="1">
      <c r="A401" s="17"/>
      <c r="B401" s="175"/>
      <c r="C401" s="298"/>
      <c r="D401" s="298"/>
      <c r="E401" s="298"/>
      <c r="F401" s="298"/>
      <c r="G401" s="175"/>
      <c r="H401" s="175"/>
      <c r="I401" s="175"/>
      <c r="J401" s="297"/>
      <c r="K401" s="175"/>
      <c r="L401" s="240"/>
      <c r="M401" s="240"/>
      <c r="N401" s="175"/>
      <c r="O401" s="175"/>
      <c r="P401" s="175"/>
      <c r="Q401" s="175"/>
      <c r="R401" s="175"/>
      <c r="S401" s="175"/>
      <c r="T401" s="175"/>
      <c r="U401" s="175"/>
      <c r="V401" s="175"/>
      <c r="W401" s="175"/>
      <c r="X401" s="175"/>
      <c r="Y401" s="175"/>
      <c r="Z401" s="297"/>
      <c r="AA401" s="295"/>
      <c r="AB401" s="295"/>
      <c r="AC401" s="298"/>
      <c r="AD401" s="175"/>
      <c r="AE401" s="175"/>
      <c r="AF401" s="175"/>
      <c r="AG401" s="175"/>
      <c r="AH401" s="175"/>
      <c r="AI401" s="297"/>
      <c r="AJ401" s="297"/>
      <c r="AK401" s="175"/>
      <c r="AL401" s="175"/>
      <c r="AM401" s="175"/>
      <c r="AN401" s="175"/>
      <c r="AO401" s="175"/>
      <c r="AP401" s="175"/>
      <c r="AQ401" s="175"/>
      <c r="AR401" s="175"/>
      <c r="AS401" s="297"/>
      <c r="AT401" s="175"/>
      <c r="AU401" s="297"/>
      <c r="AV401" s="175"/>
      <c r="AW401" s="175"/>
      <c r="AX401" s="26"/>
    </row>
    <row r="402" spans="1:50" s="230" customFormat="1" ht="15" customHeight="1">
      <c r="A402" s="17"/>
      <c r="B402" s="175"/>
      <c r="C402" s="298"/>
      <c r="D402" s="298"/>
      <c r="E402" s="298"/>
      <c r="F402" s="298"/>
      <c r="G402" s="175"/>
      <c r="H402" s="175"/>
      <c r="I402" s="175"/>
      <c r="J402" s="297"/>
      <c r="K402" s="175"/>
      <c r="L402" s="240"/>
      <c r="M402" s="240"/>
      <c r="N402" s="175"/>
      <c r="O402" s="175"/>
      <c r="P402" s="175"/>
      <c r="Q402" s="175"/>
      <c r="R402" s="175"/>
      <c r="S402" s="175"/>
      <c r="T402" s="175"/>
      <c r="U402" s="175"/>
      <c r="V402" s="175"/>
      <c r="W402" s="175"/>
      <c r="X402" s="175"/>
      <c r="Y402" s="175"/>
      <c r="Z402" s="297"/>
      <c r="AA402" s="295"/>
      <c r="AB402" s="295"/>
      <c r="AC402" s="298"/>
      <c r="AD402" s="175"/>
      <c r="AE402" s="175"/>
      <c r="AF402" s="175"/>
      <c r="AG402" s="175"/>
      <c r="AH402" s="175"/>
      <c r="AI402" s="297"/>
      <c r="AJ402" s="297"/>
      <c r="AK402" s="175"/>
      <c r="AL402" s="175"/>
      <c r="AM402" s="175"/>
      <c r="AN402" s="175"/>
      <c r="AO402" s="175"/>
      <c r="AP402" s="175"/>
      <c r="AQ402" s="175"/>
      <c r="AR402" s="175"/>
      <c r="AS402" s="297"/>
      <c r="AT402" s="175"/>
      <c r="AU402" s="297"/>
      <c r="AV402" s="175"/>
      <c r="AW402" s="175"/>
      <c r="AX402" s="26"/>
    </row>
    <row r="403" spans="1:50" s="230" customFormat="1" ht="15" customHeight="1">
      <c r="A403" s="17"/>
      <c r="B403" s="175"/>
      <c r="C403" s="298"/>
      <c r="D403" s="298"/>
      <c r="E403" s="298"/>
      <c r="F403" s="298"/>
      <c r="G403" s="175"/>
      <c r="H403" s="175"/>
      <c r="I403" s="175"/>
      <c r="J403" s="297"/>
      <c r="K403" s="175"/>
      <c r="L403" s="240"/>
      <c r="M403" s="240"/>
      <c r="N403" s="175"/>
      <c r="O403" s="175"/>
      <c r="P403" s="175"/>
      <c r="Q403" s="175"/>
      <c r="R403" s="175"/>
      <c r="S403" s="175"/>
      <c r="T403" s="175"/>
      <c r="U403" s="175"/>
      <c r="V403" s="175"/>
      <c r="W403" s="175"/>
      <c r="X403" s="175"/>
      <c r="Y403" s="175"/>
      <c r="Z403" s="297"/>
      <c r="AA403" s="295"/>
      <c r="AB403" s="295"/>
      <c r="AC403" s="298"/>
      <c r="AD403" s="175"/>
      <c r="AE403" s="175"/>
      <c r="AF403" s="175"/>
      <c r="AG403" s="175"/>
      <c r="AH403" s="175"/>
      <c r="AI403" s="297"/>
      <c r="AJ403" s="297"/>
      <c r="AK403" s="175"/>
      <c r="AL403" s="175"/>
      <c r="AM403" s="175"/>
      <c r="AN403" s="175"/>
      <c r="AO403" s="175"/>
      <c r="AP403" s="175"/>
      <c r="AQ403" s="175"/>
      <c r="AR403" s="175"/>
      <c r="AS403" s="297"/>
      <c r="AT403" s="175"/>
      <c r="AU403" s="297"/>
      <c r="AV403" s="175"/>
      <c r="AW403" s="175"/>
      <c r="AX403" s="26"/>
    </row>
    <row r="404" spans="1:50" s="230" customFormat="1" ht="15" customHeight="1">
      <c r="A404" s="17"/>
      <c r="B404" s="175"/>
      <c r="C404" s="298"/>
      <c r="D404" s="298"/>
      <c r="E404" s="298"/>
      <c r="F404" s="298"/>
      <c r="G404" s="175"/>
      <c r="H404" s="175"/>
      <c r="I404" s="175"/>
      <c r="J404" s="297"/>
      <c r="K404" s="175"/>
      <c r="L404" s="240"/>
      <c r="M404" s="240"/>
      <c r="N404" s="175"/>
      <c r="O404" s="175"/>
      <c r="P404" s="175"/>
      <c r="Q404" s="175"/>
      <c r="R404" s="175"/>
      <c r="S404" s="175"/>
      <c r="T404" s="175"/>
      <c r="U404" s="175"/>
      <c r="V404" s="175"/>
      <c r="W404" s="175"/>
      <c r="X404" s="175"/>
      <c r="Y404" s="175"/>
      <c r="Z404" s="297"/>
      <c r="AA404" s="295"/>
      <c r="AB404" s="295"/>
      <c r="AC404" s="298"/>
      <c r="AD404" s="175"/>
      <c r="AE404" s="175"/>
      <c r="AF404" s="175"/>
      <c r="AG404" s="175"/>
      <c r="AH404" s="175"/>
      <c r="AI404" s="297"/>
      <c r="AJ404" s="297"/>
      <c r="AK404" s="175"/>
      <c r="AL404" s="175"/>
      <c r="AM404" s="175"/>
      <c r="AN404" s="175"/>
      <c r="AO404" s="175"/>
      <c r="AP404" s="175"/>
      <c r="AQ404" s="175"/>
      <c r="AR404" s="175"/>
      <c r="AS404" s="297"/>
      <c r="AT404" s="175"/>
      <c r="AU404" s="297"/>
      <c r="AV404" s="175"/>
      <c r="AW404" s="175"/>
      <c r="AX404" s="26"/>
    </row>
    <row r="405" spans="1:50" s="230" customFormat="1" ht="15" customHeight="1">
      <c r="A405" s="17"/>
      <c r="B405" s="175"/>
      <c r="C405" s="298"/>
      <c r="D405" s="298"/>
      <c r="E405" s="457"/>
      <c r="F405" s="298"/>
      <c r="G405" s="175"/>
      <c r="H405" s="175"/>
      <c r="I405" s="175"/>
      <c r="J405" s="297"/>
      <c r="K405" s="175"/>
      <c r="L405" s="240"/>
      <c r="M405" s="175"/>
      <c r="N405" s="175"/>
      <c r="O405" s="175"/>
      <c r="P405" s="175"/>
      <c r="Q405" s="175"/>
      <c r="R405" s="175"/>
      <c r="S405" s="175"/>
      <c r="T405" s="175"/>
      <c r="U405" s="630"/>
      <c r="V405" s="175"/>
      <c r="W405" s="175"/>
      <c r="X405" s="175"/>
      <c r="Y405" s="646"/>
      <c r="Z405" s="297"/>
      <c r="AA405" s="295"/>
      <c r="AB405" s="295"/>
      <c r="AC405" s="298"/>
      <c r="AD405" s="175"/>
      <c r="AE405" s="175"/>
      <c r="AF405" s="175"/>
      <c r="AG405" s="175"/>
      <c r="AH405" s="175"/>
      <c r="AI405" s="297"/>
      <c r="AJ405" s="297"/>
      <c r="AK405" s="175"/>
      <c r="AL405" s="175"/>
      <c r="AM405" s="175"/>
      <c r="AN405" s="175"/>
      <c r="AO405" s="175"/>
      <c r="AP405" s="175"/>
      <c r="AQ405" s="175"/>
      <c r="AR405" s="175"/>
      <c r="AS405" s="297"/>
      <c r="AT405" s="175"/>
      <c r="AU405" s="297"/>
      <c r="AV405" s="175"/>
      <c r="AW405" s="175"/>
      <c r="AX405" s="26"/>
    </row>
    <row r="406" spans="1:50" s="230" customFormat="1" ht="15" customHeight="1">
      <c r="A406" s="17"/>
      <c r="B406" s="175"/>
      <c r="C406" s="298"/>
      <c r="D406" s="298"/>
      <c r="E406" s="298"/>
      <c r="F406" s="298"/>
      <c r="G406" s="175"/>
      <c r="H406" s="175"/>
      <c r="I406" s="175"/>
      <c r="J406" s="297"/>
      <c r="K406" s="175"/>
      <c r="L406" s="240"/>
      <c r="M406" s="240"/>
      <c r="N406" s="175"/>
      <c r="O406" s="175"/>
      <c r="P406" s="175"/>
      <c r="Q406" s="175"/>
      <c r="R406" s="175"/>
      <c r="S406" s="175"/>
      <c r="T406" s="175"/>
      <c r="U406" s="175"/>
      <c r="V406" s="175"/>
      <c r="W406" s="175"/>
      <c r="X406" s="175"/>
      <c r="Y406" s="175"/>
      <c r="Z406" s="297"/>
      <c r="AA406" s="295"/>
      <c r="AB406" s="295"/>
      <c r="AC406" s="298"/>
      <c r="AD406" s="175"/>
      <c r="AE406" s="175"/>
      <c r="AF406" s="175"/>
      <c r="AG406" s="175"/>
      <c r="AH406" s="175"/>
      <c r="AI406" s="297"/>
      <c r="AJ406" s="297"/>
      <c r="AK406" s="175"/>
      <c r="AL406" s="175"/>
      <c r="AM406" s="175"/>
      <c r="AN406" s="175"/>
      <c r="AO406" s="175"/>
      <c r="AP406" s="175"/>
      <c r="AQ406" s="175"/>
      <c r="AR406" s="175"/>
      <c r="AS406" s="297"/>
      <c r="AT406" s="175"/>
      <c r="AU406" s="297"/>
      <c r="AV406" s="175"/>
      <c r="AW406" s="175"/>
      <c r="AX406" s="26"/>
    </row>
    <row r="407" spans="1:50" s="230" customFormat="1" ht="15" customHeight="1">
      <c r="A407" s="17"/>
      <c r="B407" s="240"/>
      <c r="C407" s="366"/>
      <c r="D407" s="366"/>
      <c r="E407" s="363"/>
      <c r="F407" s="363"/>
      <c r="G407" s="240"/>
      <c r="H407" s="240"/>
      <c r="I407" s="175"/>
      <c r="J407" s="364"/>
      <c r="K407" s="240"/>
      <c r="L407" s="240"/>
      <c r="M407" s="240"/>
      <c r="N407" s="240"/>
      <c r="O407" s="240"/>
      <c r="P407" s="240"/>
      <c r="Q407" s="240"/>
      <c r="R407" s="240"/>
      <c r="S407" s="240"/>
      <c r="T407" s="240"/>
      <c r="U407" s="240"/>
      <c r="V407" s="240"/>
      <c r="W407" s="240"/>
      <c r="X407" s="240"/>
      <c r="Y407" s="240"/>
      <c r="Z407" s="364"/>
      <c r="AA407" s="301"/>
      <c r="AB407" s="301"/>
      <c r="AC407" s="363"/>
      <c r="AD407" s="240"/>
      <c r="AE407" s="240"/>
      <c r="AF407" s="240"/>
      <c r="AG407" s="240"/>
      <c r="AH407" s="240"/>
      <c r="AI407" s="364"/>
      <c r="AJ407" s="364"/>
      <c r="AK407" s="240"/>
      <c r="AL407" s="240"/>
      <c r="AM407" s="240"/>
      <c r="AN407" s="364"/>
      <c r="AO407" s="240"/>
      <c r="AP407" s="240"/>
      <c r="AQ407" s="240"/>
      <c r="AR407" s="240"/>
      <c r="AS407" s="364"/>
      <c r="AT407" s="240"/>
      <c r="AU407" s="364"/>
      <c r="AV407" s="240"/>
      <c r="AW407" s="240"/>
      <c r="AX407" s="242"/>
    </row>
    <row r="408" spans="1:50" s="230" customFormat="1" ht="15" customHeight="1">
      <c r="A408" s="17"/>
      <c r="B408" s="175"/>
      <c r="C408" s="298"/>
      <c r="D408" s="298"/>
      <c r="E408" s="457"/>
      <c r="F408" s="298"/>
      <c r="G408" s="175"/>
      <c r="H408" s="175"/>
      <c r="I408" s="175"/>
      <c r="J408" s="297"/>
      <c r="K408" s="175"/>
      <c r="L408" s="240"/>
      <c r="M408" s="175"/>
      <c r="N408" s="175"/>
      <c r="O408" s="175"/>
      <c r="P408" s="175"/>
      <c r="Q408" s="175"/>
      <c r="R408" s="175"/>
      <c r="S408" s="175"/>
      <c r="T408" s="175"/>
      <c r="U408" s="630"/>
      <c r="V408" s="175"/>
      <c r="W408" s="175"/>
      <c r="X408" s="175"/>
      <c r="Y408" s="646"/>
      <c r="Z408" s="297"/>
      <c r="AA408" s="295"/>
      <c r="AB408" s="295"/>
      <c r="AC408" s="298"/>
      <c r="AD408" s="175"/>
      <c r="AE408" s="175"/>
      <c r="AF408" s="175"/>
      <c r="AG408" s="175"/>
      <c r="AH408" s="175"/>
      <c r="AI408" s="297"/>
      <c r="AJ408" s="297"/>
      <c r="AK408" s="175"/>
      <c r="AL408" s="175"/>
      <c r="AM408" s="175"/>
      <c r="AN408" s="175"/>
      <c r="AO408" s="175"/>
      <c r="AP408" s="175"/>
      <c r="AQ408" s="175"/>
      <c r="AR408" s="175"/>
      <c r="AS408" s="297"/>
      <c r="AT408" s="175"/>
      <c r="AU408" s="297"/>
      <c r="AV408" s="175"/>
      <c r="AW408" s="175"/>
      <c r="AX408" s="26"/>
    </row>
    <row r="409" spans="1:50" s="230" customFormat="1" ht="15" customHeight="1">
      <c r="A409" s="17"/>
      <c r="B409" s="175"/>
      <c r="C409" s="298"/>
      <c r="D409" s="298"/>
      <c r="E409" s="457"/>
      <c r="F409" s="298"/>
      <c r="G409" s="175"/>
      <c r="H409" s="175"/>
      <c r="I409" s="175"/>
      <c r="J409" s="297"/>
      <c r="K409" s="175"/>
      <c r="L409" s="240"/>
      <c r="M409" s="175"/>
      <c r="N409" s="175"/>
      <c r="O409" s="175"/>
      <c r="P409" s="175"/>
      <c r="Q409" s="175"/>
      <c r="R409" s="175"/>
      <c r="S409" s="175"/>
      <c r="T409" s="175"/>
      <c r="U409" s="630"/>
      <c r="V409" s="175"/>
      <c r="W409" s="175"/>
      <c r="X409" s="175"/>
      <c r="Y409" s="646"/>
      <c r="Z409" s="297"/>
      <c r="AA409" s="295"/>
      <c r="AB409" s="295"/>
      <c r="AC409" s="298"/>
      <c r="AD409" s="175"/>
      <c r="AE409" s="175"/>
      <c r="AF409" s="175"/>
      <c r="AG409" s="175"/>
      <c r="AH409" s="175"/>
      <c r="AI409" s="297"/>
      <c r="AJ409" s="297"/>
      <c r="AK409" s="175"/>
      <c r="AL409" s="175"/>
      <c r="AM409" s="175"/>
      <c r="AN409" s="175"/>
      <c r="AO409" s="175"/>
      <c r="AP409" s="175"/>
      <c r="AQ409" s="175"/>
      <c r="AR409" s="175"/>
      <c r="AS409" s="297"/>
      <c r="AT409" s="175"/>
      <c r="AU409" s="297"/>
      <c r="AV409" s="175"/>
      <c r="AW409" s="175"/>
      <c r="AX409" s="26"/>
    </row>
    <row r="410" spans="1:50" s="230" customFormat="1" ht="15" customHeight="1">
      <c r="A410" s="17"/>
      <c r="B410" s="240"/>
      <c r="C410" s="363"/>
      <c r="D410" s="363"/>
      <c r="E410" s="363"/>
      <c r="F410" s="363"/>
      <c r="G410" s="240"/>
      <c r="H410" s="240"/>
      <c r="I410" s="175"/>
      <c r="J410" s="364"/>
      <c r="K410" s="240"/>
      <c r="L410" s="240"/>
      <c r="M410" s="240"/>
      <c r="N410" s="240"/>
      <c r="O410" s="240"/>
      <c r="P410" s="240"/>
      <c r="Q410" s="240"/>
      <c r="R410" s="240"/>
      <c r="S410" s="240"/>
      <c r="T410" s="240"/>
      <c r="U410" s="240"/>
      <c r="V410" s="240"/>
      <c r="W410" s="240"/>
      <c r="X410" s="240"/>
      <c r="Y410" s="240"/>
      <c r="Z410" s="364"/>
      <c r="AA410" s="301"/>
      <c r="AB410" s="301"/>
      <c r="AC410" s="363"/>
      <c r="AD410" s="240"/>
      <c r="AE410" s="240"/>
      <c r="AF410" s="240"/>
      <c r="AG410" s="240"/>
      <c r="AH410" s="240"/>
      <c r="AI410" s="364"/>
      <c r="AJ410" s="364"/>
      <c r="AK410" s="240"/>
      <c r="AL410" s="240"/>
      <c r="AM410" s="240"/>
      <c r="AN410" s="240"/>
      <c r="AO410" s="240"/>
      <c r="AP410" s="240"/>
      <c r="AQ410" s="240"/>
      <c r="AR410" s="240"/>
      <c r="AS410" s="364"/>
      <c r="AT410" s="240"/>
      <c r="AU410" s="364"/>
      <c r="AV410" s="240"/>
      <c r="AW410" s="240"/>
      <c r="AX410" s="242"/>
    </row>
    <row r="411" spans="1:50" s="231" customFormat="1" ht="15" customHeight="1">
      <c r="A411" s="17"/>
      <c r="B411" s="240"/>
      <c r="C411" s="363"/>
      <c r="D411" s="363"/>
      <c r="E411" s="447"/>
      <c r="F411" s="446"/>
      <c r="G411" s="240"/>
      <c r="H411" s="240"/>
      <c r="I411" s="175"/>
      <c r="J411" s="364"/>
      <c r="K411" s="240"/>
      <c r="L411" s="240"/>
      <c r="M411" s="240"/>
      <c r="N411" s="240"/>
      <c r="O411" s="240"/>
      <c r="P411" s="240"/>
      <c r="Q411" s="240"/>
      <c r="R411" s="240"/>
      <c r="S411" s="240"/>
      <c r="T411" s="240"/>
      <c r="U411" s="240"/>
      <c r="V411" s="240"/>
      <c r="W411" s="240"/>
      <c r="X411" s="240"/>
      <c r="Y411" s="240"/>
      <c r="Z411" s="364"/>
      <c r="AA411" s="301"/>
      <c r="AB411" s="301"/>
      <c r="AC411" s="363"/>
      <c r="AD411" s="240"/>
      <c r="AE411" s="240"/>
      <c r="AF411" s="240"/>
      <c r="AG411" s="240"/>
      <c r="AH411" s="240"/>
      <c r="AI411" s="364"/>
      <c r="AJ411" s="364"/>
      <c r="AK411" s="240"/>
      <c r="AL411" s="240"/>
      <c r="AM411" s="240"/>
      <c r="AN411" s="240"/>
      <c r="AO411" s="240"/>
      <c r="AP411" s="240"/>
      <c r="AQ411" s="240"/>
      <c r="AR411" s="240"/>
      <c r="AS411" s="364"/>
      <c r="AT411" s="240"/>
      <c r="AU411" s="364"/>
      <c r="AV411" s="240"/>
      <c r="AW411" s="240"/>
      <c r="AX411" s="296"/>
    </row>
    <row r="412" spans="1:50" s="231" customFormat="1" ht="15" customHeight="1">
      <c r="A412" s="17"/>
      <c r="B412" s="240"/>
      <c r="C412" s="363"/>
      <c r="D412" s="363"/>
      <c r="E412" s="447"/>
      <c r="F412" s="446"/>
      <c r="G412" s="240"/>
      <c r="H412" s="240"/>
      <c r="I412" s="175"/>
      <c r="J412" s="364"/>
      <c r="K412" s="240"/>
      <c r="L412" s="240"/>
      <c r="M412" s="240"/>
      <c r="N412" s="240"/>
      <c r="O412" s="240"/>
      <c r="P412" s="240"/>
      <c r="Q412" s="240"/>
      <c r="R412" s="240"/>
      <c r="S412" s="240"/>
      <c r="T412" s="240"/>
      <c r="U412" s="240"/>
      <c r="V412" s="240"/>
      <c r="W412" s="240"/>
      <c r="X412" s="240"/>
      <c r="Y412" s="240"/>
      <c r="Z412" s="364"/>
      <c r="AA412" s="301"/>
      <c r="AB412" s="301"/>
      <c r="AC412" s="363"/>
      <c r="AD412" s="240"/>
      <c r="AE412" s="240"/>
      <c r="AF412" s="240"/>
      <c r="AG412" s="240"/>
      <c r="AH412" s="240"/>
      <c r="AI412" s="364"/>
      <c r="AJ412" s="364"/>
      <c r="AK412" s="240"/>
      <c r="AL412" s="240"/>
      <c r="AM412" s="240"/>
      <c r="AN412" s="240"/>
      <c r="AO412" s="240"/>
      <c r="AP412" s="240"/>
      <c r="AQ412" s="240"/>
      <c r="AR412" s="240"/>
      <c r="AS412" s="364"/>
      <c r="AT412" s="240"/>
      <c r="AU412" s="364"/>
      <c r="AV412" s="240"/>
      <c r="AW412" s="240"/>
      <c r="AX412" s="296"/>
    </row>
    <row r="413" spans="1:50" s="231" customFormat="1" ht="15" customHeight="1">
      <c r="A413" s="17"/>
      <c r="B413" s="175"/>
      <c r="C413" s="298"/>
      <c r="D413" s="298"/>
      <c r="E413" s="457"/>
      <c r="F413" s="298"/>
      <c r="G413" s="175"/>
      <c r="H413" s="175"/>
      <c r="I413" s="175"/>
      <c r="J413" s="297"/>
      <c r="K413" s="175"/>
      <c r="L413" s="240"/>
      <c r="M413" s="175"/>
      <c r="N413" s="175"/>
      <c r="O413" s="175"/>
      <c r="P413" s="175"/>
      <c r="Q413" s="175"/>
      <c r="R413" s="175"/>
      <c r="S413" s="175"/>
      <c r="T413" s="175"/>
      <c r="U413" s="630"/>
      <c r="V413" s="175"/>
      <c r="W413" s="175"/>
      <c r="X413" s="175"/>
      <c r="Y413" s="646"/>
      <c r="Z413" s="297"/>
      <c r="AA413" s="295"/>
      <c r="AB413" s="295"/>
      <c r="AC413" s="298"/>
      <c r="AD413" s="175"/>
      <c r="AE413" s="175"/>
      <c r="AF413" s="175"/>
      <c r="AG413" s="175"/>
      <c r="AH413" s="175"/>
      <c r="AI413" s="297"/>
      <c r="AJ413" s="297"/>
      <c r="AK413" s="175"/>
      <c r="AL413" s="175"/>
      <c r="AM413" s="175"/>
      <c r="AN413" s="175"/>
      <c r="AO413" s="175"/>
      <c r="AP413" s="175"/>
      <c r="AQ413" s="175"/>
      <c r="AR413" s="175"/>
      <c r="AS413" s="297"/>
      <c r="AT413" s="175"/>
      <c r="AU413" s="297"/>
      <c r="AV413" s="175"/>
      <c r="AW413" s="175"/>
      <c r="AX413" s="26"/>
    </row>
    <row r="414" spans="1:50" s="231" customFormat="1" ht="15" customHeight="1">
      <c r="A414" s="17"/>
      <c r="B414" s="175"/>
      <c r="C414" s="298"/>
      <c r="D414" s="298"/>
      <c r="E414" s="298"/>
      <c r="F414" s="298"/>
      <c r="G414" s="175"/>
      <c r="H414" s="175"/>
      <c r="I414" s="175"/>
      <c r="J414" s="297"/>
      <c r="K414" s="175"/>
      <c r="L414" s="240"/>
      <c r="M414" s="240"/>
      <c r="N414" s="175"/>
      <c r="O414" s="175"/>
      <c r="P414" s="175"/>
      <c r="Q414" s="175"/>
      <c r="R414" s="175"/>
      <c r="S414" s="175"/>
      <c r="T414" s="175"/>
      <c r="U414" s="175"/>
      <c r="V414" s="175"/>
      <c r="W414" s="175"/>
      <c r="X414" s="175"/>
      <c r="Y414" s="175"/>
      <c r="Z414" s="297"/>
      <c r="AA414" s="295"/>
      <c r="AB414" s="295"/>
      <c r="AC414" s="298"/>
      <c r="AD414" s="175"/>
      <c r="AE414" s="175"/>
      <c r="AF414" s="175"/>
      <c r="AG414" s="175"/>
      <c r="AH414" s="175"/>
      <c r="AI414" s="297"/>
      <c r="AJ414" s="297"/>
      <c r="AK414" s="175"/>
      <c r="AL414" s="175"/>
      <c r="AM414" s="175"/>
      <c r="AN414" s="175"/>
      <c r="AO414" s="175"/>
      <c r="AP414" s="175"/>
      <c r="AQ414" s="175"/>
      <c r="AR414" s="175"/>
      <c r="AS414" s="297"/>
      <c r="AT414" s="175"/>
      <c r="AU414" s="297"/>
      <c r="AV414" s="175"/>
      <c r="AW414" s="175"/>
      <c r="AX414" s="26"/>
    </row>
    <row r="415" spans="1:50" s="231" customFormat="1" ht="15" customHeight="1">
      <c r="A415" s="17"/>
      <c r="B415" s="175"/>
      <c r="C415" s="298"/>
      <c r="D415" s="298"/>
      <c r="E415" s="457"/>
      <c r="F415" s="298"/>
      <c r="G415" s="175"/>
      <c r="H415" s="175"/>
      <c r="I415" s="175"/>
      <c r="J415" s="297"/>
      <c r="K415" s="175"/>
      <c r="L415" s="240"/>
      <c r="M415" s="175"/>
      <c r="N415" s="175"/>
      <c r="O415" s="175"/>
      <c r="P415" s="175"/>
      <c r="Q415" s="175"/>
      <c r="R415" s="175"/>
      <c r="S415" s="175"/>
      <c r="T415" s="175"/>
      <c r="U415" s="630"/>
      <c r="V415" s="175"/>
      <c r="W415" s="175"/>
      <c r="X415" s="175"/>
      <c r="Y415" s="646"/>
      <c r="Z415" s="297"/>
      <c r="AA415" s="295"/>
      <c r="AB415" s="295"/>
      <c r="AC415" s="298"/>
      <c r="AD415" s="175"/>
      <c r="AE415" s="175"/>
      <c r="AF415" s="175"/>
      <c r="AG415" s="175"/>
      <c r="AH415" s="175"/>
      <c r="AI415" s="297"/>
      <c r="AJ415" s="297"/>
      <c r="AK415" s="175"/>
      <c r="AL415" s="175"/>
      <c r="AM415" s="175"/>
      <c r="AN415" s="175"/>
      <c r="AO415" s="175"/>
      <c r="AP415" s="175"/>
      <c r="AQ415" s="175"/>
      <c r="AR415" s="175"/>
      <c r="AS415" s="297"/>
      <c r="AT415" s="175"/>
      <c r="AU415" s="297"/>
      <c r="AV415" s="175"/>
      <c r="AW415" s="175"/>
      <c r="AX415" s="26"/>
    </row>
    <row r="416" spans="1:50" s="231" customFormat="1" ht="15" customHeight="1">
      <c r="A416" s="17"/>
      <c r="B416" s="175"/>
      <c r="C416" s="298"/>
      <c r="D416" s="298"/>
      <c r="E416" s="298"/>
      <c r="F416" s="298"/>
      <c r="G416" s="175"/>
      <c r="H416" s="175"/>
      <c r="I416" s="175"/>
      <c r="J416" s="297"/>
      <c r="K416" s="175"/>
      <c r="L416" s="240"/>
      <c r="M416" s="240"/>
      <c r="N416" s="175"/>
      <c r="O416" s="175"/>
      <c r="P416" s="175"/>
      <c r="Q416" s="175"/>
      <c r="R416" s="175"/>
      <c r="S416" s="175"/>
      <c r="T416" s="175"/>
      <c r="U416" s="175"/>
      <c r="V416" s="175"/>
      <c r="W416" s="175"/>
      <c r="X416" s="175"/>
      <c r="Y416" s="175"/>
      <c r="Z416" s="297"/>
      <c r="AA416" s="295"/>
      <c r="AB416" s="295"/>
      <c r="AC416" s="298"/>
      <c r="AD416" s="175"/>
      <c r="AE416" s="175"/>
      <c r="AF416" s="175"/>
      <c r="AG416" s="175"/>
      <c r="AH416" s="175"/>
      <c r="AI416" s="297"/>
      <c r="AJ416" s="297"/>
      <c r="AK416" s="175"/>
      <c r="AL416" s="175"/>
      <c r="AM416" s="175"/>
      <c r="AN416" s="175"/>
      <c r="AO416" s="175"/>
      <c r="AP416" s="175"/>
      <c r="AQ416" s="175"/>
      <c r="AR416" s="175"/>
      <c r="AS416" s="297"/>
      <c r="AT416" s="175"/>
      <c r="AU416" s="297"/>
      <c r="AV416" s="175"/>
      <c r="AW416" s="175"/>
      <c r="AX416" s="26"/>
    </row>
    <row r="417" spans="1:50" s="231" customFormat="1" ht="15" customHeight="1">
      <c r="A417" s="17"/>
      <c r="B417" s="175"/>
      <c r="C417" s="298"/>
      <c r="D417" s="298"/>
      <c r="E417" s="298"/>
      <c r="F417" s="298"/>
      <c r="G417" s="175"/>
      <c r="H417" s="175"/>
      <c r="I417" s="175"/>
      <c r="J417" s="297"/>
      <c r="K417" s="175"/>
      <c r="L417" s="240"/>
      <c r="M417" s="240"/>
      <c r="N417" s="175"/>
      <c r="O417" s="175"/>
      <c r="P417" s="175"/>
      <c r="Q417" s="175"/>
      <c r="R417" s="175"/>
      <c r="S417" s="175"/>
      <c r="T417" s="175"/>
      <c r="U417" s="175"/>
      <c r="V417" s="175"/>
      <c r="W417" s="175"/>
      <c r="X417" s="175"/>
      <c r="Y417" s="175"/>
      <c r="Z417" s="297"/>
      <c r="AA417" s="295"/>
      <c r="AB417" s="295"/>
      <c r="AC417" s="298"/>
      <c r="AD417" s="175"/>
      <c r="AE417" s="175"/>
      <c r="AF417" s="175"/>
      <c r="AG417" s="175"/>
      <c r="AH417" s="175"/>
      <c r="AI417" s="297"/>
      <c r="AJ417" s="297"/>
      <c r="AK417" s="175"/>
      <c r="AL417" s="175"/>
      <c r="AM417" s="175"/>
      <c r="AN417" s="175"/>
      <c r="AO417" s="175"/>
      <c r="AP417" s="175"/>
      <c r="AQ417" s="175"/>
      <c r="AR417" s="175"/>
      <c r="AS417" s="297"/>
      <c r="AT417" s="175"/>
      <c r="AU417" s="297"/>
      <c r="AV417" s="175"/>
      <c r="AW417" s="175"/>
      <c r="AX417" s="26"/>
    </row>
    <row r="418" spans="1:50" s="231" customFormat="1" ht="15" customHeight="1">
      <c r="A418" s="17"/>
      <c r="B418" s="175"/>
      <c r="C418" s="298"/>
      <c r="D418" s="298"/>
      <c r="E418" s="298"/>
      <c r="F418" s="298"/>
      <c r="G418" s="175"/>
      <c r="H418" s="175"/>
      <c r="I418" s="175"/>
      <c r="J418" s="297"/>
      <c r="K418" s="175"/>
      <c r="L418" s="240"/>
      <c r="M418" s="240"/>
      <c r="N418" s="175"/>
      <c r="O418" s="175"/>
      <c r="P418" s="175"/>
      <c r="Q418" s="175"/>
      <c r="R418" s="175"/>
      <c r="S418" s="175"/>
      <c r="T418" s="175"/>
      <c r="U418" s="175"/>
      <c r="V418" s="175"/>
      <c r="W418" s="175"/>
      <c r="X418" s="175"/>
      <c r="Y418" s="175"/>
      <c r="Z418" s="297"/>
      <c r="AA418" s="295"/>
      <c r="AB418" s="295"/>
      <c r="AC418" s="298"/>
      <c r="AD418" s="175"/>
      <c r="AE418" s="175"/>
      <c r="AF418" s="175"/>
      <c r="AG418" s="175"/>
      <c r="AH418" s="175"/>
      <c r="AI418" s="297"/>
      <c r="AJ418" s="297"/>
      <c r="AK418" s="175"/>
      <c r="AL418" s="175"/>
      <c r="AM418" s="175"/>
      <c r="AN418" s="175"/>
      <c r="AO418" s="175"/>
      <c r="AP418" s="175"/>
      <c r="AQ418" s="175"/>
      <c r="AR418" s="175"/>
      <c r="AS418" s="297"/>
      <c r="AT418" s="175"/>
      <c r="AU418" s="297"/>
      <c r="AV418" s="175"/>
      <c r="AW418" s="175"/>
      <c r="AX418" s="26"/>
    </row>
    <row r="419" spans="1:50" s="231" customFormat="1" ht="15" customHeight="1">
      <c r="A419" s="17"/>
      <c r="B419" s="175"/>
      <c r="C419" s="298"/>
      <c r="D419" s="298"/>
      <c r="E419" s="457"/>
      <c r="F419" s="298"/>
      <c r="G419" s="175"/>
      <c r="H419" s="175"/>
      <c r="I419" s="175"/>
      <c r="J419" s="297"/>
      <c r="K419" s="175"/>
      <c r="L419" s="240"/>
      <c r="M419" s="175"/>
      <c r="N419" s="175"/>
      <c r="O419" s="175"/>
      <c r="P419" s="175"/>
      <c r="Q419" s="175"/>
      <c r="R419" s="175"/>
      <c r="S419" s="175"/>
      <c r="T419" s="175"/>
      <c r="U419" s="630"/>
      <c r="V419" s="175"/>
      <c r="W419" s="175"/>
      <c r="X419" s="175"/>
      <c r="Y419" s="646"/>
      <c r="Z419" s="297"/>
      <c r="AA419" s="295"/>
      <c r="AB419" s="295"/>
      <c r="AC419" s="298"/>
      <c r="AD419" s="175"/>
      <c r="AE419" s="175"/>
      <c r="AF419" s="175"/>
      <c r="AG419" s="175"/>
      <c r="AH419" s="175"/>
      <c r="AI419" s="297"/>
      <c r="AJ419" s="297"/>
      <c r="AK419" s="175"/>
      <c r="AL419" s="175"/>
      <c r="AM419" s="175"/>
      <c r="AN419" s="175"/>
      <c r="AO419" s="175"/>
      <c r="AP419" s="175"/>
      <c r="AQ419" s="175"/>
      <c r="AR419" s="175"/>
      <c r="AS419" s="297"/>
      <c r="AT419" s="175"/>
      <c r="AU419" s="297"/>
      <c r="AV419" s="175"/>
      <c r="AW419" s="175"/>
      <c r="AX419" s="26"/>
    </row>
    <row r="420" spans="1:50" s="231" customFormat="1" ht="15" customHeight="1">
      <c r="A420" s="17"/>
      <c r="B420" s="175"/>
      <c r="C420" s="298"/>
      <c r="D420" s="298"/>
      <c r="E420" s="457"/>
      <c r="F420" s="298"/>
      <c r="G420" s="175"/>
      <c r="H420" s="175"/>
      <c r="I420" s="175"/>
      <c r="J420" s="297"/>
      <c r="K420" s="175"/>
      <c r="L420" s="240"/>
      <c r="M420" s="175"/>
      <c r="N420" s="175"/>
      <c r="O420" s="175"/>
      <c r="P420" s="175"/>
      <c r="Q420" s="175"/>
      <c r="R420" s="175"/>
      <c r="S420" s="175"/>
      <c r="T420" s="175"/>
      <c r="U420" s="630"/>
      <c r="V420" s="175"/>
      <c r="W420" s="175"/>
      <c r="X420" s="175"/>
      <c r="Y420" s="646"/>
      <c r="Z420" s="297"/>
      <c r="AA420" s="295"/>
      <c r="AB420" s="295"/>
      <c r="AC420" s="298"/>
      <c r="AD420" s="175"/>
      <c r="AE420" s="175"/>
      <c r="AF420" s="175"/>
      <c r="AG420" s="175"/>
      <c r="AH420" s="175"/>
      <c r="AI420" s="297"/>
      <c r="AJ420" s="297"/>
      <c r="AK420" s="175"/>
      <c r="AL420" s="175"/>
      <c r="AM420" s="175"/>
      <c r="AN420" s="175"/>
      <c r="AO420" s="175"/>
      <c r="AP420" s="175"/>
      <c r="AQ420" s="175"/>
      <c r="AR420" s="175"/>
      <c r="AS420" s="297"/>
      <c r="AT420" s="175"/>
      <c r="AU420" s="297"/>
      <c r="AV420" s="175"/>
      <c r="AW420" s="175"/>
      <c r="AX420" s="26"/>
    </row>
    <row r="421" spans="1:50" s="231" customFormat="1" ht="15" customHeight="1">
      <c r="A421" s="17"/>
      <c r="B421" s="240"/>
      <c r="C421" s="363"/>
      <c r="D421" s="363"/>
      <c r="E421" s="363"/>
      <c r="F421" s="363"/>
      <c r="G421" s="240"/>
      <c r="H421" s="240"/>
      <c r="I421" s="175"/>
      <c r="J421" s="364"/>
      <c r="K421" s="240"/>
      <c r="L421" s="240"/>
      <c r="M421" s="240"/>
      <c r="N421" s="240"/>
      <c r="O421" s="240"/>
      <c r="P421" s="240"/>
      <c r="Q421" s="240"/>
      <c r="R421" s="240"/>
      <c r="S421" s="240"/>
      <c r="T421" s="240"/>
      <c r="U421" s="240"/>
      <c r="V421" s="240"/>
      <c r="W421" s="240"/>
      <c r="X421" s="240"/>
      <c r="Y421" s="240"/>
      <c r="Z421" s="364"/>
      <c r="AA421" s="301"/>
      <c r="AB421" s="301"/>
      <c r="AC421" s="363"/>
      <c r="AD421" s="240"/>
      <c r="AE421" s="240"/>
      <c r="AF421" s="240"/>
      <c r="AG421" s="240"/>
      <c r="AH421" s="240"/>
      <c r="AI421" s="364"/>
      <c r="AJ421" s="364"/>
      <c r="AK421" s="240"/>
      <c r="AL421" s="240"/>
      <c r="AM421" s="240"/>
      <c r="AN421" s="240"/>
      <c r="AO421" s="240"/>
      <c r="AP421" s="240"/>
      <c r="AQ421" s="240"/>
      <c r="AR421" s="240"/>
      <c r="AS421" s="364"/>
      <c r="AT421" s="240"/>
      <c r="AU421" s="364"/>
      <c r="AV421" s="240"/>
      <c r="AW421" s="240"/>
      <c r="AX421" s="242"/>
    </row>
    <row r="422" spans="1:50" s="231" customFormat="1" ht="15" customHeight="1">
      <c r="A422" s="17"/>
      <c r="B422" s="175"/>
      <c r="C422" s="298"/>
      <c r="D422" s="298"/>
      <c r="E422" s="457"/>
      <c r="F422" s="298"/>
      <c r="G422" s="175"/>
      <c r="H422" s="175"/>
      <c r="I422" s="175"/>
      <c r="J422" s="297"/>
      <c r="K422" s="175"/>
      <c r="L422" s="240"/>
      <c r="M422" s="175"/>
      <c r="N422" s="175"/>
      <c r="O422" s="175"/>
      <c r="P422" s="175"/>
      <c r="Q422" s="175"/>
      <c r="R422" s="175"/>
      <c r="S422" s="175"/>
      <c r="T422" s="175"/>
      <c r="U422" s="630"/>
      <c r="V422" s="175"/>
      <c r="W422" s="175"/>
      <c r="X422" s="175"/>
      <c r="Y422" s="646"/>
      <c r="Z422" s="297"/>
      <c r="AA422" s="295"/>
      <c r="AB422" s="295"/>
      <c r="AC422" s="298"/>
      <c r="AD422" s="175"/>
      <c r="AE422" s="175"/>
      <c r="AF422" s="175"/>
      <c r="AG422" s="175"/>
      <c r="AH422" s="175"/>
      <c r="AI422" s="297"/>
      <c r="AJ422" s="297"/>
      <c r="AK422" s="175"/>
      <c r="AL422" s="175"/>
      <c r="AM422" s="175"/>
      <c r="AN422" s="175"/>
      <c r="AO422" s="175"/>
      <c r="AP422" s="175"/>
      <c r="AQ422" s="175"/>
      <c r="AR422" s="175"/>
      <c r="AS422" s="297"/>
      <c r="AT422" s="175"/>
      <c r="AU422" s="297"/>
      <c r="AV422" s="175"/>
      <c r="AW422" s="175"/>
      <c r="AX422" s="26"/>
    </row>
    <row r="423" spans="1:50" s="231" customFormat="1" ht="15" customHeight="1">
      <c r="A423" s="17"/>
      <c r="B423" s="175"/>
      <c r="C423" s="298"/>
      <c r="D423" s="298"/>
      <c r="E423" s="457"/>
      <c r="F423" s="298"/>
      <c r="G423" s="175"/>
      <c r="H423" s="175"/>
      <c r="I423" s="175"/>
      <c r="J423" s="297"/>
      <c r="K423" s="175"/>
      <c r="L423" s="240"/>
      <c r="M423" s="175"/>
      <c r="N423" s="175"/>
      <c r="O423" s="175"/>
      <c r="P423" s="175"/>
      <c r="Q423" s="175"/>
      <c r="R423" s="175"/>
      <c r="S423" s="175"/>
      <c r="T423" s="175"/>
      <c r="U423" s="630"/>
      <c r="V423" s="175"/>
      <c r="W423" s="175"/>
      <c r="X423" s="175"/>
      <c r="Y423" s="646"/>
      <c r="Z423" s="297"/>
      <c r="AA423" s="295"/>
      <c r="AB423" s="295"/>
      <c r="AC423" s="298"/>
      <c r="AD423" s="175"/>
      <c r="AE423" s="175"/>
      <c r="AF423" s="175"/>
      <c r="AG423" s="175"/>
      <c r="AH423" s="175"/>
      <c r="AI423" s="297"/>
      <c r="AJ423" s="297"/>
      <c r="AK423" s="175"/>
      <c r="AL423" s="175"/>
      <c r="AM423" s="175"/>
      <c r="AN423" s="175"/>
      <c r="AO423" s="175"/>
      <c r="AP423" s="175"/>
      <c r="AQ423" s="175"/>
      <c r="AR423" s="175"/>
      <c r="AS423" s="297"/>
      <c r="AT423" s="175"/>
      <c r="AU423" s="297"/>
      <c r="AV423" s="175"/>
      <c r="AW423" s="175"/>
      <c r="AX423" s="26"/>
    </row>
    <row r="424" spans="1:50" s="231" customFormat="1" ht="15" customHeight="1">
      <c r="A424" s="17"/>
      <c r="B424" s="240"/>
      <c r="C424" s="363"/>
      <c r="D424" s="363"/>
      <c r="E424" s="447"/>
      <c r="F424" s="446"/>
      <c r="G424" s="240"/>
      <c r="H424" s="240"/>
      <c r="I424" s="175"/>
      <c r="J424" s="364"/>
      <c r="K424" s="240"/>
      <c r="L424" s="240"/>
      <c r="M424" s="240"/>
      <c r="N424" s="240"/>
      <c r="O424" s="240"/>
      <c r="P424" s="240"/>
      <c r="Q424" s="240"/>
      <c r="R424" s="240"/>
      <c r="S424" s="240"/>
      <c r="T424" s="240"/>
      <c r="U424" s="240"/>
      <c r="V424" s="240"/>
      <c r="W424" s="240"/>
      <c r="X424" s="240"/>
      <c r="Y424" s="240"/>
      <c r="Z424" s="364"/>
      <c r="AA424" s="301"/>
      <c r="AB424" s="301"/>
      <c r="AC424" s="363"/>
      <c r="AD424" s="240"/>
      <c r="AE424" s="240"/>
      <c r="AF424" s="240"/>
      <c r="AG424" s="240"/>
      <c r="AH424" s="240"/>
      <c r="AI424" s="364"/>
      <c r="AJ424" s="364"/>
      <c r="AK424" s="240"/>
      <c r="AL424" s="240"/>
      <c r="AM424" s="240"/>
      <c r="AN424" s="240"/>
      <c r="AO424" s="240"/>
      <c r="AP424" s="240"/>
      <c r="AQ424" s="240"/>
      <c r="AR424" s="240"/>
      <c r="AS424" s="364"/>
      <c r="AT424" s="240"/>
      <c r="AU424" s="364"/>
      <c r="AV424" s="240"/>
      <c r="AW424" s="240"/>
      <c r="AX424" s="296"/>
    </row>
    <row r="425" spans="1:50" s="231" customFormat="1" ht="15" customHeight="1">
      <c r="A425" s="17"/>
      <c r="B425" s="240"/>
      <c r="C425" s="363"/>
      <c r="D425" s="363"/>
      <c r="E425" s="363"/>
      <c r="F425" s="363"/>
      <c r="G425" s="240"/>
      <c r="H425" s="240"/>
      <c r="I425" s="175"/>
      <c r="J425" s="364"/>
      <c r="K425" s="240"/>
      <c r="L425" s="240"/>
      <c r="M425" s="240"/>
      <c r="N425" s="240"/>
      <c r="O425" s="240"/>
      <c r="P425" s="240"/>
      <c r="Q425" s="240"/>
      <c r="R425" s="240"/>
      <c r="S425" s="240"/>
      <c r="T425" s="240"/>
      <c r="U425" s="240"/>
      <c r="V425" s="240"/>
      <c r="W425" s="240"/>
      <c r="X425" s="240"/>
      <c r="Y425" s="240"/>
      <c r="Z425" s="364"/>
      <c r="AA425" s="301"/>
      <c r="AB425" s="301"/>
      <c r="AC425" s="363"/>
      <c r="AD425" s="240"/>
      <c r="AE425" s="240"/>
      <c r="AF425" s="240"/>
      <c r="AG425" s="240"/>
      <c r="AH425" s="240"/>
      <c r="AI425" s="364"/>
      <c r="AJ425" s="364"/>
      <c r="AK425" s="240"/>
      <c r="AL425" s="240"/>
      <c r="AM425" s="240"/>
      <c r="AN425" s="364"/>
      <c r="AO425" s="240"/>
      <c r="AP425" s="240"/>
      <c r="AQ425" s="240"/>
      <c r="AR425" s="240"/>
      <c r="AS425" s="364"/>
      <c r="AT425" s="240"/>
      <c r="AU425" s="364"/>
      <c r="AV425" s="240"/>
      <c r="AW425" s="240"/>
      <c r="AX425" s="296"/>
    </row>
    <row r="426" spans="1:50" s="231" customFormat="1" ht="15" customHeight="1">
      <c r="A426" s="17"/>
      <c r="B426" s="175"/>
      <c r="C426" s="298"/>
      <c r="D426" s="298"/>
      <c r="E426" s="457"/>
      <c r="F426" s="298"/>
      <c r="G426" s="175"/>
      <c r="H426" s="175"/>
      <c r="I426" s="175"/>
      <c r="J426" s="297"/>
      <c r="K426" s="175"/>
      <c r="L426" s="240"/>
      <c r="M426" s="175"/>
      <c r="N426" s="175"/>
      <c r="O426" s="175"/>
      <c r="P426" s="175"/>
      <c r="Q426" s="175"/>
      <c r="R426" s="175"/>
      <c r="S426" s="175"/>
      <c r="T426" s="175"/>
      <c r="U426" s="630"/>
      <c r="V426" s="175"/>
      <c r="W426" s="175"/>
      <c r="X426" s="175"/>
      <c r="Y426" s="646"/>
      <c r="Z426" s="297"/>
      <c r="AA426" s="295"/>
      <c r="AB426" s="295"/>
      <c r="AC426" s="298"/>
      <c r="AD426" s="175"/>
      <c r="AE426" s="175"/>
      <c r="AF426" s="175"/>
      <c r="AG426" s="175"/>
      <c r="AH426" s="175"/>
      <c r="AI426" s="297"/>
      <c r="AJ426" s="297"/>
      <c r="AK426" s="175"/>
      <c r="AL426" s="175"/>
      <c r="AM426" s="175"/>
      <c r="AN426" s="175"/>
      <c r="AO426" s="175"/>
      <c r="AP426" s="175"/>
      <c r="AQ426" s="175"/>
      <c r="AR426" s="175"/>
      <c r="AS426" s="297"/>
      <c r="AT426" s="175"/>
      <c r="AU426" s="297"/>
      <c r="AV426" s="175"/>
      <c r="AW426" s="175"/>
      <c r="AX426" s="26"/>
    </row>
    <row r="427" spans="1:50" s="231" customFormat="1" ht="15" customHeight="1">
      <c r="A427" s="17"/>
      <c r="B427" s="175"/>
      <c r="C427" s="298"/>
      <c r="D427" s="298"/>
      <c r="E427" s="298"/>
      <c r="F427" s="298"/>
      <c r="G427" s="175"/>
      <c r="H427" s="175"/>
      <c r="I427" s="175"/>
      <c r="J427" s="297"/>
      <c r="K427" s="175"/>
      <c r="L427" s="240"/>
      <c r="M427" s="240"/>
      <c r="N427" s="175"/>
      <c r="O427" s="175"/>
      <c r="P427" s="175"/>
      <c r="Q427" s="175"/>
      <c r="R427" s="175"/>
      <c r="S427" s="175"/>
      <c r="T427" s="175"/>
      <c r="U427" s="175"/>
      <c r="V427" s="175"/>
      <c r="W427" s="175"/>
      <c r="X427" s="175"/>
      <c r="Y427" s="175"/>
      <c r="Z427" s="297"/>
      <c r="AA427" s="295"/>
      <c r="AB427" s="295"/>
      <c r="AC427" s="298"/>
      <c r="AD427" s="175"/>
      <c r="AE427" s="175"/>
      <c r="AF427" s="175"/>
      <c r="AG427" s="175"/>
      <c r="AH427" s="175"/>
      <c r="AI427" s="297"/>
      <c r="AJ427" s="297"/>
      <c r="AK427" s="175"/>
      <c r="AL427" s="175"/>
      <c r="AM427" s="175"/>
      <c r="AN427" s="175"/>
      <c r="AO427" s="175"/>
      <c r="AP427" s="175"/>
      <c r="AQ427" s="175"/>
      <c r="AR427" s="175"/>
      <c r="AS427" s="297"/>
      <c r="AT427" s="175"/>
      <c r="AU427" s="297"/>
      <c r="AV427" s="175"/>
      <c r="AW427" s="175"/>
      <c r="AX427" s="26"/>
    </row>
    <row r="428" spans="1:50" s="231" customFormat="1" ht="15" customHeight="1">
      <c r="A428" s="17"/>
      <c r="B428" s="175"/>
      <c r="C428" s="298"/>
      <c r="D428" s="298"/>
      <c r="E428" s="298"/>
      <c r="F428" s="298"/>
      <c r="G428" s="175"/>
      <c r="H428" s="175"/>
      <c r="I428" s="175"/>
      <c r="J428" s="297"/>
      <c r="K428" s="175"/>
      <c r="L428" s="240"/>
      <c r="M428" s="240"/>
      <c r="N428" s="175"/>
      <c r="O428" s="175"/>
      <c r="P428" s="175"/>
      <c r="Q428" s="175"/>
      <c r="R428" s="175"/>
      <c r="S428" s="175"/>
      <c r="T428" s="175"/>
      <c r="U428" s="175"/>
      <c r="V428" s="175"/>
      <c r="W428" s="175"/>
      <c r="X428" s="175"/>
      <c r="Y428" s="175"/>
      <c r="Z428" s="297"/>
      <c r="AA428" s="295"/>
      <c r="AB428" s="295"/>
      <c r="AC428" s="298"/>
      <c r="AD428" s="175"/>
      <c r="AE428" s="175"/>
      <c r="AF428" s="175"/>
      <c r="AG428" s="175"/>
      <c r="AH428" s="175"/>
      <c r="AI428" s="297"/>
      <c r="AJ428" s="297"/>
      <c r="AK428" s="175"/>
      <c r="AL428" s="175"/>
      <c r="AM428" s="175"/>
      <c r="AN428" s="175"/>
      <c r="AO428" s="175"/>
      <c r="AP428" s="175"/>
      <c r="AQ428" s="175"/>
      <c r="AR428" s="175"/>
      <c r="AS428" s="297"/>
      <c r="AT428" s="175"/>
      <c r="AU428" s="297"/>
      <c r="AV428" s="175"/>
      <c r="AW428" s="175"/>
      <c r="AX428" s="26"/>
    </row>
    <row r="429" spans="1:50" s="232" customFormat="1" ht="15" customHeight="1">
      <c r="A429" s="17"/>
      <c r="B429" s="175"/>
      <c r="C429" s="298"/>
      <c r="D429" s="298"/>
      <c r="E429" s="298"/>
      <c r="F429" s="298"/>
      <c r="G429" s="175"/>
      <c r="H429" s="175"/>
      <c r="I429" s="175"/>
      <c r="J429" s="297"/>
      <c r="K429" s="175"/>
      <c r="L429" s="240"/>
      <c r="M429" s="240"/>
      <c r="N429" s="175"/>
      <c r="O429" s="175"/>
      <c r="P429" s="175"/>
      <c r="Q429" s="175"/>
      <c r="R429" s="175"/>
      <c r="S429" s="175"/>
      <c r="T429" s="175"/>
      <c r="U429" s="175"/>
      <c r="V429" s="175"/>
      <c r="W429" s="175"/>
      <c r="X429" s="175"/>
      <c r="Y429" s="175"/>
      <c r="Z429" s="297"/>
      <c r="AA429" s="295"/>
      <c r="AB429" s="295"/>
      <c r="AC429" s="298"/>
      <c r="AD429" s="175"/>
      <c r="AE429" s="175"/>
      <c r="AF429" s="175"/>
      <c r="AG429" s="175"/>
      <c r="AH429" s="175"/>
      <c r="AI429" s="297"/>
      <c r="AJ429" s="297"/>
      <c r="AK429" s="175"/>
      <c r="AL429" s="175"/>
      <c r="AM429" s="175"/>
      <c r="AN429" s="175"/>
      <c r="AO429" s="175"/>
      <c r="AP429" s="175"/>
      <c r="AQ429" s="175"/>
      <c r="AR429" s="175"/>
      <c r="AS429" s="297"/>
      <c r="AT429" s="175"/>
      <c r="AU429" s="297"/>
      <c r="AV429" s="175"/>
      <c r="AW429" s="175"/>
      <c r="AX429" s="26"/>
    </row>
    <row r="430" spans="1:50" s="232" customFormat="1" ht="15" customHeight="1">
      <c r="A430" s="17"/>
      <c r="B430" s="240"/>
      <c r="C430" s="363"/>
      <c r="D430" s="363"/>
      <c r="E430" s="447"/>
      <c r="F430" s="446"/>
      <c r="G430" s="240"/>
      <c r="H430" s="240"/>
      <c r="I430" s="175"/>
      <c r="J430" s="364"/>
      <c r="K430" s="240"/>
      <c r="L430" s="240"/>
      <c r="M430" s="240"/>
      <c r="N430" s="240"/>
      <c r="O430" s="240"/>
      <c r="P430" s="240"/>
      <c r="Q430" s="240"/>
      <c r="R430" s="240"/>
      <c r="S430" s="240"/>
      <c r="T430" s="240"/>
      <c r="U430" s="240"/>
      <c r="V430" s="240"/>
      <c r="W430" s="240"/>
      <c r="X430" s="240"/>
      <c r="Y430" s="235"/>
      <c r="Z430" s="364"/>
      <c r="AA430" s="301"/>
      <c r="AB430" s="301"/>
      <c r="AC430" s="363"/>
      <c r="AD430" s="240"/>
      <c r="AE430" s="240"/>
      <c r="AF430" s="240"/>
      <c r="AG430" s="240"/>
      <c r="AH430" s="240"/>
      <c r="AI430" s="364"/>
      <c r="AJ430" s="364"/>
      <c r="AK430" s="240"/>
      <c r="AL430" s="240"/>
      <c r="AM430" s="240"/>
      <c r="AN430" s="240"/>
      <c r="AO430" s="240"/>
      <c r="AP430" s="240"/>
      <c r="AQ430" s="240"/>
      <c r="AR430" s="240"/>
      <c r="AS430" s="364"/>
      <c r="AT430" s="240"/>
      <c r="AU430" s="364"/>
      <c r="AV430" s="240"/>
      <c r="AW430" s="240"/>
      <c r="AX430" s="296"/>
    </row>
    <row r="431" spans="1:50" s="232" customFormat="1" ht="15" customHeight="1">
      <c r="A431" s="17"/>
      <c r="B431" s="240"/>
      <c r="C431" s="363"/>
      <c r="D431" s="363"/>
      <c r="E431" s="447"/>
      <c r="F431" s="446"/>
      <c r="G431" s="240"/>
      <c r="H431" s="240"/>
      <c r="I431" s="175"/>
      <c r="J431" s="364"/>
      <c r="K431" s="240"/>
      <c r="L431" s="240"/>
      <c r="M431" s="240"/>
      <c r="N431" s="240"/>
      <c r="O431" s="240"/>
      <c r="P431" s="240"/>
      <c r="Q431" s="240"/>
      <c r="R431" s="240"/>
      <c r="S431" s="240"/>
      <c r="T431" s="240"/>
      <c r="U431" s="240"/>
      <c r="V431" s="240"/>
      <c r="W431" s="240"/>
      <c r="X431" s="240"/>
      <c r="Y431" s="240"/>
      <c r="Z431" s="364"/>
      <c r="AA431" s="301"/>
      <c r="AB431" s="301"/>
      <c r="AC431" s="363"/>
      <c r="AD431" s="240"/>
      <c r="AE431" s="240"/>
      <c r="AF431" s="240"/>
      <c r="AG431" s="240"/>
      <c r="AH431" s="240"/>
      <c r="AI431" s="364"/>
      <c r="AJ431" s="364"/>
      <c r="AK431" s="240"/>
      <c r="AL431" s="240"/>
      <c r="AM431" s="240"/>
      <c r="AN431" s="240"/>
      <c r="AO431" s="240"/>
      <c r="AP431" s="240"/>
      <c r="AQ431" s="240"/>
      <c r="AR431" s="240"/>
      <c r="AS431" s="364"/>
      <c r="AT431" s="240"/>
      <c r="AU431" s="364"/>
      <c r="AV431" s="240"/>
      <c r="AW431" s="240"/>
      <c r="AX431" s="296"/>
    </row>
    <row r="432" spans="1:50" s="232" customFormat="1" ht="15" customHeight="1">
      <c r="A432" s="17"/>
      <c r="B432" s="240"/>
      <c r="C432" s="363"/>
      <c r="D432" s="363"/>
      <c r="E432" s="447"/>
      <c r="F432" s="446"/>
      <c r="G432" s="240"/>
      <c r="H432" s="240"/>
      <c r="I432" s="175"/>
      <c r="J432" s="364"/>
      <c r="K432" s="240"/>
      <c r="L432" s="240"/>
      <c r="M432" s="240"/>
      <c r="N432" s="240"/>
      <c r="O432" s="240"/>
      <c r="P432" s="240"/>
      <c r="Q432" s="240"/>
      <c r="R432" s="240"/>
      <c r="S432" s="240"/>
      <c r="T432" s="240"/>
      <c r="U432" s="240"/>
      <c r="V432" s="240"/>
      <c r="W432" s="240"/>
      <c r="X432" s="240"/>
      <c r="Y432" s="240"/>
      <c r="Z432" s="364"/>
      <c r="AA432" s="301"/>
      <c r="AB432" s="301"/>
      <c r="AC432" s="363"/>
      <c r="AD432" s="240"/>
      <c r="AE432" s="240"/>
      <c r="AF432" s="240"/>
      <c r="AG432" s="240"/>
      <c r="AH432" s="240"/>
      <c r="AI432" s="364"/>
      <c r="AJ432" s="364"/>
      <c r="AK432" s="240"/>
      <c r="AL432" s="240"/>
      <c r="AM432" s="240"/>
      <c r="AN432" s="240"/>
      <c r="AO432" s="240"/>
      <c r="AP432" s="240"/>
      <c r="AQ432" s="240"/>
      <c r="AR432" s="240"/>
      <c r="AS432" s="364"/>
      <c r="AT432" s="240"/>
      <c r="AU432" s="364"/>
      <c r="AV432" s="240"/>
      <c r="AW432" s="240"/>
      <c r="AX432" s="296"/>
    </row>
    <row r="433" spans="1:50" s="232" customFormat="1" ht="15" customHeight="1">
      <c r="A433" s="454"/>
      <c r="B433" s="175"/>
      <c r="C433" s="298"/>
      <c r="D433" s="298"/>
      <c r="E433" s="298"/>
      <c r="F433" s="298"/>
      <c r="G433" s="175"/>
      <c r="H433" s="175"/>
      <c r="I433" s="175"/>
      <c r="J433" s="297"/>
      <c r="K433" s="175"/>
      <c r="L433" s="240"/>
      <c r="M433" s="240"/>
      <c r="N433" s="175"/>
      <c r="O433" s="175"/>
      <c r="P433" s="175"/>
      <c r="Q433" s="175"/>
      <c r="R433" s="175"/>
      <c r="S433" s="175"/>
      <c r="T433" s="175"/>
      <c r="U433" s="175"/>
      <c r="V433" s="175"/>
      <c r="W433" s="175"/>
      <c r="X433" s="175"/>
      <c r="Y433" s="175"/>
      <c r="Z433" s="297"/>
      <c r="AA433" s="295"/>
      <c r="AB433" s="295"/>
      <c r="AC433" s="298"/>
      <c r="AD433" s="175"/>
      <c r="AE433" s="175"/>
      <c r="AF433" s="175"/>
      <c r="AG433" s="175"/>
      <c r="AH433" s="175"/>
      <c r="AI433" s="297"/>
      <c r="AJ433" s="297"/>
      <c r="AK433" s="175"/>
      <c r="AL433" s="175"/>
      <c r="AM433" s="175"/>
      <c r="AN433" s="175"/>
      <c r="AO433" s="175"/>
      <c r="AP433" s="175"/>
      <c r="AQ433" s="175"/>
      <c r="AR433" s="175"/>
      <c r="AS433" s="297"/>
      <c r="AT433" s="175"/>
      <c r="AU433" s="297"/>
      <c r="AV433" s="175"/>
      <c r="AW433" s="175"/>
      <c r="AX433" s="26"/>
    </row>
    <row r="434" spans="1:50" s="232" customFormat="1" ht="15" customHeight="1">
      <c r="A434" s="17"/>
      <c r="B434" s="175"/>
      <c r="C434" s="298"/>
      <c r="D434" s="298"/>
      <c r="E434" s="298"/>
      <c r="F434" s="298"/>
      <c r="G434" s="175"/>
      <c r="H434" s="175"/>
      <c r="I434" s="175"/>
      <c r="J434" s="297"/>
      <c r="K434" s="175"/>
      <c r="L434" s="240"/>
      <c r="M434" s="240"/>
      <c r="N434" s="175"/>
      <c r="O434" s="175"/>
      <c r="P434" s="175"/>
      <c r="Q434" s="175"/>
      <c r="R434" s="175"/>
      <c r="S434" s="175"/>
      <c r="T434" s="175"/>
      <c r="U434" s="175"/>
      <c r="V434" s="175"/>
      <c r="W434" s="175"/>
      <c r="X434" s="175"/>
      <c r="Y434" s="175"/>
      <c r="Z434" s="297"/>
      <c r="AA434" s="295"/>
      <c r="AB434" s="295"/>
      <c r="AC434" s="298"/>
      <c r="AD434" s="175"/>
      <c r="AE434" s="175"/>
      <c r="AF434" s="175"/>
      <c r="AG434" s="175"/>
      <c r="AH434" s="175"/>
      <c r="AI434" s="297"/>
      <c r="AJ434" s="297"/>
      <c r="AK434" s="175"/>
      <c r="AL434" s="175"/>
      <c r="AM434" s="175"/>
      <c r="AN434" s="175"/>
      <c r="AO434" s="175"/>
      <c r="AP434" s="175"/>
      <c r="AQ434" s="175"/>
      <c r="AR434" s="175"/>
      <c r="AS434" s="297"/>
      <c r="AT434" s="175"/>
      <c r="AU434" s="297"/>
      <c r="AV434" s="175"/>
      <c r="AW434" s="175"/>
      <c r="AX434" s="26"/>
    </row>
    <row r="435" spans="1:50" s="232" customFormat="1" ht="15" customHeight="1">
      <c r="A435" s="17"/>
      <c r="B435" s="175"/>
      <c r="C435" s="298"/>
      <c r="D435" s="298"/>
      <c r="E435" s="298"/>
      <c r="F435" s="298"/>
      <c r="G435" s="175"/>
      <c r="H435" s="175"/>
      <c r="I435" s="175"/>
      <c r="J435" s="297"/>
      <c r="K435" s="175"/>
      <c r="L435" s="240"/>
      <c r="M435" s="240"/>
      <c r="N435" s="175"/>
      <c r="O435" s="175"/>
      <c r="P435" s="175"/>
      <c r="Q435" s="175"/>
      <c r="R435" s="175"/>
      <c r="S435" s="175"/>
      <c r="T435" s="175"/>
      <c r="U435" s="175"/>
      <c r="V435" s="175"/>
      <c r="W435" s="175"/>
      <c r="X435" s="175"/>
      <c r="Y435" s="175"/>
      <c r="Z435" s="297"/>
      <c r="AA435" s="295"/>
      <c r="AB435" s="295"/>
      <c r="AC435" s="298"/>
      <c r="AD435" s="175"/>
      <c r="AE435" s="175"/>
      <c r="AF435" s="175"/>
      <c r="AG435" s="175"/>
      <c r="AH435" s="175"/>
      <c r="AI435" s="297"/>
      <c r="AJ435" s="297"/>
      <c r="AK435" s="175"/>
      <c r="AL435" s="175"/>
      <c r="AM435" s="175"/>
      <c r="AN435" s="175"/>
      <c r="AO435" s="175"/>
      <c r="AP435" s="175"/>
      <c r="AQ435" s="175"/>
      <c r="AR435" s="175"/>
      <c r="AS435" s="297"/>
      <c r="AT435" s="175"/>
      <c r="AU435" s="297"/>
      <c r="AV435" s="175"/>
      <c r="AW435" s="175"/>
      <c r="AX435" s="26"/>
    </row>
    <row r="436" spans="1:50" s="232" customFormat="1" ht="15" customHeight="1">
      <c r="A436" s="454"/>
      <c r="B436" s="175"/>
      <c r="C436" s="298"/>
      <c r="D436" s="298"/>
      <c r="E436" s="298"/>
      <c r="F436" s="298"/>
      <c r="G436" s="175"/>
      <c r="H436" s="175"/>
      <c r="I436" s="175"/>
      <c r="J436" s="297"/>
      <c r="K436" s="175"/>
      <c r="L436" s="240"/>
      <c r="M436" s="240"/>
      <c r="N436" s="175"/>
      <c r="O436" s="175"/>
      <c r="P436" s="175"/>
      <c r="Q436" s="175"/>
      <c r="R436" s="175"/>
      <c r="S436" s="175"/>
      <c r="T436" s="175"/>
      <c r="U436" s="175"/>
      <c r="V436" s="175"/>
      <c r="W436" s="175"/>
      <c r="X436" s="175"/>
      <c r="Y436" s="175"/>
      <c r="Z436" s="297"/>
      <c r="AA436" s="295"/>
      <c r="AB436" s="295"/>
      <c r="AC436" s="298"/>
      <c r="AD436" s="175"/>
      <c r="AE436" s="175"/>
      <c r="AF436" s="175"/>
      <c r="AG436" s="175"/>
      <c r="AH436" s="175"/>
      <c r="AI436" s="297"/>
      <c r="AJ436" s="297"/>
      <c r="AK436" s="175"/>
      <c r="AL436" s="175"/>
      <c r="AM436" s="175"/>
      <c r="AN436" s="175"/>
      <c r="AO436" s="175"/>
      <c r="AP436" s="175"/>
      <c r="AQ436" s="175"/>
      <c r="AR436" s="175"/>
      <c r="AS436" s="297"/>
      <c r="AT436" s="175"/>
      <c r="AU436" s="297"/>
      <c r="AV436" s="175"/>
      <c r="AW436" s="175"/>
      <c r="AX436" s="26"/>
    </row>
    <row r="437" spans="1:50" s="232" customFormat="1" ht="15" customHeight="1">
      <c r="A437" s="17"/>
      <c r="B437" s="240"/>
      <c r="C437" s="363"/>
      <c r="D437" s="363"/>
      <c r="E437" s="447"/>
      <c r="F437" s="446"/>
      <c r="G437" s="240"/>
      <c r="H437" s="240"/>
      <c r="I437" s="175"/>
      <c r="J437" s="364"/>
      <c r="K437" s="240"/>
      <c r="L437" s="240"/>
      <c r="M437" s="240"/>
      <c r="N437" s="240"/>
      <c r="O437" s="240"/>
      <c r="P437" s="240"/>
      <c r="Q437" s="240"/>
      <c r="R437" s="240"/>
      <c r="S437" s="240"/>
      <c r="T437" s="240"/>
      <c r="U437" s="240"/>
      <c r="V437" s="240"/>
      <c r="W437" s="240"/>
      <c r="X437" s="240"/>
      <c r="Y437" s="240"/>
      <c r="Z437" s="364"/>
      <c r="AA437" s="301"/>
      <c r="AB437" s="301"/>
      <c r="AC437" s="363"/>
      <c r="AD437" s="240"/>
      <c r="AE437" s="240"/>
      <c r="AF437" s="240"/>
      <c r="AG437" s="240"/>
      <c r="AH437" s="240"/>
      <c r="AI437" s="364"/>
      <c r="AJ437" s="364"/>
      <c r="AK437" s="240"/>
      <c r="AL437" s="240"/>
      <c r="AM437" s="240"/>
      <c r="AN437" s="240"/>
      <c r="AO437" s="240"/>
      <c r="AP437" s="240"/>
      <c r="AQ437" s="240"/>
      <c r="AR437" s="240"/>
      <c r="AS437" s="364"/>
      <c r="AT437" s="240"/>
      <c r="AU437" s="364"/>
      <c r="AV437" s="240"/>
      <c r="AW437" s="240"/>
      <c r="AX437" s="296"/>
    </row>
    <row r="438" spans="1:50" s="232" customFormat="1" ht="15" customHeight="1">
      <c r="A438" s="17"/>
      <c r="B438" s="175"/>
      <c r="C438" s="298"/>
      <c r="D438" s="298"/>
      <c r="E438" s="457"/>
      <c r="F438" s="298"/>
      <c r="G438" s="175"/>
      <c r="H438" s="175"/>
      <c r="I438" s="175"/>
      <c r="J438" s="297"/>
      <c r="K438" s="175"/>
      <c r="L438" s="240"/>
      <c r="M438" s="175"/>
      <c r="N438" s="175"/>
      <c r="O438" s="175"/>
      <c r="P438" s="175"/>
      <c r="Q438" s="175"/>
      <c r="R438" s="175"/>
      <c r="S438" s="175"/>
      <c r="T438" s="175"/>
      <c r="U438" s="630"/>
      <c r="V438" s="175"/>
      <c r="W438" s="175"/>
      <c r="X438" s="175"/>
      <c r="Y438" s="646"/>
      <c r="Z438" s="297"/>
      <c r="AA438" s="295"/>
      <c r="AB438" s="295"/>
      <c r="AC438" s="298"/>
      <c r="AD438" s="175"/>
      <c r="AE438" s="175"/>
      <c r="AF438" s="175"/>
      <c r="AG438" s="175"/>
      <c r="AH438" s="175"/>
      <c r="AI438" s="297"/>
      <c r="AJ438" s="297"/>
      <c r="AK438" s="175"/>
      <c r="AL438" s="175"/>
      <c r="AM438" s="175"/>
      <c r="AN438" s="175"/>
      <c r="AO438" s="175"/>
      <c r="AP438" s="175"/>
      <c r="AQ438" s="175"/>
      <c r="AR438" s="175"/>
      <c r="AS438" s="297"/>
      <c r="AT438" s="175"/>
      <c r="AU438" s="297"/>
      <c r="AV438" s="175"/>
      <c r="AW438" s="175"/>
      <c r="AX438" s="26"/>
    </row>
    <row r="439" spans="1:50" s="232" customFormat="1" ht="15" customHeight="1">
      <c r="A439" s="17"/>
      <c r="B439" s="175"/>
      <c r="C439" s="298"/>
      <c r="D439" s="298"/>
      <c r="E439" s="457"/>
      <c r="F439" s="298"/>
      <c r="G439" s="175"/>
      <c r="H439" s="175"/>
      <c r="I439" s="175"/>
      <c r="J439" s="297"/>
      <c r="K439" s="175"/>
      <c r="L439" s="240"/>
      <c r="M439" s="175"/>
      <c r="N439" s="175"/>
      <c r="O439" s="175"/>
      <c r="P439" s="175"/>
      <c r="Q439" s="175"/>
      <c r="R439" s="175"/>
      <c r="S439" s="175"/>
      <c r="T439" s="175"/>
      <c r="U439" s="630"/>
      <c r="V439" s="175"/>
      <c r="W439" s="175"/>
      <c r="X439" s="175"/>
      <c r="Y439" s="646"/>
      <c r="Z439" s="297"/>
      <c r="AA439" s="295"/>
      <c r="AB439" s="295"/>
      <c r="AC439" s="298"/>
      <c r="AD439" s="175"/>
      <c r="AE439" s="175"/>
      <c r="AF439" s="175"/>
      <c r="AG439" s="175"/>
      <c r="AH439" s="175"/>
      <c r="AI439" s="297"/>
      <c r="AJ439" s="297"/>
      <c r="AK439" s="175"/>
      <c r="AL439" s="175"/>
      <c r="AM439" s="175"/>
      <c r="AN439" s="175"/>
      <c r="AO439" s="175"/>
      <c r="AP439" s="175"/>
      <c r="AQ439" s="175"/>
      <c r="AR439" s="175"/>
      <c r="AS439" s="297"/>
      <c r="AT439" s="175"/>
      <c r="AU439" s="297"/>
      <c r="AV439" s="175"/>
      <c r="AW439" s="175"/>
      <c r="AX439" s="26"/>
    </row>
    <row r="440" spans="1:50" s="232" customFormat="1" ht="15" customHeight="1">
      <c r="A440" s="17"/>
      <c r="B440" s="175"/>
      <c r="C440" s="298"/>
      <c r="D440" s="298"/>
      <c r="E440" s="298"/>
      <c r="F440" s="298"/>
      <c r="G440" s="175"/>
      <c r="H440" s="175"/>
      <c r="I440" s="175"/>
      <c r="J440" s="297"/>
      <c r="K440" s="175"/>
      <c r="L440" s="240"/>
      <c r="M440" s="240"/>
      <c r="N440" s="175"/>
      <c r="O440" s="175"/>
      <c r="P440" s="175"/>
      <c r="Q440" s="175"/>
      <c r="R440" s="175"/>
      <c r="S440" s="175"/>
      <c r="T440" s="175"/>
      <c r="U440" s="175"/>
      <c r="V440" s="175"/>
      <c r="W440" s="175"/>
      <c r="X440" s="175"/>
      <c r="Y440" s="175"/>
      <c r="Z440" s="297"/>
      <c r="AA440" s="295"/>
      <c r="AB440" s="295"/>
      <c r="AC440" s="298"/>
      <c r="AD440" s="175"/>
      <c r="AE440" s="175"/>
      <c r="AF440" s="175"/>
      <c r="AG440" s="175"/>
      <c r="AH440" s="175"/>
      <c r="AI440" s="297"/>
      <c r="AJ440" s="297"/>
      <c r="AK440" s="175"/>
      <c r="AL440" s="175"/>
      <c r="AM440" s="175"/>
      <c r="AN440" s="175"/>
      <c r="AO440" s="175"/>
      <c r="AP440" s="175"/>
      <c r="AQ440" s="175"/>
      <c r="AR440" s="175"/>
      <c r="AS440" s="297"/>
      <c r="AT440" s="175"/>
      <c r="AU440" s="297"/>
      <c r="AV440" s="175"/>
      <c r="AW440" s="175"/>
      <c r="AX440" s="26"/>
    </row>
    <row r="441" spans="1:50" s="232" customFormat="1" ht="15" customHeight="1">
      <c r="A441" s="17"/>
      <c r="B441" s="175"/>
      <c r="C441" s="298"/>
      <c r="D441" s="298"/>
      <c r="E441" s="298"/>
      <c r="F441" s="298"/>
      <c r="G441" s="175"/>
      <c r="H441" s="175"/>
      <c r="I441" s="175"/>
      <c r="J441" s="297"/>
      <c r="K441" s="175"/>
      <c r="L441" s="240"/>
      <c r="M441" s="240"/>
      <c r="N441" s="175"/>
      <c r="O441" s="175"/>
      <c r="P441" s="175"/>
      <c r="Q441" s="175"/>
      <c r="R441" s="175"/>
      <c r="S441" s="175"/>
      <c r="T441" s="175"/>
      <c r="U441" s="175"/>
      <c r="V441" s="175"/>
      <c r="W441" s="175"/>
      <c r="X441" s="175"/>
      <c r="Y441" s="175"/>
      <c r="Z441" s="297"/>
      <c r="AA441" s="295"/>
      <c r="AB441" s="295"/>
      <c r="AC441" s="298"/>
      <c r="AD441" s="175"/>
      <c r="AE441" s="175"/>
      <c r="AF441" s="175"/>
      <c r="AG441" s="175"/>
      <c r="AH441" s="175"/>
      <c r="AI441" s="297"/>
      <c r="AJ441" s="297"/>
      <c r="AK441" s="175"/>
      <c r="AL441" s="175"/>
      <c r="AM441" s="175"/>
      <c r="AN441" s="175"/>
      <c r="AO441" s="175"/>
      <c r="AP441" s="175"/>
      <c r="AQ441" s="175"/>
      <c r="AR441" s="175"/>
      <c r="AS441" s="297"/>
      <c r="AT441" s="175"/>
      <c r="AU441" s="297"/>
      <c r="AV441" s="175"/>
      <c r="AW441" s="175"/>
      <c r="AX441" s="26"/>
    </row>
    <row r="442" spans="1:50" s="232" customFormat="1" ht="15" customHeight="1">
      <c r="A442" s="17"/>
      <c r="B442" s="240"/>
      <c r="C442" s="363"/>
      <c r="D442" s="363"/>
      <c r="E442" s="447"/>
      <c r="F442" s="446"/>
      <c r="G442" s="240"/>
      <c r="H442" s="240"/>
      <c r="I442" s="175"/>
      <c r="J442" s="364"/>
      <c r="K442" s="240"/>
      <c r="L442" s="240"/>
      <c r="M442" s="240"/>
      <c r="N442" s="240"/>
      <c r="O442" s="240"/>
      <c r="P442" s="240"/>
      <c r="Q442" s="240"/>
      <c r="R442" s="240"/>
      <c r="S442" s="240"/>
      <c r="T442" s="240"/>
      <c r="U442" s="240"/>
      <c r="V442" s="240"/>
      <c r="W442" s="240"/>
      <c r="X442" s="240"/>
      <c r="Y442" s="240"/>
      <c r="Z442" s="364"/>
      <c r="AA442" s="301"/>
      <c r="AB442" s="301"/>
      <c r="AC442" s="363"/>
      <c r="AD442" s="240"/>
      <c r="AE442" s="240"/>
      <c r="AF442" s="240"/>
      <c r="AG442" s="240"/>
      <c r="AH442" s="240"/>
      <c r="AI442" s="364"/>
      <c r="AJ442" s="364"/>
      <c r="AK442" s="240"/>
      <c r="AL442" s="240"/>
      <c r="AM442" s="240"/>
      <c r="AN442" s="240"/>
      <c r="AO442" s="240"/>
      <c r="AP442" s="240"/>
      <c r="AQ442" s="240"/>
      <c r="AR442" s="240"/>
      <c r="AS442" s="364"/>
      <c r="AT442" s="240"/>
      <c r="AU442" s="364"/>
      <c r="AV442" s="240"/>
      <c r="AW442" s="240"/>
      <c r="AX442" s="296"/>
    </row>
    <row r="443" spans="1:50" s="232" customFormat="1" ht="15" customHeight="1">
      <c r="A443" s="17"/>
      <c r="B443" s="175"/>
      <c r="C443" s="298"/>
      <c r="D443" s="298"/>
      <c r="E443" s="298"/>
      <c r="F443" s="298"/>
      <c r="G443" s="175"/>
      <c r="H443" s="175"/>
      <c r="I443" s="175"/>
      <c r="J443" s="297"/>
      <c r="K443" s="175"/>
      <c r="L443" s="240"/>
      <c r="M443" s="240"/>
      <c r="N443" s="175"/>
      <c r="O443" s="175"/>
      <c r="P443" s="175"/>
      <c r="Q443" s="175"/>
      <c r="R443" s="175"/>
      <c r="S443" s="175"/>
      <c r="T443" s="175"/>
      <c r="U443" s="175"/>
      <c r="V443" s="175"/>
      <c r="W443" s="175"/>
      <c r="X443" s="175"/>
      <c r="Y443" s="175"/>
      <c r="Z443" s="297"/>
      <c r="AA443" s="295"/>
      <c r="AB443" s="295"/>
      <c r="AC443" s="298"/>
      <c r="AD443" s="175"/>
      <c r="AE443" s="175"/>
      <c r="AF443" s="175"/>
      <c r="AG443" s="175"/>
      <c r="AH443" s="175"/>
      <c r="AI443" s="297"/>
      <c r="AJ443" s="297"/>
      <c r="AK443" s="175"/>
      <c r="AL443" s="175"/>
      <c r="AM443" s="175"/>
      <c r="AN443" s="175"/>
      <c r="AO443" s="175"/>
      <c r="AP443" s="175"/>
      <c r="AQ443" s="175"/>
      <c r="AR443" s="175"/>
      <c r="AS443" s="297"/>
      <c r="AT443" s="175"/>
      <c r="AU443" s="297"/>
      <c r="AV443" s="175"/>
      <c r="AW443" s="175"/>
      <c r="AX443" s="26"/>
    </row>
    <row r="444" spans="1:50" s="232" customFormat="1" ht="15" customHeight="1">
      <c r="A444" s="454"/>
      <c r="B444" s="175"/>
      <c r="C444" s="298"/>
      <c r="D444" s="298"/>
      <c r="E444" s="298"/>
      <c r="F444" s="298"/>
      <c r="G444" s="175"/>
      <c r="H444" s="175"/>
      <c r="I444" s="175"/>
      <c r="J444" s="297"/>
      <c r="K444" s="175"/>
      <c r="L444" s="240"/>
      <c r="M444" s="240"/>
      <c r="N444" s="175"/>
      <c r="O444" s="175"/>
      <c r="P444" s="175"/>
      <c r="Q444" s="175"/>
      <c r="R444" s="175"/>
      <c r="S444" s="175"/>
      <c r="T444" s="175"/>
      <c r="U444" s="175"/>
      <c r="V444" s="175"/>
      <c r="W444" s="175"/>
      <c r="X444" s="175"/>
      <c r="Y444" s="175"/>
      <c r="Z444" s="297"/>
      <c r="AA444" s="295"/>
      <c r="AB444" s="295"/>
      <c r="AC444" s="298"/>
      <c r="AD444" s="175"/>
      <c r="AE444" s="175"/>
      <c r="AF444" s="175"/>
      <c r="AG444" s="175"/>
      <c r="AH444" s="175"/>
      <c r="AI444" s="297"/>
      <c r="AJ444" s="297"/>
      <c r="AK444" s="175"/>
      <c r="AL444" s="175"/>
      <c r="AM444" s="175"/>
      <c r="AN444" s="175"/>
      <c r="AO444" s="175"/>
      <c r="AP444" s="175"/>
      <c r="AQ444" s="175"/>
      <c r="AR444" s="175"/>
      <c r="AS444" s="297"/>
      <c r="AT444" s="175"/>
      <c r="AU444" s="297"/>
      <c r="AV444" s="175"/>
      <c r="AW444" s="175"/>
      <c r="AX444" s="26"/>
    </row>
    <row r="445" spans="1:50" s="232" customFormat="1" ht="15" customHeight="1">
      <c r="A445" s="17"/>
      <c r="B445" s="240"/>
      <c r="C445" s="363"/>
      <c r="D445" s="363"/>
      <c r="E445" s="447"/>
      <c r="F445" s="446"/>
      <c r="G445" s="240"/>
      <c r="H445" s="240"/>
      <c r="I445" s="175"/>
      <c r="J445" s="364"/>
      <c r="K445" s="240"/>
      <c r="L445" s="240"/>
      <c r="M445" s="240"/>
      <c r="N445" s="240"/>
      <c r="O445" s="240"/>
      <c r="P445" s="240"/>
      <c r="Q445" s="240"/>
      <c r="R445" s="240"/>
      <c r="S445" s="240"/>
      <c r="T445" s="240"/>
      <c r="U445" s="240"/>
      <c r="V445" s="240"/>
      <c r="W445" s="240"/>
      <c r="X445" s="240"/>
      <c r="Y445" s="240"/>
      <c r="Z445" s="364"/>
      <c r="AA445" s="301"/>
      <c r="AB445" s="301"/>
      <c r="AC445" s="363"/>
      <c r="AD445" s="240"/>
      <c r="AE445" s="240"/>
      <c r="AF445" s="240"/>
      <c r="AG445" s="240"/>
      <c r="AH445" s="240"/>
      <c r="AI445" s="364"/>
      <c r="AJ445" s="364"/>
      <c r="AK445" s="240"/>
      <c r="AL445" s="240"/>
      <c r="AM445" s="240"/>
      <c r="AN445" s="240"/>
      <c r="AO445" s="240"/>
      <c r="AP445" s="240"/>
      <c r="AQ445" s="240"/>
      <c r="AR445" s="240"/>
      <c r="AS445" s="364"/>
      <c r="AT445" s="240"/>
      <c r="AU445" s="364"/>
      <c r="AV445" s="240"/>
      <c r="AW445" s="240"/>
      <c r="AX445" s="296"/>
    </row>
    <row r="446" spans="1:50" s="232" customFormat="1" ht="15" customHeight="1">
      <c r="A446" s="17"/>
      <c r="B446" s="240"/>
      <c r="C446" s="363"/>
      <c r="D446" s="363"/>
      <c r="E446" s="363"/>
      <c r="F446" s="363"/>
      <c r="G446" s="240"/>
      <c r="H446" s="240"/>
      <c r="I446" s="175"/>
      <c r="J446" s="364"/>
      <c r="K446" s="240"/>
      <c r="L446" s="240"/>
      <c r="M446" s="240"/>
      <c r="N446" s="240"/>
      <c r="O446" s="240"/>
      <c r="P446" s="240"/>
      <c r="Q446" s="240"/>
      <c r="R446" s="240"/>
      <c r="S446" s="240"/>
      <c r="T446" s="240"/>
      <c r="U446" s="240"/>
      <c r="V446" s="240"/>
      <c r="W446" s="240"/>
      <c r="X446" s="240"/>
      <c r="Y446" s="240"/>
      <c r="Z446" s="364"/>
      <c r="AA446" s="301"/>
      <c r="AB446" s="301"/>
      <c r="AC446" s="363"/>
      <c r="AD446" s="240"/>
      <c r="AE446" s="240"/>
      <c r="AF446" s="240"/>
      <c r="AG446" s="240"/>
      <c r="AH446" s="240"/>
      <c r="AI446" s="364"/>
      <c r="AJ446" s="364"/>
      <c r="AK446" s="240"/>
      <c r="AL446" s="240"/>
      <c r="AM446" s="240"/>
      <c r="AN446" s="240"/>
      <c r="AO446" s="240"/>
      <c r="AP446" s="240"/>
      <c r="AQ446" s="240"/>
      <c r="AR446" s="240"/>
      <c r="AS446" s="364"/>
      <c r="AT446" s="240"/>
      <c r="AU446" s="364"/>
      <c r="AV446" s="240"/>
      <c r="AW446" s="240"/>
      <c r="AX446" s="242"/>
    </row>
    <row r="447" spans="1:50" s="232" customFormat="1" ht="15" customHeight="1">
      <c r="A447" s="17"/>
      <c r="B447" s="175"/>
      <c r="C447" s="298"/>
      <c r="D447" s="298"/>
      <c r="E447" s="457"/>
      <c r="F447" s="298"/>
      <c r="G447" s="175"/>
      <c r="H447" s="175"/>
      <c r="I447" s="175"/>
      <c r="J447" s="297"/>
      <c r="K447" s="175"/>
      <c r="L447" s="240"/>
      <c r="M447" s="175"/>
      <c r="N447" s="175"/>
      <c r="O447" s="175"/>
      <c r="P447" s="175"/>
      <c r="Q447" s="175"/>
      <c r="R447" s="175"/>
      <c r="S447" s="175"/>
      <c r="T447" s="175"/>
      <c r="U447" s="630"/>
      <c r="V447" s="175"/>
      <c r="W447" s="175"/>
      <c r="X447" s="175"/>
      <c r="Y447" s="646"/>
      <c r="Z447" s="297"/>
      <c r="AA447" s="295"/>
      <c r="AB447" s="295"/>
      <c r="AC447" s="298"/>
      <c r="AD447" s="175"/>
      <c r="AE447" s="175"/>
      <c r="AF447" s="175"/>
      <c r="AG447" s="175"/>
      <c r="AH447" s="175"/>
      <c r="AI447" s="297"/>
      <c r="AJ447" s="297"/>
      <c r="AK447" s="175"/>
      <c r="AL447" s="175"/>
      <c r="AM447" s="175"/>
      <c r="AN447" s="175"/>
      <c r="AO447" s="175"/>
      <c r="AP447" s="175"/>
      <c r="AQ447" s="175"/>
      <c r="AR447" s="175"/>
      <c r="AS447" s="297"/>
      <c r="AT447" s="175"/>
      <c r="AU447" s="297"/>
      <c r="AV447" s="175"/>
      <c r="AW447" s="175"/>
      <c r="AX447" s="26"/>
    </row>
    <row r="448" spans="1:50" s="233" customFormat="1" ht="15" customHeight="1">
      <c r="A448" s="454"/>
      <c r="B448" s="175"/>
      <c r="C448" s="298"/>
      <c r="D448" s="298"/>
      <c r="E448" s="298"/>
      <c r="F448" s="298"/>
      <c r="G448" s="175"/>
      <c r="H448" s="175"/>
      <c r="I448" s="175"/>
      <c r="J448" s="297"/>
      <c r="K448" s="175"/>
      <c r="L448" s="240"/>
      <c r="M448" s="240"/>
      <c r="N448" s="175"/>
      <c r="O448" s="175"/>
      <c r="P448" s="175"/>
      <c r="Q448" s="175"/>
      <c r="R448" s="175"/>
      <c r="S448" s="175"/>
      <c r="T448" s="175"/>
      <c r="U448" s="175"/>
      <c r="V448" s="175"/>
      <c r="W448" s="175"/>
      <c r="X448" s="175"/>
      <c r="Y448" s="175"/>
      <c r="Z448" s="297"/>
      <c r="AA448" s="295"/>
      <c r="AB448" s="295"/>
      <c r="AC448" s="298"/>
      <c r="AD448" s="175"/>
      <c r="AE448" s="175"/>
      <c r="AF448" s="175"/>
      <c r="AG448" s="175"/>
      <c r="AH448" s="175"/>
      <c r="AI448" s="297"/>
      <c r="AJ448" s="297"/>
      <c r="AK448" s="175"/>
      <c r="AL448" s="175"/>
      <c r="AM448" s="175"/>
      <c r="AN448" s="175"/>
      <c r="AO448" s="175"/>
      <c r="AP448" s="175"/>
      <c r="AQ448" s="175"/>
      <c r="AR448" s="175"/>
      <c r="AS448" s="297"/>
      <c r="AT448" s="175"/>
      <c r="AU448" s="297"/>
      <c r="AV448" s="175"/>
      <c r="AW448" s="175"/>
      <c r="AX448" s="26"/>
    </row>
    <row r="449" spans="1:50" s="233" customFormat="1" ht="15" customHeight="1">
      <c r="A449" s="17"/>
      <c r="B449" s="175"/>
      <c r="C449" s="298"/>
      <c r="D449" s="298"/>
      <c r="E449" s="298"/>
      <c r="F449" s="298"/>
      <c r="G449" s="175"/>
      <c r="H449" s="175"/>
      <c r="I449" s="175"/>
      <c r="J449" s="297"/>
      <c r="K449" s="175"/>
      <c r="L449" s="240"/>
      <c r="M449" s="240"/>
      <c r="N449" s="175"/>
      <c r="O449" s="240"/>
      <c r="P449" s="240"/>
      <c r="Q449" s="175"/>
      <c r="R449" s="175"/>
      <c r="S449" s="175"/>
      <c r="T449" s="175"/>
      <c r="U449" s="175"/>
      <c r="V449" s="175"/>
      <c r="W449" s="175"/>
      <c r="X449" s="175"/>
      <c r="Y449" s="175"/>
      <c r="Z449" s="297"/>
      <c r="AA449" s="295"/>
      <c r="AB449" s="295"/>
      <c r="AC449" s="298"/>
      <c r="AD449" s="175"/>
      <c r="AE449" s="175"/>
      <c r="AF449" s="175"/>
      <c r="AG449" s="175"/>
      <c r="AH449" s="175"/>
      <c r="AI449" s="297"/>
      <c r="AJ449" s="297"/>
      <c r="AK449" s="175"/>
      <c r="AL449" s="175"/>
      <c r="AM449" s="175"/>
      <c r="AN449" s="175"/>
      <c r="AO449" s="175"/>
      <c r="AP449" s="175"/>
      <c r="AQ449" s="175"/>
      <c r="AR449" s="175"/>
      <c r="AS449" s="297"/>
      <c r="AT449" s="175"/>
      <c r="AU449" s="297"/>
      <c r="AV449" s="175"/>
      <c r="AW449" s="175"/>
      <c r="AX449" s="26"/>
    </row>
    <row r="450" spans="1:50" s="233" customFormat="1" ht="15" customHeight="1">
      <c r="A450" s="17"/>
      <c r="B450" s="240"/>
      <c r="C450" s="363"/>
      <c r="D450" s="363"/>
      <c r="E450" s="363"/>
      <c r="F450" s="363"/>
      <c r="G450" s="240"/>
      <c r="H450" s="240"/>
      <c r="I450" s="175"/>
      <c r="J450" s="364"/>
      <c r="K450" s="240"/>
      <c r="L450" s="240"/>
      <c r="M450" s="240"/>
      <c r="N450" s="240"/>
      <c r="O450" s="240"/>
      <c r="P450" s="240"/>
      <c r="Q450" s="240"/>
      <c r="R450" s="240"/>
      <c r="S450" s="240"/>
      <c r="T450" s="240"/>
      <c r="U450" s="240"/>
      <c r="V450" s="240"/>
      <c r="W450" s="240"/>
      <c r="X450" s="240"/>
      <c r="Y450" s="240"/>
      <c r="Z450" s="364"/>
      <c r="AA450" s="240"/>
      <c r="AB450" s="301"/>
      <c r="AC450" s="363"/>
      <c r="AD450" s="240"/>
      <c r="AE450" s="240"/>
      <c r="AF450" s="240"/>
      <c r="AG450" s="240"/>
      <c r="AH450" s="240"/>
      <c r="AI450" s="364"/>
      <c r="AJ450" s="364"/>
      <c r="AK450" s="240"/>
      <c r="AL450" s="240"/>
      <c r="AM450" s="240"/>
      <c r="AN450" s="240"/>
      <c r="AO450" s="240"/>
      <c r="AP450" s="240"/>
      <c r="AQ450" s="240"/>
      <c r="AR450" s="240"/>
      <c r="AS450" s="364"/>
      <c r="AT450" s="240"/>
      <c r="AU450" s="364"/>
      <c r="AV450" s="240"/>
      <c r="AW450" s="240"/>
      <c r="AX450" s="242"/>
    </row>
    <row r="451" spans="1:50" s="233" customFormat="1" ht="15" customHeight="1">
      <c r="A451" s="17"/>
      <c r="B451" s="175"/>
      <c r="C451" s="298"/>
      <c r="D451" s="298"/>
      <c r="E451" s="298"/>
      <c r="F451" s="298"/>
      <c r="G451" s="175"/>
      <c r="H451" s="175"/>
      <c r="I451" s="175"/>
      <c r="J451" s="297"/>
      <c r="K451" s="175"/>
      <c r="L451" s="240"/>
      <c r="M451" s="240"/>
      <c r="N451" s="175"/>
      <c r="O451" s="175"/>
      <c r="P451" s="175"/>
      <c r="Q451" s="175"/>
      <c r="R451" s="175"/>
      <c r="S451" s="175"/>
      <c r="T451" s="175"/>
      <c r="U451" s="175"/>
      <c r="V451" s="175"/>
      <c r="W451" s="175"/>
      <c r="X451" s="175"/>
      <c r="Y451" s="175"/>
      <c r="Z451" s="297"/>
      <c r="AA451" s="295"/>
      <c r="AB451" s="295"/>
      <c r="AC451" s="298"/>
      <c r="AD451" s="175"/>
      <c r="AE451" s="175"/>
      <c r="AF451" s="175"/>
      <c r="AG451" s="175"/>
      <c r="AH451" s="175"/>
      <c r="AI451" s="297"/>
      <c r="AJ451" s="297"/>
      <c r="AK451" s="175"/>
      <c r="AL451" s="175"/>
      <c r="AM451" s="175"/>
      <c r="AN451" s="175"/>
      <c r="AO451" s="175"/>
      <c r="AP451" s="175"/>
      <c r="AQ451" s="175"/>
      <c r="AR451" s="175"/>
      <c r="AS451" s="297"/>
      <c r="AT451" s="175"/>
      <c r="AU451" s="297"/>
      <c r="AV451" s="175"/>
      <c r="AW451" s="175"/>
      <c r="AX451" s="26"/>
    </row>
    <row r="452" spans="1:50" s="233" customFormat="1" ht="15" customHeight="1">
      <c r="A452" s="17"/>
      <c r="B452" s="175"/>
      <c r="C452" s="298"/>
      <c r="D452" s="298"/>
      <c r="E452" s="298"/>
      <c r="F452" s="298"/>
      <c r="G452" s="175"/>
      <c r="H452" s="175"/>
      <c r="I452" s="175"/>
      <c r="J452" s="297"/>
      <c r="K452" s="175"/>
      <c r="L452" s="240"/>
      <c r="M452" s="240"/>
      <c r="N452" s="175"/>
      <c r="O452" s="175"/>
      <c r="P452" s="175"/>
      <c r="Q452" s="175"/>
      <c r="R452" s="175"/>
      <c r="S452" s="175"/>
      <c r="T452" s="175"/>
      <c r="U452" s="175"/>
      <c r="V452" s="175"/>
      <c r="W452" s="175"/>
      <c r="X452" s="175"/>
      <c r="Y452" s="175"/>
      <c r="Z452" s="297"/>
      <c r="AA452" s="295"/>
      <c r="AB452" s="295"/>
      <c r="AC452" s="298"/>
      <c r="AD452" s="175"/>
      <c r="AE452" s="175"/>
      <c r="AF452" s="175"/>
      <c r="AG452" s="175"/>
      <c r="AH452" s="175"/>
      <c r="AI452" s="297"/>
      <c r="AJ452" s="297"/>
      <c r="AK452" s="175"/>
      <c r="AL452" s="175"/>
      <c r="AM452" s="175"/>
      <c r="AN452" s="175"/>
      <c r="AO452" s="175"/>
      <c r="AP452" s="175"/>
      <c r="AQ452" s="175"/>
      <c r="AR452" s="175"/>
      <c r="AS452" s="297"/>
      <c r="AT452" s="175"/>
      <c r="AU452" s="297"/>
      <c r="AV452" s="175"/>
      <c r="AW452" s="175"/>
      <c r="AX452" s="26"/>
    </row>
    <row r="453" spans="1:50" s="233" customFormat="1" ht="15" customHeight="1">
      <c r="A453" s="17"/>
      <c r="B453" s="175"/>
      <c r="C453" s="298"/>
      <c r="D453" s="298"/>
      <c r="E453" s="298"/>
      <c r="F453" s="298"/>
      <c r="G453" s="175"/>
      <c r="H453" s="175"/>
      <c r="I453" s="175"/>
      <c r="J453" s="297"/>
      <c r="K453" s="175"/>
      <c r="L453" s="240"/>
      <c r="M453" s="240"/>
      <c r="N453" s="175"/>
      <c r="O453" s="240"/>
      <c r="P453" s="240"/>
      <c r="Q453" s="175"/>
      <c r="R453" s="175"/>
      <c r="S453" s="175"/>
      <c r="T453" s="175"/>
      <c r="U453" s="175"/>
      <c r="V453" s="175"/>
      <c r="W453" s="175"/>
      <c r="X453" s="175"/>
      <c r="Y453" s="175"/>
      <c r="Z453" s="297"/>
      <c r="AA453" s="295"/>
      <c r="AB453" s="295"/>
      <c r="AC453" s="298"/>
      <c r="AD453" s="175"/>
      <c r="AE453" s="175"/>
      <c r="AF453" s="175"/>
      <c r="AG453" s="175"/>
      <c r="AH453" s="175"/>
      <c r="AI453" s="297"/>
      <c r="AJ453" s="297"/>
      <c r="AK453" s="175"/>
      <c r="AL453" s="175"/>
      <c r="AM453" s="175"/>
      <c r="AN453" s="175"/>
      <c r="AO453" s="175"/>
      <c r="AP453" s="175"/>
      <c r="AQ453" s="175"/>
      <c r="AR453" s="175"/>
      <c r="AS453" s="297"/>
      <c r="AT453" s="175"/>
      <c r="AU453" s="297"/>
      <c r="AV453" s="175"/>
      <c r="AW453" s="175"/>
      <c r="AX453" s="26"/>
    </row>
    <row r="454" spans="1:50" s="233" customFormat="1" ht="15" customHeight="1">
      <c r="A454" s="17"/>
      <c r="B454" s="175"/>
      <c r="C454" s="298"/>
      <c r="D454" s="298"/>
      <c r="E454" s="298"/>
      <c r="F454" s="298"/>
      <c r="G454" s="175"/>
      <c r="H454" s="175"/>
      <c r="I454" s="175"/>
      <c r="J454" s="297"/>
      <c r="K454" s="175"/>
      <c r="L454" s="240"/>
      <c r="M454" s="240"/>
      <c r="N454" s="175"/>
      <c r="O454" s="175"/>
      <c r="P454" s="175"/>
      <c r="Q454" s="175"/>
      <c r="R454" s="175"/>
      <c r="S454" s="175"/>
      <c r="T454" s="175"/>
      <c r="U454" s="175"/>
      <c r="V454" s="175"/>
      <c r="W454" s="175"/>
      <c r="X454" s="175"/>
      <c r="Y454" s="175"/>
      <c r="Z454" s="297"/>
      <c r="AA454" s="295"/>
      <c r="AB454" s="295"/>
      <c r="AC454" s="298"/>
      <c r="AD454" s="175"/>
      <c r="AE454" s="175"/>
      <c r="AF454" s="175"/>
      <c r="AG454" s="175"/>
      <c r="AH454" s="175"/>
      <c r="AI454" s="297"/>
      <c r="AJ454" s="297"/>
      <c r="AK454" s="175"/>
      <c r="AL454" s="175"/>
      <c r="AM454" s="175"/>
      <c r="AN454" s="175"/>
      <c r="AO454" s="175"/>
      <c r="AP454" s="175"/>
      <c r="AQ454" s="175"/>
      <c r="AR454" s="175"/>
      <c r="AS454" s="297"/>
      <c r="AT454" s="175"/>
      <c r="AU454" s="297"/>
      <c r="AV454" s="175"/>
      <c r="AW454" s="175"/>
      <c r="AX454" s="26"/>
    </row>
    <row r="455" spans="1:50" s="233" customFormat="1" ht="15" customHeight="1">
      <c r="A455" s="17"/>
      <c r="B455" s="175"/>
      <c r="C455" s="298"/>
      <c r="D455" s="298"/>
      <c r="E455" s="457"/>
      <c r="F455" s="298"/>
      <c r="G455" s="175"/>
      <c r="H455" s="175"/>
      <c r="I455" s="175"/>
      <c r="J455" s="297"/>
      <c r="K455" s="175"/>
      <c r="L455" s="240"/>
      <c r="M455" s="175"/>
      <c r="N455" s="175"/>
      <c r="O455" s="175"/>
      <c r="P455" s="175"/>
      <c r="Q455" s="175"/>
      <c r="R455" s="175"/>
      <c r="S455" s="175"/>
      <c r="T455" s="175"/>
      <c r="U455" s="630"/>
      <c r="V455" s="175"/>
      <c r="W455" s="175"/>
      <c r="X455" s="175"/>
      <c r="Y455" s="646"/>
      <c r="Z455" s="297"/>
      <c r="AA455" s="295"/>
      <c r="AB455" s="295"/>
      <c r="AC455" s="298"/>
      <c r="AD455" s="175"/>
      <c r="AE455" s="175"/>
      <c r="AF455" s="175"/>
      <c r="AG455" s="175"/>
      <c r="AH455" s="175"/>
      <c r="AI455" s="297"/>
      <c r="AJ455" s="297"/>
      <c r="AK455" s="175"/>
      <c r="AL455" s="175"/>
      <c r="AM455" s="175"/>
      <c r="AN455" s="175"/>
      <c r="AO455" s="175"/>
      <c r="AP455" s="175"/>
      <c r="AQ455" s="175"/>
      <c r="AR455" s="175"/>
      <c r="AS455" s="297"/>
      <c r="AT455" s="175"/>
      <c r="AU455" s="297"/>
      <c r="AV455" s="175"/>
      <c r="AW455" s="175"/>
      <c r="AX455" s="26"/>
    </row>
    <row r="456" spans="1:50" s="233" customFormat="1" ht="15" customHeight="1">
      <c r="A456" s="17"/>
      <c r="B456" s="175"/>
      <c r="C456" s="298"/>
      <c r="D456" s="298"/>
      <c r="E456" s="457"/>
      <c r="F456" s="298"/>
      <c r="G456" s="175"/>
      <c r="H456" s="175"/>
      <c r="I456" s="175"/>
      <c r="J456" s="297"/>
      <c r="K456" s="175"/>
      <c r="L456" s="240"/>
      <c r="M456" s="175"/>
      <c r="N456" s="175"/>
      <c r="O456" s="175"/>
      <c r="P456" s="175"/>
      <c r="Q456" s="175"/>
      <c r="R456" s="175"/>
      <c r="S456" s="175"/>
      <c r="T456" s="175"/>
      <c r="U456" s="630"/>
      <c r="V456" s="175"/>
      <c r="W456" s="175"/>
      <c r="X456" s="175"/>
      <c r="Y456" s="646"/>
      <c r="Z456" s="297"/>
      <c r="AA456" s="295"/>
      <c r="AB456" s="295"/>
      <c r="AC456" s="298"/>
      <c r="AD456" s="175"/>
      <c r="AE456" s="175"/>
      <c r="AF456" s="175"/>
      <c r="AG456" s="175"/>
      <c r="AH456" s="175"/>
      <c r="AI456" s="297"/>
      <c r="AJ456" s="297"/>
      <c r="AK456" s="175"/>
      <c r="AL456" s="175"/>
      <c r="AM456" s="175"/>
      <c r="AN456" s="175"/>
      <c r="AO456" s="175"/>
      <c r="AP456" s="175"/>
      <c r="AQ456" s="175"/>
      <c r="AR456" s="175"/>
      <c r="AS456" s="297"/>
      <c r="AT456" s="175"/>
      <c r="AU456" s="297"/>
      <c r="AV456" s="175"/>
      <c r="AW456" s="175"/>
      <c r="AX456" s="26"/>
    </row>
    <row r="457" spans="1:50" s="233" customFormat="1" ht="15" customHeight="1">
      <c r="A457" s="17"/>
      <c r="B457" s="175"/>
      <c r="C457" s="298"/>
      <c r="D457" s="298"/>
      <c r="E457" s="298"/>
      <c r="F457" s="298"/>
      <c r="G457" s="175"/>
      <c r="H457" s="175"/>
      <c r="I457" s="175"/>
      <c r="J457" s="297"/>
      <c r="K457" s="175"/>
      <c r="L457" s="240"/>
      <c r="M457" s="240"/>
      <c r="N457" s="175"/>
      <c r="O457" s="175"/>
      <c r="P457" s="175"/>
      <c r="Q457" s="175"/>
      <c r="R457" s="175"/>
      <c r="S457" s="175"/>
      <c r="T457" s="175"/>
      <c r="U457" s="175"/>
      <c r="V457" s="175"/>
      <c r="W457" s="175"/>
      <c r="X457" s="175"/>
      <c r="Y457" s="175"/>
      <c r="Z457" s="297"/>
      <c r="AA457" s="295"/>
      <c r="AB457" s="295"/>
      <c r="AC457" s="298"/>
      <c r="AD457" s="175"/>
      <c r="AE457" s="175"/>
      <c r="AF457" s="175"/>
      <c r="AG457" s="175"/>
      <c r="AH457" s="175"/>
      <c r="AI457" s="297"/>
      <c r="AJ457" s="297"/>
      <c r="AK457" s="175"/>
      <c r="AL457" s="175"/>
      <c r="AM457" s="175"/>
      <c r="AN457" s="175"/>
      <c r="AO457" s="175"/>
      <c r="AP457" s="175"/>
      <c r="AQ457" s="175"/>
      <c r="AR457" s="175"/>
      <c r="AS457" s="297"/>
      <c r="AT457" s="175"/>
      <c r="AU457" s="297"/>
      <c r="AV457" s="175"/>
      <c r="AW457" s="175"/>
      <c r="AX457" s="26"/>
    </row>
    <row r="458" spans="1:50" s="233" customFormat="1" ht="15" customHeight="1">
      <c r="A458" s="454"/>
      <c r="B458" s="175"/>
      <c r="C458" s="298"/>
      <c r="D458" s="298"/>
      <c r="E458" s="298"/>
      <c r="F458" s="298"/>
      <c r="G458" s="175"/>
      <c r="H458" s="175"/>
      <c r="I458" s="175"/>
      <c r="J458" s="297"/>
      <c r="K458" s="175"/>
      <c r="L458" s="240"/>
      <c r="M458" s="240"/>
      <c r="N458" s="175"/>
      <c r="O458" s="240"/>
      <c r="P458" s="240"/>
      <c r="Q458" s="175"/>
      <c r="R458" s="175"/>
      <c r="S458" s="175"/>
      <c r="T458" s="175"/>
      <c r="U458" s="175"/>
      <c r="V458" s="175"/>
      <c r="W458" s="175"/>
      <c r="X458" s="175"/>
      <c r="Y458" s="175"/>
      <c r="Z458" s="297"/>
      <c r="AA458" s="295"/>
      <c r="AB458" s="295"/>
      <c r="AC458" s="298"/>
      <c r="AD458" s="175"/>
      <c r="AE458" s="175"/>
      <c r="AF458" s="175"/>
      <c r="AG458" s="175"/>
      <c r="AH458" s="175"/>
      <c r="AI458" s="297"/>
      <c r="AJ458" s="297"/>
      <c r="AK458" s="175"/>
      <c r="AL458" s="175"/>
      <c r="AM458" s="175"/>
      <c r="AN458" s="175"/>
      <c r="AO458" s="175"/>
      <c r="AP458" s="175"/>
      <c r="AQ458" s="175"/>
      <c r="AR458" s="175"/>
      <c r="AS458" s="297"/>
      <c r="AT458" s="175"/>
      <c r="AU458" s="297"/>
      <c r="AV458" s="175"/>
      <c r="AW458" s="175"/>
      <c r="AX458" s="26"/>
    </row>
    <row r="459" spans="1:50" s="233" customFormat="1" ht="15" customHeight="1">
      <c r="A459" s="454"/>
      <c r="B459" s="175"/>
      <c r="C459" s="298"/>
      <c r="D459" s="298"/>
      <c r="E459" s="457"/>
      <c r="F459" s="298"/>
      <c r="G459" s="175"/>
      <c r="H459" s="175"/>
      <c r="I459" s="175"/>
      <c r="J459" s="297"/>
      <c r="K459" s="175"/>
      <c r="L459" s="240"/>
      <c r="M459" s="175"/>
      <c r="N459" s="175"/>
      <c r="O459" s="175"/>
      <c r="P459" s="175"/>
      <c r="Q459" s="175"/>
      <c r="R459" s="175"/>
      <c r="S459" s="175"/>
      <c r="T459" s="175"/>
      <c r="U459" s="630"/>
      <c r="V459" s="175"/>
      <c r="W459" s="175"/>
      <c r="X459" s="175"/>
      <c r="Y459" s="646"/>
      <c r="Z459" s="297"/>
      <c r="AA459" s="295"/>
      <c r="AB459" s="295"/>
      <c r="AC459" s="298"/>
      <c r="AD459" s="175"/>
      <c r="AE459" s="175"/>
      <c r="AF459" s="175"/>
      <c r="AG459" s="175"/>
      <c r="AH459" s="175"/>
      <c r="AI459" s="297"/>
      <c r="AJ459" s="297"/>
      <c r="AK459" s="175"/>
      <c r="AL459" s="175"/>
      <c r="AM459" s="175"/>
      <c r="AN459" s="175"/>
      <c r="AO459" s="175"/>
      <c r="AP459" s="175"/>
      <c r="AQ459" s="175"/>
      <c r="AR459" s="175"/>
      <c r="AS459" s="297"/>
      <c r="AT459" s="175"/>
      <c r="AU459" s="297"/>
      <c r="AV459" s="175"/>
      <c r="AW459" s="175"/>
      <c r="AX459" s="26"/>
    </row>
    <row r="460" spans="1:50" s="233" customFormat="1" ht="15" customHeight="1">
      <c r="A460" s="17"/>
      <c r="B460" s="175"/>
      <c r="C460" s="298"/>
      <c r="D460" s="298"/>
      <c r="E460" s="298"/>
      <c r="F460" s="298"/>
      <c r="G460" s="175"/>
      <c r="H460" s="175"/>
      <c r="I460" s="175"/>
      <c r="J460" s="297"/>
      <c r="K460" s="175"/>
      <c r="L460" s="240"/>
      <c r="M460" s="240"/>
      <c r="N460" s="175"/>
      <c r="O460" s="175"/>
      <c r="P460" s="175"/>
      <c r="Q460" s="175"/>
      <c r="R460" s="175"/>
      <c r="S460" s="175"/>
      <c r="T460" s="175"/>
      <c r="U460" s="175"/>
      <c r="V460" s="175"/>
      <c r="W460" s="175"/>
      <c r="X460" s="175"/>
      <c r="Y460" s="175"/>
      <c r="Z460" s="297"/>
      <c r="AA460" s="295"/>
      <c r="AB460" s="295"/>
      <c r="AC460" s="298"/>
      <c r="AD460" s="175"/>
      <c r="AE460" s="175"/>
      <c r="AF460" s="175"/>
      <c r="AG460" s="175"/>
      <c r="AH460" s="175"/>
      <c r="AI460" s="297"/>
      <c r="AJ460" s="297"/>
      <c r="AK460" s="175"/>
      <c r="AL460" s="175"/>
      <c r="AM460" s="175"/>
      <c r="AN460" s="175"/>
      <c r="AO460" s="175"/>
      <c r="AP460" s="175"/>
      <c r="AQ460" s="175"/>
      <c r="AR460" s="175"/>
      <c r="AS460" s="297"/>
      <c r="AT460" s="175"/>
      <c r="AU460" s="297"/>
      <c r="AV460" s="175"/>
      <c r="AW460" s="175"/>
      <c r="AX460" s="26"/>
    </row>
    <row r="461" spans="1:50" s="233" customFormat="1" ht="15" customHeight="1">
      <c r="A461" s="17"/>
      <c r="B461" s="175"/>
      <c r="C461" s="298"/>
      <c r="D461" s="298"/>
      <c r="E461" s="298"/>
      <c r="F461" s="298"/>
      <c r="G461" s="175"/>
      <c r="H461" s="175"/>
      <c r="I461" s="175"/>
      <c r="J461" s="297"/>
      <c r="K461" s="175"/>
      <c r="L461" s="240"/>
      <c r="M461" s="240"/>
      <c r="N461" s="175"/>
      <c r="O461" s="175"/>
      <c r="P461" s="175"/>
      <c r="Q461" s="175"/>
      <c r="R461" s="175"/>
      <c r="S461" s="175"/>
      <c r="T461" s="175"/>
      <c r="U461" s="175"/>
      <c r="V461" s="175"/>
      <c r="W461" s="175"/>
      <c r="X461" s="175"/>
      <c r="Y461" s="175"/>
      <c r="Z461" s="297"/>
      <c r="AA461" s="295"/>
      <c r="AB461" s="295"/>
      <c r="AC461" s="298"/>
      <c r="AD461" s="175"/>
      <c r="AE461" s="175"/>
      <c r="AF461" s="175"/>
      <c r="AG461" s="175"/>
      <c r="AH461" s="175"/>
      <c r="AI461" s="297"/>
      <c r="AJ461" s="297"/>
      <c r="AK461" s="175"/>
      <c r="AL461" s="175"/>
      <c r="AM461" s="175"/>
      <c r="AN461" s="175"/>
      <c r="AO461" s="175"/>
      <c r="AP461" s="175"/>
      <c r="AQ461" s="175"/>
      <c r="AR461" s="175"/>
      <c r="AS461" s="297"/>
      <c r="AT461" s="175"/>
      <c r="AU461" s="297"/>
      <c r="AV461" s="175"/>
      <c r="AW461" s="175"/>
      <c r="AX461" s="26"/>
    </row>
    <row r="462" spans="1:50" s="233" customFormat="1" ht="15" customHeight="1">
      <c r="A462" s="17"/>
      <c r="B462" s="175"/>
      <c r="C462" s="298"/>
      <c r="D462" s="298"/>
      <c r="E462" s="298"/>
      <c r="F462" s="298"/>
      <c r="G462" s="175"/>
      <c r="H462" s="175"/>
      <c r="I462" s="175"/>
      <c r="J462" s="297"/>
      <c r="K462" s="175"/>
      <c r="L462" s="240"/>
      <c r="M462" s="240"/>
      <c r="N462" s="175"/>
      <c r="O462" s="175"/>
      <c r="P462" s="175"/>
      <c r="Q462" s="175"/>
      <c r="R462" s="175"/>
      <c r="S462" s="175"/>
      <c r="T462" s="175"/>
      <c r="U462" s="175"/>
      <c r="V462" s="175"/>
      <c r="W462" s="175"/>
      <c r="X462" s="175"/>
      <c r="Y462" s="175"/>
      <c r="Z462" s="297"/>
      <c r="AA462" s="295"/>
      <c r="AB462" s="295"/>
      <c r="AC462" s="298"/>
      <c r="AD462" s="175"/>
      <c r="AE462" s="175"/>
      <c r="AF462" s="175"/>
      <c r="AG462" s="175"/>
      <c r="AH462" s="175"/>
      <c r="AI462" s="297"/>
      <c r="AJ462" s="297"/>
      <c r="AK462" s="175"/>
      <c r="AL462" s="175"/>
      <c r="AM462" s="175"/>
      <c r="AN462" s="175"/>
      <c r="AO462" s="175"/>
      <c r="AP462" s="175"/>
      <c r="AQ462" s="175"/>
      <c r="AR462" s="175"/>
      <c r="AS462" s="297"/>
      <c r="AT462" s="175"/>
      <c r="AU462" s="297"/>
      <c r="AV462" s="175"/>
      <c r="AW462" s="175"/>
      <c r="AX462" s="26"/>
    </row>
    <row r="463" spans="1:50" s="233" customFormat="1" ht="15" customHeight="1">
      <c r="A463" s="17"/>
      <c r="B463" s="175"/>
      <c r="C463" s="298"/>
      <c r="D463" s="298"/>
      <c r="E463" s="298"/>
      <c r="F463" s="298"/>
      <c r="G463" s="175"/>
      <c r="H463" s="175"/>
      <c r="I463" s="175"/>
      <c r="J463" s="297"/>
      <c r="K463" s="175"/>
      <c r="L463" s="240"/>
      <c r="M463" s="240"/>
      <c r="N463" s="175"/>
      <c r="O463" s="240"/>
      <c r="P463" s="240"/>
      <c r="Q463" s="175"/>
      <c r="R463" s="175"/>
      <c r="S463" s="175"/>
      <c r="T463" s="175"/>
      <c r="U463" s="175"/>
      <c r="V463" s="175"/>
      <c r="W463" s="175"/>
      <c r="X463" s="175"/>
      <c r="Y463" s="175"/>
      <c r="Z463" s="297"/>
      <c r="AA463" s="295"/>
      <c r="AB463" s="295"/>
      <c r="AC463" s="298"/>
      <c r="AD463" s="175"/>
      <c r="AE463" s="175"/>
      <c r="AF463" s="175"/>
      <c r="AG463" s="175"/>
      <c r="AH463" s="175"/>
      <c r="AI463" s="297"/>
      <c r="AJ463" s="297"/>
      <c r="AK463" s="175"/>
      <c r="AL463" s="175"/>
      <c r="AM463" s="175"/>
      <c r="AN463" s="175"/>
      <c r="AO463" s="175"/>
      <c r="AP463" s="175"/>
      <c r="AQ463" s="175"/>
      <c r="AR463" s="175"/>
      <c r="AS463" s="297"/>
      <c r="AT463" s="175"/>
      <c r="AU463" s="297"/>
      <c r="AV463" s="175"/>
      <c r="AW463" s="175"/>
      <c r="AX463" s="26"/>
    </row>
    <row r="464" spans="1:50" s="233" customFormat="1" ht="15" customHeight="1">
      <c r="A464" s="17"/>
      <c r="B464" s="240"/>
      <c r="C464" s="363"/>
      <c r="D464" s="363"/>
      <c r="E464" s="363"/>
      <c r="F464" s="363"/>
      <c r="G464" s="240"/>
      <c r="H464" s="240"/>
      <c r="I464" s="175"/>
      <c r="J464" s="364"/>
      <c r="K464" s="240"/>
      <c r="L464" s="240"/>
      <c r="M464" s="240"/>
      <c r="N464" s="240"/>
      <c r="O464" s="240"/>
      <c r="P464" s="240"/>
      <c r="Q464" s="240"/>
      <c r="R464" s="240"/>
      <c r="S464" s="240"/>
      <c r="T464" s="240"/>
      <c r="U464" s="240"/>
      <c r="V464" s="240"/>
      <c r="W464" s="240"/>
      <c r="X464" s="240"/>
      <c r="Y464" s="240"/>
      <c r="Z464" s="364"/>
      <c r="AA464" s="240"/>
      <c r="AB464" s="301"/>
      <c r="AC464" s="363"/>
      <c r="AD464" s="240"/>
      <c r="AE464" s="240"/>
      <c r="AF464" s="240"/>
      <c r="AG464" s="240"/>
      <c r="AH464" s="240"/>
      <c r="AI464" s="364"/>
      <c r="AJ464" s="364"/>
      <c r="AK464" s="240"/>
      <c r="AL464" s="240"/>
      <c r="AM464" s="240"/>
      <c r="AN464" s="240"/>
      <c r="AO464" s="240"/>
      <c r="AP464" s="240"/>
      <c r="AQ464" s="240"/>
      <c r="AR464" s="240"/>
      <c r="AS464" s="364"/>
      <c r="AT464" s="240"/>
      <c r="AU464" s="364"/>
      <c r="AV464" s="240"/>
      <c r="AW464" s="240"/>
      <c r="AX464" s="242"/>
    </row>
    <row r="465" spans="1:50" s="233" customFormat="1" ht="15" customHeight="1">
      <c r="A465" s="17"/>
      <c r="B465" s="175"/>
      <c r="C465" s="298"/>
      <c r="D465" s="298"/>
      <c r="E465" s="298"/>
      <c r="F465" s="298"/>
      <c r="G465" s="175"/>
      <c r="H465" s="175"/>
      <c r="I465" s="175"/>
      <c r="J465" s="297"/>
      <c r="K465" s="175"/>
      <c r="L465" s="240"/>
      <c r="M465" s="240"/>
      <c r="N465" s="175"/>
      <c r="O465" s="175"/>
      <c r="P465" s="240"/>
      <c r="Q465" s="175"/>
      <c r="R465" s="175"/>
      <c r="S465" s="175"/>
      <c r="T465" s="175"/>
      <c r="U465" s="175"/>
      <c r="V465" s="175"/>
      <c r="W465" s="175"/>
      <c r="X465" s="175"/>
      <c r="Y465" s="175"/>
      <c r="Z465" s="297"/>
      <c r="AA465" s="295"/>
      <c r="AB465" s="295"/>
      <c r="AC465" s="298"/>
      <c r="AD465" s="175"/>
      <c r="AE465" s="175"/>
      <c r="AF465" s="175"/>
      <c r="AG465" s="175"/>
      <c r="AH465" s="175"/>
      <c r="AI465" s="297"/>
      <c r="AJ465" s="297"/>
      <c r="AK465" s="175"/>
      <c r="AL465" s="175"/>
      <c r="AM465" s="175"/>
      <c r="AN465" s="175"/>
      <c r="AO465" s="175"/>
      <c r="AP465" s="175"/>
      <c r="AQ465" s="175"/>
      <c r="AR465" s="175"/>
      <c r="AS465" s="297"/>
      <c r="AT465" s="175"/>
      <c r="AU465" s="297"/>
      <c r="AV465" s="175"/>
      <c r="AW465" s="175"/>
      <c r="AX465" s="26"/>
    </row>
    <row r="466" spans="1:50" s="233" customFormat="1" ht="15" customHeight="1">
      <c r="A466" s="17"/>
      <c r="B466" s="240"/>
      <c r="C466" s="363"/>
      <c r="D466" s="363"/>
      <c r="E466" s="363"/>
      <c r="F466" s="363"/>
      <c r="G466" s="240"/>
      <c r="H466" s="240"/>
      <c r="I466" s="175"/>
      <c r="J466" s="364"/>
      <c r="K466" s="240"/>
      <c r="L466" s="240"/>
      <c r="M466" s="240"/>
      <c r="N466" s="240"/>
      <c r="O466" s="240"/>
      <c r="P466" s="240"/>
      <c r="Q466" s="240"/>
      <c r="R466" s="240"/>
      <c r="S466" s="240"/>
      <c r="T466" s="240"/>
      <c r="U466" s="240"/>
      <c r="V466" s="240"/>
      <c r="W466" s="240"/>
      <c r="X466" s="240"/>
      <c r="Y466" s="175"/>
      <c r="Z466" s="364"/>
      <c r="AA466" s="240"/>
      <c r="AB466" s="301"/>
      <c r="AC466" s="363"/>
      <c r="AD466" s="240"/>
      <c r="AE466" s="240"/>
      <c r="AF466" s="240"/>
      <c r="AG466" s="240"/>
      <c r="AH466" s="240"/>
      <c r="AI466" s="364"/>
      <c r="AJ466" s="364"/>
      <c r="AK466" s="240"/>
      <c r="AL466" s="240"/>
      <c r="AM466" s="240"/>
      <c r="AN466" s="240"/>
      <c r="AO466" s="240"/>
      <c r="AP466" s="240"/>
      <c r="AQ466" s="240"/>
      <c r="AR466" s="240"/>
      <c r="AS466" s="364"/>
      <c r="AT466" s="240"/>
      <c r="AU466" s="364"/>
      <c r="AV466" s="240"/>
      <c r="AW466" s="240"/>
      <c r="AX466" s="242"/>
    </row>
    <row r="467" spans="1:50" s="233" customFormat="1" ht="15" customHeight="1">
      <c r="A467" s="454"/>
      <c r="B467" s="175"/>
      <c r="C467" s="298"/>
      <c r="D467" s="298"/>
      <c r="E467" s="457"/>
      <c r="F467" s="298"/>
      <c r="G467" s="175"/>
      <c r="H467" s="175"/>
      <c r="I467" s="175"/>
      <c r="J467" s="297"/>
      <c r="K467" s="175"/>
      <c r="L467" s="240"/>
      <c r="M467" s="175"/>
      <c r="N467" s="175"/>
      <c r="O467" s="175"/>
      <c r="P467" s="175"/>
      <c r="Q467" s="175"/>
      <c r="R467" s="175"/>
      <c r="S467" s="175"/>
      <c r="T467" s="175"/>
      <c r="U467" s="630"/>
      <c r="V467" s="175"/>
      <c r="W467" s="175"/>
      <c r="X467" s="175"/>
      <c r="Y467" s="646"/>
      <c r="Z467" s="297"/>
      <c r="AA467" s="295"/>
      <c r="AB467" s="295"/>
      <c r="AC467" s="298"/>
      <c r="AD467" s="175"/>
      <c r="AE467" s="175"/>
      <c r="AF467" s="175"/>
      <c r="AG467" s="175"/>
      <c r="AH467" s="175"/>
      <c r="AI467" s="297"/>
      <c r="AJ467" s="297"/>
      <c r="AK467" s="175"/>
      <c r="AL467" s="175"/>
      <c r="AM467" s="175"/>
      <c r="AN467" s="175"/>
      <c r="AO467" s="175"/>
      <c r="AP467" s="175"/>
      <c r="AQ467" s="175"/>
      <c r="AR467" s="175"/>
      <c r="AS467" s="297"/>
      <c r="AT467" s="175"/>
      <c r="AU467" s="297"/>
      <c r="AV467" s="175"/>
      <c r="AW467" s="175"/>
      <c r="AX467" s="26"/>
    </row>
    <row r="468" spans="1:50" s="233" customFormat="1" ht="15" customHeight="1">
      <c r="A468" s="17"/>
      <c r="B468" s="240"/>
      <c r="C468" s="363"/>
      <c r="D468" s="363"/>
      <c r="E468" s="447"/>
      <c r="F468" s="446"/>
      <c r="G468" s="240"/>
      <c r="H468" s="240"/>
      <c r="I468" s="175"/>
      <c r="J468" s="364"/>
      <c r="K468" s="240"/>
      <c r="L468" s="240"/>
      <c r="M468" s="240"/>
      <c r="N468" s="240"/>
      <c r="O468" s="240"/>
      <c r="P468" s="240"/>
      <c r="Q468" s="240"/>
      <c r="R468" s="240"/>
      <c r="S468" s="240"/>
      <c r="T468" s="240"/>
      <c r="U468" s="240"/>
      <c r="V468" s="240"/>
      <c r="W468" s="240"/>
      <c r="X468" s="240"/>
      <c r="Y468" s="240"/>
      <c r="Z468" s="364"/>
      <c r="AA468" s="301"/>
      <c r="AB468" s="301"/>
      <c r="AC468" s="363"/>
      <c r="AD468" s="240"/>
      <c r="AE468" s="240"/>
      <c r="AF468" s="240"/>
      <c r="AG468" s="240"/>
      <c r="AH468" s="240"/>
      <c r="AI468" s="364"/>
      <c r="AJ468" s="364"/>
      <c r="AK468" s="240"/>
      <c r="AL468" s="240"/>
      <c r="AM468" s="240"/>
      <c r="AN468" s="240"/>
      <c r="AO468" s="240"/>
      <c r="AP468" s="240"/>
      <c r="AQ468" s="240"/>
      <c r="AR468" s="240"/>
      <c r="AS468" s="364"/>
      <c r="AT468" s="240"/>
      <c r="AU468" s="364"/>
      <c r="AV468" s="240"/>
      <c r="AW468" s="240"/>
      <c r="AX468" s="296"/>
    </row>
    <row r="469" spans="1:50" s="233" customFormat="1" ht="15" customHeight="1">
      <c r="A469" s="454"/>
      <c r="B469" s="175"/>
      <c r="C469" s="298"/>
      <c r="D469" s="298"/>
      <c r="E469" s="298"/>
      <c r="F469" s="298"/>
      <c r="G469" s="175"/>
      <c r="H469" s="175"/>
      <c r="I469" s="175"/>
      <c r="J469" s="297"/>
      <c r="K469" s="175"/>
      <c r="L469" s="240"/>
      <c r="M469" s="240"/>
      <c r="N469" s="175"/>
      <c r="O469" s="175"/>
      <c r="P469" s="175"/>
      <c r="Q469" s="175"/>
      <c r="R469" s="175"/>
      <c r="S469" s="175"/>
      <c r="T469" s="175"/>
      <c r="U469" s="175"/>
      <c r="V469" s="175"/>
      <c r="W469" s="175"/>
      <c r="X469" s="175"/>
      <c r="Y469" s="175"/>
      <c r="Z469" s="297"/>
      <c r="AA469" s="295"/>
      <c r="AB469" s="295"/>
      <c r="AC469" s="298"/>
      <c r="AD469" s="175"/>
      <c r="AE469" s="175"/>
      <c r="AF469" s="175"/>
      <c r="AG469" s="175"/>
      <c r="AH469" s="175"/>
      <c r="AI469" s="297"/>
      <c r="AJ469" s="297"/>
      <c r="AK469" s="175"/>
      <c r="AL469" s="175"/>
      <c r="AM469" s="175"/>
      <c r="AN469" s="175"/>
      <c r="AO469" s="175"/>
      <c r="AP469" s="175"/>
      <c r="AQ469" s="175"/>
      <c r="AR469" s="175"/>
      <c r="AS469" s="297"/>
      <c r="AT469" s="175"/>
      <c r="AU469" s="297"/>
      <c r="AV469" s="175"/>
      <c r="AW469" s="175"/>
      <c r="AX469" s="26"/>
    </row>
    <row r="470" spans="1:50" s="233" customFormat="1" ht="15" customHeight="1">
      <c r="A470" s="17"/>
      <c r="B470" s="240"/>
      <c r="C470" s="363"/>
      <c r="D470" s="363"/>
      <c r="E470" s="447"/>
      <c r="F470" s="446"/>
      <c r="G470" s="240"/>
      <c r="H470" s="240"/>
      <c r="I470" s="175"/>
      <c r="J470" s="364"/>
      <c r="K470" s="240"/>
      <c r="L470" s="240"/>
      <c r="M470" s="240"/>
      <c r="N470" s="240"/>
      <c r="O470" s="240"/>
      <c r="P470" s="240"/>
      <c r="Q470" s="240"/>
      <c r="R470" s="240"/>
      <c r="S470" s="240"/>
      <c r="T470" s="240"/>
      <c r="U470" s="240"/>
      <c r="V470" s="240"/>
      <c r="W470" s="240"/>
      <c r="X470" s="240"/>
      <c r="Y470" s="241"/>
      <c r="Z470" s="364"/>
      <c r="AA470" s="301"/>
      <c r="AB470" s="301"/>
      <c r="AC470" s="363"/>
      <c r="AD470" s="240"/>
      <c r="AE470" s="240"/>
      <c r="AF470" s="240"/>
      <c r="AG470" s="240"/>
      <c r="AH470" s="240"/>
      <c r="AI470" s="364"/>
      <c r="AJ470" s="364"/>
      <c r="AK470" s="240"/>
      <c r="AL470" s="240"/>
      <c r="AM470" s="240"/>
      <c r="AN470" s="240"/>
      <c r="AO470" s="240"/>
      <c r="AP470" s="240"/>
      <c r="AQ470" s="240"/>
      <c r="AR470" s="240"/>
      <c r="AS470" s="364"/>
      <c r="AT470" s="240"/>
      <c r="AU470" s="364"/>
      <c r="AV470" s="240"/>
      <c r="AW470" s="240"/>
      <c r="AX470" s="296"/>
    </row>
    <row r="471" spans="1:50" s="233" customFormat="1" ht="15" customHeight="1">
      <c r="A471" s="460"/>
      <c r="B471" s="175"/>
      <c r="C471" s="298"/>
      <c r="D471" s="298"/>
      <c r="E471" s="457"/>
      <c r="F471" s="298"/>
      <c r="G471" s="175"/>
      <c r="H471" s="175"/>
      <c r="I471" s="175"/>
      <c r="J471" s="297"/>
      <c r="K471" s="175"/>
      <c r="L471" s="240"/>
      <c r="M471" s="175"/>
      <c r="N471" s="175"/>
      <c r="O471" s="175"/>
      <c r="P471" s="175"/>
      <c r="Q471" s="175"/>
      <c r="R471" s="175"/>
      <c r="S471" s="175"/>
      <c r="T471" s="175"/>
      <c r="U471" s="630"/>
      <c r="V471" s="175"/>
      <c r="W471" s="175"/>
      <c r="X471" s="175"/>
      <c r="Y471" s="681"/>
      <c r="Z471" s="297"/>
      <c r="AA471" s="295"/>
      <c r="AB471" s="295"/>
      <c r="AC471" s="298"/>
      <c r="AD471" s="175"/>
      <c r="AE471" s="175"/>
      <c r="AF471" s="175"/>
      <c r="AG471" s="175"/>
      <c r="AH471" s="175"/>
      <c r="AI471" s="297"/>
      <c r="AJ471" s="297"/>
      <c r="AK471" s="175"/>
      <c r="AL471" s="175"/>
      <c r="AM471" s="175"/>
      <c r="AN471" s="175"/>
      <c r="AO471" s="175"/>
      <c r="AP471" s="175"/>
      <c r="AQ471" s="175"/>
      <c r="AR471" s="175"/>
      <c r="AS471" s="297"/>
      <c r="AT471" s="175"/>
      <c r="AU471" s="297"/>
      <c r="AV471" s="175"/>
      <c r="AW471" s="175"/>
      <c r="AX471" s="26"/>
    </row>
    <row r="472" spans="1:50" s="233" customFormat="1" ht="15" customHeight="1">
      <c r="A472" s="17"/>
      <c r="B472" s="175"/>
      <c r="C472" s="298"/>
      <c r="D472" s="298"/>
      <c r="E472" s="457"/>
      <c r="F472" s="298"/>
      <c r="G472" s="175"/>
      <c r="H472" s="175"/>
      <c r="I472" s="175"/>
      <c r="J472" s="297"/>
      <c r="K472" s="175"/>
      <c r="L472" s="240"/>
      <c r="M472" s="175"/>
      <c r="N472" s="175"/>
      <c r="O472" s="175"/>
      <c r="P472" s="175"/>
      <c r="Q472" s="175"/>
      <c r="R472" s="175"/>
      <c r="S472" s="175"/>
      <c r="T472" s="175"/>
      <c r="U472" s="630"/>
      <c r="V472" s="175"/>
      <c r="W472" s="175"/>
      <c r="X472" s="175"/>
      <c r="Y472" s="646"/>
      <c r="Z472" s="297"/>
      <c r="AA472" s="295"/>
      <c r="AB472" s="295"/>
      <c r="AC472" s="298"/>
      <c r="AD472" s="175"/>
      <c r="AE472" s="175"/>
      <c r="AF472" s="175"/>
      <c r="AG472" s="175"/>
      <c r="AH472" s="175"/>
      <c r="AI472" s="297"/>
      <c r="AJ472" s="297"/>
      <c r="AK472" s="175"/>
      <c r="AL472" s="175"/>
      <c r="AM472" s="175"/>
      <c r="AN472" s="175"/>
      <c r="AO472" s="175"/>
      <c r="AP472" s="175"/>
      <c r="AQ472" s="175"/>
      <c r="AR472" s="175"/>
      <c r="AS472" s="297"/>
      <c r="AT472" s="175"/>
      <c r="AU472" s="297"/>
      <c r="AV472" s="175"/>
      <c r="AW472" s="175"/>
      <c r="AX472" s="26"/>
    </row>
    <row r="473" spans="1:50" s="233" customFormat="1" ht="15" customHeight="1">
      <c r="A473" s="17"/>
      <c r="B473" s="175"/>
      <c r="C473" s="298"/>
      <c r="D473" s="298"/>
      <c r="E473" s="298"/>
      <c r="F473" s="298"/>
      <c r="G473" s="175"/>
      <c r="H473" s="175"/>
      <c r="I473" s="175"/>
      <c r="J473" s="297"/>
      <c r="K473" s="175"/>
      <c r="L473" s="240"/>
      <c r="M473" s="240"/>
      <c r="N473" s="175"/>
      <c r="O473" s="175"/>
      <c r="P473" s="175"/>
      <c r="Q473" s="175"/>
      <c r="R473" s="175"/>
      <c r="S473" s="175"/>
      <c r="T473" s="175"/>
      <c r="U473" s="175"/>
      <c r="V473" s="175"/>
      <c r="W473" s="175"/>
      <c r="X473" s="175"/>
      <c r="Y473" s="175"/>
      <c r="Z473" s="297"/>
      <c r="AA473" s="295"/>
      <c r="AB473" s="295"/>
      <c r="AC473" s="298"/>
      <c r="AD473" s="175"/>
      <c r="AE473" s="175"/>
      <c r="AF473" s="175"/>
      <c r="AG473" s="175"/>
      <c r="AH473" s="175"/>
      <c r="AI473" s="297"/>
      <c r="AJ473" s="297"/>
      <c r="AK473" s="175"/>
      <c r="AL473" s="175"/>
      <c r="AM473" s="175"/>
      <c r="AN473" s="175"/>
      <c r="AO473" s="175"/>
      <c r="AP473" s="175"/>
      <c r="AQ473" s="175"/>
      <c r="AR473" s="175"/>
      <c r="AS473" s="297"/>
      <c r="AT473" s="175"/>
      <c r="AU473" s="297"/>
      <c r="AV473" s="175"/>
      <c r="AW473" s="175"/>
      <c r="AX473" s="26"/>
    </row>
    <row r="474" spans="1:50" s="233" customFormat="1" ht="15" customHeight="1">
      <c r="A474" s="17"/>
      <c r="B474" s="175"/>
      <c r="C474" s="298"/>
      <c r="D474" s="298"/>
      <c r="E474" s="298"/>
      <c r="F474" s="298"/>
      <c r="G474" s="175"/>
      <c r="H474" s="175"/>
      <c r="I474" s="175"/>
      <c r="J474" s="297"/>
      <c r="K474" s="175"/>
      <c r="L474" s="240"/>
      <c r="M474" s="240"/>
      <c r="N474" s="175"/>
      <c r="O474" s="240"/>
      <c r="P474" s="240"/>
      <c r="Q474" s="175"/>
      <c r="R474" s="175"/>
      <c r="S474" s="175"/>
      <c r="T474" s="175"/>
      <c r="U474" s="175"/>
      <c r="V474" s="175"/>
      <c r="W474" s="175"/>
      <c r="X474" s="175"/>
      <c r="Y474" s="175"/>
      <c r="Z474" s="297"/>
      <c r="AA474" s="295"/>
      <c r="AB474" s="295"/>
      <c r="AC474" s="298"/>
      <c r="AD474" s="175"/>
      <c r="AE474" s="175"/>
      <c r="AF474" s="175"/>
      <c r="AG474" s="175"/>
      <c r="AH474" s="175"/>
      <c r="AI474" s="297"/>
      <c r="AJ474" s="297"/>
      <c r="AK474" s="175"/>
      <c r="AL474" s="175"/>
      <c r="AM474" s="175"/>
      <c r="AN474" s="175"/>
      <c r="AO474" s="175"/>
      <c r="AP474" s="175"/>
      <c r="AQ474" s="175"/>
      <c r="AR474" s="175"/>
      <c r="AS474" s="297"/>
      <c r="AT474" s="175"/>
      <c r="AU474" s="297"/>
      <c r="AV474" s="175"/>
      <c r="AW474" s="175"/>
      <c r="AX474" s="26"/>
    </row>
    <row r="475" spans="1:50" s="233" customFormat="1" ht="15" customHeight="1">
      <c r="A475" s="17"/>
      <c r="B475" s="175"/>
      <c r="C475" s="298"/>
      <c r="D475" s="298"/>
      <c r="E475" s="457"/>
      <c r="F475" s="298"/>
      <c r="G475" s="175"/>
      <c r="H475" s="175"/>
      <c r="I475" s="175"/>
      <c r="J475" s="297"/>
      <c r="K475" s="175"/>
      <c r="L475" s="240"/>
      <c r="M475" s="175"/>
      <c r="N475" s="175"/>
      <c r="O475" s="175"/>
      <c r="P475" s="175"/>
      <c r="Q475" s="175"/>
      <c r="R475" s="175"/>
      <c r="S475" s="175"/>
      <c r="T475" s="175"/>
      <c r="U475" s="630"/>
      <c r="V475" s="175"/>
      <c r="W475" s="175"/>
      <c r="X475" s="175"/>
      <c r="Y475" s="646"/>
      <c r="Z475" s="297"/>
      <c r="AA475" s="295"/>
      <c r="AB475" s="295"/>
      <c r="AC475" s="298"/>
      <c r="AD475" s="175"/>
      <c r="AE475" s="175"/>
      <c r="AF475" s="175"/>
      <c r="AG475" s="175"/>
      <c r="AH475" s="175"/>
      <c r="AI475" s="297"/>
      <c r="AJ475" s="297"/>
      <c r="AK475" s="175"/>
      <c r="AL475" s="175"/>
      <c r="AM475" s="175"/>
      <c r="AN475" s="175"/>
      <c r="AO475" s="175"/>
      <c r="AP475" s="175"/>
      <c r="AQ475" s="175"/>
      <c r="AR475" s="175"/>
      <c r="AS475" s="297"/>
      <c r="AT475" s="175"/>
      <c r="AU475" s="297"/>
      <c r="AV475" s="175"/>
      <c r="AW475" s="175"/>
      <c r="AX475" s="26"/>
    </row>
    <row r="476" spans="1:50" s="233" customFormat="1" ht="15" customHeight="1">
      <c r="A476" s="17"/>
      <c r="B476" s="240"/>
      <c r="C476" s="363"/>
      <c r="D476" s="363"/>
      <c r="E476" s="447"/>
      <c r="F476" s="446"/>
      <c r="G476" s="240"/>
      <c r="H476" s="240"/>
      <c r="I476" s="175"/>
      <c r="J476" s="364"/>
      <c r="K476" s="240"/>
      <c r="L476" s="240"/>
      <c r="M476" s="240"/>
      <c r="N476" s="240"/>
      <c r="O476" s="240"/>
      <c r="P476" s="240"/>
      <c r="Q476" s="240"/>
      <c r="R476" s="240"/>
      <c r="S476" s="240"/>
      <c r="T476" s="240"/>
      <c r="U476" s="240"/>
      <c r="V476" s="240"/>
      <c r="W476" s="240"/>
      <c r="X476" s="240"/>
      <c r="Y476" s="240"/>
      <c r="Z476" s="364"/>
      <c r="AA476" s="301"/>
      <c r="AB476" s="301"/>
      <c r="AC476" s="363"/>
      <c r="AD476" s="240"/>
      <c r="AE476" s="240"/>
      <c r="AF476" s="240"/>
      <c r="AG476" s="240"/>
      <c r="AH476" s="240"/>
      <c r="AI476" s="364"/>
      <c r="AJ476" s="364"/>
      <c r="AK476" s="240"/>
      <c r="AL476" s="240"/>
      <c r="AM476" s="240"/>
      <c r="AN476" s="240"/>
      <c r="AO476" s="240"/>
      <c r="AP476" s="240"/>
      <c r="AQ476" s="240"/>
      <c r="AR476" s="240"/>
      <c r="AS476" s="364"/>
      <c r="AT476" s="240"/>
      <c r="AU476" s="364"/>
      <c r="AV476" s="240"/>
      <c r="AW476" s="240"/>
      <c r="AX476" s="296"/>
    </row>
    <row r="477" spans="1:50" ht="15" customHeight="1">
      <c r="B477" s="175"/>
      <c r="C477" s="298"/>
      <c r="D477" s="298"/>
      <c r="E477" s="298"/>
      <c r="F477" s="298"/>
      <c r="G477" s="175"/>
      <c r="H477" s="175"/>
      <c r="I477" s="175"/>
      <c r="J477" s="297"/>
      <c r="K477" s="175"/>
      <c r="L477" s="240"/>
      <c r="M477" s="240"/>
      <c r="N477" s="175"/>
      <c r="O477" s="175"/>
      <c r="P477" s="175"/>
      <c r="Q477" s="175"/>
      <c r="R477" s="175"/>
      <c r="S477" s="175"/>
      <c r="T477" s="175"/>
      <c r="U477" s="175"/>
      <c r="V477" s="175"/>
      <c r="W477" s="175"/>
      <c r="X477" s="175"/>
      <c r="Y477" s="175"/>
      <c r="Z477" s="297"/>
      <c r="AA477" s="295"/>
      <c r="AB477" s="295"/>
      <c r="AC477" s="298"/>
      <c r="AD477" s="175"/>
      <c r="AE477" s="175"/>
      <c r="AF477" s="175"/>
      <c r="AG477" s="175"/>
      <c r="AH477" s="175"/>
      <c r="AI477" s="297"/>
      <c r="AJ477" s="297"/>
      <c r="AK477" s="175"/>
      <c r="AL477" s="175"/>
      <c r="AM477" s="175"/>
      <c r="AN477" s="175"/>
      <c r="AO477" s="175"/>
      <c r="AP477" s="175"/>
      <c r="AQ477" s="175"/>
      <c r="AR477" s="175"/>
      <c r="AS477" s="297"/>
      <c r="AT477" s="175"/>
      <c r="AU477" s="297"/>
      <c r="AV477" s="175"/>
      <c r="AW477" s="175"/>
      <c r="AX477" s="26"/>
    </row>
    <row r="478" spans="1:50" ht="15" customHeight="1">
      <c r="B478" s="175"/>
      <c r="C478" s="298"/>
      <c r="D478" s="298"/>
      <c r="E478" s="298"/>
      <c r="F478" s="298"/>
      <c r="G478" s="175"/>
      <c r="H478" s="175"/>
      <c r="I478" s="175"/>
      <c r="J478" s="297"/>
      <c r="K478" s="175"/>
      <c r="L478" s="240"/>
      <c r="M478" s="240"/>
      <c r="N478" s="175"/>
      <c r="O478" s="175"/>
      <c r="P478" s="175"/>
      <c r="Q478" s="175"/>
      <c r="R478" s="175"/>
      <c r="S478" s="175"/>
      <c r="T478" s="175"/>
      <c r="U478" s="175"/>
      <c r="V478" s="175"/>
      <c r="W478" s="175"/>
      <c r="X478" s="175"/>
      <c r="Y478" s="175"/>
      <c r="Z478" s="297"/>
      <c r="AA478" s="295"/>
      <c r="AB478" s="295"/>
      <c r="AC478" s="298"/>
      <c r="AD478" s="175"/>
      <c r="AE478" s="175"/>
      <c r="AF478" s="175"/>
      <c r="AG478" s="175"/>
      <c r="AH478" s="175"/>
      <c r="AI478" s="297"/>
      <c r="AJ478" s="297"/>
      <c r="AK478" s="175"/>
      <c r="AL478" s="175"/>
      <c r="AM478" s="175"/>
      <c r="AN478" s="175"/>
      <c r="AO478" s="175"/>
      <c r="AP478" s="175"/>
      <c r="AQ478" s="175"/>
      <c r="AR478" s="175"/>
      <c r="AS478" s="297"/>
      <c r="AT478" s="175"/>
      <c r="AU478" s="297"/>
      <c r="AV478" s="175"/>
      <c r="AW478" s="175"/>
      <c r="AX478" s="26"/>
    </row>
    <row r="479" spans="1:50" ht="15" customHeight="1">
      <c r="B479" s="175"/>
      <c r="C479" s="298"/>
      <c r="D479" s="298"/>
      <c r="E479" s="298"/>
      <c r="F479" s="298"/>
      <c r="G479" s="175"/>
      <c r="H479" s="175"/>
      <c r="I479" s="175"/>
      <c r="J479" s="297"/>
      <c r="K479" s="175"/>
      <c r="L479" s="240"/>
      <c r="M479" s="240"/>
      <c r="N479" s="175"/>
      <c r="O479" s="175"/>
      <c r="P479" s="175"/>
      <c r="Q479" s="175"/>
      <c r="R479" s="175"/>
      <c r="S479" s="175"/>
      <c r="T479" s="175"/>
      <c r="U479" s="175"/>
      <c r="V479" s="175"/>
      <c r="W479" s="175"/>
      <c r="X479" s="175"/>
      <c r="Y479" s="175"/>
      <c r="Z479" s="297"/>
      <c r="AA479" s="295"/>
      <c r="AB479" s="295"/>
      <c r="AC479" s="298"/>
      <c r="AD479" s="175"/>
      <c r="AE479" s="175"/>
      <c r="AF479" s="175"/>
      <c r="AG479" s="175"/>
      <c r="AH479" s="175"/>
      <c r="AI479" s="297"/>
      <c r="AJ479" s="297"/>
      <c r="AK479" s="175"/>
      <c r="AL479" s="175"/>
      <c r="AM479" s="175"/>
      <c r="AN479" s="175"/>
      <c r="AO479" s="175"/>
      <c r="AP479" s="175"/>
      <c r="AQ479" s="175"/>
      <c r="AR479" s="175"/>
      <c r="AS479" s="297"/>
      <c r="AT479" s="175"/>
      <c r="AU479" s="297"/>
      <c r="AV479" s="175"/>
      <c r="AW479" s="175"/>
      <c r="AX479" s="26"/>
    </row>
    <row r="480" spans="1:50" ht="15" customHeight="1">
      <c r="B480" s="240"/>
      <c r="C480" s="363"/>
      <c r="D480" s="363"/>
      <c r="E480" s="363"/>
      <c r="F480" s="363"/>
      <c r="G480" s="240"/>
      <c r="H480" s="240"/>
      <c r="I480" s="175"/>
      <c r="J480" s="364"/>
      <c r="K480" s="240"/>
      <c r="L480" s="240"/>
      <c r="M480" s="240"/>
      <c r="N480" s="240"/>
      <c r="O480" s="240"/>
      <c r="P480" s="240"/>
      <c r="Q480" s="240"/>
      <c r="R480" s="240"/>
      <c r="S480" s="240"/>
      <c r="T480" s="240"/>
      <c r="U480" s="240"/>
      <c r="V480" s="240"/>
      <c r="W480" s="240"/>
      <c r="X480" s="240"/>
      <c r="Y480" s="240"/>
      <c r="Z480" s="364"/>
      <c r="AA480" s="301"/>
      <c r="AB480" s="301"/>
      <c r="AC480" s="363"/>
      <c r="AD480" s="240"/>
      <c r="AE480" s="240"/>
      <c r="AF480" s="240"/>
      <c r="AG480" s="240"/>
      <c r="AH480" s="240"/>
      <c r="AI480" s="364"/>
      <c r="AJ480" s="364"/>
      <c r="AK480" s="240"/>
      <c r="AL480" s="240"/>
      <c r="AM480" s="240"/>
      <c r="AN480" s="240"/>
      <c r="AO480" s="240"/>
      <c r="AP480" s="240"/>
      <c r="AQ480" s="240"/>
      <c r="AR480" s="240"/>
      <c r="AS480" s="364"/>
      <c r="AT480" s="240"/>
      <c r="AU480" s="364"/>
      <c r="AV480" s="240"/>
      <c r="AW480" s="240"/>
      <c r="AX480" s="242"/>
    </row>
    <row r="481" spans="1:50" ht="15" customHeight="1">
      <c r="B481" s="175"/>
      <c r="C481" s="298"/>
      <c r="D481" s="298"/>
      <c r="E481" s="298"/>
      <c r="F481" s="298"/>
      <c r="G481" s="175"/>
      <c r="H481" s="175"/>
      <c r="I481" s="175"/>
      <c r="J481" s="297"/>
      <c r="K481" s="175"/>
      <c r="L481" s="240"/>
      <c r="M481" s="240"/>
      <c r="N481" s="175"/>
      <c r="O481" s="175"/>
      <c r="P481" s="175"/>
      <c r="Q481" s="175"/>
      <c r="R481" s="175"/>
      <c r="S481" s="175"/>
      <c r="T481" s="175"/>
      <c r="U481" s="175"/>
      <c r="V481" s="175"/>
      <c r="W481" s="175"/>
      <c r="X481" s="175"/>
      <c r="Y481" s="175"/>
      <c r="Z481" s="297"/>
      <c r="AA481" s="295"/>
      <c r="AB481" s="295"/>
      <c r="AC481" s="298"/>
      <c r="AD481" s="175"/>
      <c r="AE481" s="175"/>
      <c r="AF481" s="175"/>
      <c r="AG481" s="175"/>
      <c r="AH481" s="175"/>
      <c r="AI481" s="297"/>
      <c r="AJ481" s="297"/>
      <c r="AK481" s="175"/>
      <c r="AL481" s="175"/>
      <c r="AM481" s="175"/>
      <c r="AN481" s="175"/>
      <c r="AO481" s="175"/>
      <c r="AP481" s="175"/>
      <c r="AQ481" s="175"/>
      <c r="AR481" s="175"/>
      <c r="AS481" s="297"/>
      <c r="AT481" s="175"/>
      <c r="AU481" s="297"/>
      <c r="AV481" s="175"/>
      <c r="AW481" s="175"/>
      <c r="AX481" s="26"/>
    </row>
    <row r="482" spans="1:50" ht="15" customHeight="1">
      <c r="B482" s="175"/>
      <c r="C482" s="298"/>
      <c r="D482" s="298"/>
      <c r="E482" s="457"/>
      <c r="F482" s="298"/>
      <c r="G482" s="175"/>
      <c r="H482" s="175"/>
      <c r="I482" s="175"/>
      <c r="J482" s="297"/>
      <c r="K482" s="175"/>
      <c r="L482" s="240"/>
      <c r="M482" s="175"/>
      <c r="N482" s="175"/>
      <c r="O482" s="175"/>
      <c r="P482" s="175"/>
      <c r="Q482" s="175"/>
      <c r="R482" s="175"/>
      <c r="S482" s="175"/>
      <c r="T482" s="175"/>
      <c r="U482" s="630"/>
      <c r="V482" s="175"/>
      <c r="W482" s="175"/>
      <c r="X482" s="175"/>
      <c r="Y482" s="646"/>
      <c r="Z482" s="297"/>
      <c r="AA482" s="295"/>
      <c r="AB482" s="295"/>
      <c r="AC482" s="298"/>
      <c r="AD482" s="175"/>
      <c r="AE482" s="175"/>
      <c r="AF482" s="175"/>
      <c r="AG482" s="175"/>
      <c r="AH482" s="175"/>
      <c r="AI482" s="297"/>
      <c r="AJ482" s="297"/>
      <c r="AK482" s="175"/>
      <c r="AL482" s="175"/>
      <c r="AM482" s="175"/>
      <c r="AN482" s="175"/>
      <c r="AO482" s="175"/>
      <c r="AP482" s="175"/>
      <c r="AQ482" s="175"/>
      <c r="AR482" s="175"/>
      <c r="AS482" s="297"/>
      <c r="AT482" s="175"/>
      <c r="AU482" s="297"/>
      <c r="AV482" s="175"/>
      <c r="AW482" s="175"/>
      <c r="AX482" s="26"/>
    </row>
    <row r="483" spans="1:50" ht="15" customHeight="1">
      <c r="B483" s="175"/>
      <c r="C483" s="298"/>
      <c r="D483" s="298"/>
      <c r="E483" s="298"/>
      <c r="F483" s="298"/>
      <c r="G483" s="175"/>
      <c r="H483" s="175"/>
      <c r="I483" s="175"/>
      <c r="J483" s="297"/>
      <c r="K483" s="175"/>
      <c r="L483" s="240"/>
      <c r="M483" s="240"/>
      <c r="N483" s="175"/>
      <c r="O483" s="175"/>
      <c r="P483" s="175"/>
      <c r="Q483" s="175"/>
      <c r="R483" s="175"/>
      <c r="S483" s="175"/>
      <c r="T483" s="175"/>
      <c r="U483" s="175"/>
      <c r="V483" s="175"/>
      <c r="W483" s="175"/>
      <c r="X483" s="175"/>
      <c r="Y483" s="175"/>
      <c r="Z483" s="297"/>
      <c r="AA483" s="295"/>
      <c r="AB483" s="295"/>
      <c r="AC483" s="298"/>
      <c r="AD483" s="175"/>
      <c r="AE483" s="175"/>
      <c r="AF483" s="175"/>
      <c r="AG483" s="175"/>
      <c r="AH483" s="175"/>
      <c r="AI483" s="297"/>
      <c r="AJ483" s="297"/>
      <c r="AK483" s="175"/>
      <c r="AL483" s="175"/>
      <c r="AM483" s="175"/>
      <c r="AN483" s="175"/>
      <c r="AO483" s="175"/>
      <c r="AP483" s="175"/>
      <c r="AQ483" s="175"/>
      <c r="AR483" s="175"/>
      <c r="AS483" s="297"/>
      <c r="AT483" s="175"/>
      <c r="AU483" s="297"/>
      <c r="AV483" s="175"/>
      <c r="AW483" s="175"/>
      <c r="AX483" s="26"/>
    </row>
    <row r="484" spans="1:50" ht="15" customHeight="1">
      <c r="A484" s="454"/>
      <c r="B484" s="426"/>
      <c r="C484" s="464"/>
      <c r="D484" s="464"/>
      <c r="E484" s="298"/>
      <c r="F484" s="298"/>
      <c r="G484" s="175"/>
      <c r="H484" s="175"/>
      <c r="I484" s="175"/>
      <c r="J484" s="297"/>
      <c r="K484" s="175"/>
      <c r="L484" s="240"/>
      <c r="M484" s="240"/>
      <c r="N484" s="175"/>
      <c r="O484" s="175"/>
      <c r="P484" s="175"/>
      <c r="Q484" s="175"/>
      <c r="R484" s="175"/>
      <c r="S484" s="175"/>
      <c r="T484" s="175"/>
      <c r="U484" s="175"/>
      <c r="V484" s="175"/>
      <c r="W484" s="175"/>
      <c r="X484" s="175"/>
      <c r="Y484" s="568"/>
      <c r="Z484" s="297"/>
      <c r="AA484" s="295"/>
      <c r="AB484" s="295"/>
      <c r="AC484" s="298"/>
      <c r="AD484" s="175"/>
      <c r="AE484" s="175"/>
      <c r="AF484" s="175"/>
      <c r="AG484" s="175"/>
      <c r="AH484" s="175"/>
      <c r="AI484" s="297"/>
      <c r="AJ484" s="297"/>
      <c r="AK484" s="175"/>
      <c r="AL484" s="175"/>
      <c r="AM484" s="175"/>
      <c r="AN484" s="175"/>
      <c r="AO484" s="175"/>
      <c r="AP484" s="175"/>
      <c r="AQ484" s="175"/>
      <c r="AR484" s="175"/>
      <c r="AS484" s="297"/>
      <c r="AT484" s="175"/>
      <c r="AU484" s="297"/>
      <c r="AV484" s="175"/>
      <c r="AW484" s="175"/>
      <c r="AX484" s="26"/>
    </row>
    <row r="485" spans="1:50" ht="15" customHeight="1">
      <c r="B485" s="426"/>
      <c r="C485" s="464"/>
      <c r="D485" s="464"/>
      <c r="E485" s="298"/>
      <c r="F485" s="298"/>
      <c r="G485" s="175"/>
      <c r="H485" s="175"/>
      <c r="I485" s="175"/>
      <c r="J485" s="297"/>
      <c r="K485" s="175"/>
      <c r="L485" s="240"/>
      <c r="M485" s="240"/>
      <c r="N485" s="175"/>
      <c r="O485" s="175"/>
      <c r="P485" s="175"/>
      <c r="Q485" s="175"/>
      <c r="R485" s="175"/>
      <c r="S485" s="175"/>
      <c r="T485" s="175"/>
      <c r="U485" s="175"/>
      <c r="V485" s="175"/>
      <c r="W485" s="175"/>
      <c r="X485" s="175"/>
      <c r="Y485" s="175"/>
      <c r="Z485" s="297"/>
      <c r="AA485" s="295"/>
      <c r="AB485" s="295"/>
      <c r="AC485" s="298"/>
      <c r="AD485" s="175"/>
      <c r="AE485" s="175"/>
      <c r="AF485" s="175"/>
      <c r="AG485" s="175"/>
      <c r="AH485" s="175"/>
      <c r="AI485" s="297"/>
      <c r="AJ485" s="297"/>
      <c r="AK485" s="175"/>
      <c r="AL485" s="175"/>
      <c r="AM485" s="175"/>
      <c r="AN485" s="175"/>
      <c r="AO485" s="175"/>
      <c r="AP485" s="175"/>
      <c r="AQ485" s="175"/>
      <c r="AR485" s="175"/>
      <c r="AS485" s="297"/>
      <c r="AT485" s="175"/>
      <c r="AU485" s="297"/>
      <c r="AV485" s="175"/>
      <c r="AW485" s="175"/>
      <c r="AX485" s="26"/>
    </row>
    <row r="486" spans="1:50" ht="15" customHeight="1">
      <c r="B486" s="175"/>
      <c r="C486" s="298"/>
      <c r="D486" s="298"/>
      <c r="E486" s="457"/>
      <c r="F486" s="298"/>
      <c r="G486" s="175"/>
      <c r="H486" s="175"/>
      <c r="I486" s="175"/>
      <c r="J486" s="297"/>
      <c r="K486" s="175"/>
      <c r="L486" s="240"/>
      <c r="M486" s="175"/>
      <c r="N486" s="175"/>
      <c r="O486" s="175"/>
      <c r="P486" s="175"/>
      <c r="Q486" s="175"/>
      <c r="R486" s="175"/>
      <c r="S486" s="175"/>
      <c r="T486" s="175"/>
      <c r="U486" s="630"/>
      <c r="V486" s="175"/>
      <c r="W486" s="175"/>
      <c r="X486" s="175"/>
      <c r="Y486" s="646"/>
      <c r="Z486" s="297"/>
      <c r="AA486" s="295"/>
      <c r="AB486" s="295"/>
      <c r="AC486" s="298"/>
      <c r="AD486" s="175"/>
      <c r="AE486" s="175"/>
      <c r="AF486" s="175"/>
      <c r="AG486" s="175"/>
      <c r="AH486" s="175"/>
      <c r="AI486" s="297"/>
      <c r="AJ486" s="297"/>
      <c r="AK486" s="175"/>
      <c r="AL486" s="175"/>
      <c r="AM486" s="175"/>
      <c r="AN486" s="175"/>
      <c r="AO486" s="175"/>
      <c r="AP486" s="175"/>
      <c r="AQ486" s="175"/>
      <c r="AR486" s="175"/>
      <c r="AS486" s="297"/>
      <c r="AT486" s="175"/>
      <c r="AU486" s="297"/>
      <c r="AV486" s="175"/>
      <c r="AW486" s="175"/>
      <c r="AX486" s="26"/>
    </row>
    <row r="487" spans="1:50" ht="15" customHeight="1">
      <c r="B487" s="175"/>
      <c r="C487" s="298"/>
      <c r="D487" s="298"/>
      <c r="E487" s="298"/>
      <c r="F487" s="298"/>
      <c r="G487" s="175"/>
      <c r="H487" s="175"/>
      <c r="I487" s="175"/>
      <c r="J487" s="297"/>
      <c r="K487" s="175"/>
      <c r="L487" s="240"/>
      <c r="M487" s="240"/>
      <c r="N487" s="175"/>
      <c r="O487" s="175"/>
      <c r="P487" s="175"/>
      <c r="Q487" s="175"/>
      <c r="R487" s="175"/>
      <c r="S487" s="175"/>
      <c r="T487" s="175"/>
      <c r="U487" s="175"/>
      <c r="V487" s="175"/>
      <c r="W487" s="175"/>
      <c r="X487" s="175"/>
      <c r="Y487" s="175"/>
      <c r="Z487" s="297"/>
      <c r="AA487" s="295"/>
      <c r="AB487" s="295"/>
      <c r="AC487" s="298"/>
      <c r="AD487" s="175"/>
      <c r="AE487" s="175"/>
      <c r="AF487" s="175"/>
      <c r="AG487" s="175"/>
      <c r="AH487" s="175"/>
      <c r="AI487" s="297"/>
      <c r="AJ487" s="297"/>
      <c r="AK487" s="175"/>
      <c r="AL487" s="175"/>
      <c r="AM487" s="175"/>
      <c r="AN487" s="175"/>
      <c r="AO487" s="175"/>
      <c r="AP487" s="175"/>
      <c r="AQ487" s="175"/>
      <c r="AR487" s="175"/>
      <c r="AS487" s="297"/>
      <c r="AT487" s="175"/>
      <c r="AU487" s="297"/>
      <c r="AV487" s="175"/>
      <c r="AW487" s="175"/>
      <c r="AX487" s="26"/>
    </row>
    <row r="488" spans="1:50" ht="15" customHeight="1">
      <c r="B488" s="175"/>
      <c r="C488" s="298"/>
      <c r="D488" s="298"/>
      <c r="E488" s="298"/>
      <c r="F488" s="298"/>
      <c r="G488" s="175"/>
      <c r="H488" s="175"/>
      <c r="I488" s="175"/>
      <c r="J488" s="297"/>
      <c r="K488" s="175"/>
      <c r="L488" s="240"/>
      <c r="M488" s="240"/>
      <c r="N488" s="175"/>
      <c r="O488" s="175"/>
      <c r="P488" s="175"/>
      <c r="Q488" s="175"/>
      <c r="R488" s="175"/>
      <c r="S488" s="175"/>
      <c r="T488" s="175"/>
      <c r="U488" s="175"/>
      <c r="V488" s="175"/>
      <c r="W488" s="175"/>
      <c r="X488" s="175"/>
      <c r="Y488" s="175"/>
      <c r="Z488" s="297"/>
      <c r="AA488" s="295"/>
      <c r="AB488" s="295"/>
      <c r="AC488" s="298"/>
      <c r="AD488" s="175"/>
      <c r="AE488" s="175"/>
      <c r="AF488" s="175"/>
      <c r="AG488" s="175"/>
      <c r="AH488" s="175"/>
      <c r="AI488" s="297"/>
      <c r="AJ488" s="297"/>
      <c r="AK488" s="175"/>
      <c r="AL488" s="175"/>
      <c r="AM488" s="175"/>
      <c r="AN488" s="175"/>
      <c r="AO488" s="175"/>
      <c r="AP488" s="175"/>
      <c r="AQ488" s="175"/>
      <c r="AR488" s="175"/>
      <c r="AS488" s="297"/>
      <c r="AT488" s="175"/>
      <c r="AU488" s="297"/>
      <c r="AV488" s="175"/>
      <c r="AW488" s="175"/>
      <c r="AX488" s="26"/>
    </row>
    <row r="489" spans="1:50" ht="15" customHeight="1">
      <c r="B489" s="175"/>
      <c r="C489" s="298"/>
      <c r="D489" s="298"/>
      <c r="E489" s="457"/>
      <c r="F489" s="298"/>
      <c r="G489" s="175"/>
      <c r="H489" s="175"/>
      <c r="I489" s="175"/>
      <c r="J489" s="297"/>
      <c r="K489" s="175"/>
      <c r="L489" s="240"/>
      <c r="M489" s="175"/>
      <c r="N489" s="175"/>
      <c r="O489" s="175"/>
      <c r="P489" s="175"/>
      <c r="Q489" s="175"/>
      <c r="R489" s="175"/>
      <c r="S489" s="175"/>
      <c r="T489" s="175"/>
      <c r="U489" s="630"/>
      <c r="V489" s="175"/>
      <c r="W489" s="175"/>
      <c r="X489" s="175"/>
      <c r="Y489" s="646"/>
      <c r="Z489" s="297"/>
      <c r="AA489" s="295"/>
      <c r="AB489" s="295"/>
      <c r="AC489" s="298"/>
      <c r="AD489" s="175"/>
      <c r="AE489" s="175"/>
      <c r="AF489" s="175"/>
      <c r="AG489" s="175"/>
      <c r="AH489" s="175"/>
      <c r="AI489" s="297"/>
      <c r="AJ489" s="297"/>
      <c r="AK489" s="175"/>
      <c r="AL489" s="175"/>
      <c r="AM489" s="175"/>
      <c r="AN489" s="175"/>
      <c r="AO489" s="175"/>
      <c r="AP489" s="175"/>
      <c r="AQ489" s="175"/>
      <c r="AR489" s="175"/>
      <c r="AS489" s="297"/>
      <c r="AT489" s="175"/>
      <c r="AU489" s="297"/>
      <c r="AV489" s="175"/>
      <c r="AW489" s="175"/>
      <c r="AX489" s="26"/>
    </row>
    <row r="490" spans="1:50" ht="15" customHeight="1">
      <c r="B490" s="175"/>
      <c r="C490" s="298"/>
      <c r="D490" s="298"/>
      <c r="E490" s="457"/>
      <c r="F490" s="298"/>
      <c r="G490" s="175"/>
      <c r="H490" s="175"/>
      <c r="I490" s="175"/>
      <c r="J490" s="297"/>
      <c r="K490" s="175"/>
      <c r="L490" s="240"/>
      <c r="M490" s="175"/>
      <c r="N490" s="175"/>
      <c r="O490" s="175"/>
      <c r="P490" s="175"/>
      <c r="Q490" s="175"/>
      <c r="R490" s="175"/>
      <c r="S490" s="175"/>
      <c r="T490" s="175"/>
      <c r="U490" s="630"/>
      <c r="V490" s="175"/>
      <c r="W490" s="175"/>
      <c r="X490" s="175"/>
      <c r="Y490" s="646"/>
      <c r="Z490" s="297"/>
      <c r="AA490" s="295"/>
      <c r="AB490" s="295"/>
      <c r="AC490" s="298"/>
      <c r="AD490" s="175"/>
      <c r="AE490" s="175"/>
      <c r="AF490" s="175"/>
      <c r="AG490" s="175"/>
      <c r="AH490" s="175"/>
      <c r="AI490" s="297"/>
      <c r="AJ490" s="297"/>
      <c r="AK490" s="175"/>
      <c r="AL490" s="175"/>
      <c r="AM490" s="175"/>
      <c r="AN490" s="175"/>
      <c r="AO490" s="175"/>
      <c r="AP490" s="175"/>
      <c r="AQ490" s="175"/>
      <c r="AR490" s="175"/>
      <c r="AS490" s="297"/>
      <c r="AT490" s="175"/>
      <c r="AU490" s="297"/>
      <c r="AV490" s="175"/>
      <c r="AW490" s="175"/>
      <c r="AX490" s="26"/>
    </row>
    <row r="491" spans="1:50" ht="15" customHeight="1">
      <c r="B491" s="175"/>
      <c r="C491" s="298"/>
      <c r="D491" s="298"/>
      <c r="E491" s="298"/>
      <c r="F491" s="298"/>
      <c r="G491" s="175"/>
      <c r="H491" s="175"/>
      <c r="I491" s="175"/>
      <c r="J491" s="297"/>
      <c r="K491" s="175"/>
      <c r="L491" s="240"/>
      <c r="M491" s="240"/>
      <c r="N491" s="175"/>
      <c r="O491" s="175"/>
      <c r="P491" s="175"/>
      <c r="Q491" s="175"/>
      <c r="R491" s="175"/>
      <c r="S491" s="175"/>
      <c r="T491" s="175"/>
      <c r="U491" s="175"/>
      <c r="V491" s="175"/>
      <c r="W491" s="175"/>
      <c r="X491" s="175"/>
      <c r="Y491" s="175"/>
      <c r="Z491" s="297"/>
      <c r="AA491" s="295"/>
      <c r="AB491" s="295"/>
      <c r="AC491" s="298"/>
      <c r="AD491" s="175"/>
      <c r="AE491" s="175"/>
      <c r="AF491" s="175"/>
      <c r="AG491" s="175"/>
      <c r="AH491" s="175"/>
      <c r="AI491" s="297"/>
      <c r="AJ491" s="297"/>
      <c r="AK491" s="175"/>
      <c r="AL491" s="175"/>
      <c r="AM491" s="175"/>
      <c r="AN491" s="175"/>
      <c r="AO491" s="175"/>
      <c r="AP491" s="175"/>
      <c r="AQ491" s="175"/>
      <c r="AR491" s="175"/>
      <c r="AS491" s="297"/>
      <c r="AT491" s="175"/>
      <c r="AU491" s="297"/>
      <c r="AV491" s="175"/>
      <c r="AW491" s="175"/>
      <c r="AX491" s="26"/>
    </row>
    <row r="492" spans="1:50" ht="15" customHeight="1">
      <c r="B492" s="175"/>
      <c r="C492" s="298"/>
      <c r="D492" s="298"/>
      <c r="E492" s="457"/>
      <c r="F492" s="298"/>
      <c r="G492" s="175"/>
      <c r="H492" s="175"/>
      <c r="I492" s="175"/>
      <c r="J492" s="297"/>
      <c r="K492" s="175"/>
      <c r="L492" s="240"/>
      <c r="M492" s="175"/>
      <c r="N492" s="175"/>
      <c r="O492" s="175"/>
      <c r="P492" s="175"/>
      <c r="Q492" s="175"/>
      <c r="R492" s="175"/>
      <c r="S492" s="175"/>
      <c r="T492" s="175"/>
      <c r="U492" s="630"/>
      <c r="V492" s="175"/>
      <c r="W492" s="175"/>
      <c r="X492" s="175"/>
      <c r="Y492" s="646"/>
      <c r="Z492" s="297"/>
      <c r="AA492" s="295"/>
      <c r="AB492" s="295"/>
      <c r="AC492" s="298"/>
      <c r="AD492" s="175"/>
      <c r="AE492" s="175"/>
      <c r="AF492" s="175"/>
      <c r="AG492" s="175"/>
      <c r="AH492" s="175"/>
      <c r="AI492" s="297"/>
      <c r="AJ492" s="297"/>
      <c r="AK492" s="175"/>
      <c r="AL492" s="175"/>
      <c r="AM492" s="175"/>
      <c r="AN492" s="175"/>
      <c r="AO492" s="175"/>
      <c r="AP492" s="175"/>
      <c r="AQ492" s="175"/>
      <c r="AR492" s="175"/>
      <c r="AS492" s="297"/>
      <c r="AT492" s="175"/>
      <c r="AU492" s="297"/>
      <c r="AV492" s="175"/>
      <c r="AW492" s="175"/>
      <c r="AX492" s="26"/>
    </row>
    <row r="493" spans="1:50" ht="15" customHeight="1">
      <c r="B493" s="175"/>
      <c r="C493" s="298"/>
      <c r="D493" s="298"/>
      <c r="E493" s="298"/>
      <c r="F493" s="298"/>
      <c r="G493" s="175"/>
      <c r="H493" s="175"/>
      <c r="I493" s="175"/>
      <c r="J493" s="297"/>
      <c r="K493" s="175"/>
      <c r="L493" s="240"/>
      <c r="M493" s="240"/>
      <c r="N493" s="175"/>
      <c r="O493" s="175"/>
      <c r="P493" s="175"/>
      <c r="Q493" s="175"/>
      <c r="R493" s="175"/>
      <c r="S493" s="175"/>
      <c r="T493" s="175"/>
      <c r="U493" s="175"/>
      <c r="V493" s="175"/>
      <c r="W493" s="175"/>
      <c r="X493" s="175"/>
      <c r="Y493" s="175"/>
      <c r="Z493" s="297"/>
      <c r="AA493" s="295"/>
      <c r="AB493" s="295"/>
      <c r="AC493" s="298"/>
      <c r="AD493" s="175"/>
      <c r="AE493" s="175"/>
      <c r="AF493" s="175"/>
      <c r="AG493" s="175"/>
      <c r="AH493" s="175"/>
      <c r="AI493" s="297"/>
      <c r="AJ493" s="297"/>
      <c r="AK493" s="175"/>
      <c r="AL493" s="175"/>
      <c r="AM493" s="175"/>
      <c r="AN493" s="175"/>
      <c r="AO493" s="175"/>
      <c r="AP493" s="175"/>
      <c r="AQ493" s="175"/>
      <c r="AR493" s="175"/>
      <c r="AS493" s="297"/>
      <c r="AT493" s="175"/>
      <c r="AU493" s="297"/>
      <c r="AV493" s="175"/>
      <c r="AW493" s="175"/>
      <c r="AX493" s="26"/>
    </row>
    <row r="494" spans="1:50" ht="15" customHeight="1">
      <c r="B494" s="175"/>
      <c r="C494" s="298"/>
      <c r="D494" s="298"/>
      <c r="E494" s="298"/>
      <c r="F494" s="298"/>
      <c r="G494" s="175"/>
      <c r="H494" s="175"/>
      <c r="I494" s="175"/>
      <c r="J494" s="297"/>
      <c r="K494" s="175"/>
      <c r="L494" s="240"/>
      <c r="M494" s="240"/>
      <c r="N494" s="175"/>
      <c r="O494" s="240"/>
      <c r="P494" s="240"/>
      <c r="Q494" s="175"/>
      <c r="R494" s="175"/>
      <c r="S494" s="175"/>
      <c r="T494" s="175"/>
      <c r="U494" s="175"/>
      <c r="V494" s="175"/>
      <c r="W494" s="175"/>
      <c r="X494" s="175"/>
      <c r="Y494" s="175"/>
      <c r="Z494" s="297"/>
      <c r="AA494" s="295"/>
      <c r="AB494" s="295"/>
      <c r="AC494" s="298"/>
      <c r="AD494" s="175"/>
      <c r="AE494" s="175"/>
      <c r="AF494" s="175"/>
      <c r="AG494" s="175"/>
      <c r="AH494" s="175"/>
      <c r="AI494" s="297"/>
      <c r="AJ494" s="297"/>
      <c r="AK494" s="175"/>
      <c r="AL494" s="175"/>
      <c r="AM494" s="175"/>
      <c r="AN494" s="175"/>
      <c r="AO494" s="175"/>
      <c r="AP494" s="175"/>
      <c r="AQ494" s="175"/>
      <c r="AR494" s="175"/>
      <c r="AS494" s="297"/>
      <c r="AT494" s="175"/>
      <c r="AU494" s="297"/>
      <c r="AV494" s="175"/>
      <c r="AW494" s="175"/>
      <c r="AX494" s="26"/>
    </row>
    <row r="495" spans="1:50" ht="15" customHeight="1">
      <c r="B495" s="175"/>
      <c r="C495" s="298"/>
      <c r="D495" s="298"/>
      <c r="E495" s="298"/>
      <c r="F495" s="298"/>
      <c r="G495" s="175"/>
      <c r="H495" s="175"/>
      <c r="I495" s="175"/>
      <c r="J495" s="297"/>
      <c r="K495" s="175"/>
      <c r="L495" s="240"/>
      <c r="M495" s="240"/>
      <c r="N495" s="175"/>
      <c r="O495" s="175"/>
      <c r="P495" s="175"/>
      <c r="Q495" s="175"/>
      <c r="R495" s="175"/>
      <c r="S495" s="175"/>
      <c r="T495" s="175"/>
      <c r="U495" s="175"/>
      <c r="V495" s="175"/>
      <c r="W495" s="175"/>
      <c r="X495" s="175"/>
      <c r="Y495" s="175"/>
      <c r="Z495" s="297"/>
      <c r="AA495" s="295"/>
      <c r="AB495" s="295"/>
      <c r="AC495" s="298"/>
      <c r="AD495" s="175"/>
      <c r="AE495" s="175"/>
      <c r="AF495" s="175"/>
      <c r="AG495" s="175"/>
      <c r="AH495" s="175"/>
      <c r="AI495" s="297"/>
      <c r="AJ495" s="297"/>
      <c r="AK495" s="175"/>
      <c r="AL495" s="175"/>
      <c r="AM495" s="175"/>
      <c r="AN495" s="175"/>
      <c r="AO495" s="175"/>
      <c r="AP495" s="175"/>
      <c r="AQ495" s="175"/>
      <c r="AR495" s="175"/>
      <c r="AS495" s="297"/>
      <c r="AT495" s="175"/>
      <c r="AU495" s="297"/>
      <c r="AV495" s="175"/>
      <c r="AW495" s="175"/>
      <c r="AX495" s="26"/>
    </row>
    <row r="496" spans="1:50" ht="15" customHeight="1">
      <c r="B496" s="175"/>
      <c r="C496" s="298"/>
      <c r="D496" s="298"/>
      <c r="E496" s="298"/>
      <c r="F496" s="298"/>
      <c r="G496" s="175"/>
      <c r="H496" s="175"/>
      <c r="I496" s="175"/>
      <c r="J496" s="297"/>
      <c r="K496" s="175"/>
      <c r="L496" s="240"/>
      <c r="M496" s="240"/>
      <c r="N496" s="175"/>
      <c r="O496" s="240"/>
      <c r="P496" s="240"/>
      <c r="Q496" s="175"/>
      <c r="R496" s="175"/>
      <c r="S496" s="175"/>
      <c r="T496" s="175"/>
      <c r="U496" s="175"/>
      <c r="V496" s="175"/>
      <c r="W496" s="175"/>
      <c r="X496" s="175"/>
      <c r="Y496" s="175"/>
      <c r="Z496" s="297"/>
      <c r="AA496" s="295"/>
      <c r="AB496" s="295"/>
      <c r="AC496" s="298"/>
      <c r="AD496" s="175"/>
      <c r="AE496" s="175"/>
      <c r="AF496" s="175"/>
      <c r="AG496" s="175"/>
      <c r="AH496" s="175"/>
      <c r="AI496" s="297"/>
      <c r="AJ496" s="297"/>
      <c r="AK496" s="175"/>
      <c r="AL496" s="175"/>
      <c r="AM496" s="175"/>
      <c r="AN496" s="175"/>
      <c r="AO496" s="175"/>
      <c r="AP496" s="175"/>
      <c r="AQ496" s="175"/>
      <c r="AR496" s="175"/>
      <c r="AS496" s="297"/>
      <c r="AT496" s="175"/>
      <c r="AU496" s="297"/>
      <c r="AV496" s="175"/>
      <c r="AW496" s="175"/>
      <c r="AX496" s="26"/>
    </row>
    <row r="497" spans="2:50" ht="15" customHeight="1">
      <c r="B497" s="240"/>
      <c r="C497" s="363"/>
      <c r="D497" s="363"/>
      <c r="E497" s="447"/>
      <c r="F497" s="446"/>
      <c r="G497" s="240"/>
      <c r="H497" s="240"/>
      <c r="I497" s="175"/>
      <c r="J497" s="364"/>
      <c r="K497" s="240"/>
      <c r="L497" s="240"/>
      <c r="M497" s="240"/>
      <c r="N497" s="240"/>
      <c r="O497" s="240"/>
      <c r="P497" s="240"/>
      <c r="Q497" s="240"/>
      <c r="R497" s="240"/>
      <c r="S497" s="240"/>
      <c r="T497" s="240"/>
      <c r="U497" s="240"/>
      <c r="V497" s="240"/>
      <c r="W497" s="240"/>
      <c r="X497" s="240"/>
      <c r="Y497" s="240"/>
      <c r="Z497" s="364"/>
      <c r="AA497" s="301"/>
      <c r="AB497" s="301"/>
      <c r="AC497" s="363"/>
      <c r="AD497" s="240"/>
      <c r="AE497" s="240"/>
      <c r="AF497" s="240"/>
      <c r="AG497" s="240"/>
      <c r="AH497" s="240"/>
      <c r="AI497" s="364"/>
      <c r="AJ497" s="364"/>
      <c r="AK497" s="240"/>
      <c r="AL497" s="240"/>
      <c r="AM497" s="240"/>
      <c r="AN497" s="240"/>
      <c r="AO497" s="240"/>
      <c r="AP497" s="240"/>
      <c r="AQ497" s="240"/>
      <c r="AR497" s="240"/>
      <c r="AS497" s="364"/>
      <c r="AT497" s="240"/>
      <c r="AU497" s="364"/>
      <c r="AV497" s="240"/>
      <c r="AW497" s="240"/>
      <c r="AX497" s="296"/>
    </row>
    <row r="498" spans="2:50" ht="15" customHeight="1">
      <c r="B498" s="240"/>
      <c r="C498" s="363"/>
      <c r="D498" s="363"/>
      <c r="E498" s="363"/>
      <c r="F498" s="363"/>
      <c r="G498" s="240"/>
      <c r="H498" s="240"/>
      <c r="I498" s="175"/>
      <c r="J498" s="364"/>
      <c r="K498" s="240"/>
      <c r="L498" s="240"/>
      <c r="M498" s="240"/>
      <c r="N498" s="240"/>
      <c r="O498" s="240"/>
      <c r="P498" s="240"/>
      <c r="Q498" s="240"/>
      <c r="R498" s="240"/>
      <c r="S498" s="240"/>
      <c r="T498" s="240"/>
      <c r="U498" s="240"/>
      <c r="V498" s="240"/>
      <c r="W498" s="240"/>
      <c r="X498" s="240"/>
      <c r="Y498" s="240"/>
      <c r="Z498" s="364"/>
      <c r="AA498" s="240"/>
      <c r="AB498" s="301"/>
      <c r="AC498" s="363"/>
      <c r="AD498" s="240"/>
      <c r="AE498" s="240"/>
      <c r="AF498" s="240"/>
      <c r="AG498" s="240"/>
      <c r="AH498" s="240"/>
      <c r="AI498" s="364"/>
      <c r="AJ498" s="364"/>
      <c r="AK498" s="240"/>
      <c r="AL498" s="240"/>
      <c r="AM498" s="240"/>
      <c r="AN498" s="240"/>
      <c r="AO498" s="240"/>
      <c r="AP498" s="240"/>
      <c r="AQ498" s="240"/>
      <c r="AR498" s="240"/>
      <c r="AS498" s="364"/>
      <c r="AT498" s="240"/>
      <c r="AU498" s="364"/>
      <c r="AV498" s="240"/>
      <c r="AW498" s="240"/>
      <c r="AX498" s="242"/>
    </row>
    <row r="499" spans="2:50" ht="15" customHeight="1">
      <c r="B499" s="175"/>
      <c r="C499" s="298"/>
      <c r="D499" s="298"/>
      <c r="E499" s="457"/>
      <c r="F499" s="298"/>
      <c r="G499" s="175"/>
      <c r="H499" s="175"/>
      <c r="I499" s="175"/>
      <c r="J499" s="297"/>
      <c r="K499" s="175"/>
      <c r="L499" s="240"/>
      <c r="M499" s="175"/>
      <c r="N499" s="175"/>
      <c r="O499" s="175"/>
      <c r="P499" s="175"/>
      <c r="Q499" s="175"/>
      <c r="R499" s="175"/>
      <c r="S499" s="175"/>
      <c r="T499" s="175"/>
      <c r="U499" s="630"/>
      <c r="V499" s="175"/>
      <c r="W499" s="175"/>
      <c r="X499" s="175"/>
      <c r="Y499" s="646"/>
      <c r="Z499" s="297"/>
      <c r="AA499" s="295"/>
      <c r="AB499" s="295"/>
      <c r="AC499" s="298"/>
      <c r="AD499" s="175"/>
      <c r="AE499" s="175"/>
      <c r="AF499" s="175"/>
      <c r="AG499" s="175"/>
      <c r="AH499" s="175"/>
      <c r="AI499" s="297"/>
      <c r="AJ499" s="297"/>
      <c r="AK499" s="175"/>
      <c r="AL499" s="175"/>
      <c r="AM499" s="175"/>
      <c r="AN499" s="175"/>
      <c r="AO499" s="175"/>
      <c r="AP499" s="175"/>
      <c r="AQ499" s="175"/>
      <c r="AR499" s="175"/>
      <c r="AS499" s="297"/>
      <c r="AT499" s="175"/>
      <c r="AU499" s="297"/>
      <c r="AV499" s="175"/>
      <c r="AW499" s="175"/>
      <c r="AX499" s="26"/>
    </row>
    <row r="500" spans="2:50" ht="15" customHeight="1">
      <c r="B500" s="240"/>
      <c r="C500" s="363"/>
      <c r="D500" s="363"/>
      <c r="E500" s="447"/>
      <c r="F500" s="446"/>
      <c r="G500" s="240"/>
      <c r="H500" s="240"/>
      <c r="I500" s="175"/>
      <c r="J500" s="364"/>
      <c r="K500" s="240"/>
      <c r="L500" s="240"/>
      <c r="M500" s="240"/>
      <c r="N500" s="240"/>
      <c r="O500" s="240"/>
      <c r="P500" s="240"/>
      <c r="Q500" s="240"/>
      <c r="R500" s="240"/>
      <c r="S500" s="240"/>
      <c r="T500" s="240"/>
      <c r="U500" s="240"/>
      <c r="V500" s="240"/>
      <c r="W500" s="240"/>
      <c r="X500" s="240"/>
      <c r="Y500" s="240"/>
      <c r="Z500" s="364"/>
      <c r="AA500" s="301"/>
      <c r="AB500" s="301"/>
      <c r="AC500" s="363"/>
      <c r="AD500" s="240"/>
      <c r="AE500" s="240"/>
      <c r="AF500" s="240"/>
      <c r="AG500" s="240"/>
      <c r="AH500" s="240"/>
      <c r="AI500" s="364"/>
      <c r="AJ500" s="364"/>
      <c r="AK500" s="240"/>
      <c r="AL500" s="240"/>
      <c r="AM500" s="240"/>
      <c r="AN500" s="240"/>
      <c r="AO500" s="240"/>
      <c r="AP500" s="240"/>
      <c r="AQ500" s="240"/>
      <c r="AR500" s="240"/>
      <c r="AS500" s="364"/>
      <c r="AT500" s="240"/>
      <c r="AU500" s="364"/>
      <c r="AV500" s="240"/>
      <c r="AW500" s="240"/>
      <c r="AX500" s="296"/>
    </row>
    <row r="501" spans="2:50" ht="15" customHeight="1">
      <c r="B501" s="175"/>
      <c r="C501" s="298"/>
      <c r="D501" s="298"/>
      <c r="E501" s="457"/>
      <c r="F501" s="298"/>
      <c r="G501" s="175"/>
      <c r="H501" s="175"/>
      <c r="I501" s="175"/>
      <c r="J501" s="297"/>
      <c r="K501" s="175"/>
      <c r="L501" s="240"/>
      <c r="M501" s="175"/>
      <c r="N501" s="175"/>
      <c r="O501" s="175"/>
      <c r="P501" s="175"/>
      <c r="Q501" s="175"/>
      <c r="R501" s="175"/>
      <c r="S501" s="175"/>
      <c r="T501" s="175"/>
      <c r="U501" s="630"/>
      <c r="V501" s="175"/>
      <c r="W501" s="175"/>
      <c r="X501" s="175"/>
      <c r="Y501" s="646"/>
      <c r="Z501" s="297"/>
      <c r="AA501" s="295"/>
      <c r="AB501" s="295"/>
      <c r="AC501" s="298"/>
      <c r="AD501" s="175"/>
      <c r="AE501" s="175"/>
      <c r="AF501" s="175"/>
      <c r="AG501" s="175"/>
      <c r="AH501" s="175"/>
      <c r="AI501" s="297"/>
      <c r="AJ501" s="297"/>
      <c r="AK501" s="175"/>
      <c r="AL501" s="175"/>
      <c r="AM501" s="175"/>
      <c r="AN501" s="175"/>
      <c r="AO501" s="175"/>
      <c r="AP501" s="175"/>
      <c r="AQ501" s="175"/>
      <c r="AR501" s="175"/>
      <c r="AS501" s="297"/>
      <c r="AT501" s="175"/>
      <c r="AU501" s="297"/>
      <c r="AV501" s="175"/>
      <c r="AW501" s="175"/>
      <c r="AX501" s="26"/>
    </row>
    <row r="502" spans="2:50" ht="15" customHeight="1">
      <c r="B502" s="175"/>
      <c r="C502" s="298"/>
      <c r="D502" s="298"/>
      <c r="E502" s="298"/>
      <c r="F502" s="298"/>
      <c r="G502" s="175"/>
      <c r="H502" s="175"/>
      <c r="I502" s="175"/>
      <c r="J502" s="297"/>
      <c r="K502" s="175"/>
      <c r="L502" s="240"/>
      <c r="M502" s="240"/>
      <c r="N502" s="175"/>
      <c r="O502" s="175"/>
      <c r="P502" s="175"/>
      <c r="Q502" s="175"/>
      <c r="R502" s="175"/>
      <c r="S502" s="175"/>
      <c r="T502" s="175"/>
      <c r="U502" s="175"/>
      <c r="V502" s="175"/>
      <c r="W502" s="175"/>
      <c r="X502" s="175"/>
      <c r="Y502" s="175"/>
      <c r="Z502" s="297"/>
      <c r="AA502" s="295"/>
      <c r="AB502" s="295"/>
      <c r="AC502" s="298"/>
      <c r="AD502" s="175"/>
      <c r="AE502" s="175"/>
      <c r="AF502" s="175"/>
      <c r="AG502" s="175"/>
      <c r="AH502" s="175"/>
      <c r="AI502" s="297"/>
      <c r="AJ502" s="297"/>
      <c r="AK502" s="175"/>
      <c r="AL502" s="175"/>
      <c r="AM502" s="175"/>
      <c r="AN502" s="175"/>
      <c r="AO502" s="175"/>
      <c r="AP502" s="175"/>
      <c r="AQ502" s="175"/>
      <c r="AR502" s="175"/>
      <c r="AS502" s="297"/>
      <c r="AT502" s="175"/>
      <c r="AU502" s="297"/>
      <c r="AV502" s="175"/>
      <c r="AW502" s="175"/>
      <c r="AX502" s="26"/>
    </row>
    <row r="503" spans="2:50" ht="15" customHeight="1">
      <c r="B503" s="175"/>
      <c r="C503" s="298"/>
      <c r="D503" s="298"/>
      <c r="E503" s="298"/>
      <c r="F503" s="298"/>
      <c r="G503" s="175"/>
      <c r="H503" s="175"/>
      <c r="I503" s="175"/>
      <c r="J503" s="297"/>
      <c r="K503" s="175"/>
      <c r="L503" s="240"/>
      <c r="M503" s="240"/>
      <c r="N503" s="175"/>
      <c r="O503" s="240"/>
      <c r="P503" s="240"/>
      <c r="Q503" s="175"/>
      <c r="R503" s="175"/>
      <c r="S503" s="175"/>
      <c r="T503" s="175"/>
      <c r="U503" s="175"/>
      <c r="V503" s="175"/>
      <c r="W503" s="175"/>
      <c r="X503" s="175"/>
      <c r="Y503" s="175"/>
      <c r="Z503" s="297"/>
      <c r="AA503" s="295"/>
      <c r="AB503" s="295"/>
      <c r="AC503" s="298"/>
      <c r="AD503" s="175"/>
      <c r="AE503" s="175"/>
      <c r="AF503" s="175"/>
      <c r="AG503" s="175"/>
      <c r="AH503" s="175"/>
      <c r="AI503" s="297"/>
      <c r="AJ503" s="297"/>
      <c r="AK503" s="175"/>
      <c r="AL503" s="175"/>
      <c r="AM503" s="175"/>
      <c r="AN503" s="175"/>
      <c r="AO503" s="175"/>
      <c r="AP503" s="175"/>
      <c r="AQ503" s="175"/>
      <c r="AR503" s="175"/>
      <c r="AS503" s="297"/>
      <c r="AT503" s="175"/>
      <c r="AU503" s="297"/>
      <c r="AV503" s="175"/>
      <c r="AW503" s="175"/>
      <c r="AX503" s="26"/>
    </row>
    <row r="504" spans="2:50" ht="15" customHeight="1">
      <c r="B504" s="175"/>
      <c r="C504" s="298"/>
      <c r="D504" s="298"/>
      <c r="E504" s="298"/>
      <c r="F504" s="298"/>
      <c r="G504" s="175"/>
      <c r="H504" s="175"/>
      <c r="I504" s="175"/>
      <c r="J504" s="297"/>
      <c r="K504" s="175"/>
      <c r="L504" s="240"/>
      <c r="M504" s="240"/>
      <c r="N504" s="175"/>
      <c r="O504" s="175"/>
      <c r="P504" s="175"/>
      <c r="Q504" s="175"/>
      <c r="R504" s="175"/>
      <c r="S504" s="175"/>
      <c r="T504" s="175"/>
      <c r="U504" s="175"/>
      <c r="V504" s="175"/>
      <c r="W504" s="175"/>
      <c r="X504" s="175"/>
      <c r="Y504" s="175"/>
      <c r="Z504" s="297"/>
      <c r="AA504" s="295"/>
      <c r="AB504" s="295"/>
      <c r="AC504" s="298"/>
      <c r="AD504" s="175"/>
      <c r="AE504" s="175"/>
      <c r="AF504" s="175"/>
      <c r="AG504" s="175"/>
      <c r="AH504" s="175"/>
      <c r="AI504" s="297"/>
      <c r="AJ504" s="297"/>
      <c r="AK504" s="175"/>
      <c r="AL504" s="175"/>
      <c r="AM504" s="175"/>
      <c r="AN504" s="175"/>
      <c r="AO504" s="175"/>
      <c r="AP504" s="175"/>
      <c r="AQ504" s="175"/>
      <c r="AR504" s="175"/>
      <c r="AS504" s="297"/>
      <c r="AT504" s="175"/>
      <c r="AU504" s="297"/>
      <c r="AV504" s="175"/>
      <c r="AW504" s="175"/>
      <c r="AX504" s="26"/>
    </row>
    <row r="505" spans="2:50" ht="15" customHeight="1">
      <c r="B505" s="175"/>
      <c r="C505" s="298"/>
      <c r="D505" s="298"/>
      <c r="E505" s="298"/>
      <c r="F505" s="298"/>
      <c r="G505" s="175"/>
      <c r="H505" s="175"/>
      <c r="I505" s="175"/>
      <c r="J505" s="297"/>
      <c r="K505" s="175"/>
      <c r="L505" s="240"/>
      <c r="M505" s="240"/>
      <c r="N505" s="175"/>
      <c r="O505" s="175"/>
      <c r="P505" s="175"/>
      <c r="Q505" s="175"/>
      <c r="R505" s="175"/>
      <c r="S505" s="175"/>
      <c r="T505" s="175"/>
      <c r="U505" s="175"/>
      <c r="V505" s="175"/>
      <c r="W505" s="175"/>
      <c r="X505" s="175"/>
      <c r="Y505" s="175"/>
      <c r="Z505" s="297"/>
      <c r="AA505" s="295"/>
      <c r="AB505" s="295"/>
      <c r="AC505" s="298"/>
      <c r="AD505" s="175"/>
      <c r="AE505" s="175"/>
      <c r="AF505" s="175"/>
      <c r="AG505" s="175"/>
      <c r="AH505" s="175"/>
      <c r="AI505" s="297"/>
      <c r="AJ505" s="297"/>
      <c r="AK505" s="175"/>
      <c r="AL505" s="175"/>
      <c r="AM505" s="175"/>
      <c r="AN505" s="175"/>
      <c r="AO505" s="175"/>
      <c r="AP505" s="175"/>
      <c r="AQ505" s="175"/>
      <c r="AR505" s="175"/>
      <c r="AS505" s="297"/>
      <c r="AT505" s="175"/>
      <c r="AU505" s="297"/>
      <c r="AV505" s="175"/>
      <c r="AW505" s="175"/>
      <c r="AX505" s="26"/>
    </row>
    <row r="506" spans="2:50" ht="15" customHeight="1">
      <c r="B506" s="175"/>
      <c r="C506" s="298"/>
      <c r="D506" s="298"/>
      <c r="E506" s="457"/>
      <c r="F506" s="298"/>
      <c r="G506" s="175"/>
      <c r="H506" s="175"/>
      <c r="I506" s="175"/>
      <c r="J506" s="297"/>
      <c r="K506" s="175"/>
      <c r="L506" s="240"/>
      <c r="M506" s="175"/>
      <c r="N506" s="175"/>
      <c r="O506" s="175"/>
      <c r="P506" s="175"/>
      <c r="Q506" s="175"/>
      <c r="R506" s="175"/>
      <c r="S506" s="175"/>
      <c r="T506" s="175"/>
      <c r="U506" s="630"/>
      <c r="V506" s="175"/>
      <c r="W506" s="175"/>
      <c r="X506" s="175"/>
      <c r="Y506" s="646"/>
      <c r="Z506" s="297"/>
      <c r="AA506" s="295"/>
      <c r="AB506" s="295"/>
      <c r="AC506" s="298"/>
      <c r="AD506" s="175"/>
      <c r="AE506" s="175"/>
      <c r="AF506" s="175"/>
      <c r="AG506" s="175"/>
      <c r="AH506" s="175"/>
      <c r="AI506" s="297"/>
      <c r="AJ506" s="297"/>
      <c r="AK506" s="175"/>
      <c r="AL506" s="175"/>
      <c r="AM506" s="175"/>
      <c r="AN506" s="175"/>
      <c r="AO506" s="175"/>
      <c r="AP506" s="175"/>
      <c r="AQ506" s="175"/>
      <c r="AR506" s="175"/>
      <c r="AS506" s="297"/>
      <c r="AT506" s="175"/>
      <c r="AU506" s="297"/>
      <c r="AV506" s="175"/>
      <c r="AW506" s="175"/>
      <c r="AX506" s="26"/>
    </row>
    <row r="507" spans="2:50" ht="15" customHeight="1">
      <c r="B507" s="175"/>
      <c r="C507" s="298"/>
      <c r="D507" s="298"/>
      <c r="E507" s="298"/>
      <c r="F507" s="298"/>
      <c r="G507" s="175"/>
      <c r="H507" s="175"/>
      <c r="I507" s="175"/>
      <c r="J507" s="297"/>
      <c r="K507" s="175"/>
      <c r="L507" s="240"/>
      <c r="M507" s="240"/>
      <c r="N507" s="175"/>
      <c r="O507" s="175"/>
      <c r="P507" s="175"/>
      <c r="Q507" s="175"/>
      <c r="R507" s="175"/>
      <c r="S507" s="175"/>
      <c r="T507" s="175"/>
      <c r="U507" s="175"/>
      <c r="V507" s="175"/>
      <c r="W507" s="175"/>
      <c r="X507" s="175"/>
      <c r="Y507" s="175"/>
      <c r="Z507" s="297"/>
      <c r="AA507" s="295"/>
      <c r="AB507" s="295"/>
      <c r="AC507" s="298"/>
      <c r="AD507" s="175"/>
      <c r="AE507" s="175"/>
      <c r="AF507" s="175"/>
      <c r="AG507" s="175"/>
      <c r="AH507" s="175"/>
      <c r="AI507" s="297"/>
      <c r="AJ507" s="297"/>
      <c r="AK507" s="175"/>
      <c r="AL507" s="175"/>
      <c r="AM507" s="175"/>
      <c r="AN507" s="175"/>
      <c r="AO507" s="175"/>
      <c r="AP507" s="175"/>
      <c r="AQ507" s="175"/>
      <c r="AR507" s="175"/>
      <c r="AS507" s="297"/>
      <c r="AT507" s="175"/>
      <c r="AU507" s="297"/>
      <c r="AV507" s="175"/>
      <c r="AW507" s="175"/>
      <c r="AX507" s="26"/>
    </row>
    <row r="508" spans="2:50" ht="15" customHeight="1">
      <c r="B508" s="175"/>
      <c r="C508" s="298"/>
      <c r="D508" s="298"/>
      <c r="E508" s="298"/>
      <c r="F508" s="298"/>
      <c r="G508" s="175"/>
      <c r="H508" s="175"/>
      <c r="I508" s="175"/>
      <c r="J508" s="297"/>
      <c r="K508" s="175"/>
      <c r="L508" s="240"/>
      <c r="M508" s="240"/>
      <c r="N508" s="175"/>
      <c r="O508" s="175"/>
      <c r="P508" s="175"/>
      <c r="Q508" s="175"/>
      <c r="R508" s="175"/>
      <c r="S508" s="175"/>
      <c r="T508" s="175"/>
      <c r="U508" s="175"/>
      <c r="V508" s="175"/>
      <c r="W508" s="175"/>
      <c r="X508" s="175"/>
      <c r="Y508" s="175"/>
      <c r="Z508" s="297"/>
      <c r="AA508" s="295"/>
      <c r="AB508" s="295"/>
      <c r="AC508" s="298"/>
      <c r="AD508" s="175"/>
      <c r="AE508" s="175"/>
      <c r="AF508" s="175"/>
      <c r="AG508" s="175"/>
      <c r="AH508" s="175"/>
      <c r="AI508" s="297"/>
      <c r="AJ508" s="297"/>
      <c r="AK508" s="175"/>
      <c r="AL508" s="175"/>
      <c r="AM508" s="175"/>
      <c r="AN508" s="175"/>
      <c r="AO508" s="175"/>
      <c r="AP508" s="175"/>
      <c r="AQ508" s="175"/>
      <c r="AR508" s="175"/>
      <c r="AS508" s="297"/>
      <c r="AT508" s="175"/>
      <c r="AU508" s="297"/>
      <c r="AV508" s="175"/>
      <c r="AW508" s="175"/>
      <c r="AX508" s="26"/>
    </row>
    <row r="509" spans="2:50" ht="15" customHeight="1">
      <c r="B509" s="175"/>
      <c r="C509" s="298"/>
      <c r="D509" s="298"/>
      <c r="E509" s="457"/>
      <c r="F509" s="298"/>
      <c r="G509" s="175"/>
      <c r="H509" s="175"/>
      <c r="I509" s="175"/>
      <c r="J509" s="297"/>
      <c r="K509" s="175"/>
      <c r="L509" s="240"/>
      <c r="M509" s="175"/>
      <c r="N509" s="175"/>
      <c r="O509" s="175"/>
      <c r="P509" s="175"/>
      <c r="Q509" s="175"/>
      <c r="R509" s="175"/>
      <c r="S509" s="175"/>
      <c r="T509" s="175"/>
      <c r="U509" s="630"/>
      <c r="V509" s="175"/>
      <c r="W509" s="175"/>
      <c r="X509" s="175"/>
      <c r="Y509" s="646"/>
      <c r="Z509" s="297"/>
      <c r="AA509" s="295"/>
      <c r="AB509" s="295"/>
      <c r="AC509" s="298"/>
      <c r="AD509" s="175"/>
      <c r="AE509" s="175"/>
      <c r="AF509" s="175"/>
      <c r="AG509" s="175"/>
      <c r="AH509" s="175"/>
      <c r="AI509" s="297"/>
      <c r="AJ509" s="297"/>
      <c r="AK509" s="175"/>
      <c r="AL509" s="175"/>
      <c r="AM509" s="175"/>
      <c r="AN509" s="175"/>
      <c r="AO509" s="175"/>
      <c r="AP509" s="175"/>
      <c r="AQ509" s="175"/>
      <c r="AR509" s="175"/>
      <c r="AS509" s="297"/>
      <c r="AT509" s="175"/>
      <c r="AU509" s="297"/>
      <c r="AV509" s="175"/>
      <c r="AW509" s="175"/>
      <c r="AX509" s="26"/>
    </row>
    <row r="510" spans="2:50" ht="15" customHeight="1">
      <c r="B510" s="175"/>
      <c r="C510" s="298"/>
      <c r="D510" s="298"/>
      <c r="E510" s="457"/>
      <c r="F510" s="298"/>
      <c r="G510" s="175"/>
      <c r="H510" s="175"/>
      <c r="I510" s="175"/>
      <c r="J510" s="297"/>
      <c r="K510" s="175"/>
      <c r="L510" s="240"/>
      <c r="M510" s="175"/>
      <c r="N510" s="175"/>
      <c r="O510" s="175"/>
      <c r="P510" s="175"/>
      <c r="Q510" s="175"/>
      <c r="R510" s="175"/>
      <c r="S510" s="175"/>
      <c r="T510" s="175"/>
      <c r="U510" s="630"/>
      <c r="V510" s="175"/>
      <c r="W510" s="175"/>
      <c r="X510" s="175"/>
      <c r="Y510" s="646"/>
      <c r="Z510" s="297"/>
      <c r="AA510" s="295"/>
      <c r="AB510" s="295"/>
      <c r="AC510" s="298"/>
      <c r="AD510" s="175"/>
      <c r="AE510" s="175"/>
      <c r="AF510" s="175"/>
      <c r="AG510" s="175"/>
      <c r="AH510" s="175"/>
      <c r="AI510" s="297"/>
      <c r="AJ510" s="297"/>
      <c r="AK510" s="175"/>
      <c r="AL510" s="175"/>
      <c r="AM510" s="175"/>
      <c r="AN510" s="175"/>
      <c r="AO510" s="175"/>
      <c r="AP510" s="175"/>
      <c r="AQ510" s="175"/>
      <c r="AR510" s="175"/>
      <c r="AS510" s="297"/>
      <c r="AT510" s="175"/>
      <c r="AU510" s="297"/>
      <c r="AV510" s="175"/>
      <c r="AW510" s="175"/>
      <c r="AX510" s="26"/>
    </row>
    <row r="511" spans="2:50" ht="15" customHeight="1">
      <c r="B511" s="175"/>
      <c r="C511" s="298"/>
      <c r="D511" s="298"/>
      <c r="E511" s="298"/>
      <c r="F511" s="298"/>
      <c r="G511" s="175"/>
      <c r="H511" s="175"/>
      <c r="I511" s="175"/>
      <c r="J511" s="297"/>
      <c r="K511" s="175"/>
      <c r="L511" s="240"/>
      <c r="M511" s="240"/>
      <c r="N511" s="175"/>
      <c r="O511" s="175"/>
      <c r="P511" s="175"/>
      <c r="Q511" s="175"/>
      <c r="R511" s="175"/>
      <c r="S511" s="175"/>
      <c r="T511" s="175"/>
      <c r="U511" s="175"/>
      <c r="V511" s="175"/>
      <c r="W511" s="175"/>
      <c r="X511" s="175"/>
      <c r="Y511" s="175"/>
      <c r="Z511" s="297"/>
      <c r="AA511" s="295"/>
      <c r="AB511" s="295"/>
      <c r="AC511" s="298"/>
      <c r="AD511" s="175"/>
      <c r="AE511" s="175"/>
      <c r="AF511" s="175"/>
      <c r="AG511" s="175"/>
      <c r="AH511" s="175"/>
      <c r="AI511" s="297"/>
      <c r="AJ511" s="297"/>
      <c r="AK511" s="175"/>
      <c r="AL511" s="175"/>
      <c r="AM511" s="175"/>
      <c r="AN511" s="175"/>
      <c r="AO511" s="175"/>
      <c r="AP511" s="175"/>
      <c r="AQ511" s="175"/>
      <c r="AR511" s="175"/>
      <c r="AS511" s="297"/>
      <c r="AT511" s="175"/>
      <c r="AU511" s="297"/>
      <c r="AV511" s="175"/>
      <c r="AW511" s="175"/>
      <c r="AX511" s="26"/>
    </row>
    <row r="512" spans="2:50" ht="15" customHeight="1">
      <c r="B512" s="175"/>
      <c r="C512" s="298"/>
      <c r="D512" s="298"/>
      <c r="E512" s="298"/>
      <c r="F512" s="298"/>
      <c r="G512" s="175"/>
      <c r="H512" s="175"/>
      <c r="I512" s="175"/>
      <c r="J512" s="297"/>
      <c r="K512" s="175"/>
      <c r="L512" s="240"/>
      <c r="M512" s="240"/>
      <c r="N512" s="175"/>
      <c r="O512" s="175"/>
      <c r="P512" s="175"/>
      <c r="Q512" s="175"/>
      <c r="R512" s="175"/>
      <c r="S512" s="175"/>
      <c r="T512" s="175"/>
      <c r="U512" s="175"/>
      <c r="V512" s="175"/>
      <c r="W512" s="175"/>
      <c r="X512" s="175"/>
      <c r="Y512" s="175"/>
      <c r="Z512" s="297"/>
      <c r="AA512" s="295"/>
      <c r="AB512" s="295"/>
      <c r="AC512" s="298"/>
      <c r="AD512" s="175"/>
      <c r="AE512" s="175"/>
      <c r="AF512" s="175"/>
      <c r="AG512" s="175"/>
      <c r="AH512" s="175"/>
      <c r="AI512" s="297"/>
      <c r="AJ512" s="297"/>
      <c r="AK512" s="175"/>
      <c r="AL512" s="175"/>
      <c r="AM512" s="175"/>
      <c r="AN512" s="175"/>
      <c r="AO512" s="175"/>
      <c r="AP512" s="175"/>
      <c r="AQ512" s="175"/>
      <c r="AR512" s="175"/>
      <c r="AS512" s="297"/>
      <c r="AT512" s="175"/>
      <c r="AU512" s="297"/>
      <c r="AV512" s="175"/>
      <c r="AW512" s="175"/>
      <c r="AX512" s="26"/>
    </row>
    <row r="513" spans="2:50" ht="15" customHeight="1">
      <c r="B513" s="175"/>
      <c r="C513" s="298"/>
      <c r="D513" s="298"/>
      <c r="E513" s="298"/>
      <c r="F513" s="298"/>
      <c r="G513" s="175"/>
      <c r="H513" s="175"/>
      <c r="I513" s="175"/>
      <c r="J513" s="297"/>
      <c r="K513" s="175"/>
      <c r="L513" s="240"/>
      <c r="M513" s="240"/>
      <c r="N513" s="175"/>
      <c r="O513" s="175"/>
      <c r="P513" s="175"/>
      <c r="Q513" s="175"/>
      <c r="R513" s="175"/>
      <c r="S513" s="175"/>
      <c r="T513" s="175"/>
      <c r="U513" s="175"/>
      <c r="V513" s="175"/>
      <c r="W513" s="175"/>
      <c r="X513" s="175"/>
      <c r="Y513" s="175"/>
      <c r="Z513" s="297"/>
      <c r="AA513" s="295"/>
      <c r="AB513" s="295"/>
      <c r="AC513" s="298"/>
      <c r="AD513" s="175"/>
      <c r="AE513" s="175"/>
      <c r="AF513" s="175"/>
      <c r="AG513" s="175"/>
      <c r="AH513" s="175"/>
      <c r="AI513" s="297"/>
      <c r="AJ513" s="297"/>
      <c r="AK513" s="175"/>
      <c r="AL513" s="175"/>
      <c r="AM513" s="175"/>
      <c r="AN513" s="175"/>
      <c r="AO513" s="175"/>
      <c r="AP513" s="175"/>
      <c r="AQ513" s="175"/>
      <c r="AR513" s="175"/>
      <c r="AS513" s="297"/>
      <c r="AT513" s="175"/>
      <c r="AU513" s="297"/>
      <c r="AV513" s="175"/>
      <c r="AW513" s="175"/>
      <c r="AX513" s="26"/>
    </row>
    <row r="514" spans="2:50" ht="15" customHeight="1">
      <c r="B514" s="175"/>
      <c r="C514" s="298"/>
      <c r="D514" s="298"/>
      <c r="E514" s="298"/>
      <c r="F514" s="298"/>
      <c r="G514" s="175"/>
      <c r="H514" s="175"/>
      <c r="I514" s="175"/>
      <c r="J514" s="297"/>
      <c r="K514" s="175"/>
      <c r="L514" s="240"/>
      <c r="M514" s="240"/>
      <c r="N514" s="175"/>
      <c r="O514" s="240"/>
      <c r="P514" s="240"/>
      <c r="Q514" s="175"/>
      <c r="R514" s="175"/>
      <c r="S514" s="175"/>
      <c r="T514" s="175"/>
      <c r="U514" s="175"/>
      <c r="V514" s="175"/>
      <c r="W514" s="175"/>
      <c r="X514" s="175"/>
      <c r="Y514" s="175"/>
      <c r="Z514" s="297"/>
      <c r="AA514" s="295"/>
      <c r="AB514" s="295"/>
      <c r="AC514" s="298"/>
      <c r="AD514" s="175"/>
      <c r="AE514" s="175"/>
      <c r="AF514" s="175"/>
      <c r="AG514" s="175"/>
      <c r="AH514" s="175"/>
      <c r="AI514" s="297"/>
      <c r="AJ514" s="297"/>
      <c r="AK514" s="175"/>
      <c r="AL514" s="175"/>
      <c r="AM514" s="175"/>
      <c r="AN514" s="175"/>
      <c r="AO514" s="175"/>
      <c r="AP514" s="175"/>
      <c r="AQ514" s="175"/>
      <c r="AR514" s="175"/>
      <c r="AS514" s="297"/>
      <c r="AT514" s="175"/>
      <c r="AU514" s="297"/>
      <c r="AV514" s="175"/>
      <c r="AW514" s="175"/>
      <c r="AX514" s="26"/>
    </row>
    <row r="515" spans="2:50" ht="15" customHeight="1">
      <c r="B515" s="175"/>
      <c r="C515" s="298"/>
      <c r="D515" s="298"/>
      <c r="E515" s="457"/>
      <c r="F515" s="298"/>
      <c r="G515" s="175"/>
      <c r="H515" s="175"/>
      <c r="I515" s="175"/>
      <c r="J515" s="297"/>
      <c r="K515" s="175"/>
      <c r="L515" s="240"/>
      <c r="M515" s="175"/>
      <c r="N515" s="175"/>
      <c r="O515" s="175"/>
      <c r="P515" s="175"/>
      <c r="Q515" s="175"/>
      <c r="R515" s="175"/>
      <c r="S515" s="175"/>
      <c r="T515" s="175"/>
      <c r="U515" s="630"/>
      <c r="V515" s="175"/>
      <c r="W515" s="175"/>
      <c r="X515" s="175"/>
      <c r="Y515" s="646"/>
      <c r="Z515" s="297"/>
      <c r="AA515" s="295"/>
      <c r="AB515" s="295"/>
      <c r="AC515" s="298"/>
      <c r="AD515" s="175"/>
      <c r="AE515" s="175"/>
      <c r="AF515" s="175"/>
      <c r="AG515" s="175"/>
      <c r="AH515" s="175"/>
      <c r="AI515" s="297"/>
      <c r="AJ515" s="297"/>
      <c r="AK515" s="175"/>
      <c r="AL515" s="175"/>
      <c r="AM515" s="175"/>
      <c r="AN515" s="175"/>
      <c r="AO515" s="175"/>
      <c r="AP515" s="175"/>
      <c r="AQ515" s="175"/>
      <c r="AR515" s="175"/>
      <c r="AS515" s="297"/>
      <c r="AT515" s="175"/>
      <c r="AU515" s="297"/>
      <c r="AV515" s="175"/>
      <c r="AW515" s="175"/>
      <c r="AX515" s="26"/>
    </row>
    <row r="516" spans="2:50" ht="15" customHeight="1">
      <c r="B516" s="175"/>
      <c r="C516" s="298"/>
      <c r="D516" s="298"/>
      <c r="E516" s="457"/>
      <c r="F516" s="298"/>
      <c r="G516" s="175"/>
      <c r="H516" s="175"/>
      <c r="I516" s="175"/>
      <c r="J516" s="297"/>
      <c r="K516" s="175"/>
      <c r="L516" s="240"/>
      <c r="M516" s="175"/>
      <c r="N516" s="175"/>
      <c r="O516" s="175"/>
      <c r="P516" s="175"/>
      <c r="Q516" s="175"/>
      <c r="R516" s="175"/>
      <c r="S516" s="175"/>
      <c r="T516" s="175"/>
      <c r="U516" s="630"/>
      <c r="V516" s="175"/>
      <c r="W516" s="175"/>
      <c r="X516" s="175"/>
      <c r="Y516" s="646"/>
      <c r="Z516" s="297"/>
      <c r="AA516" s="295"/>
      <c r="AB516" s="295"/>
      <c r="AC516" s="298"/>
      <c r="AD516" s="175"/>
      <c r="AE516" s="175"/>
      <c r="AF516" s="175"/>
      <c r="AG516" s="175"/>
      <c r="AH516" s="175"/>
      <c r="AI516" s="297"/>
      <c r="AJ516" s="297"/>
      <c r="AK516" s="175"/>
      <c r="AL516" s="175"/>
      <c r="AM516" s="175"/>
      <c r="AN516" s="175"/>
      <c r="AO516" s="175"/>
      <c r="AP516" s="175"/>
      <c r="AQ516" s="175"/>
      <c r="AR516" s="175"/>
      <c r="AS516" s="297"/>
      <c r="AT516" s="175"/>
      <c r="AU516" s="297"/>
      <c r="AV516" s="175"/>
      <c r="AW516" s="175"/>
      <c r="AX516" s="26"/>
    </row>
    <row r="517" spans="2:50" ht="15" customHeight="1">
      <c r="B517" s="175"/>
      <c r="C517" s="298"/>
      <c r="D517" s="298"/>
      <c r="E517" s="298"/>
      <c r="F517" s="298"/>
      <c r="G517" s="175"/>
      <c r="H517" s="175"/>
      <c r="I517" s="175"/>
      <c r="J517" s="297"/>
      <c r="K517" s="175"/>
      <c r="L517" s="240"/>
      <c r="M517" s="240"/>
      <c r="N517" s="175"/>
      <c r="O517" s="175"/>
      <c r="P517" s="175"/>
      <c r="Q517" s="175"/>
      <c r="R517" s="175"/>
      <c r="S517" s="175"/>
      <c r="T517" s="175"/>
      <c r="U517" s="175"/>
      <c r="V517" s="175"/>
      <c r="W517" s="175"/>
      <c r="X517" s="175"/>
      <c r="Y517" s="175"/>
      <c r="Z517" s="297"/>
      <c r="AA517" s="295"/>
      <c r="AB517" s="295"/>
      <c r="AC517" s="298"/>
      <c r="AD517" s="175"/>
      <c r="AE517" s="175"/>
      <c r="AF517" s="175"/>
      <c r="AG517" s="175"/>
      <c r="AH517" s="175"/>
      <c r="AI517" s="297"/>
      <c r="AJ517" s="297"/>
      <c r="AK517" s="175"/>
      <c r="AL517" s="175"/>
      <c r="AM517" s="175"/>
      <c r="AN517" s="175"/>
      <c r="AO517" s="175"/>
      <c r="AP517" s="175"/>
      <c r="AQ517" s="175"/>
      <c r="AR517" s="175"/>
      <c r="AS517" s="297"/>
      <c r="AT517" s="175"/>
      <c r="AU517" s="297"/>
      <c r="AV517" s="175"/>
      <c r="AW517" s="175"/>
      <c r="AX517" s="26"/>
    </row>
    <row r="518" spans="2:50" ht="15" customHeight="1">
      <c r="B518" s="175"/>
      <c r="C518" s="298"/>
      <c r="D518" s="298"/>
      <c r="E518" s="298"/>
      <c r="F518" s="298"/>
      <c r="G518" s="175"/>
      <c r="H518" s="175"/>
      <c r="I518" s="175"/>
      <c r="J518" s="297"/>
      <c r="K518" s="175"/>
      <c r="L518" s="240"/>
      <c r="M518" s="240"/>
      <c r="N518" s="175"/>
      <c r="O518" s="175"/>
      <c r="P518" s="175"/>
      <c r="Q518" s="175"/>
      <c r="R518" s="175"/>
      <c r="S518" s="175"/>
      <c r="T518" s="175"/>
      <c r="U518" s="175"/>
      <c r="V518" s="175"/>
      <c r="W518" s="175"/>
      <c r="X518" s="175"/>
      <c r="Y518" s="175"/>
      <c r="Z518" s="297"/>
      <c r="AA518" s="295"/>
      <c r="AB518" s="295"/>
      <c r="AC518" s="298"/>
      <c r="AD518" s="175"/>
      <c r="AE518" s="175"/>
      <c r="AF518" s="175"/>
      <c r="AG518" s="175"/>
      <c r="AH518" s="175"/>
      <c r="AI518" s="297"/>
      <c r="AJ518" s="297"/>
      <c r="AK518" s="175"/>
      <c r="AL518" s="175"/>
      <c r="AM518" s="175"/>
      <c r="AN518" s="175"/>
      <c r="AO518" s="175"/>
      <c r="AP518" s="175"/>
      <c r="AQ518" s="175"/>
      <c r="AR518" s="175"/>
      <c r="AS518" s="297"/>
      <c r="AT518" s="175"/>
      <c r="AU518" s="297"/>
      <c r="AV518" s="175"/>
      <c r="AW518" s="175"/>
      <c r="AX518" s="26"/>
    </row>
    <row r="519" spans="2:50" ht="15" customHeight="1">
      <c r="B519" s="240"/>
      <c r="C519" s="363"/>
      <c r="D519" s="363"/>
      <c r="E519" s="363"/>
      <c r="F519" s="363"/>
      <c r="G519" s="240"/>
      <c r="H519" s="240"/>
      <c r="I519" s="175"/>
      <c r="J519" s="364"/>
      <c r="K519" s="240"/>
      <c r="L519" s="240"/>
      <c r="M519" s="240"/>
      <c r="N519" s="240"/>
      <c r="O519" s="240"/>
      <c r="P519" s="240"/>
      <c r="Q519" s="240"/>
      <c r="R519" s="240"/>
      <c r="S519" s="240"/>
      <c r="T519" s="240"/>
      <c r="U519" s="240"/>
      <c r="V519" s="240"/>
      <c r="W519" s="240"/>
      <c r="X519" s="240"/>
      <c r="Y519" s="240"/>
      <c r="Z519" s="364"/>
      <c r="AA519" s="301"/>
      <c r="AB519" s="301"/>
      <c r="AC519" s="363"/>
      <c r="AD519" s="240"/>
      <c r="AE519" s="240"/>
      <c r="AF519" s="240"/>
      <c r="AG519" s="240"/>
      <c r="AH519" s="240"/>
      <c r="AI519" s="364"/>
      <c r="AJ519" s="364"/>
      <c r="AK519" s="240"/>
      <c r="AL519" s="240"/>
      <c r="AM519" s="240"/>
      <c r="AN519" s="240"/>
      <c r="AO519" s="240"/>
      <c r="AP519" s="240"/>
      <c r="AQ519" s="240"/>
      <c r="AR519" s="240"/>
      <c r="AS519" s="364"/>
      <c r="AT519" s="240"/>
      <c r="AU519" s="364"/>
      <c r="AV519" s="240"/>
      <c r="AW519" s="240"/>
      <c r="AX519" s="242"/>
    </row>
    <row r="520" spans="2:50" ht="15" customHeight="1">
      <c r="B520" s="175"/>
      <c r="C520" s="298"/>
      <c r="D520" s="298"/>
      <c r="E520" s="457"/>
      <c r="F520" s="298"/>
      <c r="G520" s="175"/>
      <c r="H520" s="175"/>
      <c r="I520" s="175"/>
      <c r="J520" s="297"/>
      <c r="K520" s="175"/>
      <c r="L520" s="240"/>
      <c r="M520" s="175"/>
      <c r="N520" s="175"/>
      <c r="O520" s="175"/>
      <c r="P520" s="175"/>
      <c r="Q520" s="175"/>
      <c r="R520" s="175"/>
      <c r="S520" s="175"/>
      <c r="T520" s="175"/>
      <c r="U520" s="630"/>
      <c r="V520" s="175"/>
      <c r="W520" s="175"/>
      <c r="X520" s="175"/>
      <c r="Y520" s="646"/>
      <c r="Z520" s="297"/>
      <c r="AA520" s="295"/>
      <c r="AB520" s="295"/>
      <c r="AC520" s="298"/>
      <c r="AD520" s="175"/>
      <c r="AE520" s="175"/>
      <c r="AF520" s="175"/>
      <c r="AG520" s="175"/>
      <c r="AH520" s="175"/>
      <c r="AI520" s="297"/>
      <c r="AJ520" s="297"/>
      <c r="AK520" s="175"/>
      <c r="AL520" s="175"/>
      <c r="AM520" s="175"/>
      <c r="AN520" s="175"/>
      <c r="AO520" s="175"/>
      <c r="AP520" s="175"/>
      <c r="AQ520" s="175"/>
      <c r="AR520" s="175"/>
      <c r="AS520" s="297"/>
      <c r="AT520" s="175"/>
      <c r="AU520" s="297"/>
      <c r="AV520" s="175"/>
      <c r="AW520" s="175"/>
      <c r="AX520" s="26"/>
    </row>
    <row r="521" spans="2:50" ht="15" customHeight="1">
      <c r="B521" s="175"/>
      <c r="C521" s="298"/>
      <c r="D521" s="298"/>
      <c r="E521" s="298"/>
      <c r="F521" s="298"/>
      <c r="G521" s="175"/>
      <c r="H521" s="175"/>
      <c r="I521" s="175"/>
      <c r="J521" s="297"/>
      <c r="K521" s="175"/>
      <c r="L521" s="240"/>
      <c r="M521" s="240"/>
      <c r="N521" s="175"/>
      <c r="O521" s="175"/>
      <c r="P521" s="175"/>
      <c r="Q521" s="175"/>
      <c r="R521" s="175"/>
      <c r="S521" s="175"/>
      <c r="T521" s="175"/>
      <c r="U521" s="175"/>
      <c r="V521" s="175"/>
      <c r="W521" s="175"/>
      <c r="X521" s="175"/>
      <c r="Y521" s="175"/>
      <c r="Z521" s="297"/>
      <c r="AA521" s="295"/>
      <c r="AB521" s="295"/>
      <c r="AC521" s="298"/>
      <c r="AD521" s="175"/>
      <c r="AE521" s="175"/>
      <c r="AF521" s="175"/>
      <c r="AG521" s="175"/>
      <c r="AH521" s="175"/>
      <c r="AI521" s="297"/>
      <c r="AJ521" s="297"/>
      <c r="AK521" s="175"/>
      <c r="AL521" s="175"/>
      <c r="AM521" s="175"/>
      <c r="AN521" s="175"/>
      <c r="AO521" s="175"/>
      <c r="AP521" s="175"/>
      <c r="AQ521" s="175"/>
      <c r="AR521" s="175"/>
      <c r="AS521" s="297"/>
      <c r="AT521" s="175"/>
      <c r="AU521" s="297"/>
      <c r="AV521" s="175"/>
      <c r="AW521" s="175"/>
      <c r="AX521" s="26"/>
    </row>
    <row r="522" spans="2:50" ht="15" customHeight="1">
      <c r="B522" s="175"/>
      <c r="C522" s="298"/>
      <c r="D522" s="298"/>
      <c r="E522" s="457"/>
      <c r="F522" s="298"/>
      <c r="G522" s="175"/>
      <c r="H522" s="175"/>
      <c r="I522" s="175"/>
      <c r="J522" s="297"/>
      <c r="K522" s="175"/>
      <c r="L522" s="240"/>
      <c r="M522" s="175"/>
      <c r="N522" s="175"/>
      <c r="O522" s="175"/>
      <c r="P522" s="175"/>
      <c r="Q522" s="175"/>
      <c r="R522" s="175"/>
      <c r="S522" s="175"/>
      <c r="T522" s="175"/>
      <c r="U522" s="630"/>
      <c r="V522" s="175"/>
      <c r="W522" s="175"/>
      <c r="X522" s="175"/>
      <c r="Y522" s="646"/>
      <c r="Z522" s="297"/>
      <c r="AA522" s="295"/>
      <c r="AB522" s="295"/>
      <c r="AC522" s="298"/>
      <c r="AD522" s="175"/>
      <c r="AE522" s="175"/>
      <c r="AF522" s="175"/>
      <c r="AG522" s="175"/>
      <c r="AH522" s="175"/>
      <c r="AI522" s="297"/>
      <c r="AJ522" s="297"/>
      <c r="AK522" s="175"/>
      <c r="AL522" s="175"/>
      <c r="AM522" s="175"/>
      <c r="AN522" s="175"/>
      <c r="AO522" s="175"/>
      <c r="AP522" s="175"/>
      <c r="AQ522" s="175"/>
      <c r="AR522" s="175"/>
      <c r="AS522" s="297"/>
      <c r="AT522" s="175"/>
      <c r="AU522" s="297"/>
      <c r="AV522" s="175"/>
      <c r="AW522" s="175"/>
      <c r="AX522" s="26"/>
    </row>
    <row r="523" spans="2:50" ht="15" customHeight="1">
      <c r="B523" s="175"/>
      <c r="C523" s="298"/>
      <c r="D523" s="298"/>
      <c r="E523" s="298"/>
      <c r="F523" s="298"/>
      <c r="G523" s="175"/>
      <c r="H523" s="175"/>
      <c r="I523" s="175"/>
      <c r="J523" s="297"/>
      <c r="K523" s="175"/>
      <c r="L523" s="240"/>
      <c r="M523" s="240"/>
      <c r="N523" s="175"/>
      <c r="O523" s="175"/>
      <c r="P523" s="175"/>
      <c r="Q523" s="175"/>
      <c r="R523" s="175"/>
      <c r="S523" s="175"/>
      <c r="T523" s="175"/>
      <c r="U523" s="175"/>
      <c r="V523" s="175"/>
      <c r="W523" s="175"/>
      <c r="X523" s="175"/>
      <c r="Y523" s="175"/>
      <c r="Z523" s="297"/>
      <c r="AA523" s="295"/>
      <c r="AB523" s="295"/>
      <c r="AC523" s="298"/>
      <c r="AD523" s="175"/>
      <c r="AE523" s="175"/>
      <c r="AF523" s="175"/>
      <c r="AG523" s="175"/>
      <c r="AH523" s="175"/>
      <c r="AI523" s="297"/>
      <c r="AJ523" s="297"/>
      <c r="AK523" s="175"/>
      <c r="AL523" s="175"/>
      <c r="AM523" s="175"/>
      <c r="AN523" s="175"/>
      <c r="AO523" s="175"/>
      <c r="AP523" s="175"/>
      <c r="AQ523" s="175"/>
      <c r="AR523" s="175"/>
      <c r="AS523" s="297"/>
      <c r="AT523" s="175"/>
      <c r="AU523" s="297"/>
      <c r="AV523" s="175"/>
      <c r="AW523" s="175"/>
      <c r="AX523" s="26"/>
    </row>
    <row r="524" spans="2:50" ht="15" customHeight="1">
      <c r="B524" s="240"/>
      <c r="C524" s="363"/>
      <c r="D524" s="363"/>
      <c r="E524" s="447"/>
      <c r="F524" s="446"/>
      <c r="G524" s="240"/>
      <c r="H524" s="240"/>
      <c r="I524" s="175"/>
      <c r="J524" s="364"/>
      <c r="K524" s="240"/>
      <c r="L524" s="240"/>
      <c r="M524" s="240"/>
      <c r="N524" s="240"/>
      <c r="O524" s="240"/>
      <c r="P524" s="240"/>
      <c r="Q524" s="240"/>
      <c r="R524" s="240"/>
      <c r="S524" s="240"/>
      <c r="T524" s="240"/>
      <c r="U524" s="240"/>
      <c r="V524" s="240"/>
      <c r="W524" s="240"/>
      <c r="X524" s="240"/>
      <c r="Y524" s="240"/>
      <c r="Z524" s="364"/>
      <c r="AA524" s="301"/>
      <c r="AB524" s="301"/>
      <c r="AC524" s="363"/>
      <c r="AD524" s="240"/>
      <c r="AE524" s="240"/>
      <c r="AF524" s="240"/>
      <c r="AG524" s="240"/>
      <c r="AH524" s="240"/>
      <c r="AI524" s="364"/>
      <c r="AJ524" s="364"/>
      <c r="AK524" s="240"/>
      <c r="AL524" s="240"/>
      <c r="AM524" s="240"/>
      <c r="AN524" s="240"/>
      <c r="AO524" s="240"/>
      <c r="AP524" s="240"/>
      <c r="AQ524" s="240"/>
      <c r="AR524" s="240"/>
      <c r="AS524" s="364"/>
      <c r="AT524" s="240"/>
      <c r="AU524" s="364"/>
      <c r="AV524" s="240"/>
      <c r="AW524" s="240"/>
      <c r="AX524" s="296"/>
    </row>
    <row r="525" spans="2:50" ht="15" customHeight="1">
      <c r="B525" s="175"/>
      <c r="C525" s="298"/>
      <c r="D525" s="298"/>
      <c r="E525" s="298"/>
      <c r="F525" s="298"/>
      <c r="G525" s="175"/>
      <c r="H525" s="175"/>
      <c r="I525" s="175"/>
      <c r="J525" s="297"/>
      <c r="K525" s="175"/>
      <c r="L525" s="240"/>
      <c r="M525" s="240"/>
      <c r="N525" s="175"/>
      <c r="O525" s="175"/>
      <c r="P525" s="175"/>
      <c r="Q525" s="175"/>
      <c r="R525" s="175"/>
      <c r="S525" s="175"/>
      <c r="T525" s="175"/>
      <c r="U525" s="175"/>
      <c r="V525" s="175"/>
      <c r="W525" s="175"/>
      <c r="X525" s="175"/>
      <c r="Y525" s="175"/>
      <c r="Z525" s="297"/>
      <c r="AA525" s="295"/>
      <c r="AB525" s="295"/>
      <c r="AC525" s="298"/>
      <c r="AD525" s="175"/>
      <c r="AE525" s="175"/>
      <c r="AF525" s="175"/>
      <c r="AG525" s="175"/>
      <c r="AH525" s="175"/>
      <c r="AI525" s="297"/>
      <c r="AJ525" s="297"/>
      <c r="AK525" s="175"/>
      <c r="AL525" s="175"/>
      <c r="AM525" s="175"/>
      <c r="AN525" s="175"/>
      <c r="AO525" s="175"/>
      <c r="AP525" s="175"/>
      <c r="AQ525" s="175"/>
      <c r="AR525" s="175"/>
      <c r="AS525" s="297"/>
      <c r="AT525" s="175"/>
      <c r="AU525" s="297"/>
      <c r="AV525" s="175"/>
      <c r="AW525" s="175"/>
      <c r="AX525" s="26"/>
    </row>
    <row r="526" spans="2:50" ht="15" customHeight="1">
      <c r="B526" s="175"/>
      <c r="C526" s="298"/>
      <c r="D526" s="298"/>
      <c r="E526" s="298"/>
      <c r="F526" s="298"/>
      <c r="G526" s="175"/>
      <c r="H526" s="175"/>
      <c r="I526" s="175"/>
      <c r="J526" s="297"/>
      <c r="K526" s="175"/>
      <c r="L526" s="240"/>
      <c r="M526" s="240"/>
      <c r="N526" s="175"/>
      <c r="O526" s="240"/>
      <c r="P526" s="240"/>
      <c r="Q526" s="175"/>
      <c r="R526" s="175"/>
      <c r="S526" s="175"/>
      <c r="T526" s="175"/>
      <c r="U526" s="175"/>
      <c r="V526" s="175"/>
      <c r="W526" s="175"/>
      <c r="X526" s="175"/>
      <c r="Y526" s="175"/>
      <c r="Z526" s="297"/>
      <c r="AA526" s="295"/>
      <c r="AB526" s="295"/>
      <c r="AC526" s="298"/>
      <c r="AD526" s="175"/>
      <c r="AE526" s="175"/>
      <c r="AF526" s="175"/>
      <c r="AG526" s="175"/>
      <c r="AH526" s="175"/>
      <c r="AI526" s="297"/>
      <c r="AJ526" s="297"/>
      <c r="AK526" s="175"/>
      <c r="AL526" s="175"/>
      <c r="AM526" s="175"/>
      <c r="AN526" s="175"/>
      <c r="AO526" s="175"/>
      <c r="AP526" s="175"/>
      <c r="AQ526" s="175"/>
      <c r="AR526" s="175"/>
      <c r="AS526" s="297"/>
      <c r="AT526" s="175"/>
      <c r="AU526" s="297"/>
      <c r="AV526" s="175"/>
      <c r="AW526" s="175"/>
      <c r="AX526" s="26"/>
    </row>
    <row r="527" spans="2:50" ht="15" customHeight="1">
      <c r="B527" s="175"/>
      <c r="C527" s="298"/>
      <c r="D527" s="298"/>
      <c r="E527" s="457"/>
      <c r="F527" s="298"/>
      <c r="G527" s="175"/>
      <c r="H527" s="175"/>
      <c r="I527" s="175"/>
      <c r="J527" s="297"/>
      <c r="K527" s="175"/>
      <c r="L527" s="240"/>
      <c r="M527" s="175"/>
      <c r="N527" s="175"/>
      <c r="O527" s="175"/>
      <c r="P527" s="175"/>
      <c r="Q527" s="175"/>
      <c r="R527" s="175"/>
      <c r="S527" s="175"/>
      <c r="T527" s="175"/>
      <c r="U527" s="630"/>
      <c r="V527" s="175"/>
      <c r="W527" s="175"/>
      <c r="X527" s="175"/>
      <c r="Y527" s="646"/>
      <c r="Z527" s="297"/>
      <c r="AA527" s="295"/>
      <c r="AB527" s="295"/>
      <c r="AC527" s="298"/>
      <c r="AD527" s="175"/>
      <c r="AE527" s="175"/>
      <c r="AF527" s="175"/>
      <c r="AG527" s="175"/>
      <c r="AH527" s="175"/>
      <c r="AI527" s="297"/>
      <c r="AJ527" s="297"/>
      <c r="AK527" s="175"/>
      <c r="AL527" s="175"/>
      <c r="AM527" s="175"/>
      <c r="AN527" s="175"/>
      <c r="AO527" s="175"/>
      <c r="AP527" s="175"/>
      <c r="AQ527" s="175"/>
      <c r="AR527" s="175"/>
      <c r="AS527" s="297"/>
      <c r="AT527" s="175"/>
      <c r="AU527" s="297"/>
      <c r="AV527" s="175"/>
      <c r="AW527" s="175"/>
      <c r="AX527" s="26"/>
    </row>
    <row r="528" spans="2:50" ht="15" customHeight="1">
      <c r="B528" s="175"/>
      <c r="C528" s="298"/>
      <c r="D528" s="298"/>
      <c r="E528" s="298"/>
      <c r="F528" s="298"/>
      <c r="G528" s="175"/>
      <c r="H528" s="175"/>
      <c r="I528" s="175"/>
      <c r="J528" s="297"/>
      <c r="K528" s="175"/>
      <c r="L528" s="240"/>
      <c r="M528" s="240"/>
      <c r="N528" s="175"/>
      <c r="O528" s="175"/>
      <c r="P528" s="175"/>
      <c r="Q528" s="175"/>
      <c r="R528" s="175"/>
      <c r="S528" s="175"/>
      <c r="T528" s="175"/>
      <c r="U528" s="175"/>
      <c r="V528" s="175"/>
      <c r="W528" s="175"/>
      <c r="X528" s="175"/>
      <c r="Y528" s="175"/>
      <c r="Z528" s="297"/>
      <c r="AA528" s="295"/>
      <c r="AB528" s="295"/>
      <c r="AC528" s="298"/>
      <c r="AD528" s="175"/>
      <c r="AE528" s="175"/>
      <c r="AF528" s="175"/>
      <c r="AG528" s="175"/>
      <c r="AH528" s="175"/>
      <c r="AI528" s="297"/>
      <c r="AJ528" s="297"/>
      <c r="AK528" s="175"/>
      <c r="AL528" s="175"/>
      <c r="AM528" s="175"/>
      <c r="AN528" s="175"/>
      <c r="AO528" s="175"/>
      <c r="AP528" s="175"/>
      <c r="AQ528" s="175"/>
      <c r="AR528" s="175"/>
      <c r="AS528" s="297"/>
      <c r="AT528" s="175"/>
      <c r="AU528" s="297"/>
      <c r="AV528" s="175"/>
      <c r="AW528" s="175"/>
      <c r="AX528" s="26"/>
    </row>
    <row r="529" spans="1:50" ht="15" customHeight="1">
      <c r="B529" s="175"/>
      <c r="C529" s="298"/>
      <c r="D529" s="298"/>
      <c r="E529" s="298"/>
      <c r="F529" s="298"/>
      <c r="G529" s="175"/>
      <c r="H529" s="175"/>
      <c r="I529" s="175"/>
      <c r="J529" s="297"/>
      <c r="K529" s="175"/>
      <c r="L529" s="240"/>
      <c r="M529" s="240"/>
      <c r="N529" s="175"/>
      <c r="O529" s="175"/>
      <c r="P529" s="175"/>
      <c r="Q529" s="175"/>
      <c r="R529" s="175"/>
      <c r="S529" s="175"/>
      <c r="T529" s="175"/>
      <c r="U529" s="175"/>
      <c r="V529" s="175"/>
      <c r="W529" s="175"/>
      <c r="X529" s="175"/>
      <c r="Y529" s="175"/>
      <c r="Z529" s="297"/>
      <c r="AA529" s="295"/>
      <c r="AB529" s="295"/>
      <c r="AC529" s="298"/>
      <c r="AD529" s="175"/>
      <c r="AE529" s="175"/>
      <c r="AF529" s="175"/>
      <c r="AG529" s="175"/>
      <c r="AH529" s="175"/>
      <c r="AI529" s="297"/>
      <c r="AJ529" s="297"/>
      <c r="AK529" s="175"/>
      <c r="AL529" s="175"/>
      <c r="AM529" s="175"/>
      <c r="AN529" s="175"/>
      <c r="AO529" s="175"/>
      <c r="AP529" s="175"/>
      <c r="AQ529" s="175"/>
      <c r="AR529" s="175"/>
      <c r="AS529" s="297"/>
      <c r="AT529" s="175"/>
      <c r="AU529" s="297"/>
      <c r="AV529" s="175"/>
      <c r="AW529" s="175"/>
      <c r="AX529" s="26"/>
    </row>
    <row r="530" spans="1:50" ht="15" customHeight="1">
      <c r="B530" s="175"/>
      <c r="C530" s="298"/>
      <c r="D530" s="298"/>
      <c r="E530" s="298"/>
      <c r="F530" s="298"/>
      <c r="G530" s="175"/>
      <c r="H530" s="175"/>
      <c r="I530" s="175"/>
      <c r="J530" s="297"/>
      <c r="K530" s="175"/>
      <c r="L530" s="240"/>
      <c r="M530" s="240"/>
      <c r="N530" s="175"/>
      <c r="O530" s="240"/>
      <c r="P530" s="240"/>
      <c r="Q530" s="175"/>
      <c r="R530" s="175"/>
      <c r="S530" s="175"/>
      <c r="T530" s="175"/>
      <c r="U530" s="175"/>
      <c r="V530" s="175"/>
      <c r="W530" s="175"/>
      <c r="X530" s="175"/>
      <c r="Y530" s="175"/>
      <c r="Z530" s="297"/>
      <c r="AA530" s="295"/>
      <c r="AB530" s="295"/>
      <c r="AC530" s="298"/>
      <c r="AD530" s="175"/>
      <c r="AE530" s="175"/>
      <c r="AF530" s="175"/>
      <c r="AG530" s="175"/>
      <c r="AH530" s="175"/>
      <c r="AI530" s="297"/>
      <c r="AJ530" s="297"/>
      <c r="AK530" s="175"/>
      <c r="AL530" s="175"/>
      <c r="AM530" s="175"/>
      <c r="AN530" s="175"/>
      <c r="AO530" s="175"/>
      <c r="AP530" s="175"/>
      <c r="AQ530" s="175"/>
      <c r="AR530" s="175"/>
      <c r="AS530" s="297"/>
      <c r="AT530" s="175"/>
      <c r="AU530" s="297"/>
      <c r="AV530" s="175"/>
      <c r="AW530" s="175"/>
      <c r="AX530" s="26"/>
    </row>
    <row r="531" spans="1:50" ht="15" customHeight="1">
      <c r="B531" s="240"/>
      <c r="C531" s="363"/>
      <c r="D531" s="363"/>
      <c r="E531" s="363"/>
      <c r="F531" s="363"/>
      <c r="G531" s="240"/>
      <c r="H531" s="240"/>
      <c r="I531" s="175"/>
      <c r="J531" s="364"/>
      <c r="K531" s="240"/>
      <c r="L531" s="240"/>
      <c r="M531" s="240"/>
      <c r="N531" s="240"/>
      <c r="O531" s="240"/>
      <c r="P531" s="240"/>
      <c r="Q531" s="240"/>
      <c r="R531" s="240"/>
      <c r="S531" s="240"/>
      <c r="T531" s="240"/>
      <c r="U531" s="240"/>
      <c r="V531" s="240"/>
      <c r="W531" s="240"/>
      <c r="X531" s="240"/>
      <c r="Y531" s="240"/>
      <c r="Z531" s="364"/>
      <c r="AA531" s="301"/>
      <c r="AB531" s="301"/>
      <c r="AC531" s="363"/>
      <c r="AD531" s="240"/>
      <c r="AE531" s="240"/>
      <c r="AF531" s="240"/>
      <c r="AG531" s="240"/>
      <c r="AH531" s="240"/>
      <c r="AI531" s="364"/>
      <c r="AJ531" s="364"/>
      <c r="AK531" s="240"/>
      <c r="AL531" s="240"/>
      <c r="AM531" s="240"/>
      <c r="AN531" s="240"/>
      <c r="AO531" s="240"/>
      <c r="AP531" s="240"/>
      <c r="AQ531" s="240"/>
      <c r="AR531" s="240"/>
      <c r="AS531" s="364"/>
      <c r="AT531" s="240"/>
      <c r="AU531" s="364"/>
      <c r="AV531" s="240"/>
      <c r="AW531" s="240"/>
      <c r="AX531" s="242"/>
    </row>
    <row r="532" spans="1:50" ht="15" customHeight="1">
      <c r="B532" s="175"/>
      <c r="C532" s="298"/>
      <c r="D532" s="298"/>
      <c r="E532" s="298"/>
      <c r="F532" s="298"/>
      <c r="G532" s="175"/>
      <c r="H532" s="175"/>
      <c r="I532" s="175"/>
      <c r="J532" s="297"/>
      <c r="K532" s="175"/>
      <c r="L532" s="240"/>
      <c r="M532" s="240"/>
      <c r="N532" s="175"/>
      <c r="O532" s="175"/>
      <c r="P532" s="175"/>
      <c r="Q532" s="175"/>
      <c r="R532" s="175"/>
      <c r="S532" s="175"/>
      <c r="T532" s="175"/>
      <c r="U532" s="175"/>
      <c r="V532" s="175"/>
      <c r="W532" s="175"/>
      <c r="X532" s="175"/>
      <c r="Y532" s="175"/>
      <c r="Z532" s="297"/>
      <c r="AA532" s="295"/>
      <c r="AB532" s="295"/>
      <c r="AC532" s="298"/>
      <c r="AD532" s="175"/>
      <c r="AE532" s="175"/>
      <c r="AF532" s="175"/>
      <c r="AG532" s="175"/>
      <c r="AH532" s="175"/>
      <c r="AI532" s="297"/>
      <c r="AJ532" s="297"/>
      <c r="AK532" s="175"/>
      <c r="AL532" s="175"/>
      <c r="AM532" s="175"/>
      <c r="AN532" s="175"/>
      <c r="AO532" s="175"/>
      <c r="AP532" s="175"/>
      <c r="AQ532" s="175"/>
      <c r="AR532" s="175"/>
      <c r="AS532" s="297"/>
      <c r="AT532" s="175"/>
      <c r="AU532" s="297"/>
      <c r="AV532" s="175"/>
      <c r="AW532" s="175"/>
      <c r="AX532" s="26"/>
    </row>
    <row r="533" spans="1:50" ht="15" customHeight="1">
      <c r="B533" s="175"/>
      <c r="C533" s="298"/>
      <c r="D533" s="298"/>
      <c r="E533" s="298"/>
      <c r="F533" s="298"/>
      <c r="G533" s="175"/>
      <c r="H533" s="175"/>
      <c r="I533" s="175"/>
      <c r="J533" s="297"/>
      <c r="K533" s="175"/>
      <c r="L533" s="240"/>
      <c r="M533" s="240"/>
      <c r="N533" s="175"/>
      <c r="O533" s="175"/>
      <c r="P533" s="175"/>
      <c r="Q533" s="175"/>
      <c r="R533" s="175"/>
      <c r="S533" s="175"/>
      <c r="T533" s="175"/>
      <c r="U533" s="175"/>
      <c r="V533" s="175"/>
      <c r="W533" s="175"/>
      <c r="X533" s="175"/>
      <c r="Y533" s="175"/>
      <c r="Z533" s="297"/>
      <c r="AA533" s="295"/>
      <c r="AB533" s="295"/>
      <c r="AC533" s="298"/>
      <c r="AD533" s="175"/>
      <c r="AE533" s="175"/>
      <c r="AF533" s="175"/>
      <c r="AG533" s="175"/>
      <c r="AH533" s="175"/>
      <c r="AI533" s="297"/>
      <c r="AJ533" s="297"/>
      <c r="AK533" s="175"/>
      <c r="AL533" s="175"/>
      <c r="AM533" s="175"/>
      <c r="AN533" s="175"/>
      <c r="AO533" s="175"/>
      <c r="AP533" s="175"/>
      <c r="AQ533" s="175"/>
      <c r="AR533" s="175"/>
      <c r="AS533" s="297"/>
      <c r="AT533" s="175"/>
      <c r="AU533" s="297"/>
      <c r="AV533" s="175"/>
      <c r="AW533" s="175"/>
      <c r="AX533" s="26"/>
    </row>
    <row r="534" spans="1:50" ht="15" customHeight="1">
      <c r="A534" s="454"/>
      <c r="B534" s="175"/>
      <c r="C534" s="298"/>
      <c r="D534" s="298"/>
      <c r="E534" s="298"/>
      <c r="F534" s="298"/>
      <c r="G534" s="175"/>
      <c r="H534" s="175"/>
      <c r="I534" s="175"/>
      <c r="J534" s="297"/>
      <c r="K534" s="175"/>
      <c r="L534" s="240"/>
      <c r="M534" s="240"/>
      <c r="N534" s="175"/>
      <c r="O534" s="175"/>
      <c r="P534" s="175"/>
      <c r="Q534" s="175"/>
      <c r="R534" s="175"/>
      <c r="S534" s="175"/>
      <c r="T534" s="175"/>
      <c r="U534" s="175"/>
      <c r="V534" s="175"/>
      <c r="W534" s="175"/>
      <c r="X534" s="175"/>
      <c r="Y534" s="175"/>
      <c r="Z534" s="297"/>
      <c r="AA534" s="295"/>
      <c r="AB534" s="295"/>
      <c r="AC534" s="298"/>
      <c r="AD534" s="175"/>
      <c r="AE534" s="175"/>
      <c r="AF534" s="175"/>
      <c r="AG534" s="175"/>
      <c r="AH534" s="175"/>
      <c r="AI534" s="297"/>
      <c r="AJ534" s="297"/>
      <c r="AK534" s="175"/>
      <c r="AL534" s="175"/>
      <c r="AM534" s="175"/>
      <c r="AN534" s="175"/>
      <c r="AO534" s="175"/>
      <c r="AP534" s="175"/>
      <c r="AQ534" s="175"/>
      <c r="AR534" s="175"/>
      <c r="AS534" s="297"/>
      <c r="AT534" s="175"/>
      <c r="AU534" s="297"/>
      <c r="AV534" s="175"/>
      <c r="AW534" s="175"/>
      <c r="AX534" s="26"/>
    </row>
    <row r="535" spans="1:50" ht="15" customHeight="1">
      <c r="A535" s="454"/>
      <c r="B535" s="175"/>
      <c r="C535" s="298"/>
      <c r="D535" s="298"/>
      <c r="E535" s="298"/>
      <c r="F535" s="298"/>
      <c r="G535" s="175"/>
      <c r="H535" s="175"/>
      <c r="I535" s="175"/>
      <c r="J535" s="297"/>
      <c r="K535" s="175"/>
      <c r="L535" s="240"/>
      <c r="M535" s="240"/>
      <c r="N535" s="175"/>
      <c r="O535" s="240"/>
      <c r="P535" s="240"/>
      <c r="Q535" s="175"/>
      <c r="R535" s="175"/>
      <c r="S535" s="175"/>
      <c r="T535" s="175"/>
      <c r="U535" s="175"/>
      <c r="V535" s="175"/>
      <c r="W535" s="175"/>
      <c r="X535" s="175"/>
      <c r="Y535" s="175"/>
      <c r="Z535" s="297"/>
      <c r="AA535" s="295"/>
      <c r="AB535" s="295"/>
      <c r="AC535" s="298"/>
      <c r="AD535" s="175"/>
      <c r="AE535" s="175"/>
      <c r="AF535" s="175"/>
      <c r="AG535" s="175"/>
      <c r="AH535" s="175"/>
      <c r="AI535" s="297"/>
      <c r="AJ535" s="297"/>
      <c r="AK535" s="175"/>
      <c r="AL535" s="175"/>
      <c r="AM535" s="175"/>
      <c r="AN535" s="175"/>
      <c r="AO535" s="175"/>
      <c r="AP535" s="175"/>
      <c r="AQ535" s="175"/>
      <c r="AR535" s="175"/>
      <c r="AS535" s="297"/>
      <c r="AT535" s="175"/>
      <c r="AU535" s="297"/>
      <c r="AV535" s="175"/>
      <c r="AW535" s="175"/>
      <c r="AX535" s="26"/>
    </row>
    <row r="536" spans="1:50" ht="15" customHeight="1">
      <c r="B536" s="175"/>
      <c r="C536" s="298"/>
      <c r="D536" s="298"/>
      <c r="E536" s="298"/>
      <c r="F536" s="298"/>
      <c r="G536" s="175"/>
      <c r="H536" s="175"/>
      <c r="I536" s="175"/>
      <c r="J536" s="297"/>
      <c r="K536" s="175"/>
      <c r="L536" s="240"/>
      <c r="M536" s="240"/>
      <c r="N536" s="175"/>
      <c r="O536" s="175"/>
      <c r="P536" s="175"/>
      <c r="Q536" s="175"/>
      <c r="R536" s="175"/>
      <c r="S536" s="175"/>
      <c r="T536" s="175"/>
      <c r="U536" s="175"/>
      <c r="V536" s="175"/>
      <c r="W536" s="175"/>
      <c r="X536" s="175"/>
      <c r="Y536" s="175"/>
      <c r="Z536" s="297"/>
      <c r="AA536" s="295"/>
      <c r="AB536" s="295"/>
      <c r="AC536" s="298"/>
      <c r="AD536" s="175"/>
      <c r="AE536" s="175"/>
      <c r="AF536" s="175"/>
      <c r="AG536" s="175"/>
      <c r="AH536" s="175"/>
      <c r="AI536" s="297"/>
      <c r="AJ536" s="297"/>
      <c r="AK536" s="175"/>
      <c r="AL536" s="175"/>
      <c r="AM536" s="175"/>
      <c r="AN536" s="175"/>
      <c r="AO536" s="175"/>
      <c r="AP536" s="175"/>
      <c r="AQ536" s="175"/>
      <c r="AR536" s="175"/>
      <c r="AS536" s="297"/>
      <c r="AT536" s="175"/>
      <c r="AU536" s="297"/>
      <c r="AV536" s="175"/>
      <c r="AW536" s="175"/>
      <c r="AX536" s="26"/>
    </row>
    <row r="537" spans="1:50" ht="15" customHeight="1">
      <c r="A537" s="454"/>
      <c r="B537" s="175"/>
      <c r="C537" s="298"/>
      <c r="D537" s="298"/>
      <c r="E537" s="457"/>
      <c r="F537" s="298"/>
      <c r="G537" s="175"/>
      <c r="H537" s="175"/>
      <c r="I537" s="175"/>
      <c r="J537" s="297"/>
      <c r="K537" s="175"/>
      <c r="L537" s="240"/>
      <c r="M537" s="175"/>
      <c r="N537" s="175"/>
      <c r="O537" s="175"/>
      <c r="P537" s="175"/>
      <c r="Q537" s="175"/>
      <c r="R537" s="175"/>
      <c r="S537" s="175"/>
      <c r="T537" s="175"/>
      <c r="U537" s="630"/>
      <c r="V537" s="175"/>
      <c r="W537" s="175"/>
      <c r="X537" s="175"/>
      <c r="Y537" s="646"/>
      <c r="Z537" s="297"/>
      <c r="AA537" s="295"/>
      <c r="AB537" s="295"/>
      <c r="AC537" s="298"/>
      <c r="AD537" s="175"/>
      <c r="AE537" s="175"/>
      <c r="AF537" s="175"/>
      <c r="AG537" s="175"/>
      <c r="AH537" s="175"/>
      <c r="AI537" s="297"/>
      <c r="AJ537" s="297"/>
      <c r="AK537" s="175"/>
      <c r="AL537" s="175"/>
      <c r="AM537" s="175"/>
      <c r="AN537" s="175"/>
      <c r="AO537" s="175"/>
      <c r="AP537" s="175"/>
      <c r="AQ537" s="175"/>
      <c r="AR537" s="175"/>
      <c r="AS537" s="297"/>
      <c r="AT537" s="175"/>
      <c r="AU537" s="297"/>
      <c r="AV537" s="175"/>
      <c r="AW537" s="175"/>
      <c r="AX537" s="26"/>
    </row>
    <row r="538" spans="1:50" ht="15" customHeight="1">
      <c r="B538" s="240"/>
      <c r="C538" s="363"/>
      <c r="D538" s="363"/>
      <c r="E538" s="447"/>
      <c r="F538" s="446"/>
      <c r="G538" s="240"/>
      <c r="H538" s="240"/>
      <c r="I538" s="175"/>
      <c r="J538" s="364"/>
      <c r="K538" s="240"/>
      <c r="L538" s="240"/>
      <c r="M538" s="240"/>
      <c r="N538" s="240"/>
      <c r="O538" s="240"/>
      <c r="P538" s="240"/>
      <c r="Q538" s="240"/>
      <c r="R538" s="240"/>
      <c r="S538" s="240"/>
      <c r="T538" s="240"/>
      <c r="U538" s="240"/>
      <c r="V538" s="240"/>
      <c r="W538" s="240"/>
      <c r="X538" s="240"/>
      <c r="Y538" s="241"/>
      <c r="Z538" s="364"/>
      <c r="AA538" s="301"/>
      <c r="AB538" s="301"/>
      <c r="AC538" s="363"/>
      <c r="AD538" s="240"/>
      <c r="AE538" s="240"/>
      <c r="AF538" s="240"/>
      <c r="AG538" s="240"/>
      <c r="AH538" s="240"/>
      <c r="AI538" s="364"/>
      <c r="AJ538" s="364"/>
      <c r="AK538" s="240"/>
      <c r="AL538" s="240"/>
      <c r="AM538" s="240"/>
      <c r="AN538" s="240"/>
      <c r="AO538" s="240"/>
      <c r="AP538" s="240"/>
      <c r="AQ538" s="240"/>
      <c r="AR538" s="240"/>
      <c r="AS538" s="364"/>
      <c r="AT538" s="240"/>
      <c r="AU538" s="364"/>
      <c r="AV538" s="240"/>
      <c r="AW538" s="240"/>
      <c r="AX538" s="296"/>
    </row>
    <row r="539" spans="1:50" ht="15" customHeight="1">
      <c r="B539" s="240"/>
      <c r="C539" s="363"/>
      <c r="D539" s="363"/>
      <c r="E539" s="447"/>
      <c r="F539" s="446"/>
      <c r="G539" s="240"/>
      <c r="H539" s="240"/>
      <c r="I539" s="175"/>
      <c r="J539" s="364"/>
      <c r="K539" s="240"/>
      <c r="L539" s="240"/>
      <c r="M539" s="240"/>
      <c r="N539" s="240"/>
      <c r="O539" s="240"/>
      <c r="P539" s="240"/>
      <c r="Q539" s="240"/>
      <c r="R539" s="240"/>
      <c r="S539" s="240"/>
      <c r="T539" s="240"/>
      <c r="U539" s="240"/>
      <c r="V539" s="240"/>
      <c r="W539" s="240"/>
      <c r="X539" s="240"/>
      <c r="Y539" s="240"/>
      <c r="Z539" s="364"/>
      <c r="AA539" s="301"/>
      <c r="AB539" s="301"/>
      <c r="AC539" s="363"/>
      <c r="AD539" s="240"/>
      <c r="AE539" s="240"/>
      <c r="AF539" s="240"/>
      <c r="AG539" s="240"/>
      <c r="AH539" s="240"/>
      <c r="AI539" s="364"/>
      <c r="AJ539" s="364"/>
      <c r="AK539" s="240"/>
      <c r="AL539" s="240"/>
      <c r="AM539" s="240"/>
      <c r="AN539" s="240"/>
      <c r="AO539" s="240"/>
      <c r="AP539" s="240"/>
      <c r="AQ539" s="240"/>
      <c r="AR539" s="240"/>
      <c r="AS539" s="364"/>
      <c r="AT539" s="240"/>
      <c r="AU539" s="364"/>
      <c r="AV539" s="240"/>
      <c r="AW539" s="240"/>
      <c r="AX539" s="296"/>
    </row>
    <row r="540" spans="1:50" ht="15" customHeight="1">
      <c r="B540" s="175"/>
      <c r="C540" s="298"/>
      <c r="D540" s="298"/>
      <c r="E540" s="457"/>
      <c r="F540" s="298"/>
      <c r="G540" s="175"/>
      <c r="H540" s="175"/>
      <c r="I540" s="175"/>
      <c r="J540" s="297"/>
      <c r="K540" s="175"/>
      <c r="L540" s="240"/>
      <c r="M540" s="175"/>
      <c r="N540" s="175"/>
      <c r="O540" s="175"/>
      <c r="P540" s="175"/>
      <c r="Q540" s="175"/>
      <c r="R540" s="175"/>
      <c r="S540" s="175"/>
      <c r="T540" s="175"/>
      <c r="U540" s="630"/>
      <c r="V540" s="175"/>
      <c r="W540" s="175"/>
      <c r="X540" s="175"/>
      <c r="Y540" s="646"/>
      <c r="Z540" s="297"/>
      <c r="AA540" s="295"/>
      <c r="AB540" s="295"/>
      <c r="AC540" s="298"/>
      <c r="AD540" s="175"/>
      <c r="AE540" s="175"/>
      <c r="AF540" s="175"/>
      <c r="AG540" s="175"/>
      <c r="AH540" s="175"/>
      <c r="AI540" s="297"/>
      <c r="AJ540" s="297"/>
      <c r="AK540" s="175"/>
      <c r="AL540" s="175"/>
      <c r="AM540" s="175"/>
      <c r="AN540" s="175"/>
      <c r="AO540" s="175"/>
      <c r="AP540" s="175"/>
      <c r="AQ540" s="175"/>
      <c r="AR540" s="175"/>
      <c r="AS540" s="297"/>
      <c r="AT540" s="175"/>
      <c r="AU540" s="297"/>
      <c r="AV540" s="175"/>
      <c r="AW540" s="175"/>
      <c r="AX540" s="26"/>
    </row>
    <row r="541" spans="1:50" ht="15" customHeight="1">
      <c r="B541" s="175"/>
      <c r="C541" s="298"/>
      <c r="D541" s="298"/>
      <c r="E541" s="298"/>
      <c r="F541" s="298"/>
      <c r="G541" s="175"/>
      <c r="H541" s="175"/>
      <c r="I541" s="175"/>
      <c r="J541" s="297"/>
      <c r="K541" s="175"/>
      <c r="L541" s="240"/>
      <c r="M541" s="240"/>
      <c r="N541" s="175"/>
      <c r="O541" s="175"/>
      <c r="P541" s="175"/>
      <c r="Q541" s="175"/>
      <c r="R541" s="175"/>
      <c r="S541" s="175"/>
      <c r="T541" s="175"/>
      <c r="U541" s="175"/>
      <c r="V541" s="175"/>
      <c r="W541" s="175"/>
      <c r="X541" s="175"/>
      <c r="Y541" s="175"/>
      <c r="Z541" s="297"/>
      <c r="AA541" s="295"/>
      <c r="AB541" s="295"/>
      <c r="AC541" s="298"/>
      <c r="AD541" s="175"/>
      <c r="AE541" s="175"/>
      <c r="AF541" s="175"/>
      <c r="AG541" s="175"/>
      <c r="AH541" s="175"/>
      <c r="AI541" s="297"/>
      <c r="AJ541" s="297"/>
      <c r="AK541" s="175"/>
      <c r="AL541" s="175"/>
      <c r="AM541" s="175"/>
      <c r="AN541" s="175"/>
      <c r="AO541" s="175"/>
      <c r="AP541" s="175"/>
      <c r="AQ541" s="175"/>
      <c r="AR541" s="175"/>
      <c r="AS541" s="297"/>
      <c r="AT541" s="175"/>
      <c r="AU541" s="297"/>
      <c r="AV541" s="175"/>
      <c r="AW541" s="175"/>
      <c r="AX541" s="26"/>
    </row>
    <row r="542" spans="1:50" ht="15" customHeight="1">
      <c r="B542" s="175"/>
      <c r="C542" s="298"/>
      <c r="D542" s="298"/>
      <c r="E542" s="298"/>
      <c r="F542" s="298"/>
      <c r="G542" s="175"/>
      <c r="H542" s="175"/>
      <c r="I542" s="175"/>
      <c r="J542" s="297"/>
      <c r="K542" s="175"/>
      <c r="L542" s="240"/>
      <c r="M542" s="240"/>
      <c r="N542" s="175"/>
      <c r="O542" s="175"/>
      <c r="P542" s="175"/>
      <c r="Q542" s="175"/>
      <c r="R542" s="175"/>
      <c r="S542" s="175"/>
      <c r="T542" s="175"/>
      <c r="U542" s="175"/>
      <c r="V542" s="175"/>
      <c r="W542" s="175"/>
      <c r="X542" s="175"/>
      <c r="Y542" s="175"/>
      <c r="Z542" s="297"/>
      <c r="AA542" s="295"/>
      <c r="AB542" s="295"/>
      <c r="AC542" s="298"/>
      <c r="AD542" s="175"/>
      <c r="AE542" s="175"/>
      <c r="AF542" s="175"/>
      <c r="AG542" s="175"/>
      <c r="AH542" s="175"/>
      <c r="AI542" s="297"/>
      <c r="AJ542" s="297"/>
      <c r="AK542" s="175"/>
      <c r="AL542" s="175"/>
      <c r="AM542" s="175"/>
      <c r="AN542" s="175"/>
      <c r="AO542" s="175"/>
      <c r="AP542" s="175"/>
      <c r="AQ542" s="175"/>
      <c r="AR542" s="175"/>
      <c r="AS542" s="297"/>
      <c r="AT542" s="175"/>
      <c r="AU542" s="297"/>
      <c r="AV542" s="175"/>
      <c r="AW542" s="175"/>
      <c r="AX542" s="26"/>
    </row>
    <row r="543" spans="1:50" ht="15" customHeight="1">
      <c r="B543" s="240"/>
      <c r="C543" s="363"/>
      <c r="D543" s="363"/>
      <c r="E543" s="363"/>
      <c r="F543" s="363"/>
      <c r="G543" s="240"/>
      <c r="H543" s="240"/>
      <c r="I543" s="175"/>
      <c r="J543" s="364"/>
      <c r="K543" s="240"/>
      <c r="L543" s="240"/>
      <c r="M543" s="240"/>
      <c r="N543" s="240"/>
      <c r="O543" s="240"/>
      <c r="P543" s="240"/>
      <c r="Q543" s="240"/>
      <c r="R543" s="240"/>
      <c r="S543" s="240"/>
      <c r="T543" s="240"/>
      <c r="U543" s="240"/>
      <c r="V543" s="240"/>
      <c r="W543" s="240"/>
      <c r="X543" s="240"/>
      <c r="Y543" s="240"/>
      <c r="Z543" s="364"/>
      <c r="AA543" s="301"/>
      <c r="AB543" s="301"/>
      <c r="AC543" s="363"/>
      <c r="AD543" s="240"/>
      <c r="AE543" s="240"/>
      <c r="AF543" s="240"/>
      <c r="AG543" s="240"/>
      <c r="AH543" s="240"/>
      <c r="AI543" s="364"/>
      <c r="AJ543" s="364"/>
      <c r="AK543" s="240"/>
      <c r="AL543" s="240"/>
      <c r="AM543" s="240"/>
      <c r="AN543" s="240"/>
      <c r="AO543" s="240"/>
      <c r="AP543" s="240"/>
      <c r="AQ543" s="240"/>
      <c r="AR543" s="240"/>
      <c r="AS543" s="364"/>
      <c r="AT543" s="240"/>
      <c r="AU543" s="364"/>
      <c r="AV543" s="240"/>
      <c r="AW543" s="240"/>
      <c r="AX543" s="242"/>
    </row>
    <row r="544" spans="1:50" ht="15" customHeight="1">
      <c r="B544" s="175"/>
      <c r="C544" s="298"/>
      <c r="D544" s="298"/>
      <c r="E544" s="298"/>
      <c r="F544" s="298"/>
      <c r="G544" s="175"/>
      <c r="H544" s="175"/>
      <c r="I544" s="175"/>
      <c r="J544" s="297"/>
      <c r="K544" s="175"/>
      <c r="L544" s="240"/>
      <c r="M544" s="240"/>
      <c r="N544" s="175"/>
      <c r="O544" s="175"/>
      <c r="P544" s="175"/>
      <c r="Q544" s="175"/>
      <c r="R544" s="175"/>
      <c r="S544" s="175"/>
      <c r="T544" s="175"/>
      <c r="U544" s="175"/>
      <c r="V544" s="175"/>
      <c r="W544" s="175"/>
      <c r="X544" s="175"/>
      <c r="Y544" s="175"/>
      <c r="Z544" s="297"/>
      <c r="AA544" s="295"/>
      <c r="AB544" s="295"/>
      <c r="AC544" s="298"/>
      <c r="AD544" s="175"/>
      <c r="AE544" s="175"/>
      <c r="AF544" s="175"/>
      <c r="AG544" s="175"/>
      <c r="AH544" s="175"/>
      <c r="AI544" s="297"/>
      <c r="AJ544" s="297"/>
      <c r="AK544" s="175"/>
      <c r="AL544" s="175"/>
      <c r="AM544" s="175"/>
      <c r="AN544" s="175"/>
      <c r="AO544" s="175"/>
      <c r="AP544" s="175"/>
      <c r="AQ544" s="175"/>
      <c r="AR544" s="175"/>
      <c r="AS544" s="297"/>
      <c r="AT544" s="175"/>
      <c r="AU544" s="297"/>
      <c r="AV544" s="175"/>
      <c r="AW544" s="175"/>
      <c r="AX544" s="26"/>
    </row>
    <row r="545" spans="1:50" ht="33" customHeight="1">
      <c r="B545" s="175"/>
      <c r="C545" s="298"/>
      <c r="D545" s="298"/>
      <c r="E545" s="457"/>
      <c r="F545" s="298"/>
      <c r="G545" s="175"/>
      <c r="H545" s="175"/>
      <c r="I545" s="175"/>
      <c r="J545" s="297"/>
      <c r="K545" s="175"/>
      <c r="L545" s="240"/>
      <c r="M545" s="175"/>
      <c r="N545" s="175"/>
      <c r="O545" s="175"/>
      <c r="P545" s="175"/>
      <c r="Q545" s="175"/>
      <c r="R545" s="175"/>
      <c r="S545" s="175"/>
      <c r="T545" s="175"/>
      <c r="U545" s="630"/>
      <c r="V545" s="175"/>
      <c r="W545" s="175"/>
      <c r="X545" s="175"/>
      <c r="Y545" s="646"/>
      <c r="Z545" s="297"/>
      <c r="AA545" s="295"/>
      <c r="AB545" s="295"/>
      <c r="AC545" s="298"/>
      <c r="AD545" s="175"/>
      <c r="AE545" s="175"/>
      <c r="AF545" s="175"/>
      <c r="AG545" s="175"/>
      <c r="AH545" s="175"/>
      <c r="AI545" s="297"/>
      <c r="AJ545" s="297"/>
      <c r="AK545" s="175"/>
      <c r="AL545" s="175"/>
      <c r="AM545" s="175"/>
      <c r="AN545" s="175"/>
      <c r="AO545" s="175"/>
      <c r="AP545" s="175"/>
      <c r="AQ545" s="175"/>
      <c r="AR545" s="175"/>
      <c r="AS545" s="297"/>
      <c r="AT545" s="175"/>
      <c r="AU545" s="297"/>
      <c r="AV545" s="175"/>
      <c r="AW545" s="175"/>
      <c r="AX545" s="26"/>
    </row>
    <row r="546" spans="1:50" ht="15" customHeight="1">
      <c r="B546" s="175"/>
      <c r="C546" s="298"/>
      <c r="D546" s="298"/>
      <c r="E546" s="457"/>
      <c r="F546" s="298"/>
      <c r="G546" s="175"/>
      <c r="H546" s="175"/>
      <c r="I546" s="175"/>
      <c r="J546" s="297"/>
      <c r="K546" s="175"/>
      <c r="L546" s="240"/>
      <c r="M546" s="175"/>
      <c r="N546" s="175"/>
      <c r="O546" s="175"/>
      <c r="P546" s="175"/>
      <c r="Q546" s="175"/>
      <c r="R546" s="175"/>
      <c r="S546" s="175"/>
      <c r="T546" s="175"/>
      <c r="U546" s="630"/>
      <c r="V546" s="175"/>
      <c r="W546" s="175"/>
      <c r="X546" s="175"/>
      <c r="Y546" s="646"/>
      <c r="Z546" s="297"/>
      <c r="AA546" s="295"/>
      <c r="AB546" s="295"/>
      <c r="AC546" s="298"/>
      <c r="AD546" s="175"/>
      <c r="AE546" s="175"/>
      <c r="AF546" s="175"/>
      <c r="AG546" s="175"/>
      <c r="AH546" s="175"/>
      <c r="AI546" s="297"/>
      <c r="AJ546" s="297"/>
      <c r="AK546" s="175"/>
      <c r="AL546" s="175"/>
      <c r="AM546" s="175"/>
      <c r="AN546" s="175"/>
      <c r="AO546" s="175"/>
      <c r="AP546" s="175"/>
      <c r="AQ546" s="175"/>
      <c r="AR546" s="175"/>
      <c r="AS546" s="297"/>
      <c r="AT546" s="175"/>
      <c r="AU546" s="297"/>
      <c r="AV546" s="175"/>
      <c r="AW546" s="175"/>
      <c r="AX546" s="26"/>
    </row>
    <row r="547" spans="1:50" ht="15" customHeight="1">
      <c r="B547" s="175"/>
      <c r="C547" s="298"/>
      <c r="D547" s="298"/>
      <c r="E547" s="298"/>
      <c r="F547" s="298"/>
      <c r="G547" s="175"/>
      <c r="H547" s="175"/>
      <c r="I547" s="175"/>
      <c r="J547" s="297"/>
      <c r="K547" s="175"/>
      <c r="L547" s="240"/>
      <c r="M547" s="240"/>
      <c r="N547" s="175"/>
      <c r="O547" s="175"/>
      <c r="P547" s="175"/>
      <c r="Q547" s="175"/>
      <c r="R547" s="175"/>
      <c r="S547" s="175"/>
      <c r="T547" s="175"/>
      <c r="U547" s="175"/>
      <c r="V547" s="175"/>
      <c r="W547" s="175"/>
      <c r="X547" s="175"/>
      <c r="Y547" s="175"/>
      <c r="Z547" s="297"/>
      <c r="AA547" s="295"/>
      <c r="AB547" s="295"/>
      <c r="AC547" s="298"/>
      <c r="AD547" s="175"/>
      <c r="AE547" s="175"/>
      <c r="AF547" s="175"/>
      <c r="AG547" s="175"/>
      <c r="AH547" s="175"/>
      <c r="AI547" s="297"/>
      <c r="AJ547" s="297"/>
      <c r="AK547" s="175"/>
      <c r="AL547" s="175"/>
      <c r="AM547" s="175"/>
      <c r="AN547" s="175"/>
      <c r="AO547" s="175"/>
      <c r="AP547" s="175"/>
      <c r="AQ547" s="175"/>
      <c r="AR547" s="175"/>
      <c r="AS547" s="297"/>
      <c r="AT547" s="175"/>
      <c r="AU547" s="297"/>
      <c r="AV547" s="175"/>
      <c r="AW547" s="175"/>
      <c r="AX547" s="26"/>
    </row>
    <row r="548" spans="1:50" ht="15" customHeight="1">
      <c r="B548" s="240"/>
      <c r="C548" s="363"/>
      <c r="D548" s="363"/>
      <c r="E548" s="363"/>
      <c r="F548" s="363"/>
      <c r="G548" s="240"/>
      <c r="H548" s="240"/>
      <c r="I548" s="175"/>
      <c r="J548" s="364"/>
      <c r="K548" s="240"/>
      <c r="L548" s="240"/>
      <c r="M548" s="240"/>
      <c r="N548" s="240"/>
      <c r="O548" s="240"/>
      <c r="P548" s="240"/>
      <c r="Q548" s="240"/>
      <c r="R548" s="240"/>
      <c r="S548" s="240"/>
      <c r="T548" s="240"/>
      <c r="U548" s="240"/>
      <c r="V548" s="240"/>
      <c r="W548" s="240"/>
      <c r="X548" s="240"/>
      <c r="Y548" s="240"/>
      <c r="Z548" s="364"/>
      <c r="AA548" s="301"/>
      <c r="AB548" s="301"/>
      <c r="AC548" s="363"/>
      <c r="AD548" s="240"/>
      <c r="AE548" s="240"/>
      <c r="AF548" s="240"/>
      <c r="AG548" s="240"/>
      <c r="AH548" s="240"/>
      <c r="AI548" s="364"/>
      <c r="AJ548" s="364"/>
      <c r="AK548" s="240"/>
      <c r="AL548" s="240"/>
      <c r="AM548" s="240"/>
      <c r="AN548" s="364"/>
      <c r="AO548" s="240"/>
      <c r="AP548" s="240"/>
      <c r="AQ548" s="240"/>
      <c r="AR548" s="240"/>
      <c r="AS548" s="364"/>
      <c r="AT548" s="240"/>
      <c r="AU548" s="364"/>
      <c r="AV548" s="240"/>
      <c r="AW548" s="240"/>
      <c r="AX548" s="296"/>
    </row>
    <row r="549" spans="1:50" ht="15" customHeight="1">
      <c r="B549" s="175"/>
      <c r="C549" s="298"/>
      <c r="D549" s="298"/>
      <c r="E549" s="457"/>
      <c r="F549" s="298"/>
      <c r="G549" s="175"/>
      <c r="H549" s="175"/>
      <c r="I549" s="175"/>
      <c r="J549" s="297"/>
      <c r="K549" s="175"/>
      <c r="L549" s="240"/>
      <c r="M549" s="175"/>
      <c r="N549" s="175"/>
      <c r="O549" s="175"/>
      <c r="P549" s="175"/>
      <c r="Q549" s="175"/>
      <c r="R549" s="175"/>
      <c r="S549" s="175"/>
      <c r="T549" s="175"/>
      <c r="U549" s="630"/>
      <c r="V549" s="175"/>
      <c r="W549" s="175"/>
      <c r="X549" s="175"/>
      <c r="Y549" s="646"/>
      <c r="Z549" s="297"/>
      <c r="AA549" s="295"/>
      <c r="AB549" s="295"/>
      <c r="AC549" s="298"/>
      <c r="AD549" s="175"/>
      <c r="AE549" s="175"/>
      <c r="AF549" s="175"/>
      <c r="AG549" s="175"/>
      <c r="AH549" s="175"/>
      <c r="AI549" s="297"/>
      <c r="AJ549" s="297"/>
      <c r="AK549" s="175"/>
      <c r="AL549" s="175"/>
      <c r="AM549" s="175"/>
      <c r="AN549" s="175"/>
      <c r="AO549" s="175"/>
      <c r="AP549" s="175"/>
      <c r="AQ549" s="175"/>
      <c r="AR549" s="175"/>
      <c r="AS549" s="297"/>
      <c r="AT549" s="175"/>
      <c r="AU549" s="297"/>
      <c r="AV549" s="175"/>
      <c r="AW549" s="175"/>
      <c r="AX549" s="26"/>
    </row>
    <row r="550" spans="1:50" ht="15" customHeight="1">
      <c r="B550" s="175"/>
      <c r="C550" s="298"/>
      <c r="D550" s="298"/>
      <c r="E550" s="457"/>
      <c r="F550" s="298"/>
      <c r="G550" s="175"/>
      <c r="H550" s="175"/>
      <c r="I550" s="175"/>
      <c r="J550" s="297"/>
      <c r="K550" s="175"/>
      <c r="L550" s="240"/>
      <c r="M550" s="175"/>
      <c r="N550" s="175"/>
      <c r="O550" s="175"/>
      <c r="P550" s="175"/>
      <c r="Q550" s="175"/>
      <c r="R550" s="175"/>
      <c r="S550" s="175"/>
      <c r="T550" s="175"/>
      <c r="U550" s="630"/>
      <c r="V550" s="175"/>
      <c r="W550" s="175"/>
      <c r="X550" s="175"/>
      <c r="Y550" s="646"/>
      <c r="Z550" s="297"/>
      <c r="AA550" s="295"/>
      <c r="AB550" s="295"/>
      <c r="AC550" s="298"/>
      <c r="AD550" s="175"/>
      <c r="AE550" s="175"/>
      <c r="AF550" s="175"/>
      <c r="AG550" s="175"/>
      <c r="AH550" s="175"/>
      <c r="AI550" s="297"/>
      <c r="AJ550" s="297"/>
      <c r="AK550" s="175"/>
      <c r="AL550" s="175"/>
      <c r="AM550" s="175"/>
      <c r="AN550" s="175"/>
      <c r="AO550" s="175"/>
      <c r="AP550" s="175"/>
      <c r="AQ550" s="175"/>
      <c r="AR550" s="175"/>
      <c r="AS550" s="297"/>
      <c r="AT550" s="175"/>
      <c r="AU550" s="297"/>
      <c r="AV550" s="175"/>
      <c r="AW550" s="175"/>
      <c r="AX550" s="26"/>
    </row>
    <row r="551" spans="1:50" ht="15" customHeight="1">
      <c r="B551" s="240"/>
      <c r="C551" s="363"/>
      <c r="D551" s="363"/>
      <c r="E551" s="363"/>
      <c r="F551" s="363"/>
      <c r="G551" s="240"/>
      <c r="H551" s="240"/>
      <c r="I551" s="175"/>
      <c r="J551" s="364"/>
      <c r="K551" s="240"/>
      <c r="L551" s="240"/>
      <c r="M551" s="240"/>
      <c r="N551" s="240"/>
      <c r="O551" s="240"/>
      <c r="P551" s="240"/>
      <c r="Q551" s="240"/>
      <c r="R551" s="240"/>
      <c r="S551" s="240"/>
      <c r="T551" s="240"/>
      <c r="U551" s="240"/>
      <c r="V551" s="240"/>
      <c r="W551" s="240"/>
      <c r="X551" s="240"/>
      <c r="Y551" s="240"/>
      <c r="Z551" s="364"/>
      <c r="AA551" s="301"/>
      <c r="AB551" s="301"/>
      <c r="AC551" s="363"/>
      <c r="AD551" s="240"/>
      <c r="AE551" s="240"/>
      <c r="AF551" s="240"/>
      <c r="AG551" s="240"/>
      <c r="AH551" s="240"/>
      <c r="AI551" s="364"/>
      <c r="AJ551" s="364"/>
      <c r="AK551" s="240"/>
      <c r="AL551" s="240"/>
      <c r="AM551" s="240"/>
      <c r="AN551" s="240"/>
      <c r="AO551" s="240"/>
      <c r="AP551" s="240"/>
      <c r="AQ551" s="240"/>
      <c r="AR551" s="240"/>
      <c r="AS551" s="364"/>
      <c r="AT551" s="240"/>
      <c r="AU551" s="364"/>
      <c r="AV551" s="240"/>
      <c r="AW551" s="240"/>
      <c r="AX551" s="242"/>
    </row>
    <row r="552" spans="1:50" ht="15" customHeight="1">
      <c r="B552" s="175"/>
      <c r="C552" s="298"/>
      <c r="D552" s="298"/>
      <c r="E552" s="298"/>
      <c r="F552" s="298"/>
      <c r="G552" s="175"/>
      <c r="H552" s="175"/>
      <c r="I552" s="175"/>
      <c r="J552" s="297"/>
      <c r="K552" s="175"/>
      <c r="L552" s="240"/>
      <c r="M552" s="240"/>
      <c r="N552" s="175"/>
      <c r="O552" s="175"/>
      <c r="P552" s="175"/>
      <c r="Q552" s="175"/>
      <c r="R552" s="175"/>
      <c r="S552" s="175"/>
      <c r="T552" s="175"/>
      <c r="U552" s="175"/>
      <c r="V552" s="175"/>
      <c r="W552" s="175"/>
      <c r="X552" s="175"/>
      <c r="Y552" s="175"/>
      <c r="Z552" s="297"/>
      <c r="AA552" s="295"/>
      <c r="AB552" s="295"/>
      <c r="AC552" s="298"/>
      <c r="AD552" s="175"/>
      <c r="AE552" s="175"/>
      <c r="AF552" s="175"/>
      <c r="AG552" s="175"/>
      <c r="AH552" s="175"/>
      <c r="AI552" s="297"/>
      <c r="AJ552" s="297"/>
      <c r="AK552" s="175"/>
      <c r="AL552" s="175"/>
      <c r="AM552" s="175"/>
      <c r="AN552" s="175"/>
      <c r="AO552" s="175"/>
      <c r="AP552" s="175"/>
      <c r="AQ552" s="175"/>
      <c r="AR552" s="175"/>
      <c r="AS552" s="297"/>
      <c r="AT552" s="175"/>
      <c r="AU552" s="297"/>
      <c r="AV552" s="175"/>
      <c r="AW552" s="175"/>
      <c r="AX552" s="26"/>
    </row>
    <row r="553" spans="1:50" ht="15" customHeight="1">
      <c r="B553" s="175"/>
      <c r="C553" s="298"/>
      <c r="D553" s="298"/>
      <c r="E553" s="457"/>
      <c r="F553" s="298"/>
      <c r="G553" s="175"/>
      <c r="H553" s="175"/>
      <c r="I553" s="175"/>
      <c r="J553" s="297"/>
      <c r="K553" s="175"/>
      <c r="L553" s="240"/>
      <c r="M553" s="175"/>
      <c r="N553" s="175"/>
      <c r="O553" s="175"/>
      <c r="P553" s="175"/>
      <c r="Q553" s="175"/>
      <c r="R553" s="175"/>
      <c r="S553" s="175"/>
      <c r="T553" s="175"/>
      <c r="U553" s="630"/>
      <c r="V553" s="175"/>
      <c r="W553" s="175"/>
      <c r="X553" s="175"/>
      <c r="Y553" s="646"/>
      <c r="Z553" s="297"/>
      <c r="AA553" s="295"/>
      <c r="AB553" s="295"/>
      <c r="AC553" s="298"/>
      <c r="AD553" s="175"/>
      <c r="AE553" s="175"/>
      <c r="AF553" s="175"/>
      <c r="AG553" s="175"/>
      <c r="AH553" s="175"/>
      <c r="AI553" s="297"/>
      <c r="AJ553" s="297"/>
      <c r="AK553" s="175"/>
      <c r="AL553" s="175"/>
      <c r="AM553" s="175"/>
      <c r="AN553" s="175"/>
      <c r="AO553" s="175"/>
      <c r="AP553" s="175"/>
      <c r="AQ553" s="175"/>
      <c r="AR553" s="175"/>
      <c r="AS553" s="297"/>
      <c r="AT553" s="175"/>
      <c r="AU553" s="297"/>
      <c r="AV553" s="175"/>
      <c r="AW553" s="175"/>
      <c r="AX553" s="26"/>
    </row>
    <row r="554" spans="1:50" ht="15" customHeight="1">
      <c r="B554" s="240"/>
      <c r="C554" s="363"/>
      <c r="D554" s="363"/>
      <c r="E554" s="447"/>
      <c r="F554" s="446"/>
      <c r="G554" s="240"/>
      <c r="H554" s="240"/>
      <c r="I554" s="175"/>
      <c r="J554" s="364"/>
      <c r="K554" s="240"/>
      <c r="L554" s="240"/>
      <c r="M554" s="240"/>
      <c r="N554" s="240"/>
      <c r="O554" s="240"/>
      <c r="P554" s="240"/>
      <c r="Q554" s="240"/>
      <c r="R554" s="240"/>
      <c r="S554" s="240"/>
      <c r="T554" s="240"/>
      <c r="U554" s="240"/>
      <c r="V554" s="240"/>
      <c r="W554" s="240"/>
      <c r="X554" s="240"/>
      <c r="Y554" s="240"/>
      <c r="Z554" s="364"/>
      <c r="AA554" s="301"/>
      <c r="AB554" s="301"/>
      <c r="AC554" s="363"/>
      <c r="AD554" s="240"/>
      <c r="AE554" s="240"/>
      <c r="AF554" s="240"/>
      <c r="AG554" s="240"/>
      <c r="AH554" s="240"/>
      <c r="AI554" s="364"/>
      <c r="AJ554" s="364"/>
      <c r="AK554" s="240"/>
      <c r="AL554" s="240"/>
      <c r="AM554" s="240"/>
      <c r="AN554" s="240"/>
      <c r="AO554" s="240"/>
      <c r="AP554" s="240"/>
      <c r="AQ554" s="240"/>
      <c r="AR554" s="240"/>
      <c r="AS554" s="364"/>
      <c r="AT554" s="240"/>
      <c r="AU554" s="364"/>
      <c r="AV554" s="240"/>
      <c r="AW554" s="240"/>
      <c r="AX554" s="296"/>
    </row>
    <row r="555" spans="1:50" ht="15" customHeight="1">
      <c r="B555" s="175"/>
      <c r="C555" s="298"/>
      <c r="D555" s="298"/>
      <c r="E555" s="298"/>
      <c r="F555" s="298"/>
      <c r="G555" s="175"/>
      <c r="H555" s="175"/>
      <c r="I555" s="175"/>
      <c r="J555" s="297"/>
      <c r="K555" s="175"/>
      <c r="L555" s="240"/>
      <c r="M555" s="240"/>
      <c r="N555" s="175"/>
      <c r="O555" s="175"/>
      <c r="P555" s="175"/>
      <c r="Q555" s="175"/>
      <c r="R555" s="175"/>
      <c r="S555" s="175"/>
      <c r="T555" s="175"/>
      <c r="U555" s="175"/>
      <c r="V555" s="175"/>
      <c r="W555" s="175"/>
      <c r="X555" s="175"/>
      <c r="Y555" s="175"/>
      <c r="Z555" s="297"/>
      <c r="AA555" s="295"/>
      <c r="AB555" s="295"/>
      <c r="AC555" s="298"/>
      <c r="AD555" s="175"/>
      <c r="AE555" s="175"/>
      <c r="AF555" s="175"/>
      <c r="AG555" s="175"/>
      <c r="AH555" s="175"/>
      <c r="AI555" s="297"/>
      <c r="AJ555" s="297"/>
      <c r="AK555" s="175"/>
      <c r="AL555" s="175"/>
      <c r="AM555" s="175"/>
      <c r="AN555" s="175"/>
      <c r="AO555" s="175"/>
      <c r="AP555" s="175"/>
      <c r="AQ555" s="175"/>
      <c r="AR555" s="175"/>
      <c r="AS555" s="297"/>
      <c r="AT555" s="175"/>
      <c r="AU555" s="297"/>
      <c r="AV555" s="175"/>
      <c r="AW555" s="175"/>
      <c r="AX555" s="26"/>
    </row>
    <row r="556" spans="1:50" ht="15" customHeight="1">
      <c r="B556" s="240"/>
      <c r="C556" s="363"/>
      <c r="D556" s="363"/>
      <c r="E556" s="363"/>
      <c r="F556" s="363"/>
      <c r="G556" s="240"/>
      <c r="H556" s="240"/>
      <c r="I556" s="175"/>
      <c r="J556" s="364"/>
      <c r="K556" s="240"/>
      <c r="L556" s="240"/>
      <c r="M556" s="240"/>
      <c r="N556" s="240"/>
      <c r="O556" s="240"/>
      <c r="P556" s="240"/>
      <c r="Q556" s="240"/>
      <c r="R556" s="240"/>
      <c r="S556" s="240"/>
      <c r="T556" s="240"/>
      <c r="U556" s="240"/>
      <c r="V556" s="240"/>
      <c r="W556" s="240"/>
      <c r="X556" s="240"/>
      <c r="Y556" s="240"/>
      <c r="Z556" s="364"/>
      <c r="AA556" s="240"/>
      <c r="AB556" s="301"/>
      <c r="AC556" s="363"/>
      <c r="AD556" s="240"/>
      <c r="AE556" s="240"/>
      <c r="AF556" s="240"/>
      <c r="AG556" s="240"/>
      <c r="AH556" s="240"/>
      <c r="AI556" s="364"/>
      <c r="AJ556" s="364"/>
      <c r="AK556" s="240"/>
      <c r="AL556" s="240"/>
      <c r="AM556" s="240"/>
      <c r="AN556" s="240"/>
      <c r="AO556" s="240"/>
      <c r="AP556" s="240"/>
      <c r="AQ556" s="240"/>
      <c r="AR556" s="240"/>
      <c r="AS556" s="364"/>
      <c r="AT556" s="240"/>
      <c r="AU556" s="364"/>
      <c r="AV556" s="240"/>
      <c r="AW556" s="240"/>
      <c r="AX556" s="242"/>
    </row>
    <row r="557" spans="1:50" ht="15" customHeight="1">
      <c r="B557" s="175"/>
      <c r="C557" s="298"/>
      <c r="D557" s="298"/>
      <c r="E557" s="457"/>
      <c r="F557" s="298"/>
      <c r="G557" s="175"/>
      <c r="H557" s="175"/>
      <c r="I557" s="175"/>
      <c r="J557" s="297"/>
      <c r="K557" s="175"/>
      <c r="L557" s="240"/>
      <c r="M557" s="175"/>
      <c r="N557" s="175"/>
      <c r="O557" s="175"/>
      <c r="P557" s="175"/>
      <c r="Q557" s="175"/>
      <c r="R557" s="175"/>
      <c r="S557" s="175"/>
      <c r="T557" s="175"/>
      <c r="U557" s="630"/>
      <c r="V557" s="175"/>
      <c r="W557" s="175"/>
      <c r="X557" s="175"/>
      <c r="Y557" s="646"/>
      <c r="Z557" s="297"/>
      <c r="AA557" s="295"/>
      <c r="AB557" s="295"/>
      <c r="AC557" s="298"/>
      <c r="AD557" s="175"/>
      <c r="AE557" s="175"/>
      <c r="AF557" s="175"/>
      <c r="AG557" s="175"/>
      <c r="AH557" s="175"/>
      <c r="AI557" s="297"/>
      <c r="AJ557" s="297"/>
      <c r="AK557" s="175"/>
      <c r="AL557" s="175"/>
      <c r="AM557" s="175"/>
      <c r="AN557" s="175"/>
      <c r="AO557" s="175"/>
      <c r="AP557" s="175"/>
      <c r="AQ557" s="175"/>
      <c r="AR557" s="175"/>
      <c r="AS557" s="297"/>
      <c r="AT557" s="175"/>
      <c r="AU557" s="297"/>
      <c r="AV557" s="175"/>
      <c r="AW557" s="175"/>
      <c r="AX557" s="26"/>
    </row>
    <row r="558" spans="1:50" ht="15" customHeight="1">
      <c r="A558" s="460"/>
      <c r="B558" s="175"/>
      <c r="C558" s="298"/>
      <c r="D558" s="298"/>
      <c r="E558" s="457"/>
      <c r="F558" s="298"/>
      <c r="G558" s="175"/>
      <c r="H558" s="175"/>
      <c r="I558" s="175"/>
      <c r="J558" s="297"/>
      <c r="K558" s="175"/>
      <c r="L558" s="240"/>
      <c r="M558" s="175"/>
      <c r="N558" s="175"/>
      <c r="O558" s="175"/>
      <c r="P558" s="175"/>
      <c r="Q558" s="175"/>
      <c r="R558" s="175"/>
      <c r="S558" s="175"/>
      <c r="T558" s="175"/>
      <c r="U558" s="630"/>
      <c r="V558" s="175"/>
      <c r="W558" s="175"/>
      <c r="X558" s="175"/>
      <c r="Y558" s="681"/>
      <c r="Z558" s="297"/>
      <c r="AA558" s="295"/>
      <c r="AB558" s="295"/>
      <c r="AC558" s="298"/>
      <c r="AD558" s="175"/>
      <c r="AE558" s="175"/>
      <c r="AF558" s="175"/>
      <c r="AG558" s="175"/>
      <c r="AH558" s="175"/>
      <c r="AI558" s="297"/>
      <c r="AJ558" s="297"/>
      <c r="AK558" s="175"/>
      <c r="AL558" s="175"/>
      <c r="AM558" s="175"/>
      <c r="AN558" s="175"/>
      <c r="AO558" s="175"/>
      <c r="AP558" s="175"/>
      <c r="AQ558" s="175"/>
      <c r="AR558" s="175"/>
      <c r="AS558" s="297"/>
      <c r="AT558" s="175"/>
      <c r="AU558" s="297"/>
      <c r="AV558" s="175"/>
      <c r="AW558" s="175"/>
      <c r="AX558" s="26"/>
    </row>
    <row r="559" spans="1:50" ht="15" customHeight="1">
      <c r="B559" s="175"/>
      <c r="C559" s="298"/>
      <c r="D559" s="298"/>
      <c r="E559" s="457"/>
      <c r="F559" s="298"/>
      <c r="G559" s="175"/>
      <c r="H559" s="175"/>
      <c r="I559" s="175"/>
      <c r="J559" s="297"/>
      <c r="K559" s="175"/>
      <c r="L559" s="240"/>
      <c r="M559" s="175"/>
      <c r="N559" s="175"/>
      <c r="O559" s="175"/>
      <c r="P559" s="175"/>
      <c r="Q559" s="175"/>
      <c r="R559" s="175"/>
      <c r="S559" s="175"/>
      <c r="T559" s="175"/>
      <c r="U559" s="630"/>
      <c r="V559" s="175"/>
      <c r="W559" s="175"/>
      <c r="X559" s="175"/>
      <c r="Y559" s="646"/>
      <c r="Z559" s="297"/>
      <c r="AA559" s="295"/>
      <c r="AB559" s="295"/>
      <c r="AC559" s="298"/>
      <c r="AD559" s="175"/>
      <c r="AE559" s="175"/>
      <c r="AF559" s="175"/>
      <c r="AG559" s="175"/>
      <c r="AH559" s="175"/>
      <c r="AI559" s="297"/>
      <c r="AJ559" s="297"/>
      <c r="AK559" s="175"/>
      <c r="AL559" s="175"/>
      <c r="AM559" s="175"/>
      <c r="AN559" s="175"/>
      <c r="AO559" s="175"/>
      <c r="AP559" s="175"/>
      <c r="AQ559" s="175"/>
      <c r="AR559" s="175"/>
      <c r="AS559" s="297"/>
      <c r="AT559" s="175"/>
      <c r="AU559" s="297"/>
      <c r="AV559" s="175"/>
      <c r="AW559" s="175"/>
      <c r="AX559" s="26"/>
    </row>
    <row r="560" spans="1:50" ht="15" customHeight="1">
      <c r="B560" s="240"/>
      <c r="C560" s="363"/>
      <c r="D560" s="363"/>
      <c r="E560" s="363"/>
      <c r="F560" s="363"/>
      <c r="G560" s="240"/>
      <c r="H560" s="240"/>
      <c r="I560" s="175"/>
      <c r="J560" s="364"/>
      <c r="K560" s="240"/>
      <c r="L560" s="240"/>
      <c r="M560" s="240"/>
      <c r="N560" s="240"/>
      <c r="O560" s="240"/>
      <c r="P560" s="240"/>
      <c r="Q560" s="240"/>
      <c r="R560" s="240"/>
      <c r="S560" s="240"/>
      <c r="T560" s="240"/>
      <c r="U560" s="240"/>
      <c r="V560" s="240"/>
      <c r="W560" s="240"/>
      <c r="X560" s="240"/>
      <c r="Y560" s="240"/>
      <c r="Z560" s="364"/>
      <c r="AA560" s="240"/>
      <c r="AB560" s="301"/>
      <c r="AC560" s="363"/>
      <c r="AD560" s="240"/>
      <c r="AE560" s="240"/>
      <c r="AF560" s="240"/>
      <c r="AG560" s="240"/>
      <c r="AH560" s="240"/>
      <c r="AI560" s="364"/>
      <c r="AJ560" s="364"/>
      <c r="AK560" s="240"/>
      <c r="AL560" s="240"/>
      <c r="AM560" s="240"/>
      <c r="AN560" s="240"/>
      <c r="AO560" s="240"/>
      <c r="AP560" s="240"/>
      <c r="AQ560" s="240"/>
      <c r="AR560" s="240"/>
      <c r="AS560" s="364"/>
      <c r="AT560" s="240"/>
      <c r="AU560" s="364"/>
      <c r="AV560" s="240"/>
      <c r="AW560" s="240"/>
      <c r="AX560" s="242"/>
    </row>
    <row r="561" spans="2:50" ht="15" customHeight="1">
      <c r="B561" s="175"/>
      <c r="C561" s="298"/>
      <c r="D561" s="298"/>
      <c r="E561" s="457"/>
      <c r="F561" s="298"/>
      <c r="G561" s="175"/>
      <c r="H561" s="175"/>
      <c r="I561" s="175"/>
      <c r="J561" s="297"/>
      <c r="K561" s="175"/>
      <c r="L561" s="240"/>
      <c r="M561" s="175"/>
      <c r="N561" s="175"/>
      <c r="O561" s="175"/>
      <c r="P561" s="175"/>
      <c r="Q561" s="175"/>
      <c r="R561" s="175"/>
      <c r="S561" s="175"/>
      <c r="T561" s="175"/>
      <c r="U561" s="630"/>
      <c r="V561" s="175"/>
      <c r="W561" s="175"/>
      <c r="X561" s="175"/>
      <c r="Y561" s="646"/>
      <c r="Z561" s="297"/>
      <c r="AA561" s="295"/>
      <c r="AB561" s="295"/>
      <c r="AC561" s="298"/>
      <c r="AD561" s="175"/>
      <c r="AE561" s="175"/>
      <c r="AF561" s="175"/>
      <c r="AG561" s="175"/>
      <c r="AH561" s="175"/>
      <c r="AI561" s="297"/>
      <c r="AJ561" s="297"/>
      <c r="AK561" s="175"/>
      <c r="AL561" s="175"/>
      <c r="AM561" s="175"/>
      <c r="AN561" s="175"/>
      <c r="AO561" s="175"/>
      <c r="AP561" s="175"/>
      <c r="AQ561" s="175"/>
      <c r="AR561" s="175"/>
      <c r="AS561" s="297"/>
      <c r="AT561" s="175"/>
      <c r="AU561" s="297"/>
      <c r="AV561" s="175"/>
      <c r="AW561" s="175"/>
      <c r="AX561" s="26"/>
    </row>
    <row r="562" spans="2:50" ht="15" customHeight="1">
      <c r="B562" s="175"/>
      <c r="C562" s="298"/>
      <c r="D562" s="298"/>
      <c r="E562" s="457"/>
      <c r="F562" s="298"/>
      <c r="G562" s="175"/>
      <c r="H562" s="175"/>
      <c r="I562" s="175"/>
      <c r="J562" s="297"/>
      <c r="K562" s="175"/>
      <c r="L562" s="240"/>
      <c r="M562" s="175"/>
      <c r="N562" s="175"/>
      <c r="O562" s="175"/>
      <c r="P562" s="175"/>
      <c r="Q562" s="175"/>
      <c r="R562" s="175"/>
      <c r="S562" s="175"/>
      <c r="T562" s="175"/>
      <c r="U562" s="630"/>
      <c r="V562" s="175"/>
      <c r="W562" s="175"/>
      <c r="X562" s="175"/>
      <c r="Y562" s="646"/>
      <c r="Z562" s="297"/>
      <c r="AA562" s="295"/>
      <c r="AB562" s="295"/>
      <c r="AC562" s="298"/>
      <c r="AD562" s="175"/>
      <c r="AE562" s="175"/>
      <c r="AF562" s="175"/>
      <c r="AG562" s="175"/>
      <c r="AH562" s="175"/>
      <c r="AI562" s="297"/>
      <c r="AJ562" s="297"/>
      <c r="AK562" s="175"/>
      <c r="AL562" s="175"/>
      <c r="AM562" s="175"/>
      <c r="AN562" s="175"/>
      <c r="AO562" s="175"/>
      <c r="AP562" s="175"/>
      <c r="AQ562" s="175"/>
      <c r="AR562" s="175"/>
      <c r="AS562" s="297"/>
      <c r="AT562" s="175"/>
      <c r="AU562" s="297"/>
      <c r="AV562" s="175"/>
      <c r="AW562" s="175"/>
      <c r="AX562" s="26"/>
    </row>
    <row r="563" spans="2:50" ht="15" customHeight="1">
      <c r="B563" s="175"/>
      <c r="C563" s="298"/>
      <c r="D563" s="298"/>
      <c r="E563" s="298"/>
      <c r="F563" s="298"/>
      <c r="G563" s="175"/>
      <c r="H563" s="175"/>
      <c r="I563" s="175"/>
      <c r="J563" s="297"/>
      <c r="K563" s="175"/>
      <c r="L563" s="240"/>
      <c r="M563" s="240"/>
      <c r="N563" s="175"/>
      <c r="O563" s="175"/>
      <c r="P563" s="175"/>
      <c r="Q563" s="175"/>
      <c r="R563" s="175"/>
      <c r="S563" s="175"/>
      <c r="T563" s="175"/>
      <c r="U563" s="175"/>
      <c r="V563" s="175"/>
      <c r="W563" s="175"/>
      <c r="X563" s="175"/>
      <c r="Y563" s="175"/>
      <c r="Z563" s="297"/>
      <c r="AA563" s="295"/>
      <c r="AB563" s="295"/>
      <c r="AC563" s="298"/>
      <c r="AD563" s="175"/>
      <c r="AE563" s="175"/>
      <c r="AF563" s="175"/>
      <c r="AG563" s="175"/>
      <c r="AH563" s="175"/>
      <c r="AI563" s="297"/>
      <c r="AJ563" s="297"/>
      <c r="AK563" s="175"/>
      <c r="AL563" s="175"/>
      <c r="AM563" s="175"/>
      <c r="AN563" s="175"/>
      <c r="AO563" s="175"/>
      <c r="AP563" s="175"/>
      <c r="AQ563" s="175"/>
      <c r="AR563" s="175"/>
      <c r="AS563" s="297"/>
      <c r="AT563" s="175"/>
      <c r="AU563" s="297"/>
      <c r="AV563" s="175"/>
      <c r="AW563" s="175"/>
      <c r="AX563" s="26"/>
    </row>
    <row r="564" spans="2:50" ht="15" customHeight="1">
      <c r="B564" s="175"/>
      <c r="C564" s="298"/>
      <c r="D564" s="298"/>
      <c r="E564" s="298"/>
      <c r="F564" s="298"/>
      <c r="G564" s="175"/>
      <c r="H564" s="175"/>
      <c r="I564" s="175"/>
      <c r="J564" s="297"/>
      <c r="K564" s="175"/>
      <c r="L564" s="240"/>
      <c r="M564" s="240"/>
      <c r="N564" s="175"/>
      <c r="O564" s="175"/>
      <c r="P564" s="175"/>
      <c r="Q564" s="175"/>
      <c r="R564" s="175"/>
      <c r="S564" s="175"/>
      <c r="T564" s="175"/>
      <c r="U564" s="175"/>
      <c r="V564" s="175"/>
      <c r="W564" s="175"/>
      <c r="X564" s="175"/>
      <c r="Y564" s="175"/>
      <c r="Z564" s="297"/>
      <c r="AA564" s="295"/>
      <c r="AB564" s="295"/>
      <c r="AC564" s="298"/>
      <c r="AD564" s="175"/>
      <c r="AE564" s="175"/>
      <c r="AF564" s="175"/>
      <c r="AG564" s="175"/>
      <c r="AH564" s="175"/>
      <c r="AI564" s="297"/>
      <c r="AJ564" s="297"/>
      <c r="AK564" s="175"/>
      <c r="AL564" s="175"/>
      <c r="AM564" s="175"/>
      <c r="AN564" s="175"/>
      <c r="AO564" s="175"/>
      <c r="AP564" s="175"/>
      <c r="AQ564" s="175"/>
      <c r="AR564" s="175"/>
      <c r="AS564" s="297"/>
      <c r="AT564" s="175"/>
      <c r="AU564" s="297"/>
      <c r="AV564" s="175"/>
      <c r="AW564" s="175"/>
      <c r="AX564" s="26"/>
    </row>
    <row r="565" spans="2:50" ht="15" customHeight="1">
      <c r="B565" s="240"/>
      <c r="C565" s="363"/>
      <c r="D565" s="363"/>
      <c r="E565" s="447"/>
      <c r="F565" s="446"/>
      <c r="G565" s="240"/>
      <c r="H565" s="240"/>
      <c r="I565" s="175"/>
      <c r="J565" s="364"/>
      <c r="K565" s="240"/>
      <c r="L565" s="240"/>
      <c r="M565" s="240"/>
      <c r="N565" s="240"/>
      <c r="O565" s="240"/>
      <c r="P565" s="240"/>
      <c r="Q565" s="240"/>
      <c r="R565" s="240"/>
      <c r="S565" s="240"/>
      <c r="T565" s="240"/>
      <c r="U565" s="240"/>
      <c r="V565" s="240"/>
      <c r="W565" s="240"/>
      <c r="X565" s="240"/>
      <c r="Y565" s="240"/>
      <c r="Z565" s="364"/>
      <c r="AA565" s="301"/>
      <c r="AB565" s="301"/>
      <c r="AC565" s="363"/>
      <c r="AD565" s="240"/>
      <c r="AE565" s="240"/>
      <c r="AF565" s="240"/>
      <c r="AG565" s="240"/>
      <c r="AH565" s="240"/>
      <c r="AI565" s="364"/>
      <c r="AJ565" s="364"/>
      <c r="AK565" s="240"/>
      <c r="AL565" s="240"/>
      <c r="AM565" s="240"/>
      <c r="AN565" s="240"/>
      <c r="AO565" s="240"/>
      <c r="AP565" s="240"/>
      <c r="AQ565" s="240"/>
      <c r="AR565" s="240"/>
      <c r="AS565" s="364"/>
      <c r="AT565" s="240"/>
      <c r="AU565" s="364"/>
      <c r="AV565" s="240"/>
      <c r="AW565" s="240"/>
      <c r="AX565" s="296"/>
    </row>
    <row r="566" spans="2:50" ht="15" customHeight="1">
      <c r="B566" s="175"/>
      <c r="C566" s="298"/>
      <c r="D566" s="298"/>
      <c r="E566" s="457"/>
      <c r="F566" s="298"/>
      <c r="G566" s="175"/>
      <c r="H566" s="175"/>
      <c r="I566" s="175"/>
      <c r="J566" s="297"/>
      <c r="K566" s="175"/>
      <c r="L566" s="240"/>
      <c r="M566" s="175"/>
      <c r="N566" s="175"/>
      <c r="O566" s="175"/>
      <c r="P566" s="175"/>
      <c r="Q566" s="175"/>
      <c r="R566" s="175"/>
      <c r="S566" s="175"/>
      <c r="T566" s="175"/>
      <c r="U566" s="630"/>
      <c r="V566" s="175"/>
      <c r="W566" s="175"/>
      <c r="X566" s="175"/>
      <c r="Y566" s="646"/>
      <c r="Z566" s="297"/>
      <c r="AA566" s="295"/>
      <c r="AB566" s="295"/>
      <c r="AC566" s="298"/>
      <c r="AD566" s="175"/>
      <c r="AE566" s="175"/>
      <c r="AF566" s="175"/>
      <c r="AG566" s="175"/>
      <c r="AH566" s="175"/>
      <c r="AI566" s="297"/>
      <c r="AJ566" s="297"/>
      <c r="AK566" s="175"/>
      <c r="AL566" s="175"/>
      <c r="AM566" s="175"/>
      <c r="AN566" s="175"/>
      <c r="AO566" s="175"/>
      <c r="AP566" s="175"/>
      <c r="AQ566" s="175"/>
      <c r="AR566" s="175"/>
      <c r="AS566" s="297"/>
      <c r="AT566" s="175"/>
      <c r="AU566" s="297"/>
      <c r="AV566" s="175"/>
      <c r="AW566" s="175"/>
      <c r="AX566" s="26"/>
    </row>
    <row r="567" spans="2:50" ht="15" customHeight="1">
      <c r="B567" s="175"/>
      <c r="C567" s="298"/>
      <c r="D567" s="298"/>
      <c r="E567" s="298"/>
      <c r="F567" s="298"/>
      <c r="G567" s="175"/>
      <c r="H567" s="175"/>
      <c r="I567" s="175"/>
      <c r="J567" s="297"/>
      <c r="K567" s="175"/>
      <c r="L567" s="240"/>
      <c r="M567" s="240"/>
      <c r="N567" s="175"/>
      <c r="O567" s="175"/>
      <c r="P567" s="175"/>
      <c r="Q567" s="175"/>
      <c r="R567" s="175"/>
      <c r="S567" s="175"/>
      <c r="T567" s="175"/>
      <c r="U567" s="175"/>
      <c r="V567" s="175"/>
      <c r="W567" s="175"/>
      <c r="X567" s="175"/>
      <c r="Y567" s="175"/>
      <c r="Z567" s="297"/>
      <c r="AA567" s="295"/>
      <c r="AB567" s="295"/>
      <c r="AC567" s="298"/>
      <c r="AD567" s="175"/>
      <c r="AE567" s="175"/>
      <c r="AF567" s="175"/>
      <c r="AG567" s="175"/>
      <c r="AH567" s="175"/>
      <c r="AI567" s="297"/>
      <c r="AJ567" s="297"/>
      <c r="AK567" s="175"/>
      <c r="AL567" s="175"/>
      <c r="AM567" s="175"/>
      <c r="AN567" s="175"/>
      <c r="AO567" s="175"/>
      <c r="AP567" s="175"/>
      <c r="AQ567" s="175"/>
      <c r="AR567" s="175"/>
      <c r="AS567" s="297"/>
      <c r="AT567" s="175"/>
      <c r="AU567" s="297"/>
      <c r="AV567" s="175"/>
      <c r="AW567" s="175"/>
      <c r="AX567" s="26"/>
    </row>
    <row r="568" spans="2:50" ht="15" customHeight="1">
      <c r="B568" s="175"/>
      <c r="C568" s="298"/>
      <c r="D568" s="298"/>
      <c r="E568" s="298"/>
      <c r="F568" s="298"/>
      <c r="G568" s="175"/>
      <c r="H568" s="175"/>
      <c r="I568" s="175"/>
      <c r="J568" s="297"/>
      <c r="K568" s="175"/>
      <c r="L568" s="240"/>
      <c r="M568" s="240"/>
      <c r="N568" s="175"/>
      <c r="O568" s="175"/>
      <c r="P568" s="175"/>
      <c r="Q568" s="175"/>
      <c r="R568" s="175"/>
      <c r="S568" s="175"/>
      <c r="T568" s="175"/>
      <c r="U568" s="175"/>
      <c r="V568" s="175"/>
      <c r="W568" s="175"/>
      <c r="X568" s="175"/>
      <c r="Y568" s="175"/>
      <c r="Z568" s="297"/>
      <c r="AA568" s="295"/>
      <c r="AB568" s="295"/>
      <c r="AC568" s="298"/>
      <c r="AD568" s="175"/>
      <c r="AE568" s="175"/>
      <c r="AF568" s="175"/>
      <c r="AG568" s="175"/>
      <c r="AH568" s="175"/>
      <c r="AI568" s="297"/>
      <c r="AJ568" s="297"/>
      <c r="AK568" s="175"/>
      <c r="AL568" s="175"/>
      <c r="AM568" s="175"/>
      <c r="AN568" s="175"/>
      <c r="AO568" s="175"/>
      <c r="AP568" s="175"/>
      <c r="AQ568" s="175"/>
      <c r="AR568" s="175"/>
      <c r="AS568" s="297"/>
      <c r="AT568" s="175"/>
      <c r="AU568" s="297"/>
      <c r="AV568" s="175"/>
      <c r="AW568" s="175"/>
      <c r="AX568" s="26"/>
    </row>
    <row r="569" spans="2:50" ht="15" customHeight="1">
      <c r="B569" s="175"/>
      <c r="C569" s="298"/>
      <c r="D569" s="298"/>
      <c r="E569" s="457"/>
      <c r="F569" s="298"/>
      <c r="G569" s="175"/>
      <c r="H569" s="175"/>
      <c r="I569" s="175"/>
      <c r="J569" s="297"/>
      <c r="K569" s="175"/>
      <c r="L569" s="240"/>
      <c r="M569" s="175"/>
      <c r="N569" s="175"/>
      <c r="O569" s="175"/>
      <c r="P569" s="175"/>
      <c r="Q569" s="175"/>
      <c r="R569" s="175"/>
      <c r="S569" s="175"/>
      <c r="T569" s="175"/>
      <c r="U569" s="630"/>
      <c r="V569" s="175"/>
      <c r="W569" s="175"/>
      <c r="X569" s="175"/>
      <c r="Y569" s="646"/>
      <c r="Z569" s="297"/>
      <c r="AA569" s="295"/>
      <c r="AB569" s="295"/>
      <c r="AC569" s="298"/>
      <c r="AD569" s="175"/>
      <c r="AE569" s="175"/>
      <c r="AF569" s="175"/>
      <c r="AG569" s="175"/>
      <c r="AH569" s="175"/>
      <c r="AI569" s="297"/>
      <c r="AJ569" s="297"/>
      <c r="AK569" s="175"/>
      <c r="AL569" s="175"/>
      <c r="AM569" s="175"/>
      <c r="AN569" s="175"/>
      <c r="AO569" s="175"/>
      <c r="AP569" s="175"/>
      <c r="AQ569" s="175"/>
      <c r="AR569" s="175"/>
      <c r="AS569" s="297"/>
      <c r="AT569" s="175"/>
      <c r="AU569" s="297"/>
      <c r="AV569" s="175"/>
      <c r="AW569" s="175"/>
      <c r="AX569" s="26"/>
    </row>
    <row r="570" spans="2:50" ht="15" customHeight="1">
      <c r="B570" s="175"/>
      <c r="C570" s="298"/>
      <c r="D570" s="298"/>
      <c r="E570" s="298"/>
      <c r="F570" s="298"/>
      <c r="G570" s="175"/>
      <c r="H570" s="175"/>
      <c r="I570" s="175"/>
      <c r="J570" s="297"/>
      <c r="K570" s="175"/>
      <c r="L570" s="240"/>
      <c r="M570" s="240"/>
      <c r="N570" s="175"/>
      <c r="O570" s="175"/>
      <c r="P570" s="175"/>
      <c r="Q570" s="175"/>
      <c r="R570" s="175"/>
      <c r="S570" s="175"/>
      <c r="T570" s="175"/>
      <c r="U570" s="175"/>
      <c r="V570" s="175"/>
      <c r="W570" s="175"/>
      <c r="X570" s="175"/>
      <c r="Y570" s="175"/>
      <c r="Z570" s="297"/>
      <c r="AA570" s="295"/>
      <c r="AB570" s="295"/>
      <c r="AC570" s="298"/>
      <c r="AD570" s="175"/>
      <c r="AE570" s="175"/>
      <c r="AF570" s="175"/>
      <c r="AG570" s="175"/>
      <c r="AH570" s="175"/>
      <c r="AI570" s="297"/>
      <c r="AJ570" s="297"/>
      <c r="AK570" s="175"/>
      <c r="AL570" s="175"/>
      <c r="AM570" s="175"/>
      <c r="AN570" s="175"/>
      <c r="AO570" s="175"/>
      <c r="AP570" s="175"/>
      <c r="AQ570" s="175"/>
      <c r="AR570" s="175"/>
      <c r="AS570" s="297"/>
      <c r="AT570" s="175"/>
      <c r="AU570" s="297"/>
      <c r="AV570" s="175"/>
      <c r="AW570" s="175"/>
      <c r="AX570" s="26"/>
    </row>
    <row r="571" spans="2:50" ht="15" customHeight="1">
      <c r="B571" s="449"/>
      <c r="C571" s="450"/>
      <c r="D571" s="450"/>
      <c r="E571" s="450"/>
      <c r="F571" s="450"/>
      <c r="G571" s="449"/>
      <c r="H571" s="449"/>
      <c r="I571" s="449"/>
      <c r="J571" s="451"/>
      <c r="K571" s="449"/>
      <c r="L571" s="449"/>
      <c r="M571" s="240"/>
      <c r="N571" s="449"/>
      <c r="O571" s="449"/>
      <c r="P571" s="449"/>
      <c r="Q571" s="449"/>
      <c r="R571" s="449"/>
      <c r="S571" s="449"/>
      <c r="T571" s="449"/>
      <c r="U571" s="449"/>
      <c r="V571" s="449"/>
      <c r="W571" s="449"/>
      <c r="X571" s="449"/>
      <c r="Y571" s="449"/>
      <c r="Z571" s="451"/>
      <c r="AA571" s="452"/>
      <c r="AB571" s="452"/>
      <c r="AC571" s="450"/>
      <c r="AD571" s="449"/>
      <c r="AE571" s="449"/>
      <c r="AF571" s="449"/>
      <c r="AG571" s="449"/>
      <c r="AH571" s="449"/>
      <c r="AI571" s="451"/>
      <c r="AJ571" s="451"/>
      <c r="AK571" s="449"/>
      <c r="AL571" s="449"/>
      <c r="AM571" s="449"/>
      <c r="AN571" s="449"/>
      <c r="AO571" s="449"/>
      <c r="AP571" s="449"/>
      <c r="AQ571" s="449"/>
      <c r="AR571" s="449"/>
      <c r="AS571" s="451"/>
      <c r="AT571" s="449"/>
      <c r="AU571" s="451"/>
      <c r="AV571" s="449"/>
      <c r="AW571" s="449"/>
      <c r="AX571" s="453"/>
    </row>
    <row r="572" spans="2:50" ht="15" customHeight="1">
      <c r="B572" s="175"/>
      <c r="C572" s="298"/>
      <c r="D572" s="298"/>
      <c r="E572" s="298"/>
      <c r="F572" s="298"/>
      <c r="G572" s="175"/>
      <c r="H572" s="175"/>
      <c r="I572" s="175"/>
      <c r="J572" s="297"/>
      <c r="K572" s="175"/>
      <c r="L572" s="240"/>
      <c r="M572" s="240"/>
      <c r="N572" s="175"/>
      <c r="O572" s="175"/>
      <c r="P572" s="175"/>
      <c r="Q572" s="175"/>
      <c r="R572" s="175"/>
      <c r="S572" s="175"/>
      <c r="T572" s="175"/>
      <c r="U572" s="175"/>
      <c r="V572" s="175"/>
      <c r="W572" s="175"/>
      <c r="X572" s="175"/>
      <c r="Y572" s="175"/>
      <c r="Z572" s="297"/>
      <c r="AA572" s="295"/>
      <c r="AB572" s="295"/>
      <c r="AC572" s="298"/>
      <c r="AD572" s="175"/>
      <c r="AE572" s="175"/>
      <c r="AF572" s="175"/>
      <c r="AG572" s="175"/>
      <c r="AH572" s="175"/>
      <c r="AI572" s="297"/>
      <c r="AJ572" s="297"/>
      <c r="AK572" s="175"/>
      <c r="AL572" s="175"/>
      <c r="AM572" s="175"/>
      <c r="AN572" s="175"/>
      <c r="AO572" s="175"/>
      <c r="AP572" s="175"/>
      <c r="AQ572" s="175"/>
      <c r="AR572" s="175"/>
      <c r="AS572" s="297"/>
      <c r="AT572" s="175"/>
      <c r="AU572" s="297"/>
      <c r="AV572" s="175"/>
      <c r="AW572" s="175"/>
      <c r="AX572" s="26"/>
    </row>
    <row r="573" spans="2:50" ht="15" customHeight="1">
      <c r="B573" s="240"/>
      <c r="C573" s="363"/>
      <c r="D573" s="363"/>
      <c r="E573" s="363"/>
      <c r="F573" s="363"/>
      <c r="G573" s="240"/>
      <c r="H573" s="240"/>
      <c r="I573" s="175"/>
      <c r="J573" s="364"/>
      <c r="K573" s="240"/>
      <c r="L573" s="240"/>
      <c r="M573" s="240"/>
      <c r="N573" s="240"/>
      <c r="O573" s="240"/>
      <c r="P573" s="240"/>
      <c r="Q573" s="240"/>
      <c r="R573" s="240"/>
      <c r="S573" s="240"/>
      <c r="T573" s="240"/>
      <c r="U573" s="240"/>
      <c r="V573" s="240"/>
      <c r="W573" s="240"/>
      <c r="X573" s="240"/>
      <c r="Y573" s="240"/>
      <c r="Z573" s="364"/>
      <c r="AA573" s="301"/>
      <c r="AB573" s="301"/>
      <c r="AC573" s="363"/>
      <c r="AD573" s="240"/>
      <c r="AE573" s="240"/>
      <c r="AF573" s="240"/>
      <c r="AG573" s="240"/>
      <c r="AH573" s="240"/>
      <c r="AI573" s="364"/>
      <c r="AJ573" s="364"/>
      <c r="AK573" s="240"/>
      <c r="AL573" s="240"/>
      <c r="AM573" s="240"/>
      <c r="AN573" s="240"/>
      <c r="AO573" s="240"/>
      <c r="AP573" s="240"/>
      <c r="AQ573" s="240"/>
      <c r="AR573" s="240"/>
      <c r="AS573" s="364"/>
      <c r="AT573" s="240"/>
      <c r="AU573" s="364"/>
      <c r="AV573" s="240"/>
      <c r="AW573" s="240"/>
      <c r="AX573" s="242"/>
    </row>
    <row r="574" spans="2:50" ht="15" customHeight="1">
      <c r="B574" s="175"/>
      <c r="C574" s="298"/>
      <c r="D574" s="298"/>
      <c r="E574" s="362"/>
      <c r="F574" s="298"/>
      <c r="G574" s="175"/>
      <c r="H574" s="175"/>
      <c r="I574" s="175"/>
      <c r="J574" s="297"/>
      <c r="K574" s="175"/>
      <c r="L574" s="240"/>
      <c r="M574" s="175"/>
      <c r="N574" s="175"/>
      <c r="O574" s="175"/>
      <c r="P574" s="175"/>
      <c r="Q574" s="175"/>
      <c r="R574" s="175"/>
      <c r="S574" s="175"/>
      <c r="T574" s="175"/>
      <c r="U574" s="630"/>
      <c r="V574" s="175"/>
      <c r="W574" s="175"/>
      <c r="X574" s="175"/>
      <c r="Y574" s="646"/>
      <c r="Z574" s="297"/>
      <c r="AA574" s="295"/>
      <c r="AB574" s="295"/>
      <c r="AC574" s="298"/>
      <c r="AD574" s="175"/>
      <c r="AE574" s="175"/>
      <c r="AF574" s="175"/>
      <c r="AG574" s="175"/>
      <c r="AH574" s="175"/>
      <c r="AI574" s="297"/>
      <c r="AJ574" s="297"/>
      <c r="AK574" s="175"/>
      <c r="AL574" s="175"/>
      <c r="AM574" s="175"/>
      <c r="AN574" s="175"/>
      <c r="AO574" s="175"/>
      <c r="AP574" s="175"/>
      <c r="AQ574" s="175"/>
      <c r="AR574" s="175"/>
      <c r="AS574" s="297"/>
      <c r="AT574" s="175"/>
      <c r="AU574" s="297"/>
      <c r="AV574" s="175"/>
      <c r="AW574" s="175"/>
      <c r="AX574" s="26"/>
    </row>
    <row r="575" spans="2:50" ht="15" customHeight="1">
      <c r="B575" s="175"/>
      <c r="C575" s="298"/>
      <c r="D575" s="298"/>
      <c r="E575" s="457"/>
      <c r="F575" s="298"/>
      <c r="G575" s="175"/>
      <c r="H575" s="175"/>
      <c r="I575" s="175"/>
      <c r="J575" s="297"/>
      <c r="K575" s="175"/>
      <c r="L575" s="240"/>
      <c r="M575" s="175"/>
      <c r="N575" s="175"/>
      <c r="O575" s="175"/>
      <c r="P575" s="175"/>
      <c r="Q575" s="175"/>
      <c r="R575" s="175"/>
      <c r="S575" s="175"/>
      <c r="T575" s="175"/>
      <c r="U575" s="630"/>
      <c r="V575" s="175"/>
      <c r="W575" s="175"/>
      <c r="X575" s="175"/>
      <c r="Y575" s="646"/>
      <c r="Z575" s="297"/>
      <c r="AA575" s="295"/>
      <c r="AB575" s="295"/>
      <c r="AC575" s="298"/>
      <c r="AD575" s="175"/>
      <c r="AE575" s="175"/>
      <c r="AF575" s="175"/>
      <c r="AG575" s="175"/>
      <c r="AH575" s="175"/>
      <c r="AI575" s="297"/>
      <c r="AJ575" s="297"/>
      <c r="AK575" s="175"/>
      <c r="AL575" s="175"/>
      <c r="AM575" s="175"/>
      <c r="AN575" s="175"/>
      <c r="AO575" s="175"/>
      <c r="AP575" s="175"/>
      <c r="AQ575" s="175"/>
      <c r="AR575" s="175"/>
      <c r="AS575" s="297"/>
      <c r="AT575" s="175"/>
      <c r="AU575" s="297"/>
      <c r="AV575" s="175"/>
      <c r="AW575" s="175"/>
      <c r="AX575" s="26"/>
    </row>
    <row r="576" spans="2:50" ht="15" customHeight="1">
      <c r="B576" s="240"/>
      <c r="C576" s="363"/>
      <c r="D576" s="363"/>
      <c r="E576" s="363"/>
      <c r="F576" s="363"/>
      <c r="G576" s="240"/>
      <c r="H576" s="240"/>
      <c r="I576" s="175"/>
      <c r="J576" s="364"/>
      <c r="K576" s="240"/>
      <c r="L576" s="240"/>
      <c r="M576" s="240"/>
      <c r="N576" s="240"/>
      <c r="O576" s="240"/>
      <c r="P576" s="240"/>
      <c r="Q576" s="240"/>
      <c r="R576" s="240"/>
      <c r="S576" s="240"/>
      <c r="T576" s="240"/>
      <c r="U576" s="240"/>
      <c r="V576" s="240"/>
      <c r="W576" s="240"/>
      <c r="X576" s="240"/>
      <c r="Y576" s="240"/>
      <c r="Z576" s="364"/>
      <c r="AA576" s="240"/>
      <c r="AB576" s="301"/>
      <c r="AC576" s="363"/>
      <c r="AD576" s="240"/>
      <c r="AE576" s="240"/>
      <c r="AF576" s="240"/>
      <c r="AG576" s="240"/>
      <c r="AH576" s="240"/>
      <c r="AI576" s="364"/>
      <c r="AJ576" s="364"/>
      <c r="AK576" s="240"/>
      <c r="AL576" s="240"/>
      <c r="AM576" s="240"/>
      <c r="AN576" s="240"/>
      <c r="AO576" s="240"/>
      <c r="AP576" s="240"/>
      <c r="AQ576" s="240"/>
      <c r="AR576" s="240"/>
      <c r="AS576" s="364"/>
      <c r="AT576" s="240"/>
      <c r="AU576" s="364"/>
      <c r="AV576" s="240"/>
      <c r="AW576" s="240"/>
      <c r="AX576" s="242"/>
    </row>
    <row r="577" spans="2:50" ht="15" customHeight="1">
      <c r="B577" s="175"/>
      <c r="C577" s="298"/>
      <c r="D577" s="298"/>
      <c r="E577" s="457"/>
      <c r="F577" s="298"/>
      <c r="G577" s="175"/>
      <c r="H577" s="175"/>
      <c r="I577" s="175"/>
      <c r="J577" s="297"/>
      <c r="K577" s="175"/>
      <c r="L577" s="240"/>
      <c r="M577" s="175"/>
      <c r="N577" s="175"/>
      <c r="O577" s="175"/>
      <c r="P577" s="175"/>
      <c r="Q577" s="175"/>
      <c r="R577" s="175"/>
      <c r="S577" s="175"/>
      <c r="T577" s="175"/>
      <c r="U577" s="630"/>
      <c r="V577" s="175"/>
      <c r="W577" s="175"/>
      <c r="X577" s="175"/>
      <c r="Y577" s="646"/>
      <c r="Z577" s="297"/>
      <c r="AA577" s="295"/>
      <c r="AB577" s="295"/>
      <c r="AC577" s="298"/>
      <c r="AD577" s="175"/>
      <c r="AE577" s="175"/>
      <c r="AF577" s="175"/>
      <c r="AG577" s="175"/>
      <c r="AH577" s="175"/>
      <c r="AI577" s="297"/>
      <c r="AJ577" s="297"/>
      <c r="AK577" s="175"/>
      <c r="AL577" s="175"/>
      <c r="AM577" s="175"/>
      <c r="AN577" s="175"/>
      <c r="AO577" s="175"/>
      <c r="AP577" s="175"/>
      <c r="AQ577" s="175"/>
      <c r="AR577" s="175"/>
      <c r="AS577" s="297"/>
      <c r="AT577" s="175"/>
      <c r="AU577" s="297"/>
      <c r="AV577" s="175"/>
      <c r="AW577" s="175"/>
      <c r="AX577" s="26"/>
    </row>
    <row r="578" spans="2:50" ht="15" customHeight="1">
      <c r="B578" s="175"/>
      <c r="C578" s="298"/>
      <c r="D578" s="298"/>
      <c r="E578" s="298"/>
      <c r="F578" s="298"/>
      <c r="G578" s="175"/>
      <c r="H578" s="175"/>
      <c r="I578" s="175"/>
      <c r="J578" s="297"/>
      <c r="K578" s="175"/>
      <c r="L578" s="240"/>
      <c r="M578" s="240"/>
      <c r="N578" s="175"/>
      <c r="O578" s="175"/>
      <c r="P578" s="175"/>
      <c r="Q578" s="175"/>
      <c r="R578" s="175"/>
      <c r="S578" s="175"/>
      <c r="T578" s="175"/>
      <c r="U578" s="175"/>
      <c r="V578" s="175"/>
      <c r="W578" s="175"/>
      <c r="X578" s="175"/>
      <c r="Y578" s="175"/>
      <c r="Z578" s="297"/>
      <c r="AA578" s="295"/>
      <c r="AB578" s="295"/>
      <c r="AC578" s="298"/>
      <c r="AD578" s="175"/>
      <c r="AE578" s="175"/>
      <c r="AF578" s="175"/>
      <c r="AG578" s="175"/>
      <c r="AH578" s="175"/>
      <c r="AI578" s="297"/>
      <c r="AJ578" s="297"/>
      <c r="AK578" s="175"/>
      <c r="AL578" s="175"/>
      <c r="AM578" s="175"/>
      <c r="AN578" s="175"/>
      <c r="AO578" s="175"/>
      <c r="AP578" s="175"/>
      <c r="AQ578" s="175"/>
      <c r="AR578" s="175"/>
      <c r="AS578" s="297"/>
      <c r="AT578" s="175"/>
      <c r="AU578" s="297"/>
      <c r="AV578" s="175"/>
      <c r="AW578" s="175"/>
      <c r="AX578" s="26"/>
    </row>
    <row r="579" spans="2:50" ht="15" customHeight="1">
      <c r="B579" s="240"/>
      <c r="C579" s="363"/>
      <c r="D579" s="363"/>
      <c r="E579" s="363"/>
      <c r="F579" s="363"/>
      <c r="G579" s="240"/>
      <c r="H579" s="240"/>
      <c r="I579" s="175"/>
      <c r="J579" s="364"/>
      <c r="K579" s="240"/>
      <c r="L579" s="240"/>
      <c r="M579" s="240"/>
      <c r="N579" s="240"/>
      <c r="O579" s="240"/>
      <c r="P579" s="240"/>
      <c r="Q579" s="240"/>
      <c r="R579" s="240"/>
      <c r="S579" s="240"/>
      <c r="T579" s="240"/>
      <c r="U579" s="240"/>
      <c r="V579" s="240"/>
      <c r="W579" s="240"/>
      <c r="X579" s="240"/>
      <c r="Y579" s="240"/>
      <c r="Z579" s="364"/>
      <c r="AA579" s="301"/>
      <c r="AB579" s="301"/>
      <c r="AC579" s="363"/>
      <c r="AD579" s="240"/>
      <c r="AE579" s="240"/>
      <c r="AF579" s="240"/>
      <c r="AG579" s="240"/>
      <c r="AH579" s="240"/>
      <c r="AI579" s="364"/>
      <c r="AJ579" s="364"/>
      <c r="AK579" s="240"/>
      <c r="AL579" s="240"/>
      <c r="AM579" s="240"/>
      <c r="AN579" s="240"/>
      <c r="AO579" s="240"/>
      <c r="AP579" s="240"/>
      <c r="AQ579" s="240"/>
      <c r="AR579" s="240"/>
      <c r="AS579" s="364"/>
      <c r="AT579" s="240"/>
      <c r="AU579" s="364"/>
      <c r="AV579" s="240"/>
      <c r="AW579" s="240"/>
      <c r="AX579" s="242"/>
    </row>
    <row r="580" spans="2:50" ht="15" customHeight="1">
      <c r="B580" s="240"/>
      <c r="C580" s="363"/>
      <c r="D580" s="363"/>
      <c r="E580" s="363"/>
      <c r="F580" s="363"/>
      <c r="G580" s="240"/>
      <c r="H580" s="240"/>
      <c r="I580" s="175"/>
      <c r="J580" s="364"/>
      <c r="K580" s="240"/>
      <c r="L580" s="240"/>
      <c r="M580" s="240"/>
      <c r="N580" s="240"/>
      <c r="O580" s="240"/>
      <c r="P580" s="240"/>
      <c r="Q580" s="240"/>
      <c r="R580" s="240"/>
      <c r="S580" s="240"/>
      <c r="T580" s="240"/>
      <c r="U580" s="240"/>
      <c r="V580" s="240"/>
      <c r="W580" s="240"/>
      <c r="X580" s="240"/>
      <c r="Y580" s="240"/>
      <c r="Z580" s="364"/>
      <c r="AA580" s="301"/>
      <c r="AB580" s="301"/>
      <c r="AC580" s="363"/>
      <c r="AD580" s="240"/>
      <c r="AE580" s="240"/>
      <c r="AF580" s="240"/>
      <c r="AG580" s="240"/>
      <c r="AH580" s="240"/>
      <c r="AI580" s="364"/>
      <c r="AJ580" s="364"/>
      <c r="AK580" s="240"/>
      <c r="AL580" s="240"/>
      <c r="AM580" s="240"/>
      <c r="AN580" s="240"/>
      <c r="AO580" s="240"/>
      <c r="AP580" s="240"/>
      <c r="AQ580" s="240"/>
      <c r="AR580" s="240"/>
      <c r="AS580" s="364"/>
      <c r="AT580" s="240"/>
      <c r="AU580" s="364"/>
      <c r="AV580" s="240"/>
      <c r="AW580" s="240"/>
      <c r="AX580" s="242"/>
    </row>
    <row r="581" spans="2:50" ht="15" customHeight="1">
      <c r="B581" s="175"/>
      <c r="C581" s="298"/>
      <c r="D581" s="298"/>
      <c r="E581" s="298"/>
      <c r="F581" s="298"/>
      <c r="G581" s="175"/>
      <c r="H581" s="175"/>
      <c r="I581" s="175"/>
      <c r="J581" s="297"/>
      <c r="K581" s="175"/>
      <c r="L581" s="240"/>
      <c r="M581" s="240"/>
      <c r="N581" s="175"/>
      <c r="O581" s="175"/>
      <c r="P581" s="175"/>
      <c r="Q581" s="175"/>
      <c r="R581" s="175"/>
      <c r="S581" s="175"/>
      <c r="T581" s="175"/>
      <c r="U581" s="175"/>
      <c r="V581" s="175"/>
      <c r="W581" s="175"/>
      <c r="X581" s="175"/>
      <c r="Y581" s="175"/>
      <c r="Z581" s="297"/>
      <c r="AA581" s="295"/>
      <c r="AB581" s="295"/>
      <c r="AC581" s="298"/>
      <c r="AD581" s="175"/>
      <c r="AE581" s="175"/>
      <c r="AF581" s="175"/>
      <c r="AG581" s="175"/>
      <c r="AH581" s="175"/>
      <c r="AI581" s="297"/>
      <c r="AJ581" s="297"/>
      <c r="AK581" s="175"/>
      <c r="AL581" s="175"/>
      <c r="AM581" s="175"/>
      <c r="AN581" s="175"/>
      <c r="AO581" s="175"/>
      <c r="AP581" s="175"/>
      <c r="AQ581" s="175"/>
      <c r="AR581" s="175"/>
      <c r="AS581" s="297"/>
      <c r="AT581" s="175"/>
      <c r="AU581" s="297"/>
      <c r="AV581" s="175"/>
      <c r="AW581" s="175"/>
      <c r="AX581" s="26"/>
    </row>
    <row r="582" spans="2:50" ht="15" customHeight="1">
      <c r="B582" s="175"/>
      <c r="C582" s="298"/>
      <c r="D582" s="298"/>
      <c r="E582" s="298"/>
      <c r="F582" s="298"/>
      <c r="G582" s="175"/>
      <c r="H582" s="175"/>
      <c r="I582" s="175"/>
      <c r="J582" s="297"/>
      <c r="K582" s="175"/>
      <c r="L582" s="240"/>
      <c r="M582" s="240"/>
      <c r="N582" s="175"/>
      <c r="O582" s="175"/>
      <c r="P582" s="175"/>
      <c r="Q582" s="175"/>
      <c r="R582" s="175"/>
      <c r="S582" s="175"/>
      <c r="T582" s="175"/>
      <c r="U582" s="175"/>
      <c r="V582" s="175"/>
      <c r="W582" s="175"/>
      <c r="X582" s="175"/>
      <c r="Y582" s="175"/>
      <c r="Z582" s="297"/>
      <c r="AA582" s="295"/>
      <c r="AB582" s="295"/>
      <c r="AC582" s="298"/>
      <c r="AD582" s="175"/>
      <c r="AE582" s="175"/>
      <c r="AF582" s="175"/>
      <c r="AG582" s="175"/>
      <c r="AH582" s="175"/>
      <c r="AI582" s="297"/>
      <c r="AJ582" s="297"/>
      <c r="AK582" s="175"/>
      <c r="AL582" s="175"/>
      <c r="AM582" s="175"/>
      <c r="AN582" s="175"/>
      <c r="AO582" s="175"/>
      <c r="AP582" s="175"/>
      <c r="AQ582" s="175"/>
      <c r="AR582" s="175"/>
      <c r="AS582" s="297"/>
      <c r="AT582" s="175"/>
      <c r="AU582" s="297"/>
      <c r="AV582" s="175"/>
      <c r="AW582" s="175"/>
      <c r="AX582" s="26"/>
    </row>
    <row r="583" spans="2:50" ht="15" customHeight="1">
      <c r="B583" s="175"/>
      <c r="C583" s="298"/>
      <c r="D583" s="298"/>
      <c r="E583" s="457"/>
      <c r="F583" s="298"/>
      <c r="G583" s="175"/>
      <c r="H583" s="175"/>
      <c r="I583" s="175"/>
      <c r="J583" s="297"/>
      <c r="K583" s="175"/>
      <c r="L583" s="240"/>
      <c r="M583" s="175"/>
      <c r="N583" s="175"/>
      <c r="O583" s="175"/>
      <c r="P583" s="175"/>
      <c r="Q583" s="175"/>
      <c r="R583" s="175"/>
      <c r="S583" s="175"/>
      <c r="T583" s="175"/>
      <c r="U583" s="630"/>
      <c r="V583" s="175"/>
      <c r="W583" s="175"/>
      <c r="X583" s="175"/>
      <c r="Y583" s="646"/>
      <c r="Z583" s="297"/>
      <c r="AA583" s="295"/>
      <c r="AB583" s="295"/>
      <c r="AC583" s="298"/>
      <c r="AD583" s="175"/>
      <c r="AE583" s="175"/>
      <c r="AF583" s="175"/>
      <c r="AG583" s="175"/>
      <c r="AH583" s="175"/>
      <c r="AI583" s="297"/>
      <c r="AJ583" s="297"/>
      <c r="AK583" s="175"/>
      <c r="AL583" s="175"/>
      <c r="AM583" s="175"/>
      <c r="AN583" s="175"/>
      <c r="AO583" s="175"/>
      <c r="AP583" s="175"/>
      <c r="AQ583" s="175"/>
      <c r="AR583" s="175"/>
      <c r="AS583" s="297"/>
      <c r="AT583" s="175"/>
      <c r="AU583" s="297"/>
      <c r="AV583" s="175"/>
      <c r="AW583" s="175"/>
      <c r="AX583" s="26"/>
    </row>
    <row r="584" spans="2:50" ht="15" customHeight="1">
      <c r="B584" s="175"/>
      <c r="C584" s="298"/>
      <c r="D584" s="298"/>
      <c r="E584" s="457"/>
      <c r="F584" s="298"/>
      <c r="G584" s="175"/>
      <c r="H584" s="175"/>
      <c r="I584" s="175"/>
      <c r="J584" s="297"/>
      <c r="K584" s="175"/>
      <c r="L584" s="240"/>
      <c r="M584" s="175"/>
      <c r="N584" s="175"/>
      <c r="O584" s="175"/>
      <c r="P584" s="175"/>
      <c r="Q584" s="175"/>
      <c r="R584" s="175"/>
      <c r="S584" s="175"/>
      <c r="T584" s="175"/>
      <c r="U584" s="630"/>
      <c r="V584" s="175"/>
      <c r="W584" s="175"/>
      <c r="X584" s="175"/>
      <c r="Y584" s="646"/>
      <c r="Z584" s="297"/>
      <c r="AA584" s="295"/>
      <c r="AB584" s="295"/>
      <c r="AC584" s="298"/>
      <c r="AD584" s="175"/>
      <c r="AE584" s="175"/>
      <c r="AF584" s="175"/>
      <c r="AG584" s="175"/>
      <c r="AH584" s="175"/>
      <c r="AI584" s="297"/>
      <c r="AJ584" s="297"/>
      <c r="AK584" s="175"/>
      <c r="AL584" s="175"/>
      <c r="AM584" s="175"/>
      <c r="AN584" s="175"/>
      <c r="AO584" s="175"/>
      <c r="AP584" s="175"/>
      <c r="AQ584" s="175"/>
      <c r="AR584" s="175"/>
      <c r="AS584" s="297"/>
      <c r="AT584" s="175"/>
      <c r="AU584" s="297"/>
      <c r="AV584" s="175"/>
      <c r="AW584" s="175"/>
      <c r="AX584" s="26"/>
    </row>
    <row r="585" spans="2:50" ht="15" customHeight="1">
      <c r="B585" s="175"/>
      <c r="C585" s="298"/>
      <c r="D585" s="298"/>
      <c r="E585" s="298"/>
      <c r="F585" s="298"/>
      <c r="G585" s="175"/>
      <c r="H585" s="175"/>
      <c r="I585" s="175"/>
      <c r="J585" s="297"/>
      <c r="K585" s="175"/>
      <c r="L585" s="240"/>
      <c r="M585" s="240"/>
      <c r="N585" s="175"/>
      <c r="O585" s="175"/>
      <c r="P585" s="175"/>
      <c r="Q585" s="175"/>
      <c r="R585" s="175"/>
      <c r="S585" s="175"/>
      <c r="T585" s="175"/>
      <c r="U585" s="175"/>
      <c r="V585" s="175"/>
      <c r="W585" s="175"/>
      <c r="X585" s="175"/>
      <c r="Y585" s="175"/>
      <c r="Z585" s="297"/>
      <c r="AA585" s="295"/>
      <c r="AB585" s="295"/>
      <c r="AC585" s="298"/>
      <c r="AD585" s="175"/>
      <c r="AE585" s="175"/>
      <c r="AF585" s="175"/>
      <c r="AG585" s="175"/>
      <c r="AH585" s="175"/>
      <c r="AI585" s="297"/>
      <c r="AJ585" s="297"/>
      <c r="AK585" s="175"/>
      <c r="AL585" s="175"/>
      <c r="AM585" s="175"/>
      <c r="AN585" s="175"/>
      <c r="AO585" s="175"/>
      <c r="AP585" s="175"/>
      <c r="AQ585" s="175"/>
      <c r="AR585" s="175"/>
      <c r="AS585" s="297"/>
      <c r="AT585" s="175"/>
      <c r="AU585" s="297"/>
      <c r="AV585" s="175"/>
      <c r="AW585" s="175"/>
      <c r="AX585" s="26"/>
    </row>
    <row r="586" spans="2:50" ht="15" customHeight="1">
      <c r="B586" s="175"/>
      <c r="C586" s="298"/>
      <c r="D586" s="298"/>
      <c r="E586" s="457"/>
      <c r="F586" s="298"/>
      <c r="G586" s="175"/>
      <c r="H586" s="175"/>
      <c r="I586" s="175"/>
      <c r="J586" s="297"/>
      <c r="K586" s="175"/>
      <c r="L586" s="240"/>
      <c r="M586" s="175"/>
      <c r="N586" s="175"/>
      <c r="O586" s="175"/>
      <c r="P586" s="175"/>
      <c r="Q586" s="175"/>
      <c r="R586" s="175"/>
      <c r="S586" s="175"/>
      <c r="T586" s="175"/>
      <c r="U586" s="630"/>
      <c r="V586" s="175"/>
      <c r="W586" s="175"/>
      <c r="X586" s="175"/>
      <c r="Y586" s="646"/>
      <c r="Z586" s="297"/>
      <c r="AA586" s="295"/>
      <c r="AB586" s="295"/>
      <c r="AC586" s="298"/>
      <c r="AD586" s="175"/>
      <c r="AE586" s="175"/>
      <c r="AF586" s="175"/>
      <c r="AG586" s="175"/>
      <c r="AH586" s="175"/>
      <c r="AI586" s="297"/>
      <c r="AJ586" s="297"/>
      <c r="AK586" s="175"/>
      <c r="AL586" s="175"/>
      <c r="AM586" s="175"/>
      <c r="AN586" s="175"/>
      <c r="AO586" s="175"/>
      <c r="AP586" s="175"/>
      <c r="AQ586" s="175"/>
      <c r="AR586" s="175"/>
      <c r="AS586" s="297"/>
      <c r="AT586" s="175"/>
      <c r="AU586" s="297"/>
      <c r="AV586" s="175"/>
      <c r="AW586" s="175"/>
      <c r="AX586" s="26"/>
    </row>
    <row r="587" spans="2:50" ht="15" customHeight="1">
      <c r="B587" s="240"/>
      <c r="C587" s="363"/>
      <c r="D587" s="363"/>
      <c r="E587" s="363"/>
      <c r="F587" s="363"/>
      <c r="G587" s="240"/>
      <c r="H587" s="240"/>
      <c r="I587" s="175"/>
      <c r="J587" s="364"/>
      <c r="K587" s="240"/>
      <c r="L587" s="240"/>
      <c r="M587" s="240"/>
      <c r="N587" s="240"/>
      <c r="O587" s="240"/>
      <c r="P587" s="240"/>
      <c r="Q587" s="240"/>
      <c r="R587" s="240"/>
      <c r="S587" s="240"/>
      <c r="T587" s="240"/>
      <c r="U587" s="240"/>
      <c r="V587" s="240"/>
      <c r="W587" s="240"/>
      <c r="X587" s="240"/>
      <c r="Y587" s="240"/>
      <c r="Z587" s="364"/>
      <c r="AA587" s="240"/>
      <c r="AB587" s="301"/>
      <c r="AC587" s="363"/>
      <c r="AD587" s="240"/>
      <c r="AE587" s="240"/>
      <c r="AF587" s="240"/>
      <c r="AG587" s="240"/>
      <c r="AH587" s="240"/>
      <c r="AI587" s="364"/>
      <c r="AJ587" s="364"/>
      <c r="AK587" s="240"/>
      <c r="AL587" s="240"/>
      <c r="AM587" s="240"/>
      <c r="AN587" s="240"/>
      <c r="AO587" s="240"/>
      <c r="AP587" s="240"/>
      <c r="AQ587" s="240"/>
      <c r="AR587" s="240"/>
      <c r="AS587" s="364"/>
      <c r="AT587" s="240"/>
      <c r="AU587" s="364"/>
      <c r="AV587" s="240"/>
      <c r="AW587" s="240"/>
      <c r="AX587" s="242"/>
    </row>
    <row r="588" spans="2:50" ht="15" customHeight="1">
      <c r="B588" s="175"/>
      <c r="C588" s="298"/>
      <c r="D588" s="298"/>
      <c r="E588" s="457"/>
      <c r="F588" s="298"/>
      <c r="G588" s="175"/>
      <c r="H588" s="175"/>
      <c r="I588" s="175"/>
      <c r="J588" s="297"/>
      <c r="K588" s="175"/>
      <c r="L588" s="240"/>
      <c r="M588" s="175"/>
      <c r="N588" s="175"/>
      <c r="O588" s="175"/>
      <c r="P588" s="175"/>
      <c r="Q588" s="175"/>
      <c r="R588" s="175"/>
      <c r="S588" s="175"/>
      <c r="T588" s="175"/>
      <c r="U588" s="630"/>
      <c r="V588" s="175"/>
      <c r="W588" s="175"/>
      <c r="X588" s="175"/>
      <c r="Y588" s="646"/>
      <c r="Z588" s="297"/>
      <c r="AA588" s="295"/>
      <c r="AB588" s="295"/>
      <c r="AC588" s="298"/>
      <c r="AD588" s="175"/>
      <c r="AE588" s="175"/>
      <c r="AF588" s="175"/>
      <c r="AG588" s="175"/>
      <c r="AH588" s="175"/>
      <c r="AI588" s="297"/>
      <c r="AJ588" s="297"/>
      <c r="AK588" s="175"/>
      <c r="AL588" s="175"/>
      <c r="AM588" s="175"/>
      <c r="AN588" s="175"/>
      <c r="AO588" s="175"/>
      <c r="AP588" s="175"/>
      <c r="AQ588" s="175"/>
      <c r="AR588" s="175"/>
      <c r="AS588" s="297"/>
      <c r="AT588" s="175"/>
      <c r="AU588" s="297"/>
      <c r="AV588" s="175"/>
      <c r="AW588" s="175"/>
      <c r="AX588" s="26"/>
    </row>
    <row r="589" spans="2:50" ht="15" customHeight="1">
      <c r="B589" s="175"/>
      <c r="C589" s="298"/>
      <c r="D589" s="298"/>
      <c r="E589" s="298"/>
      <c r="F589" s="298"/>
      <c r="G589" s="175"/>
      <c r="H589" s="175"/>
      <c r="I589" s="175"/>
      <c r="J589" s="297"/>
      <c r="K589" s="175"/>
      <c r="L589" s="240"/>
      <c r="M589" s="240"/>
      <c r="N589" s="175"/>
      <c r="O589" s="175"/>
      <c r="P589" s="175"/>
      <c r="Q589" s="175"/>
      <c r="R589" s="175"/>
      <c r="S589" s="175"/>
      <c r="T589" s="175"/>
      <c r="U589" s="175"/>
      <c r="V589" s="175"/>
      <c r="W589" s="175"/>
      <c r="X589" s="175"/>
      <c r="Y589" s="175"/>
      <c r="Z589" s="297"/>
      <c r="AA589" s="295"/>
      <c r="AB589" s="295"/>
      <c r="AC589" s="298"/>
      <c r="AD589" s="175"/>
      <c r="AE589" s="175"/>
      <c r="AF589" s="175"/>
      <c r="AG589" s="175"/>
      <c r="AH589" s="175"/>
      <c r="AI589" s="297"/>
      <c r="AJ589" s="297"/>
      <c r="AK589" s="175"/>
      <c r="AL589" s="175"/>
      <c r="AM589" s="175"/>
      <c r="AN589" s="175"/>
      <c r="AO589" s="175"/>
      <c r="AP589" s="175"/>
      <c r="AQ589" s="175"/>
      <c r="AR589" s="175"/>
      <c r="AS589" s="297"/>
      <c r="AT589" s="175"/>
      <c r="AU589" s="297"/>
      <c r="AV589" s="175"/>
      <c r="AW589" s="175"/>
      <c r="AX589" s="26"/>
    </row>
    <row r="590" spans="2:50" ht="15" customHeight="1">
      <c r="B590" s="175"/>
      <c r="C590" s="298"/>
      <c r="D590" s="298"/>
      <c r="E590" s="298"/>
      <c r="F590" s="298"/>
      <c r="G590" s="175"/>
      <c r="H590" s="175"/>
      <c r="I590" s="175"/>
      <c r="J590" s="297"/>
      <c r="K590" s="175"/>
      <c r="L590" s="240"/>
      <c r="M590" s="240"/>
      <c r="N590" s="175"/>
      <c r="O590" s="240"/>
      <c r="P590" s="240"/>
      <c r="Q590" s="175"/>
      <c r="R590" s="175"/>
      <c r="S590" s="175"/>
      <c r="T590" s="175"/>
      <c r="U590" s="175"/>
      <c r="V590" s="175"/>
      <c r="W590" s="175"/>
      <c r="X590" s="175"/>
      <c r="Y590" s="175"/>
      <c r="Z590" s="297"/>
      <c r="AA590" s="295"/>
      <c r="AB590" s="295"/>
      <c r="AC590" s="298"/>
      <c r="AD590" s="175"/>
      <c r="AE590" s="175"/>
      <c r="AF590" s="175"/>
      <c r="AG590" s="175"/>
      <c r="AH590" s="175"/>
      <c r="AI590" s="297"/>
      <c r="AJ590" s="297"/>
      <c r="AK590" s="175"/>
      <c r="AL590" s="175"/>
      <c r="AM590" s="175"/>
      <c r="AN590" s="175"/>
      <c r="AO590" s="175"/>
      <c r="AP590" s="175"/>
      <c r="AQ590" s="175"/>
      <c r="AR590" s="175"/>
      <c r="AS590" s="297"/>
      <c r="AT590" s="175"/>
      <c r="AU590" s="297"/>
      <c r="AV590" s="175"/>
      <c r="AW590" s="175"/>
      <c r="AX590" s="26"/>
    </row>
    <row r="591" spans="2:50" ht="15" customHeight="1">
      <c r="B591" s="240"/>
      <c r="C591" s="363"/>
      <c r="D591" s="363"/>
      <c r="E591" s="447"/>
      <c r="F591" s="446"/>
      <c r="G591" s="240"/>
      <c r="H591" s="240"/>
      <c r="I591" s="175"/>
      <c r="J591" s="364"/>
      <c r="K591" s="240"/>
      <c r="L591" s="240"/>
      <c r="M591" s="240"/>
      <c r="N591" s="240"/>
      <c r="O591" s="240"/>
      <c r="P591" s="240"/>
      <c r="Q591" s="240"/>
      <c r="R591" s="240"/>
      <c r="S591" s="240"/>
      <c r="T591" s="240"/>
      <c r="U591" s="240"/>
      <c r="V591" s="240"/>
      <c r="W591" s="240"/>
      <c r="X591" s="240"/>
      <c r="Y591" s="240"/>
      <c r="Z591" s="364"/>
      <c r="AA591" s="301"/>
      <c r="AB591" s="301"/>
      <c r="AC591" s="363"/>
      <c r="AD591" s="240"/>
      <c r="AE591" s="240"/>
      <c r="AF591" s="240"/>
      <c r="AG591" s="240"/>
      <c r="AH591" s="240"/>
      <c r="AI591" s="364"/>
      <c r="AJ591" s="364"/>
      <c r="AK591" s="240"/>
      <c r="AL591" s="240"/>
      <c r="AM591" s="240"/>
      <c r="AN591" s="240"/>
      <c r="AO591" s="240"/>
      <c r="AP591" s="240"/>
      <c r="AQ591" s="240"/>
      <c r="AR591" s="240"/>
      <c r="AS591" s="364"/>
      <c r="AT591" s="240"/>
      <c r="AU591" s="364"/>
      <c r="AV591" s="240"/>
      <c r="AW591" s="240"/>
      <c r="AX591" s="296"/>
    </row>
    <row r="592" spans="2:50" ht="15" customHeight="1">
      <c r="B592" s="175"/>
      <c r="C592" s="298"/>
      <c r="D592" s="298"/>
      <c r="E592" s="457"/>
      <c r="F592" s="298"/>
      <c r="G592" s="175"/>
      <c r="H592" s="175"/>
      <c r="I592" s="175"/>
      <c r="J592" s="297"/>
      <c r="K592" s="175"/>
      <c r="L592" s="240"/>
      <c r="M592" s="175"/>
      <c r="N592" s="175"/>
      <c r="O592" s="175"/>
      <c r="P592" s="175"/>
      <c r="Q592" s="175"/>
      <c r="R592" s="175"/>
      <c r="S592" s="175"/>
      <c r="T592" s="175"/>
      <c r="U592" s="630"/>
      <c r="V592" s="175"/>
      <c r="W592" s="175"/>
      <c r="X592" s="175"/>
      <c r="Y592" s="646"/>
      <c r="Z592" s="297"/>
      <c r="AA592" s="295"/>
      <c r="AB592" s="295"/>
      <c r="AC592" s="298"/>
      <c r="AD592" s="175"/>
      <c r="AE592" s="175"/>
      <c r="AF592" s="175"/>
      <c r="AG592" s="175"/>
      <c r="AH592" s="175"/>
      <c r="AI592" s="297"/>
      <c r="AJ592" s="297"/>
      <c r="AK592" s="175"/>
      <c r="AL592" s="175"/>
      <c r="AM592" s="175"/>
      <c r="AN592" s="175"/>
      <c r="AO592" s="175"/>
      <c r="AP592" s="175"/>
      <c r="AQ592" s="175"/>
      <c r="AR592" s="175"/>
      <c r="AS592" s="297"/>
      <c r="AT592" s="175"/>
      <c r="AU592" s="297"/>
      <c r="AV592" s="175"/>
      <c r="AW592" s="175"/>
      <c r="AX592" s="26"/>
    </row>
    <row r="593" spans="2:50" ht="15" customHeight="1">
      <c r="B593" s="240"/>
      <c r="C593" s="363"/>
      <c r="D593" s="363"/>
      <c r="E593" s="363"/>
      <c r="F593" s="363"/>
      <c r="G593" s="240"/>
      <c r="H593" s="240"/>
      <c r="I593" s="175"/>
      <c r="J593" s="364"/>
      <c r="K593" s="240"/>
      <c r="L593" s="240"/>
      <c r="M593" s="240"/>
      <c r="N593" s="240"/>
      <c r="O593" s="240"/>
      <c r="P593" s="240"/>
      <c r="Q593" s="240"/>
      <c r="R593" s="240"/>
      <c r="S593" s="240"/>
      <c r="T593" s="240"/>
      <c r="U593" s="240"/>
      <c r="V593" s="240"/>
      <c r="W593" s="240"/>
      <c r="X593" s="240"/>
      <c r="Y593" s="240"/>
      <c r="Z593" s="364"/>
      <c r="AA593" s="301"/>
      <c r="AB593" s="301"/>
      <c r="AC593" s="363"/>
      <c r="AD593" s="240"/>
      <c r="AE593" s="240"/>
      <c r="AF593" s="240"/>
      <c r="AG593" s="240"/>
      <c r="AH593" s="240"/>
      <c r="AI593" s="364"/>
      <c r="AJ593" s="364"/>
      <c r="AK593" s="240"/>
      <c r="AL593" s="240"/>
      <c r="AM593" s="240"/>
      <c r="AN593" s="240"/>
      <c r="AO593" s="240"/>
      <c r="AP593" s="240"/>
      <c r="AQ593" s="240"/>
      <c r="AR593" s="240"/>
      <c r="AS593" s="364"/>
      <c r="AT593" s="240"/>
      <c r="AU593" s="364"/>
      <c r="AV593" s="240"/>
      <c r="AW593" s="240"/>
      <c r="AX593" s="242"/>
    </row>
    <row r="594" spans="2:50" ht="15" customHeight="1">
      <c r="B594" s="175"/>
      <c r="C594" s="298"/>
      <c r="D594" s="298"/>
      <c r="E594" s="298"/>
      <c r="F594" s="298"/>
      <c r="G594" s="175"/>
      <c r="H594" s="175"/>
      <c r="I594" s="175"/>
      <c r="J594" s="297"/>
      <c r="K594" s="175"/>
      <c r="L594" s="240"/>
      <c r="M594" s="240"/>
      <c r="N594" s="175"/>
      <c r="O594" s="175"/>
      <c r="P594" s="175"/>
      <c r="Q594" s="175"/>
      <c r="R594" s="175"/>
      <c r="S594" s="175"/>
      <c r="T594" s="175"/>
      <c r="U594" s="175"/>
      <c r="V594" s="175"/>
      <c r="W594" s="175"/>
      <c r="X594" s="175"/>
      <c r="Y594" s="175"/>
      <c r="Z594" s="297"/>
      <c r="AA594" s="295"/>
      <c r="AB594" s="295"/>
      <c r="AC594" s="298"/>
      <c r="AD594" s="175"/>
      <c r="AE594" s="175"/>
      <c r="AF594" s="175"/>
      <c r="AG594" s="175"/>
      <c r="AH594" s="175"/>
      <c r="AI594" s="297"/>
      <c r="AJ594" s="297"/>
      <c r="AK594" s="175"/>
      <c r="AL594" s="175"/>
      <c r="AM594" s="175"/>
      <c r="AN594" s="175"/>
      <c r="AO594" s="175"/>
      <c r="AP594" s="175"/>
      <c r="AQ594" s="175"/>
      <c r="AR594" s="175"/>
      <c r="AS594" s="297"/>
      <c r="AT594" s="175"/>
      <c r="AU594" s="297"/>
      <c r="AV594" s="175"/>
      <c r="AW594" s="175"/>
      <c r="AX594" s="26"/>
    </row>
    <row r="595" spans="2:50" ht="15" customHeight="1">
      <c r="B595" s="175"/>
      <c r="C595" s="298"/>
      <c r="D595" s="298"/>
      <c r="E595" s="298"/>
      <c r="F595" s="298"/>
      <c r="G595" s="175"/>
      <c r="H595" s="175"/>
      <c r="I595" s="175"/>
      <c r="J595" s="297"/>
      <c r="K595" s="175"/>
      <c r="L595" s="240"/>
      <c r="M595" s="240"/>
      <c r="N595" s="175"/>
      <c r="O595" s="175"/>
      <c r="P595" s="175"/>
      <c r="Q595" s="175"/>
      <c r="R595" s="175"/>
      <c r="S595" s="175"/>
      <c r="T595" s="175"/>
      <c r="U595" s="175"/>
      <c r="V595" s="175"/>
      <c r="W595" s="175"/>
      <c r="X595" s="175"/>
      <c r="Y595" s="175"/>
      <c r="Z595" s="297"/>
      <c r="AA595" s="295"/>
      <c r="AB595" s="295"/>
      <c r="AC595" s="298"/>
      <c r="AD595" s="175"/>
      <c r="AE595" s="175"/>
      <c r="AF595" s="175"/>
      <c r="AG595" s="175"/>
      <c r="AH595" s="175"/>
      <c r="AI595" s="297"/>
      <c r="AJ595" s="297"/>
      <c r="AK595" s="175"/>
      <c r="AL595" s="175"/>
      <c r="AM595" s="175"/>
      <c r="AN595" s="175"/>
      <c r="AO595" s="175"/>
      <c r="AP595" s="175"/>
      <c r="AQ595" s="175"/>
      <c r="AR595" s="175"/>
      <c r="AS595" s="297"/>
      <c r="AT595" s="175"/>
      <c r="AU595" s="297"/>
      <c r="AV595" s="175"/>
      <c r="AW595" s="175"/>
      <c r="AX595" s="26"/>
    </row>
    <row r="596" spans="2:50" ht="15" customHeight="1">
      <c r="B596" s="175"/>
      <c r="C596" s="298"/>
      <c r="D596" s="298"/>
      <c r="E596" s="298"/>
      <c r="F596" s="298"/>
      <c r="G596" s="175"/>
      <c r="H596" s="175"/>
      <c r="I596" s="175"/>
      <c r="J596" s="297"/>
      <c r="K596" s="175"/>
      <c r="L596" s="240"/>
      <c r="M596" s="240"/>
      <c r="N596" s="175"/>
      <c r="O596" s="175"/>
      <c r="P596" s="175"/>
      <c r="Q596" s="175"/>
      <c r="R596" s="175"/>
      <c r="S596" s="175"/>
      <c r="T596" s="175"/>
      <c r="U596" s="175"/>
      <c r="V596" s="175"/>
      <c r="W596" s="175"/>
      <c r="X596" s="175"/>
      <c r="Y596" s="175"/>
      <c r="Z596" s="297"/>
      <c r="AA596" s="295"/>
      <c r="AB596" s="295"/>
      <c r="AC596" s="298"/>
      <c r="AD596" s="175"/>
      <c r="AE596" s="175"/>
      <c r="AF596" s="175"/>
      <c r="AG596" s="175"/>
      <c r="AH596" s="175"/>
      <c r="AI596" s="297"/>
      <c r="AJ596" s="297"/>
      <c r="AK596" s="175"/>
      <c r="AL596" s="175"/>
      <c r="AM596" s="175"/>
      <c r="AN596" s="175"/>
      <c r="AO596" s="175"/>
      <c r="AP596" s="175"/>
      <c r="AQ596" s="175"/>
      <c r="AR596" s="175"/>
      <c r="AS596" s="297"/>
      <c r="AT596" s="175"/>
      <c r="AU596" s="297"/>
      <c r="AV596" s="175"/>
      <c r="AW596" s="175"/>
      <c r="AX596" s="26"/>
    </row>
    <row r="597" spans="2:50" ht="15" customHeight="1">
      <c r="B597" s="240"/>
      <c r="C597" s="363"/>
      <c r="D597" s="363"/>
      <c r="E597" s="447"/>
      <c r="F597" s="446"/>
      <c r="G597" s="240"/>
      <c r="H597" s="240"/>
      <c r="I597" s="175"/>
      <c r="J597" s="364"/>
      <c r="K597" s="240"/>
      <c r="L597" s="240"/>
      <c r="M597" s="240"/>
      <c r="N597" s="240"/>
      <c r="O597" s="240"/>
      <c r="P597" s="240"/>
      <c r="Q597" s="240"/>
      <c r="R597" s="240"/>
      <c r="S597" s="240"/>
      <c r="T597" s="240"/>
      <c r="U597" s="240"/>
      <c r="V597" s="240"/>
      <c r="W597" s="240"/>
      <c r="X597" s="240"/>
      <c r="Y597" s="365"/>
      <c r="Z597" s="364"/>
      <c r="AA597" s="301"/>
      <c r="AB597" s="301"/>
      <c r="AC597" s="363"/>
      <c r="AD597" s="240"/>
      <c r="AE597" s="240"/>
      <c r="AF597" s="240"/>
      <c r="AG597" s="240"/>
      <c r="AH597" s="240"/>
      <c r="AI597" s="364"/>
      <c r="AJ597" s="364"/>
      <c r="AK597" s="240"/>
      <c r="AL597" s="240"/>
      <c r="AM597" s="240"/>
      <c r="AN597" s="240"/>
      <c r="AO597" s="240"/>
      <c r="AP597" s="240"/>
      <c r="AQ597" s="240"/>
      <c r="AR597" s="240"/>
      <c r="AS597" s="364"/>
      <c r="AT597" s="240"/>
      <c r="AU597" s="364"/>
      <c r="AV597" s="240"/>
      <c r="AW597" s="240"/>
      <c r="AX597" s="296"/>
    </row>
    <row r="598" spans="2:50" ht="15" customHeight="1">
      <c r="B598" s="175"/>
      <c r="C598" s="298"/>
      <c r="D598" s="298"/>
      <c r="E598" s="457"/>
      <c r="F598" s="298"/>
      <c r="G598" s="175"/>
      <c r="H598" s="175"/>
      <c r="I598" s="175"/>
      <c r="J598" s="297"/>
      <c r="K598" s="175"/>
      <c r="L598" s="240"/>
      <c r="M598" s="175"/>
      <c r="N598" s="175"/>
      <c r="O598" s="175"/>
      <c r="P598" s="175"/>
      <c r="Q598" s="175"/>
      <c r="R598" s="175"/>
      <c r="S598" s="175"/>
      <c r="T598" s="175"/>
      <c r="U598" s="630"/>
      <c r="V598" s="175"/>
      <c r="W598" s="175"/>
      <c r="X598" s="175"/>
      <c r="Y598" s="646"/>
      <c r="Z598" s="297"/>
      <c r="AA598" s="295"/>
      <c r="AB598" s="295"/>
      <c r="AC598" s="298"/>
      <c r="AD598" s="175"/>
      <c r="AE598" s="175"/>
      <c r="AF598" s="175"/>
      <c r="AG598" s="175"/>
      <c r="AH598" s="175"/>
      <c r="AI598" s="297"/>
      <c r="AJ598" s="297"/>
      <c r="AK598" s="175"/>
      <c r="AL598" s="175"/>
      <c r="AM598" s="175"/>
      <c r="AN598" s="175"/>
      <c r="AO598" s="175"/>
      <c r="AP598" s="175"/>
      <c r="AQ598" s="175"/>
      <c r="AR598" s="175"/>
      <c r="AS598" s="297"/>
      <c r="AT598" s="175"/>
      <c r="AU598" s="297"/>
      <c r="AV598" s="175"/>
      <c r="AW598" s="175"/>
      <c r="AX598" s="26"/>
    </row>
    <row r="599" spans="2:50" ht="15" customHeight="1">
      <c r="B599" s="175"/>
      <c r="C599" s="298"/>
      <c r="D599" s="298"/>
      <c r="E599" s="457"/>
      <c r="F599" s="298"/>
      <c r="G599" s="175"/>
      <c r="H599" s="175"/>
      <c r="I599" s="175"/>
      <c r="J599" s="297"/>
      <c r="K599" s="175"/>
      <c r="L599" s="240"/>
      <c r="M599" s="175"/>
      <c r="N599" s="175"/>
      <c r="O599" s="175"/>
      <c r="P599" s="175"/>
      <c r="Q599" s="175"/>
      <c r="R599" s="175"/>
      <c r="S599" s="175"/>
      <c r="T599" s="175"/>
      <c r="U599" s="630"/>
      <c r="V599" s="175"/>
      <c r="W599" s="175"/>
      <c r="X599" s="175"/>
      <c r="Y599" s="646"/>
      <c r="Z599" s="297"/>
      <c r="AA599" s="295"/>
      <c r="AB599" s="295"/>
      <c r="AC599" s="298"/>
      <c r="AD599" s="175"/>
      <c r="AE599" s="175"/>
      <c r="AF599" s="175"/>
      <c r="AG599" s="175"/>
      <c r="AH599" s="175"/>
      <c r="AI599" s="297"/>
      <c r="AJ599" s="297"/>
      <c r="AK599" s="175"/>
      <c r="AL599" s="175"/>
      <c r="AM599" s="175"/>
      <c r="AN599" s="175"/>
      <c r="AO599" s="175"/>
      <c r="AP599" s="175"/>
      <c r="AQ599" s="175"/>
      <c r="AR599" s="175"/>
      <c r="AS599" s="297"/>
      <c r="AT599" s="175"/>
      <c r="AU599" s="297"/>
      <c r="AV599" s="175"/>
      <c r="AW599" s="175"/>
      <c r="AX599" s="26"/>
    </row>
    <row r="600" spans="2:50" ht="15" customHeight="1">
      <c r="B600" s="175"/>
      <c r="C600" s="298"/>
      <c r="D600" s="298"/>
      <c r="E600" s="298"/>
      <c r="F600" s="298"/>
      <c r="G600" s="175"/>
      <c r="H600" s="175"/>
      <c r="I600" s="175"/>
      <c r="J600" s="297"/>
      <c r="K600" s="175"/>
      <c r="L600" s="240"/>
      <c r="M600" s="240"/>
      <c r="N600" s="175"/>
      <c r="O600" s="175"/>
      <c r="P600" s="175"/>
      <c r="Q600" s="175"/>
      <c r="R600" s="175"/>
      <c r="S600" s="175"/>
      <c r="T600" s="175"/>
      <c r="U600" s="175"/>
      <c r="V600" s="175"/>
      <c r="W600" s="175"/>
      <c r="X600" s="175"/>
      <c r="Y600" s="175"/>
      <c r="Z600" s="297"/>
      <c r="AA600" s="295"/>
      <c r="AB600" s="295"/>
      <c r="AC600" s="298"/>
      <c r="AD600" s="175"/>
      <c r="AE600" s="175"/>
      <c r="AF600" s="175"/>
      <c r="AG600" s="175"/>
      <c r="AH600" s="175"/>
      <c r="AI600" s="297"/>
      <c r="AJ600" s="297"/>
      <c r="AK600" s="175"/>
      <c r="AL600" s="175"/>
      <c r="AM600" s="175"/>
      <c r="AN600" s="175"/>
      <c r="AO600" s="175"/>
      <c r="AP600" s="175"/>
      <c r="AQ600" s="175"/>
      <c r="AR600" s="175"/>
      <c r="AS600" s="297"/>
      <c r="AT600" s="175"/>
      <c r="AU600" s="297"/>
      <c r="AV600" s="175"/>
      <c r="AW600" s="175"/>
      <c r="AX600" s="26"/>
    </row>
    <row r="601" spans="2:50" ht="15" customHeight="1">
      <c r="B601" s="175"/>
      <c r="C601" s="298"/>
      <c r="D601" s="298"/>
      <c r="E601" s="298"/>
      <c r="F601" s="298"/>
      <c r="G601" s="175"/>
      <c r="H601" s="175"/>
      <c r="I601" s="175"/>
      <c r="J601" s="297"/>
      <c r="K601" s="175"/>
      <c r="L601" s="240"/>
      <c r="M601" s="240"/>
      <c r="N601" s="175"/>
      <c r="O601" s="175"/>
      <c r="P601" s="175"/>
      <c r="Q601" s="175"/>
      <c r="R601" s="175"/>
      <c r="S601" s="175"/>
      <c r="T601" s="175"/>
      <c r="U601" s="175"/>
      <c r="V601" s="175"/>
      <c r="W601" s="175"/>
      <c r="X601" s="175"/>
      <c r="Y601" s="175"/>
      <c r="Z601" s="297"/>
      <c r="AA601" s="295"/>
      <c r="AB601" s="295"/>
      <c r="AC601" s="298"/>
      <c r="AD601" s="175"/>
      <c r="AE601" s="175"/>
      <c r="AF601" s="175"/>
      <c r="AG601" s="175"/>
      <c r="AH601" s="175"/>
      <c r="AI601" s="297"/>
      <c r="AJ601" s="297"/>
      <c r="AK601" s="175"/>
      <c r="AL601" s="175"/>
      <c r="AM601" s="175"/>
      <c r="AN601" s="175"/>
      <c r="AO601" s="175"/>
      <c r="AP601" s="175"/>
      <c r="AQ601" s="175"/>
      <c r="AR601" s="175"/>
      <c r="AS601" s="297"/>
      <c r="AT601" s="175"/>
      <c r="AU601" s="297"/>
      <c r="AV601" s="175"/>
      <c r="AW601" s="175"/>
      <c r="AX601" s="26"/>
    </row>
    <row r="602" spans="2:50" ht="15" customHeight="1">
      <c r="B602" s="175"/>
      <c r="C602" s="298"/>
      <c r="D602" s="298"/>
      <c r="E602" s="457"/>
      <c r="F602" s="298"/>
      <c r="G602" s="175"/>
      <c r="H602" s="175"/>
      <c r="I602" s="175"/>
      <c r="J602" s="297"/>
      <c r="K602" s="175"/>
      <c r="L602" s="240"/>
      <c r="M602" s="175"/>
      <c r="N602" s="175"/>
      <c r="O602" s="175"/>
      <c r="P602" s="175"/>
      <c r="Q602" s="175"/>
      <c r="R602" s="175"/>
      <c r="S602" s="175"/>
      <c r="T602" s="175"/>
      <c r="U602" s="630"/>
      <c r="V602" s="175"/>
      <c r="W602" s="175"/>
      <c r="X602" s="175"/>
      <c r="Y602" s="646"/>
      <c r="Z602" s="297"/>
      <c r="AA602" s="295"/>
      <c r="AB602" s="295"/>
      <c r="AC602" s="298"/>
      <c r="AD602" s="175"/>
      <c r="AE602" s="175"/>
      <c r="AF602" s="175"/>
      <c r="AG602" s="175"/>
      <c r="AH602" s="175"/>
      <c r="AI602" s="297"/>
      <c r="AJ602" s="297"/>
      <c r="AK602" s="175"/>
      <c r="AL602" s="175"/>
      <c r="AM602" s="175"/>
      <c r="AN602" s="175"/>
      <c r="AO602" s="175"/>
      <c r="AP602" s="175"/>
      <c r="AQ602" s="175"/>
      <c r="AR602" s="175"/>
      <c r="AS602" s="297"/>
      <c r="AT602" s="175"/>
      <c r="AU602" s="297"/>
      <c r="AV602" s="175"/>
      <c r="AW602" s="175"/>
      <c r="AX602" s="26"/>
    </row>
    <row r="603" spans="2:50" ht="15" customHeight="1">
      <c r="B603" s="240"/>
      <c r="C603" s="363"/>
      <c r="D603" s="363"/>
      <c r="E603" s="367"/>
      <c r="F603" s="363"/>
      <c r="G603" s="240"/>
      <c r="H603" s="240"/>
      <c r="I603" s="175"/>
      <c r="J603" s="364"/>
      <c r="K603" s="240"/>
      <c r="L603" s="240"/>
      <c r="M603" s="240"/>
      <c r="N603" s="240"/>
      <c r="O603" s="240"/>
      <c r="P603" s="240"/>
      <c r="Q603" s="240"/>
      <c r="R603" s="240"/>
      <c r="S603" s="240"/>
      <c r="T603" s="240"/>
      <c r="U603" s="240"/>
      <c r="V603" s="240"/>
      <c r="W603" s="240"/>
      <c r="X603" s="240"/>
      <c r="Y603" s="240"/>
      <c r="Z603" s="364"/>
      <c r="AA603" s="301"/>
      <c r="AB603" s="301"/>
      <c r="AC603" s="363"/>
      <c r="AD603" s="240"/>
      <c r="AE603" s="240"/>
      <c r="AF603" s="240"/>
      <c r="AG603" s="240"/>
      <c r="AH603" s="240"/>
      <c r="AI603" s="364"/>
      <c r="AJ603" s="364"/>
      <c r="AK603" s="240"/>
      <c r="AL603" s="240"/>
      <c r="AM603" s="240"/>
      <c r="AN603" s="364"/>
      <c r="AO603" s="240"/>
      <c r="AP603" s="240"/>
      <c r="AQ603" s="240"/>
      <c r="AR603" s="240"/>
      <c r="AS603" s="364"/>
      <c r="AT603" s="240"/>
      <c r="AU603" s="364"/>
      <c r="AV603" s="240"/>
      <c r="AW603" s="240"/>
      <c r="AX603" s="242"/>
    </row>
    <row r="604" spans="2:50" ht="15" customHeight="1">
      <c r="B604" s="240"/>
      <c r="C604" s="363"/>
      <c r="D604" s="363"/>
      <c r="E604" s="363"/>
      <c r="F604" s="363"/>
      <c r="G604" s="240"/>
      <c r="H604" s="240"/>
      <c r="I604" s="175"/>
      <c r="J604" s="364"/>
      <c r="K604" s="240"/>
      <c r="L604" s="240"/>
      <c r="M604" s="240"/>
      <c r="N604" s="240"/>
      <c r="O604" s="240"/>
      <c r="P604" s="240"/>
      <c r="Q604" s="240"/>
      <c r="R604" s="240"/>
      <c r="S604" s="240"/>
      <c r="T604" s="240"/>
      <c r="U604" s="240"/>
      <c r="V604" s="240"/>
      <c r="W604" s="240"/>
      <c r="X604" s="240"/>
      <c r="Y604" s="240"/>
      <c r="Z604" s="364"/>
      <c r="AA604" s="301"/>
      <c r="AB604" s="301"/>
      <c r="AC604" s="363"/>
      <c r="AD604" s="240"/>
      <c r="AE604" s="240"/>
      <c r="AF604" s="240"/>
      <c r="AG604" s="240"/>
      <c r="AH604" s="240"/>
      <c r="AI604" s="364"/>
      <c r="AJ604" s="364"/>
      <c r="AK604" s="240"/>
      <c r="AL604" s="240"/>
      <c r="AM604" s="240"/>
      <c r="AN604" s="240"/>
      <c r="AO604" s="240"/>
      <c r="AP604" s="240"/>
      <c r="AQ604" s="240"/>
      <c r="AR604" s="240"/>
      <c r="AS604" s="364"/>
      <c r="AT604" s="240"/>
      <c r="AU604" s="364"/>
      <c r="AV604" s="240"/>
      <c r="AW604" s="240"/>
      <c r="AX604" s="242"/>
    </row>
    <row r="605" spans="2:50" ht="15" customHeight="1">
      <c r="B605" s="175"/>
      <c r="C605" s="298"/>
      <c r="D605" s="298"/>
      <c r="E605" s="457"/>
      <c r="F605" s="298"/>
      <c r="G605" s="175"/>
      <c r="H605" s="175"/>
      <c r="I605" s="175"/>
      <c r="J605" s="297"/>
      <c r="K605" s="175"/>
      <c r="L605" s="240"/>
      <c r="M605" s="175"/>
      <c r="N605" s="175"/>
      <c r="O605" s="175"/>
      <c r="P605" s="175"/>
      <c r="Q605" s="175"/>
      <c r="R605" s="175"/>
      <c r="S605" s="175"/>
      <c r="T605" s="175"/>
      <c r="U605" s="630"/>
      <c r="V605" s="175"/>
      <c r="W605" s="175"/>
      <c r="X605" s="175"/>
      <c r="Y605" s="646"/>
      <c r="Z605" s="297"/>
      <c r="AA605" s="295"/>
      <c r="AB605" s="295"/>
      <c r="AC605" s="298"/>
      <c r="AD605" s="175"/>
      <c r="AE605" s="175"/>
      <c r="AF605" s="175"/>
      <c r="AG605" s="175"/>
      <c r="AH605" s="175"/>
      <c r="AI605" s="297"/>
      <c r="AJ605" s="297"/>
      <c r="AK605" s="175"/>
      <c r="AL605" s="175"/>
      <c r="AM605" s="175"/>
      <c r="AN605" s="175"/>
      <c r="AO605" s="175"/>
      <c r="AP605" s="175"/>
      <c r="AQ605" s="175"/>
      <c r="AR605" s="175"/>
      <c r="AS605" s="297"/>
      <c r="AT605" s="175"/>
      <c r="AU605" s="297"/>
      <c r="AV605" s="175"/>
      <c r="AW605" s="175"/>
      <c r="AX605" s="26"/>
    </row>
    <row r="606" spans="2:50" ht="15" customHeight="1">
      <c r="B606" s="175"/>
      <c r="C606" s="298"/>
      <c r="D606" s="298"/>
      <c r="E606" s="298"/>
      <c r="F606" s="298"/>
      <c r="G606" s="175"/>
      <c r="H606" s="175"/>
      <c r="I606" s="175"/>
      <c r="J606" s="297"/>
      <c r="K606" s="175"/>
      <c r="L606" s="240"/>
      <c r="M606" s="240"/>
      <c r="N606" s="175"/>
      <c r="O606" s="175"/>
      <c r="P606" s="175"/>
      <c r="Q606" s="175"/>
      <c r="R606" s="175"/>
      <c r="S606" s="175"/>
      <c r="T606" s="175"/>
      <c r="U606" s="175"/>
      <c r="V606" s="175"/>
      <c r="W606" s="175"/>
      <c r="X606" s="175"/>
      <c r="Y606" s="175"/>
      <c r="Z606" s="297"/>
      <c r="AA606" s="295"/>
      <c r="AB606" s="295"/>
      <c r="AC606" s="298"/>
      <c r="AD606" s="175"/>
      <c r="AE606" s="175"/>
      <c r="AF606" s="175"/>
      <c r="AG606" s="175"/>
      <c r="AH606" s="175"/>
      <c r="AI606" s="297"/>
      <c r="AJ606" s="297"/>
      <c r="AK606" s="175"/>
      <c r="AL606" s="175"/>
      <c r="AM606" s="175"/>
      <c r="AN606" s="175"/>
      <c r="AO606" s="175"/>
      <c r="AP606" s="175"/>
      <c r="AQ606" s="175"/>
      <c r="AR606" s="175"/>
      <c r="AS606" s="297"/>
      <c r="AT606" s="175"/>
      <c r="AU606" s="297"/>
      <c r="AV606" s="175"/>
      <c r="AW606" s="175"/>
      <c r="AX606" s="26"/>
    </row>
    <row r="607" spans="2:50" ht="15" customHeight="1">
      <c r="B607" s="175"/>
      <c r="C607" s="298"/>
      <c r="D607" s="298"/>
      <c r="E607" s="298"/>
      <c r="F607" s="298"/>
      <c r="G607" s="175"/>
      <c r="H607" s="175"/>
      <c r="I607" s="175"/>
      <c r="J607" s="297"/>
      <c r="K607" s="175"/>
      <c r="L607" s="240"/>
      <c r="M607" s="240"/>
      <c r="N607" s="175"/>
      <c r="O607" s="175"/>
      <c r="P607" s="175"/>
      <c r="Q607" s="175"/>
      <c r="R607" s="175"/>
      <c r="S607" s="175"/>
      <c r="T607" s="175"/>
      <c r="U607" s="175"/>
      <c r="V607" s="175"/>
      <c r="W607" s="175"/>
      <c r="X607" s="175"/>
      <c r="Y607" s="175"/>
      <c r="Z607" s="297"/>
      <c r="AA607" s="295"/>
      <c r="AB607" s="295"/>
      <c r="AC607" s="298"/>
      <c r="AD607" s="175"/>
      <c r="AE607" s="175"/>
      <c r="AF607" s="175"/>
      <c r="AG607" s="175"/>
      <c r="AH607" s="175"/>
      <c r="AI607" s="297"/>
      <c r="AJ607" s="297"/>
      <c r="AK607" s="175"/>
      <c r="AL607" s="175"/>
      <c r="AM607" s="175"/>
      <c r="AN607" s="175"/>
      <c r="AO607" s="175"/>
      <c r="AP607" s="175"/>
      <c r="AQ607" s="175"/>
      <c r="AR607" s="175"/>
      <c r="AS607" s="297"/>
      <c r="AT607" s="175"/>
      <c r="AU607" s="297"/>
      <c r="AV607" s="175"/>
      <c r="AW607" s="175"/>
      <c r="AX607" s="26"/>
    </row>
    <row r="608" spans="2:50" ht="15" customHeight="1">
      <c r="B608" s="175"/>
      <c r="C608" s="298"/>
      <c r="D608" s="298"/>
      <c r="E608" s="457"/>
      <c r="F608" s="298"/>
      <c r="G608" s="175"/>
      <c r="H608" s="175"/>
      <c r="I608" s="175"/>
      <c r="J608" s="297"/>
      <c r="K608" s="175"/>
      <c r="L608" s="240"/>
      <c r="M608" s="175"/>
      <c r="N608" s="175"/>
      <c r="O608" s="175"/>
      <c r="P608" s="175"/>
      <c r="Q608" s="175"/>
      <c r="R608" s="175"/>
      <c r="S608" s="175"/>
      <c r="T608" s="175"/>
      <c r="U608" s="630"/>
      <c r="V608" s="175"/>
      <c r="W608" s="175"/>
      <c r="X608" s="175"/>
      <c r="Y608" s="646"/>
      <c r="Z608" s="297"/>
      <c r="AA608" s="295"/>
      <c r="AB608" s="295"/>
      <c r="AC608" s="298"/>
      <c r="AD608" s="175"/>
      <c r="AE608" s="175"/>
      <c r="AF608" s="175"/>
      <c r="AG608" s="175"/>
      <c r="AH608" s="175"/>
      <c r="AI608" s="297"/>
      <c r="AJ608" s="297"/>
      <c r="AK608" s="175"/>
      <c r="AL608" s="175"/>
      <c r="AM608" s="175"/>
      <c r="AN608" s="175"/>
      <c r="AO608" s="175"/>
      <c r="AP608" s="175"/>
      <c r="AQ608" s="175"/>
      <c r="AR608" s="175"/>
      <c r="AS608" s="297"/>
      <c r="AT608" s="175"/>
      <c r="AU608" s="297"/>
      <c r="AV608" s="175"/>
      <c r="AW608" s="175"/>
      <c r="AX608" s="26"/>
    </row>
    <row r="609" spans="2:50" ht="15" customHeight="1">
      <c r="B609" s="240"/>
      <c r="C609" s="363"/>
      <c r="D609" s="363"/>
      <c r="E609" s="447"/>
      <c r="F609" s="446"/>
      <c r="G609" s="240"/>
      <c r="H609" s="240"/>
      <c r="I609" s="175"/>
      <c r="J609" s="364"/>
      <c r="K609" s="240"/>
      <c r="L609" s="240"/>
      <c r="M609" s="240"/>
      <c r="N609" s="240"/>
      <c r="O609" s="240"/>
      <c r="P609" s="240"/>
      <c r="Q609" s="240"/>
      <c r="R609" s="240"/>
      <c r="S609" s="240"/>
      <c r="T609" s="240"/>
      <c r="U609" s="240"/>
      <c r="V609" s="240"/>
      <c r="W609" s="240"/>
      <c r="X609" s="240"/>
      <c r="Y609" s="240"/>
      <c r="Z609" s="364"/>
      <c r="AA609" s="301"/>
      <c r="AB609" s="301"/>
      <c r="AC609" s="363"/>
      <c r="AD609" s="240"/>
      <c r="AE609" s="240"/>
      <c r="AF609" s="240"/>
      <c r="AG609" s="240"/>
      <c r="AH609" s="240"/>
      <c r="AI609" s="364"/>
      <c r="AJ609" s="364"/>
      <c r="AK609" s="240"/>
      <c r="AL609" s="240"/>
      <c r="AM609" s="240"/>
      <c r="AN609" s="240"/>
      <c r="AO609" s="240"/>
      <c r="AP609" s="240"/>
      <c r="AQ609" s="240"/>
      <c r="AR609" s="240"/>
      <c r="AS609" s="364"/>
      <c r="AT609" s="240"/>
      <c r="AU609" s="364"/>
      <c r="AV609" s="240"/>
      <c r="AW609" s="240"/>
      <c r="AX609" s="242"/>
    </row>
    <row r="610" spans="2:50" ht="15" customHeight="1">
      <c r="B610" s="240"/>
      <c r="C610" s="363"/>
      <c r="D610" s="363"/>
      <c r="E610" s="447"/>
      <c r="F610" s="298"/>
      <c r="G610" s="175"/>
      <c r="H610" s="175"/>
      <c r="I610" s="175"/>
      <c r="J610" s="297"/>
      <c r="K610" s="175"/>
      <c r="L610" s="240"/>
      <c r="M610" s="175"/>
      <c r="N610" s="175"/>
      <c r="O610" s="175"/>
      <c r="P610" s="175"/>
      <c r="Q610" s="175"/>
      <c r="R610" s="175"/>
      <c r="S610" s="175"/>
      <c r="T610" s="175"/>
      <c r="U610" s="175"/>
      <c r="V610" s="175"/>
      <c r="W610" s="175"/>
      <c r="X610" s="175"/>
      <c r="Y610" s="175"/>
      <c r="Z610" s="297"/>
      <c r="AA610" s="295"/>
      <c r="AB610" s="295"/>
      <c r="AC610" s="298"/>
      <c r="AD610" s="175"/>
      <c r="AE610" s="175"/>
      <c r="AF610" s="175"/>
      <c r="AG610" s="175"/>
      <c r="AH610" s="175"/>
      <c r="AI610" s="297"/>
      <c r="AJ610" s="297"/>
      <c r="AK610" s="175"/>
      <c r="AL610" s="175"/>
      <c r="AM610" s="175"/>
      <c r="AN610" s="175"/>
      <c r="AO610" s="175"/>
      <c r="AP610" s="175"/>
      <c r="AQ610" s="175"/>
      <c r="AR610" s="175"/>
      <c r="AS610" s="297"/>
      <c r="AT610" s="175"/>
      <c r="AU610" s="297"/>
      <c r="AV610" s="175"/>
      <c r="AW610" s="175"/>
      <c r="AX610" s="242"/>
    </row>
    <row r="611" spans="2:50" ht="15" customHeight="1">
      <c r="B611" s="175"/>
      <c r="C611" s="298"/>
      <c r="D611" s="298"/>
      <c r="E611" s="298"/>
      <c r="F611" s="298"/>
      <c r="G611" s="175"/>
      <c r="H611" s="175"/>
      <c r="I611" s="175"/>
      <c r="J611" s="297"/>
      <c r="K611" s="175"/>
      <c r="L611" s="240"/>
      <c r="M611" s="240"/>
      <c r="N611" s="175"/>
      <c r="O611" s="175"/>
      <c r="P611" s="175"/>
      <c r="Q611" s="175"/>
      <c r="R611" s="175"/>
      <c r="S611" s="175"/>
      <c r="T611" s="175"/>
      <c r="U611" s="175"/>
      <c r="V611" s="175"/>
      <c r="W611" s="175"/>
      <c r="X611" s="175"/>
      <c r="Y611" s="175"/>
      <c r="Z611" s="297"/>
      <c r="AA611" s="295"/>
      <c r="AB611" s="295"/>
      <c r="AC611" s="298"/>
      <c r="AD611" s="175"/>
      <c r="AE611" s="175"/>
      <c r="AF611" s="175"/>
      <c r="AG611" s="175"/>
      <c r="AH611" s="175"/>
      <c r="AI611" s="297"/>
      <c r="AJ611" s="297"/>
      <c r="AK611" s="175"/>
      <c r="AL611" s="175"/>
      <c r="AM611" s="175"/>
      <c r="AN611" s="175"/>
      <c r="AO611" s="175"/>
      <c r="AP611" s="175"/>
      <c r="AQ611" s="175"/>
      <c r="AR611" s="175"/>
      <c r="AS611" s="297"/>
      <c r="AT611" s="175"/>
      <c r="AU611" s="297"/>
      <c r="AV611" s="175"/>
      <c r="AW611" s="175"/>
      <c r="AX611" s="26"/>
    </row>
    <row r="612" spans="2:50" ht="15" customHeight="1">
      <c r="B612" s="240"/>
      <c r="C612" s="363"/>
      <c r="D612" s="363"/>
      <c r="E612" s="363"/>
      <c r="F612" s="363"/>
      <c r="G612" s="240"/>
      <c r="H612" s="240"/>
      <c r="I612" s="175"/>
      <c r="J612" s="364"/>
      <c r="K612" s="240"/>
      <c r="L612" s="240"/>
      <c r="M612" s="240"/>
      <c r="N612" s="240"/>
      <c r="O612" s="240"/>
      <c r="P612" s="240"/>
      <c r="Q612" s="240"/>
      <c r="R612" s="240"/>
      <c r="S612" s="240"/>
      <c r="T612" s="240"/>
      <c r="U612" s="240"/>
      <c r="V612" s="240"/>
      <c r="W612" s="240"/>
      <c r="X612" s="240"/>
      <c r="Y612" s="240"/>
      <c r="Z612" s="364"/>
      <c r="AA612" s="301"/>
      <c r="AB612" s="301"/>
      <c r="AC612" s="363"/>
      <c r="AD612" s="240"/>
      <c r="AE612" s="240"/>
      <c r="AF612" s="240"/>
      <c r="AG612" s="240"/>
      <c r="AH612" s="240"/>
      <c r="AI612" s="364"/>
      <c r="AJ612" s="364"/>
      <c r="AK612" s="240"/>
      <c r="AL612" s="240"/>
      <c r="AM612" s="240"/>
      <c r="AN612" s="240"/>
      <c r="AO612" s="240"/>
      <c r="AP612" s="240"/>
      <c r="AQ612" s="240"/>
      <c r="AR612" s="240"/>
      <c r="AS612" s="364"/>
      <c r="AT612" s="240"/>
      <c r="AU612" s="364"/>
      <c r="AV612" s="240"/>
      <c r="AW612" s="240"/>
      <c r="AX612" s="242"/>
    </row>
    <row r="613" spans="2:50" ht="15" customHeight="1">
      <c r="B613" s="240"/>
      <c r="C613" s="363"/>
      <c r="D613" s="363"/>
      <c r="E613" s="447"/>
      <c r="F613" s="446"/>
      <c r="G613" s="240"/>
      <c r="H613" s="240"/>
      <c r="I613" s="175"/>
      <c r="J613" s="364"/>
      <c r="K613" s="240"/>
      <c r="L613" s="240"/>
      <c r="M613" s="240"/>
      <c r="N613" s="240"/>
      <c r="O613" s="240"/>
      <c r="P613" s="240"/>
      <c r="Q613" s="240"/>
      <c r="R613" s="240"/>
      <c r="S613" s="240"/>
      <c r="T613" s="240"/>
      <c r="U613" s="240"/>
      <c r="V613" s="240"/>
      <c r="W613" s="240"/>
      <c r="X613" s="240"/>
      <c r="Y613" s="241"/>
      <c r="Z613" s="364"/>
      <c r="AA613" s="301"/>
      <c r="AB613" s="301"/>
      <c r="AC613" s="363"/>
      <c r="AD613" s="240"/>
      <c r="AE613" s="240"/>
      <c r="AF613" s="240"/>
      <c r="AG613" s="240"/>
      <c r="AH613" s="240"/>
      <c r="AI613" s="364"/>
      <c r="AJ613" s="364"/>
      <c r="AK613" s="240"/>
      <c r="AL613" s="240"/>
      <c r="AM613" s="240"/>
      <c r="AN613" s="240"/>
      <c r="AO613" s="240"/>
      <c r="AP613" s="240"/>
      <c r="AQ613" s="240"/>
      <c r="AR613" s="240"/>
      <c r="AS613" s="364"/>
      <c r="AT613" s="240"/>
      <c r="AU613" s="364"/>
      <c r="AV613" s="240"/>
      <c r="AW613" s="240"/>
      <c r="AX613" s="296"/>
    </row>
    <row r="614" spans="2:50" ht="15" customHeight="1">
      <c r="B614" s="175"/>
      <c r="C614" s="298"/>
      <c r="D614" s="298"/>
      <c r="E614" s="298"/>
      <c r="F614" s="298"/>
      <c r="G614" s="175"/>
      <c r="H614" s="175"/>
      <c r="I614" s="175"/>
      <c r="J614" s="297"/>
      <c r="K614" s="175"/>
      <c r="L614" s="240"/>
      <c r="M614" s="240"/>
      <c r="N614" s="175"/>
      <c r="O614" s="175"/>
      <c r="P614" s="175"/>
      <c r="Q614" s="175"/>
      <c r="R614" s="175"/>
      <c r="S614" s="175"/>
      <c r="T614" s="175"/>
      <c r="U614" s="175"/>
      <c r="V614" s="175"/>
      <c r="W614" s="175"/>
      <c r="X614" s="175"/>
      <c r="Y614" s="175"/>
      <c r="Z614" s="297"/>
      <c r="AA614" s="295"/>
      <c r="AB614" s="295"/>
      <c r="AC614" s="298"/>
      <c r="AD614" s="175"/>
      <c r="AE614" s="175"/>
      <c r="AF614" s="175"/>
      <c r="AG614" s="175"/>
      <c r="AH614" s="175"/>
      <c r="AI614" s="297"/>
      <c r="AJ614" s="297"/>
      <c r="AK614" s="175"/>
      <c r="AL614" s="175"/>
      <c r="AM614" s="175"/>
      <c r="AN614" s="175"/>
      <c r="AO614" s="175"/>
      <c r="AP614" s="175"/>
      <c r="AQ614" s="175"/>
      <c r="AR614" s="175"/>
      <c r="AS614" s="297"/>
      <c r="AT614" s="175"/>
      <c r="AU614" s="297"/>
      <c r="AV614" s="175"/>
      <c r="AW614" s="175"/>
      <c r="AX614" s="26"/>
    </row>
    <row r="615" spans="2:50" ht="15" customHeight="1">
      <c r="B615" s="240"/>
      <c r="C615" s="363"/>
      <c r="D615" s="363"/>
      <c r="E615" s="447"/>
      <c r="F615" s="446"/>
      <c r="G615" s="240"/>
      <c r="H615" s="240"/>
      <c r="I615" s="175"/>
      <c r="J615" s="364"/>
      <c r="K615" s="240"/>
      <c r="L615" s="240"/>
      <c r="M615" s="240"/>
      <c r="N615" s="240"/>
      <c r="O615" s="240"/>
      <c r="P615" s="240"/>
      <c r="Q615" s="240"/>
      <c r="R615" s="240"/>
      <c r="S615" s="240"/>
      <c r="T615" s="240"/>
      <c r="U615" s="240"/>
      <c r="V615" s="240"/>
      <c r="W615" s="240"/>
      <c r="X615" s="240"/>
      <c r="Y615" s="241"/>
      <c r="Z615" s="364"/>
      <c r="AA615" s="301"/>
      <c r="AB615" s="301"/>
      <c r="AC615" s="363"/>
      <c r="AD615" s="240"/>
      <c r="AE615" s="240"/>
      <c r="AF615" s="240"/>
      <c r="AG615" s="240"/>
      <c r="AH615" s="240"/>
      <c r="AI615" s="364"/>
      <c r="AJ615" s="364"/>
      <c r="AK615" s="240"/>
      <c r="AL615" s="240"/>
      <c r="AM615" s="240"/>
      <c r="AN615" s="240"/>
      <c r="AO615" s="240"/>
      <c r="AP615" s="240"/>
      <c r="AQ615" s="240"/>
      <c r="AR615" s="240"/>
      <c r="AS615" s="364"/>
      <c r="AT615" s="240"/>
      <c r="AU615" s="364"/>
      <c r="AV615" s="240"/>
      <c r="AW615" s="240"/>
      <c r="AX615" s="296"/>
    </row>
    <row r="616" spans="2:50" ht="15" customHeight="1">
      <c r="B616" s="240"/>
      <c r="C616" s="363"/>
      <c r="D616" s="363"/>
      <c r="E616" s="447"/>
      <c r="F616" s="446"/>
      <c r="G616" s="240"/>
      <c r="H616" s="240"/>
      <c r="I616" s="175"/>
      <c r="J616" s="364"/>
      <c r="K616" s="240"/>
      <c r="L616" s="240"/>
      <c r="M616" s="240"/>
      <c r="N616" s="240"/>
      <c r="O616" s="240"/>
      <c r="P616" s="240"/>
      <c r="Q616" s="240"/>
      <c r="R616" s="240"/>
      <c r="S616" s="240"/>
      <c r="T616" s="240"/>
      <c r="U616" s="240"/>
      <c r="V616" s="240"/>
      <c r="W616" s="240"/>
      <c r="X616" s="240"/>
      <c r="Y616" s="241"/>
      <c r="Z616" s="364"/>
      <c r="AA616" s="301"/>
      <c r="AB616" s="301"/>
      <c r="AC616" s="363"/>
      <c r="AD616" s="240"/>
      <c r="AE616" s="240"/>
      <c r="AF616" s="240"/>
      <c r="AG616" s="240"/>
      <c r="AH616" s="240"/>
      <c r="AI616" s="364"/>
      <c r="AJ616" s="364"/>
      <c r="AK616" s="240"/>
      <c r="AL616" s="240"/>
      <c r="AM616" s="240"/>
      <c r="AN616" s="240"/>
      <c r="AO616" s="240"/>
      <c r="AP616" s="240"/>
      <c r="AQ616" s="240"/>
      <c r="AR616" s="240"/>
      <c r="AS616" s="364"/>
      <c r="AT616" s="240"/>
      <c r="AU616" s="364"/>
      <c r="AV616" s="240"/>
      <c r="AW616" s="240"/>
      <c r="AX616" s="296"/>
    </row>
    <row r="617" spans="2:50" ht="15" customHeight="1">
      <c r="B617" s="175"/>
      <c r="C617" s="298"/>
      <c r="D617" s="298"/>
      <c r="E617" s="457"/>
      <c r="F617" s="298"/>
      <c r="G617" s="175"/>
      <c r="H617" s="175"/>
      <c r="I617" s="175"/>
      <c r="J617" s="297"/>
      <c r="K617" s="175"/>
      <c r="L617" s="240"/>
      <c r="M617" s="175"/>
      <c r="N617" s="175"/>
      <c r="O617" s="175"/>
      <c r="P617" s="175"/>
      <c r="Q617" s="175"/>
      <c r="R617" s="175"/>
      <c r="S617" s="175"/>
      <c r="T617" s="175"/>
      <c r="U617" s="630"/>
      <c r="V617" s="175"/>
      <c r="W617" s="175"/>
      <c r="X617" s="175"/>
      <c r="Y617" s="646"/>
      <c r="Z617" s="297"/>
      <c r="AA617" s="295"/>
      <c r="AB617" s="295"/>
      <c r="AC617" s="298"/>
      <c r="AD617" s="175"/>
      <c r="AE617" s="175"/>
      <c r="AF617" s="175"/>
      <c r="AG617" s="175"/>
      <c r="AH617" s="175"/>
      <c r="AI617" s="297"/>
      <c r="AJ617" s="297"/>
      <c r="AK617" s="175"/>
      <c r="AL617" s="175"/>
      <c r="AM617" s="175"/>
      <c r="AN617" s="175"/>
      <c r="AO617" s="175"/>
      <c r="AP617" s="175"/>
      <c r="AQ617" s="175"/>
      <c r="AR617" s="175"/>
      <c r="AS617" s="297"/>
      <c r="AT617" s="175"/>
      <c r="AU617" s="297"/>
      <c r="AV617" s="175"/>
      <c r="AW617" s="175"/>
      <c r="AX617" s="26"/>
    </row>
    <row r="618" spans="2:50" ht="15" customHeight="1">
      <c r="B618" s="175"/>
      <c r="C618" s="298"/>
      <c r="D618" s="298"/>
      <c r="E618" s="457"/>
      <c r="F618" s="298"/>
      <c r="G618" s="175"/>
      <c r="H618" s="175"/>
      <c r="I618" s="175"/>
      <c r="J618" s="297"/>
      <c r="K618" s="175"/>
      <c r="L618" s="240"/>
      <c r="M618" s="175"/>
      <c r="N618" s="175"/>
      <c r="O618" s="175"/>
      <c r="P618" s="175"/>
      <c r="Q618" s="175"/>
      <c r="R618" s="175"/>
      <c r="S618" s="175"/>
      <c r="T618" s="175"/>
      <c r="U618" s="630"/>
      <c r="V618" s="175"/>
      <c r="W618" s="175"/>
      <c r="X618" s="175"/>
      <c r="Y618" s="646"/>
      <c r="Z618" s="297"/>
      <c r="AA618" s="295"/>
      <c r="AB618" s="295"/>
      <c r="AC618" s="298"/>
      <c r="AD618" s="175"/>
      <c r="AE618" s="175"/>
      <c r="AF618" s="175"/>
      <c r="AG618" s="175"/>
      <c r="AH618" s="175"/>
      <c r="AI618" s="297"/>
      <c r="AJ618" s="297"/>
      <c r="AK618" s="175"/>
      <c r="AL618" s="175"/>
      <c r="AM618" s="175"/>
      <c r="AN618" s="175"/>
      <c r="AO618" s="175"/>
      <c r="AP618" s="175"/>
      <c r="AQ618" s="175"/>
      <c r="AR618" s="175"/>
      <c r="AS618" s="297"/>
      <c r="AT618" s="175"/>
      <c r="AU618" s="297"/>
      <c r="AV618" s="175"/>
      <c r="AW618" s="175"/>
      <c r="AX618" s="26"/>
    </row>
    <row r="619" spans="2:50" ht="15" customHeight="1">
      <c r="B619" s="175"/>
      <c r="C619" s="298"/>
      <c r="D619" s="298"/>
      <c r="E619" s="298"/>
      <c r="F619" s="298"/>
      <c r="G619" s="175"/>
      <c r="H619" s="175"/>
      <c r="I619" s="175"/>
      <c r="J619" s="297"/>
      <c r="K619" s="175"/>
      <c r="L619" s="240"/>
      <c r="M619" s="240"/>
      <c r="N619" s="175"/>
      <c r="O619" s="175"/>
      <c r="P619" s="175"/>
      <c r="Q619" s="175"/>
      <c r="R619" s="175"/>
      <c r="S619" s="175"/>
      <c r="T619" s="175"/>
      <c r="U619" s="175"/>
      <c r="V619" s="175"/>
      <c r="W619" s="175"/>
      <c r="X619" s="175"/>
      <c r="Y619" s="175"/>
      <c r="Z619" s="297"/>
      <c r="AA619" s="295"/>
      <c r="AB619" s="295"/>
      <c r="AC619" s="298"/>
      <c r="AD619" s="175"/>
      <c r="AE619" s="175"/>
      <c r="AF619" s="175"/>
      <c r="AG619" s="175"/>
      <c r="AH619" s="175"/>
      <c r="AI619" s="297"/>
      <c r="AJ619" s="297"/>
      <c r="AK619" s="175"/>
      <c r="AL619" s="175"/>
      <c r="AM619" s="175"/>
      <c r="AN619" s="175"/>
      <c r="AO619" s="175"/>
      <c r="AP619" s="175"/>
      <c r="AQ619" s="175"/>
      <c r="AR619" s="175"/>
      <c r="AS619" s="297"/>
      <c r="AT619" s="175"/>
      <c r="AU619" s="297"/>
      <c r="AV619" s="175"/>
      <c r="AW619" s="175"/>
      <c r="AX619" s="26"/>
    </row>
    <row r="620" spans="2:50">
      <c r="B620" s="426"/>
      <c r="C620" s="464"/>
      <c r="D620" s="464"/>
      <c r="E620" s="298"/>
      <c r="F620" s="298"/>
      <c r="G620" s="175"/>
      <c r="H620" s="175"/>
      <c r="I620" s="175"/>
      <c r="J620" s="297"/>
      <c r="K620" s="175"/>
      <c r="L620" s="240"/>
      <c r="M620" s="240"/>
      <c r="N620" s="175"/>
      <c r="O620" s="175"/>
      <c r="P620" s="175"/>
      <c r="Q620" s="175"/>
      <c r="R620" s="175"/>
      <c r="S620" s="175"/>
      <c r="T620" s="175"/>
      <c r="U620" s="175"/>
      <c r="V620" s="175"/>
      <c r="W620" s="175"/>
      <c r="X620" s="175"/>
      <c r="Y620" s="568"/>
      <c r="Z620" s="297"/>
      <c r="AA620" s="295"/>
      <c r="AB620" s="295"/>
      <c r="AC620" s="298"/>
      <c r="AD620" s="175"/>
      <c r="AE620" s="175"/>
      <c r="AF620" s="175"/>
      <c r="AG620" s="175"/>
      <c r="AH620" s="175"/>
      <c r="AI620" s="297"/>
      <c r="AJ620" s="297"/>
      <c r="AK620" s="175"/>
      <c r="AL620" s="175"/>
      <c r="AM620" s="175"/>
      <c r="AN620" s="175"/>
      <c r="AO620" s="175"/>
      <c r="AP620" s="175"/>
      <c r="AQ620" s="175"/>
      <c r="AR620" s="175"/>
      <c r="AS620" s="297"/>
      <c r="AT620" s="175"/>
      <c r="AU620" s="297"/>
      <c r="AV620" s="175"/>
      <c r="AW620" s="175"/>
      <c r="AX620" s="26"/>
    </row>
    <row r="621" spans="2:50">
      <c r="B621" s="175"/>
      <c r="C621" s="298"/>
      <c r="D621" s="298"/>
      <c r="E621" s="298"/>
      <c r="F621" s="298"/>
      <c r="G621" s="175"/>
      <c r="H621" s="175"/>
      <c r="I621" s="175"/>
      <c r="J621" s="297"/>
      <c r="K621" s="175"/>
      <c r="L621" s="240"/>
      <c r="M621" s="240"/>
      <c r="N621" s="175"/>
      <c r="O621" s="175"/>
      <c r="P621" s="240"/>
      <c r="Q621" s="175"/>
      <c r="R621" s="175"/>
      <c r="S621" s="175"/>
      <c r="T621" s="175"/>
      <c r="U621" s="175"/>
      <c r="V621" s="175"/>
      <c r="W621" s="175"/>
      <c r="X621" s="175"/>
      <c r="Y621" s="175"/>
      <c r="Z621" s="297"/>
      <c r="AA621" s="295"/>
      <c r="AB621" s="295"/>
      <c r="AC621" s="298"/>
      <c r="AD621" s="175"/>
      <c r="AE621" s="175"/>
      <c r="AF621" s="175"/>
      <c r="AG621" s="175"/>
      <c r="AH621" s="175"/>
      <c r="AI621" s="297"/>
      <c r="AJ621" s="297"/>
      <c r="AK621" s="175"/>
      <c r="AL621" s="175"/>
      <c r="AM621" s="175"/>
      <c r="AN621" s="175"/>
      <c r="AO621" s="175"/>
      <c r="AP621" s="175"/>
      <c r="AQ621" s="175"/>
      <c r="AR621" s="175"/>
      <c r="AS621" s="297"/>
      <c r="AT621" s="175"/>
      <c r="AU621" s="297"/>
      <c r="AV621" s="175"/>
      <c r="AW621" s="175"/>
      <c r="AX621" s="26"/>
    </row>
    <row r="622" spans="2:50">
      <c r="B622" s="175"/>
      <c r="C622" s="298"/>
      <c r="D622" s="298"/>
      <c r="E622" s="298"/>
      <c r="F622" s="298"/>
      <c r="G622" s="175"/>
      <c r="H622" s="175"/>
      <c r="I622" s="175"/>
      <c r="J622" s="297"/>
      <c r="K622" s="175"/>
      <c r="L622" s="240"/>
      <c r="M622" s="240"/>
      <c r="N622" s="175"/>
      <c r="O622" s="240"/>
      <c r="P622" s="240"/>
      <c r="Q622" s="175"/>
      <c r="R622" s="175"/>
      <c r="S622" s="175"/>
      <c r="T622" s="175"/>
      <c r="U622" s="175"/>
      <c r="V622" s="175"/>
      <c r="W622" s="175"/>
      <c r="X622" s="175"/>
      <c r="Y622" s="175"/>
      <c r="Z622" s="297"/>
      <c r="AA622" s="295"/>
      <c r="AB622" s="295"/>
      <c r="AC622" s="298"/>
      <c r="AD622" s="175"/>
      <c r="AE622" s="175"/>
      <c r="AF622" s="175"/>
      <c r="AG622" s="175"/>
      <c r="AH622" s="175"/>
      <c r="AI622" s="297"/>
      <c r="AJ622" s="297"/>
      <c r="AK622" s="175"/>
      <c r="AL622" s="175"/>
      <c r="AM622" s="175"/>
      <c r="AN622" s="175"/>
      <c r="AO622" s="175"/>
      <c r="AP622" s="175"/>
      <c r="AQ622" s="175"/>
      <c r="AR622" s="175"/>
      <c r="AS622" s="297"/>
      <c r="AT622" s="175"/>
      <c r="AU622" s="297"/>
      <c r="AV622" s="175"/>
      <c r="AW622" s="175"/>
      <c r="AX622" s="26"/>
    </row>
    <row r="623" spans="2:50">
      <c r="B623" s="175"/>
      <c r="C623" s="298"/>
      <c r="D623" s="298"/>
      <c r="E623" s="298"/>
      <c r="F623" s="298"/>
      <c r="G623" s="175"/>
      <c r="H623" s="175"/>
      <c r="I623" s="175"/>
      <c r="J623" s="297"/>
      <c r="K623" s="175"/>
      <c r="L623" s="240"/>
      <c r="M623" s="240"/>
      <c r="N623" s="175"/>
      <c r="O623" s="175"/>
      <c r="P623" s="175"/>
      <c r="Q623" s="175"/>
      <c r="R623" s="175"/>
      <c r="S623" s="175"/>
      <c r="T623" s="175"/>
      <c r="U623" s="175"/>
      <c r="V623" s="175"/>
      <c r="W623" s="175"/>
      <c r="X623" s="175"/>
      <c r="Y623" s="240"/>
      <c r="Z623" s="297"/>
      <c r="AA623" s="295"/>
      <c r="AB623" s="295"/>
      <c r="AC623" s="298"/>
      <c r="AD623" s="175"/>
      <c r="AE623" s="175"/>
      <c r="AF623" s="175"/>
      <c r="AG623" s="175"/>
      <c r="AH623" s="175"/>
      <c r="AI623" s="297"/>
      <c r="AJ623" s="297"/>
      <c r="AK623" s="175"/>
      <c r="AL623" s="175"/>
      <c r="AM623" s="175"/>
      <c r="AN623" s="175"/>
      <c r="AO623" s="175"/>
      <c r="AP623" s="175"/>
      <c r="AQ623" s="175"/>
      <c r="AR623" s="175"/>
      <c r="AS623" s="297"/>
      <c r="AT623" s="175"/>
      <c r="AU623" s="297"/>
      <c r="AV623" s="175"/>
      <c r="AW623" s="175"/>
      <c r="AX623" s="26"/>
    </row>
    <row r="624" spans="2:50" ht="25.5" customHeight="1">
      <c r="B624" s="175"/>
      <c r="C624" s="298"/>
      <c r="D624" s="298"/>
      <c r="E624" s="457"/>
      <c r="F624" s="298"/>
      <c r="G624" s="175"/>
      <c r="H624" s="175"/>
      <c r="I624" s="175"/>
      <c r="J624" s="297"/>
      <c r="K624" s="175"/>
      <c r="L624" s="240"/>
      <c r="M624" s="175"/>
      <c r="N624" s="175"/>
      <c r="O624" s="175"/>
      <c r="P624" s="175"/>
      <c r="Q624" s="175"/>
      <c r="R624" s="175"/>
      <c r="S624" s="175"/>
      <c r="T624" s="175"/>
      <c r="U624" s="630"/>
      <c r="V624" s="175"/>
      <c r="W624" s="175"/>
      <c r="X624" s="175"/>
      <c r="Y624" s="646"/>
      <c r="Z624" s="297"/>
      <c r="AA624" s="295"/>
      <c r="AB624" s="295"/>
      <c r="AC624" s="298"/>
      <c r="AD624" s="175"/>
      <c r="AE624" s="175"/>
      <c r="AF624" s="175"/>
      <c r="AG624" s="175"/>
      <c r="AH624" s="175"/>
      <c r="AI624" s="297"/>
      <c r="AJ624" s="297"/>
      <c r="AK624" s="175"/>
      <c r="AL624" s="175"/>
      <c r="AM624" s="175"/>
      <c r="AN624" s="175"/>
      <c r="AO624" s="175"/>
      <c r="AP624" s="175"/>
      <c r="AQ624" s="175"/>
      <c r="AR624" s="175"/>
      <c r="AS624" s="297"/>
      <c r="AT624" s="175"/>
      <c r="AU624" s="297"/>
      <c r="AV624" s="175"/>
      <c r="AW624" s="175"/>
      <c r="AX624" s="26"/>
    </row>
    <row r="625" spans="1:50">
      <c r="B625" s="175"/>
      <c r="C625" s="298"/>
      <c r="D625" s="298"/>
      <c r="E625" s="457"/>
      <c r="F625" s="298"/>
      <c r="G625" s="175"/>
      <c r="H625" s="175"/>
      <c r="I625" s="175"/>
      <c r="J625" s="297"/>
      <c r="K625" s="175"/>
      <c r="L625" s="240"/>
      <c r="M625" s="175"/>
      <c r="N625" s="175"/>
      <c r="O625" s="175"/>
      <c r="P625" s="175"/>
      <c r="Q625" s="175"/>
      <c r="R625" s="175"/>
      <c r="S625" s="175"/>
      <c r="T625" s="175"/>
      <c r="U625" s="630"/>
      <c r="V625" s="175"/>
      <c r="W625" s="175"/>
      <c r="X625" s="175"/>
      <c r="Y625" s="646"/>
      <c r="Z625" s="297"/>
      <c r="AA625" s="295"/>
      <c r="AB625" s="295"/>
      <c r="AC625" s="298"/>
      <c r="AD625" s="175"/>
      <c r="AE625" s="175"/>
      <c r="AF625" s="175"/>
      <c r="AG625" s="175"/>
      <c r="AH625" s="175"/>
      <c r="AI625" s="297"/>
      <c r="AJ625" s="297"/>
      <c r="AK625" s="175"/>
      <c r="AL625" s="175"/>
      <c r="AM625" s="175"/>
      <c r="AN625" s="175"/>
      <c r="AO625" s="175"/>
      <c r="AP625" s="175"/>
      <c r="AQ625" s="175"/>
      <c r="AR625" s="175"/>
      <c r="AS625" s="297"/>
      <c r="AT625" s="175"/>
      <c r="AU625" s="297"/>
      <c r="AV625" s="175"/>
      <c r="AW625" s="175"/>
      <c r="AX625" s="26"/>
    </row>
    <row r="626" spans="1:50">
      <c r="A626" s="454"/>
      <c r="B626" s="175"/>
      <c r="C626" s="298"/>
      <c r="D626" s="298"/>
      <c r="E626" s="298"/>
      <c r="F626" s="298"/>
      <c r="G626" s="175"/>
      <c r="H626" s="175"/>
      <c r="I626" s="175"/>
      <c r="J626" s="297"/>
      <c r="K626" s="175"/>
      <c r="L626" s="240"/>
      <c r="M626" s="240"/>
      <c r="N626" s="175"/>
      <c r="O626" s="175"/>
      <c r="P626" s="175"/>
      <c r="Q626" s="175"/>
      <c r="R626" s="175"/>
      <c r="S626" s="175"/>
      <c r="T626" s="175"/>
      <c r="U626" s="175"/>
      <c r="V626" s="175"/>
      <c r="W626" s="175"/>
      <c r="X626" s="175"/>
      <c r="Y626" s="175"/>
      <c r="Z626" s="297"/>
      <c r="AA626" s="295"/>
      <c r="AB626" s="295"/>
      <c r="AC626" s="298"/>
      <c r="AD626" s="175"/>
      <c r="AE626" s="175"/>
      <c r="AF626" s="175"/>
      <c r="AG626" s="175"/>
      <c r="AH626" s="175"/>
      <c r="AI626" s="297"/>
      <c r="AJ626" s="297"/>
      <c r="AK626" s="175"/>
      <c r="AL626" s="175"/>
      <c r="AM626" s="175"/>
      <c r="AN626" s="175"/>
      <c r="AO626" s="175"/>
      <c r="AP626" s="175"/>
      <c r="AQ626" s="175"/>
      <c r="AR626" s="175"/>
      <c r="AS626" s="297"/>
      <c r="AT626" s="175"/>
      <c r="AU626" s="297"/>
      <c r="AV626" s="175"/>
      <c r="AW626" s="175"/>
      <c r="AX626" s="26"/>
    </row>
    <row r="627" spans="1:50">
      <c r="B627" s="240"/>
      <c r="C627" s="363"/>
      <c r="D627" s="363"/>
      <c r="E627" s="363"/>
      <c r="F627" s="363"/>
      <c r="G627" s="240"/>
      <c r="H627" s="240"/>
      <c r="I627" s="175"/>
      <c r="J627" s="364"/>
      <c r="K627" s="240"/>
      <c r="L627" s="240"/>
      <c r="M627" s="240"/>
      <c r="N627" s="240"/>
      <c r="O627" s="240"/>
      <c r="P627" s="240"/>
      <c r="Q627" s="240"/>
      <c r="R627" s="240"/>
      <c r="S627" s="240"/>
      <c r="T627" s="240"/>
      <c r="U627" s="240"/>
      <c r="V627" s="240"/>
      <c r="W627" s="240"/>
      <c r="X627" s="240"/>
      <c r="Y627" s="240"/>
      <c r="Z627" s="364"/>
      <c r="AA627" s="301"/>
      <c r="AB627" s="301"/>
      <c r="AC627" s="363"/>
      <c r="AD627" s="240"/>
      <c r="AE627" s="240"/>
      <c r="AF627" s="240"/>
      <c r="AG627" s="240"/>
      <c r="AH627" s="240"/>
      <c r="AI627" s="364"/>
      <c r="AJ627" s="364"/>
      <c r="AK627" s="240"/>
      <c r="AL627" s="240"/>
      <c r="AM627" s="240"/>
      <c r="AN627" s="364"/>
      <c r="AO627" s="240"/>
      <c r="AP627" s="240"/>
      <c r="AQ627" s="240"/>
      <c r="AR627" s="240"/>
      <c r="AS627" s="364"/>
      <c r="AT627" s="240"/>
      <c r="AU627" s="364"/>
      <c r="AV627" s="240"/>
      <c r="AW627" s="240"/>
      <c r="AX627" s="296"/>
    </row>
    <row r="628" spans="1:50">
      <c r="B628" s="240"/>
      <c r="C628" s="363"/>
      <c r="D628" s="363"/>
      <c r="E628" s="447"/>
      <c r="F628" s="446"/>
      <c r="G628" s="240"/>
      <c r="H628" s="240"/>
      <c r="I628" s="175"/>
      <c r="J628" s="364"/>
      <c r="K628" s="240"/>
      <c r="L628" s="240"/>
      <c r="M628" s="240"/>
      <c r="N628" s="240"/>
      <c r="O628" s="240"/>
      <c r="P628" s="240"/>
      <c r="Q628" s="240"/>
      <c r="R628" s="240"/>
      <c r="S628" s="240"/>
      <c r="T628" s="240"/>
      <c r="U628" s="240"/>
      <c r="V628" s="240"/>
      <c r="W628" s="240"/>
      <c r="X628" s="240"/>
      <c r="Y628" s="240"/>
      <c r="Z628" s="364"/>
      <c r="AA628" s="301"/>
      <c r="AB628" s="301"/>
      <c r="AC628" s="363"/>
      <c r="AD628" s="240"/>
      <c r="AE628" s="240"/>
      <c r="AF628" s="240"/>
      <c r="AG628" s="240"/>
      <c r="AH628" s="240"/>
      <c r="AI628" s="364"/>
      <c r="AJ628" s="364"/>
      <c r="AK628" s="240"/>
      <c r="AL628" s="240"/>
      <c r="AM628" s="240"/>
      <c r="AN628" s="240"/>
      <c r="AO628" s="240"/>
      <c r="AP628" s="240"/>
      <c r="AQ628" s="240"/>
      <c r="AR628" s="240"/>
      <c r="AS628" s="364"/>
      <c r="AT628" s="240"/>
      <c r="AU628" s="364"/>
      <c r="AV628" s="240"/>
      <c r="AW628" s="240"/>
      <c r="AX628" s="296"/>
    </row>
    <row r="629" spans="1:50">
      <c r="B629" s="240"/>
      <c r="C629" s="363"/>
      <c r="D629" s="363"/>
      <c r="E629" s="363"/>
      <c r="F629" s="363"/>
      <c r="G629" s="240"/>
      <c r="H629" s="240"/>
      <c r="I629" s="175"/>
      <c r="J629" s="364"/>
      <c r="K629" s="240"/>
      <c r="L629" s="240"/>
      <c r="M629" s="240"/>
      <c r="N629" s="240"/>
      <c r="O629" s="240"/>
      <c r="P629" s="240"/>
      <c r="Q629" s="240"/>
      <c r="R629" s="240"/>
      <c r="S629" s="240"/>
      <c r="T629" s="240"/>
      <c r="U629" s="240"/>
      <c r="V629" s="240"/>
      <c r="W629" s="240"/>
      <c r="X629" s="240"/>
      <c r="Y629" s="240"/>
      <c r="Z629" s="364"/>
      <c r="AA629" s="301"/>
      <c r="AB629" s="301"/>
      <c r="AC629" s="363"/>
      <c r="AD629" s="240"/>
      <c r="AE629" s="240"/>
      <c r="AF629" s="240"/>
      <c r="AG629" s="240"/>
      <c r="AH629" s="240"/>
      <c r="AI629" s="364"/>
      <c r="AJ629" s="364"/>
      <c r="AK629" s="240"/>
      <c r="AL629" s="240"/>
      <c r="AM629" s="240"/>
      <c r="AN629" s="240"/>
      <c r="AO629" s="240"/>
      <c r="AP629" s="240"/>
      <c r="AQ629" s="240"/>
      <c r="AR629" s="240"/>
      <c r="AS629" s="364"/>
      <c r="AT629" s="240"/>
      <c r="AU629" s="364"/>
      <c r="AV629" s="240"/>
      <c r="AW629" s="240"/>
      <c r="AX629" s="242"/>
    </row>
    <row r="630" spans="1:50">
      <c r="B630" s="175"/>
      <c r="C630" s="298"/>
      <c r="D630" s="298"/>
      <c r="E630" s="298"/>
      <c r="F630" s="298"/>
      <c r="G630" s="175"/>
      <c r="H630" s="175"/>
      <c r="I630" s="175"/>
      <c r="J630" s="297"/>
      <c r="K630" s="175"/>
      <c r="L630" s="240"/>
      <c r="M630" s="240"/>
      <c r="N630" s="175"/>
      <c r="O630" s="175"/>
      <c r="P630" s="175"/>
      <c r="Q630" s="175"/>
      <c r="R630" s="175"/>
      <c r="S630" s="175"/>
      <c r="T630" s="175"/>
      <c r="U630" s="175"/>
      <c r="V630" s="175"/>
      <c r="W630" s="175"/>
      <c r="X630" s="175"/>
      <c r="Y630" s="175"/>
      <c r="Z630" s="297"/>
      <c r="AA630" s="295"/>
      <c r="AB630" s="295"/>
      <c r="AC630" s="298"/>
      <c r="AD630" s="175"/>
      <c r="AE630" s="175"/>
      <c r="AF630" s="175"/>
      <c r="AG630" s="175"/>
      <c r="AH630" s="175"/>
      <c r="AI630" s="297"/>
      <c r="AJ630" s="297"/>
      <c r="AK630" s="175"/>
      <c r="AL630" s="175"/>
      <c r="AM630" s="175"/>
      <c r="AN630" s="175"/>
      <c r="AO630" s="175"/>
      <c r="AP630" s="175"/>
      <c r="AQ630" s="175"/>
      <c r="AR630" s="175"/>
      <c r="AS630" s="297"/>
      <c r="AT630" s="175"/>
      <c r="AU630" s="297"/>
      <c r="AV630" s="175"/>
      <c r="AW630" s="175"/>
      <c r="AX630" s="26"/>
    </row>
    <row r="631" spans="1:50">
      <c r="B631" s="240"/>
      <c r="C631" s="363"/>
      <c r="D631" s="363"/>
      <c r="E631" s="363"/>
      <c r="F631" s="363"/>
      <c r="G631" s="240"/>
      <c r="H631" s="240"/>
      <c r="I631" s="175"/>
      <c r="J631" s="364"/>
      <c r="K631" s="240"/>
      <c r="L631" s="240"/>
      <c r="M631" s="240"/>
      <c r="N631" s="240"/>
      <c r="O631" s="240"/>
      <c r="P631" s="240"/>
      <c r="Q631" s="240"/>
      <c r="R631" s="240"/>
      <c r="S631" s="240"/>
      <c r="T631" s="240"/>
      <c r="U631" s="240"/>
      <c r="V631" s="240"/>
      <c r="W631" s="240"/>
      <c r="X631" s="240"/>
      <c r="Y631" s="240"/>
      <c r="Z631" s="364"/>
      <c r="AA631" s="240"/>
      <c r="AB631" s="301"/>
      <c r="AC631" s="363"/>
      <c r="AD631" s="240"/>
      <c r="AE631" s="240"/>
      <c r="AF631" s="240"/>
      <c r="AG631" s="240"/>
      <c r="AH631" s="240"/>
      <c r="AI631" s="364"/>
      <c r="AJ631" s="364"/>
      <c r="AK631" s="240"/>
      <c r="AL631" s="240"/>
      <c r="AM631" s="240"/>
      <c r="AN631" s="240"/>
      <c r="AO631" s="240"/>
      <c r="AP631" s="240"/>
      <c r="AQ631" s="240"/>
      <c r="AR631" s="240"/>
      <c r="AS631" s="364"/>
      <c r="AT631" s="240"/>
      <c r="AU631" s="364"/>
      <c r="AV631" s="240"/>
      <c r="AW631" s="240"/>
      <c r="AX631" s="242"/>
    </row>
    <row r="632" spans="1:50">
      <c r="B632" s="175"/>
      <c r="C632" s="298"/>
      <c r="D632" s="298"/>
      <c r="E632" s="457"/>
      <c r="F632" s="298"/>
      <c r="G632" s="175"/>
      <c r="H632" s="175"/>
      <c r="I632" s="175"/>
      <c r="J632" s="297"/>
      <c r="K632" s="175"/>
      <c r="L632" s="240"/>
      <c r="M632" s="175"/>
      <c r="N632" s="175"/>
      <c r="O632" s="175"/>
      <c r="P632" s="175"/>
      <c r="Q632" s="175"/>
      <c r="R632" s="175"/>
      <c r="S632" s="175"/>
      <c r="T632" s="175"/>
      <c r="U632" s="630"/>
      <c r="V632" s="175"/>
      <c r="W632" s="175"/>
      <c r="X632" s="175"/>
      <c r="Y632" s="646"/>
      <c r="Z632" s="297"/>
      <c r="AA632" s="295"/>
      <c r="AB632" s="295"/>
      <c r="AC632" s="298"/>
      <c r="AD632" s="175"/>
      <c r="AE632" s="175"/>
      <c r="AF632" s="175"/>
      <c r="AG632" s="175"/>
      <c r="AH632" s="175"/>
      <c r="AI632" s="297"/>
      <c r="AJ632" s="297"/>
      <c r="AK632" s="175"/>
      <c r="AL632" s="175"/>
      <c r="AM632" s="175"/>
      <c r="AN632" s="175"/>
      <c r="AO632" s="175"/>
      <c r="AP632" s="175"/>
      <c r="AQ632" s="175"/>
      <c r="AR632" s="175"/>
      <c r="AS632" s="297"/>
      <c r="AT632" s="175"/>
      <c r="AU632" s="297"/>
      <c r="AV632" s="175"/>
      <c r="AW632" s="175"/>
      <c r="AX632" s="26"/>
    </row>
    <row r="633" spans="1:50">
      <c r="B633" s="175"/>
      <c r="C633" s="298"/>
      <c r="D633" s="298"/>
      <c r="E633" s="298"/>
      <c r="F633" s="298"/>
      <c r="G633" s="175"/>
      <c r="H633" s="175"/>
      <c r="I633" s="175"/>
      <c r="J633" s="297"/>
      <c r="K633" s="175"/>
      <c r="L633" s="240"/>
      <c r="M633" s="240"/>
      <c r="N633" s="175"/>
      <c r="O633" s="175"/>
      <c r="P633" s="175"/>
      <c r="Q633" s="175"/>
      <c r="R633" s="175"/>
      <c r="S633" s="175"/>
      <c r="T633" s="175"/>
      <c r="U633" s="175"/>
      <c r="V633" s="175"/>
      <c r="W633" s="175"/>
      <c r="X633" s="175"/>
      <c r="Y633" s="175"/>
      <c r="Z633" s="297"/>
      <c r="AA633" s="295"/>
      <c r="AB633" s="295"/>
      <c r="AC633" s="298"/>
      <c r="AD633" s="175"/>
      <c r="AE633" s="175"/>
      <c r="AF633" s="175"/>
      <c r="AG633" s="175"/>
      <c r="AH633" s="175"/>
      <c r="AI633" s="297"/>
      <c r="AJ633" s="297"/>
      <c r="AK633" s="175"/>
      <c r="AL633" s="175"/>
      <c r="AM633" s="175"/>
      <c r="AN633" s="175"/>
      <c r="AO633" s="175"/>
      <c r="AP633" s="175"/>
      <c r="AQ633" s="175"/>
      <c r="AR633" s="175"/>
      <c r="AS633" s="297"/>
      <c r="AT633" s="175"/>
      <c r="AU633" s="297"/>
      <c r="AV633" s="175"/>
      <c r="AW633" s="175"/>
      <c r="AX633" s="26"/>
    </row>
    <row r="634" spans="1:50">
      <c r="B634" s="240"/>
      <c r="C634" s="363"/>
      <c r="D634" s="363"/>
      <c r="E634" s="447"/>
      <c r="F634" s="446"/>
      <c r="G634" s="240"/>
      <c r="H634" s="240"/>
      <c r="I634" s="175"/>
      <c r="J634" s="364"/>
      <c r="K634" s="240"/>
      <c r="L634" s="240"/>
      <c r="M634" s="240"/>
      <c r="N634" s="240"/>
      <c r="O634" s="240"/>
      <c r="P634" s="240"/>
      <c r="Q634" s="240"/>
      <c r="R634" s="240"/>
      <c r="S634" s="240"/>
      <c r="T634" s="240"/>
      <c r="U634" s="240"/>
      <c r="V634" s="240"/>
      <c r="W634" s="240"/>
      <c r="X634" s="240"/>
      <c r="Y634" s="240"/>
      <c r="Z634" s="364"/>
      <c r="AA634" s="301"/>
      <c r="AB634" s="301"/>
      <c r="AC634" s="363"/>
      <c r="AD634" s="240"/>
      <c r="AE634" s="240"/>
      <c r="AF634" s="240"/>
      <c r="AG634" s="240"/>
      <c r="AH634" s="240"/>
      <c r="AI634" s="364"/>
      <c r="AJ634" s="364"/>
      <c r="AK634" s="240"/>
      <c r="AL634" s="240"/>
      <c r="AM634" s="240"/>
      <c r="AN634" s="240"/>
      <c r="AO634" s="240"/>
      <c r="AP634" s="240"/>
      <c r="AQ634" s="240"/>
      <c r="AR634" s="240"/>
      <c r="AS634" s="364"/>
      <c r="AT634" s="240"/>
      <c r="AU634" s="364"/>
      <c r="AV634" s="240"/>
      <c r="AW634" s="240"/>
      <c r="AX634" s="296"/>
    </row>
    <row r="635" spans="1:50">
      <c r="B635" s="175"/>
      <c r="C635" s="298"/>
      <c r="D635" s="298"/>
      <c r="E635" s="457"/>
      <c r="F635" s="298"/>
      <c r="G635" s="175"/>
      <c r="H635" s="175"/>
      <c r="I635" s="175"/>
      <c r="J635" s="297"/>
      <c r="K635" s="175"/>
      <c r="L635" s="240"/>
      <c r="M635" s="175"/>
      <c r="N635" s="175"/>
      <c r="O635" s="175"/>
      <c r="P635" s="175"/>
      <c r="Q635" s="175"/>
      <c r="R635" s="175"/>
      <c r="S635" s="175"/>
      <c r="T635" s="175"/>
      <c r="U635" s="630"/>
      <c r="V635" s="175"/>
      <c r="W635" s="175"/>
      <c r="X635" s="175"/>
      <c r="Y635" s="646"/>
      <c r="Z635" s="297"/>
      <c r="AA635" s="295"/>
      <c r="AB635" s="295"/>
      <c r="AC635" s="298"/>
      <c r="AD635" s="175"/>
      <c r="AE635" s="175"/>
      <c r="AF635" s="175"/>
      <c r="AG635" s="175"/>
      <c r="AH635" s="175"/>
      <c r="AI635" s="297"/>
      <c r="AJ635" s="297"/>
      <c r="AK635" s="175"/>
      <c r="AL635" s="175"/>
      <c r="AM635" s="175"/>
      <c r="AN635" s="175"/>
      <c r="AO635" s="175"/>
      <c r="AP635" s="175"/>
      <c r="AQ635" s="175"/>
      <c r="AR635" s="175"/>
      <c r="AS635" s="297"/>
      <c r="AT635" s="175"/>
      <c r="AU635" s="297"/>
      <c r="AV635" s="175"/>
      <c r="AW635" s="175"/>
      <c r="AX635" s="26"/>
    </row>
    <row r="636" spans="1:50" ht="15" customHeight="1">
      <c r="B636" s="175"/>
      <c r="C636" s="298"/>
      <c r="D636" s="298"/>
      <c r="E636" s="457"/>
      <c r="F636" s="298"/>
      <c r="G636" s="175"/>
      <c r="H636" s="175"/>
      <c r="I636" s="175"/>
      <c r="J636" s="297"/>
      <c r="K636" s="175"/>
      <c r="L636" s="240"/>
      <c r="M636" s="175"/>
      <c r="N636" s="175"/>
      <c r="O636" s="175"/>
      <c r="P636" s="175"/>
      <c r="Q636" s="175"/>
      <c r="R636" s="175"/>
      <c r="S636" s="175"/>
      <c r="T636" s="175"/>
      <c r="U636" s="630"/>
      <c r="V636" s="175"/>
      <c r="W636" s="175"/>
      <c r="X636" s="175"/>
      <c r="Y636" s="646"/>
      <c r="Z636" s="297"/>
      <c r="AA636" s="295"/>
      <c r="AB636" s="295"/>
      <c r="AC636" s="298"/>
      <c r="AD636" s="175"/>
      <c r="AE636" s="175"/>
      <c r="AF636" s="175"/>
      <c r="AG636" s="175"/>
      <c r="AH636" s="175"/>
      <c r="AI636" s="297"/>
      <c r="AJ636" s="297"/>
      <c r="AK636" s="175"/>
      <c r="AL636" s="175"/>
      <c r="AM636" s="175"/>
      <c r="AN636" s="175"/>
      <c r="AO636" s="175"/>
      <c r="AP636" s="175"/>
      <c r="AQ636" s="175"/>
      <c r="AR636" s="175"/>
      <c r="AS636" s="297"/>
      <c r="AT636" s="175"/>
      <c r="AU636" s="297"/>
      <c r="AV636" s="175"/>
      <c r="AW636" s="175"/>
      <c r="AX636" s="26"/>
    </row>
    <row r="637" spans="1:50">
      <c r="B637" s="175"/>
      <c r="C637" s="298"/>
      <c r="D637" s="298"/>
      <c r="E637" s="298"/>
      <c r="F637" s="298"/>
      <c r="G637" s="175"/>
      <c r="H637" s="175"/>
      <c r="I637" s="175"/>
      <c r="J637" s="297"/>
      <c r="K637" s="175"/>
      <c r="L637" s="240"/>
      <c r="M637" s="240"/>
      <c r="N637" s="175"/>
      <c r="O637" s="175"/>
      <c r="P637" s="175"/>
      <c r="Q637" s="175"/>
      <c r="R637" s="175"/>
      <c r="S637" s="175"/>
      <c r="T637" s="175"/>
      <c r="U637" s="175"/>
      <c r="V637" s="175"/>
      <c r="W637" s="175"/>
      <c r="X637" s="175"/>
      <c r="Y637" s="175"/>
      <c r="Z637" s="297"/>
      <c r="AA637" s="295"/>
      <c r="AB637" s="295"/>
      <c r="AC637" s="298"/>
      <c r="AD637" s="175"/>
      <c r="AE637" s="175"/>
      <c r="AF637" s="175"/>
      <c r="AG637" s="175"/>
      <c r="AH637" s="175"/>
      <c r="AI637" s="297"/>
      <c r="AJ637" s="297"/>
      <c r="AK637" s="175"/>
      <c r="AL637" s="175"/>
      <c r="AM637" s="175"/>
      <c r="AN637" s="175"/>
      <c r="AO637" s="175"/>
      <c r="AP637" s="175"/>
      <c r="AQ637" s="175"/>
      <c r="AR637" s="175"/>
      <c r="AS637" s="297"/>
      <c r="AT637" s="175"/>
      <c r="AU637" s="297"/>
      <c r="AV637" s="175"/>
      <c r="AW637" s="175"/>
      <c r="AX637" s="26"/>
    </row>
    <row r="638" spans="1:50">
      <c r="B638" s="175"/>
      <c r="C638" s="298"/>
      <c r="D638" s="298"/>
      <c r="E638" s="298"/>
      <c r="F638" s="298"/>
      <c r="G638" s="175"/>
      <c r="H638" s="175"/>
      <c r="I638" s="175"/>
      <c r="J638" s="297"/>
      <c r="K638" s="175"/>
      <c r="L638" s="240"/>
      <c r="M638" s="240"/>
      <c r="N638" s="175"/>
      <c r="O638" s="175"/>
      <c r="P638" s="175"/>
      <c r="Q638" s="175"/>
      <c r="R638" s="175"/>
      <c r="S638" s="175"/>
      <c r="T638" s="175"/>
      <c r="U638" s="175"/>
      <c r="V638" s="175"/>
      <c r="W638" s="175"/>
      <c r="X638" s="175"/>
      <c r="Y638" s="175"/>
      <c r="Z638" s="297"/>
      <c r="AA638" s="295"/>
      <c r="AB638" s="295"/>
      <c r="AC638" s="298"/>
      <c r="AD638" s="175"/>
      <c r="AE638" s="175"/>
      <c r="AF638" s="175"/>
      <c r="AG638" s="175"/>
      <c r="AH638" s="175"/>
      <c r="AI638" s="297"/>
      <c r="AJ638" s="297"/>
      <c r="AK638" s="175"/>
      <c r="AL638" s="175"/>
      <c r="AM638" s="175"/>
      <c r="AN638" s="175"/>
      <c r="AO638" s="175"/>
      <c r="AP638" s="175"/>
      <c r="AQ638" s="175"/>
      <c r="AR638" s="175"/>
      <c r="AS638" s="297"/>
      <c r="AT638" s="175"/>
      <c r="AU638" s="297"/>
      <c r="AV638" s="175"/>
      <c r="AW638" s="175"/>
      <c r="AX638" s="26"/>
    </row>
    <row r="639" spans="1:50">
      <c r="B639" s="175"/>
      <c r="C639" s="298"/>
      <c r="D639" s="298"/>
      <c r="E639" s="298"/>
      <c r="F639" s="298"/>
      <c r="G639" s="175"/>
      <c r="H639" s="175"/>
      <c r="I639" s="175"/>
      <c r="J639" s="297"/>
      <c r="K639" s="175"/>
      <c r="L639" s="240"/>
      <c r="M639" s="240"/>
      <c r="N639" s="175"/>
      <c r="O639" s="175"/>
      <c r="P639" s="175"/>
      <c r="Q639" s="175"/>
      <c r="R639" s="175"/>
      <c r="S639" s="175"/>
      <c r="T639" s="175"/>
      <c r="U639" s="175"/>
      <c r="V639" s="175"/>
      <c r="W639" s="175"/>
      <c r="X639" s="175"/>
      <c r="Y639" s="175"/>
      <c r="Z639" s="297"/>
      <c r="AA639" s="295"/>
      <c r="AB639" s="295"/>
      <c r="AC639" s="298"/>
      <c r="AD639" s="175"/>
      <c r="AE639" s="175"/>
      <c r="AF639" s="175"/>
      <c r="AG639" s="175"/>
      <c r="AH639" s="175"/>
      <c r="AI639" s="297"/>
      <c r="AJ639" s="297"/>
      <c r="AK639" s="175"/>
      <c r="AL639" s="175"/>
      <c r="AM639" s="175"/>
      <c r="AN639" s="175"/>
      <c r="AO639" s="175"/>
      <c r="AP639" s="175"/>
      <c r="AQ639" s="175"/>
      <c r="AR639" s="175"/>
      <c r="AS639" s="297"/>
      <c r="AT639" s="175"/>
      <c r="AU639" s="297"/>
      <c r="AV639" s="175"/>
      <c r="AW639" s="175"/>
      <c r="AX639" s="26"/>
    </row>
    <row r="640" spans="1:50">
      <c r="B640" s="175"/>
      <c r="C640" s="298"/>
      <c r="D640" s="298"/>
      <c r="E640" s="298"/>
      <c r="F640" s="298"/>
      <c r="G640" s="175"/>
      <c r="H640" s="175"/>
      <c r="I640" s="175"/>
      <c r="J640" s="297"/>
      <c r="K640" s="175"/>
      <c r="L640" s="240"/>
      <c r="M640" s="240"/>
      <c r="N640" s="175"/>
      <c r="O640" s="175"/>
      <c r="P640" s="175"/>
      <c r="Q640" s="175"/>
      <c r="R640" s="175"/>
      <c r="S640" s="175"/>
      <c r="T640" s="175"/>
      <c r="U640" s="175"/>
      <c r="V640" s="175"/>
      <c r="W640" s="175"/>
      <c r="X640" s="175"/>
      <c r="Y640" s="175"/>
      <c r="Z640" s="297"/>
      <c r="AA640" s="295"/>
      <c r="AB640" s="295"/>
      <c r="AC640" s="298"/>
      <c r="AD640" s="175"/>
      <c r="AE640" s="175"/>
      <c r="AF640" s="175"/>
      <c r="AG640" s="175"/>
      <c r="AH640" s="175"/>
      <c r="AI640" s="297"/>
      <c r="AJ640" s="297"/>
      <c r="AK640" s="175"/>
      <c r="AL640" s="175"/>
      <c r="AM640" s="175"/>
      <c r="AN640" s="175"/>
      <c r="AO640" s="175"/>
      <c r="AP640" s="175"/>
      <c r="AQ640" s="175"/>
      <c r="AR640" s="175"/>
      <c r="AS640" s="297"/>
      <c r="AT640" s="175"/>
      <c r="AU640" s="297"/>
      <c r="AV640" s="175"/>
      <c r="AW640" s="175"/>
      <c r="AX640" s="26"/>
    </row>
    <row r="641" spans="2:50">
      <c r="B641" s="175"/>
      <c r="C641" s="298"/>
      <c r="D641" s="298"/>
      <c r="E641" s="298"/>
      <c r="F641" s="298"/>
      <c r="G641" s="175"/>
      <c r="H641" s="175"/>
      <c r="I641" s="175"/>
      <c r="J641" s="297"/>
      <c r="K641" s="175"/>
      <c r="L641" s="240"/>
      <c r="M641" s="240"/>
      <c r="N641" s="175"/>
      <c r="O641" s="175"/>
      <c r="P641" s="175"/>
      <c r="Q641" s="175"/>
      <c r="R641" s="175"/>
      <c r="S641" s="175"/>
      <c r="T641" s="175"/>
      <c r="U641" s="175"/>
      <c r="V641" s="175"/>
      <c r="W641" s="175"/>
      <c r="X641" s="175"/>
      <c r="Y641" s="175"/>
      <c r="Z641" s="297"/>
      <c r="AA641" s="295"/>
      <c r="AB641" s="295"/>
      <c r="AC641" s="298"/>
      <c r="AD641" s="175"/>
      <c r="AE641" s="175"/>
      <c r="AF641" s="175"/>
      <c r="AG641" s="175"/>
      <c r="AH641" s="175"/>
      <c r="AI641" s="297"/>
      <c r="AJ641" s="297"/>
      <c r="AK641" s="175"/>
      <c r="AL641" s="175"/>
      <c r="AM641" s="175"/>
      <c r="AN641" s="175"/>
      <c r="AO641" s="175"/>
      <c r="AP641" s="175"/>
      <c r="AQ641" s="175"/>
      <c r="AR641" s="175"/>
      <c r="AS641" s="297"/>
      <c r="AT641" s="175"/>
      <c r="AU641" s="297"/>
      <c r="AV641" s="175"/>
      <c r="AW641" s="175"/>
      <c r="AX641" s="26"/>
    </row>
    <row r="642" spans="2:50">
      <c r="B642" s="240"/>
      <c r="C642" s="363"/>
      <c r="D642" s="363"/>
      <c r="E642" s="363"/>
      <c r="F642" s="363"/>
      <c r="G642" s="240"/>
      <c r="H642" s="240"/>
      <c r="I642" s="175"/>
      <c r="J642" s="364"/>
      <c r="K642" s="240"/>
      <c r="L642" s="240"/>
      <c r="M642" s="240"/>
      <c r="N642" s="240"/>
      <c r="O642" s="240"/>
      <c r="P642" s="240"/>
      <c r="Q642" s="240"/>
      <c r="R642" s="240"/>
      <c r="S642" s="240"/>
      <c r="T642" s="240"/>
      <c r="U642" s="240"/>
      <c r="V642" s="240"/>
      <c r="W642" s="240"/>
      <c r="X642" s="240"/>
      <c r="Y642" s="240"/>
      <c r="Z642" s="364"/>
      <c r="AA642" s="301"/>
      <c r="AB642" s="301"/>
      <c r="AC642" s="363"/>
      <c r="AD642" s="240"/>
      <c r="AE642" s="240"/>
      <c r="AF642" s="240"/>
      <c r="AG642" s="240"/>
      <c r="AH642" s="240"/>
      <c r="AI642" s="364"/>
      <c r="AJ642" s="364"/>
      <c r="AK642" s="240"/>
      <c r="AL642" s="240"/>
      <c r="AM642" s="240"/>
      <c r="AN642" s="240"/>
      <c r="AO642" s="240"/>
      <c r="AP642" s="240"/>
      <c r="AQ642" s="240"/>
      <c r="AR642" s="240"/>
      <c r="AS642" s="364"/>
      <c r="AT642" s="240"/>
      <c r="AU642" s="364"/>
      <c r="AV642" s="240"/>
      <c r="AW642" s="240"/>
      <c r="AX642" s="242"/>
    </row>
    <row r="643" spans="2:50" ht="15" customHeight="1">
      <c r="B643" s="175"/>
      <c r="C643" s="298"/>
      <c r="D643" s="298"/>
      <c r="E643" s="298"/>
      <c r="F643" s="298"/>
      <c r="G643" s="175"/>
      <c r="H643" s="175"/>
      <c r="I643" s="175"/>
      <c r="J643" s="297"/>
      <c r="K643" s="175"/>
      <c r="L643" s="240"/>
      <c r="M643" s="240"/>
      <c r="N643" s="175"/>
      <c r="O643" s="175"/>
      <c r="P643" s="175"/>
      <c r="Q643" s="175"/>
      <c r="R643" s="175"/>
      <c r="S643" s="175"/>
      <c r="T643" s="175"/>
      <c r="U643" s="175"/>
      <c r="V643" s="175"/>
      <c r="W643" s="175"/>
      <c r="X643" s="175"/>
      <c r="Y643" s="175"/>
      <c r="Z643" s="297"/>
      <c r="AA643" s="295"/>
      <c r="AB643" s="295"/>
      <c r="AC643" s="298"/>
      <c r="AD643" s="175"/>
      <c r="AE643" s="175"/>
      <c r="AF643" s="175"/>
      <c r="AG643" s="175"/>
      <c r="AH643" s="175"/>
      <c r="AI643" s="297"/>
      <c r="AJ643" s="297"/>
      <c r="AK643" s="175"/>
      <c r="AL643" s="175"/>
      <c r="AM643" s="175"/>
      <c r="AN643" s="175"/>
      <c r="AO643" s="175"/>
      <c r="AP643" s="175"/>
      <c r="AQ643" s="175"/>
      <c r="AR643" s="175"/>
      <c r="AS643" s="297"/>
      <c r="AT643" s="175"/>
      <c r="AU643" s="297"/>
      <c r="AV643" s="175"/>
      <c r="AW643" s="175"/>
      <c r="AX643" s="26"/>
    </row>
    <row r="644" spans="2:50">
      <c r="B644" s="175"/>
      <c r="C644" s="298"/>
      <c r="D644" s="298"/>
      <c r="E644" s="298"/>
      <c r="F644" s="298"/>
      <c r="G644" s="175"/>
      <c r="H644" s="175"/>
      <c r="I644" s="175"/>
      <c r="J644" s="297"/>
      <c r="K644" s="175"/>
      <c r="L644" s="240"/>
      <c r="M644" s="240"/>
      <c r="N644" s="175"/>
      <c r="O644" s="175"/>
      <c r="P644" s="175"/>
      <c r="Q644" s="175"/>
      <c r="R644" s="175"/>
      <c r="S644" s="175"/>
      <c r="T644" s="175"/>
      <c r="U644" s="175"/>
      <c r="V644" s="175"/>
      <c r="W644" s="175"/>
      <c r="X644" s="175"/>
      <c r="Y644" s="175"/>
      <c r="Z644" s="297"/>
      <c r="AA644" s="295"/>
      <c r="AB644" s="295"/>
      <c r="AC644" s="298"/>
      <c r="AD644" s="175"/>
      <c r="AE644" s="175"/>
      <c r="AF644" s="175"/>
      <c r="AG644" s="175"/>
      <c r="AH644" s="175"/>
      <c r="AI644" s="297"/>
      <c r="AJ644" s="297"/>
      <c r="AK644" s="175"/>
      <c r="AL644" s="175"/>
      <c r="AM644" s="175"/>
      <c r="AN644" s="175"/>
      <c r="AO644" s="175"/>
      <c r="AP644" s="175"/>
      <c r="AQ644" s="175"/>
      <c r="AR644" s="175"/>
      <c r="AS644" s="297"/>
      <c r="AT644" s="175"/>
      <c r="AU644" s="297"/>
      <c r="AV644" s="175"/>
      <c r="AW644" s="175"/>
      <c r="AX644" s="26"/>
    </row>
    <row r="645" spans="2:50">
      <c r="B645" s="175"/>
      <c r="C645" s="298"/>
      <c r="D645" s="298"/>
      <c r="E645" s="457"/>
      <c r="F645" s="298"/>
      <c r="G645" s="175"/>
      <c r="H645" s="175"/>
      <c r="I645" s="175"/>
      <c r="J645" s="297"/>
      <c r="K645" s="175"/>
      <c r="L645" s="240"/>
      <c r="M645" s="175"/>
      <c r="N645" s="175"/>
      <c r="O645" s="175"/>
      <c r="P645" s="175"/>
      <c r="Q645" s="175"/>
      <c r="R645" s="175"/>
      <c r="S645" s="175"/>
      <c r="T645" s="175"/>
      <c r="U645" s="630"/>
      <c r="V645" s="175"/>
      <c r="W645" s="175"/>
      <c r="X645" s="175"/>
      <c r="Y645" s="646"/>
      <c r="Z645" s="297"/>
      <c r="AA645" s="295"/>
      <c r="AB645" s="295"/>
      <c r="AC645" s="298"/>
      <c r="AD645" s="175"/>
      <c r="AE645" s="175"/>
      <c r="AF645" s="175"/>
      <c r="AG645" s="175"/>
      <c r="AH645" s="175"/>
      <c r="AI645" s="297"/>
      <c r="AJ645" s="297"/>
      <c r="AK645" s="175"/>
      <c r="AL645" s="175"/>
      <c r="AM645" s="175"/>
      <c r="AN645" s="175"/>
      <c r="AO645" s="175"/>
      <c r="AP645" s="175"/>
      <c r="AQ645" s="175"/>
      <c r="AR645" s="175"/>
      <c r="AS645" s="297"/>
      <c r="AT645" s="175"/>
      <c r="AU645" s="297"/>
      <c r="AV645" s="175"/>
      <c r="AW645" s="175"/>
      <c r="AX645" s="26"/>
    </row>
    <row r="646" spans="2:50">
      <c r="B646" s="175"/>
      <c r="C646" s="298"/>
      <c r="D646" s="298"/>
      <c r="E646" s="298"/>
      <c r="F646" s="298"/>
      <c r="G646" s="175"/>
      <c r="H646" s="175"/>
      <c r="I646" s="175"/>
      <c r="J646" s="297"/>
      <c r="K646" s="175"/>
      <c r="L646" s="240"/>
      <c r="M646" s="240"/>
      <c r="N646" s="175"/>
      <c r="O646" s="175"/>
      <c r="P646" s="175"/>
      <c r="Q646" s="175"/>
      <c r="R646" s="175"/>
      <c r="S646" s="175"/>
      <c r="T646" s="175"/>
      <c r="U646" s="175"/>
      <c r="V646" s="175"/>
      <c r="W646" s="175"/>
      <c r="X646" s="175"/>
      <c r="Y646" s="175"/>
      <c r="Z646" s="297"/>
      <c r="AA646" s="295"/>
      <c r="AB646" s="295"/>
      <c r="AC646" s="298"/>
      <c r="AD646" s="175"/>
      <c r="AE646" s="175"/>
      <c r="AF646" s="175"/>
      <c r="AG646" s="175"/>
      <c r="AH646" s="175"/>
      <c r="AI646" s="297"/>
      <c r="AJ646" s="297"/>
      <c r="AK646" s="175"/>
      <c r="AL646" s="175"/>
      <c r="AM646" s="175"/>
      <c r="AN646" s="175"/>
      <c r="AO646" s="175"/>
      <c r="AP646" s="175"/>
      <c r="AQ646" s="175"/>
      <c r="AR646" s="175"/>
      <c r="AS646" s="297"/>
      <c r="AT646" s="175"/>
      <c r="AU646" s="297"/>
      <c r="AV646" s="175"/>
      <c r="AW646" s="175"/>
      <c r="AX646" s="26"/>
    </row>
    <row r="647" spans="2:50">
      <c r="B647" s="175"/>
      <c r="C647" s="298"/>
      <c r="D647" s="298"/>
      <c r="E647" s="298"/>
      <c r="F647" s="298"/>
      <c r="G647" s="175"/>
      <c r="H647" s="175"/>
      <c r="I647" s="175"/>
      <c r="J647" s="297"/>
      <c r="K647" s="175"/>
      <c r="L647" s="240"/>
      <c r="M647" s="240"/>
      <c r="N647" s="175"/>
      <c r="O647" s="175"/>
      <c r="P647" s="240"/>
      <c r="Q647" s="175"/>
      <c r="R647" s="175"/>
      <c r="S647" s="175"/>
      <c r="T647" s="175"/>
      <c r="U647" s="175"/>
      <c r="V647" s="175"/>
      <c r="W647" s="175"/>
      <c r="X647" s="175"/>
      <c r="Y647" s="175"/>
      <c r="Z647" s="297"/>
      <c r="AA647" s="295"/>
      <c r="AB647" s="295"/>
      <c r="AC647" s="298"/>
      <c r="AD647" s="175"/>
      <c r="AE647" s="175"/>
      <c r="AF647" s="175"/>
      <c r="AG647" s="175"/>
      <c r="AH647" s="175"/>
      <c r="AI647" s="297"/>
      <c r="AJ647" s="297"/>
      <c r="AK647" s="175"/>
      <c r="AL647" s="175"/>
      <c r="AM647" s="175"/>
      <c r="AN647" s="175"/>
      <c r="AO647" s="175"/>
      <c r="AP647" s="175"/>
      <c r="AQ647" s="175"/>
      <c r="AR647" s="175"/>
      <c r="AS647" s="297"/>
      <c r="AT647" s="175"/>
      <c r="AU647" s="297"/>
      <c r="AV647" s="175"/>
      <c r="AW647" s="175"/>
      <c r="AX647" s="26"/>
    </row>
    <row r="648" spans="2:50">
      <c r="B648" s="175"/>
      <c r="C648" s="298"/>
      <c r="D648" s="298"/>
      <c r="E648" s="539"/>
      <c r="F648" s="457"/>
      <c r="G648" s="175"/>
      <c r="H648" s="175"/>
      <c r="I648" s="175"/>
      <c r="J648" s="297"/>
      <c r="K648" s="175"/>
      <c r="L648" s="240"/>
      <c r="M648" s="240"/>
      <c r="N648" s="175"/>
      <c r="O648" s="175"/>
      <c r="P648" s="175"/>
      <c r="Q648" s="175"/>
      <c r="R648" s="175"/>
      <c r="S648" s="175"/>
      <c r="T648" s="175"/>
      <c r="U648" s="175"/>
      <c r="V648" s="175"/>
      <c r="W648" s="175"/>
      <c r="X648" s="175"/>
      <c r="Y648" s="175"/>
      <c r="Z648" s="297"/>
      <c r="AA648" s="295"/>
      <c r="AB648" s="295"/>
      <c r="AC648" s="298"/>
      <c r="AD648" s="175"/>
      <c r="AE648" s="175"/>
      <c r="AF648" s="175"/>
      <c r="AG648" s="175"/>
      <c r="AH648" s="175"/>
      <c r="AI648" s="297"/>
      <c r="AJ648" s="297"/>
      <c r="AK648" s="175"/>
      <c r="AL648" s="175"/>
      <c r="AM648" s="175"/>
      <c r="AN648" s="175"/>
      <c r="AO648" s="175"/>
      <c r="AP648" s="175"/>
      <c r="AQ648" s="175"/>
      <c r="AR648" s="175"/>
      <c r="AS648" s="297"/>
      <c r="AT648" s="175"/>
      <c r="AU648" s="297"/>
      <c r="AV648" s="175"/>
      <c r="AW648" s="175"/>
      <c r="AX648" s="26"/>
    </row>
    <row r="649" spans="2:50">
      <c r="B649" s="175"/>
      <c r="C649" s="298"/>
      <c r="D649" s="298"/>
      <c r="E649" s="457"/>
      <c r="F649" s="298"/>
      <c r="G649" s="175"/>
      <c r="H649" s="175"/>
      <c r="I649" s="175"/>
      <c r="J649" s="297"/>
      <c r="K649" s="175"/>
      <c r="L649" s="240"/>
      <c r="M649" s="175"/>
      <c r="N649" s="175"/>
      <c r="O649" s="175"/>
      <c r="P649" s="175"/>
      <c r="Q649" s="175"/>
      <c r="R649" s="175"/>
      <c r="S649" s="175"/>
      <c r="T649" s="175"/>
      <c r="U649" s="630"/>
      <c r="V649" s="175"/>
      <c r="W649" s="175"/>
      <c r="X649" s="175"/>
      <c r="Y649" s="646"/>
      <c r="Z649" s="297"/>
      <c r="AA649" s="295"/>
      <c r="AB649" s="295"/>
      <c r="AC649" s="298"/>
      <c r="AD649" s="175"/>
      <c r="AE649" s="175"/>
      <c r="AF649" s="175"/>
      <c r="AG649" s="175"/>
      <c r="AH649" s="175"/>
      <c r="AI649" s="297"/>
      <c r="AJ649" s="297"/>
      <c r="AK649" s="175"/>
      <c r="AL649" s="175"/>
      <c r="AM649" s="175"/>
      <c r="AN649" s="175"/>
      <c r="AO649" s="175"/>
      <c r="AP649" s="175"/>
      <c r="AQ649" s="175"/>
      <c r="AR649" s="175"/>
      <c r="AS649" s="297"/>
      <c r="AT649" s="175"/>
      <c r="AU649" s="297"/>
      <c r="AV649" s="175"/>
      <c r="AW649" s="175"/>
      <c r="AX649" s="26"/>
    </row>
    <row r="650" spans="2:50">
      <c r="B650" s="240"/>
      <c r="C650" s="363"/>
      <c r="D650" s="363"/>
      <c r="E650" s="447"/>
      <c r="F650" s="446"/>
      <c r="G650" s="240"/>
      <c r="H650" s="240"/>
      <c r="I650" s="175"/>
      <c r="J650" s="364"/>
      <c r="K650" s="240"/>
      <c r="L650" s="240"/>
      <c r="M650" s="240"/>
      <c r="N650" s="240"/>
      <c r="O650" s="240"/>
      <c r="P650" s="240"/>
      <c r="Q650" s="240"/>
      <c r="R650" s="240"/>
      <c r="S650" s="240"/>
      <c r="T650" s="240"/>
      <c r="U650" s="240"/>
      <c r="V650" s="240"/>
      <c r="W650" s="240"/>
      <c r="X650" s="240"/>
      <c r="Y650" s="240"/>
      <c r="Z650" s="364"/>
      <c r="AA650" s="301"/>
      <c r="AB650" s="301"/>
      <c r="AC650" s="363"/>
      <c r="AD650" s="240"/>
      <c r="AE650" s="240"/>
      <c r="AF650" s="240"/>
      <c r="AG650" s="240"/>
      <c r="AH650" s="240"/>
      <c r="AI650" s="364"/>
      <c r="AJ650" s="364"/>
      <c r="AK650" s="240"/>
      <c r="AL650" s="240"/>
      <c r="AM650" s="240"/>
      <c r="AN650" s="240"/>
      <c r="AO650" s="240"/>
      <c r="AP650" s="240"/>
      <c r="AQ650" s="240"/>
      <c r="AR650" s="240"/>
      <c r="AS650" s="364"/>
      <c r="AT650" s="240"/>
      <c r="AU650" s="364"/>
      <c r="AV650" s="240"/>
      <c r="AW650" s="240"/>
      <c r="AX650" s="296"/>
    </row>
    <row r="651" spans="2:50" ht="15" customHeight="1">
      <c r="B651" s="175"/>
      <c r="C651" s="298"/>
      <c r="D651" s="298"/>
      <c r="E651" s="298"/>
      <c r="F651" s="298"/>
      <c r="G651" s="175"/>
      <c r="H651" s="175"/>
      <c r="I651" s="175"/>
      <c r="J651" s="297"/>
      <c r="K651" s="175"/>
      <c r="L651" s="240"/>
      <c r="M651" s="240"/>
      <c r="N651" s="175"/>
      <c r="O651" s="240"/>
      <c r="P651" s="240"/>
      <c r="Q651" s="175"/>
      <c r="R651" s="175"/>
      <c r="S651" s="175"/>
      <c r="T651" s="175"/>
      <c r="U651" s="175"/>
      <c r="V651" s="175"/>
      <c r="W651" s="175"/>
      <c r="X651" s="175"/>
      <c r="Y651" s="175"/>
      <c r="Z651" s="297"/>
      <c r="AA651" s="295"/>
      <c r="AB651" s="295"/>
      <c r="AC651" s="298"/>
      <c r="AD651" s="175"/>
      <c r="AE651" s="175"/>
      <c r="AF651" s="175"/>
      <c r="AG651" s="175"/>
      <c r="AH651" s="175"/>
      <c r="AI651" s="297"/>
      <c r="AJ651" s="297"/>
      <c r="AK651" s="175"/>
      <c r="AL651" s="175"/>
      <c r="AM651" s="175"/>
      <c r="AN651" s="175"/>
      <c r="AO651" s="175"/>
      <c r="AP651" s="175"/>
      <c r="AQ651" s="175"/>
      <c r="AR651" s="175"/>
      <c r="AS651" s="297"/>
      <c r="AT651" s="175"/>
      <c r="AU651" s="297"/>
      <c r="AV651" s="175"/>
      <c r="AW651" s="175"/>
      <c r="AX651" s="26"/>
    </row>
    <row r="652" spans="2:50">
      <c r="B652" s="175"/>
      <c r="C652" s="298"/>
      <c r="D652" s="298"/>
      <c r="E652" s="298"/>
      <c r="F652" s="298"/>
      <c r="G652" s="175"/>
      <c r="H652" s="175"/>
      <c r="I652" s="175"/>
      <c r="J652" s="297"/>
      <c r="K652" s="175"/>
      <c r="L652" s="240"/>
      <c r="M652" s="240"/>
      <c r="N652" s="175"/>
      <c r="O652" s="175"/>
      <c r="P652" s="175"/>
      <c r="Q652" s="175"/>
      <c r="R652" s="175"/>
      <c r="S652" s="175"/>
      <c r="T652" s="175"/>
      <c r="U652" s="175"/>
      <c r="V652" s="175"/>
      <c r="W652" s="175"/>
      <c r="X652" s="175"/>
      <c r="Y652" s="175"/>
      <c r="Z652" s="297"/>
      <c r="AA652" s="295"/>
      <c r="AB652" s="295"/>
      <c r="AC652" s="298"/>
      <c r="AD652" s="175"/>
      <c r="AE652" s="175"/>
      <c r="AF652" s="175"/>
      <c r="AG652" s="175"/>
      <c r="AH652" s="175"/>
      <c r="AI652" s="297"/>
      <c r="AJ652" s="297"/>
      <c r="AK652" s="175"/>
      <c r="AL652" s="175"/>
      <c r="AM652" s="175"/>
      <c r="AN652" s="175"/>
      <c r="AO652" s="175"/>
      <c r="AP652" s="175"/>
      <c r="AQ652" s="175"/>
      <c r="AR652" s="175"/>
      <c r="AS652" s="297"/>
      <c r="AT652" s="175"/>
      <c r="AU652" s="297"/>
      <c r="AV652" s="175"/>
      <c r="AW652" s="175"/>
      <c r="AX652" s="26"/>
    </row>
    <row r="653" spans="2:50" ht="58.5" customHeight="1">
      <c r="B653" s="175"/>
      <c r="C653" s="298"/>
      <c r="D653" s="298"/>
      <c r="E653" s="457"/>
      <c r="F653" s="298"/>
      <c r="G653" s="175"/>
      <c r="H653" s="175"/>
      <c r="I653" s="175"/>
      <c r="J653" s="297"/>
      <c r="K653" s="175"/>
      <c r="L653" s="240"/>
      <c r="M653" s="175"/>
      <c r="N653" s="175"/>
      <c r="O653" s="175"/>
      <c r="P653" s="175"/>
      <c r="Q653" s="175"/>
      <c r="R653" s="175"/>
      <c r="S653" s="175"/>
      <c r="T653" s="175"/>
      <c r="U653" s="630"/>
      <c r="V653" s="175"/>
      <c r="W653" s="175"/>
      <c r="X653" s="175"/>
      <c r="Y653" s="646"/>
      <c r="Z653" s="297"/>
      <c r="AA653" s="295"/>
      <c r="AB653" s="295"/>
      <c r="AC653" s="298"/>
      <c r="AD653" s="175"/>
      <c r="AE653" s="175"/>
      <c r="AF653" s="175"/>
      <c r="AG653" s="175"/>
      <c r="AH653" s="175"/>
      <c r="AI653" s="297"/>
      <c r="AJ653" s="297"/>
      <c r="AK653" s="175"/>
      <c r="AL653" s="175"/>
      <c r="AM653" s="175"/>
      <c r="AN653" s="175"/>
      <c r="AO653" s="175"/>
      <c r="AP653" s="175"/>
      <c r="AQ653" s="175"/>
      <c r="AR653" s="175"/>
      <c r="AS653" s="297"/>
      <c r="AT653" s="175"/>
      <c r="AU653" s="297"/>
      <c r="AV653" s="175"/>
      <c r="AW653" s="175"/>
      <c r="AX653" s="26"/>
    </row>
    <row r="654" spans="2:50">
      <c r="B654" s="175"/>
      <c r="C654" s="298"/>
      <c r="D654" s="298"/>
      <c r="E654" s="457"/>
      <c r="F654" s="298"/>
      <c r="G654" s="175"/>
      <c r="H654" s="175"/>
      <c r="I654" s="175"/>
      <c r="J654" s="297"/>
      <c r="K654" s="175"/>
      <c r="L654" s="240"/>
      <c r="M654" s="175"/>
      <c r="N654" s="175"/>
      <c r="O654" s="175"/>
      <c r="P654" s="175"/>
      <c r="Q654" s="175"/>
      <c r="R654" s="175"/>
      <c r="S654" s="175"/>
      <c r="T654" s="175"/>
      <c r="U654" s="630"/>
      <c r="V654" s="175"/>
      <c r="W654" s="175"/>
      <c r="X654" s="175"/>
      <c r="Y654" s="646"/>
      <c r="Z654" s="297"/>
      <c r="AA654" s="295"/>
      <c r="AB654" s="295"/>
      <c r="AC654" s="298"/>
      <c r="AD654" s="175"/>
      <c r="AE654" s="175"/>
      <c r="AF654" s="175"/>
      <c r="AG654" s="175"/>
      <c r="AH654" s="175"/>
      <c r="AI654" s="297"/>
      <c r="AJ654" s="297"/>
      <c r="AK654" s="175"/>
      <c r="AL654" s="175"/>
      <c r="AM654" s="175"/>
      <c r="AN654" s="175"/>
      <c r="AO654" s="175"/>
      <c r="AP654" s="175"/>
      <c r="AQ654" s="175"/>
      <c r="AR654" s="175"/>
      <c r="AS654" s="297"/>
      <c r="AT654" s="175"/>
      <c r="AU654" s="297"/>
      <c r="AV654" s="175"/>
      <c r="AW654" s="175"/>
      <c r="AX654" s="26"/>
    </row>
    <row r="655" spans="2:50">
      <c r="B655" s="175"/>
      <c r="C655" s="298"/>
      <c r="D655" s="298"/>
      <c r="E655" s="457"/>
      <c r="F655" s="298"/>
      <c r="G655" s="175"/>
      <c r="H655" s="175"/>
      <c r="I655" s="175"/>
      <c r="J655" s="297"/>
      <c r="K655" s="175"/>
      <c r="L655" s="240"/>
      <c r="M655" s="175"/>
      <c r="N655" s="175"/>
      <c r="O655" s="175"/>
      <c r="P655" s="175"/>
      <c r="Q655" s="175"/>
      <c r="R655" s="175"/>
      <c r="S655" s="175"/>
      <c r="T655" s="175"/>
      <c r="U655" s="630"/>
      <c r="V655" s="175"/>
      <c r="W655" s="175"/>
      <c r="X655" s="175"/>
      <c r="Y655" s="646"/>
      <c r="Z655" s="297"/>
      <c r="AA655" s="295"/>
      <c r="AB655" s="295"/>
      <c r="AC655" s="298"/>
      <c r="AD655" s="175"/>
      <c r="AE655" s="175"/>
      <c r="AF655" s="175"/>
      <c r="AG655" s="175"/>
      <c r="AH655" s="175"/>
      <c r="AI655" s="297"/>
      <c r="AJ655" s="297"/>
      <c r="AK655" s="175"/>
      <c r="AL655" s="175"/>
      <c r="AM655" s="175"/>
      <c r="AN655" s="175"/>
      <c r="AO655" s="175"/>
      <c r="AP655" s="175"/>
      <c r="AQ655" s="175"/>
      <c r="AR655" s="175"/>
      <c r="AS655" s="297"/>
      <c r="AT655" s="175"/>
      <c r="AU655" s="297"/>
      <c r="AV655" s="175"/>
      <c r="AW655" s="175"/>
      <c r="AX655" s="26"/>
    </row>
    <row r="656" spans="2:50">
      <c r="B656" s="175"/>
      <c r="C656" s="298"/>
      <c r="D656" s="298"/>
      <c r="E656" s="298"/>
      <c r="F656" s="298"/>
      <c r="G656" s="175"/>
      <c r="H656" s="175"/>
      <c r="I656" s="175"/>
      <c r="J656" s="297"/>
      <c r="K656" s="175"/>
      <c r="L656" s="240"/>
      <c r="M656" s="240"/>
      <c r="N656" s="175"/>
      <c r="O656" s="175"/>
      <c r="P656" s="175"/>
      <c r="Q656" s="175"/>
      <c r="R656" s="175"/>
      <c r="S656" s="175"/>
      <c r="T656" s="175"/>
      <c r="U656" s="175"/>
      <c r="V656" s="175"/>
      <c r="W656" s="175"/>
      <c r="X656" s="175"/>
      <c r="Y656" s="175"/>
      <c r="Z656" s="297"/>
      <c r="AA656" s="295"/>
      <c r="AB656" s="295"/>
      <c r="AC656" s="298"/>
      <c r="AD656" s="175"/>
      <c r="AE656" s="175"/>
      <c r="AF656" s="175"/>
      <c r="AG656" s="175"/>
      <c r="AH656" s="175"/>
      <c r="AI656" s="297"/>
      <c r="AJ656" s="297"/>
      <c r="AK656" s="175"/>
      <c r="AL656" s="175"/>
      <c r="AM656" s="175"/>
      <c r="AN656" s="175"/>
      <c r="AO656" s="175"/>
      <c r="AP656" s="175"/>
      <c r="AQ656" s="175"/>
      <c r="AR656" s="175"/>
      <c r="AS656" s="297"/>
      <c r="AT656" s="175"/>
      <c r="AU656" s="297"/>
      <c r="AV656" s="175"/>
      <c r="AW656" s="175"/>
      <c r="AX656" s="26"/>
    </row>
    <row r="657" spans="2:50">
      <c r="B657" s="175"/>
      <c r="C657" s="298"/>
      <c r="D657" s="298"/>
      <c r="E657" s="457"/>
      <c r="F657" s="298"/>
      <c r="G657" s="175"/>
      <c r="H657" s="175"/>
      <c r="I657" s="175"/>
      <c r="J657" s="297"/>
      <c r="K657" s="175"/>
      <c r="L657" s="240"/>
      <c r="M657" s="175"/>
      <c r="N657" s="175"/>
      <c r="O657" s="175"/>
      <c r="P657" s="175"/>
      <c r="Q657" s="175"/>
      <c r="R657" s="175"/>
      <c r="S657" s="175"/>
      <c r="T657" s="175"/>
      <c r="U657" s="630"/>
      <c r="V657" s="175"/>
      <c r="W657" s="175"/>
      <c r="X657" s="175"/>
      <c r="Y657" s="646"/>
      <c r="Z657" s="297"/>
      <c r="AA657" s="295"/>
      <c r="AB657" s="295"/>
      <c r="AC657" s="298"/>
      <c r="AD657" s="175"/>
      <c r="AE657" s="175"/>
      <c r="AF657" s="175"/>
      <c r="AG657" s="175"/>
      <c r="AH657" s="175"/>
      <c r="AI657" s="297"/>
      <c r="AJ657" s="297"/>
      <c r="AK657" s="175"/>
      <c r="AL657" s="175"/>
      <c r="AM657" s="175"/>
      <c r="AN657" s="175"/>
      <c r="AO657" s="175"/>
      <c r="AP657" s="175"/>
      <c r="AQ657" s="175"/>
      <c r="AR657" s="175"/>
      <c r="AS657" s="297"/>
      <c r="AT657" s="175"/>
      <c r="AU657" s="297"/>
      <c r="AV657" s="175"/>
      <c r="AW657" s="175"/>
      <c r="AX657" s="26"/>
    </row>
    <row r="658" spans="2:50">
      <c r="B658" s="175"/>
      <c r="C658" s="298"/>
      <c r="D658" s="298"/>
      <c r="E658" s="457"/>
      <c r="F658" s="298"/>
      <c r="G658" s="175"/>
      <c r="H658" s="175"/>
      <c r="I658" s="175"/>
      <c r="J658" s="297"/>
      <c r="K658" s="175"/>
      <c r="L658" s="240"/>
      <c r="M658" s="175"/>
      <c r="N658" s="175"/>
      <c r="O658" s="175"/>
      <c r="P658" s="175"/>
      <c r="Q658" s="175"/>
      <c r="R658" s="175"/>
      <c r="S658" s="175"/>
      <c r="T658" s="175"/>
      <c r="U658" s="630"/>
      <c r="V658" s="175"/>
      <c r="W658" s="175"/>
      <c r="X658" s="175"/>
      <c r="Y658" s="646"/>
      <c r="Z658" s="297"/>
      <c r="AA658" s="295"/>
      <c r="AB658" s="295"/>
      <c r="AC658" s="298"/>
      <c r="AD658" s="175"/>
      <c r="AE658" s="175"/>
      <c r="AF658" s="175"/>
      <c r="AG658" s="175"/>
      <c r="AH658" s="175"/>
      <c r="AI658" s="297"/>
      <c r="AJ658" s="297"/>
      <c r="AK658" s="175"/>
      <c r="AL658" s="175"/>
      <c r="AM658" s="175"/>
      <c r="AN658" s="175"/>
      <c r="AO658" s="175"/>
      <c r="AP658" s="175"/>
      <c r="AQ658" s="175"/>
      <c r="AR658" s="175"/>
      <c r="AS658" s="297"/>
      <c r="AT658" s="175"/>
      <c r="AU658" s="297"/>
      <c r="AV658" s="175"/>
      <c r="AW658" s="175"/>
      <c r="AX658" s="26"/>
    </row>
    <row r="659" spans="2:50">
      <c r="B659" s="175"/>
      <c r="C659" s="298"/>
      <c r="D659" s="298"/>
      <c r="E659" s="298"/>
      <c r="F659" s="298"/>
      <c r="G659" s="175"/>
      <c r="H659" s="175"/>
      <c r="I659" s="175"/>
      <c r="J659" s="297"/>
      <c r="K659" s="175"/>
      <c r="L659" s="240"/>
      <c r="M659" s="240"/>
      <c r="N659" s="175"/>
      <c r="O659" s="175"/>
      <c r="P659" s="175"/>
      <c r="Q659" s="175"/>
      <c r="R659" s="175"/>
      <c r="S659" s="175"/>
      <c r="T659" s="175"/>
      <c r="U659" s="175"/>
      <c r="V659" s="175"/>
      <c r="W659" s="175"/>
      <c r="X659" s="175"/>
      <c r="Y659" s="175"/>
      <c r="Z659" s="297"/>
      <c r="AA659" s="295"/>
      <c r="AB659" s="295"/>
      <c r="AC659" s="298"/>
      <c r="AD659" s="175"/>
      <c r="AE659" s="175"/>
      <c r="AF659" s="175"/>
      <c r="AG659" s="175"/>
      <c r="AH659" s="175"/>
      <c r="AI659" s="297"/>
      <c r="AJ659" s="297"/>
      <c r="AK659" s="175"/>
      <c r="AL659" s="175"/>
      <c r="AM659" s="175"/>
      <c r="AN659" s="175"/>
      <c r="AO659" s="175"/>
      <c r="AP659" s="175"/>
      <c r="AQ659" s="175"/>
      <c r="AR659" s="175"/>
      <c r="AS659" s="297"/>
      <c r="AT659" s="175"/>
      <c r="AU659" s="297"/>
      <c r="AV659" s="175"/>
      <c r="AW659" s="175"/>
      <c r="AX659" s="26"/>
    </row>
    <row r="660" spans="2:50">
      <c r="B660" s="175"/>
      <c r="C660" s="298"/>
      <c r="D660" s="298"/>
      <c r="E660" s="457"/>
      <c r="F660" s="298"/>
      <c r="G660" s="175"/>
      <c r="H660" s="175"/>
      <c r="I660" s="175"/>
      <c r="J660" s="297"/>
      <c r="K660" s="175"/>
      <c r="L660" s="240"/>
      <c r="M660" s="175"/>
      <c r="N660" s="175"/>
      <c r="O660" s="175"/>
      <c r="P660" s="175"/>
      <c r="Q660" s="175"/>
      <c r="R660" s="175"/>
      <c r="S660" s="175"/>
      <c r="T660" s="175"/>
      <c r="U660" s="630"/>
      <c r="V660" s="175"/>
      <c r="W660" s="175"/>
      <c r="X660" s="175"/>
      <c r="Y660" s="646"/>
      <c r="Z660" s="297"/>
      <c r="AA660" s="295"/>
      <c r="AB660" s="295"/>
      <c r="AC660" s="298"/>
      <c r="AD660" s="175"/>
      <c r="AE660" s="175"/>
      <c r="AF660" s="175"/>
      <c r="AG660" s="175"/>
      <c r="AH660" s="175"/>
      <c r="AI660" s="297"/>
      <c r="AJ660" s="297"/>
      <c r="AK660" s="175"/>
      <c r="AL660" s="175"/>
      <c r="AM660" s="175"/>
      <c r="AN660" s="175"/>
      <c r="AO660" s="175"/>
      <c r="AP660" s="175"/>
      <c r="AQ660" s="175"/>
      <c r="AR660" s="175"/>
      <c r="AS660" s="297"/>
      <c r="AT660" s="175"/>
      <c r="AU660" s="297"/>
      <c r="AV660" s="175"/>
      <c r="AW660" s="175"/>
      <c r="AX660" s="26"/>
    </row>
    <row r="661" spans="2:50" ht="15" customHeight="1">
      <c r="B661" s="175"/>
      <c r="C661" s="298"/>
      <c r="D661" s="298"/>
      <c r="E661" s="298"/>
      <c r="F661" s="298"/>
      <c r="G661" s="175"/>
      <c r="H661" s="175"/>
      <c r="I661" s="175"/>
      <c r="J661" s="297"/>
      <c r="K661" s="175"/>
      <c r="L661" s="240"/>
      <c r="M661" s="240"/>
      <c r="N661" s="175"/>
      <c r="O661" s="175"/>
      <c r="P661" s="175"/>
      <c r="Q661" s="175"/>
      <c r="R661" s="175"/>
      <c r="S661" s="175"/>
      <c r="T661" s="175"/>
      <c r="U661" s="175"/>
      <c r="V661" s="175"/>
      <c r="W661" s="175"/>
      <c r="X661" s="175"/>
      <c r="Y661" s="175"/>
      <c r="Z661" s="297"/>
      <c r="AA661" s="295"/>
      <c r="AB661" s="295"/>
      <c r="AC661" s="298"/>
      <c r="AD661" s="175"/>
      <c r="AE661" s="175"/>
      <c r="AF661" s="175"/>
      <c r="AG661" s="175"/>
      <c r="AH661" s="175"/>
      <c r="AI661" s="297"/>
      <c r="AJ661" s="297"/>
      <c r="AK661" s="175"/>
      <c r="AL661" s="175"/>
      <c r="AM661" s="175"/>
      <c r="AN661" s="175"/>
      <c r="AO661" s="175"/>
      <c r="AP661" s="175"/>
      <c r="AQ661" s="175"/>
      <c r="AR661" s="175"/>
      <c r="AS661" s="297"/>
      <c r="AT661" s="175"/>
      <c r="AU661" s="297"/>
      <c r="AV661" s="175"/>
      <c r="AW661" s="175"/>
      <c r="AX661" s="26"/>
    </row>
    <row r="662" spans="2:50">
      <c r="B662" s="175"/>
      <c r="C662" s="298"/>
      <c r="D662" s="298"/>
      <c r="E662" s="298"/>
      <c r="F662" s="298"/>
      <c r="G662" s="175"/>
      <c r="H662" s="175"/>
      <c r="I662" s="175"/>
      <c r="J662" s="297"/>
      <c r="K662" s="175"/>
      <c r="L662" s="240"/>
      <c r="M662" s="240"/>
      <c r="N662" s="175"/>
      <c r="O662" s="175"/>
      <c r="P662" s="175"/>
      <c r="Q662" s="175"/>
      <c r="R662" s="175"/>
      <c r="S662" s="175"/>
      <c r="T662" s="175"/>
      <c r="U662" s="175"/>
      <c r="V662" s="175"/>
      <c r="W662" s="175"/>
      <c r="X662" s="175"/>
      <c r="Y662" s="175"/>
      <c r="Z662" s="297"/>
      <c r="AA662" s="295"/>
      <c r="AB662" s="295"/>
      <c r="AC662" s="298"/>
      <c r="AD662" s="175"/>
      <c r="AE662" s="175"/>
      <c r="AF662" s="175"/>
      <c r="AG662" s="175"/>
      <c r="AH662" s="175"/>
      <c r="AI662" s="297"/>
      <c r="AJ662" s="297"/>
      <c r="AK662" s="175"/>
      <c r="AL662" s="175"/>
      <c r="AM662" s="175"/>
      <c r="AN662" s="175"/>
      <c r="AO662" s="175"/>
      <c r="AP662" s="175"/>
      <c r="AQ662" s="175"/>
      <c r="AR662" s="175"/>
      <c r="AS662" s="297"/>
      <c r="AT662" s="175"/>
      <c r="AU662" s="297"/>
      <c r="AV662" s="175"/>
      <c r="AW662" s="175"/>
      <c r="AX662" s="26"/>
    </row>
    <row r="663" spans="2:50">
      <c r="B663" s="175"/>
      <c r="C663" s="298"/>
      <c r="D663" s="298"/>
      <c r="E663" s="298"/>
      <c r="F663" s="298"/>
      <c r="G663" s="175"/>
      <c r="H663" s="175"/>
      <c r="I663" s="175"/>
      <c r="J663" s="297"/>
      <c r="K663" s="175"/>
      <c r="L663" s="240"/>
      <c r="M663" s="240"/>
      <c r="N663" s="175"/>
      <c r="O663" s="175"/>
      <c r="P663" s="175"/>
      <c r="Q663" s="175"/>
      <c r="R663" s="175"/>
      <c r="S663" s="175"/>
      <c r="T663" s="175"/>
      <c r="U663" s="175"/>
      <c r="V663" s="175"/>
      <c r="W663" s="175"/>
      <c r="X663" s="175"/>
      <c r="Y663" s="175"/>
      <c r="Z663" s="297"/>
      <c r="AA663" s="295"/>
      <c r="AB663" s="295"/>
      <c r="AC663" s="298"/>
      <c r="AD663" s="175"/>
      <c r="AE663" s="175"/>
      <c r="AF663" s="175"/>
      <c r="AG663" s="175"/>
      <c r="AH663" s="175"/>
      <c r="AI663" s="297"/>
      <c r="AJ663" s="297"/>
      <c r="AK663" s="175"/>
      <c r="AL663" s="175"/>
      <c r="AM663" s="175"/>
      <c r="AN663" s="175"/>
      <c r="AO663" s="175"/>
      <c r="AP663" s="175"/>
      <c r="AQ663" s="175"/>
      <c r="AR663" s="175"/>
      <c r="AS663" s="297"/>
      <c r="AT663" s="175"/>
      <c r="AU663" s="297"/>
      <c r="AV663" s="175"/>
      <c r="AW663" s="175"/>
      <c r="AX663" s="26"/>
    </row>
    <row r="664" spans="2:50">
      <c r="B664" s="175"/>
      <c r="C664" s="298"/>
      <c r="D664" s="298"/>
      <c r="E664" s="298"/>
      <c r="F664" s="298"/>
      <c r="G664" s="175"/>
      <c r="H664" s="175"/>
      <c r="I664" s="175"/>
      <c r="J664" s="297"/>
      <c r="K664" s="175"/>
      <c r="L664" s="240"/>
      <c r="M664" s="240"/>
      <c r="N664" s="175"/>
      <c r="O664" s="175"/>
      <c r="P664" s="175"/>
      <c r="Q664" s="175"/>
      <c r="R664" s="175"/>
      <c r="S664" s="175"/>
      <c r="T664" s="175"/>
      <c r="U664" s="175"/>
      <c r="V664" s="175"/>
      <c r="W664" s="175"/>
      <c r="X664" s="175"/>
      <c r="Y664" s="175"/>
      <c r="Z664" s="297"/>
      <c r="AA664" s="295"/>
      <c r="AB664" s="295"/>
      <c r="AC664" s="298"/>
      <c r="AD664" s="175"/>
      <c r="AE664" s="175"/>
      <c r="AF664" s="175"/>
      <c r="AG664" s="175"/>
      <c r="AH664" s="175"/>
      <c r="AI664" s="297"/>
      <c r="AJ664" s="297"/>
      <c r="AK664" s="175"/>
      <c r="AL664" s="175"/>
      <c r="AM664" s="175"/>
      <c r="AN664" s="175"/>
      <c r="AO664" s="175"/>
      <c r="AP664" s="175"/>
      <c r="AQ664" s="175"/>
      <c r="AR664" s="175"/>
      <c r="AS664" s="297"/>
      <c r="AT664" s="175"/>
      <c r="AU664" s="297"/>
      <c r="AV664" s="175"/>
      <c r="AW664" s="175"/>
      <c r="AX664" s="26"/>
    </row>
    <row r="665" spans="2:50">
      <c r="B665" s="240"/>
      <c r="C665" s="363"/>
      <c r="D665" s="363"/>
      <c r="E665" s="363"/>
      <c r="F665" s="363"/>
      <c r="G665" s="240"/>
      <c r="H665" s="240"/>
      <c r="I665" s="175"/>
      <c r="J665" s="364"/>
      <c r="K665" s="240"/>
      <c r="L665" s="240"/>
      <c r="M665" s="240"/>
      <c r="N665" s="240"/>
      <c r="O665" s="240"/>
      <c r="P665" s="240"/>
      <c r="Q665" s="240"/>
      <c r="R665" s="240"/>
      <c r="S665" s="240"/>
      <c r="T665" s="240"/>
      <c r="U665" s="240"/>
      <c r="V665" s="240"/>
      <c r="W665" s="240"/>
      <c r="X665" s="240"/>
      <c r="Y665" s="240"/>
      <c r="Z665" s="364"/>
      <c r="AA665" s="301"/>
      <c r="AB665" s="301"/>
      <c r="AC665" s="363"/>
      <c r="AD665" s="240"/>
      <c r="AE665" s="240"/>
      <c r="AF665" s="240"/>
      <c r="AG665" s="240"/>
      <c r="AH665" s="240"/>
      <c r="AI665" s="364"/>
      <c r="AJ665" s="364"/>
      <c r="AK665" s="240"/>
      <c r="AL665" s="240"/>
      <c r="AM665" s="240"/>
      <c r="AN665" s="240"/>
      <c r="AO665" s="240"/>
      <c r="AP665" s="240"/>
      <c r="AQ665" s="240"/>
      <c r="AR665" s="240"/>
      <c r="AS665" s="364"/>
      <c r="AT665" s="240"/>
      <c r="AU665" s="364"/>
      <c r="AV665" s="240"/>
      <c r="AW665" s="240"/>
      <c r="AX665" s="242"/>
    </row>
    <row r="666" spans="2:50">
      <c r="B666" s="240"/>
      <c r="C666" s="363"/>
      <c r="D666" s="363"/>
      <c r="E666" s="363"/>
      <c r="F666" s="363"/>
      <c r="G666" s="240"/>
      <c r="H666" s="240"/>
      <c r="I666" s="175"/>
      <c r="J666" s="364"/>
      <c r="K666" s="240"/>
      <c r="L666" s="240"/>
      <c r="M666" s="240"/>
      <c r="N666" s="240"/>
      <c r="O666" s="240"/>
      <c r="P666" s="240"/>
      <c r="Q666" s="240"/>
      <c r="R666" s="240"/>
      <c r="S666" s="240"/>
      <c r="T666" s="240"/>
      <c r="U666" s="240"/>
      <c r="V666" s="240"/>
      <c r="W666" s="240"/>
      <c r="X666" s="240"/>
      <c r="Y666" s="240"/>
      <c r="Z666" s="364"/>
      <c r="AA666" s="301"/>
      <c r="AB666" s="301"/>
      <c r="AC666" s="363"/>
      <c r="AD666" s="240"/>
      <c r="AE666" s="240"/>
      <c r="AF666" s="240"/>
      <c r="AG666" s="240"/>
      <c r="AH666" s="240"/>
      <c r="AI666" s="364"/>
      <c r="AJ666" s="364"/>
      <c r="AK666" s="240"/>
      <c r="AL666" s="240"/>
      <c r="AM666" s="240"/>
      <c r="AN666" s="240"/>
      <c r="AO666" s="240"/>
      <c r="AP666" s="240"/>
      <c r="AQ666" s="240"/>
      <c r="AR666" s="240"/>
      <c r="AS666" s="364"/>
      <c r="AT666" s="240"/>
      <c r="AU666" s="364"/>
      <c r="AV666" s="240"/>
      <c r="AW666" s="240"/>
      <c r="AX666" s="242"/>
    </row>
    <row r="667" spans="2:50" ht="15" customHeight="1">
      <c r="B667" s="175"/>
      <c r="C667" s="298"/>
      <c r="D667" s="298"/>
      <c r="E667" s="298"/>
      <c r="F667" s="298"/>
      <c r="G667" s="175"/>
      <c r="H667" s="175"/>
      <c r="I667" s="175"/>
      <c r="J667" s="297"/>
      <c r="K667" s="175"/>
      <c r="L667" s="240"/>
      <c r="M667" s="240"/>
      <c r="N667" s="175"/>
      <c r="O667" s="175"/>
      <c r="P667" s="175"/>
      <c r="Q667" s="175"/>
      <c r="R667" s="175"/>
      <c r="S667" s="175"/>
      <c r="T667" s="175"/>
      <c r="U667" s="175"/>
      <c r="V667" s="175"/>
      <c r="W667" s="175"/>
      <c r="X667" s="175"/>
      <c r="Y667" s="175"/>
      <c r="Z667" s="297"/>
      <c r="AA667" s="295"/>
      <c r="AB667" s="295"/>
      <c r="AC667" s="298"/>
      <c r="AD667" s="175"/>
      <c r="AE667" s="175"/>
      <c r="AF667" s="175"/>
      <c r="AG667" s="175"/>
      <c r="AH667" s="175"/>
      <c r="AI667" s="297"/>
      <c r="AJ667" s="297"/>
      <c r="AK667" s="175"/>
      <c r="AL667" s="175"/>
      <c r="AM667" s="175"/>
      <c r="AN667" s="175"/>
      <c r="AO667" s="175"/>
      <c r="AP667" s="175"/>
      <c r="AQ667" s="175"/>
      <c r="AR667" s="175"/>
      <c r="AS667" s="297"/>
      <c r="AT667" s="175"/>
      <c r="AU667" s="297"/>
      <c r="AV667" s="175"/>
      <c r="AW667" s="175"/>
      <c r="AX667" s="26"/>
    </row>
    <row r="668" spans="2:50">
      <c r="B668" s="175"/>
      <c r="C668" s="298"/>
      <c r="D668" s="298"/>
      <c r="E668" s="298"/>
      <c r="F668" s="298"/>
      <c r="G668" s="175"/>
      <c r="H668" s="175"/>
      <c r="I668" s="175"/>
      <c r="J668" s="297"/>
      <c r="K668" s="175"/>
      <c r="L668" s="240"/>
      <c r="M668" s="240"/>
      <c r="N668" s="175"/>
      <c r="O668" s="175"/>
      <c r="P668" s="175"/>
      <c r="Q668" s="175"/>
      <c r="R668" s="175"/>
      <c r="S668" s="175"/>
      <c r="T668" s="175"/>
      <c r="U668" s="175"/>
      <c r="V668" s="175"/>
      <c r="W668" s="175"/>
      <c r="X668" s="175"/>
      <c r="Y668" s="175"/>
      <c r="Z668" s="297"/>
      <c r="AA668" s="295"/>
      <c r="AB668" s="295"/>
      <c r="AC668" s="298"/>
      <c r="AD668" s="175"/>
      <c r="AE668" s="175"/>
      <c r="AF668" s="175"/>
      <c r="AG668" s="175"/>
      <c r="AH668" s="175"/>
      <c r="AI668" s="297"/>
      <c r="AJ668" s="297"/>
      <c r="AK668" s="175"/>
      <c r="AL668" s="175"/>
      <c r="AM668" s="175"/>
      <c r="AN668" s="175"/>
      <c r="AO668" s="175"/>
      <c r="AP668" s="175"/>
      <c r="AQ668" s="175"/>
      <c r="AR668" s="175"/>
      <c r="AS668" s="297"/>
      <c r="AT668" s="175"/>
      <c r="AU668" s="297"/>
      <c r="AV668" s="175"/>
      <c r="AW668" s="175"/>
      <c r="AX668" s="26"/>
    </row>
    <row r="669" spans="2:50">
      <c r="B669" s="175"/>
      <c r="C669" s="298"/>
      <c r="D669" s="298"/>
      <c r="E669" s="457"/>
      <c r="F669" s="298"/>
      <c r="G669" s="175"/>
      <c r="H669" s="175"/>
      <c r="I669" s="175"/>
      <c r="J669" s="297"/>
      <c r="K669" s="175"/>
      <c r="L669" s="240"/>
      <c r="M669" s="175"/>
      <c r="N669" s="175"/>
      <c r="O669" s="175"/>
      <c r="P669" s="175"/>
      <c r="Q669" s="175"/>
      <c r="R669" s="175"/>
      <c r="S669" s="175"/>
      <c r="T669" s="175"/>
      <c r="U669" s="630"/>
      <c r="V669" s="175"/>
      <c r="W669" s="175"/>
      <c r="X669" s="175"/>
      <c r="Y669" s="646"/>
      <c r="Z669" s="297"/>
      <c r="AA669" s="295"/>
      <c r="AB669" s="295"/>
      <c r="AC669" s="298"/>
      <c r="AD669" s="175"/>
      <c r="AE669" s="175"/>
      <c r="AF669" s="175"/>
      <c r="AG669" s="175"/>
      <c r="AH669" s="175"/>
      <c r="AI669" s="297"/>
      <c r="AJ669" s="297"/>
      <c r="AK669" s="175"/>
      <c r="AL669" s="175"/>
      <c r="AM669" s="175"/>
      <c r="AN669" s="175"/>
      <c r="AO669" s="175"/>
      <c r="AP669" s="175"/>
      <c r="AQ669" s="175"/>
      <c r="AR669" s="175"/>
      <c r="AS669" s="297"/>
      <c r="AT669" s="175"/>
      <c r="AU669" s="297"/>
      <c r="AV669" s="175"/>
      <c r="AW669" s="175"/>
      <c r="AX669" s="26"/>
    </row>
    <row r="670" spans="2:50">
      <c r="B670" s="175"/>
      <c r="C670" s="298"/>
      <c r="D670" s="298"/>
      <c r="E670" s="298"/>
      <c r="F670" s="298"/>
      <c r="G670" s="175"/>
      <c r="H670" s="175"/>
      <c r="I670" s="175"/>
      <c r="J670" s="297"/>
      <c r="K670" s="175"/>
      <c r="L670" s="240"/>
      <c r="M670" s="240"/>
      <c r="N670" s="175"/>
      <c r="O670" s="175"/>
      <c r="P670" s="175"/>
      <c r="Q670" s="175"/>
      <c r="R670" s="175"/>
      <c r="S670" s="175"/>
      <c r="T670" s="175"/>
      <c r="U670" s="175"/>
      <c r="V670" s="175"/>
      <c r="W670" s="175"/>
      <c r="X670" s="175"/>
      <c r="Y670" s="175"/>
      <c r="Z670" s="297"/>
      <c r="AA670" s="295"/>
      <c r="AB670" s="295"/>
      <c r="AC670" s="298"/>
      <c r="AD670" s="175"/>
      <c r="AE670" s="175"/>
      <c r="AF670" s="175"/>
      <c r="AG670" s="175"/>
      <c r="AH670" s="175"/>
      <c r="AI670" s="297"/>
      <c r="AJ670" s="297"/>
      <c r="AK670" s="175"/>
      <c r="AL670" s="175"/>
      <c r="AM670" s="175"/>
      <c r="AN670" s="175"/>
      <c r="AO670" s="175"/>
      <c r="AP670" s="175"/>
      <c r="AQ670" s="175"/>
      <c r="AR670" s="175"/>
      <c r="AS670" s="297"/>
      <c r="AT670" s="175"/>
      <c r="AU670" s="297"/>
      <c r="AV670" s="175"/>
      <c r="AW670" s="175"/>
      <c r="AX670" s="26"/>
    </row>
    <row r="671" spans="2:50">
      <c r="B671" s="175"/>
      <c r="C671" s="298"/>
      <c r="D671" s="298"/>
      <c r="E671" s="298"/>
      <c r="F671" s="298"/>
      <c r="G671" s="175"/>
      <c r="H671" s="175"/>
      <c r="I671" s="175"/>
      <c r="J671" s="297"/>
      <c r="K671" s="175"/>
      <c r="L671" s="240"/>
      <c r="M671" s="240"/>
      <c r="N671" s="175"/>
      <c r="O671" s="175"/>
      <c r="P671" s="175"/>
      <c r="Q671" s="175"/>
      <c r="R671" s="175"/>
      <c r="S671" s="175"/>
      <c r="T671" s="175"/>
      <c r="U671" s="175"/>
      <c r="V671" s="175"/>
      <c r="W671" s="175"/>
      <c r="X671" s="175"/>
      <c r="Y671" s="175"/>
      <c r="Z671" s="297"/>
      <c r="AA671" s="295"/>
      <c r="AB671" s="295"/>
      <c r="AC671" s="298"/>
      <c r="AD671" s="175"/>
      <c r="AE671" s="175"/>
      <c r="AF671" s="175"/>
      <c r="AG671" s="175"/>
      <c r="AH671" s="175"/>
      <c r="AI671" s="297"/>
      <c r="AJ671" s="297"/>
      <c r="AK671" s="175"/>
      <c r="AL671" s="175"/>
      <c r="AM671" s="175"/>
      <c r="AN671" s="175"/>
      <c r="AO671" s="175"/>
      <c r="AP671" s="175"/>
      <c r="AQ671" s="175"/>
      <c r="AR671" s="175"/>
      <c r="AS671" s="297"/>
      <c r="AT671" s="175"/>
      <c r="AU671" s="297"/>
      <c r="AV671" s="175"/>
      <c r="AW671" s="175"/>
      <c r="AX671" s="26"/>
    </row>
    <row r="672" spans="2:50" ht="25.5" customHeight="1">
      <c r="B672" s="175"/>
      <c r="C672" s="298"/>
      <c r="D672" s="298"/>
      <c r="E672" s="298"/>
      <c r="F672" s="298"/>
      <c r="G672" s="175"/>
      <c r="H672" s="175"/>
      <c r="I672" s="175"/>
      <c r="J672" s="297"/>
      <c r="K672" s="175"/>
      <c r="L672" s="240"/>
      <c r="M672" s="240"/>
      <c r="N672" s="175"/>
      <c r="O672" s="175"/>
      <c r="P672" s="175"/>
      <c r="Q672" s="175"/>
      <c r="R672" s="175"/>
      <c r="S672" s="175"/>
      <c r="T672" s="175"/>
      <c r="U672" s="175"/>
      <c r="V672" s="175"/>
      <c r="W672" s="175"/>
      <c r="X672" s="175"/>
      <c r="Y672" s="175"/>
      <c r="Z672" s="297"/>
      <c r="AA672" s="295"/>
      <c r="AB672" s="295"/>
      <c r="AC672" s="298"/>
      <c r="AD672" s="175"/>
      <c r="AE672" s="175"/>
      <c r="AF672" s="175"/>
      <c r="AG672" s="175"/>
      <c r="AH672" s="175"/>
      <c r="AI672" s="297"/>
      <c r="AJ672" s="297"/>
      <c r="AK672" s="175"/>
      <c r="AL672" s="175"/>
      <c r="AM672" s="175"/>
      <c r="AN672" s="175"/>
      <c r="AO672" s="175"/>
      <c r="AP672" s="175"/>
      <c r="AQ672" s="175"/>
      <c r="AR672" s="175"/>
      <c r="AS672" s="297"/>
      <c r="AT672" s="175"/>
      <c r="AU672" s="297"/>
      <c r="AV672" s="175"/>
      <c r="AW672" s="175"/>
      <c r="AX672" s="26"/>
    </row>
    <row r="673" spans="2:50">
      <c r="B673" s="175"/>
      <c r="C673" s="298"/>
      <c r="D673" s="298"/>
      <c r="E673" s="298"/>
      <c r="F673" s="298"/>
      <c r="G673" s="175"/>
      <c r="H673" s="175"/>
      <c r="I673" s="175"/>
      <c r="J673" s="297"/>
      <c r="K673" s="175"/>
      <c r="L673" s="240"/>
      <c r="M673" s="240"/>
      <c r="N673" s="175"/>
      <c r="O673" s="175"/>
      <c r="P673" s="175"/>
      <c r="Q673" s="175"/>
      <c r="R673" s="175"/>
      <c r="S673" s="175"/>
      <c r="T673" s="175"/>
      <c r="U673" s="175"/>
      <c r="V673" s="175"/>
      <c r="W673" s="175"/>
      <c r="X673" s="175"/>
      <c r="Y673" s="175"/>
      <c r="Z673" s="297"/>
      <c r="AA673" s="295"/>
      <c r="AB673" s="295"/>
      <c r="AC673" s="298"/>
      <c r="AD673" s="175"/>
      <c r="AE673" s="175"/>
      <c r="AF673" s="175"/>
      <c r="AG673" s="175"/>
      <c r="AH673" s="175"/>
      <c r="AI673" s="297"/>
      <c r="AJ673" s="297"/>
      <c r="AK673" s="175"/>
      <c r="AL673" s="175"/>
      <c r="AM673" s="175"/>
      <c r="AN673" s="175"/>
      <c r="AO673" s="175"/>
      <c r="AP673" s="175"/>
      <c r="AQ673" s="175"/>
      <c r="AR673" s="175"/>
      <c r="AS673" s="297"/>
      <c r="AT673" s="175"/>
      <c r="AU673" s="297"/>
      <c r="AV673" s="175"/>
      <c r="AW673" s="175"/>
      <c r="AX673" s="26"/>
    </row>
    <row r="674" spans="2:50">
      <c r="B674" s="175"/>
      <c r="C674" s="298"/>
      <c r="D674" s="298"/>
      <c r="E674" s="298"/>
      <c r="F674" s="298"/>
      <c r="G674" s="175"/>
      <c r="H674" s="175"/>
      <c r="I674" s="175"/>
      <c r="J674" s="297"/>
      <c r="K674" s="175"/>
      <c r="L674" s="240"/>
      <c r="M674" s="240"/>
      <c r="N674" s="175"/>
      <c r="O674" s="175"/>
      <c r="P674" s="175"/>
      <c r="Q674" s="175"/>
      <c r="R674" s="175"/>
      <c r="S674" s="175"/>
      <c r="T674" s="175"/>
      <c r="U674" s="175"/>
      <c r="V674" s="175"/>
      <c r="W674" s="175"/>
      <c r="X674" s="175"/>
      <c r="Y674" s="175"/>
      <c r="Z674" s="297"/>
      <c r="AA674" s="295"/>
      <c r="AB674" s="295"/>
      <c r="AC674" s="298"/>
      <c r="AD674" s="175"/>
      <c r="AE674" s="175"/>
      <c r="AF674" s="175"/>
      <c r="AG674" s="175"/>
      <c r="AH674" s="175"/>
      <c r="AI674" s="297"/>
      <c r="AJ674" s="297"/>
      <c r="AK674" s="175"/>
      <c r="AL674" s="175"/>
      <c r="AM674" s="175"/>
      <c r="AN674" s="175"/>
      <c r="AO674" s="175"/>
      <c r="AP674" s="175"/>
      <c r="AQ674" s="175"/>
      <c r="AR674" s="175"/>
      <c r="AS674" s="297"/>
      <c r="AT674" s="175"/>
      <c r="AU674" s="297"/>
      <c r="AV674" s="175"/>
      <c r="AW674" s="175"/>
      <c r="AX674" s="26"/>
    </row>
    <row r="675" spans="2:50">
      <c r="B675" s="175"/>
      <c r="C675" s="298"/>
      <c r="D675" s="298"/>
      <c r="E675" s="298"/>
      <c r="F675" s="298"/>
      <c r="G675" s="175"/>
      <c r="H675" s="175"/>
      <c r="I675" s="175"/>
      <c r="J675" s="297"/>
      <c r="K675" s="175"/>
      <c r="L675" s="240"/>
      <c r="M675" s="240"/>
      <c r="N675" s="175"/>
      <c r="O675" s="175"/>
      <c r="P675" s="175"/>
      <c r="Q675" s="175"/>
      <c r="R675" s="175"/>
      <c r="S675" s="175"/>
      <c r="T675" s="175"/>
      <c r="U675" s="175"/>
      <c r="V675" s="175"/>
      <c r="W675" s="175"/>
      <c r="X675" s="175"/>
      <c r="Y675" s="175"/>
      <c r="Z675" s="297"/>
      <c r="AA675" s="295"/>
      <c r="AB675" s="295"/>
      <c r="AC675" s="298"/>
      <c r="AD675" s="175"/>
      <c r="AE675" s="175"/>
      <c r="AF675" s="175"/>
      <c r="AG675" s="175"/>
      <c r="AH675" s="175"/>
      <c r="AI675" s="297"/>
      <c r="AJ675" s="297"/>
      <c r="AK675" s="175"/>
      <c r="AL675" s="175"/>
      <c r="AM675" s="175"/>
      <c r="AN675" s="175"/>
      <c r="AO675" s="175"/>
      <c r="AP675" s="175"/>
      <c r="AQ675" s="175"/>
      <c r="AR675" s="175"/>
      <c r="AS675" s="297"/>
      <c r="AT675" s="175"/>
      <c r="AU675" s="297"/>
      <c r="AV675" s="175"/>
      <c r="AW675" s="175"/>
      <c r="AX675" s="26"/>
    </row>
    <row r="676" spans="2:50">
      <c r="B676" s="175"/>
      <c r="C676" s="298"/>
      <c r="D676" s="298"/>
      <c r="E676" s="298"/>
      <c r="F676" s="298"/>
      <c r="G676" s="175"/>
      <c r="H676" s="175"/>
      <c r="I676" s="175"/>
      <c r="J676" s="297"/>
      <c r="K676" s="175"/>
      <c r="L676" s="240"/>
      <c r="M676" s="240"/>
      <c r="N676" s="175"/>
      <c r="O676" s="240"/>
      <c r="P676" s="240"/>
      <c r="Q676" s="175"/>
      <c r="R676" s="175"/>
      <c r="S676" s="175"/>
      <c r="T676" s="175"/>
      <c r="U676" s="175"/>
      <c r="V676" s="175"/>
      <c r="W676" s="175"/>
      <c r="X676" s="175"/>
      <c r="Y676" s="175"/>
      <c r="Z676" s="297"/>
      <c r="AA676" s="295"/>
      <c r="AB676" s="295"/>
      <c r="AC676" s="298"/>
      <c r="AD676" s="175"/>
      <c r="AE676" s="175"/>
      <c r="AF676" s="175"/>
      <c r="AG676" s="175"/>
      <c r="AH676" s="175"/>
      <c r="AI676" s="297"/>
      <c r="AJ676" s="297"/>
      <c r="AK676" s="175"/>
      <c r="AL676" s="175"/>
      <c r="AM676" s="175"/>
      <c r="AN676" s="175"/>
      <c r="AO676" s="175"/>
      <c r="AP676" s="175"/>
      <c r="AQ676" s="175"/>
      <c r="AR676" s="175"/>
      <c r="AS676" s="297"/>
      <c r="AT676" s="175"/>
      <c r="AU676" s="297"/>
      <c r="AV676" s="175"/>
      <c r="AW676" s="175"/>
      <c r="AX676" s="26"/>
    </row>
    <row r="677" spans="2:50">
      <c r="B677" s="240"/>
      <c r="C677" s="363"/>
      <c r="D677" s="363"/>
      <c r="E677" s="447"/>
      <c r="F677" s="446"/>
      <c r="G677" s="240"/>
      <c r="H677" s="240"/>
      <c r="I677" s="175"/>
      <c r="J677" s="364"/>
      <c r="K677" s="240"/>
      <c r="L677" s="240"/>
      <c r="M677" s="240"/>
      <c r="N677" s="240"/>
      <c r="O677" s="240"/>
      <c r="P677" s="240"/>
      <c r="Q677" s="240"/>
      <c r="R677" s="240"/>
      <c r="S677" s="240"/>
      <c r="T677" s="240"/>
      <c r="U677" s="240"/>
      <c r="V677" s="240"/>
      <c r="W677" s="240"/>
      <c r="X677" s="240"/>
      <c r="Y677" s="240"/>
      <c r="Z677" s="364"/>
      <c r="AA677" s="301"/>
      <c r="AB677" s="301"/>
      <c r="AC677" s="363"/>
      <c r="AD677" s="240"/>
      <c r="AE677" s="240"/>
      <c r="AF677" s="240"/>
      <c r="AG677" s="240"/>
      <c r="AH677" s="240"/>
      <c r="AI677" s="364"/>
      <c r="AJ677" s="364"/>
      <c r="AK677" s="240"/>
      <c r="AL677" s="240"/>
      <c r="AM677" s="240"/>
      <c r="AN677" s="240"/>
      <c r="AO677" s="240"/>
      <c r="AP677" s="240"/>
      <c r="AQ677" s="240"/>
      <c r="AR677" s="240"/>
      <c r="AS677" s="364"/>
      <c r="AT677" s="240"/>
      <c r="AU677" s="364"/>
      <c r="AV677" s="240"/>
      <c r="AW677" s="240"/>
      <c r="AX677" s="296"/>
    </row>
    <row r="678" spans="2:50">
      <c r="B678" s="175"/>
      <c r="C678" s="298"/>
      <c r="D678" s="298"/>
      <c r="E678" s="298"/>
      <c r="F678" s="298"/>
      <c r="G678" s="175"/>
      <c r="H678" s="175"/>
      <c r="I678" s="175"/>
      <c r="J678" s="297"/>
      <c r="K678" s="175"/>
      <c r="L678" s="240"/>
      <c r="M678" s="240"/>
      <c r="N678" s="175"/>
      <c r="O678" s="175"/>
      <c r="P678" s="175"/>
      <c r="Q678" s="175"/>
      <c r="R678" s="175"/>
      <c r="S678" s="175"/>
      <c r="T678" s="175"/>
      <c r="U678" s="175"/>
      <c r="V678" s="175"/>
      <c r="W678" s="175"/>
      <c r="X678" s="175"/>
      <c r="Y678" s="175"/>
      <c r="Z678" s="297"/>
      <c r="AA678" s="295"/>
      <c r="AB678" s="295"/>
      <c r="AC678" s="298"/>
      <c r="AD678" s="175"/>
      <c r="AE678" s="175"/>
      <c r="AF678" s="175"/>
      <c r="AG678" s="175"/>
      <c r="AH678" s="175"/>
      <c r="AI678" s="297"/>
      <c r="AJ678" s="297"/>
      <c r="AK678" s="175"/>
      <c r="AL678" s="175"/>
      <c r="AM678" s="175"/>
      <c r="AN678" s="175"/>
      <c r="AO678" s="175"/>
      <c r="AP678" s="175"/>
      <c r="AQ678" s="175"/>
      <c r="AR678" s="175"/>
      <c r="AS678" s="297"/>
      <c r="AT678" s="175"/>
      <c r="AU678" s="297"/>
      <c r="AV678" s="175"/>
      <c r="AW678" s="175"/>
      <c r="AX678" s="26"/>
    </row>
    <row r="679" spans="2:50">
      <c r="B679" s="175"/>
      <c r="C679" s="298"/>
      <c r="D679" s="298"/>
      <c r="E679" s="298"/>
      <c r="F679" s="298"/>
      <c r="G679" s="175"/>
      <c r="H679" s="175"/>
      <c r="I679" s="175"/>
      <c r="J679" s="297"/>
      <c r="K679" s="175"/>
      <c r="L679" s="240"/>
      <c r="M679" s="240"/>
      <c r="N679" s="175"/>
      <c r="O679" s="175"/>
      <c r="P679" s="175"/>
      <c r="Q679" s="175"/>
      <c r="R679" s="175"/>
      <c r="S679" s="175"/>
      <c r="T679" s="175"/>
      <c r="U679" s="175"/>
      <c r="V679" s="175"/>
      <c r="W679" s="175"/>
      <c r="X679" s="175"/>
      <c r="Y679" s="175"/>
      <c r="Z679" s="297"/>
      <c r="AA679" s="295"/>
      <c r="AB679" s="295"/>
      <c r="AC679" s="298"/>
      <c r="AD679" s="175"/>
      <c r="AE679" s="175"/>
      <c r="AF679" s="175"/>
      <c r="AG679" s="175"/>
      <c r="AH679" s="175"/>
      <c r="AI679" s="297"/>
      <c r="AJ679" s="297"/>
      <c r="AK679" s="175"/>
      <c r="AL679" s="175"/>
      <c r="AM679" s="175"/>
      <c r="AN679" s="175"/>
      <c r="AO679" s="175"/>
      <c r="AP679" s="175"/>
      <c r="AQ679" s="175"/>
      <c r="AR679" s="175"/>
      <c r="AS679" s="297"/>
      <c r="AT679" s="175"/>
      <c r="AU679" s="297"/>
      <c r="AV679" s="175"/>
      <c r="AW679" s="175"/>
      <c r="AX679" s="26"/>
    </row>
    <row r="680" spans="2:50">
      <c r="B680" s="175"/>
      <c r="C680" s="298"/>
      <c r="D680" s="298"/>
      <c r="E680" s="298"/>
      <c r="F680" s="298"/>
      <c r="G680" s="175"/>
      <c r="H680" s="175"/>
      <c r="I680" s="175"/>
      <c r="J680" s="297"/>
      <c r="K680" s="175"/>
      <c r="L680" s="240"/>
      <c r="M680" s="240"/>
      <c r="N680" s="175"/>
      <c r="O680" s="175"/>
      <c r="P680" s="175"/>
      <c r="Q680" s="175"/>
      <c r="R680" s="175"/>
      <c r="S680" s="175"/>
      <c r="T680" s="175"/>
      <c r="U680" s="175"/>
      <c r="V680" s="175"/>
      <c r="W680" s="175"/>
      <c r="X680" s="175"/>
      <c r="Y680" s="175"/>
      <c r="Z680" s="297"/>
      <c r="AA680" s="295"/>
      <c r="AB680" s="295"/>
      <c r="AC680" s="298"/>
      <c r="AD680" s="175"/>
      <c r="AE680" s="175"/>
      <c r="AF680" s="175"/>
      <c r="AG680" s="175"/>
      <c r="AH680" s="175"/>
      <c r="AI680" s="297"/>
      <c r="AJ680" s="297"/>
      <c r="AK680" s="175"/>
      <c r="AL680" s="175"/>
      <c r="AM680" s="175"/>
      <c r="AN680" s="175"/>
      <c r="AO680" s="175"/>
      <c r="AP680" s="175"/>
      <c r="AQ680" s="175"/>
      <c r="AR680" s="175"/>
      <c r="AS680" s="297"/>
      <c r="AT680" s="175"/>
      <c r="AU680" s="297"/>
      <c r="AV680" s="175"/>
      <c r="AW680" s="175"/>
      <c r="AX680" s="26"/>
    </row>
    <row r="681" spans="2:50">
      <c r="B681" s="175"/>
      <c r="C681" s="298"/>
      <c r="D681" s="298"/>
      <c r="E681" s="298"/>
      <c r="F681" s="298"/>
      <c r="G681" s="175"/>
      <c r="H681" s="175"/>
      <c r="I681" s="175"/>
      <c r="J681" s="297"/>
      <c r="K681" s="175"/>
      <c r="L681" s="240"/>
      <c r="M681" s="240"/>
      <c r="N681" s="175"/>
      <c r="O681" s="240"/>
      <c r="P681" s="240"/>
      <c r="Q681" s="175"/>
      <c r="R681" s="175"/>
      <c r="S681" s="175"/>
      <c r="T681" s="175"/>
      <c r="U681" s="175"/>
      <c r="V681" s="175"/>
      <c r="W681" s="175"/>
      <c r="X681" s="175"/>
      <c r="Y681" s="175"/>
      <c r="Z681" s="297"/>
      <c r="AA681" s="295"/>
      <c r="AB681" s="295"/>
      <c r="AC681" s="298"/>
      <c r="AD681" s="175"/>
      <c r="AE681" s="175"/>
      <c r="AF681" s="175"/>
      <c r="AG681" s="175"/>
      <c r="AH681" s="175"/>
      <c r="AI681" s="297"/>
      <c r="AJ681" s="297"/>
      <c r="AK681" s="175"/>
      <c r="AL681" s="175"/>
      <c r="AM681" s="175"/>
      <c r="AN681" s="175"/>
      <c r="AO681" s="175"/>
      <c r="AP681" s="175"/>
      <c r="AQ681" s="175"/>
      <c r="AR681" s="175"/>
      <c r="AS681" s="297"/>
      <c r="AT681" s="175"/>
      <c r="AU681" s="297"/>
      <c r="AV681" s="175"/>
      <c r="AW681" s="175"/>
      <c r="AX681" s="26"/>
    </row>
    <row r="682" spans="2:50">
      <c r="B682" s="175"/>
      <c r="C682" s="298"/>
      <c r="D682" s="298"/>
      <c r="E682" s="298"/>
      <c r="F682" s="298"/>
      <c r="G682" s="175"/>
      <c r="H682" s="175"/>
      <c r="I682" s="175"/>
      <c r="J682" s="297"/>
      <c r="K682" s="175"/>
      <c r="L682" s="240"/>
      <c r="M682" s="240"/>
      <c r="N682" s="175"/>
      <c r="O682" s="175"/>
      <c r="P682" s="175"/>
      <c r="Q682" s="175"/>
      <c r="R682" s="175"/>
      <c r="S682" s="175"/>
      <c r="T682" s="175"/>
      <c r="U682" s="175"/>
      <c r="V682" s="175"/>
      <c r="W682" s="175"/>
      <c r="X682" s="175"/>
      <c r="Y682" s="175"/>
      <c r="Z682" s="297"/>
      <c r="AA682" s="295"/>
      <c r="AB682" s="295"/>
      <c r="AC682" s="298"/>
      <c r="AD682" s="175"/>
      <c r="AE682" s="175"/>
      <c r="AF682" s="175"/>
      <c r="AG682" s="175"/>
      <c r="AH682" s="175"/>
      <c r="AI682" s="297"/>
      <c r="AJ682" s="297"/>
      <c r="AK682" s="175"/>
      <c r="AL682" s="175"/>
      <c r="AM682" s="175"/>
      <c r="AN682" s="175"/>
      <c r="AO682" s="175"/>
      <c r="AP682" s="175"/>
      <c r="AQ682" s="175"/>
      <c r="AR682" s="175"/>
      <c r="AS682" s="297"/>
      <c r="AT682" s="175"/>
      <c r="AU682" s="297"/>
      <c r="AV682" s="175"/>
      <c r="AW682" s="175"/>
      <c r="AX682" s="26"/>
    </row>
    <row r="683" spans="2:50">
      <c r="B683" s="175"/>
      <c r="C683" s="298"/>
      <c r="D683" s="298"/>
      <c r="E683" s="298"/>
      <c r="F683" s="298"/>
      <c r="G683" s="175"/>
      <c r="H683" s="175"/>
      <c r="I683" s="175"/>
      <c r="J683" s="297"/>
      <c r="K683" s="175"/>
      <c r="L683" s="240"/>
      <c r="M683" s="240"/>
      <c r="N683" s="175"/>
      <c r="O683" s="175"/>
      <c r="P683" s="175"/>
      <c r="Q683" s="175"/>
      <c r="R683" s="175"/>
      <c r="S683" s="175"/>
      <c r="T683" s="175"/>
      <c r="U683" s="175"/>
      <c r="V683" s="175"/>
      <c r="W683" s="175"/>
      <c r="X683" s="175"/>
      <c r="Y683" s="175"/>
      <c r="Z683" s="297"/>
      <c r="AA683" s="295"/>
      <c r="AB683" s="295"/>
      <c r="AC683" s="298"/>
      <c r="AD683" s="175"/>
      <c r="AE683" s="175"/>
      <c r="AF683" s="175"/>
      <c r="AG683" s="175"/>
      <c r="AH683" s="175"/>
      <c r="AI683" s="297"/>
      <c r="AJ683" s="297"/>
      <c r="AK683" s="175"/>
      <c r="AL683" s="175"/>
      <c r="AM683" s="175"/>
      <c r="AN683" s="175"/>
      <c r="AO683" s="175"/>
      <c r="AP683" s="175"/>
      <c r="AQ683" s="175"/>
      <c r="AR683" s="175"/>
      <c r="AS683" s="297"/>
      <c r="AT683" s="175"/>
      <c r="AU683" s="297"/>
      <c r="AV683" s="175"/>
      <c r="AW683" s="175"/>
      <c r="AX683" s="26"/>
    </row>
    <row r="684" spans="2:50" ht="15" customHeight="1">
      <c r="B684" s="240"/>
      <c r="C684" s="363"/>
      <c r="D684" s="363"/>
      <c r="E684" s="447"/>
      <c r="F684" s="446"/>
      <c r="G684" s="240"/>
      <c r="H684" s="240"/>
      <c r="I684" s="175"/>
      <c r="J684" s="364"/>
      <c r="K684" s="240"/>
      <c r="L684" s="240"/>
      <c r="M684" s="240"/>
      <c r="N684" s="240"/>
      <c r="O684" s="240"/>
      <c r="P684" s="240"/>
      <c r="Q684" s="240"/>
      <c r="R684" s="240"/>
      <c r="S684" s="240"/>
      <c r="T684" s="240"/>
      <c r="U684" s="240"/>
      <c r="V684" s="240"/>
      <c r="W684" s="240"/>
      <c r="X684" s="240"/>
      <c r="Y684" s="241"/>
      <c r="Z684" s="364"/>
      <c r="AA684" s="301"/>
      <c r="AB684" s="301"/>
      <c r="AC684" s="363"/>
      <c r="AD684" s="240"/>
      <c r="AE684" s="240"/>
      <c r="AF684" s="240"/>
      <c r="AG684" s="240"/>
      <c r="AH684" s="240"/>
      <c r="AI684" s="364"/>
      <c r="AJ684" s="364"/>
      <c r="AK684" s="240"/>
      <c r="AL684" s="240"/>
      <c r="AM684" s="240"/>
      <c r="AN684" s="240"/>
      <c r="AO684" s="240"/>
      <c r="AP684" s="240"/>
      <c r="AQ684" s="240"/>
      <c r="AR684" s="240"/>
      <c r="AS684" s="364"/>
      <c r="AT684" s="240"/>
      <c r="AU684" s="364"/>
      <c r="AV684" s="240"/>
      <c r="AW684" s="240"/>
      <c r="AX684" s="296"/>
    </row>
    <row r="685" spans="2:50">
      <c r="B685" s="175"/>
      <c r="C685" s="298"/>
      <c r="D685" s="298"/>
      <c r="E685" s="457"/>
      <c r="F685" s="298"/>
      <c r="G685" s="175"/>
      <c r="H685" s="175"/>
      <c r="I685" s="175"/>
      <c r="J685" s="297"/>
      <c r="K685" s="175"/>
      <c r="L685" s="240"/>
      <c r="M685" s="175"/>
      <c r="N685" s="175"/>
      <c r="O685" s="175"/>
      <c r="P685" s="175"/>
      <c r="Q685" s="175"/>
      <c r="R685" s="175"/>
      <c r="S685" s="175"/>
      <c r="T685" s="175"/>
      <c r="U685" s="630"/>
      <c r="V685" s="175"/>
      <c r="W685" s="175"/>
      <c r="X685" s="175"/>
      <c r="Y685" s="646"/>
      <c r="Z685" s="297"/>
      <c r="AA685" s="295"/>
      <c r="AB685" s="295"/>
      <c r="AC685" s="298"/>
      <c r="AD685" s="175"/>
      <c r="AE685" s="175"/>
      <c r="AF685" s="175"/>
      <c r="AG685" s="175"/>
      <c r="AH685" s="175"/>
      <c r="AI685" s="297"/>
      <c r="AJ685" s="297"/>
      <c r="AK685" s="175"/>
      <c r="AL685" s="175"/>
      <c r="AM685" s="175"/>
      <c r="AN685" s="175"/>
      <c r="AO685" s="175"/>
      <c r="AP685" s="175"/>
      <c r="AQ685" s="175"/>
      <c r="AR685" s="175"/>
      <c r="AS685" s="297"/>
      <c r="AT685" s="175"/>
      <c r="AU685" s="297"/>
      <c r="AV685" s="175"/>
      <c r="AW685" s="175"/>
      <c r="AX685" s="26"/>
    </row>
    <row r="686" spans="2:50">
      <c r="B686" s="175"/>
      <c r="C686" s="298"/>
      <c r="D686" s="298"/>
      <c r="E686" s="457"/>
      <c r="F686" s="298"/>
      <c r="G686" s="175"/>
      <c r="H686" s="175"/>
      <c r="I686" s="175"/>
      <c r="J686" s="297"/>
      <c r="K686" s="175"/>
      <c r="L686" s="240"/>
      <c r="M686" s="175"/>
      <c r="N686" s="175"/>
      <c r="O686" s="175"/>
      <c r="P686" s="175"/>
      <c r="Q686" s="175"/>
      <c r="R686" s="175"/>
      <c r="S686" s="175"/>
      <c r="T686" s="175"/>
      <c r="U686" s="630"/>
      <c r="V686" s="175"/>
      <c r="W686" s="175"/>
      <c r="X686" s="175"/>
      <c r="Y686" s="646"/>
      <c r="Z686" s="297"/>
      <c r="AA686" s="295"/>
      <c r="AB686" s="295"/>
      <c r="AC686" s="298"/>
      <c r="AD686" s="175"/>
      <c r="AE686" s="175"/>
      <c r="AF686" s="175"/>
      <c r="AG686" s="175"/>
      <c r="AH686" s="175"/>
      <c r="AI686" s="297"/>
      <c r="AJ686" s="297"/>
      <c r="AK686" s="175"/>
      <c r="AL686" s="175"/>
      <c r="AM686" s="175"/>
      <c r="AN686" s="175"/>
      <c r="AO686" s="175"/>
      <c r="AP686" s="175"/>
      <c r="AQ686" s="175"/>
      <c r="AR686" s="175"/>
      <c r="AS686" s="297"/>
      <c r="AT686" s="175"/>
      <c r="AU686" s="297"/>
      <c r="AV686" s="175"/>
      <c r="AW686" s="175"/>
      <c r="AX686" s="26"/>
    </row>
    <row r="687" spans="2:50">
      <c r="B687" s="240"/>
      <c r="C687" s="363"/>
      <c r="D687" s="363"/>
      <c r="E687" s="363"/>
      <c r="F687" s="363"/>
      <c r="G687" s="240"/>
      <c r="H687" s="240"/>
      <c r="I687" s="175"/>
      <c r="J687" s="364"/>
      <c r="K687" s="240"/>
      <c r="L687" s="240"/>
      <c r="M687" s="240"/>
      <c r="N687" s="240"/>
      <c r="O687" s="240"/>
      <c r="P687" s="240"/>
      <c r="Q687" s="240"/>
      <c r="R687" s="240"/>
      <c r="S687" s="240"/>
      <c r="T687" s="240"/>
      <c r="U687" s="240"/>
      <c r="V687" s="240"/>
      <c r="W687" s="240"/>
      <c r="X687" s="240"/>
      <c r="Y687" s="240"/>
      <c r="Z687" s="364"/>
      <c r="AA687" s="240"/>
      <c r="AB687" s="301"/>
      <c r="AC687" s="363"/>
      <c r="AD687" s="240"/>
      <c r="AE687" s="240"/>
      <c r="AF687" s="240"/>
      <c r="AG687" s="240"/>
      <c r="AH687" s="240"/>
      <c r="AI687" s="364"/>
      <c r="AJ687" s="364"/>
      <c r="AK687" s="240"/>
      <c r="AL687" s="240"/>
      <c r="AM687" s="240"/>
      <c r="AN687" s="240"/>
      <c r="AO687" s="240"/>
      <c r="AP687" s="240"/>
      <c r="AQ687" s="240"/>
      <c r="AR687" s="240"/>
      <c r="AS687" s="364"/>
      <c r="AT687" s="240"/>
      <c r="AU687" s="364"/>
      <c r="AV687" s="240"/>
      <c r="AW687" s="240"/>
      <c r="AX687" s="242"/>
    </row>
    <row r="688" spans="2:50">
      <c r="B688" s="175"/>
      <c r="C688" s="298"/>
      <c r="D688" s="298"/>
      <c r="E688" s="298"/>
      <c r="F688" s="298"/>
      <c r="G688" s="175"/>
      <c r="H688" s="175"/>
      <c r="I688" s="175"/>
      <c r="J688" s="297"/>
      <c r="K688" s="175"/>
      <c r="L688" s="240"/>
      <c r="M688" s="240"/>
      <c r="N688" s="175"/>
      <c r="O688" s="175"/>
      <c r="P688" s="175"/>
      <c r="Q688" s="175"/>
      <c r="R688" s="175"/>
      <c r="S688" s="175"/>
      <c r="T688" s="175"/>
      <c r="U688" s="175"/>
      <c r="V688" s="175"/>
      <c r="W688" s="175"/>
      <c r="X688" s="175"/>
      <c r="Y688" s="175"/>
      <c r="Z688" s="297"/>
      <c r="AA688" s="295"/>
      <c r="AB688" s="295"/>
      <c r="AC688" s="298"/>
      <c r="AD688" s="175"/>
      <c r="AE688" s="175"/>
      <c r="AF688" s="175"/>
      <c r="AG688" s="175"/>
      <c r="AH688" s="175"/>
      <c r="AI688" s="297"/>
      <c r="AJ688" s="297"/>
      <c r="AK688" s="175"/>
      <c r="AL688" s="175"/>
      <c r="AM688" s="175"/>
      <c r="AN688" s="175"/>
      <c r="AO688" s="175"/>
      <c r="AP688" s="175"/>
      <c r="AQ688" s="175"/>
      <c r="AR688" s="175"/>
      <c r="AS688" s="297"/>
      <c r="AT688" s="175"/>
      <c r="AU688" s="297"/>
      <c r="AV688" s="175"/>
      <c r="AW688" s="175"/>
      <c r="AX688" s="26"/>
    </row>
    <row r="689" spans="1:50">
      <c r="B689" s="175"/>
      <c r="C689" s="298"/>
      <c r="D689" s="298"/>
      <c r="E689" s="298"/>
      <c r="F689" s="298"/>
      <c r="G689" s="175"/>
      <c r="H689" s="175"/>
      <c r="I689" s="175"/>
      <c r="J689" s="297"/>
      <c r="K689" s="175"/>
      <c r="L689" s="240"/>
      <c r="M689" s="240"/>
      <c r="N689" s="175"/>
      <c r="O689" s="240"/>
      <c r="P689" s="240"/>
      <c r="Q689" s="175"/>
      <c r="R689" s="175"/>
      <c r="S689" s="175"/>
      <c r="T689" s="175"/>
      <c r="U689" s="175"/>
      <c r="V689" s="175"/>
      <c r="W689" s="175"/>
      <c r="X689" s="175"/>
      <c r="Y689" s="175"/>
      <c r="Z689" s="297"/>
      <c r="AA689" s="295"/>
      <c r="AB689" s="295"/>
      <c r="AC689" s="298"/>
      <c r="AD689" s="175"/>
      <c r="AE689" s="175"/>
      <c r="AF689" s="175"/>
      <c r="AG689" s="175"/>
      <c r="AH689" s="175"/>
      <c r="AI689" s="297"/>
      <c r="AJ689" s="297"/>
      <c r="AK689" s="175"/>
      <c r="AL689" s="175"/>
      <c r="AM689" s="175"/>
      <c r="AN689" s="175"/>
      <c r="AO689" s="175"/>
      <c r="AP689" s="175"/>
      <c r="AQ689" s="175"/>
      <c r="AR689" s="175"/>
      <c r="AS689" s="297"/>
      <c r="AT689" s="175"/>
      <c r="AU689" s="297"/>
      <c r="AV689" s="175"/>
      <c r="AW689" s="175"/>
      <c r="AX689" s="26"/>
    </row>
    <row r="690" spans="1:50">
      <c r="B690" s="240"/>
      <c r="C690" s="363"/>
      <c r="D690" s="363"/>
      <c r="E690" s="363"/>
      <c r="F690" s="363"/>
      <c r="G690" s="240"/>
      <c r="H690" s="240"/>
      <c r="I690" s="175"/>
      <c r="J690" s="364"/>
      <c r="K690" s="240"/>
      <c r="L690" s="240"/>
      <c r="M690" s="240"/>
      <c r="N690" s="240"/>
      <c r="O690" s="240"/>
      <c r="P690" s="240"/>
      <c r="Q690" s="240"/>
      <c r="R690" s="240"/>
      <c r="S690" s="240"/>
      <c r="T690" s="240"/>
      <c r="U690" s="240"/>
      <c r="V690" s="240"/>
      <c r="W690" s="240"/>
      <c r="X690" s="240"/>
      <c r="Y690" s="240"/>
      <c r="Z690" s="364"/>
      <c r="AA690" s="240"/>
      <c r="AB690" s="301"/>
      <c r="AC690" s="363"/>
      <c r="AD690" s="240"/>
      <c r="AE690" s="240"/>
      <c r="AF690" s="240"/>
      <c r="AG690" s="240"/>
      <c r="AH690" s="240"/>
      <c r="AI690" s="364"/>
      <c r="AJ690" s="364"/>
      <c r="AK690" s="240"/>
      <c r="AL690" s="240"/>
      <c r="AM690" s="240"/>
      <c r="AN690" s="240"/>
      <c r="AO690" s="240"/>
      <c r="AP690" s="240"/>
      <c r="AQ690" s="240"/>
      <c r="AR690" s="240"/>
      <c r="AS690" s="364"/>
      <c r="AT690" s="240"/>
      <c r="AU690" s="364"/>
      <c r="AV690" s="240"/>
      <c r="AW690" s="240"/>
      <c r="AX690" s="242"/>
    </row>
    <row r="691" spans="1:50">
      <c r="B691" s="175"/>
      <c r="C691" s="298"/>
      <c r="D691" s="298"/>
      <c r="E691" s="457"/>
      <c r="F691" s="298"/>
      <c r="G691" s="175"/>
      <c r="H691" s="175"/>
      <c r="I691" s="175"/>
      <c r="J691" s="297"/>
      <c r="K691" s="175"/>
      <c r="L691" s="240"/>
      <c r="M691" s="175"/>
      <c r="N691" s="175"/>
      <c r="O691" s="175"/>
      <c r="P691" s="175"/>
      <c r="Q691" s="175"/>
      <c r="R691" s="175"/>
      <c r="S691" s="175"/>
      <c r="T691" s="175"/>
      <c r="U691" s="630"/>
      <c r="V691" s="175"/>
      <c r="W691" s="175"/>
      <c r="X691" s="175"/>
      <c r="Y691" s="646"/>
      <c r="Z691" s="297"/>
      <c r="AA691" s="295"/>
      <c r="AB691" s="295"/>
      <c r="AC691" s="298"/>
      <c r="AD691" s="175"/>
      <c r="AE691" s="175"/>
      <c r="AF691" s="175"/>
      <c r="AG691" s="175"/>
      <c r="AH691" s="175"/>
      <c r="AI691" s="297"/>
      <c r="AJ691" s="297"/>
      <c r="AK691" s="175"/>
      <c r="AL691" s="175"/>
      <c r="AM691" s="175"/>
      <c r="AN691" s="175"/>
      <c r="AO691" s="175"/>
      <c r="AP691" s="175"/>
      <c r="AQ691" s="175"/>
      <c r="AR691" s="175"/>
      <c r="AS691" s="297"/>
      <c r="AT691" s="175"/>
      <c r="AU691" s="297"/>
      <c r="AV691" s="175"/>
      <c r="AW691" s="175"/>
      <c r="AX691" s="26"/>
    </row>
    <row r="692" spans="1:50">
      <c r="B692" s="175"/>
      <c r="C692" s="298"/>
      <c r="D692" s="298"/>
      <c r="E692" s="298"/>
      <c r="F692" s="298"/>
      <c r="G692" s="175"/>
      <c r="H692" s="175"/>
      <c r="I692" s="175"/>
      <c r="J692" s="297"/>
      <c r="K692" s="175"/>
      <c r="L692" s="240"/>
      <c r="M692" s="240"/>
      <c r="N692" s="175"/>
      <c r="O692" s="175"/>
      <c r="P692" s="175"/>
      <c r="Q692" s="175"/>
      <c r="R692" s="175"/>
      <c r="S692" s="175"/>
      <c r="T692" s="175"/>
      <c r="U692" s="175"/>
      <c r="V692" s="175"/>
      <c r="W692" s="175"/>
      <c r="X692" s="175"/>
      <c r="Y692" s="175"/>
      <c r="Z692" s="297"/>
      <c r="AA692" s="295"/>
      <c r="AB692" s="295"/>
      <c r="AC692" s="298"/>
      <c r="AD692" s="175"/>
      <c r="AE692" s="175"/>
      <c r="AF692" s="175"/>
      <c r="AG692" s="175"/>
      <c r="AH692" s="175"/>
      <c r="AI692" s="297"/>
      <c r="AJ692" s="297"/>
      <c r="AK692" s="175"/>
      <c r="AL692" s="175"/>
      <c r="AM692" s="175"/>
      <c r="AN692" s="175"/>
      <c r="AO692" s="175"/>
      <c r="AP692" s="175"/>
      <c r="AQ692" s="175"/>
      <c r="AR692" s="175"/>
      <c r="AS692" s="297"/>
      <c r="AT692" s="175"/>
      <c r="AU692" s="297"/>
      <c r="AV692" s="175"/>
      <c r="AW692" s="175"/>
      <c r="AX692" s="26"/>
    </row>
    <row r="693" spans="1:50">
      <c r="B693" s="175"/>
      <c r="C693" s="298"/>
      <c r="D693" s="298"/>
      <c r="E693" s="457"/>
      <c r="F693" s="298"/>
      <c r="G693" s="175"/>
      <c r="H693" s="175"/>
      <c r="I693" s="175"/>
      <c r="J693" s="297"/>
      <c r="K693" s="175"/>
      <c r="L693" s="240"/>
      <c r="M693" s="175"/>
      <c r="N693" s="175"/>
      <c r="O693" s="175"/>
      <c r="P693" s="175"/>
      <c r="Q693" s="175"/>
      <c r="R693" s="175"/>
      <c r="S693" s="175"/>
      <c r="T693" s="175"/>
      <c r="U693" s="630"/>
      <c r="V693" s="175"/>
      <c r="W693" s="175"/>
      <c r="X693" s="175"/>
      <c r="Y693" s="646"/>
      <c r="Z693" s="297"/>
      <c r="AA693" s="295"/>
      <c r="AB693" s="295"/>
      <c r="AC693" s="298"/>
      <c r="AD693" s="175"/>
      <c r="AE693" s="175"/>
      <c r="AF693" s="175"/>
      <c r="AG693" s="175"/>
      <c r="AH693" s="175"/>
      <c r="AI693" s="297"/>
      <c r="AJ693" s="297"/>
      <c r="AK693" s="175"/>
      <c r="AL693" s="175"/>
      <c r="AM693" s="175"/>
      <c r="AN693" s="175"/>
      <c r="AO693" s="175"/>
      <c r="AP693" s="175"/>
      <c r="AQ693" s="175"/>
      <c r="AR693" s="175"/>
      <c r="AS693" s="297"/>
      <c r="AT693" s="175"/>
      <c r="AU693" s="297"/>
      <c r="AV693" s="175"/>
      <c r="AW693" s="175"/>
      <c r="AX693" s="26"/>
    </row>
    <row r="694" spans="1:50">
      <c r="B694" s="175"/>
      <c r="C694" s="298"/>
      <c r="D694" s="298"/>
      <c r="E694" s="298"/>
      <c r="F694" s="298"/>
      <c r="G694" s="175"/>
      <c r="H694" s="175"/>
      <c r="I694" s="175"/>
      <c r="J694" s="297"/>
      <c r="K694" s="175"/>
      <c r="L694" s="240"/>
      <c r="M694" s="240"/>
      <c r="N694" s="175"/>
      <c r="O694" s="175"/>
      <c r="P694" s="175"/>
      <c r="Q694" s="175"/>
      <c r="R694" s="175"/>
      <c r="S694" s="175"/>
      <c r="T694" s="175"/>
      <c r="U694" s="175"/>
      <c r="V694" s="175"/>
      <c r="W694" s="175"/>
      <c r="X694" s="175"/>
      <c r="Y694" s="175"/>
      <c r="Z694" s="297"/>
      <c r="AA694" s="295"/>
      <c r="AB694" s="295"/>
      <c r="AC694" s="298"/>
      <c r="AD694" s="175"/>
      <c r="AE694" s="175"/>
      <c r="AF694" s="175"/>
      <c r="AG694" s="175"/>
      <c r="AH694" s="175"/>
      <c r="AI694" s="297"/>
      <c r="AJ694" s="297"/>
      <c r="AK694" s="175"/>
      <c r="AL694" s="175"/>
      <c r="AM694" s="175"/>
      <c r="AN694" s="175"/>
      <c r="AO694" s="175"/>
      <c r="AP694" s="175"/>
      <c r="AQ694" s="175"/>
      <c r="AR694" s="175"/>
      <c r="AS694" s="297"/>
      <c r="AT694" s="175"/>
      <c r="AU694" s="297"/>
      <c r="AV694" s="175"/>
      <c r="AW694" s="175"/>
      <c r="AX694" s="26"/>
    </row>
    <row r="695" spans="1:50">
      <c r="A695" s="229"/>
      <c r="B695" s="175"/>
      <c r="C695" s="298"/>
      <c r="D695" s="298"/>
      <c r="E695" s="298"/>
      <c r="F695" s="298"/>
      <c r="G695" s="175"/>
      <c r="H695" s="175"/>
      <c r="I695" s="175"/>
      <c r="J695" s="297"/>
      <c r="K695" s="175"/>
      <c r="L695" s="240"/>
      <c r="M695" s="240"/>
      <c r="N695" s="175"/>
      <c r="O695" s="175"/>
      <c r="P695" s="175"/>
      <c r="Q695" s="175"/>
      <c r="R695" s="175"/>
      <c r="S695" s="175"/>
      <c r="T695" s="175"/>
      <c r="U695" s="175"/>
      <c r="V695" s="175"/>
      <c r="W695" s="175"/>
      <c r="X695" s="175"/>
      <c r="Y695" s="175"/>
      <c r="Z695" s="297"/>
      <c r="AA695" s="295"/>
      <c r="AB695" s="295"/>
      <c r="AC695" s="298"/>
      <c r="AD695" s="175"/>
      <c r="AE695" s="175"/>
      <c r="AF695" s="175"/>
      <c r="AG695" s="175"/>
      <c r="AH695" s="175"/>
      <c r="AI695" s="297"/>
      <c r="AJ695" s="297"/>
      <c r="AK695" s="175"/>
      <c r="AL695" s="175"/>
      <c r="AM695" s="175"/>
      <c r="AN695" s="175"/>
      <c r="AO695" s="175"/>
      <c r="AP695" s="175"/>
      <c r="AQ695" s="175"/>
      <c r="AR695" s="175"/>
      <c r="AS695" s="297"/>
      <c r="AT695" s="175"/>
      <c r="AU695" s="297"/>
      <c r="AV695" s="175"/>
      <c r="AW695" s="175"/>
      <c r="AX695" s="26"/>
    </row>
    <row r="696" spans="1:50">
      <c r="B696" s="175"/>
      <c r="C696" s="298"/>
      <c r="D696" s="298"/>
      <c r="E696" s="298"/>
      <c r="F696" s="298"/>
      <c r="G696" s="175"/>
      <c r="H696" s="175"/>
      <c r="I696" s="175"/>
      <c r="J696" s="297"/>
      <c r="K696" s="175"/>
      <c r="L696" s="240"/>
      <c r="M696" s="240"/>
      <c r="N696" s="175"/>
      <c r="O696" s="175"/>
      <c r="P696" s="175"/>
      <c r="Q696" s="175"/>
      <c r="R696" s="175"/>
      <c r="S696" s="175"/>
      <c r="T696" s="175"/>
      <c r="U696" s="175"/>
      <c r="V696" s="175"/>
      <c r="W696" s="175"/>
      <c r="X696" s="175"/>
      <c r="Y696" s="175"/>
      <c r="Z696" s="297"/>
      <c r="AA696" s="295"/>
      <c r="AB696" s="295"/>
      <c r="AC696" s="298"/>
      <c r="AD696" s="175"/>
      <c r="AE696" s="175"/>
      <c r="AF696" s="175"/>
      <c r="AG696" s="175"/>
      <c r="AH696" s="175"/>
      <c r="AI696" s="297"/>
      <c r="AJ696" s="297"/>
      <c r="AK696" s="175"/>
      <c r="AL696" s="175"/>
      <c r="AM696" s="175"/>
      <c r="AN696" s="175"/>
      <c r="AO696" s="175"/>
      <c r="AP696" s="175"/>
      <c r="AQ696" s="175"/>
      <c r="AR696" s="175"/>
      <c r="AS696" s="297"/>
      <c r="AT696" s="175"/>
      <c r="AU696" s="297"/>
      <c r="AV696" s="175"/>
      <c r="AW696" s="175"/>
      <c r="AX696" s="26"/>
    </row>
    <row r="697" spans="1:50" ht="15" customHeight="1">
      <c r="B697" s="240"/>
      <c r="C697" s="363"/>
      <c r="D697" s="363"/>
      <c r="E697" s="447"/>
      <c r="F697" s="446"/>
      <c r="G697" s="240"/>
      <c r="H697" s="240"/>
      <c r="I697" s="175"/>
      <c r="J697" s="364"/>
      <c r="K697" s="240"/>
      <c r="L697" s="240"/>
      <c r="M697" s="240"/>
      <c r="N697" s="240"/>
      <c r="O697" s="240"/>
      <c r="P697" s="240"/>
      <c r="Q697" s="240"/>
      <c r="R697" s="240"/>
      <c r="S697" s="240"/>
      <c r="T697" s="240"/>
      <c r="U697" s="240"/>
      <c r="V697" s="240"/>
      <c r="W697" s="240"/>
      <c r="X697" s="240"/>
      <c r="Y697" s="240"/>
      <c r="Z697" s="364"/>
      <c r="AA697" s="301"/>
      <c r="AB697" s="301"/>
      <c r="AC697" s="363"/>
      <c r="AD697" s="240"/>
      <c r="AE697" s="240"/>
      <c r="AF697" s="240"/>
      <c r="AG697" s="240"/>
      <c r="AH697" s="240"/>
      <c r="AI697" s="364"/>
      <c r="AJ697" s="364"/>
      <c r="AK697" s="240"/>
      <c r="AL697" s="240"/>
      <c r="AM697" s="240"/>
      <c r="AN697" s="240"/>
      <c r="AO697" s="240"/>
      <c r="AP697" s="240"/>
      <c r="AQ697" s="240"/>
      <c r="AR697" s="240"/>
      <c r="AS697" s="364"/>
      <c r="AT697" s="240"/>
      <c r="AU697" s="364"/>
      <c r="AV697" s="240"/>
      <c r="AW697" s="240"/>
      <c r="AX697" s="296"/>
    </row>
    <row r="698" spans="1:50">
      <c r="B698" s="175"/>
      <c r="C698" s="298"/>
      <c r="D698" s="298"/>
      <c r="E698" s="457"/>
      <c r="F698" s="298"/>
      <c r="G698" s="175"/>
      <c r="H698" s="175"/>
      <c r="I698" s="175"/>
      <c r="J698" s="297"/>
      <c r="K698" s="175"/>
      <c r="L698" s="240"/>
      <c r="M698" s="175"/>
      <c r="N698" s="175"/>
      <c r="O698" s="175"/>
      <c r="P698" s="175"/>
      <c r="Q698" s="175"/>
      <c r="R698" s="175"/>
      <c r="S698" s="175"/>
      <c r="T698" s="175"/>
      <c r="U698" s="630"/>
      <c r="V698" s="175"/>
      <c r="W698" s="175"/>
      <c r="X698" s="175"/>
      <c r="Y698" s="646"/>
      <c r="Z698" s="297"/>
      <c r="AA698" s="295"/>
      <c r="AB698" s="295"/>
      <c r="AC698" s="298"/>
      <c r="AD698" s="175"/>
      <c r="AE698" s="175"/>
      <c r="AF698" s="175"/>
      <c r="AG698" s="175"/>
      <c r="AH698" s="175"/>
      <c r="AI698" s="297"/>
      <c r="AJ698" s="297"/>
      <c r="AK698" s="175"/>
      <c r="AL698" s="175"/>
      <c r="AM698" s="175"/>
      <c r="AN698" s="175"/>
      <c r="AO698" s="175"/>
      <c r="AP698" s="175"/>
      <c r="AQ698" s="175"/>
      <c r="AR698" s="175"/>
      <c r="AS698" s="297"/>
      <c r="AT698" s="175"/>
      <c r="AU698" s="297"/>
      <c r="AV698" s="175"/>
      <c r="AW698" s="175"/>
      <c r="AX698" s="26"/>
    </row>
    <row r="699" spans="1:50">
      <c r="B699" s="175"/>
      <c r="C699" s="298"/>
      <c r="D699" s="298"/>
      <c r="E699" s="457"/>
      <c r="F699" s="298"/>
      <c r="G699" s="175"/>
      <c r="H699" s="175"/>
      <c r="I699" s="175"/>
      <c r="J699" s="297"/>
      <c r="K699" s="175"/>
      <c r="L699" s="240"/>
      <c r="M699" s="175"/>
      <c r="N699" s="175"/>
      <c r="O699" s="175"/>
      <c r="P699" s="175"/>
      <c r="Q699" s="175"/>
      <c r="R699" s="175"/>
      <c r="S699" s="175"/>
      <c r="T699" s="175"/>
      <c r="U699" s="630"/>
      <c r="V699" s="175"/>
      <c r="W699" s="175"/>
      <c r="X699" s="175"/>
      <c r="Y699" s="646"/>
      <c r="Z699" s="297"/>
      <c r="AA699" s="295"/>
      <c r="AB699" s="295"/>
      <c r="AC699" s="298"/>
      <c r="AD699" s="175"/>
      <c r="AE699" s="175"/>
      <c r="AF699" s="175"/>
      <c r="AG699" s="175"/>
      <c r="AH699" s="175"/>
      <c r="AI699" s="297"/>
      <c r="AJ699" s="297"/>
      <c r="AK699" s="175"/>
      <c r="AL699" s="175"/>
      <c r="AM699" s="175"/>
      <c r="AN699" s="175"/>
      <c r="AO699" s="175"/>
      <c r="AP699" s="175"/>
      <c r="AQ699" s="175"/>
      <c r="AR699" s="175"/>
      <c r="AS699" s="297"/>
      <c r="AT699" s="175"/>
      <c r="AU699" s="297"/>
      <c r="AV699" s="175"/>
      <c r="AW699" s="175"/>
      <c r="AX699" s="26"/>
    </row>
    <row r="700" spans="1:50">
      <c r="B700" s="175"/>
      <c r="C700" s="298"/>
      <c r="D700" s="298"/>
      <c r="E700" s="298"/>
      <c r="F700" s="298"/>
      <c r="G700" s="175"/>
      <c r="H700" s="175"/>
      <c r="I700" s="175"/>
      <c r="J700" s="297"/>
      <c r="K700" s="175"/>
      <c r="L700" s="240"/>
      <c r="M700" s="240"/>
      <c r="N700" s="175"/>
      <c r="O700" s="175"/>
      <c r="P700" s="175"/>
      <c r="Q700" s="175"/>
      <c r="R700" s="175"/>
      <c r="S700" s="175"/>
      <c r="T700" s="175"/>
      <c r="U700" s="175"/>
      <c r="V700" s="175"/>
      <c r="W700" s="175"/>
      <c r="X700" s="175"/>
      <c r="Y700" s="175"/>
      <c r="Z700" s="297"/>
      <c r="AA700" s="295"/>
      <c r="AB700" s="295"/>
      <c r="AC700" s="298"/>
      <c r="AD700" s="175"/>
      <c r="AE700" s="175"/>
      <c r="AF700" s="175"/>
      <c r="AG700" s="175"/>
      <c r="AH700" s="175"/>
      <c r="AI700" s="297"/>
      <c r="AJ700" s="297"/>
      <c r="AK700" s="175"/>
      <c r="AL700" s="175"/>
      <c r="AM700" s="175"/>
      <c r="AN700" s="175"/>
      <c r="AO700" s="175"/>
      <c r="AP700" s="175"/>
      <c r="AQ700" s="175"/>
      <c r="AR700" s="175"/>
      <c r="AS700" s="297"/>
      <c r="AT700" s="175"/>
      <c r="AU700" s="297"/>
      <c r="AV700" s="175"/>
      <c r="AW700" s="175"/>
      <c r="AX700" s="26"/>
    </row>
    <row r="701" spans="1:50">
      <c r="B701" s="240"/>
      <c r="C701" s="363"/>
      <c r="D701" s="363"/>
      <c r="E701" s="447"/>
      <c r="F701" s="446"/>
      <c r="G701" s="240"/>
      <c r="H701" s="240"/>
      <c r="I701" s="175"/>
      <c r="J701" s="364"/>
      <c r="K701" s="240"/>
      <c r="L701" s="240"/>
      <c r="M701" s="240"/>
      <c r="N701" s="240"/>
      <c r="O701" s="240"/>
      <c r="P701" s="240"/>
      <c r="Q701" s="240"/>
      <c r="R701" s="240"/>
      <c r="S701" s="240"/>
      <c r="T701" s="240"/>
      <c r="U701" s="240"/>
      <c r="V701" s="240"/>
      <c r="W701" s="240"/>
      <c r="X701" s="240"/>
      <c r="Y701" s="240"/>
      <c r="Z701" s="364"/>
      <c r="AA701" s="301"/>
      <c r="AB701" s="301"/>
      <c r="AC701" s="363"/>
      <c r="AD701" s="240"/>
      <c r="AE701" s="240"/>
      <c r="AF701" s="240"/>
      <c r="AG701" s="240"/>
      <c r="AH701" s="240"/>
      <c r="AI701" s="364"/>
      <c r="AJ701" s="364"/>
      <c r="AK701" s="240"/>
      <c r="AL701" s="240"/>
      <c r="AM701" s="240"/>
      <c r="AN701" s="240"/>
      <c r="AO701" s="240"/>
      <c r="AP701" s="240"/>
      <c r="AQ701" s="240"/>
      <c r="AR701" s="240"/>
      <c r="AS701" s="364"/>
      <c r="AT701" s="240"/>
      <c r="AU701" s="364"/>
      <c r="AV701" s="240"/>
      <c r="AW701" s="240"/>
      <c r="AX701" s="296"/>
    </row>
    <row r="702" spans="1:50">
      <c r="B702" s="240"/>
      <c r="C702" s="363"/>
      <c r="D702" s="363"/>
      <c r="E702" s="447"/>
      <c r="F702" s="446"/>
      <c r="G702" s="240"/>
      <c r="H702" s="240"/>
      <c r="I702" s="175"/>
      <c r="J702" s="364"/>
      <c r="K702" s="240"/>
      <c r="L702" s="455"/>
      <c r="M702" s="240"/>
      <c r="N702" s="240"/>
      <c r="O702" s="240"/>
      <c r="P702" s="240"/>
      <c r="Q702" s="240"/>
      <c r="R702" s="240"/>
      <c r="S702" s="240"/>
      <c r="T702" s="240"/>
      <c r="U702" s="240"/>
      <c r="V702" s="240"/>
      <c r="W702" s="240"/>
      <c r="X702" s="240"/>
      <c r="Y702" s="240"/>
      <c r="Z702" s="364"/>
      <c r="AA702" s="301"/>
      <c r="AB702" s="301"/>
      <c r="AC702" s="363"/>
      <c r="AD702" s="240"/>
      <c r="AE702" s="240"/>
      <c r="AF702" s="240"/>
      <c r="AG702" s="240"/>
      <c r="AH702" s="240"/>
      <c r="AI702" s="364"/>
      <c r="AJ702" s="364"/>
      <c r="AK702" s="240"/>
      <c r="AL702" s="240"/>
      <c r="AM702" s="240"/>
      <c r="AN702" s="240"/>
      <c r="AO702" s="240"/>
      <c r="AP702" s="240"/>
      <c r="AQ702" s="240"/>
      <c r="AR702" s="240"/>
      <c r="AS702" s="364"/>
      <c r="AT702" s="240"/>
      <c r="AU702" s="364"/>
      <c r="AV702" s="240"/>
      <c r="AW702" s="240"/>
      <c r="AX702" s="296"/>
    </row>
    <row r="703" spans="1:50">
      <c r="B703" s="175"/>
      <c r="C703" s="298"/>
      <c r="D703" s="298"/>
      <c r="E703" s="456"/>
      <c r="F703" s="457"/>
      <c r="G703" s="175"/>
      <c r="H703" s="175"/>
      <c r="I703" s="175"/>
      <c r="J703" s="297"/>
      <c r="K703" s="175"/>
      <c r="L703" s="240"/>
      <c r="M703" s="240"/>
      <c r="N703" s="175"/>
      <c r="O703" s="240"/>
      <c r="P703" s="240"/>
      <c r="Q703" s="175"/>
      <c r="R703" s="175"/>
      <c r="S703" s="175"/>
      <c r="T703" s="175"/>
      <c r="U703" s="175"/>
      <c r="V703" s="175"/>
      <c r="W703" s="175"/>
      <c r="X703" s="175"/>
      <c r="Y703" s="175"/>
      <c r="Z703" s="297"/>
      <c r="AA703" s="295"/>
      <c r="AB703" s="295"/>
      <c r="AC703" s="298"/>
      <c r="AD703" s="175"/>
      <c r="AE703" s="175"/>
      <c r="AF703" s="175"/>
      <c r="AG703" s="175"/>
      <c r="AH703" s="175"/>
      <c r="AI703" s="297"/>
      <c r="AJ703" s="297"/>
      <c r="AK703" s="175"/>
      <c r="AL703" s="175"/>
      <c r="AM703" s="175"/>
      <c r="AN703" s="175"/>
      <c r="AO703" s="175"/>
      <c r="AP703" s="175"/>
      <c r="AQ703" s="175"/>
      <c r="AR703" s="175"/>
      <c r="AS703" s="297"/>
      <c r="AT703" s="175"/>
      <c r="AU703" s="297"/>
      <c r="AV703" s="175"/>
      <c r="AW703" s="175"/>
      <c r="AX703" s="174"/>
    </row>
    <row r="704" spans="1:50">
      <c r="B704" s="175"/>
      <c r="C704" s="298"/>
      <c r="D704" s="298"/>
      <c r="E704" s="457"/>
      <c r="F704" s="298"/>
      <c r="G704" s="175"/>
      <c r="H704" s="175"/>
      <c r="I704" s="175"/>
      <c r="J704" s="297"/>
      <c r="K704" s="175"/>
      <c r="L704" s="240"/>
      <c r="M704" s="175"/>
      <c r="N704" s="175"/>
      <c r="O704" s="175"/>
      <c r="P704" s="175"/>
      <c r="Q704" s="175"/>
      <c r="R704" s="175"/>
      <c r="S704" s="175"/>
      <c r="T704" s="175"/>
      <c r="U704" s="630"/>
      <c r="V704" s="175"/>
      <c r="W704" s="175"/>
      <c r="X704" s="175"/>
      <c r="Y704" s="646"/>
      <c r="Z704" s="297"/>
      <c r="AA704" s="295"/>
      <c r="AB704" s="295"/>
      <c r="AC704" s="298"/>
      <c r="AD704" s="175"/>
      <c r="AE704" s="175"/>
      <c r="AF704" s="175"/>
      <c r="AG704" s="175"/>
      <c r="AH704" s="175"/>
      <c r="AI704" s="297"/>
      <c r="AJ704" s="297"/>
      <c r="AK704" s="175"/>
      <c r="AL704" s="175"/>
      <c r="AM704" s="175"/>
      <c r="AN704" s="175"/>
      <c r="AO704" s="175"/>
      <c r="AP704" s="175"/>
      <c r="AQ704" s="175"/>
      <c r="AR704" s="175"/>
      <c r="AS704" s="297"/>
      <c r="AT704" s="175"/>
      <c r="AU704" s="297"/>
      <c r="AV704" s="175"/>
      <c r="AW704" s="175"/>
      <c r="AX704" s="26"/>
    </row>
    <row r="705" spans="1:55" ht="15" customHeight="1">
      <c r="B705" s="175"/>
      <c r="C705" s="298"/>
      <c r="D705" s="298"/>
      <c r="E705" s="298"/>
      <c r="F705" s="298"/>
      <c r="G705" s="175"/>
      <c r="H705" s="175"/>
      <c r="I705" s="175"/>
      <c r="J705" s="297"/>
      <c r="K705" s="175"/>
      <c r="L705" s="240"/>
      <c r="M705" s="240"/>
      <c r="N705" s="175"/>
      <c r="O705" s="175"/>
      <c r="P705" s="175"/>
      <c r="Q705" s="175"/>
      <c r="R705" s="175"/>
      <c r="S705" s="175"/>
      <c r="T705" s="175"/>
      <c r="U705" s="175"/>
      <c r="V705" s="175"/>
      <c r="W705" s="175"/>
      <c r="X705" s="175"/>
      <c r="Y705" s="175"/>
      <c r="Z705" s="297"/>
      <c r="AA705" s="295"/>
      <c r="AB705" s="295"/>
      <c r="AC705" s="298"/>
      <c r="AD705" s="175"/>
      <c r="AE705" s="175"/>
      <c r="AF705" s="175"/>
      <c r="AG705" s="175"/>
      <c r="AH705" s="175"/>
      <c r="AI705" s="297"/>
      <c r="AJ705" s="297"/>
      <c r="AK705" s="175"/>
      <c r="AL705" s="175"/>
      <c r="AM705" s="175"/>
      <c r="AN705" s="175"/>
      <c r="AO705" s="175"/>
      <c r="AP705" s="175"/>
      <c r="AQ705" s="175"/>
      <c r="AR705" s="175"/>
      <c r="AS705" s="297"/>
      <c r="AT705" s="175"/>
      <c r="AU705" s="297"/>
      <c r="AV705" s="175"/>
      <c r="AW705" s="175"/>
      <c r="AX705" s="26"/>
    </row>
    <row r="706" spans="1:55">
      <c r="B706" s="175"/>
      <c r="C706" s="298"/>
      <c r="D706" s="298"/>
      <c r="E706" s="457"/>
      <c r="F706" s="298"/>
      <c r="G706" s="175"/>
      <c r="H706" s="175"/>
      <c r="I706" s="175"/>
      <c r="J706" s="297"/>
      <c r="K706" s="175"/>
      <c r="L706" s="240"/>
      <c r="M706" s="175"/>
      <c r="N706" s="175"/>
      <c r="O706" s="175"/>
      <c r="P706" s="175"/>
      <c r="Q706" s="175"/>
      <c r="R706" s="175"/>
      <c r="S706" s="175"/>
      <c r="T706" s="175"/>
      <c r="U706" s="630"/>
      <c r="V706" s="175"/>
      <c r="W706" s="175"/>
      <c r="X706" s="175"/>
      <c r="Y706" s="646"/>
      <c r="Z706" s="297"/>
      <c r="AA706" s="295"/>
      <c r="AB706" s="295"/>
      <c r="AC706" s="298"/>
      <c r="AD706" s="175"/>
      <c r="AE706" s="175"/>
      <c r="AF706" s="175"/>
      <c r="AG706" s="175"/>
      <c r="AH706" s="175"/>
      <c r="AI706" s="297"/>
      <c r="AJ706" s="297"/>
      <c r="AK706" s="175"/>
      <c r="AL706" s="175"/>
      <c r="AM706" s="175"/>
      <c r="AN706" s="175"/>
      <c r="AO706" s="175"/>
      <c r="AP706" s="175"/>
      <c r="AQ706" s="175"/>
      <c r="AR706" s="175"/>
      <c r="AS706" s="297"/>
      <c r="AT706" s="175"/>
      <c r="AU706" s="297"/>
      <c r="AV706" s="175"/>
      <c r="AW706" s="175"/>
      <c r="AX706" s="26"/>
    </row>
    <row r="707" spans="1:55">
      <c r="B707" s="175"/>
      <c r="C707" s="298"/>
      <c r="D707" s="298"/>
      <c r="E707" s="298"/>
      <c r="F707" s="298"/>
      <c r="G707" s="175"/>
      <c r="H707" s="175"/>
      <c r="I707" s="175"/>
      <c r="J707" s="297"/>
      <c r="K707" s="175"/>
      <c r="L707" s="240"/>
      <c r="M707" s="240"/>
      <c r="N707" s="175"/>
      <c r="O707" s="175"/>
      <c r="P707" s="175"/>
      <c r="Q707" s="175"/>
      <c r="R707" s="175"/>
      <c r="S707" s="175"/>
      <c r="T707" s="175"/>
      <c r="U707" s="175"/>
      <c r="V707" s="175"/>
      <c r="W707" s="175"/>
      <c r="X707" s="175"/>
      <c r="Y707" s="175"/>
      <c r="Z707" s="297"/>
      <c r="AA707" s="295"/>
      <c r="AB707" s="295"/>
      <c r="AC707" s="298"/>
      <c r="AD707" s="175"/>
      <c r="AE707" s="175"/>
      <c r="AF707" s="175"/>
      <c r="AG707" s="175"/>
      <c r="AH707" s="175"/>
      <c r="AI707" s="297"/>
      <c r="AJ707" s="297"/>
      <c r="AK707" s="175"/>
      <c r="AL707" s="175"/>
      <c r="AM707" s="175"/>
      <c r="AN707" s="175"/>
      <c r="AO707" s="175"/>
      <c r="AP707" s="175"/>
      <c r="AQ707" s="175"/>
      <c r="AR707" s="175"/>
      <c r="AS707" s="297"/>
      <c r="AT707" s="175"/>
      <c r="AU707" s="297"/>
      <c r="AV707" s="175"/>
      <c r="AW707" s="175"/>
      <c r="AX707" s="26"/>
    </row>
    <row r="708" spans="1:55">
      <c r="B708" s="175"/>
      <c r="C708" s="298"/>
      <c r="D708" s="298"/>
      <c r="E708" s="298"/>
      <c r="F708" s="298"/>
      <c r="G708" s="175"/>
      <c r="H708" s="175"/>
      <c r="I708" s="175"/>
      <c r="J708" s="297"/>
      <c r="K708" s="175"/>
      <c r="L708" s="240"/>
      <c r="M708" s="240"/>
      <c r="N708" s="175"/>
      <c r="O708" s="175"/>
      <c r="P708" s="175"/>
      <c r="Q708" s="175"/>
      <c r="R708" s="175"/>
      <c r="S708" s="175"/>
      <c r="T708" s="175"/>
      <c r="U708" s="175"/>
      <c r="V708" s="175"/>
      <c r="W708" s="175"/>
      <c r="X708" s="175"/>
      <c r="Y708" s="175"/>
      <c r="Z708" s="297"/>
      <c r="AA708" s="295"/>
      <c r="AB708" s="295"/>
      <c r="AC708" s="298"/>
      <c r="AD708" s="175"/>
      <c r="AE708" s="175"/>
      <c r="AF708" s="175"/>
      <c r="AG708" s="175"/>
      <c r="AH708" s="175"/>
      <c r="AI708" s="297"/>
      <c r="AJ708" s="297"/>
      <c r="AK708" s="175"/>
      <c r="AL708" s="175"/>
      <c r="AM708" s="175"/>
      <c r="AN708" s="175"/>
      <c r="AO708" s="175"/>
      <c r="AP708" s="175"/>
      <c r="AQ708" s="175"/>
      <c r="AR708" s="175"/>
      <c r="AS708" s="297"/>
      <c r="AT708" s="175"/>
      <c r="AU708" s="297"/>
      <c r="AV708" s="175"/>
      <c r="AW708" s="175"/>
      <c r="AX708" s="26"/>
    </row>
    <row r="709" spans="1:55">
      <c r="B709" s="175"/>
      <c r="C709" s="298"/>
      <c r="D709" s="298"/>
      <c r="E709" s="298"/>
      <c r="F709" s="298"/>
      <c r="G709" s="175"/>
      <c r="H709" s="175"/>
      <c r="I709" s="175"/>
      <c r="J709" s="297"/>
      <c r="K709" s="175"/>
      <c r="L709" s="240"/>
      <c r="M709" s="240"/>
      <c r="N709" s="175"/>
      <c r="O709" s="175"/>
      <c r="P709" s="175"/>
      <c r="Q709" s="175"/>
      <c r="R709" s="175"/>
      <c r="S709" s="175"/>
      <c r="T709" s="175"/>
      <c r="U709" s="175"/>
      <c r="V709" s="175"/>
      <c r="W709" s="175"/>
      <c r="X709" s="175"/>
      <c r="Y709" s="175"/>
      <c r="Z709" s="297"/>
      <c r="AA709" s="295"/>
      <c r="AB709" s="295"/>
      <c r="AC709" s="298"/>
      <c r="AD709" s="175"/>
      <c r="AE709" s="175"/>
      <c r="AF709" s="175"/>
      <c r="AG709" s="175"/>
      <c r="AH709" s="175"/>
      <c r="AI709" s="297"/>
      <c r="AJ709" s="297"/>
      <c r="AK709" s="175"/>
      <c r="AL709" s="175"/>
      <c r="AM709" s="175"/>
      <c r="AN709" s="175"/>
      <c r="AO709" s="175"/>
      <c r="AP709" s="175"/>
      <c r="AQ709" s="175"/>
      <c r="AR709" s="175"/>
      <c r="AS709" s="297"/>
      <c r="AT709" s="175"/>
      <c r="AU709" s="297"/>
      <c r="AV709" s="175"/>
      <c r="AW709" s="175"/>
      <c r="AX709" s="26"/>
    </row>
    <row r="710" spans="1:55">
      <c r="B710" s="175"/>
      <c r="C710" s="298"/>
      <c r="D710" s="298"/>
      <c r="E710" s="457"/>
      <c r="F710" s="298"/>
      <c r="G710" s="175"/>
      <c r="H710" s="175"/>
      <c r="I710" s="175"/>
      <c r="J710" s="297"/>
      <c r="K710" s="175"/>
      <c r="L710" s="240"/>
      <c r="M710" s="175"/>
      <c r="N710" s="175"/>
      <c r="O710" s="175"/>
      <c r="P710" s="175"/>
      <c r="Q710" s="175"/>
      <c r="R710" s="175"/>
      <c r="S710" s="175"/>
      <c r="T710" s="175"/>
      <c r="U710" s="630"/>
      <c r="V710" s="175"/>
      <c r="W710" s="175"/>
      <c r="X710" s="175"/>
      <c r="Y710" s="646"/>
      <c r="Z710" s="297"/>
      <c r="AA710" s="295"/>
      <c r="AB710" s="295"/>
      <c r="AC710" s="298"/>
      <c r="AD710" s="175"/>
      <c r="AE710" s="175"/>
      <c r="AF710" s="175"/>
      <c r="AG710" s="175"/>
      <c r="AH710" s="175"/>
      <c r="AI710" s="297"/>
      <c r="AJ710" s="297"/>
      <c r="AK710" s="175"/>
      <c r="AL710" s="175"/>
      <c r="AM710" s="175"/>
      <c r="AN710" s="175"/>
      <c r="AO710" s="175"/>
      <c r="AP710" s="175"/>
      <c r="AQ710" s="175"/>
      <c r="AR710" s="175"/>
      <c r="AS710" s="297"/>
      <c r="AT710" s="175"/>
      <c r="AU710" s="297"/>
      <c r="AV710" s="175"/>
      <c r="AW710" s="175"/>
      <c r="AX710" s="26"/>
    </row>
    <row r="711" spans="1:55">
      <c r="B711" s="175"/>
      <c r="C711" s="298"/>
      <c r="D711" s="298"/>
      <c r="E711" s="457"/>
      <c r="F711" s="298"/>
      <c r="G711" s="175"/>
      <c r="H711" s="175"/>
      <c r="I711" s="175"/>
      <c r="J711" s="297"/>
      <c r="K711" s="175"/>
      <c r="L711" s="240"/>
      <c r="M711" s="175"/>
      <c r="N711" s="175"/>
      <c r="O711" s="175"/>
      <c r="P711" s="175"/>
      <c r="Q711" s="175"/>
      <c r="R711" s="175"/>
      <c r="S711" s="175"/>
      <c r="T711" s="175"/>
      <c r="U711" s="630"/>
      <c r="V711" s="175"/>
      <c r="W711" s="175"/>
      <c r="X711" s="175"/>
      <c r="Y711" s="646"/>
      <c r="Z711" s="297"/>
      <c r="AA711" s="295"/>
      <c r="AB711" s="295"/>
      <c r="AC711" s="298"/>
      <c r="AD711" s="175"/>
      <c r="AE711" s="175"/>
      <c r="AF711" s="175"/>
      <c r="AG711" s="175"/>
      <c r="AH711" s="175"/>
      <c r="AI711" s="297"/>
      <c r="AJ711" s="297"/>
      <c r="AK711" s="175"/>
      <c r="AL711" s="175"/>
      <c r="AM711" s="175"/>
      <c r="AN711" s="175"/>
      <c r="AO711" s="175"/>
      <c r="AP711" s="175"/>
      <c r="AQ711" s="175"/>
      <c r="AR711" s="175"/>
      <c r="AS711" s="297"/>
      <c r="AT711" s="175"/>
      <c r="AU711" s="297"/>
      <c r="AV711" s="175"/>
      <c r="AW711" s="175"/>
      <c r="AX711" s="26"/>
    </row>
    <row r="712" spans="1:55">
      <c r="B712" s="175"/>
      <c r="C712" s="298"/>
      <c r="D712" s="298"/>
      <c r="E712" s="298"/>
      <c r="F712" s="298"/>
      <c r="G712" s="175"/>
      <c r="H712" s="175"/>
      <c r="I712" s="175"/>
      <c r="J712" s="297"/>
      <c r="K712" s="175"/>
      <c r="L712" s="240"/>
      <c r="M712" s="240"/>
      <c r="N712" s="175"/>
      <c r="O712" s="175"/>
      <c r="P712" s="175"/>
      <c r="Q712" s="175"/>
      <c r="R712" s="175"/>
      <c r="S712" s="175"/>
      <c r="T712" s="175"/>
      <c r="U712" s="175"/>
      <c r="V712" s="175"/>
      <c r="W712" s="175"/>
      <c r="X712" s="175"/>
      <c r="Y712" s="175"/>
      <c r="Z712" s="297"/>
      <c r="AA712" s="295"/>
      <c r="AB712" s="295"/>
      <c r="AC712" s="298"/>
      <c r="AD712" s="175"/>
      <c r="AE712" s="175"/>
      <c r="AF712" s="175"/>
      <c r="AG712" s="175"/>
      <c r="AH712" s="175"/>
      <c r="AI712" s="297"/>
      <c r="AJ712" s="297"/>
      <c r="AK712" s="175"/>
      <c r="AL712" s="175"/>
      <c r="AM712" s="175"/>
      <c r="AN712" s="175"/>
      <c r="AO712" s="175"/>
      <c r="AP712" s="175"/>
      <c r="AQ712" s="175"/>
      <c r="AR712" s="175"/>
      <c r="AS712" s="297"/>
      <c r="AT712" s="175"/>
      <c r="AU712" s="297"/>
      <c r="AV712" s="175"/>
      <c r="AW712" s="175"/>
      <c r="AX712" s="26"/>
    </row>
    <row r="713" spans="1:55">
      <c r="B713" s="240"/>
      <c r="C713" s="363"/>
      <c r="D713" s="363"/>
      <c r="E713" s="363"/>
      <c r="F713" s="363"/>
      <c r="G713" s="240"/>
      <c r="H713" s="240"/>
      <c r="I713" s="175"/>
      <c r="J713" s="364"/>
      <c r="K713" s="240"/>
      <c r="L713" s="240"/>
      <c r="M713" s="240"/>
      <c r="N713" s="240"/>
      <c r="O713" s="240"/>
      <c r="P713" s="240"/>
      <c r="Q713" s="240"/>
      <c r="R713" s="240"/>
      <c r="S713" s="240"/>
      <c r="T713" s="240"/>
      <c r="U713" s="240"/>
      <c r="V713" s="240"/>
      <c r="W713" s="240"/>
      <c r="X713" s="240"/>
      <c r="Y713" s="240"/>
      <c r="Z713" s="364"/>
      <c r="AA713" s="240"/>
      <c r="AB713" s="301"/>
      <c r="AC713" s="363"/>
      <c r="AD713" s="240"/>
      <c r="AE713" s="240"/>
      <c r="AF713" s="240"/>
      <c r="AG713" s="240"/>
      <c r="AH713" s="240"/>
      <c r="AI713" s="364"/>
      <c r="AJ713" s="364"/>
      <c r="AK713" s="240"/>
      <c r="AL713" s="240"/>
      <c r="AM713" s="240"/>
      <c r="AN713" s="240"/>
      <c r="AO713" s="240"/>
      <c r="AP713" s="240"/>
      <c r="AQ713" s="240"/>
      <c r="AR713" s="240"/>
      <c r="AS713" s="364"/>
      <c r="AT713" s="240"/>
      <c r="AU713" s="364"/>
      <c r="AV713" s="240"/>
      <c r="AW713" s="240"/>
      <c r="AX713" s="242"/>
    </row>
    <row r="714" spans="1:55" ht="15" customHeight="1">
      <c r="A714" s="559"/>
      <c r="B714" s="175"/>
      <c r="C714" s="298"/>
      <c r="D714" s="298"/>
      <c r="E714" s="457"/>
      <c r="F714" s="298"/>
      <c r="G714" s="175"/>
      <c r="H714" s="175"/>
      <c r="I714" s="175"/>
      <c r="J714" s="297"/>
      <c r="K714" s="175"/>
      <c r="L714" s="240"/>
      <c r="M714" s="175"/>
      <c r="N714" s="175"/>
      <c r="O714" s="175"/>
      <c r="P714" s="175"/>
      <c r="Q714" s="175"/>
      <c r="R714" s="175"/>
      <c r="S714" s="175"/>
      <c r="T714" s="175"/>
      <c r="U714" s="630"/>
      <c r="V714" s="175"/>
      <c r="W714" s="175"/>
      <c r="X714" s="175"/>
      <c r="Y714" s="646"/>
      <c r="Z714" s="297"/>
      <c r="AA714" s="295"/>
      <c r="AB714" s="295"/>
      <c r="AC714" s="298"/>
      <c r="AD714" s="175"/>
      <c r="AE714" s="175"/>
      <c r="AF714" s="175"/>
      <c r="AG714" s="175"/>
      <c r="AH714" s="175"/>
      <c r="AI714" s="297"/>
      <c r="AJ714" s="297"/>
      <c r="AK714" s="175"/>
      <c r="AL714" s="175"/>
      <c r="AM714" s="175"/>
      <c r="AN714" s="175"/>
      <c r="AO714" s="175"/>
      <c r="AP714" s="175"/>
      <c r="AQ714" s="175"/>
      <c r="AR714" s="175"/>
      <c r="AS714" s="297"/>
      <c r="AT714" s="175"/>
      <c r="AU714" s="297"/>
      <c r="AV714" s="175"/>
      <c r="AW714" s="175"/>
      <c r="AX714" s="26"/>
      <c r="AY714" s="474"/>
      <c r="AZ714" s="475"/>
      <c r="BA714" s="475"/>
      <c r="BB714" s="475"/>
      <c r="BC714" s="475"/>
    </row>
    <row r="715" spans="1:55">
      <c r="B715" s="175"/>
      <c r="C715" s="298"/>
      <c r="D715" s="298"/>
      <c r="E715" s="298"/>
      <c r="F715" s="298"/>
      <c r="G715" s="175"/>
      <c r="H715" s="175"/>
      <c r="I715" s="175"/>
      <c r="J715" s="297"/>
      <c r="K715" s="175"/>
      <c r="L715" s="240"/>
      <c r="M715" s="240"/>
      <c r="N715" s="175"/>
      <c r="O715" s="175"/>
      <c r="P715" s="175"/>
      <c r="Q715" s="175"/>
      <c r="R715" s="175"/>
      <c r="S715" s="175"/>
      <c r="T715" s="175"/>
      <c r="U715" s="175"/>
      <c r="V715" s="175"/>
      <c r="W715" s="175"/>
      <c r="X715" s="175"/>
      <c r="Y715" s="684"/>
      <c r="Z715" s="297"/>
      <c r="AA715" s="295"/>
      <c r="AB715" s="295"/>
      <c r="AC715" s="298"/>
      <c r="AD715" s="175"/>
      <c r="AE715" s="175"/>
      <c r="AF715" s="175"/>
      <c r="AG715" s="175"/>
      <c r="AH715" s="175"/>
      <c r="AI715" s="297"/>
      <c r="AJ715" s="297"/>
      <c r="AK715" s="175"/>
      <c r="AL715" s="175"/>
      <c r="AM715" s="175"/>
      <c r="AN715" s="175"/>
      <c r="AO715" s="175"/>
      <c r="AP715" s="175"/>
      <c r="AQ715" s="175"/>
      <c r="AR715" s="175"/>
      <c r="AS715" s="297"/>
      <c r="AT715" s="175"/>
      <c r="AU715" s="297"/>
      <c r="AV715" s="175"/>
      <c r="AW715" s="175"/>
      <c r="AX715" s="26"/>
    </row>
    <row r="716" spans="1:55">
      <c r="B716" s="175"/>
      <c r="C716" s="298"/>
      <c r="D716" s="298"/>
      <c r="E716" s="457"/>
      <c r="F716" s="298"/>
      <c r="G716" s="175"/>
      <c r="H716" s="175"/>
      <c r="I716" s="175"/>
      <c r="J716" s="297"/>
      <c r="K716" s="175"/>
      <c r="L716" s="240"/>
      <c r="M716" s="175"/>
      <c r="N716" s="175"/>
      <c r="O716" s="175"/>
      <c r="P716" s="175"/>
      <c r="Q716" s="175"/>
      <c r="R716" s="175"/>
      <c r="S716" s="175"/>
      <c r="T716" s="175"/>
      <c r="U716" s="630"/>
      <c r="V716" s="175"/>
      <c r="W716" s="175"/>
      <c r="X716" s="175"/>
      <c r="Y716" s="646"/>
      <c r="Z716" s="297"/>
      <c r="AA716" s="295"/>
      <c r="AB716" s="295"/>
      <c r="AC716" s="298"/>
      <c r="AD716" s="175"/>
      <c r="AE716" s="175"/>
      <c r="AF716" s="175"/>
      <c r="AG716" s="175"/>
      <c r="AH716" s="175"/>
      <c r="AI716" s="297"/>
      <c r="AJ716" s="297"/>
      <c r="AK716" s="175"/>
      <c r="AL716" s="175"/>
      <c r="AM716" s="175"/>
      <c r="AN716" s="175"/>
      <c r="AO716" s="175"/>
      <c r="AP716" s="175"/>
      <c r="AQ716" s="175"/>
      <c r="AR716" s="175"/>
      <c r="AS716" s="297"/>
      <c r="AT716" s="175"/>
      <c r="AU716" s="297"/>
      <c r="AV716" s="175"/>
      <c r="AW716" s="175"/>
      <c r="AX716" s="26"/>
    </row>
    <row r="717" spans="1:55">
      <c r="B717" s="175"/>
      <c r="C717" s="298"/>
      <c r="D717" s="298"/>
      <c r="E717" s="298"/>
      <c r="F717" s="298"/>
      <c r="G717" s="175"/>
      <c r="H717" s="175"/>
      <c r="I717" s="175"/>
      <c r="J717" s="297"/>
      <c r="K717" s="175"/>
      <c r="L717" s="240"/>
      <c r="M717" s="240"/>
      <c r="N717" s="175"/>
      <c r="O717" s="175"/>
      <c r="P717" s="175"/>
      <c r="Q717" s="175"/>
      <c r="R717" s="175"/>
      <c r="S717" s="175"/>
      <c r="T717" s="175"/>
      <c r="U717" s="175"/>
      <c r="V717" s="175"/>
      <c r="W717" s="175"/>
      <c r="X717" s="175"/>
      <c r="Y717" s="175"/>
      <c r="Z717" s="297"/>
      <c r="AA717" s="295"/>
      <c r="AB717" s="295"/>
      <c r="AC717" s="298"/>
      <c r="AD717" s="175"/>
      <c r="AE717" s="175"/>
      <c r="AF717" s="175"/>
      <c r="AG717" s="175"/>
      <c r="AH717" s="175"/>
      <c r="AI717" s="297"/>
      <c r="AJ717" s="297"/>
      <c r="AK717" s="175"/>
      <c r="AL717" s="175"/>
      <c r="AM717" s="175"/>
      <c r="AN717" s="175"/>
      <c r="AO717" s="175"/>
      <c r="AP717" s="175"/>
      <c r="AQ717" s="175"/>
      <c r="AR717" s="175"/>
      <c r="AS717" s="297"/>
      <c r="AT717" s="175"/>
      <c r="AU717" s="297"/>
      <c r="AV717" s="175"/>
      <c r="AW717" s="175"/>
      <c r="AX717" s="26"/>
    </row>
    <row r="718" spans="1:55">
      <c r="B718" s="175"/>
      <c r="C718" s="298"/>
      <c r="D718" s="298"/>
      <c r="E718" s="457"/>
      <c r="F718" s="298"/>
      <c r="G718" s="175"/>
      <c r="H718" s="175"/>
      <c r="I718" s="175"/>
      <c r="J718" s="297"/>
      <c r="K718" s="175"/>
      <c r="L718" s="240"/>
      <c r="M718" s="175"/>
      <c r="N718" s="175"/>
      <c r="O718" s="175"/>
      <c r="P718" s="175"/>
      <c r="Q718" s="175"/>
      <c r="R718" s="175"/>
      <c r="S718" s="175"/>
      <c r="T718" s="175"/>
      <c r="U718" s="630"/>
      <c r="V718" s="175"/>
      <c r="W718" s="175"/>
      <c r="X718" s="175"/>
      <c r="Y718" s="646"/>
      <c r="Z718" s="297"/>
      <c r="AA718" s="295"/>
      <c r="AB718" s="295"/>
      <c r="AC718" s="298"/>
      <c r="AD718" s="175"/>
      <c r="AE718" s="175"/>
      <c r="AF718" s="175"/>
      <c r="AG718" s="175"/>
      <c r="AH718" s="175"/>
      <c r="AI718" s="297"/>
      <c r="AJ718" s="297"/>
      <c r="AK718" s="175"/>
      <c r="AL718" s="175"/>
      <c r="AM718" s="175"/>
      <c r="AN718" s="175"/>
      <c r="AO718" s="175"/>
      <c r="AP718" s="175"/>
      <c r="AQ718" s="175"/>
      <c r="AR718" s="175"/>
      <c r="AS718" s="297"/>
      <c r="AT718" s="175"/>
      <c r="AU718" s="297"/>
      <c r="AV718" s="175"/>
      <c r="AW718" s="175"/>
      <c r="AX718" s="26"/>
    </row>
    <row r="719" spans="1:55">
      <c r="B719" s="175"/>
      <c r="C719" s="298"/>
      <c r="D719" s="298"/>
      <c r="E719" s="298"/>
      <c r="F719" s="298"/>
      <c r="G719" s="175"/>
      <c r="H719" s="175"/>
      <c r="I719" s="175"/>
      <c r="J719" s="297"/>
      <c r="K719" s="175"/>
      <c r="L719" s="240"/>
      <c r="M719" s="240"/>
      <c r="N719" s="175"/>
      <c r="O719" s="175"/>
      <c r="P719" s="175"/>
      <c r="Q719" s="175"/>
      <c r="R719" s="175"/>
      <c r="S719" s="175"/>
      <c r="T719" s="175"/>
      <c r="U719" s="175"/>
      <c r="V719" s="175"/>
      <c r="W719" s="175"/>
      <c r="X719" s="175"/>
      <c r="Y719" s="175"/>
      <c r="Z719" s="297"/>
      <c r="AA719" s="295"/>
      <c r="AB719" s="295"/>
      <c r="AC719" s="298"/>
      <c r="AD719" s="175"/>
      <c r="AE719" s="175"/>
      <c r="AF719" s="175"/>
      <c r="AG719" s="175"/>
      <c r="AH719" s="175"/>
      <c r="AI719" s="297"/>
      <c r="AJ719" s="297"/>
      <c r="AK719" s="175"/>
      <c r="AL719" s="175"/>
      <c r="AM719" s="175"/>
      <c r="AN719" s="175"/>
      <c r="AO719" s="175"/>
      <c r="AP719" s="175"/>
      <c r="AQ719" s="175"/>
      <c r="AR719" s="175"/>
      <c r="AS719" s="297"/>
      <c r="AT719" s="175"/>
      <c r="AU719" s="297"/>
      <c r="AV719" s="175"/>
      <c r="AW719" s="175"/>
      <c r="AX719" s="26"/>
    </row>
    <row r="720" spans="1:55">
      <c r="B720" s="175"/>
      <c r="C720" s="298"/>
      <c r="D720" s="298"/>
      <c r="E720" s="298"/>
      <c r="F720" s="298"/>
      <c r="G720" s="175"/>
      <c r="H720" s="175"/>
      <c r="I720" s="175"/>
      <c r="J720" s="297"/>
      <c r="K720" s="175"/>
      <c r="L720" s="240"/>
      <c r="M720" s="240"/>
      <c r="N720" s="175"/>
      <c r="O720" s="175"/>
      <c r="P720" s="175"/>
      <c r="Q720" s="175"/>
      <c r="R720" s="175"/>
      <c r="S720" s="175"/>
      <c r="T720" s="175"/>
      <c r="U720" s="175"/>
      <c r="V720" s="175"/>
      <c r="W720" s="175"/>
      <c r="X720" s="175"/>
      <c r="Y720" s="175"/>
      <c r="Z720" s="297"/>
      <c r="AA720" s="295"/>
      <c r="AB720" s="295"/>
      <c r="AC720" s="298"/>
      <c r="AD720" s="175"/>
      <c r="AE720" s="175"/>
      <c r="AF720" s="175"/>
      <c r="AG720" s="175"/>
      <c r="AH720" s="175"/>
      <c r="AI720" s="297"/>
      <c r="AJ720" s="297"/>
      <c r="AK720" s="175"/>
      <c r="AL720" s="175"/>
      <c r="AM720" s="175"/>
      <c r="AN720" s="175"/>
      <c r="AO720" s="175"/>
      <c r="AP720" s="175"/>
      <c r="AQ720" s="175"/>
      <c r="AR720" s="175"/>
      <c r="AS720" s="297"/>
      <c r="AT720" s="175"/>
      <c r="AU720" s="297"/>
      <c r="AV720" s="175"/>
      <c r="AW720" s="175"/>
      <c r="AX720" s="26"/>
    </row>
    <row r="721" spans="2:50">
      <c r="B721" s="175"/>
      <c r="C721" s="298"/>
      <c r="D721" s="298"/>
      <c r="E721" s="298"/>
      <c r="F721" s="298"/>
      <c r="G721" s="175"/>
      <c r="H721" s="175"/>
      <c r="I721" s="175"/>
      <c r="J721" s="297"/>
      <c r="K721" s="175"/>
      <c r="L721" s="240"/>
      <c r="M721" s="240"/>
      <c r="N721" s="175"/>
      <c r="O721" s="175"/>
      <c r="P721" s="175"/>
      <c r="Q721" s="175"/>
      <c r="R721" s="175"/>
      <c r="S721" s="175"/>
      <c r="T721" s="175"/>
      <c r="U721" s="175"/>
      <c r="V721" s="175"/>
      <c r="W721" s="175"/>
      <c r="X721" s="175"/>
      <c r="Y721" s="175"/>
      <c r="Z721" s="297"/>
      <c r="AA721" s="295"/>
      <c r="AB721" s="295"/>
      <c r="AC721" s="298"/>
      <c r="AD721" s="175"/>
      <c r="AE721" s="175"/>
      <c r="AF721" s="175"/>
      <c r="AG721" s="175"/>
      <c r="AH721" s="175"/>
      <c r="AI721" s="297"/>
      <c r="AJ721" s="297"/>
      <c r="AK721" s="175"/>
      <c r="AL721" s="175"/>
      <c r="AM721" s="175"/>
      <c r="AN721" s="175"/>
      <c r="AO721" s="175"/>
      <c r="AP721" s="175"/>
      <c r="AQ721" s="175"/>
      <c r="AR721" s="175"/>
      <c r="AS721" s="297"/>
      <c r="AT721" s="175"/>
      <c r="AU721" s="297"/>
      <c r="AV721" s="175"/>
      <c r="AW721" s="175"/>
      <c r="AX721" s="26"/>
    </row>
    <row r="722" spans="2:50">
      <c r="B722" s="175"/>
      <c r="C722" s="298"/>
      <c r="D722" s="298"/>
      <c r="E722" s="298"/>
      <c r="F722" s="298"/>
      <c r="G722" s="175"/>
      <c r="H722" s="175"/>
      <c r="I722" s="175"/>
      <c r="J722" s="297"/>
      <c r="K722" s="175"/>
      <c r="L722" s="240"/>
      <c r="M722" s="240"/>
      <c r="N722" s="175"/>
      <c r="O722" s="175"/>
      <c r="P722" s="175"/>
      <c r="Q722" s="175"/>
      <c r="R722" s="175"/>
      <c r="S722" s="175"/>
      <c r="T722" s="175"/>
      <c r="U722" s="175"/>
      <c r="V722" s="175"/>
      <c r="W722" s="175"/>
      <c r="X722" s="175"/>
      <c r="Y722" s="175"/>
      <c r="Z722" s="297"/>
      <c r="AA722" s="295"/>
      <c r="AB722" s="295"/>
      <c r="AC722" s="298"/>
      <c r="AD722" s="175"/>
      <c r="AE722" s="175"/>
      <c r="AF722" s="175"/>
      <c r="AG722" s="175"/>
      <c r="AH722" s="175"/>
      <c r="AI722" s="297"/>
      <c r="AJ722" s="297"/>
      <c r="AK722" s="175"/>
      <c r="AL722" s="175"/>
      <c r="AM722" s="175"/>
      <c r="AN722" s="175"/>
      <c r="AO722" s="175"/>
      <c r="AP722" s="175"/>
      <c r="AQ722" s="175"/>
      <c r="AR722" s="175"/>
      <c r="AS722" s="297"/>
      <c r="AT722" s="175"/>
      <c r="AU722" s="297"/>
      <c r="AV722" s="175"/>
      <c r="AW722" s="175"/>
      <c r="AX722" s="26"/>
    </row>
    <row r="723" spans="2:50">
      <c r="B723" s="175"/>
      <c r="C723" s="298"/>
      <c r="D723" s="298"/>
      <c r="E723" s="298"/>
      <c r="F723" s="298"/>
      <c r="G723" s="175"/>
      <c r="H723" s="175"/>
      <c r="I723" s="175"/>
      <c r="J723" s="297"/>
      <c r="K723" s="175"/>
      <c r="L723" s="240"/>
      <c r="M723" s="240"/>
      <c r="N723" s="175"/>
      <c r="O723" s="175"/>
      <c r="P723" s="175"/>
      <c r="Q723" s="175"/>
      <c r="R723" s="175"/>
      <c r="S723" s="175"/>
      <c r="T723" s="175"/>
      <c r="U723" s="175"/>
      <c r="V723" s="175"/>
      <c r="W723" s="175"/>
      <c r="X723" s="175"/>
      <c r="Y723" s="175"/>
      <c r="Z723" s="297"/>
      <c r="AA723" s="295"/>
      <c r="AB723" s="295"/>
      <c r="AC723" s="298"/>
      <c r="AD723" s="175"/>
      <c r="AE723" s="175"/>
      <c r="AF723" s="175"/>
      <c r="AG723" s="175"/>
      <c r="AH723" s="175"/>
      <c r="AI723" s="297"/>
      <c r="AJ723" s="297"/>
      <c r="AK723" s="175"/>
      <c r="AL723" s="175"/>
      <c r="AM723" s="175"/>
      <c r="AN723" s="175"/>
      <c r="AO723" s="175"/>
      <c r="AP723" s="175"/>
      <c r="AQ723" s="175"/>
      <c r="AR723" s="175"/>
      <c r="AS723" s="297"/>
      <c r="AT723" s="175"/>
      <c r="AU723" s="297"/>
      <c r="AV723" s="175"/>
      <c r="AW723" s="175"/>
      <c r="AX723" s="26"/>
    </row>
    <row r="724" spans="2:50">
      <c r="B724" s="175"/>
      <c r="C724" s="298"/>
      <c r="D724" s="298"/>
      <c r="E724" s="298"/>
      <c r="F724" s="298"/>
      <c r="G724" s="175"/>
      <c r="H724" s="175"/>
      <c r="I724" s="175"/>
      <c r="J724" s="297"/>
      <c r="K724" s="175"/>
      <c r="L724" s="240"/>
      <c r="M724" s="240"/>
      <c r="N724" s="175"/>
      <c r="O724" s="240"/>
      <c r="P724" s="240"/>
      <c r="Q724" s="175"/>
      <c r="R724" s="175"/>
      <c r="S724" s="175"/>
      <c r="T724" s="175"/>
      <c r="U724" s="175"/>
      <c r="V724" s="175"/>
      <c r="W724" s="175"/>
      <c r="X724" s="175"/>
      <c r="Y724" s="175"/>
      <c r="Z724" s="297"/>
      <c r="AA724" s="295"/>
      <c r="AB724" s="295"/>
      <c r="AC724" s="298"/>
      <c r="AD724" s="175"/>
      <c r="AE724" s="175"/>
      <c r="AF724" s="175"/>
      <c r="AG724" s="175"/>
      <c r="AH724" s="175"/>
      <c r="AI724" s="297"/>
      <c r="AJ724" s="297"/>
      <c r="AK724" s="175"/>
      <c r="AL724" s="175"/>
      <c r="AM724" s="175"/>
      <c r="AN724" s="175"/>
      <c r="AO724" s="175"/>
      <c r="AP724" s="175"/>
      <c r="AQ724" s="175"/>
      <c r="AR724" s="175"/>
      <c r="AS724" s="297"/>
      <c r="AT724" s="175"/>
      <c r="AU724" s="297"/>
      <c r="AV724" s="175"/>
      <c r="AW724" s="175"/>
      <c r="AX724" s="26"/>
    </row>
    <row r="725" spans="2:50">
      <c r="B725" s="175"/>
      <c r="C725" s="298"/>
      <c r="D725" s="298"/>
      <c r="E725" s="457"/>
      <c r="F725" s="298"/>
      <c r="G725" s="175"/>
      <c r="H725" s="175"/>
      <c r="I725" s="175"/>
      <c r="J725" s="297"/>
      <c r="K725" s="175"/>
      <c r="L725" s="240"/>
      <c r="M725" s="175"/>
      <c r="N725" s="175"/>
      <c r="O725" s="175"/>
      <c r="P725" s="175"/>
      <c r="Q725" s="175"/>
      <c r="R725" s="175"/>
      <c r="S725" s="175"/>
      <c r="T725" s="175"/>
      <c r="U725" s="630"/>
      <c r="V725" s="175"/>
      <c r="W725" s="175"/>
      <c r="X725" s="175"/>
      <c r="Y725" s="646"/>
      <c r="Z725" s="297"/>
      <c r="AA725" s="295"/>
      <c r="AB725" s="295"/>
      <c r="AC725" s="298"/>
      <c r="AD725" s="175"/>
      <c r="AE725" s="175"/>
      <c r="AF725" s="175"/>
      <c r="AG725" s="175"/>
      <c r="AH725" s="175"/>
      <c r="AI725" s="297"/>
      <c r="AJ725" s="297"/>
      <c r="AK725" s="175"/>
      <c r="AL725" s="175"/>
      <c r="AM725" s="175"/>
      <c r="AN725" s="175"/>
      <c r="AO725" s="175"/>
      <c r="AP725" s="175"/>
      <c r="AQ725" s="175"/>
      <c r="AR725" s="175"/>
      <c r="AS725" s="297"/>
      <c r="AT725" s="175"/>
      <c r="AU725" s="297"/>
      <c r="AV725" s="175"/>
      <c r="AW725" s="175"/>
      <c r="AX725" s="26"/>
    </row>
    <row r="726" spans="2:50">
      <c r="B726" s="175"/>
      <c r="C726" s="298"/>
      <c r="D726" s="298"/>
      <c r="E726" s="298"/>
      <c r="F726" s="298"/>
      <c r="G726" s="175"/>
      <c r="H726" s="175"/>
      <c r="I726" s="175"/>
      <c r="J726" s="297"/>
      <c r="K726" s="175"/>
      <c r="L726" s="240"/>
      <c r="M726" s="240"/>
      <c r="N726" s="175"/>
      <c r="O726" s="175"/>
      <c r="P726" s="175"/>
      <c r="Q726" s="175"/>
      <c r="R726" s="175"/>
      <c r="S726" s="175"/>
      <c r="T726" s="175"/>
      <c r="U726" s="175"/>
      <c r="V726" s="175"/>
      <c r="W726" s="175"/>
      <c r="X726" s="175"/>
      <c r="Y726" s="175"/>
      <c r="Z726" s="297"/>
      <c r="AA726" s="295"/>
      <c r="AB726" s="295"/>
      <c r="AC726" s="298"/>
      <c r="AD726" s="175"/>
      <c r="AE726" s="175"/>
      <c r="AF726" s="175"/>
      <c r="AG726" s="175"/>
      <c r="AH726" s="175"/>
      <c r="AI726" s="297"/>
      <c r="AJ726" s="297"/>
      <c r="AK726" s="175"/>
      <c r="AL726" s="175"/>
      <c r="AM726" s="175"/>
      <c r="AN726" s="175"/>
      <c r="AO726" s="175"/>
      <c r="AP726" s="175"/>
      <c r="AQ726" s="175"/>
      <c r="AR726" s="175"/>
      <c r="AS726" s="297"/>
      <c r="AT726" s="175"/>
      <c r="AU726" s="297"/>
      <c r="AV726" s="175"/>
      <c r="AW726" s="175"/>
      <c r="AX726" s="26"/>
    </row>
    <row r="727" spans="2:50">
      <c r="B727" s="175"/>
      <c r="C727" s="298"/>
      <c r="D727" s="298"/>
      <c r="E727" s="298"/>
      <c r="F727" s="298"/>
      <c r="G727" s="175"/>
      <c r="H727" s="175"/>
      <c r="I727" s="175"/>
      <c r="J727" s="297"/>
      <c r="K727" s="175"/>
      <c r="L727" s="240"/>
      <c r="M727" s="240"/>
      <c r="N727" s="175"/>
      <c r="O727" s="175"/>
      <c r="P727" s="175"/>
      <c r="Q727" s="175"/>
      <c r="R727" s="175"/>
      <c r="S727" s="175"/>
      <c r="T727" s="175"/>
      <c r="U727" s="175"/>
      <c r="V727" s="175"/>
      <c r="W727" s="175"/>
      <c r="X727" s="175"/>
      <c r="Y727" s="175"/>
      <c r="Z727" s="297"/>
      <c r="AA727" s="295"/>
      <c r="AB727" s="295"/>
      <c r="AC727" s="298"/>
      <c r="AD727" s="175"/>
      <c r="AE727" s="175"/>
      <c r="AF727" s="175"/>
      <c r="AG727" s="175"/>
      <c r="AH727" s="175"/>
      <c r="AI727" s="297"/>
      <c r="AJ727" s="297"/>
      <c r="AK727" s="175"/>
      <c r="AL727" s="175"/>
      <c r="AM727" s="175"/>
      <c r="AN727" s="175"/>
      <c r="AO727" s="175"/>
      <c r="AP727" s="175"/>
      <c r="AQ727" s="175"/>
      <c r="AR727" s="175"/>
      <c r="AS727" s="297"/>
      <c r="AT727" s="175"/>
      <c r="AU727" s="297"/>
      <c r="AV727" s="175"/>
      <c r="AW727" s="175"/>
      <c r="AX727" s="26"/>
    </row>
    <row r="728" spans="2:50">
      <c r="B728" s="175"/>
      <c r="C728" s="298"/>
      <c r="D728" s="298"/>
      <c r="E728" s="298"/>
      <c r="F728" s="298"/>
      <c r="G728" s="175"/>
      <c r="H728" s="175"/>
      <c r="I728" s="175"/>
      <c r="J728" s="297"/>
      <c r="K728" s="175"/>
      <c r="L728" s="240"/>
      <c r="M728" s="240"/>
      <c r="N728" s="175"/>
      <c r="O728" s="175"/>
      <c r="P728" s="175"/>
      <c r="Q728" s="175"/>
      <c r="R728" s="175"/>
      <c r="S728" s="175"/>
      <c r="T728" s="175"/>
      <c r="U728" s="175"/>
      <c r="V728" s="175"/>
      <c r="W728" s="175"/>
      <c r="X728" s="175"/>
      <c r="Y728" s="175"/>
      <c r="Z728" s="297"/>
      <c r="AA728" s="295"/>
      <c r="AB728" s="295"/>
      <c r="AC728" s="298"/>
      <c r="AD728" s="175"/>
      <c r="AE728" s="175"/>
      <c r="AF728" s="175"/>
      <c r="AG728" s="175"/>
      <c r="AH728" s="175"/>
      <c r="AI728" s="297"/>
      <c r="AJ728" s="297"/>
      <c r="AK728" s="175"/>
      <c r="AL728" s="175"/>
      <c r="AM728" s="175"/>
      <c r="AN728" s="175"/>
      <c r="AO728" s="175"/>
      <c r="AP728" s="175"/>
      <c r="AQ728" s="175"/>
      <c r="AR728" s="175"/>
      <c r="AS728" s="297"/>
      <c r="AT728" s="175"/>
      <c r="AU728" s="297"/>
      <c r="AV728" s="175"/>
      <c r="AW728" s="175"/>
      <c r="AX728" s="26"/>
    </row>
    <row r="729" spans="2:50">
      <c r="B729" s="175"/>
      <c r="C729" s="298"/>
      <c r="D729" s="298"/>
      <c r="E729" s="457"/>
      <c r="F729" s="298"/>
      <c r="G729" s="175"/>
      <c r="H729" s="175"/>
      <c r="I729" s="175"/>
      <c r="J729" s="297"/>
      <c r="K729" s="175"/>
      <c r="L729" s="240"/>
      <c r="M729" s="175"/>
      <c r="N729" s="175"/>
      <c r="O729" s="175"/>
      <c r="P729" s="175"/>
      <c r="Q729" s="175"/>
      <c r="R729" s="175"/>
      <c r="S729" s="175"/>
      <c r="T729" s="175"/>
      <c r="U729" s="630"/>
      <c r="V729" s="175"/>
      <c r="W729" s="175"/>
      <c r="X729" s="175"/>
      <c r="Y729" s="646"/>
      <c r="Z729" s="297"/>
      <c r="AA729" s="295"/>
      <c r="AB729" s="295"/>
      <c r="AC729" s="298"/>
      <c r="AD729" s="175"/>
      <c r="AE729" s="175"/>
      <c r="AF729" s="175"/>
      <c r="AG729" s="175"/>
      <c r="AH729" s="175"/>
      <c r="AI729" s="297"/>
      <c r="AJ729" s="297"/>
      <c r="AK729" s="175"/>
      <c r="AL729" s="175"/>
      <c r="AM729" s="175"/>
      <c r="AN729" s="175"/>
      <c r="AO729" s="175"/>
      <c r="AP729" s="175"/>
      <c r="AQ729" s="175"/>
      <c r="AR729" s="175"/>
      <c r="AS729" s="297"/>
      <c r="AT729" s="175"/>
      <c r="AU729" s="297"/>
      <c r="AV729" s="175"/>
      <c r="AW729" s="175"/>
      <c r="AX729" s="26"/>
    </row>
    <row r="730" spans="2:50">
      <c r="B730" s="175"/>
      <c r="C730" s="298"/>
      <c r="D730" s="298"/>
      <c r="E730" s="298"/>
      <c r="F730" s="298"/>
      <c r="G730" s="175"/>
      <c r="H730" s="175"/>
      <c r="I730" s="175"/>
      <c r="J730" s="297"/>
      <c r="K730" s="175"/>
      <c r="L730" s="240"/>
      <c r="M730" s="240"/>
      <c r="N730" s="175"/>
      <c r="O730" s="175"/>
      <c r="P730" s="175"/>
      <c r="Q730" s="175"/>
      <c r="R730" s="175"/>
      <c r="S730" s="175"/>
      <c r="T730" s="175"/>
      <c r="U730" s="175"/>
      <c r="V730" s="175"/>
      <c r="W730" s="175"/>
      <c r="X730" s="175"/>
      <c r="Y730" s="240"/>
      <c r="Z730" s="297"/>
      <c r="AA730" s="295"/>
      <c r="AB730" s="295"/>
      <c r="AC730" s="298"/>
      <c r="AD730" s="175"/>
      <c r="AE730" s="175"/>
      <c r="AF730" s="175"/>
      <c r="AG730" s="175"/>
      <c r="AH730" s="175"/>
      <c r="AI730" s="297"/>
      <c r="AJ730" s="297"/>
      <c r="AK730" s="175"/>
      <c r="AL730" s="175"/>
      <c r="AM730" s="175"/>
      <c r="AN730" s="175"/>
      <c r="AO730" s="175"/>
      <c r="AP730" s="175"/>
      <c r="AQ730" s="175"/>
      <c r="AR730" s="175"/>
      <c r="AS730" s="297"/>
      <c r="AT730" s="175"/>
      <c r="AU730" s="297"/>
      <c r="AV730" s="175"/>
      <c r="AW730" s="175"/>
      <c r="AX730" s="26"/>
    </row>
    <row r="731" spans="2:50">
      <c r="B731" s="175"/>
      <c r="C731" s="298"/>
      <c r="D731" s="298"/>
      <c r="E731" s="298"/>
      <c r="F731" s="298"/>
      <c r="G731" s="175"/>
      <c r="H731" s="175"/>
      <c r="I731" s="175"/>
      <c r="J731" s="297"/>
      <c r="K731" s="175"/>
      <c r="L731" s="240"/>
      <c r="M731" s="240"/>
      <c r="N731" s="175"/>
      <c r="O731" s="175"/>
      <c r="P731" s="175"/>
      <c r="Q731" s="175"/>
      <c r="R731" s="175"/>
      <c r="S731" s="175"/>
      <c r="T731" s="175"/>
      <c r="U731" s="175"/>
      <c r="V731" s="175"/>
      <c r="W731" s="175"/>
      <c r="X731" s="175"/>
      <c r="Y731" s="175"/>
      <c r="Z731" s="297"/>
      <c r="AA731" s="295"/>
      <c r="AB731" s="295"/>
      <c r="AC731" s="298"/>
      <c r="AD731" s="175"/>
      <c r="AE731" s="175"/>
      <c r="AF731" s="175"/>
      <c r="AG731" s="175"/>
      <c r="AH731" s="175"/>
      <c r="AI731" s="297"/>
      <c r="AJ731" s="297"/>
      <c r="AK731" s="175"/>
      <c r="AL731" s="175"/>
      <c r="AM731" s="175"/>
      <c r="AN731" s="175"/>
      <c r="AO731" s="175"/>
      <c r="AP731" s="175"/>
      <c r="AQ731" s="175"/>
      <c r="AR731" s="175"/>
      <c r="AS731" s="297"/>
      <c r="AT731" s="175"/>
      <c r="AU731" s="297"/>
      <c r="AV731" s="175"/>
      <c r="AW731" s="175"/>
      <c r="AX731" s="26"/>
    </row>
    <row r="732" spans="2:50" ht="15" customHeight="1">
      <c r="B732" s="175"/>
      <c r="C732" s="298"/>
      <c r="D732" s="298"/>
      <c r="E732" s="298"/>
      <c r="F732" s="298"/>
      <c r="G732" s="175"/>
      <c r="H732" s="175"/>
      <c r="I732" s="175"/>
      <c r="J732" s="297"/>
      <c r="K732" s="175"/>
      <c r="L732" s="240"/>
      <c r="M732" s="240"/>
      <c r="N732" s="175"/>
      <c r="O732" s="175"/>
      <c r="P732" s="175"/>
      <c r="Q732" s="175"/>
      <c r="R732" s="175"/>
      <c r="S732" s="175"/>
      <c r="T732" s="175"/>
      <c r="U732" s="175"/>
      <c r="V732" s="175"/>
      <c r="W732" s="175"/>
      <c r="X732" s="175"/>
      <c r="Y732" s="175"/>
      <c r="Z732" s="297"/>
      <c r="AA732" s="295"/>
      <c r="AB732" s="295"/>
      <c r="AC732" s="298"/>
      <c r="AD732" s="175"/>
      <c r="AE732" s="175"/>
      <c r="AF732" s="175"/>
      <c r="AG732" s="175"/>
      <c r="AH732" s="175"/>
      <c r="AI732" s="297"/>
      <c r="AJ732" s="297"/>
      <c r="AK732" s="175"/>
      <c r="AL732" s="175"/>
      <c r="AM732" s="175"/>
      <c r="AN732" s="175"/>
      <c r="AO732" s="175"/>
      <c r="AP732" s="175"/>
      <c r="AQ732" s="175"/>
      <c r="AR732" s="175"/>
      <c r="AS732" s="297"/>
      <c r="AT732" s="175"/>
      <c r="AU732" s="297"/>
      <c r="AV732" s="175"/>
      <c r="AW732" s="175"/>
      <c r="AX732" s="26"/>
    </row>
    <row r="733" spans="2:50">
      <c r="B733" s="240"/>
      <c r="C733" s="363"/>
      <c r="D733" s="363"/>
      <c r="E733" s="447"/>
      <c r="F733" s="446"/>
      <c r="G733" s="240"/>
      <c r="H733" s="240"/>
      <c r="I733" s="175"/>
      <c r="J733" s="364"/>
      <c r="K733" s="240"/>
      <c r="L733" s="240"/>
      <c r="M733" s="240"/>
      <c r="N733" s="240"/>
      <c r="O733" s="240"/>
      <c r="P733" s="240"/>
      <c r="Q733" s="240"/>
      <c r="R733" s="240"/>
      <c r="S733" s="240"/>
      <c r="T733" s="240"/>
      <c r="U733" s="240"/>
      <c r="V733" s="240"/>
      <c r="W733" s="240"/>
      <c r="X733" s="240"/>
      <c r="Y733" s="241"/>
      <c r="Z733" s="364"/>
      <c r="AA733" s="301"/>
      <c r="AB733" s="301"/>
      <c r="AC733" s="363"/>
      <c r="AD733" s="240"/>
      <c r="AE733" s="240"/>
      <c r="AF733" s="240"/>
      <c r="AG733" s="240"/>
      <c r="AH733" s="240"/>
      <c r="AI733" s="364"/>
      <c r="AJ733" s="364"/>
      <c r="AK733" s="240"/>
      <c r="AL733" s="240"/>
      <c r="AM733" s="240"/>
      <c r="AN733" s="240"/>
      <c r="AO733" s="240"/>
      <c r="AP733" s="240"/>
      <c r="AQ733" s="240"/>
      <c r="AR733" s="240"/>
      <c r="AS733" s="364"/>
      <c r="AT733" s="240"/>
      <c r="AU733" s="364"/>
      <c r="AV733" s="240"/>
      <c r="AW733" s="240"/>
      <c r="AX733" s="296"/>
    </row>
    <row r="734" spans="2:50">
      <c r="B734" s="175"/>
      <c r="C734" s="298"/>
      <c r="D734" s="298"/>
      <c r="E734" s="457"/>
      <c r="F734" s="298"/>
      <c r="G734" s="175"/>
      <c r="H734" s="175"/>
      <c r="I734" s="175"/>
      <c r="J734" s="297"/>
      <c r="K734" s="175"/>
      <c r="L734" s="240"/>
      <c r="M734" s="175"/>
      <c r="N734" s="175"/>
      <c r="O734" s="175"/>
      <c r="P734" s="175"/>
      <c r="Q734" s="175"/>
      <c r="R734" s="175"/>
      <c r="S734" s="175"/>
      <c r="T734" s="175"/>
      <c r="U734" s="630"/>
      <c r="V734" s="175"/>
      <c r="W734" s="175"/>
      <c r="X734" s="175"/>
      <c r="Y734" s="646"/>
      <c r="Z734" s="297"/>
      <c r="AA734" s="295"/>
      <c r="AB734" s="295"/>
      <c r="AC734" s="298"/>
      <c r="AD734" s="175"/>
      <c r="AE734" s="175"/>
      <c r="AF734" s="175"/>
      <c r="AG734" s="175"/>
      <c r="AH734" s="175"/>
      <c r="AI734" s="297"/>
      <c r="AJ734" s="297"/>
      <c r="AK734" s="175"/>
      <c r="AL734" s="175"/>
      <c r="AM734" s="175"/>
      <c r="AN734" s="175"/>
      <c r="AO734" s="175"/>
      <c r="AP734" s="175"/>
      <c r="AQ734" s="175"/>
      <c r="AR734" s="175"/>
      <c r="AS734" s="297"/>
      <c r="AT734" s="175"/>
      <c r="AU734" s="297"/>
      <c r="AV734" s="175"/>
      <c r="AW734" s="175"/>
      <c r="AX734" s="26"/>
    </row>
    <row r="735" spans="2:50">
      <c r="B735" s="175"/>
      <c r="C735" s="298"/>
      <c r="D735" s="298"/>
      <c r="E735" s="298"/>
      <c r="F735" s="298"/>
      <c r="G735" s="175"/>
      <c r="H735" s="175"/>
      <c r="I735" s="175"/>
      <c r="J735" s="297"/>
      <c r="K735" s="175"/>
      <c r="L735" s="240"/>
      <c r="M735" s="240"/>
      <c r="N735" s="175"/>
      <c r="O735" s="175"/>
      <c r="P735" s="175"/>
      <c r="Q735" s="175"/>
      <c r="R735" s="175"/>
      <c r="S735" s="175"/>
      <c r="T735" s="175"/>
      <c r="U735" s="175"/>
      <c r="V735" s="175"/>
      <c r="W735" s="175"/>
      <c r="X735" s="175"/>
      <c r="Y735" s="175"/>
      <c r="Z735" s="297"/>
      <c r="AA735" s="295"/>
      <c r="AB735" s="295"/>
      <c r="AC735" s="298"/>
      <c r="AD735" s="175"/>
      <c r="AE735" s="175"/>
      <c r="AF735" s="175"/>
      <c r="AG735" s="175"/>
      <c r="AH735" s="175"/>
      <c r="AI735" s="297"/>
      <c r="AJ735" s="297"/>
      <c r="AK735" s="175"/>
      <c r="AL735" s="175"/>
      <c r="AM735" s="175"/>
      <c r="AN735" s="175"/>
      <c r="AO735" s="175"/>
      <c r="AP735" s="175"/>
      <c r="AQ735" s="175"/>
      <c r="AR735" s="175"/>
      <c r="AS735" s="297"/>
      <c r="AT735" s="175"/>
      <c r="AU735" s="297"/>
      <c r="AV735" s="175"/>
      <c r="AW735" s="175"/>
      <c r="AX735" s="26"/>
    </row>
    <row r="736" spans="2:50">
      <c r="B736" s="175"/>
      <c r="C736" s="298"/>
      <c r="D736" s="298"/>
      <c r="E736" s="298"/>
      <c r="F736" s="298"/>
      <c r="G736" s="175"/>
      <c r="H736" s="175"/>
      <c r="I736" s="175"/>
      <c r="J736" s="297"/>
      <c r="K736" s="175"/>
      <c r="L736" s="240"/>
      <c r="M736" s="240"/>
      <c r="N736" s="175"/>
      <c r="O736" s="175"/>
      <c r="P736" s="175"/>
      <c r="Q736" s="175"/>
      <c r="R736" s="175"/>
      <c r="S736" s="175"/>
      <c r="T736" s="175"/>
      <c r="U736" s="175"/>
      <c r="V736" s="175"/>
      <c r="W736" s="175"/>
      <c r="X736" s="175"/>
      <c r="Y736" s="175"/>
      <c r="Z736" s="297"/>
      <c r="AA736" s="295"/>
      <c r="AB736" s="295"/>
      <c r="AC736" s="298"/>
      <c r="AD736" s="175"/>
      <c r="AE736" s="175"/>
      <c r="AF736" s="175"/>
      <c r="AG736" s="175"/>
      <c r="AH736" s="175"/>
      <c r="AI736" s="297"/>
      <c r="AJ736" s="297"/>
      <c r="AK736" s="175"/>
      <c r="AL736" s="175"/>
      <c r="AM736" s="175"/>
      <c r="AN736" s="175"/>
      <c r="AO736" s="175"/>
      <c r="AP736" s="175"/>
      <c r="AQ736" s="175"/>
      <c r="AR736" s="175"/>
      <c r="AS736" s="297"/>
      <c r="AT736" s="175"/>
      <c r="AU736" s="297"/>
      <c r="AV736" s="175"/>
      <c r="AW736" s="175"/>
      <c r="AX736" s="26"/>
    </row>
    <row r="737" spans="1:50">
      <c r="A737" s="229"/>
      <c r="B737" s="175"/>
      <c r="C737" s="298"/>
      <c r="D737" s="298"/>
      <c r="E737" s="457"/>
      <c r="F737" s="298"/>
      <c r="G737" s="175"/>
      <c r="H737" s="175"/>
      <c r="I737" s="175"/>
      <c r="J737" s="297"/>
      <c r="K737" s="175"/>
      <c r="L737" s="240"/>
      <c r="M737" s="175"/>
      <c r="N737" s="175"/>
      <c r="O737" s="175"/>
      <c r="P737" s="175"/>
      <c r="Q737" s="175"/>
      <c r="R737" s="175"/>
      <c r="S737" s="175"/>
      <c r="T737" s="175"/>
      <c r="U737" s="630"/>
      <c r="V737" s="175"/>
      <c r="W737" s="175"/>
      <c r="X737" s="175"/>
      <c r="Y737" s="646"/>
      <c r="Z737" s="297"/>
      <c r="AA737" s="295"/>
      <c r="AB737" s="295"/>
      <c r="AC737" s="298"/>
      <c r="AD737" s="175"/>
      <c r="AE737" s="175"/>
      <c r="AF737" s="175"/>
      <c r="AG737" s="175"/>
      <c r="AH737" s="175"/>
      <c r="AI737" s="297"/>
      <c r="AJ737" s="297"/>
      <c r="AK737" s="175"/>
      <c r="AL737" s="175"/>
      <c r="AM737" s="175"/>
      <c r="AN737" s="175"/>
      <c r="AO737" s="175"/>
      <c r="AP737" s="175"/>
      <c r="AQ737" s="175"/>
      <c r="AR737" s="175"/>
      <c r="AS737" s="297"/>
      <c r="AT737" s="175"/>
      <c r="AU737" s="297"/>
      <c r="AV737" s="175"/>
      <c r="AW737" s="175"/>
      <c r="AX737" s="26"/>
    </row>
    <row r="738" spans="1:50">
      <c r="B738" s="175"/>
      <c r="C738" s="298"/>
      <c r="D738" s="298"/>
      <c r="E738" s="457"/>
      <c r="F738" s="298"/>
      <c r="G738" s="175"/>
      <c r="H738" s="175"/>
      <c r="I738" s="175"/>
      <c r="J738" s="297"/>
      <c r="K738" s="175"/>
      <c r="L738" s="240"/>
      <c r="M738" s="175"/>
      <c r="N738" s="175"/>
      <c r="O738" s="175"/>
      <c r="P738" s="175"/>
      <c r="Q738" s="175"/>
      <c r="R738" s="175"/>
      <c r="S738" s="175"/>
      <c r="T738" s="175"/>
      <c r="U738" s="630"/>
      <c r="V738" s="175"/>
      <c r="W738" s="175"/>
      <c r="X738" s="175"/>
      <c r="Y738" s="646"/>
      <c r="Z738" s="297"/>
      <c r="AA738" s="295"/>
      <c r="AB738" s="295"/>
      <c r="AC738" s="298"/>
      <c r="AD738" s="175"/>
      <c r="AE738" s="175"/>
      <c r="AF738" s="175"/>
      <c r="AG738" s="175"/>
      <c r="AH738" s="175"/>
      <c r="AI738" s="297"/>
      <c r="AJ738" s="297"/>
      <c r="AK738" s="175"/>
      <c r="AL738" s="175"/>
      <c r="AM738" s="175"/>
      <c r="AN738" s="175"/>
      <c r="AO738" s="175"/>
      <c r="AP738" s="175"/>
      <c r="AQ738" s="175"/>
      <c r="AR738" s="175"/>
      <c r="AS738" s="297"/>
      <c r="AT738" s="175"/>
      <c r="AU738" s="297"/>
      <c r="AV738" s="175"/>
      <c r="AW738" s="175"/>
      <c r="AX738" s="26"/>
    </row>
    <row r="739" spans="1:50">
      <c r="B739" s="426"/>
      <c r="C739" s="464"/>
      <c r="D739" s="464"/>
      <c r="E739" s="298"/>
      <c r="F739" s="298"/>
      <c r="G739" s="175"/>
      <c r="H739" s="175"/>
      <c r="I739" s="175"/>
      <c r="J739" s="297"/>
      <c r="K739" s="175"/>
      <c r="L739" s="240"/>
      <c r="M739" s="240"/>
      <c r="N739" s="175"/>
      <c r="O739" s="175"/>
      <c r="P739" s="175"/>
      <c r="Q739" s="175"/>
      <c r="R739" s="175"/>
      <c r="S739" s="175"/>
      <c r="T739" s="175"/>
      <c r="U739" s="175"/>
      <c r="V739" s="175"/>
      <c r="W739" s="175"/>
      <c r="X739" s="175"/>
      <c r="Y739" s="568"/>
      <c r="Z739" s="297"/>
      <c r="AA739" s="295"/>
      <c r="AB739" s="295"/>
      <c r="AC739" s="298"/>
      <c r="AD739" s="175"/>
      <c r="AE739" s="175"/>
      <c r="AF739" s="175"/>
      <c r="AG739" s="175"/>
      <c r="AH739" s="175"/>
      <c r="AI739" s="297"/>
      <c r="AJ739" s="297"/>
      <c r="AK739" s="175"/>
      <c r="AL739" s="175"/>
      <c r="AM739" s="175"/>
      <c r="AN739" s="175"/>
      <c r="AO739" s="175"/>
      <c r="AP739" s="175"/>
      <c r="AQ739" s="175"/>
      <c r="AR739" s="175"/>
      <c r="AS739" s="297"/>
      <c r="AT739" s="175"/>
      <c r="AU739" s="297"/>
      <c r="AV739" s="175"/>
      <c r="AW739" s="175"/>
      <c r="AX739" s="26"/>
    </row>
    <row r="740" spans="1:50" ht="15" customHeight="1">
      <c r="B740" s="240"/>
      <c r="C740" s="363"/>
      <c r="D740" s="363"/>
      <c r="E740" s="363"/>
      <c r="F740" s="363"/>
      <c r="G740" s="240"/>
      <c r="H740" s="240"/>
      <c r="I740" s="175"/>
      <c r="J740" s="364"/>
      <c r="K740" s="240"/>
      <c r="L740" s="240"/>
      <c r="M740" s="240"/>
      <c r="N740" s="240"/>
      <c r="O740" s="240"/>
      <c r="P740" s="240"/>
      <c r="Q740" s="240"/>
      <c r="R740" s="240"/>
      <c r="S740" s="240"/>
      <c r="T740" s="240"/>
      <c r="U740" s="240"/>
      <c r="V740" s="240"/>
      <c r="W740" s="240"/>
      <c r="X740" s="240"/>
      <c r="Y740" s="240"/>
      <c r="Z740" s="364"/>
      <c r="AA740" s="301"/>
      <c r="AB740" s="301"/>
      <c r="AC740" s="363"/>
      <c r="AD740" s="240"/>
      <c r="AE740" s="240"/>
      <c r="AF740" s="240"/>
      <c r="AG740" s="240"/>
      <c r="AH740" s="240"/>
      <c r="AI740" s="364"/>
      <c r="AJ740" s="364"/>
      <c r="AK740" s="240"/>
      <c r="AL740" s="240"/>
      <c r="AM740" s="240"/>
      <c r="AN740" s="240"/>
      <c r="AO740" s="240"/>
      <c r="AP740" s="240"/>
      <c r="AQ740" s="240"/>
      <c r="AR740" s="240"/>
      <c r="AS740" s="364"/>
      <c r="AT740" s="240"/>
      <c r="AU740" s="364"/>
      <c r="AV740" s="240"/>
      <c r="AW740" s="240"/>
      <c r="AX740" s="242"/>
    </row>
    <row r="741" spans="1:50">
      <c r="B741" s="175"/>
      <c r="C741" s="298"/>
      <c r="D741" s="298"/>
      <c r="E741" s="298"/>
      <c r="F741" s="298"/>
      <c r="G741" s="175"/>
      <c r="H741" s="175"/>
      <c r="I741" s="175"/>
      <c r="J741" s="297"/>
      <c r="K741" s="175"/>
      <c r="L741" s="240"/>
      <c r="M741" s="240"/>
      <c r="N741" s="175"/>
      <c r="O741" s="175"/>
      <c r="P741" s="175"/>
      <c r="Q741" s="175"/>
      <c r="R741" s="175"/>
      <c r="S741" s="175"/>
      <c r="T741" s="175"/>
      <c r="U741" s="175"/>
      <c r="V741" s="175"/>
      <c r="W741" s="175"/>
      <c r="X741" s="175"/>
      <c r="Y741" s="175"/>
      <c r="Z741" s="297"/>
      <c r="AA741" s="295"/>
      <c r="AB741" s="295"/>
      <c r="AC741" s="298"/>
      <c r="AD741" s="175"/>
      <c r="AE741" s="175"/>
      <c r="AF741" s="175"/>
      <c r="AG741" s="175"/>
      <c r="AH741" s="175"/>
      <c r="AI741" s="297"/>
      <c r="AJ741" s="297"/>
      <c r="AK741" s="175"/>
      <c r="AL741" s="175"/>
      <c r="AM741" s="175"/>
      <c r="AN741" s="175"/>
      <c r="AO741" s="175"/>
      <c r="AP741" s="175"/>
      <c r="AQ741" s="175"/>
      <c r="AR741" s="175"/>
      <c r="AS741" s="297"/>
      <c r="AT741" s="175"/>
      <c r="AU741" s="297"/>
      <c r="AV741" s="175"/>
      <c r="AW741" s="175"/>
      <c r="AX741" s="26"/>
    </row>
    <row r="742" spans="1:50">
      <c r="B742" s="175"/>
      <c r="C742" s="298"/>
      <c r="D742" s="298"/>
      <c r="E742" s="298"/>
      <c r="F742" s="298"/>
      <c r="G742" s="175"/>
      <c r="H742" s="175"/>
      <c r="I742" s="175"/>
      <c r="J742" s="297"/>
      <c r="K742" s="175"/>
      <c r="L742" s="240"/>
      <c r="M742" s="240"/>
      <c r="N742" s="175"/>
      <c r="O742" s="175"/>
      <c r="P742" s="175"/>
      <c r="Q742" s="175"/>
      <c r="R742" s="175"/>
      <c r="S742" s="175"/>
      <c r="T742" s="175"/>
      <c r="U742" s="175"/>
      <c r="V742" s="175"/>
      <c r="W742" s="175"/>
      <c r="X742" s="175"/>
      <c r="Y742" s="175"/>
      <c r="Z742" s="297"/>
      <c r="AA742" s="295"/>
      <c r="AB742" s="295"/>
      <c r="AC742" s="298"/>
      <c r="AD742" s="175"/>
      <c r="AE742" s="175"/>
      <c r="AF742" s="175"/>
      <c r="AG742" s="175"/>
      <c r="AH742" s="175"/>
      <c r="AI742" s="297"/>
      <c r="AJ742" s="297"/>
      <c r="AK742" s="175"/>
      <c r="AL742" s="175"/>
      <c r="AM742" s="175"/>
      <c r="AN742" s="175"/>
      <c r="AO742" s="175"/>
      <c r="AP742" s="175"/>
      <c r="AQ742" s="175"/>
      <c r="AR742" s="175"/>
      <c r="AS742" s="297"/>
      <c r="AT742" s="175"/>
      <c r="AU742" s="297"/>
      <c r="AV742" s="175"/>
      <c r="AW742" s="175"/>
      <c r="AX742" s="26"/>
    </row>
    <row r="743" spans="1:50">
      <c r="B743" s="240"/>
      <c r="C743" s="363"/>
      <c r="D743" s="363"/>
      <c r="E743" s="447"/>
      <c r="F743" s="446"/>
      <c r="G743" s="240"/>
      <c r="H743" s="240"/>
      <c r="I743" s="175"/>
      <c r="J743" s="364"/>
      <c r="K743" s="240"/>
      <c r="L743" s="240"/>
      <c r="M743" s="240"/>
      <c r="N743" s="240"/>
      <c r="O743" s="240"/>
      <c r="P743" s="240"/>
      <c r="Q743" s="240"/>
      <c r="R743" s="240"/>
      <c r="S743" s="240"/>
      <c r="T743" s="240"/>
      <c r="U743" s="240"/>
      <c r="V743" s="240"/>
      <c r="W743" s="240"/>
      <c r="X743" s="240"/>
      <c r="Y743" s="241"/>
      <c r="Z743" s="364"/>
      <c r="AA743" s="301"/>
      <c r="AB743" s="301"/>
      <c r="AC743" s="363"/>
      <c r="AD743" s="240"/>
      <c r="AE743" s="240"/>
      <c r="AF743" s="240"/>
      <c r="AG743" s="240"/>
      <c r="AH743" s="240"/>
      <c r="AI743" s="364"/>
      <c r="AJ743" s="364"/>
      <c r="AK743" s="240"/>
      <c r="AL743" s="240"/>
      <c r="AM743" s="240"/>
      <c r="AN743" s="240"/>
      <c r="AO743" s="240"/>
      <c r="AP743" s="240"/>
      <c r="AQ743" s="240"/>
      <c r="AR743" s="240"/>
      <c r="AS743" s="364"/>
      <c r="AT743" s="240"/>
      <c r="AU743" s="364"/>
      <c r="AV743" s="240"/>
      <c r="AW743" s="240"/>
      <c r="AX743" s="296"/>
    </row>
    <row r="744" spans="1:50">
      <c r="B744" s="240"/>
      <c r="C744" s="363"/>
      <c r="D744" s="363"/>
      <c r="E744" s="447"/>
      <c r="F744" s="446"/>
      <c r="G744" s="240"/>
      <c r="H744" s="240"/>
      <c r="I744" s="175"/>
      <c r="J744" s="364"/>
      <c r="K744" s="240"/>
      <c r="L744" s="240"/>
      <c r="M744" s="240"/>
      <c r="N744" s="240"/>
      <c r="O744" s="240"/>
      <c r="P744" s="240"/>
      <c r="Q744" s="240"/>
      <c r="R744" s="240"/>
      <c r="S744" s="240"/>
      <c r="T744" s="240"/>
      <c r="U744" s="240"/>
      <c r="V744" s="240"/>
      <c r="W744" s="240"/>
      <c r="X744" s="240"/>
      <c r="Y744" s="240"/>
      <c r="Z744" s="364"/>
      <c r="AA744" s="301"/>
      <c r="AB744" s="301"/>
      <c r="AC744" s="363"/>
      <c r="AD744" s="240"/>
      <c r="AE744" s="240"/>
      <c r="AF744" s="240"/>
      <c r="AG744" s="240"/>
      <c r="AH744" s="240"/>
      <c r="AI744" s="364"/>
      <c r="AJ744" s="364"/>
      <c r="AK744" s="240"/>
      <c r="AL744" s="240"/>
      <c r="AM744" s="240"/>
      <c r="AN744" s="240"/>
      <c r="AO744" s="240"/>
      <c r="AP744" s="240"/>
      <c r="AQ744" s="240"/>
      <c r="AR744" s="240"/>
      <c r="AS744" s="364"/>
      <c r="AT744" s="240"/>
      <c r="AU744" s="364"/>
      <c r="AV744" s="240"/>
      <c r="AW744" s="240"/>
      <c r="AX744" s="296"/>
    </row>
    <row r="745" spans="1:50">
      <c r="B745" s="175"/>
      <c r="C745" s="298"/>
      <c r="D745" s="298"/>
      <c r="E745" s="298"/>
      <c r="F745" s="298"/>
      <c r="G745" s="175"/>
      <c r="H745" s="175"/>
      <c r="I745" s="175"/>
      <c r="J745" s="297"/>
      <c r="K745" s="175"/>
      <c r="L745" s="240"/>
      <c r="M745" s="240"/>
      <c r="N745" s="175"/>
      <c r="O745" s="175"/>
      <c r="P745" s="175"/>
      <c r="Q745" s="175"/>
      <c r="R745" s="175"/>
      <c r="S745" s="175"/>
      <c r="T745" s="175"/>
      <c r="U745" s="175"/>
      <c r="V745" s="175"/>
      <c r="W745" s="175"/>
      <c r="X745" s="175"/>
      <c r="Y745" s="175"/>
      <c r="Z745" s="297"/>
      <c r="AA745" s="295"/>
      <c r="AB745" s="295"/>
      <c r="AC745" s="298"/>
      <c r="AD745" s="175"/>
      <c r="AE745" s="175"/>
      <c r="AF745" s="175"/>
      <c r="AG745" s="175"/>
      <c r="AH745" s="175"/>
      <c r="AI745" s="297"/>
      <c r="AJ745" s="297"/>
      <c r="AK745" s="175"/>
      <c r="AL745" s="175"/>
      <c r="AM745" s="175"/>
      <c r="AN745" s="175"/>
      <c r="AO745" s="175"/>
      <c r="AP745" s="175"/>
      <c r="AQ745" s="175"/>
      <c r="AR745" s="175"/>
      <c r="AS745" s="297"/>
      <c r="AT745" s="175"/>
      <c r="AU745" s="297"/>
      <c r="AV745" s="175"/>
      <c r="AW745" s="175"/>
      <c r="AX745" s="26"/>
    </row>
    <row r="746" spans="1:50">
      <c r="B746" s="175"/>
      <c r="C746" s="298"/>
      <c r="D746" s="298"/>
      <c r="E746" s="457"/>
      <c r="F746" s="298"/>
      <c r="G746" s="175"/>
      <c r="H746" s="175"/>
      <c r="I746" s="175"/>
      <c r="J746" s="297"/>
      <c r="K746" s="175"/>
      <c r="L746" s="240"/>
      <c r="M746" s="175"/>
      <c r="N746" s="175"/>
      <c r="O746" s="175"/>
      <c r="P746" s="175"/>
      <c r="Q746" s="175"/>
      <c r="R746" s="175"/>
      <c r="S746" s="175"/>
      <c r="T746" s="175"/>
      <c r="U746" s="630"/>
      <c r="V746" s="175"/>
      <c r="W746" s="175"/>
      <c r="X746" s="175"/>
      <c r="Y746" s="646"/>
      <c r="Z746" s="297"/>
      <c r="AA746" s="295"/>
      <c r="AB746" s="295"/>
      <c r="AC746" s="298"/>
      <c r="AD746" s="175"/>
      <c r="AE746" s="175"/>
      <c r="AF746" s="175"/>
      <c r="AG746" s="175"/>
      <c r="AH746" s="175"/>
      <c r="AI746" s="297"/>
      <c r="AJ746" s="297"/>
      <c r="AK746" s="175"/>
      <c r="AL746" s="175"/>
      <c r="AM746" s="175"/>
      <c r="AN746" s="175"/>
      <c r="AO746" s="175"/>
      <c r="AP746" s="175"/>
      <c r="AQ746" s="175"/>
      <c r="AR746" s="175"/>
      <c r="AS746" s="297"/>
      <c r="AT746" s="175"/>
      <c r="AU746" s="297"/>
      <c r="AV746" s="175"/>
      <c r="AW746" s="175"/>
      <c r="AX746" s="26"/>
    </row>
    <row r="747" spans="1:50">
      <c r="B747" s="175"/>
      <c r="C747" s="298"/>
      <c r="D747" s="298"/>
      <c r="E747" s="298"/>
      <c r="F747" s="298"/>
      <c r="G747" s="175"/>
      <c r="H747" s="175"/>
      <c r="I747" s="175"/>
      <c r="J747" s="297"/>
      <c r="K747" s="175"/>
      <c r="L747" s="240"/>
      <c r="M747" s="240"/>
      <c r="N747" s="175"/>
      <c r="O747" s="175"/>
      <c r="P747" s="175"/>
      <c r="Q747" s="175"/>
      <c r="R747" s="175"/>
      <c r="S747" s="175"/>
      <c r="T747" s="175"/>
      <c r="U747" s="175"/>
      <c r="V747" s="175"/>
      <c r="W747" s="175"/>
      <c r="X747" s="175"/>
      <c r="Y747" s="175"/>
      <c r="Z747" s="297"/>
      <c r="AA747" s="295"/>
      <c r="AB747" s="295"/>
      <c r="AC747" s="298"/>
      <c r="AD747" s="175"/>
      <c r="AE747" s="175"/>
      <c r="AF747" s="175"/>
      <c r="AG747" s="175"/>
      <c r="AH747" s="175"/>
      <c r="AI747" s="297"/>
      <c r="AJ747" s="297"/>
      <c r="AK747" s="175"/>
      <c r="AL747" s="175"/>
      <c r="AM747" s="175"/>
      <c r="AN747" s="175"/>
      <c r="AO747" s="175"/>
      <c r="AP747" s="175"/>
      <c r="AQ747" s="175"/>
      <c r="AR747" s="175"/>
      <c r="AS747" s="297"/>
      <c r="AT747" s="175"/>
      <c r="AU747" s="297"/>
      <c r="AV747" s="175"/>
      <c r="AW747" s="175"/>
      <c r="AX747" s="26"/>
    </row>
    <row r="748" spans="1:50">
      <c r="B748" s="175"/>
      <c r="C748" s="298"/>
      <c r="D748" s="298"/>
      <c r="E748" s="298"/>
      <c r="F748" s="298"/>
      <c r="G748" s="175"/>
      <c r="H748" s="175"/>
      <c r="I748" s="175"/>
      <c r="J748" s="297"/>
      <c r="K748" s="175"/>
      <c r="L748" s="240"/>
      <c r="M748" s="240"/>
      <c r="N748" s="175"/>
      <c r="O748" s="175"/>
      <c r="P748" s="175"/>
      <c r="Q748" s="175"/>
      <c r="R748" s="175"/>
      <c r="S748" s="175"/>
      <c r="T748" s="175"/>
      <c r="U748" s="175"/>
      <c r="V748" s="175"/>
      <c r="W748" s="175"/>
      <c r="X748" s="175"/>
      <c r="Y748" s="175"/>
      <c r="Z748" s="297"/>
      <c r="AA748" s="295"/>
      <c r="AB748" s="295"/>
      <c r="AC748" s="298"/>
      <c r="AD748" s="175"/>
      <c r="AE748" s="175"/>
      <c r="AF748" s="175"/>
      <c r="AG748" s="175"/>
      <c r="AH748" s="175"/>
      <c r="AI748" s="297"/>
      <c r="AJ748" s="297"/>
      <c r="AK748" s="175"/>
      <c r="AL748" s="175"/>
      <c r="AM748" s="175"/>
      <c r="AN748" s="175"/>
      <c r="AO748" s="175"/>
      <c r="AP748" s="175"/>
      <c r="AQ748" s="175"/>
      <c r="AR748" s="175"/>
      <c r="AS748" s="297"/>
      <c r="AT748" s="175"/>
      <c r="AU748" s="297"/>
      <c r="AV748" s="175"/>
      <c r="AW748" s="175"/>
      <c r="AX748" s="26"/>
    </row>
    <row r="749" spans="1:50" ht="25.5" customHeight="1">
      <c r="B749" s="175"/>
      <c r="C749" s="298"/>
      <c r="D749" s="298"/>
      <c r="E749" s="457"/>
      <c r="F749" s="298"/>
      <c r="G749" s="175"/>
      <c r="H749" s="175"/>
      <c r="I749" s="175"/>
      <c r="J749" s="297"/>
      <c r="K749" s="175"/>
      <c r="L749" s="240"/>
      <c r="M749" s="175"/>
      <c r="N749" s="175"/>
      <c r="O749" s="175"/>
      <c r="P749" s="175"/>
      <c r="Q749" s="175"/>
      <c r="R749" s="175"/>
      <c r="S749" s="175"/>
      <c r="T749" s="175"/>
      <c r="U749" s="630"/>
      <c r="V749" s="175"/>
      <c r="W749" s="175"/>
      <c r="X749" s="175"/>
      <c r="Y749" s="646"/>
      <c r="Z749" s="297"/>
      <c r="AA749" s="295"/>
      <c r="AB749" s="295"/>
      <c r="AC749" s="298"/>
      <c r="AD749" s="175"/>
      <c r="AE749" s="175"/>
      <c r="AF749" s="175"/>
      <c r="AG749" s="175"/>
      <c r="AH749" s="175"/>
      <c r="AI749" s="297"/>
      <c r="AJ749" s="297"/>
      <c r="AK749" s="175"/>
      <c r="AL749" s="175"/>
      <c r="AM749" s="175"/>
      <c r="AN749" s="175"/>
      <c r="AO749" s="175"/>
      <c r="AP749" s="175"/>
      <c r="AQ749" s="175"/>
      <c r="AR749" s="175"/>
      <c r="AS749" s="297"/>
      <c r="AT749" s="175"/>
      <c r="AU749" s="297"/>
      <c r="AV749" s="175"/>
      <c r="AW749" s="175"/>
      <c r="AX749" s="26"/>
    </row>
    <row r="750" spans="1:50">
      <c r="B750" s="175"/>
      <c r="C750" s="298"/>
      <c r="D750" s="298"/>
      <c r="E750" s="298"/>
      <c r="F750" s="298"/>
      <c r="G750" s="175"/>
      <c r="H750" s="175"/>
      <c r="I750" s="175"/>
      <c r="J750" s="297"/>
      <c r="K750" s="175"/>
      <c r="L750" s="240"/>
      <c r="M750" s="240"/>
      <c r="N750" s="175"/>
      <c r="O750" s="175"/>
      <c r="P750" s="175"/>
      <c r="Q750" s="175"/>
      <c r="R750" s="175"/>
      <c r="S750" s="175"/>
      <c r="T750" s="175"/>
      <c r="U750" s="175"/>
      <c r="V750" s="175"/>
      <c r="W750" s="175"/>
      <c r="X750" s="175"/>
      <c r="Y750" s="175"/>
      <c r="Z750" s="297"/>
      <c r="AA750" s="295"/>
      <c r="AB750" s="295"/>
      <c r="AC750" s="298"/>
      <c r="AD750" s="175"/>
      <c r="AE750" s="175"/>
      <c r="AF750" s="175"/>
      <c r="AG750" s="175"/>
      <c r="AH750" s="175"/>
      <c r="AI750" s="297"/>
      <c r="AJ750" s="297"/>
      <c r="AK750" s="175"/>
      <c r="AL750" s="175"/>
      <c r="AM750" s="175"/>
      <c r="AN750" s="175"/>
      <c r="AO750" s="175"/>
      <c r="AP750" s="175"/>
      <c r="AQ750" s="175"/>
      <c r="AR750" s="175"/>
      <c r="AS750" s="297"/>
      <c r="AT750" s="175"/>
      <c r="AU750" s="297"/>
      <c r="AV750" s="175"/>
      <c r="AW750" s="175"/>
      <c r="AX750" s="26"/>
    </row>
    <row r="751" spans="1:50">
      <c r="B751" s="175"/>
      <c r="C751" s="298"/>
      <c r="D751" s="298"/>
      <c r="E751" s="298"/>
      <c r="F751" s="298"/>
      <c r="G751" s="175"/>
      <c r="H751" s="175"/>
      <c r="I751" s="175"/>
      <c r="J751" s="297"/>
      <c r="K751" s="175"/>
      <c r="L751" s="240"/>
      <c r="M751" s="240"/>
      <c r="N751" s="175"/>
      <c r="O751" s="175"/>
      <c r="P751" s="175"/>
      <c r="Q751" s="175"/>
      <c r="R751" s="175"/>
      <c r="S751" s="175"/>
      <c r="T751" s="175"/>
      <c r="U751" s="175"/>
      <c r="V751" s="175"/>
      <c r="W751" s="175"/>
      <c r="X751" s="175"/>
      <c r="Y751" s="240"/>
      <c r="Z751" s="297"/>
      <c r="AA751" s="295"/>
      <c r="AB751" s="295"/>
      <c r="AC751" s="298"/>
      <c r="AD751" s="175"/>
      <c r="AE751" s="175"/>
      <c r="AF751" s="175"/>
      <c r="AG751" s="175"/>
      <c r="AH751" s="175"/>
      <c r="AI751" s="297"/>
      <c r="AJ751" s="297"/>
      <c r="AK751" s="175"/>
      <c r="AL751" s="175"/>
      <c r="AM751" s="175"/>
      <c r="AN751" s="175"/>
      <c r="AO751" s="175"/>
      <c r="AP751" s="175"/>
      <c r="AQ751" s="175"/>
      <c r="AR751" s="175"/>
      <c r="AS751" s="297"/>
      <c r="AT751" s="175"/>
      <c r="AU751" s="297"/>
      <c r="AV751" s="175"/>
      <c r="AW751" s="175"/>
      <c r="AX751" s="26"/>
    </row>
    <row r="752" spans="1:50">
      <c r="B752" s="175"/>
      <c r="C752" s="298"/>
      <c r="D752" s="298"/>
      <c r="E752" s="298"/>
      <c r="F752" s="298"/>
      <c r="G752" s="175"/>
      <c r="H752" s="175"/>
      <c r="I752" s="175"/>
      <c r="J752" s="297"/>
      <c r="K752" s="175"/>
      <c r="L752" s="240"/>
      <c r="M752" s="240"/>
      <c r="N752" s="175"/>
      <c r="O752" s="175"/>
      <c r="P752" s="175"/>
      <c r="Q752" s="175"/>
      <c r="R752" s="175"/>
      <c r="S752" s="175"/>
      <c r="T752" s="175"/>
      <c r="U752" s="175"/>
      <c r="V752" s="175"/>
      <c r="W752" s="175"/>
      <c r="X752" s="175"/>
      <c r="Y752" s="175"/>
      <c r="Z752" s="297"/>
      <c r="AA752" s="295"/>
      <c r="AB752" s="295"/>
      <c r="AC752" s="298"/>
      <c r="AD752" s="175"/>
      <c r="AE752" s="175"/>
      <c r="AF752" s="175"/>
      <c r="AG752" s="175"/>
      <c r="AH752" s="175"/>
      <c r="AI752" s="297"/>
      <c r="AJ752" s="297"/>
      <c r="AK752" s="175"/>
      <c r="AL752" s="175"/>
      <c r="AM752" s="175"/>
      <c r="AN752" s="175"/>
      <c r="AO752" s="175"/>
      <c r="AP752" s="175"/>
      <c r="AQ752" s="175"/>
      <c r="AR752" s="175"/>
      <c r="AS752" s="297"/>
      <c r="AT752" s="175"/>
      <c r="AU752" s="297"/>
      <c r="AV752" s="175"/>
      <c r="AW752" s="175"/>
      <c r="AX752" s="26"/>
    </row>
    <row r="753" spans="2:50">
      <c r="B753" s="175"/>
      <c r="C753" s="298"/>
      <c r="D753" s="298"/>
      <c r="E753" s="298"/>
      <c r="F753" s="298"/>
      <c r="G753" s="175"/>
      <c r="H753" s="175"/>
      <c r="I753" s="175"/>
      <c r="J753" s="297"/>
      <c r="K753" s="175"/>
      <c r="L753" s="240"/>
      <c r="M753" s="240"/>
      <c r="N753" s="175"/>
      <c r="O753" s="175"/>
      <c r="P753" s="175"/>
      <c r="Q753" s="175"/>
      <c r="R753" s="175"/>
      <c r="S753" s="175"/>
      <c r="T753" s="175"/>
      <c r="U753" s="175"/>
      <c r="V753" s="175"/>
      <c r="W753" s="175"/>
      <c r="X753" s="175"/>
      <c r="Y753" s="175"/>
      <c r="Z753" s="297"/>
      <c r="AA753" s="295"/>
      <c r="AB753" s="295"/>
      <c r="AC753" s="298"/>
      <c r="AD753" s="175"/>
      <c r="AE753" s="175"/>
      <c r="AF753" s="175"/>
      <c r="AG753" s="175"/>
      <c r="AH753" s="175"/>
      <c r="AI753" s="297"/>
      <c r="AJ753" s="297"/>
      <c r="AK753" s="175"/>
      <c r="AL753" s="175"/>
      <c r="AM753" s="175"/>
      <c r="AN753" s="175"/>
      <c r="AO753" s="175"/>
      <c r="AP753" s="175"/>
      <c r="AQ753" s="175"/>
      <c r="AR753" s="175"/>
      <c r="AS753" s="297"/>
      <c r="AT753" s="175"/>
      <c r="AU753" s="297"/>
      <c r="AV753" s="175"/>
      <c r="AW753" s="175"/>
      <c r="AX753" s="26"/>
    </row>
    <row r="754" spans="2:50">
      <c r="B754" s="175"/>
      <c r="C754" s="298"/>
      <c r="D754" s="298"/>
      <c r="E754" s="298"/>
      <c r="F754" s="298"/>
      <c r="G754" s="175"/>
      <c r="H754" s="175"/>
      <c r="I754" s="175"/>
      <c r="J754" s="297"/>
      <c r="K754" s="175"/>
      <c r="L754" s="240"/>
      <c r="M754" s="240"/>
      <c r="N754" s="175"/>
      <c r="O754" s="175"/>
      <c r="P754" s="175"/>
      <c r="Q754" s="175"/>
      <c r="R754" s="175"/>
      <c r="S754" s="175"/>
      <c r="T754" s="175"/>
      <c r="U754" s="175"/>
      <c r="V754" s="175"/>
      <c r="W754" s="175"/>
      <c r="X754" s="175"/>
      <c r="Y754" s="175"/>
      <c r="Z754" s="297"/>
      <c r="AA754" s="295"/>
      <c r="AB754" s="295"/>
      <c r="AC754" s="298"/>
      <c r="AD754" s="175"/>
      <c r="AE754" s="175"/>
      <c r="AF754" s="175"/>
      <c r="AG754" s="175"/>
      <c r="AH754" s="175"/>
      <c r="AI754" s="297"/>
      <c r="AJ754" s="297"/>
      <c r="AK754" s="175"/>
      <c r="AL754" s="175"/>
      <c r="AM754" s="175"/>
      <c r="AN754" s="175"/>
      <c r="AO754" s="175"/>
      <c r="AP754" s="175"/>
      <c r="AQ754" s="175"/>
      <c r="AR754" s="175"/>
      <c r="AS754" s="297"/>
      <c r="AT754" s="175"/>
      <c r="AU754" s="297"/>
      <c r="AV754" s="175"/>
      <c r="AW754" s="175"/>
      <c r="AX754" s="26"/>
    </row>
    <row r="755" spans="2:50">
      <c r="B755" s="175"/>
      <c r="C755" s="298"/>
      <c r="D755" s="298"/>
      <c r="E755" s="298"/>
      <c r="F755" s="298"/>
      <c r="G755" s="175"/>
      <c r="H755" s="175"/>
      <c r="I755" s="175"/>
      <c r="J755" s="297"/>
      <c r="K755" s="175"/>
      <c r="L755" s="240"/>
      <c r="M755" s="240"/>
      <c r="N755" s="175"/>
      <c r="O755" s="175"/>
      <c r="P755" s="175"/>
      <c r="Q755" s="175"/>
      <c r="R755" s="175"/>
      <c r="S755" s="175"/>
      <c r="T755" s="175"/>
      <c r="U755" s="175"/>
      <c r="V755" s="175"/>
      <c r="W755" s="175"/>
      <c r="X755" s="175"/>
      <c r="Y755" s="175"/>
      <c r="Z755" s="297"/>
      <c r="AA755" s="295"/>
      <c r="AB755" s="295"/>
      <c r="AC755" s="298"/>
      <c r="AD755" s="175"/>
      <c r="AE755" s="175"/>
      <c r="AF755" s="175"/>
      <c r="AG755" s="175"/>
      <c r="AH755" s="175"/>
      <c r="AI755" s="297"/>
      <c r="AJ755" s="297"/>
      <c r="AK755" s="175"/>
      <c r="AL755" s="175"/>
      <c r="AM755" s="175"/>
      <c r="AN755" s="175"/>
      <c r="AO755" s="175"/>
      <c r="AP755" s="175"/>
      <c r="AQ755" s="175"/>
      <c r="AR755" s="175"/>
      <c r="AS755" s="297"/>
      <c r="AT755" s="175"/>
      <c r="AU755" s="297"/>
      <c r="AV755" s="175"/>
      <c r="AW755" s="175"/>
      <c r="AX755" s="26"/>
    </row>
    <row r="756" spans="2:50">
      <c r="B756" s="175"/>
      <c r="C756" s="298"/>
      <c r="D756" s="298"/>
      <c r="E756" s="298"/>
      <c r="F756" s="298"/>
      <c r="G756" s="175"/>
      <c r="H756" s="175"/>
      <c r="I756" s="175"/>
      <c r="J756" s="297"/>
      <c r="K756" s="175"/>
      <c r="L756" s="240"/>
      <c r="M756" s="240"/>
      <c r="N756" s="175"/>
      <c r="O756" s="175"/>
      <c r="P756" s="175"/>
      <c r="Q756" s="175"/>
      <c r="R756" s="175"/>
      <c r="S756" s="175"/>
      <c r="T756" s="175"/>
      <c r="U756" s="175"/>
      <c r="V756" s="175"/>
      <c r="W756" s="175"/>
      <c r="X756" s="175"/>
      <c r="Y756" s="175"/>
      <c r="Z756" s="297"/>
      <c r="AA756" s="295"/>
      <c r="AB756" s="295"/>
      <c r="AC756" s="298"/>
      <c r="AD756" s="175"/>
      <c r="AE756" s="175"/>
      <c r="AF756" s="175"/>
      <c r="AG756" s="175"/>
      <c r="AH756" s="175"/>
      <c r="AI756" s="297"/>
      <c r="AJ756" s="297"/>
      <c r="AK756" s="175"/>
      <c r="AL756" s="175"/>
      <c r="AM756" s="175"/>
      <c r="AN756" s="175"/>
      <c r="AO756" s="175"/>
      <c r="AP756" s="175"/>
      <c r="AQ756" s="175"/>
      <c r="AR756" s="175"/>
      <c r="AS756" s="297"/>
      <c r="AT756" s="175"/>
      <c r="AU756" s="297"/>
      <c r="AV756" s="175"/>
      <c r="AW756" s="175"/>
      <c r="AX756" s="26"/>
    </row>
    <row r="757" spans="2:50">
      <c r="B757" s="175"/>
      <c r="C757" s="298"/>
      <c r="D757" s="298"/>
      <c r="E757" s="298"/>
      <c r="F757" s="298"/>
      <c r="G757" s="175"/>
      <c r="H757" s="175"/>
      <c r="I757" s="175"/>
      <c r="J757" s="297"/>
      <c r="K757" s="175"/>
      <c r="L757" s="240"/>
      <c r="M757" s="240"/>
      <c r="N757" s="175"/>
      <c r="O757" s="175"/>
      <c r="P757" s="175"/>
      <c r="Q757" s="175"/>
      <c r="R757" s="175"/>
      <c r="S757" s="175"/>
      <c r="T757" s="175"/>
      <c r="U757" s="175"/>
      <c r="V757" s="175"/>
      <c r="W757" s="175"/>
      <c r="X757" s="175"/>
      <c r="Y757" s="175"/>
      <c r="Z757" s="297"/>
      <c r="AA757" s="295"/>
      <c r="AB757" s="295"/>
      <c r="AC757" s="298"/>
      <c r="AD757" s="175"/>
      <c r="AE757" s="175"/>
      <c r="AF757" s="175"/>
      <c r="AG757" s="175"/>
      <c r="AH757" s="175"/>
      <c r="AI757" s="297"/>
      <c r="AJ757" s="297"/>
      <c r="AK757" s="175"/>
      <c r="AL757" s="175"/>
      <c r="AM757" s="175"/>
      <c r="AN757" s="175"/>
      <c r="AO757" s="175"/>
      <c r="AP757" s="175"/>
      <c r="AQ757" s="175"/>
      <c r="AR757" s="175"/>
      <c r="AS757" s="297"/>
      <c r="AT757" s="175"/>
      <c r="AU757" s="297"/>
      <c r="AV757" s="175"/>
      <c r="AW757" s="175"/>
      <c r="AX757" s="26"/>
    </row>
    <row r="758" spans="2:50">
      <c r="B758" s="175"/>
      <c r="C758" s="298"/>
      <c r="D758" s="298"/>
      <c r="E758" s="298"/>
      <c r="F758" s="298"/>
      <c r="G758" s="175"/>
      <c r="H758" s="175"/>
      <c r="I758" s="175"/>
      <c r="J758" s="297"/>
      <c r="K758" s="175"/>
      <c r="L758" s="240"/>
      <c r="M758" s="240"/>
      <c r="N758" s="175"/>
      <c r="O758" s="175"/>
      <c r="P758" s="175"/>
      <c r="Q758" s="175"/>
      <c r="R758" s="175"/>
      <c r="S758" s="175"/>
      <c r="T758" s="175"/>
      <c r="U758" s="175"/>
      <c r="V758" s="175"/>
      <c r="W758" s="175"/>
      <c r="X758" s="175"/>
      <c r="Y758" s="175"/>
      <c r="Z758" s="297"/>
      <c r="AA758" s="295"/>
      <c r="AB758" s="295"/>
      <c r="AC758" s="298"/>
      <c r="AD758" s="175"/>
      <c r="AE758" s="175"/>
      <c r="AF758" s="175"/>
      <c r="AG758" s="175"/>
      <c r="AH758" s="175"/>
      <c r="AI758" s="297"/>
      <c r="AJ758" s="297"/>
      <c r="AK758" s="175"/>
      <c r="AL758" s="175"/>
      <c r="AM758" s="175"/>
      <c r="AN758" s="175"/>
      <c r="AO758" s="175"/>
      <c r="AP758" s="175"/>
      <c r="AQ758" s="175"/>
      <c r="AR758" s="175"/>
      <c r="AS758" s="297"/>
      <c r="AT758" s="175"/>
      <c r="AU758" s="297"/>
      <c r="AV758" s="175"/>
      <c r="AW758" s="175"/>
      <c r="AX758" s="26"/>
    </row>
    <row r="759" spans="2:50">
      <c r="B759" s="175"/>
      <c r="C759" s="298"/>
      <c r="D759" s="298"/>
      <c r="E759" s="298"/>
      <c r="F759" s="298"/>
      <c r="G759" s="175"/>
      <c r="H759" s="175"/>
      <c r="I759" s="175"/>
      <c r="J759" s="297"/>
      <c r="K759" s="175"/>
      <c r="L759" s="240"/>
      <c r="M759" s="240"/>
      <c r="N759" s="175"/>
      <c r="O759" s="175"/>
      <c r="P759" s="175"/>
      <c r="Q759" s="175"/>
      <c r="R759" s="175"/>
      <c r="S759" s="175"/>
      <c r="T759" s="175"/>
      <c r="U759" s="175"/>
      <c r="V759" s="175"/>
      <c r="W759" s="175"/>
      <c r="X759" s="175"/>
      <c r="Y759" s="175"/>
      <c r="Z759" s="297"/>
      <c r="AA759" s="295"/>
      <c r="AB759" s="295"/>
      <c r="AC759" s="298"/>
      <c r="AD759" s="175"/>
      <c r="AE759" s="175"/>
      <c r="AF759" s="175"/>
      <c r="AG759" s="175"/>
      <c r="AH759" s="175"/>
      <c r="AI759" s="297"/>
      <c r="AJ759" s="297"/>
      <c r="AK759" s="175"/>
      <c r="AL759" s="175"/>
      <c r="AM759" s="175"/>
      <c r="AN759" s="175"/>
      <c r="AO759" s="175"/>
      <c r="AP759" s="175"/>
      <c r="AQ759" s="175"/>
      <c r="AR759" s="175"/>
      <c r="AS759" s="297"/>
      <c r="AT759" s="175"/>
      <c r="AU759" s="297"/>
      <c r="AV759" s="175"/>
      <c r="AW759" s="175"/>
      <c r="AX759" s="26"/>
    </row>
    <row r="760" spans="2:50">
      <c r="B760" s="175"/>
      <c r="C760" s="298"/>
      <c r="D760" s="298"/>
      <c r="E760" s="298"/>
      <c r="F760" s="298"/>
      <c r="G760" s="175"/>
      <c r="H760" s="175"/>
      <c r="I760" s="175"/>
      <c r="J760" s="297"/>
      <c r="K760" s="175"/>
      <c r="L760" s="240"/>
      <c r="M760" s="240"/>
      <c r="N760" s="175"/>
      <c r="O760" s="175"/>
      <c r="P760" s="175"/>
      <c r="Q760" s="175"/>
      <c r="R760" s="175"/>
      <c r="S760" s="175"/>
      <c r="T760" s="175"/>
      <c r="U760" s="175"/>
      <c r="V760" s="175"/>
      <c r="W760" s="175"/>
      <c r="X760" s="175"/>
      <c r="Y760" s="175"/>
      <c r="Z760" s="297"/>
      <c r="AA760" s="295"/>
      <c r="AB760" s="295"/>
      <c r="AC760" s="298"/>
      <c r="AD760" s="175"/>
      <c r="AE760" s="175"/>
      <c r="AF760" s="175"/>
      <c r="AG760" s="175"/>
      <c r="AH760" s="175"/>
      <c r="AI760" s="297"/>
      <c r="AJ760" s="297"/>
      <c r="AK760" s="175"/>
      <c r="AL760" s="175"/>
      <c r="AM760" s="175"/>
      <c r="AN760" s="175"/>
      <c r="AO760" s="175"/>
      <c r="AP760" s="175"/>
      <c r="AQ760" s="175"/>
      <c r="AR760" s="175"/>
      <c r="AS760" s="297"/>
      <c r="AT760" s="175"/>
      <c r="AU760" s="297"/>
      <c r="AV760" s="175"/>
      <c r="AW760" s="175"/>
      <c r="AX760" s="26"/>
    </row>
    <row r="761" spans="2:50">
      <c r="B761" s="175"/>
      <c r="C761" s="298"/>
      <c r="D761" s="298"/>
      <c r="E761" s="298"/>
      <c r="F761" s="298"/>
      <c r="G761" s="175"/>
      <c r="H761" s="175"/>
      <c r="I761" s="175"/>
      <c r="J761" s="297"/>
      <c r="K761" s="175"/>
      <c r="L761" s="240"/>
      <c r="M761" s="240"/>
      <c r="N761" s="175"/>
      <c r="O761" s="175"/>
      <c r="P761" s="175"/>
      <c r="Q761" s="175"/>
      <c r="R761" s="175"/>
      <c r="S761" s="175"/>
      <c r="T761" s="175"/>
      <c r="U761" s="175"/>
      <c r="V761" s="175"/>
      <c r="W761" s="175"/>
      <c r="X761" s="175"/>
      <c r="Y761" s="175"/>
      <c r="Z761" s="297"/>
      <c r="AA761" s="295"/>
      <c r="AB761" s="295"/>
      <c r="AC761" s="298"/>
      <c r="AD761" s="175"/>
      <c r="AE761" s="175"/>
      <c r="AF761" s="175"/>
      <c r="AG761" s="175"/>
      <c r="AH761" s="175"/>
      <c r="AI761" s="297"/>
      <c r="AJ761" s="297"/>
      <c r="AK761" s="175"/>
      <c r="AL761" s="175"/>
      <c r="AM761" s="175"/>
      <c r="AN761" s="175"/>
      <c r="AO761" s="175"/>
      <c r="AP761" s="175"/>
      <c r="AQ761" s="175"/>
      <c r="AR761" s="175"/>
      <c r="AS761" s="297"/>
      <c r="AT761" s="175"/>
      <c r="AU761" s="297"/>
      <c r="AV761" s="175"/>
      <c r="AW761" s="175"/>
      <c r="AX761" s="26"/>
    </row>
    <row r="762" spans="2:50">
      <c r="B762" s="175"/>
      <c r="C762" s="298"/>
      <c r="D762" s="298"/>
      <c r="E762" s="457"/>
      <c r="F762" s="298"/>
      <c r="G762" s="175"/>
      <c r="H762" s="175"/>
      <c r="I762" s="175"/>
      <c r="J762" s="297"/>
      <c r="K762" s="175"/>
      <c r="L762" s="240"/>
      <c r="M762" s="175"/>
      <c r="N762" s="175"/>
      <c r="O762" s="175"/>
      <c r="P762" s="175"/>
      <c r="Q762" s="175"/>
      <c r="R762" s="175"/>
      <c r="S762" s="175"/>
      <c r="T762" s="175"/>
      <c r="U762" s="630"/>
      <c r="V762" s="175"/>
      <c r="W762" s="175"/>
      <c r="X762" s="175"/>
      <c r="Y762" s="646"/>
      <c r="Z762" s="297"/>
      <c r="AA762" s="295"/>
      <c r="AB762" s="295"/>
      <c r="AC762" s="298"/>
      <c r="AD762" s="175"/>
      <c r="AE762" s="175"/>
      <c r="AF762" s="175"/>
      <c r="AG762" s="175"/>
      <c r="AH762" s="175"/>
      <c r="AI762" s="297"/>
      <c r="AJ762" s="297"/>
      <c r="AK762" s="175"/>
      <c r="AL762" s="175"/>
      <c r="AM762" s="175"/>
      <c r="AN762" s="175"/>
      <c r="AO762" s="175"/>
      <c r="AP762" s="175"/>
      <c r="AQ762" s="175"/>
      <c r="AR762" s="175"/>
      <c r="AS762" s="297"/>
      <c r="AT762" s="175"/>
      <c r="AU762" s="297"/>
      <c r="AV762" s="175"/>
      <c r="AW762" s="175"/>
      <c r="AX762" s="26"/>
    </row>
    <row r="763" spans="2:50">
      <c r="B763" s="175"/>
      <c r="C763" s="298"/>
      <c r="D763" s="298"/>
      <c r="E763" s="298"/>
      <c r="F763" s="298"/>
      <c r="G763" s="175"/>
      <c r="H763" s="175"/>
      <c r="I763" s="175"/>
      <c r="J763" s="297"/>
      <c r="K763" s="175"/>
      <c r="L763" s="240"/>
      <c r="M763" s="240"/>
      <c r="N763" s="175"/>
      <c r="O763" s="175"/>
      <c r="P763" s="175"/>
      <c r="Q763" s="175"/>
      <c r="R763" s="175"/>
      <c r="S763" s="175"/>
      <c r="T763" s="175"/>
      <c r="U763" s="175"/>
      <c r="V763" s="175"/>
      <c r="W763" s="175"/>
      <c r="X763" s="175"/>
      <c r="Y763" s="175"/>
      <c r="Z763" s="297"/>
      <c r="AA763" s="295"/>
      <c r="AB763" s="295"/>
      <c r="AC763" s="298"/>
      <c r="AD763" s="175"/>
      <c r="AE763" s="175"/>
      <c r="AF763" s="175"/>
      <c r="AG763" s="175"/>
      <c r="AH763" s="175"/>
      <c r="AI763" s="297"/>
      <c r="AJ763" s="297"/>
      <c r="AK763" s="175"/>
      <c r="AL763" s="175"/>
      <c r="AM763" s="175"/>
      <c r="AN763" s="175"/>
      <c r="AO763" s="175"/>
      <c r="AP763" s="175"/>
      <c r="AQ763" s="175"/>
      <c r="AR763" s="175"/>
      <c r="AS763" s="297"/>
      <c r="AT763" s="175"/>
      <c r="AU763" s="297"/>
      <c r="AV763" s="175"/>
      <c r="AW763" s="175"/>
      <c r="AX763" s="26"/>
    </row>
    <row r="764" spans="2:50">
      <c r="B764" s="175"/>
      <c r="C764" s="298"/>
      <c r="D764" s="298"/>
      <c r="E764" s="298"/>
      <c r="F764" s="298"/>
      <c r="G764" s="175"/>
      <c r="H764" s="175"/>
      <c r="I764" s="175"/>
      <c r="J764" s="297"/>
      <c r="K764" s="175"/>
      <c r="L764" s="240"/>
      <c r="M764" s="240"/>
      <c r="N764" s="175"/>
      <c r="O764" s="175"/>
      <c r="P764" s="175"/>
      <c r="Q764" s="175"/>
      <c r="R764" s="175"/>
      <c r="S764" s="175"/>
      <c r="T764" s="175"/>
      <c r="U764" s="175"/>
      <c r="V764" s="175"/>
      <c r="W764" s="175"/>
      <c r="X764" s="175"/>
      <c r="Y764" s="175"/>
      <c r="Z764" s="297"/>
      <c r="AA764" s="295"/>
      <c r="AB764" s="295"/>
      <c r="AC764" s="298"/>
      <c r="AD764" s="175"/>
      <c r="AE764" s="175"/>
      <c r="AF764" s="175"/>
      <c r="AG764" s="175"/>
      <c r="AH764" s="175"/>
      <c r="AI764" s="297"/>
      <c r="AJ764" s="297"/>
      <c r="AK764" s="175"/>
      <c r="AL764" s="175"/>
      <c r="AM764" s="175"/>
      <c r="AN764" s="175"/>
      <c r="AO764" s="175"/>
      <c r="AP764" s="175"/>
      <c r="AQ764" s="175"/>
      <c r="AR764" s="175"/>
      <c r="AS764" s="297"/>
      <c r="AT764" s="175"/>
      <c r="AU764" s="297"/>
      <c r="AV764" s="175"/>
      <c r="AW764" s="175"/>
      <c r="AX764" s="26"/>
    </row>
    <row r="765" spans="2:50">
      <c r="B765" s="175"/>
      <c r="C765" s="298"/>
      <c r="D765" s="298"/>
      <c r="E765" s="298"/>
      <c r="F765" s="298"/>
      <c r="G765" s="175"/>
      <c r="H765" s="175"/>
      <c r="I765" s="175"/>
      <c r="J765" s="297"/>
      <c r="K765" s="175"/>
      <c r="L765" s="240"/>
      <c r="M765" s="240"/>
      <c r="N765" s="175"/>
      <c r="O765" s="175"/>
      <c r="P765" s="175"/>
      <c r="Q765" s="175"/>
      <c r="R765" s="175"/>
      <c r="S765" s="175"/>
      <c r="T765" s="175"/>
      <c r="U765" s="175"/>
      <c r="V765" s="175"/>
      <c r="W765" s="175"/>
      <c r="X765" s="175"/>
      <c r="Y765" s="175"/>
      <c r="Z765" s="297"/>
      <c r="AA765" s="295"/>
      <c r="AB765" s="295"/>
      <c r="AC765" s="298"/>
      <c r="AD765" s="175"/>
      <c r="AE765" s="175"/>
      <c r="AF765" s="175"/>
      <c r="AG765" s="175"/>
      <c r="AH765" s="175"/>
      <c r="AI765" s="297"/>
      <c r="AJ765" s="297"/>
      <c r="AK765" s="175"/>
      <c r="AL765" s="175"/>
      <c r="AM765" s="175"/>
      <c r="AN765" s="175"/>
      <c r="AO765" s="175"/>
      <c r="AP765" s="175"/>
      <c r="AQ765" s="175"/>
      <c r="AR765" s="175"/>
      <c r="AS765" s="297"/>
      <c r="AT765" s="175"/>
      <c r="AU765" s="297"/>
      <c r="AV765" s="175"/>
      <c r="AW765" s="175"/>
      <c r="AX765" s="26"/>
    </row>
    <row r="766" spans="2:50">
      <c r="B766" s="240"/>
      <c r="C766" s="363"/>
      <c r="D766" s="363"/>
      <c r="E766" s="363"/>
      <c r="F766" s="363"/>
      <c r="G766" s="240"/>
      <c r="H766" s="240"/>
      <c r="I766" s="175"/>
      <c r="J766" s="364"/>
      <c r="K766" s="240"/>
      <c r="L766" s="240"/>
      <c r="M766" s="240"/>
      <c r="N766" s="240"/>
      <c r="O766" s="240"/>
      <c r="P766" s="240"/>
      <c r="Q766" s="240"/>
      <c r="R766" s="240"/>
      <c r="S766" s="240"/>
      <c r="T766" s="240"/>
      <c r="U766" s="240"/>
      <c r="V766" s="240"/>
      <c r="W766" s="240"/>
      <c r="X766" s="240"/>
      <c r="Y766" s="240"/>
      <c r="Z766" s="364"/>
      <c r="AA766" s="240"/>
      <c r="AB766" s="301"/>
      <c r="AC766" s="363"/>
      <c r="AD766" s="240"/>
      <c r="AE766" s="240"/>
      <c r="AF766" s="240"/>
      <c r="AG766" s="240"/>
      <c r="AH766" s="240"/>
      <c r="AI766" s="364"/>
      <c r="AJ766" s="364"/>
      <c r="AK766" s="240"/>
      <c r="AL766" s="240"/>
      <c r="AM766" s="240"/>
      <c r="AN766" s="240"/>
      <c r="AO766" s="240"/>
      <c r="AP766" s="240"/>
      <c r="AQ766" s="240"/>
      <c r="AR766" s="240"/>
      <c r="AS766" s="364"/>
      <c r="AT766" s="240"/>
      <c r="AU766" s="364"/>
      <c r="AV766" s="240"/>
      <c r="AW766" s="240"/>
      <c r="AX766" s="242"/>
    </row>
    <row r="767" spans="2:50">
      <c r="B767" s="175"/>
      <c r="C767" s="298"/>
      <c r="D767" s="298"/>
      <c r="E767" s="298"/>
      <c r="F767" s="298"/>
      <c r="G767" s="175"/>
      <c r="H767" s="175"/>
      <c r="I767" s="175"/>
      <c r="J767" s="297"/>
      <c r="K767" s="175"/>
      <c r="L767" s="240"/>
      <c r="M767" s="240"/>
      <c r="N767" s="175"/>
      <c r="O767" s="175"/>
      <c r="P767" s="175"/>
      <c r="Q767" s="175"/>
      <c r="R767" s="175"/>
      <c r="S767" s="175"/>
      <c r="T767" s="175"/>
      <c r="U767" s="175"/>
      <c r="V767" s="175"/>
      <c r="W767" s="175"/>
      <c r="X767" s="175"/>
      <c r="Y767" s="175"/>
      <c r="Z767" s="297"/>
      <c r="AA767" s="295"/>
      <c r="AB767" s="295"/>
      <c r="AC767" s="298"/>
      <c r="AD767" s="175"/>
      <c r="AE767" s="175"/>
      <c r="AF767" s="175"/>
      <c r="AG767" s="175"/>
      <c r="AH767" s="175"/>
      <c r="AI767" s="297"/>
      <c r="AJ767" s="297"/>
      <c r="AK767" s="175"/>
      <c r="AL767" s="175"/>
      <c r="AM767" s="175"/>
      <c r="AN767" s="175"/>
      <c r="AO767" s="175"/>
      <c r="AP767" s="175"/>
      <c r="AQ767" s="175"/>
      <c r="AR767" s="175"/>
      <c r="AS767" s="297"/>
      <c r="AT767" s="175"/>
      <c r="AU767" s="297"/>
      <c r="AV767" s="175"/>
      <c r="AW767" s="175"/>
      <c r="AX767" s="26"/>
    </row>
    <row r="768" spans="2:50">
      <c r="B768" s="175"/>
      <c r="C768" s="298"/>
      <c r="D768" s="298"/>
      <c r="E768" s="298"/>
      <c r="F768" s="298"/>
      <c r="G768" s="175"/>
      <c r="H768" s="175"/>
      <c r="I768" s="175"/>
      <c r="J768" s="297"/>
      <c r="K768" s="175"/>
      <c r="L768" s="240"/>
      <c r="M768" s="240"/>
      <c r="N768" s="175"/>
      <c r="O768" s="240"/>
      <c r="P768" s="240"/>
      <c r="Q768" s="175"/>
      <c r="R768" s="175"/>
      <c r="S768" s="175"/>
      <c r="T768" s="175"/>
      <c r="U768" s="175"/>
      <c r="V768" s="175"/>
      <c r="W768" s="175"/>
      <c r="X768" s="175"/>
      <c r="Y768" s="175"/>
      <c r="Z768" s="297"/>
      <c r="AA768" s="295"/>
      <c r="AB768" s="295"/>
      <c r="AC768" s="298"/>
      <c r="AD768" s="175"/>
      <c r="AE768" s="175"/>
      <c r="AF768" s="175"/>
      <c r="AG768" s="175"/>
      <c r="AH768" s="175"/>
      <c r="AI768" s="297"/>
      <c r="AJ768" s="297"/>
      <c r="AK768" s="175"/>
      <c r="AL768" s="175"/>
      <c r="AM768" s="175"/>
      <c r="AN768" s="175"/>
      <c r="AO768" s="175"/>
      <c r="AP768" s="175"/>
      <c r="AQ768" s="175"/>
      <c r="AR768" s="175"/>
      <c r="AS768" s="297"/>
      <c r="AT768" s="175"/>
      <c r="AU768" s="297"/>
      <c r="AV768" s="175"/>
      <c r="AW768" s="175"/>
      <c r="AX768" s="26"/>
    </row>
    <row r="769" spans="2:50">
      <c r="B769" s="175"/>
      <c r="C769" s="298"/>
      <c r="D769" s="298"/>
      <c r="E769" s="457"/>
      <c r="F769" s="298"/>
      <c r="G769" s="175"/>
      <c r="H769" s="175"/>
      <c r="I769" s="175"/>
      <c r="J769" s="297"/>
      <c r="K769" s="175"/>
      <c r="L769" s="240"/>
      <c r="M769" s="175"/>
      <c r="N769" s="175"/>
      <c r="O769" s="175"/>
      <c r="P769" s="175"/>
      <c r="Q769" s="175"/>
      <c r="R769" s="175"/>
      <c r="S769" s="175"/>
      <c r="T769" s="175"/>
      <c r="U769" s="630"/>
      <c r="V769" s="175"/>
      <c r="W769" s="175"/>
      <c r="X769" s="175"/>
      <c r="Y769" s="646"/>
      <c r="Z769" s="297"/>
      <c r="AA769" s="295"/>
      <c r="AB769" s="295"/>
      <c r="AC769" s="298"/>
      <c r="AD769" s="175"/>
      <c r="AE769" s="175"/>
      <c r="AF769" s="175"/>
      <c r="AG769" s="175"/>
      <c r="AH769" s="175"/>
      <c r="AI769" s="297"/>
      <c r="AJ769" s="297"/>
      <c r="AK769" s="175"/>
      <c r="AL769" s="175"/>
      <c r="AM769" s="175"/>
      <c r="AN769" s="175"/>
      <c r="AO769" s="175"/>
      <c r="AP769" s="175"/>
      <c r="AQ769" s="175"/>
      <c r="AR769" s="175"/>
      <c r="AS769" s="297"/>
      <c r="AT769" s="175"/>
      <c r="AU769" s="297"/>
      <c r="AV769" s="175"/>
      <c r="AW769" s="175"/>
      <c r="AX769" s="26"/>
    </row>
    <row r="770" spans="2:50">
      <c r="B770" s="175"/>
      <c r="C770" s="298"/>
      <c r="D770" s="298"/>
      <c r="E770" s="457"/>
      <c r="F770" s="298"/>
      <c r="G770" s="175"/>
      <c r="H770" s="175"/>
      <c r="I770" s="175"/>
      <c r="J770" s="297"/>
      <c r="K770" s="175"/>
      <c r="L770" s="240"/>
      <c r="M770" s="175"/>
      <c r="N770" s="175"/>
      <c r="O770" s="175"/>
      <c r="P770" s="175"/>
      <c r="Q770" s="175"/>
      <c r="R770" s="175"/>
      <c r="S770" s="175"/>
      <c r="T770" s="175"/>
      <c r="U770" s="630"/>
      <c r="V770" s="175"/>
      <c r="W770" s="175"/>
      <c r="X770" s="175"/>
      <c r="Y770" s="646"/>
      <c r="Z770" s="297"/>
      <c r="AA770" s="295"/>
      <c r="AB770" s="295"/>
      <c r="AC770" s="298"/>
      <c r="AD770" s="175"/>
      <c r="AE770" s="175"/>
      <c r="AF770" s="175"/>
      <c r="AG770" s="175"/>
      <c r="AH770" s="175"/>
      <c r="AI770" s="297"/>
      <c r="AJ770" s="297"/>
      <c r="AK770" s="175"/>
      <c r="AL770" s="175"/>
      <c r="AM770" s="175"/>
      <c r="AN770" s="175"/>
      <c r="AO770" s="175"/>
      <c r="AP770" s="175"/>
      <c r="AQ770" s="175"/>
      <c r="AR770" s="175"/>
      <c r="AS770" s="297"/>
      <c r="AT770" s="175"/>
      <c r="AU770" s="297"/>
      <c r="AV770" s="175"/>
      <c r="AW770" s="175"/>
      <c r="AX770" s="26"/>
    </row>
    <row r="771" spans="2:50">
      <c r="B771" s="175"/>
      <c r="C771" s="298"/>
      <c r="D771" s="298"/>
      <c r="E771" s="298"/>
      <c r="F771" s="298"/>
      <c r="G771" s="175"/>
      <c r="H771" s="175"/>
      <c r="I771" s="175"/>
      <c r="J771" s="297"/>
      <c r="K771" s="175"/>
      <c r="L771" s="240"/>
      <c r="M771" s="240"/>
      <c r="N771" s="175"/>
      <c r="O771" s="175"/>
      <c r="P771" s="175"/>
      <c r="Q771" s="175"/>
      <c r="R771" s="175"/>
      <c r="S771" s="175"/>
      <c r="T771" s="175"/>
      <c r="U771" s="175"/>
      <c r="V771" s="175"/>
      <c r="W771" s="175"/>
      <c r="X771" s="175"/>
      <c r="Y771" s="175"/>
      <c r="Z771" s="297"/>
      <c r="AA771" s="295"/>
      <c r="AB771" s="295"/>
      <c r="AC771" s="298"/>
      <c r="AD771" s="175"/>
      <c r="AE771" s="175"/>
      <c r="AF771" s="175"/>
      <c r="AG771" s="175"/>
      <c r="AH771" s="175"/>
      <c r="AI771" s="297"/>
      <c r="AJ771" s="297"/>
      <c r="AK771" s="175"/>
      <c r="AL771" s="175"/>
      <c r="AM771" s="175"/>
      <c r="AN771" s="175"/>
      <c r="AO771" s="175"/>
      <c r="AP771" s="175"/>
      <c r="AQ771" s="175"/>
      <c r="AR771" s="175"/>
      <c r="AS771" s="297"/>
      <c r="AT771" s="175"/>
      <c r="AU771" s="297"/>
      <c r="AV771" s="175"/>
      <c r="AW771" s="175"/>
      <c r="AX771" s="26"/>
    </row>
    <row r="772" spans="2:50" ht="15" customHeight="1">
      <c r="B772" s="240"/>
      <c r="C772" s="363"/>
      <c r="D772" s="363"/>
      <c r="E772" s="363"/>
      <c r="F772" s="363"/>
      <c r="G772" s="240"/>
      <c r="H772" s="240"/>
      <c r="I772" s="175"/>
      <c r="J772" s="364"/>
      <c r="K772" s="240"/>
      <c r="L772" s="240"/>
      <c r="M772" s="240"/>
      <c r="N772" s="240"/>
      <c r="O772" s="240"/>
      <c r="P772" s="240"/>
      <c r="Q772" s="240"/>
      <c r="R772" s="240"/>
      <c r="S772" s="240"/>
      <c r="T772" s="240"/>
      <c r="U772" s="240"/>
      <c r="V772" s="240"/>
      <c r="W772" s="240"/>
      <c r="X772" s="240"/>
      <c r="Y772" s="240"/>
      <c r="Z772" s="364"/>
      <c r="AA772" s="301"/>
      <c r="AB772" s="301"/>
      <c r="AC772" s="363"/>
      <c r="AD772" s="240"/>
      <c r="AE772" s="240"/>
      <c r="AF772" s="240"/>
      <c r="AG772" s="240"/>
      <c r="AH772" s="240"/>
      <c r="AI772" s="364"/>
      <c r="AJ772" s="364"/>
      <c r="AK772" s="240"/>
      <c r="AL772" s="240"/>
      <c r="AM772" s="240"/>
      <c r="AN772" s="240"/>
      <c r="AO772" s="240"/>
      <c r="AP772" s="240"/>
      <c r="AQ772" s="240"/>
      <c r="AR772" s="240"/>
      <c r="AS772" s="364"/>
      <c r="AT772" s="240"/>
      <c r="AU772" s="364"/>
      <c r="AV772" s="240"/>
      <c r="AW772" s="240"/>
      <c r="AX772" s="242"/>
    </row>
    <row r="773" spans="2:50">
      <c r="B773" s="240"/>
      <c r="C773" s="363"/>
      <c r="D773" s="363"/>
      <c r="E773" s="447"/>
      <c r="F773" s="446"/>
      <c r="G773" s="240"/>
      <c r="H773" s="240"/>
      <c r="I773" s="175"/>
      <c r="J773" s="364"/>
      <c r="K773" s="240"/>
      <c r="L773" s="240"/>
      <c r="M773" s="240"/>
      <c r="N773" s="240"/>
      <c r="O773" s="240"/>
      <c r="P773" s="240"/>
      <c r="Q773" s="240"/>
      <c r="R773" s="240"/>
      <c r="S773" s="240"/>
      <c r="T773" s="240"/>
      <c r="U773" s="240"/>
      <c r="V773" s="240"/>
      <c r="W773" s="240"/>
      <c r="X773" s="240"/>
      <c r="Y773" s="240"/>
      <c r="Z773" s="364"/>
      <c r="AA773" s="301"/>
      <c r="AB773" s="301"/>
      <c r="AC773" s="363"/>
      <c r="AD773" s="240"/>
      <c r="AE773" s="240"/>
      <c r="AF773" s="240"/>
      <c r="AG773" s="240"/>
      <c r="AH773" s="240"/>
      <c r="AI773" s="364"/>
      <c r="AJ773" s="364"/>
      <c r="AK773" s="240"/>
      <c r="AL773" s="240"/>
      <c r="AM773" s="240"/>
      <c r="AN773" s="240"/>
      <c r="AO773" s="240"/>
      <c r="AP773" s="240"/>
      <c r="AQ773" s="240"/>
      <c r="AR773" s="240"/>
      <c r="AS773" s="364"/>
      <c r="AT773" s="240"/>
      <c r="AU773" s="364"/>
      <c r="AV773" s="240"/>
      <c r="AW773" s="240"/>
      <c r="AX773" s="296"/>
    </row>
    <row r="774" spans="2:50">
      <c r="B774" s="175"/>
      <c r="C774" s="298"/>
      <c r="D774" s="298"/>
      <c r="E774" s="298"/>
      <c r="F774" s="298"/>
      <c r="G774" s="175"/>
      <c r="H774" s="175"/>
      <c r="I774" s="175"/>
      <c r="J774" s="297"/>
      <c r="K774" s="175"/>
      <c r="L774" s="240"/>
      <c r="M774" s="240"/>
      <c r="N774" s="175"/>
      <c r="O774" s="175"/>
      <c r="P774" s="175"/>
      <c r="Q774" s="175"/>
      <c r="R774" s="175"/>
      <c r="S774" s="175"/>
      <c r="T774" s="175"/>
      <c r="U774" s="175"/>
      <c r="V774" s="175"/>
      <c r="W774" s="175"/>
      <c r="X774" s="175"/>
      <c r="Y774" s="175"/>
      <c r="Z774" s="297"/>
      <c r="AA774" s="295"/>
      <c r="AB774" s="295"/>
      <c r="AC774" s="298"/>
      <c r="AD774" s="175"/>
      <c r="AE774" s="175"/>
      <c r="AF774" s="175"/>
      <c r="AG774" s="175"/>
      <c r="AH774" s="175"/>
      <c r="AI774" s="297"/>
      <c r="AJ774" s="297"/>
      <c r="AK774" s="175"/>
      <c r="AL774" s="175"/>
      <c r="AM774" s="175"/>
      <c r="AN774" s="175"/>
      <c r="AO774" s="175"/>
      <c r="AP774" s="175"/>
      <c r="AQ774" s="175"/>
      <c r="AR774" s="175"/>
      <c r="AS774" s="297"/>
      <c r="AT774" s="175"/>
      <c r="AU774" s="297"/>
      <c r="AV774" s="175"/>
      <c r="AW774" s="175"/>
      <c r="AX774" s="26"/>
    </row>
    <row r="775" spans="2:50">
      <c r="B775" s="175"/>
      <c r="C775" s="298"/>
      <c r="D775" s="298"/>
      <c r="E775" s="298"/>
      <c r="F775" s="298"/>
      <c r="G775" s="175"/>
      <c r="H775" s="175"/>
      <c r="I775" s="175"/>
      <c r="J775" s="297"/>
      <c r="K775" s="175"/>
      <c r="L775" s="240"/>
      <c r="M775" s="240"/>
      <c r="N775" s="175"/>
      <c r="O775" s="175"/>
      <c r="P775" s="175"/>
      <c r="Q775" s="175"/>
      <c r="R775" s="175"/>
      <c r="S775" s="175"/>
      <c r="T775" s="175"/>
      <c r="U775" s="175"/>
      <c r="V775" s="175"/>
      <c r="W775" s="175"/>
      <c r="X775" s="175"/>
      <c r="Y775" s="175"/>
      <c r="Z775" s="297"/>
      <c r="AA775" s="295"/>
      <c r="AB775" s="295"/>
      <c r="AC775" s="298"/>
      <c r="AD775" s="175"/>
      <c r="AE775" s="175"/>
      <c r="AF775" s="175"/>
      <c r="AG775" s="175"/>
      <c r="AH775" s="175"/>
      <c r="AI775" s="297"/>
      <c r="AJ775" s="297"/>
      <c r="AK775" s="175"/>
      <c r="AL775" s="175"/>
      <c r="AM775" s="175"/>
      <c r="AN775" s="175"/>
      <c r="AO775" s="175"/>
      <c r="AP775" s="175"/>
      <c r="AQ775" s="175"/>
      <c r="AR775" s="175"/>
      <c r="AS775" s="297"/>
      <c r="AT775" s="175"/>
      <c r="AU775" s="297"/>
      <c r="AV775" s="175"/>
      <c r="AW775" s="175"/>
      <c r="AX775" s="26"/>
    </row>
    <row r="776" spans="2:50">
      <c r="B776" s="175"/>
      <c r="C776" s="298"/>
      <c r="D776" s="298"/>
      <c r="E776" s="298"/>
      <c r="F776" s="298"/>
      <c r="G776" s="175"/>
      <c r="H776" s="175"/>
      <c r="I776" s="175"/>
      <c r="J776" s="297"/>
      <c r="K776" s="175"/>
      <c r="L776" s="240"/>
      <c r="M776" s="240"/>
      <c r="N776" s="175"/>
      <c r="O776" s="175"/>
      <c r="P776" s="175"/>
      <c r="Q776" s="175"/>
      <c r="R776" s="175"/>
      <c r="S776" s="175"/>
      <c r="T776" s="175"/>
      <c r="U776" s="175"/>
      <c r="V776" s="175"/>
      <c r="W776" s="175"/>
      <c r="X776" s="175"/>
      <c r="Y776" s="175"/>
      <c r="Z776" s="297"/>
      <c r="AA776" s="295"/>
      <c r="AB776" s="295"/>
      <c r="AC776" s="298"/>
      <c r="AD776" s="175"/>
      <c r="AE776" s="175"/>
      <c r="AF776" s="175"/>
      <c r="AG776" s="175"/>
      <c r="AH776" s="175"/>
      <c r="AI776" s="297"/>
      <c r="AJ776" s="297"/>
      <c r="AK776" s="175"/>
      <c r="AL776" s="175"/>
      <c r="AM776" s="175"/>
      <c r="AN776" s="175"/>
      <c r="AO776" s="175"/>
      <c r="AP776" s="175"/>
      <c r="AQ776" s="175"/>
      <c r="AR776" s="175"/>
      <c r="AS776" s="297"/>
      <c r="AT776" s="175"/>
      <c r="AU776" s="297"/>
      <c r="AV776" s="175"/>
      <c r="AW776" s="175"/>
      <c r="AX776" s="26"/>
    </row>
    <row r="777" spans="2:50">
      <c r="B777" s="240"/>
      <c r="C777" s="363"/>
      <c r="D777" s="363"/>
      <c r="E777" s="363"/>
      <c r="F777" s="363"/>
      <c r="G777" s="240"/>
      <c r="H777" s="240"/>
      <c r="I777" s="175"/>
      <c r="J777" s="364"/>
      <c r="K777" s="240"/>
      <c r="L777" s="240"/>
      <c r="M777" s="240"/>
      <c r="N777" s="240"/>
      <c r="O777" s="240"/>
      <c r="P777" s="240"/>
      <c r="Q777" s="240"/>
      <c r="R777" s="240"/>
      <c r="S777" s="240"/>
      <c r="T777" s="240"/>
      <c r="U777" s="240"/>
      <c r="V777" s="240"/>
      <c r="W777" s="240"/>
      <c r="X777" s="240"/>
      <c r="Y777" s="240"/>
      <c r="Z777" s="364"/>
      <c r="AA777" s="301"/>
      <c r="AB777" s="301"/>
      <c r="AC777" s="363"/>
      <c r="AD777" s="240"/>
      <c r="AE777" s="240"/>
      <c r="AF777" s="240"/>
      <c r="AG777" s="240"/>
      <c r="AH777" s="240"/>
      <c r="AI777" s="364"/>
      <c r="AJ777" s="364"/>
      <c r="AK777" s="240"/>
      <c r="AL777" s="240"/>
      <c r="AM777" s="240"/>
      <c r="AN777" s="240"/>
      <c r="AO777" s="240"/>
      <c r="AP777" s="240"/>
      <c r="AQ777" s="240"/>
      <c r="AR777" s="240"/>
      <c r="AS777" s="364"/>
      <c r="AT777" s="240"/>
      <c r="AU777" s="364"/>
      <c r="AV777" s="240"/>
      <c r="AW777" s="240"/>
      <c r="AX777" s="242"/>
    </row>
    <row r="778" spans="2:50">
      <c r="B778" s="175"/>
      <c r="C778" s="298"/>
      <c r="D778" s="298"/>
      <c r="E778" s="298"/>
      <c r="F778" s="298"/>
      <c r="G778" s="175"/>
      <c r="H778" s="175"/>
      <c r="I778" s="175"/>
      <c r="J778" s="297"/>
      <c r="K778" s="175"/>
      <c r="L778" s="240"/>
      <c r="M778" s="240"/>
      <c r="N778" s="175"/>
      <c r="O778" s="175"/>
      <c r="P778" s="175"/>
      <c r="Q778" s="175"/>
      <c r="R778" s="175"/>
      <c r="S778" s="175"/>
      <c r="T778" s="175"/>
      <c r="U778" s="175"/>
      <c r="V778" s="175"/>
      <c r="W778" s="175"/>
      <c r="X778" s="175"/>
      <c r="Y778" s="240"/>
      <c r="Z778" s="297"/>
      <c r="AA778" s="295"/>
      <c r="AB778" s="295"/>
      <c r="AC778" s="298"/>
      <c r="AD778" s="175"/>
      <c r="AE778" s="175"/>
      <c r="AF778" s="175"/>
      <c r="AG778" s="175"/>
      <c r="AH778" s="175"/>
      <c r="AI778" s="297"/>
      <c r="AJ778" s="297"/>
      <c r="AK778" s="175"/>
      <c r="AL778" s="175"/>
      <c r="AM778" s="175"/>
      <c r="AN778" s="175"/>
      <c r="AO778" s="175"/>
      <c r="AP778" s="175"/>
      <c r="AQ778" s="175"/>
      <c r="AR778" s="175"/>
      <c r="AS778" s="297"/>
      <c r="AT778" s="175"/>
      <c r="AU778" s="297"/>
      <c r="AV778" s="175"/>
      <c r="AW778" s="175"/>
      <c r="AX778" s="26"/>
    </row>
    <row r="779" spans="2:50">
      <c r="B779" s="175"/>
      <c r="C779" s="298"/>
      <c r="D779" s="298"/>
      <c r="E779" s="298"/>
      <c r="F779" s="298"/>
      <c r="G779" s="175"/>
      <c r="H779" s="175"/>
      <c r="I779" s="175"/>
      <c r="J779" s="297"/>
      <c r="K779" s="175"/>
      <c r="L779" s="240"/>
      <c r="M779" s="240"/>
      <c r="N779" s="175"/>
      <c r="O779" s="175"/>
      <c r="P779" s="175"/>
      <c r="Q779" s="175"/>
      <c r="R779" s="175"/>
      <c r="S779" s="175"/>
      <c r="T779" s="175"/>
      <c r="U779" s="175"/>
      <c r="V779" s="175"/>
      <c r="W779" s="175"/>
      <c r="X779" s="175"/>
      <c r="Y779" s="175"/>
      <c r="Z779" s="297"/>
      <c r="AA779" s="295"/>
      <c r="AB779" s="295"/>
      <c r="AC779" s="298"/>
      <c r="AD779" s="175"/>
      <c r="AE779" s="175"/>
      <c r="AF779" s="175"/>
      <c r="AG779" s="175"/>
      <c r="AH779" s="175"/>
      <c r="AI779" s="297"/>
      <c r="AJ779" s="297"/>
      <c r="AK779" s="175"/>
      <c r="AL779" s="175"/>
      <c r="AM779" s="175"/>
      <c r="AN779" s="175"/>
      <c r="AO779" s="175"/>
      <c r="AP779" s="175"/>
      <c r="AQ779" s="175"/>
      <c r="AR779" s="175"/>
      <c r="AS779" s="297"/>
      <c r="AT779" s="175"/>
      <c r="AU779" s="297"/>
      <c r="AV779" s="175"/>
      <c r="AW779" s="175"/>
      <c r="AX779" s="26"/>
    </row>
    <row r="780" spans="2:50">
      <c r="B780" s="175"/>
      <c r="C780" s="298"/>
      <c r="D780" s="298"/>
      <c r="E780" s="457"/>
      <c r="F780" s="298"/>
      <c r="G780" s="175"/>
      <c r="H780" s="175"/>
      <c r="I780" s="175"/>
      <c r="J780" s="297"/>
      <c r="K780" s="175"/>
      <c r="L780" s="240"/>
      <c r="M780" s="175"/>
      <c r="N780" s="175"/>
      <c r="O780" s="175"/>
      <c r="P780" s="175"/>
      <c r="Q780" s="175"/>
      <c r="R780" s="175"/>
      <c r="S780" s="175"/>
      <c r="T780" s="175"/>
      <c r="U780" s="630"/>
      <c r="V780" s="175"/>
      <c r="W780" s="175"/>
      <c r="X780" s="175"/>
      <c r="Y780" s="646"/>
      <c r="Z780" s="297"/>
      <c r="AA780" s="295"/>
      <c r="AB780" s="295"/>
      <c r="AC780" s="298"/>
      <c r="AD780" s="175"/>
      <c r="AE780" s="175"/>
      <c r="AF780" s="175"/>
      <c r="AG780" s="175"/>
      <c r="AH780" s="175"/>
      <c r="AI780" s="297"/>
      <c r="AJ780" s="297"/>
      <c r="AK780" s="175"/>
      <c r="AL780" s="175"/>
      <c r="AM780" s="175"/>
      <c r="AN780" s="175"/>
      <c r="AO780" s="175"/>
      <c r="AP780" s="175"/>
      <c r="AQ780" s="175"/>
      <c r="AR780" s="175"/>
      <c r="AS780" s="297"/>
      <c r="AT780" s="175"/>
      <c r="AU780" s="297"/>
      <c r="AV780" s="175"/>
      <c r="AW780" s="175"/>
      <c r="AX780" s="26"/>
    </row>
    <row r="781" spans="2:50">
      <c r="B781" s="175"/>
      <c r="C781" s="298"/>
      <c r="D781" s="298"/>
      <c r="E781" s="298"/>
      <c r="F781" s="298"/>
      <c r="G781" s="175"/>
      <c r="H781" s="175"/>
      <c r="I781" s="175"/>
      <c r="J781" s="297"/>
      <c r="K781" s="175"/>
      <c r="L781" s="240"/>
      <c r="M781" s="240"/>
      <c r="N781" s="175"/>
      <c r="O781" s="175"/>
      <c r="P781" s="175"/>
      <c r="Q781" s="175"/>
      <c r="R781" s="175"/>
      <c r="S781" s="175"/>
      <c r="T781" s="175"/>
      <c r="U781" s="175"/>
      <c r="V781" s="175"/>
      <c r="W781" s="175"/>
      <c r="X781" s="175"/>
      <c r="Y781" s="175"/>
      <c r="Z781" s="297"/>
      <c r="AA781" s="295"/>
      <c r="AB781" s="295"/>
      <c r="AC781" s="298"/>
      <c r="AD781" s="175"/>
      <c r="AE781" s="175"/>
      <c r="AF781" s="175"/>
      <c r="AG781" s="175"/>
      <c r="AH781" s="175"/>
      <c r="AI781" s="297"/>
      <c r="AJ781" s="297"/>
      <c r="AK781" s="175"/>
      <c r="AL781" s="175"/>
      <c r="AM781" s="175"/>
      <c r="AN781" s="175"/>
      <c r="AO781" s="175"/>
      <c r="AP781" s="175"/>
      <c r="AQ781" s="175"/>
      <c r="AR781" s="175"/>
      <c r="AS781" s="297"/>
      <c r="AT781" s="175"/>
      <c r="AU781" s="297"/>
      <c r="AV781" s="175"/>
      <c r="AW781" s="175"/>
      <c r="AX781" s="26"/>
    </row>
    <row r="782" spans="2:50">
      <c r="B782" s="175"/>
      <c r="C782" s="298"/>
      <c r="D782" s="298"/>
      <c r="E782" s="298"/>
      <c r="F782" s="298"/>
      <c r="G782" s="175"/>
      <c r="H782" s="175"/>
      <c r="I782" s="175"/>
      <c r="J782" s="297"/>
      <c r="K782" s="175"/>
      <c r="L782" s="240"/>
      <c r="M782" s="240"/>
      <c r="N782" s="175"/>
      <c r="O782" s="175"/>
      <c r="P782" s="175"/>
      <c r="Q782" s="175"/>
      <c r="R782" s="175"/>
      <c r="S782" s="175"/>
      <c r="T782" s="175"/>
      <c r="U782" s="175"/>
      <c r="V782" s="175"/>
      <c r="W782" s="175"/>
      <c r="X782" s="175"/>
      <c r="Y782" s="175"/>
      <c r="Z782" s="297"/>
      <c r="AA782" s="295"/>
      <c r="AB782" s="295"/>
      <c r="AC782" s="298"/>
      <c r="AD782" s="175"/>
      <c r="AE782" s="175"/>
      <c r="AF782" s="175"/>
      <c r="AG782" s="175"/>
      <c r="AH782" s="175"/>
      <c r="AI782" s="297"/>
      <c r="AJ782" s="297"/>
      <c r="AK782" s="175"/>
      <c r="AL782" s="175"/>
      <c r="AM782" s="175"/>
      <c r="AN782" s="175"/>
      <c r="AO782" s="175"/>
      <c r="AP782" s="175"/>
      <c r="AQ782" s="175"/>
      <c r="AR782" s="175"/>
      <c r="AS782" s="297"/>
      <c r="AT782" s="175"/>
      <c r="AU782" s="297"/>
      <c r="AV782" s="175"/>
      <c r="AW782" s="175"/>
      <c r="AX782" s="26"/>
    </row>
    <row r="783" spans="2:50">
      <c r="B783" s="175"/>
      <c r="C783" s="298"/>
      <c r="D783" s="298"/>
      <c r="E783" s="298"/>
      <c r="F783" s="298"/>
      <c r="G783" s="175"/>
      <c r="H783" s="175"/>
      <c r="I783" s="175"/>
      <c r="J783" s="297"/>
      <c r="K783" s="175"/>
      <c r="L783" s="240"/>
      <c r="M783" s="240"/>
      <c r="N783" s="175"/>
      <c r="O783" s="175"/>
      <c r="P783" s="175"/>
      <c r="Q783" s="175"/>
      <c r="R783" s="175"/>
      <c r="S783" s="175"/>
      <c r="T783" s="175"/>
      <c r="U783" s="175"/>
      <c r="V783" s="175"/>
      <c r="W783" s="175"/>
      <c r="X783" s="175"/>
      <c r="Y783" s="175"/>
      <c r="Z783" s="297"/>
      <c r="AA783" s="295"/>
      <c r="AB783" s="295"/>
      <c r="AC783" s="298"/>
      <c r="AD783" s="175"/>
      <c r="AE783" s="175"/>
      <c r="AF783" s="175"/>
      <c r="AG783" s="175"/>
      <c r="AH783" s="175"/>
      <c r="AI783" s="297"/>
      <c r="AJ783" s="297"/>
      <c r="AK783" s="175"/>
      <c r="AL783" s="175"/>
      <c r="AM783" s="175"/>
      <c r="AN783" s="175"/>
      <c r="AO783" s="175"/>
      <c r="AP783" s="175"/>
      <c r="AQ783" s="175"/>
      <c r="AR783" s="175"/>
      <c r="AS783" s="297"/>
      <c r="AT783" s="175"/>
      <c r="AU783" s="297"/>
      <c r="AV783" s="175"/>
      <c r="AW783" s="175"/>
      <c r="AX783" s="26"/>
    </row>
    <row r="784" spans="2:50" ht="51" customHeight="1">
      <c r="B784" s="175"/>
      <c r="C784" s="298"/>
      <c r="D784" s="298"/>
      <c r="E784" s="298"/>
      <c r="F784" s="298"/>
      <c r="G784" s="175"/>
      <c r="H784" s="175"/>
      <c r="I784" s="175"/>
      <c r="J784" s="297"/>
      <c r="K784" s="175"/>
      <c r="L784" s="240"/>
      <c r="M784" s="240"/>
      <c r="N784" s="175"/>
      <c r="O784" s="175"/>
      <c r="P784" s="240"/>
      <c r="Q784" s="175"/>
      <c r="R784" s="175"/>
      <c r="S784" s="175"/>
      <c r="T784" s="175"/>
      <c r="U784" s="175"/>
      <c r="V784" s="175"/>
      <c r="W784" s="175"/>
      <c r="X784" s="175"/>
      <c r="Y784" s="175"/>
      <c r="Z784" s="297"/>
      <c r="AA784" s="295"/>
      <c r="AB784" s="295"/>
      <c r="AC784" s="298"/>
      <c r="AD784" s="175"/>
      <c r="AE784" s="175"/>
      <c r="AF784" s="175"/>
      <c r="AG784" s="175"/>
      <c r="AH784" s="175"/>
      <c r="AI784" s="297"/>
      <c r="AJ784" s="297"/>
      <c r="AK784" s="175"/>
      <c r="AL784" s="175"/>
      <c r="AM784" s="175"/>
      <c r="AN784" s="175"/>
      <c r="AO784" s="175"/>
      <c r="AP784" s="175"/>
      <c r="AQ784" s="175"/>
      <c r="AR784" s="175"/>
      <c r="AS784" s="297"/>
      <c r="AT784" s="175"/>
      <c r="AU784" s="297"/>
      <c r="AV784" s="175"/>
      <c r="AW784" s="175"/>
      <c r="AX784" s="26"/>
    </row>
    <row r="785" spans="1:50" ht="51" customHeight="1">
      <c r="B785" s="240"/>
      <c r="C785" s="363"/>
      <c r="D785" s="363"/>
      <c r="E785" s="363"/>
      <c r="F785" s="363"/>
      <c r="G785" s="240"/>
      <c r="H785" s="240"/>
      <c r="I785" s="175"/>
      <c r="J785" s="364"/>
      <c r="K785" s="240"/>
      <c r="L785" s="240"/>
      <c r="M785" s="240"/>
      <c r="N785" s="240"/>
      <c r="O785" s="240"/>
      <c r="P785" s="240"/>
      <c r="Q785" s="240"/>
      <c r="R785" s="240"/>
      <c r="S785" s="240"/>
      <c r="T785" s="240"/>
      <c r="U785" s="240"/>
      <c r="V785" s="240"/>
      <c r="W785" s="240"/>
      <c r="X785" s="240"/>
      <c r="Y785" s="240"/>
      <c r="Z785" s="364"/>
      <c r="AA785" s="240"/>
      <c r="AB785" s="301"/>
      <c r="AC785" s="363"/>
      <c r="AD785" s="240"/>
      <c r="AE785" s="240"/>
      <c r="AF785" s="240"/>
      <c r="AG785" s="240"/>
      <c r="AH785" s="240"/>
      <c r="AI785" s="364"/>
      <c r="AJ785" s="364"/>
      <c r="AK785" s="240"/>
      <c r="AL785" s="240"/>
      <c r="AM785" s="240"/>
      <c r="AN785" s="240"/>
      <c r="AO785" s="240"/>
      <c r="AP785" s="240"/>
      <c r="AQ785" s="240"/>
      <c r="AR785" s="240"/>
      <c r="AS785" s="364"/>
      <c r="AT785" s="240"/>
      <c r="AU785" s="364"/>
      <c r="AV785" s="240"/>
      <c r="AW785" s="240"/>
      <c r="AX785" s="242"/>
    </row>
    <row r="786" spans="1:50" ht="15" customHeight="1">
      <c r="B786" s="175"/>
      <c r="C786" s="298"/>
      <c r="D786" s="298"/>
      <c r="E786" s="298"/>
      <c r="F786" s="298"/>
      <c r="G786" s="175"/>
      <c r="H786" s="175"/>
      <c r="I786" s="175"/>
      <c r="J786" s="297"/>
      <c r="K786" s="175"/>
      <c r="L786" s="240"/>
      <c r="M786" s="240"/>
      <c r="N786" s="175"/>
      <c r="O786" s="175"/>
      <c r="P786" s="175"/>
      <c r="Q786" s="175"/>
      <c r="R786" s="175"/>
      <c r="S786" s="175"/>
      <c r="T786" s="175"/>
      <c r="U786" s="175"/>
      <c r="V786" s="175"/>
      <c r="W786" s="175"/>
      <c r="X786" s="175"/>
      <c r="Y786" s="175"/>
      <c r="Z786" s="297"/>
      <c r="AA786" s="295"/>
      <c r="AB786" s="295"/>
      <c r="AC786" s="298"/>
      <c r="AD786" s="175"/>
      <c r="AE786" s="175"/>
      <c r="AF786" s="175"/>
      <c r="AG786" s="175"/>
      <c r="AH786" s="175"/>
      <c r="AI786" s="297"/>
      <c r="AJ786" s="297"/>
      <c r="AK786" s="175"/>
      <c r="AL786" s="175"/>
      <c r="AM786" s="175"/>
      <c r="AN786" s="175"/>
      <c r="AO786" s="175"/>
      <c r="AP786" s="175"/>
      <c r="AQ786" s="175"/>
      <c r="AR786" s="175"/>
      <c r="AS786" s="297"/>
      <c r="AT786" s="175"/>
      <c r="AU786" s="297"/>
      <c r="AV786" s="175"/>
      <c r="AW786" s="175"/>
      <c r="AX786" s="26"/>
    </row>
    <row r="787" spans="1:50">
      <c r="B787" s="240"/>
      <c r="C787" s="363"/>
      <c r="D787" s="363"/>
      <c r="E787" s="363"/>
      <c r="F787" s="363"/>
      <c r="G787" s="240"/>
      <c r="H787" s="240"/>
      <c r="I787" s="175"/>
      <c r="J787" s="364"/>
      <c r="K787" s="240"/>
      <c r="L787" s="240"/>
      <c r="M787" s="240"/>
      <c r="N787" s="240"/>
      <c r="O787" s="240"/>
      <c r="P787" s="240"/>
      <c r="Q787" s="240"/>
      <c r="R787" s="240"/>
      <c r="S787" s="240"/>
      <c r="T787" s="240"/>
      <c r="U787" s="240"/>
      <c r="V787" s="240"/>
      <c r="W787" s="240"/>
      <c r="X787" s="240"/>
      <c r="Y787" s="240"/>
      <c r="Z787" s="364"/>
      <c r="AA787" s="240"/>
      <c r="AB787" s="301"/>
      <c r="AC787" s="363"/>
      <c r="AD787" s="240"/>
      <c r="AE787" s="240"/>
      <c r="AF787" s="240"/>
      <c r="AG787" s="240"/>
      <c r="AH787" s="240"/>
      <c r="AI787" s="364"/>
      <c r="AJ787" s="364"/>
      <c r="AK787" s="240"/>
      <c r="AL787" s="240"/>
      <c r="AM787" s="240"/>
      <c r="AN787" s="240"/>
      <c r="AO787" s="240"/>
      <c r="AP787" s="240"/>
      <c r="AQ787" s="240"/>
      <c r="AR787" s="240"/>
      <c r="AS787" s="364"/>
      <c r="AT787" s="240"/>
      <c r="AU787" s="364"/>
      <c r="AV787" s="240"/>
      <c r="AW787" s="240"/>
      <c r="AX787" s="242"/>
    </row>
    <row r="788" spans="1:50">
      <c r="B788" s="175"/>
      <c r="C788" s="298"/>
      <c r="D788" s="298"/>
      <c r="E788" s="298"/>
      <c r="F788" s="298"/>
      <c r="G788" s="175"/>
      <c r="H788" s="175"/>
      <c r="I788" s="175"/>
      <c r="J788" s="297"/>
      <c r="K788" s="175"/>
      <c r="L788" s="240"/>
      <c r="M788" s="240"/>
      <c r="N788" s="175"/>
      <c r="O788" s="175"/>
      <c r="P788" s="175"/>
      <c r="Q788" s="175"/>
      <c r="R788" s="175"/>
      <c r="S788" s="175"/>
      <c r="T788" s="175"/>
      <c r="U788" s="175"/>
      <c r="V788" s="175"/>
      <c r="W788" s="175"/>
      <c r="X788" s="175"/>
      <c r="Y788" s="175"/>
      <c r="Z788" s="297"/>
      <c r="AA788" s="295"/>
      <c r="AB788" s="295"/>
      <c r="AC788" s="298"/>
      <c r="AD788" s="175"/>
      <c r="AE788" s="175"/>
      <c r="AF788" s="175"/>
      <c r="AG788" s="175"/>
      <c r="AH788" s="175"/>
      <c r="AI788" s="297"/>
      <c r="AJ788" s="297"/>
      <c r="AK788" s="175"/>
      <c r="AL788" s="175"/>
      <c r="AM788" s="175"/>
      <c r="AN788" s="175"/>
      <c r="AO788" s="175"/>
      <c r="AP788" s="175"/>
      <c r="AQ788" s="175"/>
      <c r="AR788" s="175"/>
      <c r="AS788" s="297"/>
      <c r="AT788" s="175"/>
      <c r="AU788" s="297"/>
      <c r="AV788" s="175"/>
      <c r="AW788" s="175"/>
      <c r="AX788" s="26"/>
    </row>
    <row r="789" spans="1:50">
      <c r="B789" s="240"/>
      <c r="C789" s="363"/>
      <c r="D789" s="363"/>
      <c r="E789" s="363"/>
      <c r="F789" s="363"/>
      <c r="G789" s="240"/>
      <c r="H789" s="240"/>
      <c r="I789" s="175"/>
      <c r="J789" s="364"/>
      <c r="K789" s="240"/>
      <c r="L789" s="240"/>
      <c r="M789" s="240"/>
      <c r="N789" s="240"/>
      <c r="O789" s="240"/>
      <c r="P789" s="240"/>
      <c r="Q789" s="240"/>
      <c r="R789" s="240"/>
      <c r="S789" s="240"/>
      <c r="T789" s="240"/>
      <c r="U789" s="240"/>
      <c r="V789" s="240"/>
      <c r="W789" s="240"/>
      <c r="X789" s="240"/>
      <c r="Y789" s="240"/>
      <c r="Z789" s="364"/>
      <c r="AA789" s="240"/>
      <c r="AB789" s="301"/>
      <c r="AC789" s="363"/>
      <c r="AD789" s="240"/>
      <c r="AE789" s="240"/>
      <c r="AF789" s="240"/>
      <c r="AG789" s="240"/>
      <c r="AH789" s="240"/>
      <c r="AI789" s="364"/>
      <c r="AJ789" s="364"/>
      <c r="AK789" s="240"/>
      <c r="AL789" s="240"/>
      <c r="AM789" s="240"/>
      <c r="AN789" s="240"/>
      <c r="AO789" s="240"/>
      <c r="AP789" s="240"/>
      <c r="AQ789" s="240"/>
      <c r="AR789" s="240"/>
      <c r="AS789" s="364"/>
      <c r="AT789" s="240"/>
      <c r="AU789" s="364"/>
      <c r="AV789" s="240"/>
      <c r="AW789" s="240"/>
      <c r="AX789" s="242"/>
    </row>
    <row r="790" spans="1:50">
      <c r="B790" s="175"/>
      <c r="C790" s="298"/>
      <c r="D790" s="298"/>
      <c r="E790" s="298"/>
      <c r="F790" s="298"/>
      <c r="G790" s="175"/>
      <c r="H790" s="175"/>
      <c r="I790" s="175"/>
      <c r="J790" s="297"/>
      <c r="K790" s="175"/>
      <c r="L790" s="240"/>
      <c r="M790" s="240"/>
      <c r="N790" s="175"/>
      <c r="O790" s="175"/>
      <c r="P790" s="175"/>
      <c r="Q790" s="175"/>
      <c r="R790" s="175"/>
      <c r="S790" s="175"/>
      <c r="T790" s="175"/>
      <c r="U790" s="175"/>
      <c r="V790" s="175"/>
      <c r="W790" s="175"/>
      <c r="X790" s="175"/>
      <c r="Y790" s="175"/>
      <c r="Z790" s="297"/>
      <c r="AA790" s="295"/>
      <c r="AB790" s="295"/>
      <c r="AC790" s="298"/>
      <c r="AD790" s="175"/>
      <c r="AE790" s="175"/>
      <c r="AF790" s="175"/>
      <c r="AG790" s="175"/>
      <c r="AH790" s="175"/>
      <c r="AI790" s="297"/>
      <c r="AJ790" s="297"/>
      <c r="AK790" s="175"/>
      <c r="AL790" s="175"/>
      <c r="AM790" s="175"/>
      <c r="AN790" s="175"/>
      <c r="AO790" s="175"/>
      <c r="AP790" s="175"/>
      <c r="AQ790" s="175"/>
      <c r="AR790" s="175"/>
      <c r="AS790" s="297"/>
      <c r="AT790" s="175"/>
      <c r="AU790" s="297"/>
      <c r="AV790" s="175"/>
      <c r="AW790" s="175"/>
      <c r="AX790" s="26"/>
    </row>
    <row r="791" spans="1:50">
      <c r="B791" s="175"/>
      <c r="C791" s="298"/>
      <c r="D791" s="298"/>
      <c r="E791" s="457"/>
      <c r="F791" s="298"/>
      <c r="G791" s="175"/>
      <c r="H791" s="175"/>
      <c r="I791" s="175"/>
      <c r="J791" s="297"/>
      <c r="K791" s="175"/>
      <c r="L791" s="240"/>
      <c r="M791" s="175"/>
      <c r="N791" s="175"/>
      <c r="O791" s="175"/>
      <c r="P791" s="175"/>
      <c r="Q791" s="175"/>
      <c r="R791" s="175"/>
      <c r="S791" s="175"/>
      <c r="T791" s="175"/>
      <c r="U791" s="630"/>
      <c r="V791" s="175"/>
      <c r="W791" s="175"/>
      <c r="X791" s="175"/>
      <c r="Y791" s="646"/>
      <c r="Z791" s="297"/>
      <c r="AA791" s="295"/>
      <c r="AB791" s="295"/>
      <c r="AC791" s="298"/>
      <c r="AD791" s="175"/>
      <c r="AE791" s="175"/>
      <c r="AF791" s="175"/>
      <c r="AG791" s="175"/>
      <c r="AH791" s="175"/>
      <c r="AI791" s="297"/>
      <c r="AJ791" s="297"/>
      <c r="AK791" s="175"/>
      <c r="AL791" s="175"/>
      <c r="AM791" s="175"/>
      <c r="AN791" s="175"/>
      <c r="AO791" s="175"/>
      <c r="AP791" s="175"/>
      <c r="AQ791" s="175"/>
      <c r="AR791" s="175"/>
      <c r="AS791" s="297"/>
      <c r="AT791" s="175"/>
      <c r="AU791" s="297"/>
      <c r="AV791" s="175"/>
      <c r="AW791" s="175"/>
      <c r="AX791" s="26"/>
    </row>
    <row r="792" spans="1:50">
      <c r="B792" s="240"/>
      <c r="C792" s="363"/>
      <c r="D792" s="363"/>
      <c r="E792" s="363"/>
      <c r="F792" s="363"/>
      <c r="G792" s="240"/>
      <c r="H792" s="240"/>
      <c r="I792" s="175"/>
      <c r="J792" s="364"/>
      <c r="K792" s="240"/>
      <c r="L792" s="240"/>
      <c r="M792" s="240"/>
      <c r="N792" s="240"/>
      <c r="O792" s="240"/>
      <c r="P792" s="240"/>
      <c r="Q792" s="240"/>
      <c r="R792" s="240"/>
      <c r="S792" s="240"/>
      <c r="T792" s="240"/>
      <c r="U792" s="240"/>
      <c r="V792" s="240"/>
      <c r="W792" s="240"/>
      <c r="X792" s="240"/>
      <c r="Y792" s="240"/>
      <c r="Z792" s="364"/>
      <c r="AA792" s="301"/>
      <c r="AB792" s="301"/>
      <c r="AC792" s="363"/>
      <c r="AD792" s="240"/>
      <c r="AE792" s="240"/>
      <c r="AF792" s="240"/>
      <c r="AG792" s="240"/>
      <c r="AH792" s="240"/>
      <c r="AI792" s="364"/>
      <c r="AJ792" s="364"/>
      <c r="AK792" s="240"/>
      <c r="AL792" s="240"/>
      <c r="AM792" s="240"/>
      <c r="AN792" s="364"/>
      <c r="AO792" s="240"/>
      <c r="AP792" s="240"/>
      <c r="AQ792" s="240"/>
      <c r="AR792" s="240"/>
      <c r="AS792" s="364"/>
      <c r="AT792" s="240"/>
      <c r="AU792" s="364"/>
      <c r="AV792" s="240"/>
      <c r="AW792" s="240"/>
      <c r="AX792" s="242"/>
    </row>
    <row r="793" spans="1:50" ht="15" customHeight="1">
      <c r="B793" s="240"/>
      <c r="C793" s="363"/>
      <c r="D793" s="363"/>
      <c r="E793" s="363"/>
      <c r="F793" s="363"/>
      <c r="G793" s="240"/>
      <c r="H793" s="240"/>
      <c r="I793" s="175"/>
      <c r="J793" s="364"/>
      <c r="K793" s="240"/>
      <c r="L793" s="240"/>
      <c r="M793" s="240"/>
      <c r="N793" s="240"/>
      <c r="O793" s="240"/>
      <c r="P793" s="240"/>
      <c r="Q793" s="240"/>
      <c r="R793" s="240"/>
      <c r="S793" s="240"/>
      <c r="T793" s="240"/>
      <c r="U793" s="240"/>
      <c r="V793" s="240"/>
      <c r="W793" s="240"/>
      <c r="X793" s="240"/>
      <c r="Y793" s="240"/>
      <c r="Z793" s="364"/>
      <c r="AA793" s="240"/>
      <c r="AB793" s="301"/>
      <c r="AC793" s="363"/>
      <c r="AD793" s="240"/>
      <c r="AE793" s="240"/>
      <c r="AF793" s="240"/>
      <c r="AG793" s="240"/>
      <c r="AH793" s="240"/>
      <c r="AI793" s="364"/>
      <c r="AJ793" s="364"/>
      <c r="AK793" s="240"/>
      <c r="AL793" s="240"/>
      <c r="AM793" s="240"/>
      <c r="AN793" s="240"/>
      <c r="AO793" s="240"/>
      <c r="AP793" s="240"/>
      <c r="AQ793" s="240"/>
      <c r="AR793" s="240"/>
      <c r="AS793" s="364"/>
      <c r="AT793" s="240"/>
      <c r="AU793" s="364"/>
      <c r="AV793" s="240"/>
      <c r="AW793" s="240"/>
      <c r="AX793" s="242"/>
    </row>
    <row r="794" spans="1:50">
      <c r="B794" s="240"/>
      <c r="C794" s="363"/>
      <c r="D794" s="363"/>
      <c r="E794" s="363"/>
      <c r="F794" s="363"/>
      <c r="G794" s="240"/>
      <c r="H794" s="240"/>
      <c r="I794" s="175"/>
      <c r="J794" s="364"/>
      <c r="K794" s="240"/>
      <c r="L794" s="240"/>
      <c r="M794" s="240"/>
      <c r="N794" s="240"/>
      <c r="O794" s="240"/>
      <c r="P794" s="240"/>
      <c r="Q794" s="240"/>
      <c r="R794" s="240"/>
      <c r="S794" s="240"/>
      <c r="T794" s="240"/>
      <c r="U794" s="240"/>
      <c r="V794" s="240"/>
      <c r="W794" s="240"/>
      <c r="X794" s="240"/>
      <c r="Y794" s="240"/>
      <c r="Z794" s="364"/>
      <c r="AA794" s="301"/>
      <c r="AB794" s="301"/>
      <c r="AC794" s="363"/>
      <c r="AD794" s="240"/>
      <c r="AE794" s="240"/>
      <c r="AF794" s="240"/>
      <c r="AG794" s="240"/>
      <c r="AH794" s="240"/>
      <c r="AI794" s="364"/>
      <c r="AJ794" s="364"/>
      <c r="AK794" s="240"/>
      <c r="AL794" s="240"/>
      <c r="AM794" s="240"/>
      <c r="AN794" s="240"/>
      <c r="AO794" s="240"/>
      <c r="AP794" s="240"/>
      <c r="AQ794" s="240"/>
      <c r="AR794" s="240"/>
      <c r="AS794" s="364"/>
      <c r="AT794" s="240"/>
      <c r="AU794" s="364"/>
      <c r="AV794" s="240"/>
      <c r="AW794" s="240"/>
      <c r="AX794" s="242"/>
    </row>
    <row r="795" spans="1:50">
      <c r="B795" s="175"/>
      <c r="C795" s="298"/>
      <c r="D795" s="298"/>
      <c r="E795" s="298"/>
      <c r="F795" s="298"/>
      <c r="G795" s="175"/>
      <c r="H795" s="175"/>
      <c r="I795" s="175"/>
      <c r="J795" s="297"/>
      <c r="K795" s="175"/>
      <c r="L795" s="240"/>
      <c r="M795" s="240"/>
      <c r="N795" s="175"/>
      <c r="O795" s="175"/>
      <c r="P795" s="175"/>
      <c r="Q795" s="175"/>
      <c r="R795" s="175"/>
      <c r="S795" s="175"/>
      <c r="T795" s="175"/>
      <c r="U795" s="175"/>
      <c r="V795" s="175"/>
      <c r="W795" s="175"/>
      <c r="X795" s="175"/>
      <c r="Y795" s="175"/>
      <c r="Z795" s="297"/>
      <c r="AA795" s="295"/>
      <c r="AB795" s="295"/>
      <c r="AC795" s="298"/>
      <c r="AD795" s="175"/>
      <c r="AE795" s="175"/>
      <c r="AF795" s="175"/>
      <c r="AG795" s="175"/>
      <c r="AH795" s="175"/>
      <c r="AI795" s="297"/>
      <c r="AJ795" s="297"/>
      <c r="AK795" s="175"/>
      <c r="AL795" s="175"/>
      <c r="AM795" s="175"/>
      <c r="AN795" s="175"/>
      <c r="AO795" s="175"/>
      <c r="AP795" s="175"/>
      <c r="AQ795" s="175"/>
      <c r="AR795" s="175"/>
      <c r="AS795" s="297"/>
      <c r="AT795" s="175"/>
      <c r="AU795" s="297"/>
      <c r="AV795" s="175"/>
      <c r="AW795" s="175"/>
      <c r="AX795" s="26"/>
    </row>
    <row r="796" spans="1:50" ht="63.75" customHeight="1">
      <c r="B796" s="175"/>
      <c r="C796" s="298"/>
      <c r="D796" s="298"/>
      <c r="E796" s="298"/>
      <c r="F796" s="298"/>
      <c r="G796" s="175"/>
      <c r="H796" s="175"/>
      <c r="I796" s="175"/>
      <c r="J796" s="297"/>
      <c r="K796" s="175"/>
      <c r="L796" s="240"/>
      <c r="M796" s="240"/>
      <c r="N796" s="175"/>
      <c r="O796" s="240"/>
      <c r="P796" s="240"/>
      <c r="Q796" s="175"/>
      <c r="R796" s="175"/>
      <c r="S796" s="175"/>
      <c r="T796" s="175"/>
      <c r="U796" s="175"/>
      <c r="V796" s="175"/>
      <c r="W796" s="175"/>
      <c r="X796" s="175"/>
      <c r="Y796" s="175"/>
      <c r="Z796" s="297"/>
      <c r="AA796" s="295"/>
      <c r="AB796" s="295"/>
      <c r="AC796" s="298"/>
      <c r="AD796" s="175"/>
      <c r="AE796" s="175"/>
      <c r="AF796" s="175"/>
      <c r="AG796" s="175"/>
      <c r="AH796" s="175"/>
      <c r="AI796" s="297"/>
      <c r="AJ796" s="297"/>
      <c r="AK796" s="175"/>
      <c r="AL796" s="175"/>
      <c r="AM796" s="175"/>
      <c r="AN796" s="175"/>
      <c r="AO796" s="175"/>
      <c r="AP796" s="175"/>
      <c r="AQ796" s="175"/>
      <c r="AR796" s="175"/>
      <c r="AS796" s="297"/>
      <c r="AT796" s="175"/>
      <c r="AU796" s="297"/>
      <c r="AV796" s="175"/>
      <c r="AW796" s="175"/>
      <c r="AX796" s="26"/>
    </row>
    <row r="797" spans="1:50" ht="15" customHeight="1">
      <c r="A797" s="229"/>
      <c r="B797" s="175"/>
      <c r="C797" s="298"/>
      <c r="D797" s="298"/>
      <c r="E797" s="298"/>
      <c r="F797" s="298"/>
      <c r="G797" s="175"/>
      <c r="H797" s="175"/>
      <c r="I797" s="175"/>
      <c r="J797" s="297"/>
      <c r="K797" s="175"/>
      <c r="L797" s="240"/>
      <c r="M797" s="240"/>
      <c r="N797" s="175"/>
      <c r="O797" s="175"/>
      <c r="P797" s="175"/>
      <c r="Q797" s="175"/>
      <c r="R797" s="175"/>
      <c r="S797" s="175"/>
      <c r="T797" s="175"/>
      <c r="U797" s="175"/>
      <c r="V797" s="175"/>
      <c r="W797" s="175"/>
      <c r="X797" s="175"/>
      <c r="Y797" s="175"/>
      <c r="Z797" s="297"/>
      <c r="AA797" s="295"/>
      <c r="AB797" s="295"/>
      <c r="AC797" s="298"/>
      <c r="AD797" s="175"/>
      <c r="AE797" s="175"/>
      <c r="AF797" s="175"/>
      <c r="AG797" s="175"/>
      <c r="AH797" s="175"/>
      <c r="AI797" s="297"/>
      <c r="AJ797" s="297"/>
      <c r="AK797" s="175"/>
      <c r="AL797" s="175"/>
      <c r="AM797" s="175"/>
      <c r="AN797" s="175"/>
      <c r="AO797" s="175"/>
      <c r="AP797" s="175"/>
      <c r="AQ797" s="175"/>
      <c r="AR797" s="175"/>
      <c r="AS797" s="297"/>
      <c r="AT797" s="175"/>
      <c r="AU797" s="297"/>
      <c r="AV797" s="175"/>
      <c r="AW797" s="175"/>
      <c r="AX797" s="26"/>
    </row>
    <row r="798" spans="1:50" ht="51" customHeight="1">
      <c r="B798" s="175"/>
      <c r="C798" s="298"/>
      <c r="D798" s="298"/>
      <c r="E798" s="457"/>
      <c r="F798" s="298"/>
      <c r="G798" s="175"/>
      <c r="H798" s="175"/>
      <c r="I798" s="175"/>
      <c r="J798" s="297"/>
      <c r="K798" s="175"/>
      <c r="L798" s="240"/>
      <c r="M798" s="175"/>
      <c r="N798" s="175"/>
      <c r="O798" s="175"/>
      <c r="P798" s="175"/>
      <c r="Q798" s="175"/>
      <c r="R798" s="175"/>
      <c r="S798" s="175"/>
      <c r="T798" s="175"/>
      <c r="U798" s="630"/>
      <c r="V798" s="175"/>
      <c r="W798" s="175"/>
      <c r="X798" s="175"/>
      <c r="Y798" s="646"/>
      <c r="Z798" s="297"/>
      <c r="AA798" s="295"/>
      <c r="AB798" s="295"/>
      <c r="AC798" s="298"/>
      <c r="AD798" s="175"/>
      <c r="AE798" s="175"/>
      <c r="AF798" s="175"/>
      <c r="AG798" s="175"/>
      <c r="AH798" s="175"/>
      <c r="AI798" s="297"/>
      <c r="AJ798" s="297"/>
      <c r="AK798" s="175"/>
      <c r="AL798" s="175"/>
      <c r="AM798" s="175"/>
      <c r="AN798" s="175"/>
      <c r="AO798" s="175"/>
      <c r="AP798" s="175"/>
      <c r="AQ798" s="175"/>
      <c r="AR798" s="175"/>
      <c r="AS798" s="297"/>
      <c r="AT798" s="175"/>
      <c r="AU798" s="297"/>
      <c r="AV798" s="175"/>
      <c r="AW798" s="175"/>
      <c r="AX798" s="26"/>
    </row>
    <row r="799" spans="1:50" ht="15" customHeight="1">
      <c r="B799" s="175"/>
      <c r="C799" s="298"/>
      <c r="D799" s="298"/>
      <c r="E799" s="298"/>
      <c r="F799" s="298"/>
      <c r="G799" s="175"/>
      <c r="H799" s="175"/>
      <c r="I799" s="175"/>
      <c r="J799" s="297"/>
      <c r="K799" s="175"/>
      <c r="L799" s="240"/>
      <c r="M799" s="240"/>
      <c r="N799" s="175"/>
      <c r="O799" s="175"/>
      <c r="P799" s="175"/>
      <c r="Q799" s="175"/>
      <c r="R799" s="175"/>
      <c r="S799" s="175"/>
      <c r="T799" s="175"/>
      <c r="U799" s="175"/>
      <c r="V799" s="175"/>
      <c r="W799" s="175"/>
      <c r="X799" s="175"/>
      <c r="Y799" s="175"/>
      <c r="Z799" s="297"/>
      <c r="AA799" s="295"/>
      <c r="AB799" s="295"/>
      <c r="AC799" s="298"/>
      <c r="AD799" s="175"/>
      <c r="AE799" s="175"/>
      <c r="AF799" s="175"/>
      <c r="AG799" s="175"/>
      <c r="AH799" s="175"/>
      <c r="AI799" s="297"/>
      <c r="AJ799" s="297"/>
      <c r="AK799" s="175"/>
      <c r="AL799" s="175"/>
      <c r="AM799" s="175"/>
      <c r="AN799" s="175"/>
      <c r="AO799" s="175"/>
      <c r="AP799" s="175"/>
      <c r="AQ799" s="175"/>
      <c r="AR799" s="175"/>
      <c r="AS799" s="297"/>
      <c r="AT799" s="175"/>
      <c r="AU799" s="297"/>
      <c r="AV799" s="175"/>
      <c r="AW799" s="175"/>
      <c r="AX799" s="26"/>
    </row>
    <row r="800" spans="1:50" ht="51" customHeight="1">
      <c r="B800" s="175"/>
      <c r="C800" s="298"/>
      <c r="D800" s="298"/>
      <c r="E800" s="298"/>
      <c r="F800" s="298"/>
      <c r="G800" s="175"/>
      <c r="H800" s="175"/>
      <c r="I800" s="175"/>
      <c r="J800" s="297"/>
      <c r="K800" s="175"/>
      <c r="L800" s="240"/>
      <c r="M800" s="240"/>
      <c r="N800" s="175"/>
      <c r="O800" s="175"/>
      <c r="P800" s="175"/>
      <c r="Q800" s="175"/>
      <c r="R800" s="175"/>
      <c r="S800" s="175"/>
      <c r="T800" s="175"/>
      <c r="U800" s="175"/>
      <c r="V800" s="175"/>
      <c r="W800" s="175"/>
      <c r="X800" s="175"/>
      <c r="Y800" s="175"/>
      <c r="Z800" s="297"/>
      <c r="AA800" s="295"/>
      <c r="AB800" s="295"/>
      <c r="AC800" s="298"/>
      <c r="AD800" s="175"/>
      <c r="AE800" s="175"/>
      <c r="AF800" s="175"/>
      <c r="AG800" s="175"/>
      <c r="AH800" s="175"/>
      <c r="AI800" s="297"/>
      <c r="AJ800" s="297"/>
      <c r="AK800" s="175"/>
      <c r="AL800" s="175"/>
      <c r="AM800" s="175"/>
      <c r="AN800" s="175"/>
      <c r="AO800" s="175"/>
      <c r="AP800" s="175"/>
      <c r="AQ800" s="175"/>
      <c r="AR800" s="175"/>
      <c r="AS800" s="297"/>
      <c r="AT800" s="175"/>
      <c r="AU800" s="297"/>
      <c r="AV800" s="175"/>
      <c r="AW800" s="175"/>
      <c r="AX800" s="26"/>
    </row>
    <row r="801" spans="2:50" ht="15" customHeight="1">
      <c r="B801" s="175"/>
      <c r="C801" s="298"/>
      <c r="D801" s="298"/>
      <c r="E801" s="298"/>
      <c r="F801" s="298"/>
      <c r="G801" s="175"/>
      <c r="H801" s="175"/>
      <c r="I801" s="175"/>
      <c r="J801" s="297"/>
      <c r="K801" s="175"/>
      <c r="L801" s="240"/>
      <c r="M801" s="240"/>
      <c r="N801" s="175"/>
      <c r="O801" s="175"/>
      <c r="P801" s="175"/>
      <c r="Q801" s="175"/>
      <c r="R801" s="175"/>
      <c r="S801" s="175"/>
      <c r="T801" s="175"/>
      <c r="U801" s="175"/>
      <c r="V801" s="175"/>
      <c r="W801" s="175"/>
      <c r="X801" s="175"/>
      <c r="Y801" s="175"/>
      <c r="Z801" s="297"/>
      <c r="AA801" s="295"/>
      <c r="AB801" s="295"/>
      <c r="AC801" s="298"/>
      <c r="AD801" s="175"/>
      <c r="AE801" s="175"/>
      <c r="AF801" s="175"/>
      <c r="AG801" s="175"/>
      <c r="AH801" s="175"/>
      <c r="AI801" s="297"/>
      <c r="AJ801" s="297"/>
      <c r="AK801" s="175"/>
      <c r="AL801" s="175"/>
      <c r="AM801" s="175"/>
      <c r="AN801" s="175"/>
      <c r="AO801" s="175"/>
      <c r="AP801" s="175"/>
      <c r="AQ801" s="175"/>
      <c r="AR801" s="175"/>
      <c r="AS801" s="297"/>
      <c r="AT801" s="175"/>
      <c r="AU801" s="297"/>
      <c r="AV801" s="175"/>
      <c r="AW801" s="175"/>
      <c r="AX801" s="26"/>
    </row>
    <row r="802" spans="2:50" ht="15" customHeight="1">
      <c r="B802" s="175"/>
      <c r="C802" s="298"/>
      <c r="D802" s="298"/>
      <c r="E802" s="298"/>
      <c r="F802" s="298"/>
      <c r="G802" s="175"/>
      <c r="H802" s="175"/>
      <c r="I802" s="175"/>
      <c r="J802" s="297"/>
      <c r="K802" s="175"/>
      <c r="L802" s="240"/>
      <c r="M802" s="240"/>
      <c r="N802" s="175"/>
      <c r="O802" s="175"/>
      <c r="P802" s="175"/>
      <c r="Q802" s="175"/>
      <c r="R802" s="175"/>
      <c r="S802" s="175"/>
      <c r="T802" s="175"/>
      <c r="U802" s="175"/>
      <c r="V802" s="175"/>
      <c r="W802" s="175"/>
      <c r="X802" s="175"/>
      <c r="Y802" s="175"/>
      <c r="Z802" s="297"/>
      <c r="AA802" s="295"/>
      <c r="AB802" s="295"/>
      <c r="AC802" s="298"/>
      <c r="AD802" s="175"/>
      <c r="AE802" s="175"/>
      <c r="AF802" s="175"/>
      <c r="AG802" s="175"/>
      <c r="AH802" s="175"/>
      <c r="AI802" s="297"/>
      <c r="AJ802" s="297"/>
      <c r="AK802" s="175"/>
      <c r="AL802" s="175"/>
      <c r="AM802" s="175"/>
      <c r="AN802" s="175"/>
      <c r="AO802" s="175"/>
      <c r="AP802" s="175"/>
      <c r="AQ802" s="175"/>
      <c r="AR802" s="175"/>
      <c r="AS802" s="297"/>
      <c r="AT802" s="175"/>
      <c r="AU802" s="297"/>
      <c r="AV802" s="175"/>
      <c r="AW802" s="175"/>
      <c r="AX802" s="26"/>
    </row>
    <row r="803" spans="2:50">
      <c r="B803" s="175"/>
      <c r="C803" s="298"/>
      <c r="D803" s="298"/>
      <c r="E803" s="298"/>
      <c r="F803" s="298"/>
      <c r="G803" s="175"/>
      <c r="H803" s="175"/>
      <c r="I803" s="175"/>
      <c r="J803" s="297"/>
      <c r="K803" s="175"/>
      <c r="L803" s="240"/>
      <c r="M803" s="240"/>
      <c r="N803" s="175"/>
      <c r="O803" s="175"/>
      <c r="P803" s="175"/>
      <c r="Q803" s="175"/>
      <c r="R803" s="175"/>
      <c r="S803" s="175"/>
      <c r="T803" s="175"/>
      <c r="U803" s="175"/>
      <c r="V803" s="175"/>
      <c r="W803" s="175"/>
      <c r="X803" s="175"/>
      <c r="Y803" s="175"/>
      <c r="Z803" s="297"/>
      <c r="AA803" s="295"/>
      <c r="AB803" s="295"/>
      <c r="AC803" s="298"/>
      <c r="AD803" s="175"/>
      <c r="AE803" s="175"/>
      <c r="AF803" s="175"/>
      <c r="AG803" s="175"/>
      <c r="AH803" s="175"/>
      <c r="AI803" s="297"/>
      <c r="AJ803" s="297"/>
      <c r="AK803" s="175"/>
      <c r="AL803" s="175"/>
      <c r="AM803" s="175"/>
      <c r="AN803" s="175"/>
      <c r="AO803" s="175"/>
      <c r="AP803" s="175"/>
      <c r="AQ803" s="175"/>
      <c r="AR803" s="175"/>
      <c r="AS803" s="297"/>
      <c r="AT803" s="175"/>
      <c r="AU803" s="297"/>
      <c r="AV803" s="175"/>
      <c r="AW803" s="175"/>
      <c r="AX803" s="26"/>
    </row>
    <row r="804" spans="2:50" ht="15" customHeight="1">
      <c r="B804" s="240"/>
      <c r="C804" s="363"/>
      <c r="D804" s="363"/>
      <c r="E804" s="363"/>
      <c r="F804" s="363"/>
      <c r="G804" s="240"/>
      <c r="H804" s="240"/>
      <c r="I804" s="175"/>
      <c r="J804" s="364"/>
      <c r="K804" s="240"/>
      <c r="L804" s="240"/>
      <c r="M804" s="240"/>
      <c r="N804" s="240"/>
      <c r="O804" s="240"/>
      <c r="P804" s="240"/>
      <c r="Q804" s="240"/>
      <c r="R804" s="240"/>
      <c r="S804" s="240"/>
      <c r="T804" s="240"/>
      <c r="U804" s="240"/>
      <c r="V804" s="240"/>
      <c r="W804" s="240"/>
      <c r="X804" s="240"/>
      <c r="Y804" s="240"/>
      <c r="Z804" s="364"/>
      <c r="AA804" s="240"/>
      <c r="AB804" s="301"/>
      <c r="AC804" s="363"/>
      <c r="AD804" s="240"/>
      <c r="AE804" s="240"/>
      <c r="AF804" s="240"/>
      <c r="AG804" s="240"/>
      <c r="AH804" s="240"/>
      <c r="AI804" s="364"/>
      <c r="AJ804" s="364"/>
      <c r="AK804" s="240"/>
      <c r="AL804" s="240"/>
      <c r="AM804" s="240"/>
      <c r="AN804" s="240"/>
      <c r="AO804" s="240"/>
      <c r="AP804" s="240"/>
      <c r="AQ804" s="240"/>
      <c r="AR804" s="240"/>
      <c r="AS804" s="364"/>
      <c r="AT804" s="240"/>
      <c r="AU804" s="364"/>
      <c r="AV804" s="240"/>
      <c r="AW804" s="240"/>
      <c r="AX804" s="242"/>
    </row>
    <row r="805" spans="2:50" ht="15" customHeight="1">
      <c r="B805" s="175"/>
      <c r="C805" s="298"/>
      <c r="D805" s="298"/>
      <c r="E805" s="298"/>
      <c r="F805" s="298"/>
      <c r="G805" s="175"/>
      <c r="H805" s="175"/>
      <c r="I805" s="175"/>
      <c r="J805" s="297"/>
      <c r="K805" s="175"/>
      <c r="L805" s="240"/>
      <c r="M805" s="240"/>
      <c r="N805" s="175"/>
      <c r="O805" s="175"/>
      <c r="P805" s="175"/>
      <c r="Q805" s="175"/>
      <c r="R805" s="175"/>
      <c r="S805" s="175"/>
      <c r="T805" s="175"/>
      <c r="U805" s="175"/>
      <c r="V805" s="175"/>
      <c r="W805" s="175"/>
      <c r="X805" s="175"/>
      <c r="Y805" s="175"/>
      <c r="Z805" s="297"/>
      <c r="AA805" s="295"/>
      <c r="AB805" s="295"/>
      <c r="AC805" s="298"/>
      <c r="AD805" s="175"/>
      <c r="AE805" s="175"/>
      <c r="AF805" s="175"/>
      <c r="AG805" s="175"/>
      <c r="AH805" s="175"/>
      <c r="AI805" s="297"/>
      <c r="AJ805" s="297"/>
      <c r="AK805" s="175"/>
      <c r="AL805" s="175"/>
      <c r="AM805" s="175"/>
      <c r="AN805" s="175"/>
      <c r="AO805" s="175"/>
      <c r="AP805" s="175"/>
      <c r="AQ805" s="175"/>
      <c r="AR805" s="175"/>
      <c r="AS805" s="297"/>
      <c r="AT805" s="175"/>
      <c r="AU805" s="297"/>
      <c r="AV805" s="175"/>
      <c r="AW805" s="175"/>
      <c r="AX805" s="26"/>
    </row>
    <row r="806" spans="2:50" ht="51" customHeight="1">
      <c r="B806" s="240"/>
      <c r="C806" s="363"/>
      <c r="D806" s="363"/>
      <c r="E806" s="363"/>
      <c r="F806" s="363"/>
      <c r="G806" s="240"/>
      <c r="H806" s="240"/>
      <c r="I806" s="175"/>
      <c r="J806" s="364"/>
      <c r="K806" s="240"/>
      <c r="L806" s="240"/>
      <c r="M806" s="240"/>
      <c r="N806" s="240"/>
      <c r="O806" s="240"/>
      <c r="P806" s="240"/>
      <c r="Q806" s="240"/>
      <c r="R806" s="240"/>
      <c r="S806" s="240"/>
      <c r="T806" s="240"/>
      <c r="U806" s="240"/>
      <c r="V806" s="240"/>
      <c r="W806" s="240"/>
      <c r="X806" s="240"/>
      <c r="Y806" s="240"/>
      <c r="Z806" s="364"/>
      <c r="AA806" s="301"/>
      <c r="AB806" s="301"/>
      <c r="AC806" s="363"/>
      <c r="AD806" s="240"/>
      <c r="AE806" s="240"/>
      <c r="AF806" s="240"/>
      <c r="AG806" s="240"/>
      <c r="AH806" s="240"/>
      <c r="AI806" s="364"/>
      <c r="AJ806" s="364"/>
      <c r="AK806" s="240"/>
      <c r="AL806" s="240"/>
      <c r="AM806" s="240"/>
      <c r="AN806" s="240"/>
      <c r="AO806" s="240"/>
      <c r="AP806" s="240"/>
      <c r="AQ806" s="240"/>
      <c r="AR806" s="240"/>
      <c r="AS806" s="364"/>
      <c r="AT806" s="240"/>
      <c r="AU806" s="364"/>
      <c r="AV806" s="240"/>
      <c r="AW806" s="240"/>
      <c r="AX806" s="242"/>
    </row>
    <row r="807" spans="2:50" ht="38.25" customHeight="1">
      <c r="B807" s="175"/>
      <c r="C807" s="298"/>
      <c r="D807" s="298"/>
      <c r="E807" s="298"/>
      <c r="F807" s="298"/>
      <c r="G807" s="175"/>
      <c r="H807" s="175"/>
      <c r="I807" s="175"/>
      <c r="J807" s="297"/>
      <c r="K807" s="175"/>
      <c r="L807" s="240"/>
      <c r="M807" s="240"/>
      <c r="N807" s="175"/>
      <c r="O807" s="175"/>
      <c r="P807" s="175"/>
      <c r="Q807" s="175"/>
      <c r="R807" s="175"/>
      <c r="S807" s="175"/>
      <c r="T807" s="175"/>
      <c r="U807" s="175"/>
      <c r="V807" s="175"/>
      <c r="W807" s="175"/>
      <c r="X807" s="175"/>
      <c r="Y807" s="175"/>
      <c r="Z807" s="297"/>
      <c r="AA807" s="295"/>
      <c r="AB807" s="295"/>
      <c r="AC807" s="298"/>
      <c r="AD807" s="175"/>
      <c r="AE807" s="175"/>
      <c r="AF807" s="175"/>
      <c r="AG807" s="175"/>
      <c r="AH807" s="175"/>
      <c r="AI807" s="297"/>
      <c r="AJ807" s="297"/>
      <c r="AK807" s="175"/>
      <c r="AL807" s="175"/>
      <c r="AM807" s="175"/>
      <c r="AN807" s="175"/>
      <c r="AO807" s="175"/>
      <c r="AP807" s="175"/>
      <c r="AQ807" s="175"/>
      <c r="AR807" s="175"/>
      <c r="AS807" s="297"/>
      <c r="AT807" s="175"/>
      <c r="AU807" s="297"/>
      <c r="AV807" s="175"/>
      <c r="AW807" s="175"/>
      <c r="AX807" s="26"/>
    </row>
    <row r="808" spans="2:50" ht="38.25" customHeight="1">
      <c r="B808" s="175"/>
      <c r="C808" s="298"/>
      <c r="D808" s="298"/>
      <c r="E808" s="298"/>
      <c r="F808" s="298"/>
      <c r="G808" s="175"/>
      <c r="H808" s="175"/>
      <c r="I808" s="175"/>
      <c r="J808" s="297"/>
      <c r="K808" s="175"/>
      <c r="L808" s="240"/>
      <c r="M808" s="240"/>
      <c r="N808" s="175"/>
      <c r="O808" s="175"/>
      <c r="P808" s="175"/>
      <c r="Q808" s="175"/>
      <c r="R808" s="175"/>
      <c r="S808" s="175"/>
      <c r="T808" s="175"/>
      <c r="U808" s="175"/>
      <c r="V808" s="175"/>
      <c r="W808" s="175"/>
      <c r="X808" s="175"/>
      <c r="Y808" s="175"/>
      <c r="Z808" s="297"/>
      <c r="AA808" s="295"/>
      <c r="AB808" s="295"/>
      <c r="AC808" s="298"/>
      <c r="AD808" s="175"/>
      <c r="AE808" s="175"/>
      <c r="AF808" s="175"/>
      <c r="AG808" s="175"/>
      <c r="AH808" s="175"/>
      <c r="AI808" s="297"/>
      <c r="AJ808" s="297"/>
      <c r="AK808" s="175"/>
      <c r="AL808" s="175"/>
      <c r="AM808" s="175"/>
      <c r="AN808" s="175"/>
      <c r="AO808" s="175"/>
      <c r="AP808" s="175"/>
      <c r="AQ808" s="175"/>
      <c r="AR808" s="175"/>
      <c r="AS808" s="297"/>
      <c r="AT808" s="175"/>
      <c r="AU808" s="297"/>
      <c r="AV808" s="175"/>
      <c r="AW808" s="175"/>
      <c r="AX808" s="26"/>
    </row>
    <row r="809" spans="2:50" ht="38.25" customHeight="1">
      <c r="B809" s="175"/>
      <c r="C809" s="298"/>
      <c r="D809" s="298"/>
      <c r="E809" s="298"/>
      <c r="F809" s="298"/>
      <c r="G809" s="175"/>
      <c r="H809" s="175"/>
      <c r="I809" s="175"/>
      <c r="J809" s="297"/>
      <c r="K809" s="175"/>
      <c r="L809" s="240"/>
      <c r="M809" s="240"/>
      <c r="N809" s="175"/>
      <c r="O809" s="175"/>
      <c r="P809" s="175"/>
      <c r="Q809" s="175"/>
      <c r="R809" s="175"/>
      <c r="S809" s="175"/>
      <c r="T809" s="175"/>
      <c r="U809" s="175"/>
      <c r="V809" s="175"/>
      <c r="W809" s="175"/>
      <c r="X809" s="175"/>
      <c r="Y809" s="175"/>
      <c r="Z809" s="297"/>
      <c r="AA809" s="295"/>
      <c r="AB809" s="295"/>
      <c r="AC809" s="298"/>
      <c r="AD809" s="175"/>
      <c r="AE809" s="175"/>
      <c r="AF809" s="175"/>
      <c r="AG809" s="175"/>
      <c r="AH809" s="175"/>
      <c r="AI809" s="297"/>
      <c r="AJ809" s="297"/>
      <c r="AK809" s="175"/>
      <c r="AL809" s="175"/>
      <c r="AM809" s="175"/>
      <c r="AN809" s="175"/>
      <c r="AO809" s="175"/>
      <c r="AP809" s="175"/>
      <c r="AQ809" s="175"/>
      <c r="AR809" s="175"/>
      <c r="AS809" s="297"/>
      <c r="AT809" s="175"/>
      <c r="AU809" s="297"/>
      <c r="AV809" s="175"/>
      <c r="AW809" s="175"/>
      <c r="AX809" s="26"/>
    </row>
    <row r="810" spans="2:50" ht="15" customHeight="1">
      <c r="B810" s="240"/>
      <c r="C810" s="363"/>
      <c r="D810" s="363"/>
      <c r="E810" s="363"/>
      <c r="F810" s="363"/>
      <c r="G810" s="240"/>
      <c r="H810" s="240"/>
      <c r="I810" s="175"/>
      <c r="J810" s="364"/>
      <c r="K810" s="240"/>
      <c r="L810" s="240"/>
      <c r="M810" s="240"/>
      <c r="N810" s="240"/>
      <c r="O810" s="240"/>
      <c r="P810" s="240"/>
      <c r="Q810" s="240"/>
      <c r="R810" s="240"/>
      <c r="S810" s="240"/>
      <c r="T810" s="240"/>
      <c r="U810" s="240"/>
      <c r="V810" s="240"/>
      <c r="W810" s="240"/>
      <c r="X810" s="240"/>
      <c r="Y810" s="240"/>
      <c r="Z810" s="364"/>
      <c r="AA810" s="301"/>
      <c r="AB810" s="301"/>
      <c r="AC810" s="363"/>
      <c r="AD810" s="240"/>
      <c r="AE810" s="240"/>
      <c r="AF810" s="240"/>
      <c r="AG810" s="240"/>
      <c r="AH810" s="240"/>
      <c r="AI810" s="364"/>
      <c r="AJ810" s="364"/>
      <c r="AK810" s="240"/>
      <c r="AL810" s="240"/>
      <c r="AM810" s="240"/>
      <c r="AN810" s="240"/>
      <c r="AO810" s="240"/>
      <c r="AP810" s="240"/>
      <c r="AQ810" s="240"/>
      <c r="AR810" s="240"/>
      <c r="AS810" s="364"/>
      <c r="AT810" s="240"/>
      <c r="AU810" s="364"/>
      <c r="AV810" s="240"/>
      <c r="AW810" s="240"/>
      <c r="AX810" s="242"/>
    </row>
    <row r="811" spans="2:50">
      <c r="B811" s="175"/>
      <c r="C811" s="298"/>
      <c r="D811" s="298"/>
      <c r="E811" s="298"/>
      <c r="F811" s="298"/>
      <c r="G811" s="175"/>
      <c r="H811" s="175"/>
      <c r="I811" s="175"/>
      <c r="J811" s="297"/>
      <c r="K811" s="175"/>
      <c r="L811" s="240"/>
      <c r="M811" s="240"/>
      <c r="N811" s="175"/>
      <c r="O811" s="175"/>
      <c r="P811" s="175"/>
      <c r="Q811" s="175"/>
      <c r="R811" s="175"/>
      <c r="S811" s="175"/>
      <c r="T811" s="175"/>
      <c r="U811" s="175"/>
      <c r="V811" s="175"/>
      <c r="W811" s="175"/>
      <c r="X811" s="175"/>
      <c r="Y811" s="175"/>
      <c r="Z811" s="297"/>
      <c r="AA811" s="295"/>
      <c r="AB811" s="295"/>
      <c r="AC811" s="298"/>
      <c r="AD811" s="175"/>
      <c r="AE811" s="175"/>
      <c r="AF811" s="175"/>
      <c r="AG811" s="175"/>
      <c r="AH811" s="175"/>
      <c r="AI811" s="297"/>
      <c r="AJ811" s="297"/>
      <c r="AK811" s="175"/>
      <c r="AL811" s="175"/>
      <c r="AM811" s="175"/>
      <c r="AN811" s="175"/>
      <c r="AO811" s="175"/>
      <c r="AP811" s="175"/>
      <c r="AQ811" s="175"/>
      <c r="AR811" s="175"/>
      <c r="AS811" s="297"/>
      <c r="AT811" s="175"/>
      <c r="AU811" s="297"/>
      <c r="AV811" s="175"/>
      <c r="AW811" s="175"/>
      <c r="AX811" s="26"/>
    </row>
    <row r="812" spans="2:50" ht="15" customHeight="1">
      <c r="B812" s="175"/>
      <c r="C812" s="298"/>
      <c r="D812" s="298"/>
      <c r="E812" s="457"/>
      <c r="F812" s="298"/>
      <c r="G812" s="175"/>
      <c r="H812" s="175"/>
      <c r="I812" s="175"/>
      <c r="J812" s="297"/>
      <c r="K812" s="175"/>
      <c r="L812" s="240"/>
      <c r="M812" s="175"/>
      <c r="N812" s="175"/>
      <c r="O812" s="175"/>
      <c r="P812" s="175"/>
      <c r="Q812" s="175"/>
      <c r="R812" s="175"/>
      <c r="S812" s="175"/>
      <c r="T812" s="175"/>
      <c r="U812" s="630"/>
      <c r="V812" s="175"/>
      <c r="W812" s="175"/>
      <c r="X812" s="175"/>
      <c r="Y812" s="646"/>
      <c r="Z812" s="297"/>
      <c r="AA812" s="295"/>
      <c r="AB812" s="295"/>
      <c r="AC812" s="298"/>
      <c r="AD812" s="175"/>
      <c r="AE812" s="175"/>
      <c r="AF812" s="175"/>
      <c r="AG812" s="175"/>
      <c r="AH812" s="175"/>
      <c r="AI812" s="297"/>
      <c r="AJ812" s="297"/>
      <c r="AK812" s="175"/>
      <c r="AL812" s="175"/>
      <c r="AM812" s="175"/>
      <c r="AN812" s="175"/>
      <c r="AO812" s="175"/>
      <c r="AP812" s="175"/>
      <c r="AQ812" s="175"/>
      <c r="AR812" s="175"/>
      <c r="AS812" s="297"/>
      <c r="AT812" s="175"/>
      <c r="AU812" s="297"/>
      <c r="AV812" s="175"/>
      <c r="AW812" s="175"/>
      <c r="AX812" s="26"/>
    </row>
    <row r="813" spans="2:50" ht="15" customHeight="1">
      <c r="B813" s="240"/>
      <c r="C813" s="363"/>
      <c r="D813" s="363"/>
      <c r="E813" s="363"/>
      <c r="F813" s="363"/>
      <c r="G813" s="240"/>
      <c r="H813" s="240"/>
      <c r="I813" s="175"/>
      <c r="J813" s="364"/>
      <c r="K813" s="240"/>
      <c r="L813" s="240"/>
      <c r="M813" s="240"/>
      <c r="N813" s="240"/>
      <c r="O813" s="240"/>
      <c r="P813" s="240"/>
      <c r="Q813" s="240"/>
      <c r="R813" s="240"/>
      <c r="S813" s="240"/>
      <c r="T813" s="240"/>
      <c r="U813" s="240"/>
      <c r="V813" s="240"/>
      <c r="W813" s="240"/>
      <c r="X813" s="240"/>
      <c r="Y813" s="240"/>
      <c r="Z813" s="364"/>
      <c r="AA813" s="301"/>
      <c r="AB813" s="301"/>
      <c r="AC813" s="363"/>
      <c r="AD813" s="240"/>
      <c r="AE813" s="240"/>
      <c r="AF813" s="240"/>
      <c r="AG813" s="240"/>
      <c r="AH813" s="240"/>
      <c r="AI813" s="364"/>
      <c r="AJ813" s="364"/>
      <c r="AK813" s="240"/>
      <c r="AL813" s="240"/>
      <c r="AM813" s="240"/>
      <c r="AN813" s="240"/>
      <c r="AO813" s="240"/>
      <c r="AP813" s="240"/>
      <c r="AQ813" s="240"/>
      <c r="AR813" s="240"/>
      <c r="AS813" s="364"/>
      <c r="AT813" s="240"/>
      <c r="AU813" s="364"/>
      <c r="AV813" s="240"/>
      <c r="AW813" s="240"/>
      <c r="AX813" s="242"/>
    </row>
    <row r="814" spans="2:50" ht="15" customHeight="1">
      <c r="B814" s="240"/>
      <c r="C814" s="363"/>
      <c r="D814" s="363"/>
      <c r="E814" s="447"/>
      <c r="F814" s="446"/>
      <c r="G814" s="240"/>
      <c r="H814" s="240"/>
      <c r="I814" s="175"/>
      <c r="J814" s="364"/>
      <c r="K814" s="240"/>
      <c r="L814" s="240"/>
      <c r="M814" s="240"/>
      <c r="N814" s="240"/>
      <c r="O814" s="240"/>
      <c r="P814" s="240"/>
      <c r="Q814" s="240"/>
      <c r="R814" s="240"/>
      <c r="S814" s="240"/>
      <c r="T814" s="240"/>
      <c r="U814" s="240"/>
      <c r="V814" s="240"/>
      <c r="W814" s="240"/>
      <c r="X814" s="240"/>
      <c r="Y814" s="240"/>
      <c r="Z814" s="364"/>
      <c r="AA814" s="301"/>
      <c r="AB814" s="301"/>
      <c r="AC814" s="363"/>
      <c r="AD814" s="240"/>
      <c r="AE814" s="240"/>
      <c r="AF814" s="240"/>
      <c r="AG814" s="240"/>
      <c r="AH814" s="240"/>
      <c r="AI814" s="364"/>
      <c r="AJ814" s="364"/>
      <c r="AK814" s="240"/>
      <c r="AL814" s="240"/>
      <c r="AM814" s="240"/>
      <c r="AN814" s="240"/>
      <c r="AO814" s="240"/>
      <c r="AP814" s="240"/>
      <c r="AQ814" s="240"/>
      <c r="AR814" s="240"/>
      <c r="AS814" s="364"/>
      <c r="AT814" s="240"/>
      <c r="AU814" s="364"/>
      <c r="AV814" s="240"/>
      <c r="AW814" s="240"/>
      <c r="AX814" s="296"/>
    </row>
    <row r="815" spans="2:50" ht="51" customHeight="1">
      <c r="B815" s="175"/>
      <c r="C815" s="298"/>
      <c r="D815" s="298"/>
      <c r="E815" s="298"/>
      <c r="F815" s="298"/>
      <c r="G815" s="175"/>
      <c r="H815" s="175"/>
      <c r="I815" s="175"/>
      <c r="J815" s="297"/>
      <c r="K815" s="175"/>
      <c r="L815" s="240"/>
      <c r="M815" s="240"/>
      <c r="N815" s="175"/>
      <c r="O815" s="240"/>
      <c r="P815" s="240"/>
      <c r="Q815" s="175"/>
      <c r="R815" s="175"/>
      <c r="S815" s="175"/>
      <c r="T815" s="175"/>
      <c r="U815" s="175"/>
      <c r="V815" s="175"/>
      <c r="W815" s="175"/>
      <c r="X815" s="175"/>
      <c r="Y815" s="175"/>
      <c r="Z815" s="297"/>
      <c r="AA815" s="295"/>
      <c r="AB815" s="295"/>
      <c r="AC815" s="298"/>
      <c r="AD815" s="175"/>
      <c r="AE815" s="175"/>
      <c r="AF815" s="175"/>
      <c r="AG815" s="175"/>
      <c r="AH815" s="175"/>
      <c r="AI815" s="297"/>
      <c r="AJ815" s="297"/>
      <c r="AK815" s="175"/>
      <c r="AL815" s="175"/>
      <c r="AM815" s="175"/>
      <c r="AN815" s="175"/>
      <c r="AO815" s="175"/>
      <c r="AP815" s="175"/>
      <c r="AQ815" s="175"/>
      <c r="AR815" s="175"/>
      <c r="AS815" s="297"/>
      <c r="AT815" s="175"/>
      <c r="AU815" s="297"/>
      <c r="AV815" s="175"/>
      <c r="AW815" s="175"/>
      <c r="AX815" s="26"/>
    </row>
    <row r="816" spans="2:50" ht="51" customHeight="1">
      <c r="B816" s="240"/>
      <c r="C816" s="363"/>
      <c r="D816" s="363"/>
      <c r="E816" s="363"/>
      <c r="F816" s="363"/>
      <c r="G816" s="240"/>
      <c r="H816" s="240"/>
      <c r="I816" s="175"/>
      <c r="J816" s="364"/>
      <c r="K816" s="240"/>
      <c r="L816" s="240"/>
      <c r="M816" s="240"/>
      <c r="N816" s="240"/>
      <c r="O816" s="240"/>
      <c r="P816" s="240"/>
      <c r="Q816" s="240"/>
      <c r="R816" s="240"/>
      <c r="S816" s="240"/>
      <c r="T816" s="240"/>
      <c r="U816" s="240"/>
      <c r="V816" s="240"/>
      <c r="W816" s="240"/>
      <c r="X816" s="240"/>
      <c r="Y816" s="175"/>
      <c r="Z816" s="364"/>
      <c r="AA816" s="458"/>
      <c r="AB816" s="301"/>
      <c r="AC816" s="363"/>
      <c r="AD816" s="240"/>
      <c r="AE816" s="240"/>
      <c r="AF816" s="240"/>
      <c r="AG816" s="240"/>
      <c r="AH816" s="240"/>
      <c r="AI816" s="364"/>
      <c r="AJ816" s="364"/>
      <c r="AK816" s="240"/>
      <c r="AL816" s="240"/>
      <c r="AM816" s="240"/>
      <c r="AN816" s="240"/>
      <c r="AO816" s="240"/>
      <c r="AP816" s="240"/>
      <c r="AQ816" s="240"/>
      <c r="AR816" s="240"/>
      <c r="AS816" s="364"/>
      <c r="AT816" s="240"/>
      <c r="AU816" s="364"/>
      <c r="AV816" s="240"/>
      <c r="AW816" s="240"/>
      <c r="AX816" s="242"/>
    </row>
    <row r="817" spans="2:50" ht="51" customHeight="1">
      <c r="B817" s="175"/>
      <c r="C817" s="298"/>
      <c r="D817" s="298"/>
      <c r="E817" s="298"/>
      <c r="F817" s="298"/>
      <c r="G817" s="175"/>
      <c r="H817" s="175"/>
      <c r="I817" s="175"/>
      <c r="J817" s="297"/>
      <c r="K817" s="175"/>
      <c r="L817" s="240"/>
      <c r="M817" s="240"/>
      <c r="N817" s="175"/>
      <c r="O817" s="175"/>
      <c r="P817" s="175"/>
      <c r="Q817" s="175"/>
      <c r="R817" s="175"/>
      <c r="S817" s="175"/>
      <c r="T817" s="175"/>
      <c r="U817" s="175"/>
      <c r="V817" s="175"/>
      <c r="W817" s="175"/>
      <c r="X817" s="175"/>
      <c r="Y817" s="175"/>
      <c r="Z817" s="297"/>
      <c r="AA817" s="295"/>
      <c r="AB817" s="295"/>
      <c r="AC817" s="298"/>
      <c r="AD817" s="175"/>
      <c r="AE817" s="175"/>
      <c r="AF817" s="175"/>
      <c r="AG817" s="175"/>
      <c r="AH817" s="175"/>
      <c r="AI817" s="297"/>
      <c r="AJ817" s="297"/>
      <c r="AK817" s="175"/>
      <c r="AL817" s="175"/>
      <c r="AM817" s="175"/>
      <c r="AN817" s="175"/>
      <c r="AO817" s="175"/>
      <c r="AP817" s="175"/>
      <c r="AQ817" s="175"/>
      <c r="AR817" s="175"/>
      <c r="AS817" s="297"/>
      <c r="AT817" s="175"/>
      <c r="AU817" s="297"/>
      <c r="AV817" s="175"/>
      <c r="AW817" s="175"/>
      <c r="AX817" s="26"/>
    </row>
    <row r="818" spans="2:50" ht="51" customHeight="1">
      <c r="B818" s="175"/>
      <c r="C818" s="298"/>
      <c r="D818" s="298"/>
      <c r="E818" s="457"/>
      <c r="F818" s="298"/>
      <c r="G818" s="175"/>
      <c r="H818" s="175"/>
      <c r="I818" s="175"/>
      <c r="J818" s="297"/>
      <c r="K818" s="175"/>
      <c r="L818" s="240"/>
      <c r="M818" s="175"/>
      <c r="N818" s="175"/>
      <c r="O818" s="175"/>
      <c r="P818" s="175"/>
      <c r="Q818" s="175"/>
      <c r="R818" s="175"/>
      <c r="S818" s="175"/>
      <c r="T818" s="175"/>
      <c r="U818" s="630"/>
      <c r="V818" s="175"/>
      <c r="W818" s="175"/>
      <c r="X818" s="175"/>
      <c r="Y818" s="646"/>
      <c r="Z818" s="297"/>
      <c r="AA818" s="295"/>
      <c r="AB818" s="295"/>
      <c r="AC818" s="298"/>
      <c r="AD818" s="175"/>
      <c r="AE818" s="175"/>
      <c r="AF818" s="175"/>
      <c r="AG818" s="175"/>
      <c r="AH818" s="175"/>
      <c r="AI818" s="297"/>
      <c r="AJ818" s="297"/>
      <c r="AK818" s="175"/>
      <c r="AL818" s="175"/>
      <c r="AM818" s="175"/>
      <c r="AN818" s="175"/>
      <c r="AO818" s="175"/>
      <c r="AP818" s="175"/>
      <c r="AQ818" s="175"/>
      <c r="AR818" s="175"/>
      <c r="AS818" s="297"/>
      <c r="AT818" s="175"/>
      <c r="AU818" s="297"/>
      <c r="AV818" s="175"/>
      <c r="AW818" s="175"/>
      <c r="AX818" s="26"/>
    </row>
    <row r="819" spans="2:50" ht="15" customHeight="1">
      <c r="B819" s="175"/>
      <c r="C819" s="298"/>
      <c r="D819" s="298"/>
      <c r="E819" s="298"/>
      <c r="F819" s="298"/>
      <c r="G819" s="175"/>
      <c r="H819" s="175"/>
      <c r="I819" s="175"/>
      <c r="J819" s="297"/>
      <c r="K819" s="175"/>
      <c r="L819" s="240"/>
      <c r="M819" s="240"/>
      <c r="N819" s="175"/>
      <c r="O819" s="175"/>
      <c r="P819" s="175"/>
      <c r="Q819" s="175"/>
      <c r="R819" s="175"/>
      <c r="S819" s="175"/>
      <c r="T819" s="175"/>
      <c r="U819" s="175"/>
      <c r="V819" s="175"/>
      <c r="W819" s="175"/>
      <c r="X819" s="175"/>
      <c r="Y819" s="175"/>
      <c r="Z819" s="297"/>
      <c r="AA819" s="295"/>
      <c r="AB819" s="295"/>
      <c r="AC819" s="298"/>
      <c r="AD819" s="175"/>
      <c r="AE819" s="175"/>
      <c r="AF819" s="175"/>
      <c r="AG819" s="175"/>
      <c r="AH819" s="175"/>
      <c r="AI819" s="297"/>
      <c r="AJ819" s="297"/>
      <c r="AK819" s="175"/>
      <c r="AL819" s="175"/>
      <c r="AM819" s="175"/>
      <c r="AN819" s="175"/>
      <c r="AO819" s="175"/>
      <c r="AP819" s="175"/>
      <c r="AQ819" s="175"/>
      <c r="AR819" s="175"/>
      <c r="AS819" s="297"/>
      <c r="AT819" s="175"/>
      <c r="AU819" s="297"/>
      <c r="AV819" s="175"/>
      <c r="AW819" s="175"/>
      <c r="AX819" s="26"/>
    </row>
    <row r="820" spans="2:50" ht="25.5" customHeight="1">
      <c r="B820" s="175"/>
      <c r="C820" s="298"/>
      <c r="D820" s="298"/>
      <c r="E820" s="298"/>
      <c r="F820" s="298"/>
      <c r="G820" s="175"/>
      <c r="H820" s="175"/>
      <c r="I820" s="175"/>
      <c r="J820" s="297"/>
      <c r="K820" s="175"/>
      <c r="L820" s="240"/>
      <c r="M820" s="240"/>
      <c r="N820" s="175"/>
      <c r="O820" s="240"/>
      <c r="P820" s="240"/>
      <c r="Q820" s="175"/>
      <c r="R820" s="175"/>
      <c r="S820" s="175"/>
      <c r="T820" s="175"/>
      <c r="U820" s="175"/>
      <c r="V820" s="175"/>
      <c r="W820" s="175"/>
      <c r="X820" s="175"/>
      <c r="Y820" s="175"/>
      <c r="Z820" s="297"/>
      <c r="AA820" s="295"/>
      <c r="AB820" s="295"/>
      <c r="AC820" s="298"/>
      <c r="AD820" s="175"/>
      <c r="AE820" s="175"/>
      <c r="AF820" s="175"/>
      <c r="AG820" s="175"/>
      <c r="AH820" s="175"/>
      <c r="AI820" s="297"/>
      <c r="AJ820" s="297"/>
      <c r="AK820" s="175"/>
      <c r="AL820" s="175"/>
      <c r="AM820" s="175"/>
      <c r="AN820" s="175"/>
      <c r="AO820" s="175"/>
      <c r="AP820" s="175"/>
      <c r="AQ820" s="175"/>
      <c r="AR820" s="175"/>
      <c r="AS820" s="297"/>
      <c r="AT820" s="175"/>
      <c r="AU820" s="297"/>
      <c r="AV820" s="175"/>
      <c r="AW820" s="175"/>
      <c r="AX820" s="26"/>
    </row>
    <row r="821" spans="2:50" ht="306" customHeight="1">
      <c r="B821" s="240"/>
      <c r="C821" s="363"/>
      <c r="D821" s="363"/>
      <c r="E821" s="363"/>
      <c r="F821" s="363"/>
      <c r="G821" s="240"/>
      <c r="H821" s="240"/>
      <c r="I821" s="175"/>
      <c r="J821" s="364"/>
      <c r="K821" s="240"/>
      <c r="L821" s="240"/>
      <c r="M821" s="240"/>
      <c r="N821" s="240"/>
      <c r="O821" s="240"/>
      <c r="P821" s="240"/>
      <c r="Q821" s="240"/>
      <c r="R821" s="240"/>
      <c r="S821" s="240"/>
      <c r="T821" s="240"/>
      <c r="U821" s="240"/>
      <c r="V821" s="240"/>
      <c r="W821" s="240"/>
      <c r="X821" s="240"/>
      <c r="Y821" s="240"/>
      <c r="Z821" s="364"/>
      <c r="AA821" s="301"/>
      <c r="AB821" s="301"/>
      <c r="AC821" s="363"/>
      <c r="AD821" s="240"/>
      <c r="AE821" s="240"/>
      <c r="AF821" s="240"/>
      <c r="AG821" s="240"/>
      <c r="AH821" s="240"/>
      <c r="AI821" s="364"/>
      <c r="AJ821" s="364"/>
      <c r="AK821" s="240"/>
      <c r="AL821" s="240"/>
      <c r="AM821" s="240"/>
      <c r="AN821" s="240"/>
      <c r="AO821" s="240"/>
      <c r="AP821" s="240"/>
      <c r="AQ821" s="240"/>
      <c r="AR821" s="240"/>
      <c r="AS821" s="364"/>
      <c r="AT821" s="240"/>
      <c r="AU821" s="364"/>
      <c r="AV821" s="240"/>
      <c r="AW821" s="240"/>
      <c r="AX821" s="242"/>
    </row>
    <row r="822" spans="2:50" ht="15" customHeight="1">
      <c r="B822" s="175"/>
      <c r="C822" s="298"/>
      <c r="D822" s="298"/>
      <c r="E822" s="298"/>
      <c r="F822" s="298"/>
      <c r="G822" s="175"/>
      <c r="H822" s="175"/>
      <c r="I822" s="175"/>
      <c r="J822" s="297"/>
      <c r="K822" s="175"/>
      <c r="L822" s="240"/>
      <c r="M822" s="240"/>
      <c r="N822" s="175"/>
      <c r="O822" s="175"/>
      <c r="P822" s="175"/>
      <c r="Q822" s="175"/>
      <c r="R822" s="175"/>
      <c r="S822" s="175"/>
      <c r="T822" s="175"/>
      <c r="U822" s="175"/>
      <c r="V822" s="175"/>
      <c r="W822" s="175"/>
      <c r="X822" s="175"/>
      <c r="Y822" s="175"/>
      <c r="Z822" s="297"/>
      <c r="AA822" s="295"/>
      <c r="AB822" s="295"/>
      <c r="AC822" s="298"/>
      <c r="AD822" s="175"/>
      <c r="AE822" s="175"/>
      <c r="AF822" s="175"/>
      <c r="AG822" s="175"/>
      <c r="AH822" s="175"/>
      <c r="AI822" s="297"/>
      <c r="AJ822" s="297"/>
      <c r="AK822" s="175"/>
      <c r="AL822" s="175"/>
      <c r="AM822" s="175"/>
      <c r="AN822" s="175"/>
      <c r="AO822" s="175"/>
      <c r="AP822" s="175"/>
      <c r="AQ822" s="175"/>
      <c r="AR822" s="175"/>
      <c r="AS822" s="297"/>
      <c r="AT822" s="175"/>
      <c r="AU822" s="297"/>
      <c r="AV822" s="175"/>
      <c r="AW822" s="175"/>
      <c r="AX822" s="26"/>
    </row>
    <row r="823" spans="2:50">
      <c r="B823" s="240"/>
      <c r="C823" s="363"/>
      <c r="D823" s="363"/>
      <c r="E823" s="363"/>
      <c r="F823" s="363"/>
      <c r="G823" s="240"/>
      <c r="H823" s="240"/>
      <c r="I823" s="175"/>
      <c r="J823" s="364"/>
      <c r="K823" s="240"/>
      <c r="L823" s="240"/>
      <c r="M823" s="240"/>
      <c r="N823" s="240"/>
      <c r="O823" s="240"/>
      <c r="P823" s="240"/>
      <c r="Q823" s="240"/>
      <c r="R823" s="240"/>
      <c r="S823" s="240"/>
      <c r="T823" s="240"/>
      <c r="U823" s="240"/>
      <c r="V823" s="240"/>
      <c r="W823" s="240"/>
      <c r="X823" s="240"/>
      <c r="Y823" s="175"/>
      <c r="Z823" s="364"/>
      <c r="AA823" s="301"/>
      <c r="AB823" s="301"/>
      <c r="AC823" s="363"/>
      <c r="AD823" s="240"/>
      <c r="AE823" s="240"/>
      <c r="AF823" s="240"/>
      <c r="AG823" s="240"/>
      <c r="AH823" s="240"/>
      <c r="AI823" s="364"/>
      <c r="AJ823" s="364"/>
      <c r="AK823" s="240"/>
      <c r="AL823" s="240"/>
      <c r="AM823" s="240"/>
      <c r="AN823" s="240"/>
      <c r="AO823" s="240"/>
      <c r="AP823" s="240"/>
      <c r="AQ823" s="240"/>
      <c r="AR823" s="240"/>
      <c r="AS823" s="364"/>
      <c r="AT823" s="240"/>
      <c r="AU823" s="364"/>
      <c r="AV823" s="240"/>
      <c r="AW823" s="240"/>
      <c r="AX823" s="242"/>
    </row>
    <row r="824" spans="2:50">
      <c r="B824" s="175"/>
      <c r="C824" s="298"/>
      <c r="D824" s="298"/>
      <c r="E824" s="298"/>
      <c r="F824" s="298"/>
      <c r="G824" s="175"/>
      <c r="H824" s="175"/>
      <c r="I824" s="175"/>
      <c r="J824" s="297"/>
      <c r="K824" s="175"/>
      <c r="L824" s="240"/>
      <c r="M824" s="240"/>
      <c r="N824" s="175"/>
      <c r="O824" s="175"/>
      <c r="P824" s="175"/>
      <c r="Q824" s="175"/>
      <c r="R824" s="175"/>
      <c r="S824" s="175"/>
      <c r="T824" s="175"/>
      <c r="U824" s="175"/>
      <c r="V824" s="175"/>
      <c r="W824" s="175"/>
      <c r="X824" s="175"/>
      <c r="Y824" s="175"/>
      <c r="Z824" s="297"/>
      <c r="AA824" s="295"/>
      <c r="AB824" s="295"/>
      <c r="AC824" s="298"/>
      <c r="AD824" s="175"/>
      <c r="AE824" s="175"/>
      <c r="AF824" s="175"/>
      <c r="AG824" s="175"/>
      <c r="AH824" s="175"/>
      <c r="AI824" s="297"/>
      <c r="AJ824" s="297"/>
      <c r="AK824" s="175"/>
      <c r="AL824" s="175"/>
      <c r="AM824" s="175"/>
      <c r="AN824" s="175"/>
      <c r="AO824" s="175"/>
      <c r="AP824" s="175"/>
      <c r="AQ824" s="175"/>
      <c r="AR824" s="175"/>
      <c r="AS824" s="297"/>
      <c r="AT824" s="175"/>
      <c r="AU824" s="297"/>
      <c r="AV824" s="175"/>
      <c r="AW824" s="175"/>
      <c r="AX824" s="26"/>
    </row>
    <row r="825" spans="2:50" ht="38.25" customHeight="1">
      <c r="B825" s="175"/>
      <c r="C825" s="298"/>
      <c r="D825" s="298"/>
      <c r="E825" s="298"/>
      <c r="F825" s="298"/>
      <c r="G825" s="175"/>
      <c r="H825" s="175"/>
      <c r="I825" s="175"/>
      <c r="J825" s="297"/>
      <c r="K825" s="175"/>
      <c r="L825" s="240"/>
      <c r="M825" s="240"/>
      <c r="N825" s="175"/>
      <c r="O825" s="175"/>
      <c r="P825" s="175"/>
      <c r="Q825" s="175"/>
      <c r="R825" s="175"/>
      <c r="S825" s="175"/>
      <c r="T825" s="175"/>
      <c r="U825" s="175"/>
      <c r="V825" s="175"/>
      <c r="W825" s="175"/>
      <c r="X825" s="175"/>
      <c r="Y825" s="175"/>
      <c r="Z825" s="297"/>
      <c r="AA825" s="295"/>
      <c r="AB825" s="295"/>
      <c r="AC825" s="298"/>
      <c r="AD825" s="175"/>
      <c r="AE825" s="175"/>
      <c r="AF825" s="175"/>
      <c r="AG825" s="175"/>
      <c r="AH825" s="175"/>
      <c r="AI825" s="297"/>
      <c r="AJ825" s="297"/>
      <c r="AK825" s="175"/>
      <c r="AL825" s="175"/>
      <c r="AM825" s="175"/>
      <c r="AN825" s="175"/>
      <c r="AO825" s="175"/>
      <c r="AP825" s="175"/>
      <c r="AQ825" s="175"/>
      <c r="AR825" s="175"/>
      <c r="AS825" s="297"/>
      <c r="AT825" s="175"/>
      <c r="AU825" s="297"/>
      <c r="AV825" s="175"/>
      <c r="AW825" s="175"/>
      <c r="AX825" s="26"/>
    </row>
    <row r="826" spans="2:50">
      <c r="B826" s="175"/>
      <c r="C826" s="298"/>
      <c r="D826" s="298"/>
      <c r="E826" s="298"/>
      <c r="F826" s="298"/>
      <c r="G826" s="175"/>
      <c r="H826" s="175"/>
      <c r="I826" s="175"/>
      <c r="J826" s="297"/>
      <c r="K826" s="175"/>
      <c r="L826" s="240"/>
      <c r="M826" s="240"/>
      <c r="N826" s="175"/>
      <c r="O826" s="240"/>
      <c r="P826" s="240"/>
      <c r="Q826" s="175"/>
      <c r="R826" s="175"/>
      <c r="S826" s="175"/>
      <c r="T826" s="175"/>
      <c r="U826" s="175"/>
      <c r="V826" s="175"/>
      <c r="W826" s="175"/>
      <c r="X826" s="175"/>
      <c r="Y826" s="175"/>
      <c r="Z826" s="297"/>
      <c r="AA826" s="295"/>
      <c r="AB826" s="295"/>
      <c r="AC826" s="298"/>
      <c r="AD826" s="175"/>
      <c r="AE826" s="175"/>
      <c r="AF826" s="175"/>
      <c r="AG826" s="175"/>
      <c r="AH826" s="175"/>
      <c r="AI826" s="297"/>
      <c r="AJ826" s="297"/>
      <c r="AK826" s="175"/>
      <c r="AL826" s="175"/>
      <c r="AM826" s="175"/>
      <c r="AN826" s="175"/>
      <c r="AO826" s="175"/>
      <c r="AP826" s="175"/>
      <c r="AQ826" s="175"/>
      <c r="AR826" s="175"/>
      <c r="AS826" s="297"/>
      <c r="AT826" s="175"/>
      <c r="AU826" s="297"/>
      <c r="AV826" s="175"/>
      <c r="AW826" s="175"/>
      <c r="AX826" s="26"/>
    </row>
    <row r="827" spans="2:50">
      <c r="B827" s="240"/>
      <c r="C827" s="363"/>
      <c r="D827" s="363"/>
      <c r="E827" s="447"/>
      <c r="F827" s="446"/>
      <c r="G827" s="240"/>
      <c r="H827" s="240"/>
      <c r="I827" s="175"/>
      <c r="J827" s="364"/>
      <c r="K827" s="240"/>
      <c r="L827" s="240"/>
      <c r="M827" s="240"/>
      <c r="N827" s="240"/>
      <c r="O827" s="240"/>
      <c r="P827" s="240"/>
      <c r="Q827" s="240"/>
      <c r="R827" s="240"/>
      <c r="S827" s="240"/>
      <c r="T827" s="240"/>
      <c r="U827" s="240"/>
      <c r="V827" s="240"/>
      <c r="W827" s="240"/>
      <c r="X827" s="240"/>
      <c r="Y827" s="240"/>
      <c r="Z827" s="364"/>
      <c r="AA827" s="301"/>
      <c r="AB827" s="301"/>
      <c r="AC827" s="363"/>
      <c r="AD827" s="240"/>
      <c r="AE827" s="240"/>
      <c r="AF827" s="240"/>
      <c r="AG827" s="240"/>
      <c r="AH827" s="240"/>
      <c r="AI827" s="364"/>
      <c r="AJ827" s="364"/>
      <c r="AK827" s="240"/>
      <c r="AL827" s="240"/>
      <c r="AM827" s="240"/>
      <c r="AN827" s="240"/>
      <c r="AO827" s="240"/>
      <c r="AP827" s="240"/>
      <c r="AQ827" s="240"/>
      <c r="AR827" s="240"/>
      <c r="AS827" s="364"/>
      <c r="AT827" s="240"/>
      <c r="AU827" s="364"/>
      <c r="AV827" s="240"/>
      <c r="AW827" s="240"/>
      <c r="AX827" s="296"/>
    </row>
    <row r="828" spans="2:50" ht="89.25" customHeight="1">
      <c r="B828" s="175"/>
      <c r="C828" s="298"/>
      <c r="D828" s="298"/>
      <c r="E828" s="457"/>
      <c r="F828" s="298"/>
      <c r="G828" s="175"/>
      <c r="H828" s="175"/>
      <c r="I828" s="175"/>
      <c r="J828" s="297"/>
      <c r="K828" s="175"/>
      <c r="L828" s="240"/>
      <c r="M828" s="175"/>
      <c r="N828" s="175"/>
      <c r="O828" s="175"/>
      <c r="P828" s="175"/>
      <c r="Q828" s="175"/>
      <c r="R828" s="175"/>
      <c r="S828" s="175"/>
      <c r="T828" s="175"/>
      <c r="U828" s="630"/>
      <c r="V828" s="175"/>
      <c r="W828" s="175"/>
      <c r="X828" s="175"/>
      <c r="Y828" s="646"/>
      <c r="Z828" s="297"/>
      <c r="AA828" s="295"/>
      <c r="AB828" s="295"/>
      <c r="AC828" s="298"/>
      <c r="AD828" s="175"/>
      <c r="AE828" s="175"/>
      <c r="AF828" s="175"/>
      <c r="AG828" s="175"/>
      <c r="AH828" s="175"/>
      <c r="AI828" s="297"/>
      <c r="AJ828" s="297"/>
      <c r="AK828" s="175"/>
      <c r="AL828" s="175"/>
      <c r="AM828" s="175"/>
      <c r="AN828" s="175"/>
      <c r="AO828" s="175"/>
      <c r="AP828" s="175"/>
      <c r="AQ828" s="175"/>
      <c r="AR828" s="175"/>
      <c r="AS828" s="297"/>
      <c r="AT828" s="175"/>
      <c r="AU828" s="297"/>
      <c r="AV828" s="175"/>
      <c r="AW828" s="175"/>
      <c r="AX828" s="26"/>
    </row>
    <row r="829" spans="2:50" ht="25.5" customHeight="1">
      <c r="B829" s="175"/>
      <c r="C829" s="298"/>
      <c r="D829" s="298"/>
      <c r="E829" s="457"/>
      <c r="F829" s="298"/>
      <c r="G829" s="175"/>
      <c r="H829" s="175"/>
      <c r="I829" s="175"/>
      <c r="J829" s="297"/>
      <c r="K829" s="175"/>
      <c r="L829" s="240"/>
      <c r="M829" s="175"/>
      <c r="N829" s="175"/>
      <c r="O829" s="175"/>
      <c r="P829" s="175"/>
      <c r="Q829" s="175"/>
      <c r="R829" s="175"/>
      <c r="S829" s="175"/>
      <c r="T829" s="175"/>
      <c r="U829" s="630"/>
      <c r="V829" s="175"/>
      <c r="W829" s="175"/>
      <c r="X829" s="175"/>
      <c r="Y829" s="646"/>
      <c r="Z829" s="297"/>
      <c r="AA829" s="295"/>
      <c r="AB829" s="295"/>
      <c r="AC829" s="298"/>
      <c r="AD829" s="175"/>
      <c r="AE829" s="175"/>
      <c r="AF829" s="175"/>
      <c r="AG829" s="175"/>
      <c r="AH829" s="175"/>
      <c r="AI829" s="297"/>
      <c r="AJ829" s="297"/>
      <c r="AK829" s="175"/>
      <c r="AL829" s="175"/>
      <c r="AM829" s="175"/>
      <c r="AN829" s="175"/>
      <c r="AO829" s="175"/>
      <c r="AP829" s="175"/>
      <c r="AQ829" s="175"/>
      <c r="AR829" s="175"/>
      <c r="AS829" s="297"/>
      <c r="AT829" s="175"/>
      <c r="AU829" s="297"/>
      <c r="AV829" s="175"/>
      <c r="AW829" s="175"/>
      <c r="AX829" s="26"/>
    </row>
    <row r="830" spans="2:50">
      <c r="B830" s="175"/>
      <c r="C830" s="298"/>
      <c r="D830" s="298"/>
      <c r="E830" s="298"/>
      <c r="F830" s="298"/>
      <c r="G830" s="175"/>
      <c r="H830" s="175"/>
      <c r="I830" s="175"/>
      <c r="J830" s="297"/>
      <c r="K830" s="175"/>
      <c r="L830" s="240"/>
      <c r="M830" s="240"/>
      <c r="N830" s="175"/>
      <c r="O830" s="175"/>
      <c r="P830" s="175"/>
      <c r="Q830" s="175"/>
      <c r="R830" s="175"/>
      <c r="S830" s="175"/>
      <c r="T830" s="175"/>
      <c r="U830" s="175"/>
      <c r="V830" s="175"/>
      <c r="W830" s="175"/>
      <c r="X830" s="175"/>
      <c r="Y830" s="175"/>
      <c r="Z830" s="297"/>
      <c r="AA830" s="295"/>
      <c r="AB830" s="295"/>
      <c r="AC830" s="298"/>
      <c r="AD830" s="175"/>
      <c r="AE830" s="175"/>
      <c r="AF830" s="175"/>
      <c r="AG830" s="175"/>
      <c r="AH830" s="175"/>
      <c r="AI830" s="297"/>
      <c r="AJ830" s="297"/>
      <c r="AK830" s="175"/>
      <c r="AL830" s="175"/>
      <c r="AM830" s="175"/>
      <c r="AN830" s="175"/>
      <c r="AO830" s="175"/>
      <c r="AP830" s="175"/>
      <c r="AQ830" s="175"/>
      <c r="AR830" s="175"/>
      <c r="AS830" s="297"/>
      <c r="AT830" s="175"/>
      <c r="AU830" s="297"/>
      <c r="AV830" s="175"/>
      <c r="AW830" s="175"/>
      <c r="AX830" s="26"/>
    </row>
    <row r="831" spans="2:50">
      <c r="B831" s="175"/>
      <c r="C831" s="298"/>
      <c r="D831" s="298"/>
      <c r="E831" s="457"/>
      <c r="F831" s="298"/>
      <c r="G831" s="175"/>
      <c r="H831" s="175"/>
      <c r="I831" s="175"/>
      <c r="J831" s="297"/>
      <c r="K831" s="175"/>
      <c r="L831" s="240"/>
      <c r="M831" s="175"/>
      <c r="N831" s="175"/>
      <c r="O831" s="175"/>
      <c r="P831" s="175"/>
      <c r="Q831" s="175"/>
      <c r="R831" s="175"/>
      <c r="S831" s="175"/>
      <c r="T831" s="175"/>
      <c r="U831" s="630"/>
      <c r="V831" s="175"/>
      <c r="W831" s="175"/>
      <c r="X831" s="175"/>
      <c r="Y831" s="646"/>
      <c r="Z831" s="297"/>
      <c r="AA831" s="295"/>
      <c r="AB831" s="295"/>
      <c r="AC831" s="298"/>
      <c r="AD831" s="175"/>
      <c r="AE831" s="175"/>
      <c r="AF831" s="175"/>
      <c r="AG831" s="175"/>
      <c r="AH831" s="175"/>
      <c r="AI831" s="297"/>
      <c r="AJ831" s="297"/>
      <c r="AK831" s="175"/>
      <c r="AL831" s="175"/>
      <c r="AM831" s="175"/>
      <c r="AN831" s="175"/>
      <c r="AO831" s="175"/>
      <c r="AP831" s="175"/>
      <c r="AQ831" s="175"/>
      <c r="AR831" s="175"/>
      <c r="AS831" s="297"/>
      <c r="AT831" s="175"/>
      <c r="AU831" s="297"/>
      <c r="AV831" s="175"/>
      <c r="AW831" s="175"/>
      <c r="AX831" s="26"/>
    </row>
    <row r="832" spans="2:50">
      <c r="B832" s="175"/>
      <c r="C832" s="298"/>
      <c r="D832" s="298"/>
      <c r="E832" s="457"/>
      <c r="F832" s="298"/>
      <c r="G832" s="175"/>
      <c r="H832" s="175"/>
      <c r="I832" s="175"/>
      <c r="J832" s="297"/>
      <c r="K832" s="175"/>
      <c r="L832" s="240"/>
      <c r="M832" s="175"/>
      <c r="N832" s="175"/>
      <c r="O832" s="175"/>
      <c r="P832" s="175"/>
      <c r="Q832" s="175"/>
      <c r="R832" s="175"/>
      <c r="S832" s="175"/>
      <c r="T832" s="175"/>
      <c r="U832" s="630"/>
      <c r="V832" s="175"/>
      <c r="W832" s="175"/>
      <c r="X832" s="175"/>
      <c r="Y832" s="646"/>
      <c r="Z832" s="297"/>
      <c r="AA832" s="295"/>
      <c r="AB832" s="295"/>
      <c r="AC832" s="298"/>
      <c r="AD832" s="175"/>
      <c r="AE832" s="175"/>
      <c r="AF832" s="175"/>
      <c r="AG832" s="175"/>
      <c r="AH832" s="175"/>
      <c r="AI832" s="297"/>
      <c r="AJ832" s="297"/>
      <c r="AK832" s="175"/>
      <c r="AL832" s="175"/>
      <c r="AM832" s="175"/>
      <c r="AN832" s="175"/>
      <c r="AO832" s="175"/>
      <c r="AP832" s="175"/>
      <c r="AQ832" s="175"/>
      <c r="AR832" s="175"/>
      <c r="AS832" s="297"/>
      <c r="AT832" s="175"/>
      <c r="AU832" s="297"/>
      <c r="AV832" s="175"/>
      <c r="AW832" s="175"/>
      <c r="AX832" s="26"/>
    </row>
    <row r="833" spans="2:50">
      <c r="B833" s="175"/>
      <c r="C833" s="298"/>
      <c r="D833" s="298"/>
      <c r="E833" s="298"/>
      <c r="F833" s="298"/>
      <c r="G833" s="175"/>
      <c r="H833" s="175"/>
      <c r="I833" s="175"/>
      <c r="J833" s="297"/>
      <c r="K833" s="175"/>
      <c r="L833" s="240"/>
      <c r="M833" s="240"/>
      <c r="N833" s="175"/>
      <c r="O833" s="175"/>
      <c r="P833" s="175"/>
      <c r="Q833" s="175"/>
      <c r="R833" s="175"/>
      <c r="S833" s="175"/>
      <c r="T833" s="175"/>
      <c r="U833" s="175"/>
      <c r="V833" s="175"/>
      <c r="W833" s="175"/>
      <c r="X833" s="175"/>
      <c r="Y833" s="175"/>
      <c r="Z833" s="297"/>
      <c r="AA833" s="295"/>
      <c r="AB833" s="295"/>
      <c r="AC833" s="298"/>
      <c r="AD833" s="175"/>
      <c r="AE833" s="175"/>
      <c r="AF833" s="175"/>
      <c r="AG833" s="175"/>
      <c r="AH833" s="175"/>
      <c r="AI833" s="297"/>
      <c r="AJ833" s="297"/>
      <c r="AK833" s="175"/>
      <c r="AL833" s="175"/>
      <c r="AM833" s="175"/>
      <c r="AN833" s="175"/>
      <c r="AO833" s="175"/>
      <c r="AP833" s="175"/>
      <c r="AQ833" s="175"/>
      <c r="AR833" s="175"/>
      <c r="AS833" s="297"/>
      <c r="AT833" s="175"/>
      <c r="AU833" s="297"/>
      <c r="AV833" s="175"/>
      <c r="AW833" s="175"/>
      <c r="AX833" s="26"/>
    </row>
    <row r="834" spans="2:50">
      <c r="B834" s="175"/>
      <c r="C834" s="298"/>
      <c r="D834" s="298"/>
      <c r="E834" s="298"/>
      <c r="F834" s="298"/>
      <c r="G834" s="175"/>
      <c r="H834" s="175"/>
      <c r="I834" s="175"/>
      <c r="J834" s="297"/>
      <c r="K834" s="175"/>
      <c r="L834" s="240"/>
      <c r="M834" s="240"/>
      <c r="N834" s="175"/>
      <c r="O834" s="175"/>
      <c r="P834" s="175"/>
      <c r="Q834" s="175"/>
      <c r="R834" s="175"/>
      <c r="S834" s="175"/>
      <c r="T834" s="175"/>
      <c r="U834" s="175"/>
      <c r="V834" s="175"/>
      <c r="W834" s="175"/>
      <c r="X834" s="175"/>
      <c r="Y834" s="175"/>
      <c r="Z834" s="297"/>
      <c r="AA834" s="295"/>
      <c r="AB834" s="295"/>
      <c r="AC834" s="298"/>
      <c r="AD834" s="175"/>
      <c r="AE834" s="175"/>
      <c r="AF834" s="175"/>
      <c r="AG834" s="175"/>
      <c r="AH834" s="175"/>
      <c r="AI834" s="297"/>
      <c r="AJ834" s="297"/>
      <c r="AK834" s="175"/>
      <c r="AL834" s="175"/>
      <c r="AM834" s="175"/>
      <c r="AN834" s="175"/>
      <c r="AO834" s="175"/>
      <c r="AP834" s="175"/>
      <c r="AQ834" s="175"/>
      <c r="AR834" s="175"/>
      <c r="AS834" s="297"/>
      <c r="AT834" s="175"/>
      <c r="AU834" s="297"/>
      <c r="AV834" s="175"/>
      <c r="AW834" s="175"/>
      <c r="AX834" s="26"/>
    </row>
    <row r="835" spans="2:50">
      <c r="B835" s="240"/>
      <c r="C835" s="363"/>
      <c r="D835" s="363"/>
      <c r="E835" s="363"/>
      <c r="F835" s="363"/>
      <c r="G835" s="240"/>
      <c r="H835" s="240"/>
      <c r="I835" s="175"/>
      <c r="J835" s="364"/>
      <c r="K835" s="240"/>
      <c r="L835" s="240"/>
      <c r="M835" s="240"/>
      <c r="N835" s="240"/>
      <c r="O835" s="240"/>
      <c r="P835" s="240"/>
      <c r="Q835" s="240"/>
      <c r="R835" s="240"/>
      <c r="S835" s="240"/>
      <c r="T835" s="240"/>
      <c r="U835" s="240"/>
      <c r="V835" s="240"/>
      <c r="W835" s="240"/>
      <c r="X835" s="240"/>
      <c r="Y835" s="240"/>
      <c r="Z835" s="364"/>
      <c r="AA835" s="301"/>
      <c r="AB835" s="301"/>
      <c r="AC835" s="363"/>
      <c r="AD835" s="240"/>
      <c r="AE835" s="240"/>
      <c r="AF835" s="240"/>
      <c r="AG835" s="240"/>
      <c r="AH835" s="240"/>
      <c r="AI835" s="364"/>
      <c r="AJ835" s="364"/>
      <c r="AK835" s="240"/>
      <c r="AL835" s="240"/>
      <c r="AM835" s="240"/>
      <c r="AN835" s="364"/>
      <c r="AO835" s="240"/>
      <c r="AP835" s="240"/>
      <c r="AQ835" s="240"/>
      <c r="AR835" s="240"/>
      <c r="AS835" s="364"/>
      <c r="AT835" s="240"/>
      <c r="AU835" s="364"/>
      <c r="AV835" s="240"/>
      <c r="AW835" s="240"/>
      <c r="AX835" s="242"/>
    </row>
    <row r="836" spans="2:50">
      <c r="B836" s="175"/>
      <c r="C836" s="298"/>
      <c r="D836" s="298"/>
      <c r="E836" s="298"/>
      <c r="F836" s="298"/>
      <c r="G836" s="175"/>
      <c r="H836" s="175"/>
      <c r="I836" s="175"/>
      <c r="J836" s="297"/>
      <c r="K836" s="175"/>
      <c r="L836" s="240"/>
      <c r="M836" s="240"/>
      <c r="N836" s="175"/>
      <c r="O836" s="175"/>
      <c r="P836" s="175"/>
      <c r="Q836" s="175"/>
      <c r="R836" s="175"/>
      <c r="S836" s="175"/>
      <c r="T836" s="175"/>
      <c r="U836" s="175"/>
      <c r="V836" s="175"/>
      <c r="W836" s="175"/>
      <c r="X836" s="175"/>
      <c r="Y836" s="175"/>
      <c r="Z836" s="297"/>
      <c r="AA836" s="295"/>
      <c r="AB836" s="295"/>
      <c r="AC836" s="298"/>
      <c r="AD836" s="175"/>
      <c r="AE836" s="175"/>
      <c r="AF836" s="175"/>
      <c r="AG836" s="175"/>
      <c r="AH836" s="175"/>
      <c r="AI836" s="297"/>
      <c r="AJ836" s="297"/>
      <c r="AK836" s="175"/>
      <c r="AL836" s="175"/>
      <c r="AM836" s="175"/>
      <c r="AN836" s="175"/>
      <c r="AO836" s="175"/>
      <c r="AP836" s="175"/>
      <c r="AQ836" s="175"/>
      <c r="AR836" s="175"/>
      <c r="AS836" s="297"/>
      <c r="AT836" s="175"/>
      <c r="AU836" s="297"/>
      <c r="AV836" s="175"/>
      <c r="AW836" s="175"/>
      <c r="AX836" s="26"/>
    </row>
    <row r="837" spans="2:50" ht="56.25" customHeight="1">
      <c r="B837" s="175"/>
      <c r="C837" s="298"/>
      <c r="D837" s="298"/>
      <c r="E837" s="298"/>
      <c r="F837" s="298"/>
      <c r="G837" s="175"/>
      <c r="H837" s="175"/>
      <c r="I837" s="175"/>
      <c r="J837" s="297"/>
      <c r="K837" s="175"/>
      <c r="L837" s="240"/>
      <c r="M837" s="240"/>
      <c r="N837" s="175"/>
      <c r="O837" s="175"/>
      <c r="P837" s="175"/>
      <c r="Q837" s="175"/>
      <c r="R837" s="175"/>
      <c r="S837" s="175"/>
      <c r="T837" s="175"/>
      <c r="U837" s="175"/>
      <c r="V837" s="175"/>
      <c r="W837" s="175"/>
      <c r="X837" s="175"/>
      <c r="Y837" s="175"/>
      <c r="Z837" s="297"/>
      <c r="AA837" s="295"/>
      <c r="AB837" s="295"/>
      <c r="AC837" s="298"/>
      <c r="AD837" s="175"/>
      <c r="AE837" s="175"/>
      <c r="AF837" s="175"/>
      <c r="AG837" s="175"/>
      <c r="AH837" s="175"/>
      <c r="AI837" s="297"/>
      <c r="AJ837" s="297"/>
      <c r="AK837" s="175"/>
      <c r="AL837" s="175"/>
      <c r="AM837" s="175"/>
      <c r="AN837" s="175"/>
      <c r="AO837" s="175"/>
      <c r="AP837" s="175"/>
      <c r="AQ837" s="175"/>
      <c r="AR837" s="175"/>
      <c r="AS837" s="297"/>
      <c r="AT837" s="175"/>
      <c r="AU837" s="297"/>
      <c r="AV837" s="175"/>
      <c r="AW837" s="175"/>
      <c r="AX837" s="26"/>
    </row>
    <row r="838" spans="2:50">
      <c r="B838" s="240"/>
      <c r="C838" s="363"/>
      <c r="D838" s="363"/>
      <c r="E838" s="363"/>
      <c r="F838" s="363"/>
      <c r="G838" s="240"/>
      <c r="H838" s="240"/>
      <c r="I838" s="175"/>
      <c r="J838" s="364"/>
      <c r="K838" s="240"/>
      <c r="L838" s="240"/>
      <c r="M838" s="240"/>
      <c r="N838" s="240"/>
      <c r="O838" s="240"/>
      <c r="P838" s="240"/>
      <c r="Q838" s="240"/>
      <c r="R838" s="240"/>
      <c r="S838" s="240"/>
      <c r="T838" s="240"/>
      <c r="U838" s="240"/>
      <c r="V838" s="240"/>
      <c r="W838" s="240"/>
      <c r="X838" s="240"/>
      <c r="Y838" s="240"/>
      <c r="Z838" s="364"/>
      <c r="AA838" s="240"/>
      <c r="AB838" s="301"/>
      <c r="AC838" s="363"/>
      <c r="AD838" s="240"/>
      <c r="AE838" s="240"/>
      <c r="AF838" s="240"/>
      <c r="AG838" s="240"/>
      <c r="AH838" s="240"/>
      <c r="AI838" s="364"/>
      <c r="AJ838" s="364"/>
      <c r="AK838" s="240"/>
      <c r="AL838" s="240"/>
      <c r="AM838" s="240"/>
      <c r="AN838" s="240"/>
      <c r="AO838" s="240"/>
      <c r="AP838" s="240"/>
      <c r="AQ838" s="240"/>
      <c r="AR838" s="240"/>
      <c r="AS838" s="364"/>
      <c r="AT838" s="240"/>
      <c r="AU838" s="364"/>
      <c r="AV838" s="240"/>
      <c r="AW838" s="240"/>
      <c r="AX838" s="242"/>
    </row>
    <row r="839" spans="2:50">
      <c r="B839" s="240"/>
      <c r="C839" s="363"/>
      <c r="D839" s="363"/>
      <c r="E839" s="447"/>
      <c r="F839" s="446"/>
      <c r="G839" s="240"/>
      <c r="H839" s="240"/>
      <c r="I839" s="175"/>
      <c r="J839" s="364"/>
      <c r="K839" s="240"/>
      <c r="L839" s="240"/>
      <c r="M839" s="240"/>
      <c r="N839" s="240"/>
      <c r="O839" s="240"/>
      <c r="P839" s="240"/>
      <c r="Q839" s="240"/>
      <c r="R839" s="240"/>
      <c r="S839" s="240"/>
      <c r="T839" s="240"/>
      <c r="U839" s="240"/>
      <c r="V839" s="240"/>
      <c r="W839" s="240"/>
      <c r="X839" s="240"/>
      <c r="Y839" s="240"/>
      <c r="Z839" s="364"/>
      <c r="AA839" s="301"/>
      <c r="AB839" s="301"/>
      <c r="AC839" s="363"/>
      <c r="AD839" s="240"/>
      <c r="AE839" s="240"/>
      <c r="AF839" s="240"/>
      <c r="AG839" s="240"/>
      <c r="AH839" s="240"/>
      <c r="AI839" s="364"/>
      <c r="AJ839" s="364"/>
      <c r="AK839" s="240"/>
      <c r="AL839" s="240"/>
      <c r="AM839" s="240"/>
      <c r="AN839" s="240"/>
      <c r="AO839" s="240"/>
      <c r="AP839" s="240"/>
      <c r="AQ839" s="240"/>
      <c r="AR839" s="240"/>
      <c r="AS839" s="364"/>
      <c r="AT839" s="240"/>
      <c r="AU839" s="364"/>
      <c r="AV839" s="240"/>
      <c r="AW839" s="240"/>
      <c r="AX839" s="296"/>
    </row>
    <row r="840" spans="2:50">
      <c r="B840" s="175"/>
      <c r="C840" s="298"/>
      <c r="D840" s="298"/>
      <c r="E840" s="457"/>
      <c r="F840" s="298"/>
      <c r="G840" s="175"/>
      <c r="H840" s="175"/>
      <c r="I840" s="175"/>
      <c r="J840" s="297"/>
      <c r="K840" s="175"/>
      <c r="L840" s="240"/>
      <c r="M840" s="175"/>
      <c r="N840" s="175"/>
      <c r="O840" s="175"/>
      <c r="P840" s="175"/>
      <c r="Q840" s="175"/>
      <c r="R840" s="175"/>
      <c r="S840" s="175"/>
      <c r="T840" s="175"/>
      <c r="U840" s="630"/>
      <c r="V840" s="175"/>
      <c r="W840" s="175"/>
      <c r="X840" s="175"/>
      <c r="Y840" s="646"/>
      <c r="Z840" s="297"/>
      <c r="AA840" s="295"/>
      <c r="AB840" s="295"/>
      <c r="AC840" s="298"/>
      <c r="AD840" s="175"/>
      <c r="AE840" s="175"/>
      <c r="AF840" s="175"/>
      <c r="AG840" s="175"/>
      <c r="AH840" s="175"/>
      <c r="AI840" s="297"/>
      <c r="AJ840" s="297"/>
      <c r="AK840" s="175"/>
      <c r="AL840" s="175"/>
      <c r="AM840" s="175"/>
      <c r="AN840" s="175"/>
      <c r="AO840" s="175"/>
      <c r="AP840" s="175"/>
      <c r="AQ840" s="175"/>
      <c r="AR840" s="175"/>
      <c r="AS840" s="297"/>
      <c r="AT840" s="175"/>
      <c r="AU840" s="297"/>
      <c r="AV840" s="175"/>
      <c r="AW840" s="175"/>
      <c r="AX840" s="26"/>
    </row>
    <row r="841" spans="2:50">
      <c r="B841" s="175"/>
      <c r="C841" s="298"/>
      <c r="D841" s="298"/>
      <c r="E841" s="457"/>
      <c r="F841" s="298"/>
      <c r="G841" s="175"/>
      <c r="H841" s="175"/>
      <c r="I841" s="175"/>
      <c r="J841" s="297"/>
      <c r="K841" s="175"/>
      <c r="L841" s="240"/>
      <c r="M841" s="175"/>
      <c r="N841" s="175"/>
      <c r="O841" s="175"/>
      <c r="P841" s="175"/>
      <c r="Q841" s="175"/>
      <c r="R841" s="175"/>
      <c r="S841" s="175"/>
      <c r="T841" s="175"/>
      <c r="U841" s="630"/>
      <c r="V841" s="175"/>
      <c r="W841" s="175"/>
      <c r="X841" s="175"/>
      <c r="Y841" s="646"/>
      <c r="Z841" s="297"/>
      <c r="AA841" s="295"/>
      <c r="AB841" s="295"/>
      <c r="AC841" s="298"/>
      <c r="AD841" s="175"/>
      <c r="AE841" s="175"/>
      <c r="AF841" s="175"/>
      <c r="AG841" s="175"/>
      <c r="AH841" s="175"/>
      <c r="AI841" s="297"/>
      <c r="AJ841" s="297"/>
      <c r="AK841" s="175"/>
      <c r="AL841" s="175"/>
      <c r="AM841" s="175"/>
      <c r="AN841" s="175"/>
      <c r="AO841" s="175"/>
      <c r="AP841" s="175"/>
      <c r="AQ841" s="175"/>
      <c r="AR841" s="175"/>
      <c r="AS841" s="297"/>
      <c r="AT841" s="175"/>
      <c r="AU841" s="297"/>
      <c r="AV841" s="175"/>
      <c r="AW841" s="175"/>
      <c r="AX841" s="26"/>
    </row>
    <row r="842" spans="2:50">
      <c r="B842" s="175"/>
      <c r="C842" s="298"/>
      <c r="D842" s="298"/>
      <c r="E842" s="457"/>
      <c r="F842" s="298"/>
      <c r="G842" s="175"/>
      <c r="H842" s="175"/>
      <c r="I842" s="175"/>
      <c r="J842" s="297"/>
      <c r="K842" s="175"/>
      <c r="L842" s="240"/>
      <c r="M842" s="175"/>
      <c r="N842" s="175"/>
      <c r="O842" s="175"/>
      <c r="P842" s="175"/>
      <c r="Q842" s="175"/>
      <c r="R842" s="175"/>
      <c r="S842" s="175"/>
      <c r="T842" s="175"/>
      <c r="U842" s="630"/>
      <c r="V842" s="175"/>
      <c r="W842" s="175"/>
      <c r="X842" s="175"/>
      <c r="Y842" s="646"/>
      <c r="Z842" s="297"/>
      <c r="AA842" s="295"/>
      <c r="AB842" s="295"/>
      <c r="AC842" s="298"/>
      <c r="AD842" s="175"/>
      <c r="AE842" s="175"/>
      <c r="AF842" s="175"/>
      <c r="AG842" s="175"/>
      <c r="AH842" s="175"/>
      <c r="AI842" s="297"/>
      <c r="AJ842" s="297"/>
      <c r="AK842" s="175"/>
      <c r="AL842" s="175"/>
      <c r="AM842" s="175"/>
      <c r="AN842" s="175"/>
      <c r="AO842" s="175"/>
      <c r="AP842" s="175"/>
      <c r="AQ842" s="175"/>
      <c r="AR842" s="175"/>
      <c r="AS842" s="297"/>
      <c r="AT842" s="175"/>
      <c r="AU842" s="297"/>
      <c r="AV842" s="175"/>
      <c r="AW842" s="175"/>
      <c r="AX842" s="26"/>
    </row>
    <row r="843" spans="2:50">
      <c r="B843" s="240"/>
      <c r="C843" s="363"/>
      <c r="D843" s="363"/>
      <c r="E843" s="363"/>
      <c r="F843" s="363"/>
      <c r="G843" s="240"/>
      <c r="H843" s="240"/>
      <c r="I843" s="175"/>
      <c r="J843" s="364"/>
      <c r="K843" s="240"/>
      <c r="L843" s="240"/>
      <c r="M843" s="240"/>
      <c r="N843" s="240"/>
      <c r="O843" s="240"/>
      <c r="P843" s="240"/>
      <c r="Q843" s="240"/>
      <c r="R843" s="240"/>
      <c r="S843" s="240"/>
      <c r="T843" s="240"/>
      <c r="U843" s="240"/>
      <c r="V843" s="240"/>
      <c r="W843" s="240"/>
      <c r="X843" s="240"/>
      <c r="Y843" s="240"/>
      <c r="Z843" s="364"/>
      <c r="AA843" s="301"/>
      <c r="AB843" s="301"/>
      <c r="AC843" s="363"/>
      <c r="AD843" s="240"/>
      <c r="AE843" s="240"/>
      <c r="AF843" s="240"/>
      <c r="AG843" s="240"/>
      <c r="AH843" s="240"/>
      <c r="AI843" s="364"/>
      <c r="AJ843" s="364"/>
      <c r="AK843" s="240"/>
      <c r="AL843" s="240"/>
      <c r="AM843" s="240"/>
      <c r="AN843" s="240"/>
      <c r="AO843" s="240"/>
      <c r="AP843" s="240"/>
      <c r="AQ843" s="240"/>
      <c r="AR843" s="240"/>
      <c r="AS843" s="364"/>
      <c r="AT843" s="240"/>
      <c r="AU843" s="364"/>
      <c r="AV843" s="240"/>
      <c r="AW843" s="240"/>
      <c r="AX843" s="242"/>
    </row>
    <row r="844" spans="2:50">
      <c r="B844" s="175"/>
      <c r="C844" s="298"/>
      <c r="D844" s="298"/>
      <c r="E844" s="298"/>
      <c r="F844" s="298"/>
      <c r="G844" s="175"/>
      <c r="H844" s="175"/>
      <c r="I844" s="175"/>
      <c r="J844" s="297"/>
      <c r="K844" s="175"/>
      <c r="L844" s="240"/>
      <c r="M844" s="240"/>
      <c r="N844" s="175"/>
      <c r="O844" s="175"/>
      <c r="P844" s="175"/>
      <c r="Q844" s="175"/>
      <c r="R844" s="175"/>
      <c r="S844" s="175"/>
      <c r="T844" s="175"/>
      <c r="U844" s="175"/>
      <c r="V844" s="175"/>
      <c r="W844" s="175"/>
      <c r="X844" s="175"/>
      <c r="Y844" s="175"/>
      <c r="Z844" s="297"/>
      <c r="AA844" s="295"/>
      <c r="AB844" s="295"/>
      <c r="AC844" s="298"/>
      <c r="AD844" s="175"/>
      <c r="AE844" s="175"/>
      <c r="AF844" s="175"/>
      <c r="AG844" s="175"/>
      <c r="AH844" s="175"/>
      <c r="AI844" s="297"/>
      <c r="AJ844" s="297"/>
      <c r="AK844" s="175"/>
      <c r="AL844" s="175"/>
      <c r="AM844" s="175"/>
      <c r="AN844" s="175"/>
      <c r="AO844" s="175"/>
      <c r="AP844" s="175"/>
      <c r="AQ844" s="175"/>
      <c r="AR844" s="175"/>
      <c r="AS844" s="297"/>
      <c r="AT844" s="175"/>
      <c r="AU844" s="297"/>
      <c r="AV844" s="175"/>
      <c r="AW844" s="175"/>
      <c r="AX844" s="26"/>
    </row>
    <row r="845" spans="2:50">
      <c r="B845" s="175"/>
      <c r="C845" s="298"/>
      <c r="D845" s="298"/>
      <c r="E845" s="298"/>
      <c r="F845" s="298"/>
      <c r="G845" s="175"/>
      <c r="H845" s="175"/>
      <c r="I845" s="175"/>
      <c r="J845" s="297"/>
      <c r="K845" s="175"/>
      <c r="L845" s="240"/>
      <c r="M845" s="240"/>
      <c r="N845" s="175"/>
      <c r="O845" s="175"/>
      <c r="P845" s="175"/>
      <c r="Q845" s="175"/>
      <c r="R845" s="175"/>
      <c r="S845" s="175"/>
      <c r="T845" s="175"/>
      <c r="U845" s="175"/>
      <c r="V845" s="175"/>
      <c r="W845" s="175"/>
      <c r="X845" s="175"/>
      <c r="Y845" s="175"/>
      <c r="Z845" s="297"/>
      <c r="AA845" s="295"/>
      <c r="AB845" s="295"/>
      <c r="AC845" s="298"/>
      <c r="AD845" s="175"/>
      <c r="AE845" s="175"/>
      <c r="AF845" s="175"/>
      <c r="AG845" s="175"/>
      <c r="AH845" s="175"/>
      <c r="AI845" s="297"/>
      <c r="AJ845" s="297"/>
      <c r="AK845" s="175"/>
      <c r="AL845" s="175"/>
      <c r="AM845" s="175"/>
      <c r="AN845" s="175"/>
      <c r="AO845" s="175"/>
      <c r="AP845" s="175"/>
      <c r="AQ845" s="175"/>
      <c r="AR845" s="175"/>
      <c r="AS845" s="297"/>
      <c r="AT845" s="175"/>
      <c r="AU845" s="297"/>
      <c r="AV845" s="175"/>
      <c r="AW845" s="175"/>
      <c r="AX845" s="26"/>
    </row>
    <row r="846" spans="2:50">
      <c r="B846" s="175"/>
      <c r="C846" s="298"/>
      <c r="D846" s="298"/>
      <c r="E846" s="298"/>
      <c r="F846" s="298"/>
      <c r="G846" s="175"/>
      <c r="H846" s="175"/>
      <c r="I846" s="175"/>
      <c r="J846" s="297"/>
      <c r="K846" s="175"/>
      <c r="L846" s="240"/>
      <c r="M846" s="240"/>
      <c r="N846" s="175"/>
      <c r="O846" s="175"/>
      <c r="P846" s="175"/>
      <c r="Q846" s="175"/>
      <c r="R846" s="175"/>
      <c r="S846" s="175"/>
      <c r="T846" s="175"/>
      <c r="U846" s="175"/>
      <c r="V846" s="175"/>
      <c r="W846" s="175"/>
      <c r="X846" s="175"/>
      <c r="Y846" s="175"/>
      <c r="Z846" s="297"/>
      <c r="AA846" s="295"/>
      <c r="AB846" s="295"/>
      <c r="AC846" s="298"/>
      <c r="AD846" s="175"/>
      <c r="AE846" s="175"/>
      <c r="AF846" s="175"/>
      <c r="AG846" s="175"/>
      <c r="AH846" s="175"/>
      <c r="AI846" s="297"/>
      <c r="AJ846" s="297"/>
      <c r="AK846" s="175"/>
      <c r="AL846" s="175"/>
      <c r="AM846" s="175"/>
      <c r="AN846" s="175"/>
      <c r="AO846" s="175"/>
      <c r="AP846" s="175"/>
      <c r="AQ846" s="175"/>
      <c r="AR846" s="175"/>
      <c r="AS846" s="297"/>
      <c r="AT846" s="175"/>
      <c r="AU846" s="297"/>
      <c r="AV846" s="175"/>
      <c r="AW846" s="175"/>
      <c r="AX846" s="26"/>
    </row>
    <row r="847" spans="2:50" ht="153" customHeight="1">
      <c r="B847" s="175"/>
      <c r="C847" s="298"/>
      <c r="D847" s="298"/>
      <c r="E847" s="298"/>
      <c r="F847" s="298"/>
      <c r="G847" s="175"/>
      <c r="H847" s="175"/>
      <c r="I847" s="175"/>
      <c r="J847" s="297"/>
      <c r="K847" s="175"/>
      <c r="L847" s="240"/>
      <c r="M847" s="240"/>
      <c r="N847" s="175"/>
      <c r="O847" s="175"/>
      <c r="P847" s="175"/>
      <c r="Q847" s="175"/>
      <c r="R847" s="175"/>
      <c r="S847" s="175"/>
      <c r="T847" s="175"/>
      <c r="U847" s="175"/>
      <c r="V847" s="175"/>
      <c r="W847" s="175"/>
      <c r="X847" s="175"/>
      <c r="Y847" s="175"/>
      <c r="Z847" s="297"/>
      <c r="AA847" s="295"/>
      <c r="AB847" s="295"/>
      <c r="AC847" s="298"/>
      <c r="AD847" s="175"/>
      <c r="AE847" s="175"/>
      <c r="AF847" s="175"/>
      <c r="AG847" s="175"/>
      <c r="AH847" s="175"/>
      <c r="AI847" s="297"/>
      <c r="AJ847" s="297"/>
      <c r="AK847" s="175"/>
      <c r="AL847" s="175"/>
      <c r="AM847" s="175"/>
      <c r="AN847" s="175"/>
      <c r="AO847" s="175"/>
      <c r="AP847" s="175"/>
      <c r="AQ847" s="175"/>
      <c r="AR847" s="175"/>
      <c r="AS847" s="297"/>
      <c r="AT847" s="175"/>
      <c r="AU847" s="297"/>
      <c r="AV847" s="175"/>
      <c r="AW847" s="175"/>
      <c r="AX847" s="26"/>
    </row>
    <row r="848" spans="2:50">
      <c r="B848" s="175"/>
      <c r="C848" s="298"/>
      <c r="D848" s="298"/>
      <c r="E848" s="298"/>
      <c r="F848" s="298"/>
      <c r="G848" s="175"/>
      <c r="H848" s="175"/>
      <c r="I848" s="175"/>
      <c r="J848" s="297"/>
      <c r="K848" s="175"/>
      <c r="L848" s="240"/>
      <c r="M848" s="240"/>
      <c r="N848" s="175"/>
      <c r="O848" s="175"/>
      <c r="P848" s="175"/>
      <c r="Q848" s="175"/>
      <c r="R848" s="175"/>
      <c r="S848" s="175"/>
      <c r="T848" s="175"/>
      <c r="U848" s="175"/>
      <c r="V848" s="175"/>
      <c r="W848" s="175"/>
      <c r="X848" s="175"/>
      <c r="Y848" s="175"/>
      <c r="Z848" s="297"/>
      <c r="AA848" s="295"/>
      <c r="AB848" s="295"/>
      <c r="AC848" s="298"/>
      <c r="AD848" s="175"/>
      <c r="AE848" s="175"/>
      <c r="AF848" s="175"/>
      <c r="AG848" s="175"/>
      <c r="AH848" s="175"/>
      <c r="AI848" s="297"/>
      <c r="AJ848" s="297"/>
      <c r="AK848" s="175"/>
      <c r="AL848" s="175"/>
      <c r="AM848" s="175"/>
      <c r="AN848" s="175"/>
      <c r="AO848" s="175"/>
      <c r="AP848" s="175"/>
      <c r="AQ848" s="175"/>
      <c r="AR848" s="175"/>
      <c r="AS848" s="297"/>
      <c r="AT848" s="175"/>
      <c r="AU848" s="297"/>
      <c r="AV848" s="175"/>
      <c r="AW848" s="175"/>
      <c r="AX848" s="26"/>
    </row>
    <row r="849" spans="1:50">
      <c r="B849" s="175"/>
      <c r="C849" s="298"/>
      <c r="D849" s="298"/>
      <c r="E849" s="298"/>
      <c r="F849" s="298"/>
      <c r="G849" s="175"/>
      <c r="H849" s="175"/>
      <c r="I849" s="175"/>
      <c r="J849" s="297"/>
      <c r="K849" s="175"/>
      <c r="L849" s="240"/>
      <c r="M849" s="240"/>
      <c r="N849" s="175"/>
      <c r="O849" s="175"/>
      <c r="P849" s="175"/>
      <c r="Q849" s="175"/>
      <c r="R849" s="175"/>
      <c r="S849" s="175"/>
      <c r="T849" s="175"/>
      <c r="U849" s="175"/>
      <c r="V849" s="175"/>
      <c r="W849" s="175"/>
      <c r="X849" s="175"/>
      <c r="Y849" s="175"/>
      <c r="Z849" s="297"/>
      <c r="AA849" s="295"/>
      <c r="AB849" s="295"/>
      <c r="AC849" s="298"/>
      <c r="AD849" s="175"/>
      <c r="AE849" s="175"/>
      <c r="AF849" s="175"/>
      <c r="AG849" s="175"/>
      <c r="AH849" s="175"/>
      <c r="AI849" s="297"/>
      <c r="AJ849" s="297"/>
      <c r="AK849" s="175"/>
      <c r="AL849" s="175"/>
      <c r="AM849" s="175"/>
      <c r="AN849" s="175"/>
      <c r="AO849" s="175"/>
      <c r="AP849" s="175"/>
      <c r="AQ849" s="175"/>
      <c r="AR849" s="175"/>
      <c r="AS849" s="297"/>
      <c r="AT849" s="175"/>
      <c r="AU849" s="297"/>
      <c r="AV849" s="175"/>
      <c r="AW849" s="175"/>
      <c r="AX849" s="26"/>
    </row>
    <row r="850" spans="1:50">
      <c r="B850" s="240"/>
      <c r="C850" s="363"/>
      <c r="D850" s="363"/>
      <c r="E850" s="447"/>
      <c r="F850" s="446"/>
      <c r="G850" s="240"/>
      <c r="H850" s="240"/>
      <c r="I850" s="175"/>
      <c r="J850" s="364"/>
      <c r="K850" s="240"/>
      <c r="L850" s="240"/>
      <c r="M850" s="240"/>
      <c r="N850" s="240"/>
      <c r="O850" s="240"/>
      <c r="P850" s="240"/>
      <c r="Q850" s="240"/>
      <c r="R850" s="240"/>
      <c r="S850" s="240"/>
      <c r="T850" s="240"/>
      <c r="U850" s="240"/>
      <c r="V850" s="240"/>
      <c r="W850" s="240"/>
      <c r="X850" s="240"/>
      <c r="Y850" s="240"/>
      <c r="Z850" s="364"/>
      <c r="AA850" s="301"/>
      <c r="AB850" s="301"/>
      <c r="AC850" s="363"/>
      <c r="AD850" s="240"/>
      <c r="AE850" s="240"/>
      <c r="AF850" s="240"/>
      <c r="AG850" s="240"/>
      <c r="AH850" s="240"/>
      <c r="AI850" s="364"/>
      <c r="AJ850" s="364"/>
      <c r="AK850" s="240"/>
      <c r="AL850" s="240"/>
      <c r="AM850" s="240"/>
      <c r="AN850" s="240"/>
      <c r="AO850" s="240"/>
      <c r="AP850" s="240"/>
      <c r="AQ850" s="240"/>
      <c r="AR850" s="240"/>
      <c r="AS850" s="364"/>
      <c r="AT850" s="240"/>
      <c r="AU850" s="364"/>
      <c r="AV850" s="240"/>
      <c r="AW850" s="240"/>
      <c r="AX850" s="296"/>
    </row>
    <row r="851" spans="1:50">
      <c r="B851" s="175"/>
      <c r="C851" s="298"/>
      <c r="D851" s="298"/>
      <c r="E851" s="298"/>
      <c r="F851" s="298"/>
      <c r="G851" s="175"/>
      <c r="H851" s="175"/>
      <c r="I851" s="175"/>
      <c r="J851" s="297"/>
      <c r="K851" s="175"/>
      <c r="L851" s="240"/>
      <c r="M851" s="240"/>
      <c r="N851" s="175"/>
      <c r="O851" s="175"/>
      <c r="P851" s="175"/>
      <c r="Q851" s="175"/>
      <c r="R851" s="175"/>
      <c r="S851" s="175"/>
      <c r="T851" s="175"/>
      <c r="U851" s="175"/>
      <c r="V851" s="175"/>
      <c r="W851" s="175"/>
      <c r="X851" s="175"/>
      <c r="Y851" s="175"/>
      <c r="Z851" s="297"/>
      <c r="AA851" s="295"/>
      <c r="AB851" s="295"/>
      <c r="AC851" s="298"/>
      <c r="AD851" s="175"/>
      <c r="AE851" s="175"/>
      <c r="AF851" s="175"/>
      <c r="AG851" s="175"/>
      <c r="AH851" s="175"/>
      <c r="AI851" s="297"/>
      <c r="AJ851" s="297"/>
      <c r="AK851" s="175"/>
      <c r="AL851" s="175"/>
      <c r="AM851" s="175"/>
      <c r="AN851" s="175"/>
      <c r="AO851" s="175"/>
      <c r="AP851" s="175"/>
      <c r="AQ851" s="175"/>
      <c r="AR851" s="175"/>
      <c r="AS851" s="297"/>
      <c r="AT851" s="175"/>
      <c r="AU851" s="297"/>
      <c r="AV851" s="175"/>
      <c r="AW851" s="175"/>
      <c r="AX851" s="26"/>
    </row>
    <row r="852" spans="1:50">
      <c r="B852" s="240"/>
      <c r="C852" s="363"/>
      <c r="D852" s="363"/>
      <c r="E852" s="447"/>
      <c r="F852" s="446"/>
      <c r="G852" s="240"/>
      <c r="H852" s="240"/>
      <c r="I852" s="175"/>
      <c r="J852" s="364"/>
      <c r="K852" s="240"/>
      <c r="L852" s="240"/>
      <c r="M852" s="240"/>
      <c r="N852" s="240"/>
      <c r="O852" s="240"/>
      <c r="P852" s="240"/>
      <c r="Q852" s="240"/>
      <c r="R852" s="240"/>
      <c r="S852" s="240"/>
      <c r="T852" s="240"/>
      <c r="U852" s="240"/>
      <c r="V852" s="240"/>
      <c r="W852" s="240"/>
      <c r="X852" s="240"/>
      <c r="Y852" s="241"/>
      <c r="Z852" s="364"/>
      <c r="AA852" s="301"/>
      <c r="AB852" s="301"/>
      <c r="AC852" s="363"/>
      <c r="AD852" s="240"/>
      <c r="AE852" s="240"/>
      <c r="AF852" s="240"/>
      <c r="AG852" s="240"/>
      <c r="AH852" s="240"/>
      <c r="AI852" s="364"/>
      <c r="AJ852" s="364"/>
      <c r="AK852" s="240"/>
      <c r="AL852" s="240"/>
      <c r="AM852" s="240"/>
      <c r="AN852" s="240"/>
      <c r="AO852" s="240"/>
      <c r="AP852" s="240"/>
      <c r="AQ852" s="240"/>
      <c r="AR852" s="240"/>
      <c r="AS852" s="364"/>
      <c r="AT852" s="240"/>
      <c r="AU852" s="364"/>
      <c r="AV852" s="240"/>
      <c r="AW852" s="240"/>
      <c r="AX852" s="296"/>
    </row>
    <row r="853" spans="1:50">
      <c r="B853" s="175"/>
      <c r="C853" s="298"/>
      <c r="D853" s="298"/>
      <c r="E853" s="457"/>
      <c r="F853" s="298"/>
      <c r="G853" s="175"/>
      <c r="H853" s="175"/>
      <c r="I853" s="175"/>
      <c r="J853" s="297"/>
      <c r="K853" s="175"/>
      <c r="L853" s="240"/>
      <c r="M853" s="175"/>
      <c r="N853" s="175"/>
      <c r="O853" s="175"/>
      <c r="P853" s="175"/>
      <c r="Q853" s="175"/>
      <c r="R853" s="175"/>
      <c r="S853" s="175"/>
      <c r="T853" s="175"/>
      <c r="U853" s="630"/>
      <c r="V853" s="175"/>
      <c r="W853" s="175"/>
      <c r="X853" s="175"/>
      <c r="Y853" s="646"/>
      <c r="Z853" s="297"/>
      <c r="AA853" s="295"/>
      <c r="AB853" s="295"/>
      <c r="AC853" s="298"/>
      <c r="AD853" s="175"/>
      <c r="AE853" s="175"/>
      <c r="AF853" s="175"/>
      <c r="AG853" s="175"/>
      <c r="AH853" s="175"/>
      <c r="AI853" s="297"/>
      <c r="AJ853" s="297"/>
      <c r="AK853" s="175"/>
      <c r="AL853" s="175"/>
      <c r="AM853" s="175"/>
      <c r="AN853" s="175"/>
      <c r="AO853" s="175"/>
      <c r="AP853" s="175"/>
      <c r="AQ853" s="175"/>
      <c r="AR853" s="175"/>
      <c r="AS853" s="297"/>
      <c r="AT853" s="175"/>
      <c r="AU853" s="297"/>
      <c r="AV853" s="175"/>
      <c r="AW853" s="175"/>
      <c r="AX853" s="26"/>
    </row>
    <row r="854" spans="1:50" ht="84.75" customHeight="1">
      <c r="B854" s="175"/>
      <c r="C854" s="298"/>
      <c r="D854" s="298"/>
      <c r="E854" s="298"/>
      <c r="F854" s="298"/>
      <c r="G854" s="175"/>
      <c r="H854" s="175"/>
      <c r="I854" s="175"/>
      <c r="J854" s="297"/>
      <c r="K854" s="175"/>
      <c r="L854" s="240"/>
      <c r="M854" s="240"/>
      <c r="N854" s="175"/>
      <c r="O854" s="175"/>
      <c r="P854" s="175"/>
      <c r="Q854" s="175"/>
      <c r="R854" s="175"/>
      <c r="S854" s="175"/>
      <c r="T854" s="175"/>
      <c r="U854" s="175"/>
      <c r="V854" s="175"/>
      <c r="W854" s="175"/>
      <c r="X854" s="175"/>
      <c r="Y854" s="175"/>
      <c r="Z854" s="297"/>
      <c r="AA854" s="295"/>
      <c r="AB854" s="295"/>
      <c r="AC854" s="298"/>
      <c r="AD854" s="175"/>
      <c r="AE854" s="175"/>
      <c r="AF854" s="175"/>
      <c r="AG854" s="175"/>
      <c r="AH854" s="175"/>
      <c r="AI854" s="297"/>
      <c r="AJ854" s="297"/>
      <c r="AK854" s="175"/>
      <c r="AL854" s="175"/>
      <c r="AM854" s="175"/>
      <c r="AN854" s="175"/>
      <c r="AO854" s="175"/>
      <c r="AP854" s="175"/>
      <c r="AQ854" s="175"/>
      <c r="AR854" s="175"/>
      <c r="AS854" s="297"/>
      <c r="AT854" s="175"/>
      <c r="AU854" s="297"/>
      <c r="AV854" s="175"/>
      <c r="AW854" s="175"/>
      <c r="AX854" s="26"/>
    </row>
    <row r="855" spans="1:50">
      <c r="B855" s="175"/>
      <c r="C855" s="298"/>
      <c r="D855" s="298"/>
      <c r="E855" s="457"/>
      <c r="F855" s="298"/>
      <c r="G855" s="175"/>
      <c r="H855" s="175"/>
      <c r="I855" s="175"/>
      <c r="J855" s="297"/>
      <c r="K855" s="175"/>
      <c r="L855" s="240"/>
      <c r="M855" s="175"/>
      <c r="N855" s="175"/>
      <c r="O855" s="175"/>
      <c r="P855" s="175"/>
      <c r="Q855" s="175"/>
      <c r="R855" s="175"/>
      <c r="S855" s="175"/>
      <c r="T855" s="175"/>
      <c r="U855" s="630"/>
      <c r="V855" s="175"/>
      <c r="W855" s="175"/>
      <c r="X855" s="175"/>
      <c r="Y855" s="646"/>
      <c r="Z855" s="297"/>
      <c r="AA855" s="295"/>
      <c r="AB855" s="295"/>
      <c r="AC855" s="298"/>
      <c r="AD855" s="175"/>
      <c r="AE855" s="175"/>
      <c r="AF855" s="175"/>
      <c r="AG855" s="175"/>
      <c r="AH855" s="175"/>
      <c r="AI855" s="297"/>
      <c r="AJ855" s="297"/>
      <c r="AK855" s="175"/>
      <c r="AL855" s="175"/>
      <c r="AM855" s="175"/>
      <c r="AN855" s="175"/>
      <c r="AO855" s="175"/>
      <c r="AP855" s="175"/>
      <c r="AQ855" s="175"/>
      <c r="AR855" s="175"/>
      <c r="AS855" s="297"/>
      <c r="AT855" s="175"/>
      <c r="AU855" s="297"/>
      <c r="AV855" s="175"/>
      <c r="AW855" s="175"/>
      <c r="AX855" s="26"/>
    </row>
    <row r="856" spans="1:50">
      <c r="B856" s="175"/>
      <c r="C856" s="298"/>
      <c r="D856" s="298"/>
      <c r="E856" s="298"/>
      <c r="F856" s="298"/>
      <c r="G856" s="175"/>
      <c r="H856" s="175"/>
      <c r="I856" s="175"/>
      <c r="J856" s="297"/>
      <c r="K856" s="175"/>
      <c r="L856" s="240"/>
      <c r="M856" s="240"/>
      <c r="N856" s="175"/>
      <c r="O856" s="175"/>
      <c r="P856" s="175"/>
      <c r="Q856" s="175"/>
      <c r="R856" s="175"/>
      <c r="S856" s="175"/>
      <c r="T856" s="175"/>
      <c r="U856" s="175"/>
      <c r="V856" s="175"/>
      <c r="W856" s="175"/>
      <c r="X856" s="175"/>
      <c r="Y856" s="175"/>
      <c r="Z856" s="297"/>
      <c r="AA856" s="295"/>
      <c r="AB856" s="295"/>
      <c r="AC856" s="298"/>
      <c r="AD856" s="175"/>
      <c r="AE856" s="175"/>
      <c r="AF856" s="175"/>
      <c r="AG856" s="175"/>
      <c r="AH856" s="175"/>
      <c r="AI856" s="297"/>
      <c r="AJ856" s="297"/>
      <c r="AK856" s="175"/>
      <c r="AL856" s="175"/>
      <c r="AM856" s="175"/>
      <c r="AN856" s="175"/>
      <c r="AO856" s="175"/>
      <c r="AP856" s="175"/>
      <c r="AQ856" s="175"/>
      <c r="AR856" s="175"/>
      <c r="AS856" s="297"/>
      <c r="AT856" s="175"/>
      <c r="AU856" s="297"/>
      <c r="AV856" s="175"/>
      <c r="AW856" s="175"/>
      <c r="AX856" s="26"/>
    </row>
    <row r="857" spans="1:50">
      <c r="B857" s="175"/>
      <c r="C857" s="298"/>
      <c r="D857" s="298"/>
      <c r="E857" s="298"/>
      <c r="F857" s="298"/>
      <c r="G857" s="175"/>
      <c r="H857" s="175"/>
      <c r="I857" s="175"/>
      <c r="J857" s="297"/>
      <c r="K857" s="175"/>
      <c r="L857" s="240"/>
      <c r="M857" s="240"/>
      <c r="N857" s="175"/>
      <c r="O857" s="175"/>
      <c r="P857" s="175"/>
      <c r="Q857" s="175"/>
      <c r="R857" s="175"/>
      <c r="S857" s="175"/>
      <c r="T857" s="175"/>
      <c r="U857" s="175"/>
      <c r="V857" s="175"/>
      <c r="W857" s="175"/>
      <c r="X857" s="175"/>
      <c r="Y857" s="175"/>
      <c r="Z857" s="297"/>
      <c r="AA857" s="295"/>
      <c r="AB857" s="295"/>
      <c r="AC857" s="298"/>
      <c r="AD857" s="175"/>
      <c r="AE857" s="175"/>
      <c r="AF857" s="175"/>
      <c r="AG857" s="175"/>
      <c r="AH857" s="175"/>
      <c r="AI857" s="297"/>
      <c r="AJ857" s="297"/>
      <c r="AK857" s="175"/>
      <c r="AL857" s="175"/>
      <c r="AM857" s="175"/>
      <c r="AN857" s="175"/>
      <c r="AO857" s="175"/>
      <c r="AP857" s="175"/>
      <c r="AQ857" s="175"/>
      <c r="AR857" s="175"/>
      <c r="AS857" s="297"/>
      <c r="AT857" s="175"/>
      <c r="AU857" s="297"/>
      <c r="AV857" s="175"/>
      <c r="AW857" s="175"/>
      <c r="AX857" s="26"/>
    </row>
    <row r="858" spans="1:50">
      <c r="B858" s="175"/>
      <c r="C858" s="298"/>
      <c r="D858" s="298"/>
      <c r="E858" s="457"/>
      <c r="F858" s="298"/>
      <c r="G858" s="175"/>
      <c r="H858" s="175"/>
      <c r="I858" s="175"/>
      <c r="J858" s="297"/>
      <c r="K858" s="175"/>
      <c r="L858" s="240"/>
      <c r="M858" s="175"/>
      <c r="N858" s="175"/>
      <c r="O858" s="175"/>
      <c r="P858" s="175"/>
      <c r="Q858" s="175"/>
      <c r="R858" s="175"/>
      <c r="S858" s="175"/>
      <c r="T858" s="175"/>
      <c r="U858" s="630"/>
      <c r="V858" s="175"/>
      <c r="W858" s="175"/>
      <c r="X858" s="175"/>
      <c r="Y858" s="646"/>
      <c r="Z858" s="297"/>
      <c r="AA858" s="295"/>
      <c r="AB858" s="295"/>
      <c r="AC858" s="298"/>
      <c r="AD858" s="175"/>
      <c r="AE858" s="175"/>
      <c r="AF858" s="175"/>
      <c r="AG858" s="175"/>
      <c r="AH858" s="175"/>
      <c r="AI858" s="297"/>
      <c r="AJ858" s="297"/>
      <c r="AK858" s="175"/>
      <c r="AL858" s="175"/>
      <c r="AM858" s="175"/>
      <c r="AN858" s="175"/>
      <c r="AO858" s="175"/>
      <c r="AP858" s="175"/>
      <c r="AQ858" s="175"/>
      <c r="AR858" s="175"/>
      <c r="AS858" s="297"/>
      <c r="AT858" s="175"/>
      <c r="AU858" s="297"/>
      <c r="AV858" s="175"/>
      <c r="AW858" s="175"/>
      <c r="AX858" s="26"/>
    </row>
    <row r="859" spans="1:50">
      <c r="A859" s="229"/>
      <c r="B859" s="240"/>
      <c r="C859" s="363"/>
      <c r="D859" s="363"/>
      <c r="E859" s="363"/>
      <c r="F859" s="363"/>
      <c r="G859" s="240"/>
      <c r="H859" s="240"/>
      <c r="I859" s="175"/>
      <c r="J859" s="364"/>
      <c r="K859" s="240"/>
      <c r="L859" s="240"/>
      <c r="M859" s="240"/>
      <c r="N859" s="240"/>
      <c r="O859" s="240"/>
      <c r="P859" s="240"/>
      <c r="Q859" s="240"/>
      <c r="R859" s="240"/>
      <c r="S859" s="240"/>
      <c r="T859" s="240"/>
      <c r="U859" s="240"/>
      <c r="V859" s="240"/>
      <c r="W859" s="240"/>
      <c r="X859" s="240"/>
      <c r="Y859" s="240"/>
      <c r="Z859" s="364"/>
      <c r="AA859" s="301"/>
      <c r="AB859" s="301"/>
      <c r="AC859" s="363"/>
      <c r="AD859" s="240"/>
      <c r="AE859" s="240"/>
      <c r="AF859" s="240"/>
      <c r="AG859" s="240"/>
      <c r="AH859" s="240"/>
      <c r="AI859" s="364"/>
      <c r="AJ859" s="364"/>
      <c r="AK859" s="240"/>
      <c r="AL859" s="240"/>
      <c r="AM859" s="240"/>
      <c r="AN859" s="240"/>
      <c r="AO859" s="240"/>
      <c r="AP859" s="240"/>
      <c r="AQ859" s="240"/>
      <c r="AR859" s="240"/>
      <c r="AS859" s="364"/>
      <c r="AT859" s="240"/>
      <c r="AU859" s="364"/>
      <c r="AV859" s="240"/>
      <c r="AW859" s="240"/>
      <c r="AX859" s="242"/>
    </row>
    <row r="860" spans="1:50">
      <c r="B860" s="175"/>
      <c r="C860" s="298"/>
      <c r="D860" s="298"/>
      <c r="E860" s="457"/>
      <c r="F860" s="298"/>
      <c r="G860" s="175"/>
      <c r="H860" s="175"/>
      <c r="I860" s="175"/>
      <c r="J860" s="297"/>
      <c r="K860" s="175"/>
      <c r="L860" s="240"/>
      <c r="M860" s="175"/>
      <c r="N860" s="175"/>
      <c r="O860" s="175"/>
      <c r="P860" s="175"/>
      <c r="Q860" s="175"/>
      <c r="R860" s="175"/>
      <c r="S860" s="175"/>
      <c r="T860" s="175"/>
      <c r="U860" s="630"/>
      <c r="V860" s="175"/>
      <c r="W860" s="175"/>
      <c r="X860" s="175"/>
      <c r="Y860" s="646"/>
      <c r="Z860" s="297"/>
      <c r="AA860" s="295"/>
      <c r="AB860" s="295"/>
      <c r="AC860" s="298"/>
      <c r="AD860" s="175"/>
      <c r="AE860" s="175"/>
      <c r="AF860" s="175"/>
      <c r="AG860" s="175"/>
      <c r="AH860" s="175"/>
      <c r="AI860" s="297"/>
      <c r="AJ860" s="297"/>
      <c r="AK860" s="175"/>
      <c r="AL860" s="175"/>
      <c r="AM860" s="175"/>
      <c r="AN860" s="175"/>
      <c r="AO860" s="175"/>
      <c r="AP860" s="175"/>
      <c r="AQ860" s="175"/>
      <c r="AR860" s="175"/>
      <c r="AS860" s="297"/>
      <c r="AT860" s="175"/>
      <c r="AU860" s="297"/>
      <c r="AV860" s="175"/>
      <c r="AW860" s="175"/>
      <c r="AX860" s="26"/>
    </row>
    <row r="861" spans="1:50">
      <c r="B861" s="175"/>
      <c r="C861" s="298"/>
      <c r="D861" s="298"/>
      <c r="E861" s="298"/>
      <c r="F861" s="298"/>
      <c r="G861" s="175"/>
      <c r="H861" s="175"/>
      <c r="I861" s="175"/>
      <c r="J861" s="297"/>
      <c r="K861" s="175"/>
      <c r="L861" s="240"/>
      <c r="M861" s="240"/>
      <c r="N861" s="175"/>
      <c r="O861" s="175"/>
      <c r="P861" s="175"/>
      <c r="Q861" s="175"/>
      <c r="R861" s="175"/>
      <c r="S861" s="175"/>
      <c r="T861" s="175"/>
      <c r="U861" s="175"/>
      <c r="V861" s="175"/>
      <c r="W861" s="175"/>
      <c r="X861" s="175"/>
      <c r="Y861" s="175"/>
      <c r="Z861" s="297"/>
      <c r="AA861" s="295"/>
      <c r="AB861" s="295"/>
      <c r="AC861" s="298"/>
      <c r="AD861" s="175"/>
      <c r="AE861" s="175"/>
      <c r="AF861" s="175"/>
      <c r="AG861" s="175"/>
      <c r="AH861" s="175"/>
      <c r="AI861" s="297"/>
      <c r="AJ861" s="297"/>
      <c r="AK861" s="175"/>
      <c r="AL861" s="175"/>
      <c r="AM861" s="175"/>
      <c r="AN861" s="175"/>
      <c r="AO861" s="175"/>
      <c r="AP861" s="175"/>
      <c r="AQ861" s="175"/>
      <c r="AR861" s="175"/>
      <c r="AS861" s="297"/>
      <c r="AT861" s="175"/>
      <c r="AU861" s="297"/>
      <c r="AV861" s="175"/>
      <c r="AW861" s="175"/>
      <c r="AX861" s="26"/>
    </row>
    <row r="862" spans="1:50" ht="114.75" customHeight="1">
      <c r="B862" s="175"/>
      <c r="C862" s="298"/>
      <c r="D862" s="298"/>
      <c r="E862" s="298"/>
      <c r="F862" s="298"/>
      <c r="G862" s="175"/>
      <c r="H862" s="175"/>
      <c r="I862" s="175"/>
      <c r="J862" s="297"/>
      <c r="K862" s="175"/>
      <c r="L862" s="240"/>
      <c r="M862" s="240"/>
      <c r="N862" s="175"/>
      <c r="O862" s="240"/>
      <c r="P862" s="240"/>
      <c r="Q862" s="175"/>
      <c r="R862" s="175"/>
      <c r="S862" s="175"/>
      <c r="T862" s="175"/>
      <c r="U862" s="175"/>
      <c r="V862" s="175"/>
      <c r="W862" s="175"/>
      <c r="X862" s="175"/>
      <c r="Y862" s="175"/>
      <c r="Z862" s="297"/>
      <c r="AA862" s="295"/>
      <c r="AB862" s="295"/>
      <c r="AC862" s="298"/>
      <c r="AD862" s="175"/>
      <c r="AE862" s="175"/>
      <c r="AF862" s="175"/>
      <c r="AG862" s="175"/>
      <c r="AH862" s="175"/>
      <c r="AI862" s="297"/>
      <c r="AJ862" s="297"/>
      <c r="AK862" s="175"/>
      <c r="AL862" s="175"/>
      <c r="AM862" s="175"/>
      <c r="AN862" s="175"/>
      <c r="AO862" s="175"/>
      <c r="AP862" s="175"/>
      <c r="AQ862" s="175"/>
      <c r="AR862" s="175"/>
      <c r="AS862" s="297"/>
      <c r="AT862" s="175"/>
      <c r="AU862" s="297"/>
      <c r="AV862" s="175"/>
      <c r="AW862" s="175"/>
      <c r="AX862" s="26"/>
    </row>
    <row r="863" spans="1:50">
      <c r="B863" s="240"/>
      <c r="C863" s="363"/>
      <c r="D863" s="363"/>
      <c r="E863" s="447"/>
      <c r="F863" s="446"/>
      <c r="G863" s="240"/>
      <c r="H863" s="240"/>
      <c r="I863" s="175"/>
      <c r="J863" s="364"/>
      <c r="K863" s="240"/>
      <c r="L863" s="240"/>
      <c r="M863" s="240"/>
      <c r="N863" s="240"/>
      <c r="O863" s="240"/>
      <c r="P863" s="240"/>
      <c r="Q863" s="240"/>
      <c r="R863" s="240"/>
      <c r="S863" s="240"/>
      <c r="T863" s="240"/>
      <c r="U863" s="240"/>
      <c r="V863" s="240"/>
      <c r="W863" s="240"/>
      <c r="X863" s="240"/>
      <c r="Y863" s="240"/>
      <c r="Z863" s="364"/>
      <c r="AA863" s="301"/>
      <c r="AB863" s="301"/>
      <c r="AC863" s="363"/>
      <c r="AD863" s="240"/>
      <c r="AE863" s="240"/>
      <c r="AF863" s="240"/>
      <c r="AG863" s="240"/>
      <c r="AH863" s="240"/>
      <c r="AI863" s="364"/>
      <c r="AJ863" s="364"/>
      <c r="AK863" s="240"/>
      <c r="AL863" s="240"/>
      <c r="AM863" s="240"/>
      <c r="AN863" s="240"/>
      <c r="AO863" s="240"/>
      <c r="AP863" s="240"/>
      <c r="AQ863" s="240"/>
      <c r="AR863" s="240"/>
      <c r="AS863" s="364"/>
      <c r="AT863" s="240"/>
      <c r="AU863" s="364"/>
      <c r="AV863" s="240"/>
      <c r="AW863" s="240"/>
      <c r="AX863" s="296"/>
    </row>
    <row r="864" spans="1:50">
      <c r="B864" s="175"/>
      <c r="C864" s="298"/>
      <c r="D864" s="298"/>
      <c r="E864" s="298"/>
      <c r="F864" s="298"/>
      <c r="G864" s="175"/>
      <c r="H864" s="175"/>
      <c r="I864" s="175"/>
      <c r="J864" s="297"/>
      <c r="K864" s="175"/>
      <c r="L864" s="240"/>
      <c r="M864" s="240"/>
      <c r="N864" s="175"/>
      <c r="O864" s="175"/>
      <c r="P864" s="175"/>
      <c r="Q864" s="175"/>
      <c r="R864" s="175"/>
      <c r="S864" s="175"/>
      <c r="T864" s="175"/>
      <c r="U864" s="175"/>
      <c r="V864" s="175"/>
      <c r="W864" s="175"/>
      <c r="X864" s="175"/>
      <c r="Y864" s="175"/>
      <c r="Z864" s="297"/>
      <c r="AA864" s="295"/>
      <c r="AB864" s="295"/>
      <c r="AC864" s="298"/>
      <c r="AD864" s="175"/>
      <c r="AE864" s="175"/>
      <c r="AF864" s="175"/>
      <c r="AG864" s="175"/>
      <c r="AH864" s="175"/>
      <c r="AI864" s="297"/>
      <c r="AJ864" s="297"/>
      <c r="AK864" s="175"/>
      <c r="AL864" s="175"/>
      <c r="AM864" s="175"/>
      <c r="AN864" s="175"/>
      <c r="AO864" s="175"/>
      <c r="AP864" s="175"/>
      <c r="AQ864" s="175"/>
      <c r="AR864" s="175"/>
      <c r="AS864" s="297"/>
      <c r="AT864" s="175"/>
      <c r="AU864" s="297"/>
      <c r="AV864" s="175"/>
      <c r="AW864" s="175"/>
      <c r="AX864" s="26"/>
    </row>
    <row r="865" spans="2:50">
      <c r="B865" s="175"/>
      <c r="C865" s="298"/>
      <c r="D865" s="298"/>
      <c r="E865" s="298"/>
      <c r="F865" s="298"/>
      <c r="G865" s="175"/>
      <c r="H865" s="175"/>
      <c r="I865" s="175"/>
      <c r="J865" s="297"/>
      <c r="K865" s="175"/>
      <c r="L865" s="240"/>
      <c r="M865" s="240"/>
      <c r="N865" s="175"/>
      <c r="O865" s="175"/>
      <c r="P865" s="175"/>
      <c r="Q865" s="175"/>
      <c r="R865" s="175"/>
      <c r="S865" s="175"/>
      <c r="T865" s="175"/>
      <c r="U865" s="175"/>
      <c r="V865" s="175"/>
      <c r="W865" s="175"/>
      <c r="X865" s="175"/>
      <c r="Y865" s="175"/>
      <c r="Z865" s="297"/>
      <c r="AA865" s="295"/>
      <c r="AB865" s="295"/>
      <c r="AC865" s="298"/>
      <c r="AD865" s="175"/>
      <c r="AE865" s="175"/>
      <c r="AF865" s="175"/>
      <c r="AG865" s="175"/>
      <c r="AH865" s="175"/>
      <c r="AI865" s="297"/>
      <c r="AJ865" s="297"/>
      <c r="AK865" s="175"/>
      <c r="AL865" s="175"/>
      <c r="AM865" s="175"/>
      <c r="AN865" s="175"/>
      <c r="AO865" s="175"/>
      <c r="AP865" s="175"/>
      <c r="AQ865" s="175"/>
      <c r="AR865" s="175"/>
      <c r="AS865" s="297"/>
      <c r="AT865" s="175"/>
      <c r="AU865" s="297"/>
      <c r="AV865" s="175"/>
      <c r="AW865" s="175"/>
      <c r="AX865" s="26"/>
    </row>
    <row r="866" spans="2:50">
      <c r="B866" s="175"/>
      <c r="C866" s="298"/>
      <c r="D866" s="298"/>
      <c r="E866" s="298"/>
      <c r="F866" s="298"/>
      <c r="G866" s="175"/>
      <c r="H866" s="175"/>
      <c r="I866" s="175"/>
      <c r="J866" s="297"/>
      <c r="K866" s="175"/>
      <c r="L866" s="240"/>
      <c r="M866" s="240"/>
      <c r="N866" s="175"/>
      <c r="O866" s="175"/>
      <c r="P866" s="175"/>
      <c r="Q866" s="175"/>
      <c r="R866" s="175"/>
      <c r="S866" s="175"/>
      <c r="T866" s="175"/>
      <c r="U866" s="175"/>
      <c r="V866" s="175"/>
      <c r="W866" s="175"/>
      <c r="X866" s="175"/>
      <c r="Y866" s="175"/>
      <c r="Z866" s="297"/>
      <c r="AA866" s="295"/>
      <c r="AB866" s="295"/>
      <c r="AC866" s="298"/>
      <c r="AD866" s="175"/>
      <c r="AE866" s="175"/>
      <c r="AF866" s="175"/>
      <c r="AG866" s="175"/>
      <c r="AH866" s="175"/>
      <c r="AI866" s="297"/>
      <c r="AJ866" s="297"/>
      <c r="AK866" s="175"/>
      <c r="AL866" s="175"/>
      <c r="AM866" s="175"/>
      <c r="AN866" s="175"/>
      <c r="AO866" s="175"/>
      <c r="AP866" s="175"/>
      <c r="AQ866" s="175"/>
      <c r="AR866" s="175"/>
      <c r="AS866" s="297"/>
      <c r="AT866" s="175"/>
      <c r="AU866" s="297"/>
      <c r="AV866" s="175"/>
      <c r="AW866" s="175"/>
      <c r="AX866" s="26"/>
    </row>
    <row r="867" spans="2:50" ht="15" customHeight="1">
      <c r="B867" s="175"/>
      <c r="C867" s="298"/>
      <c r="D867" s="298"/>
      <c r="E867" s="298"/>
      <c r="F867" s="298"/>
      <c r="G867" s="175"/>
      <c r="H867" s="175"/>
      <c r="I867" s="175"/>
      <c r="J867" s="297"/>
      <c r="K867" s="175"/>
      <c r="L867" s="240"/>
      <c r="M867" s="240"/>
      <c r="N867" s="175"/>
      <c r="O867" s="175"/>
      <c r="P867" s="175"/>
      <c r="Q867" s="175"/>
      <c r="R867" s="175"/>
      <c r="S867" s="175"/>
      <c r="T867" s="175"/>
      <c r="U867" s="175"/>
      <c r="V867" s="175"/>
      <c r="W867" s="175"/>
      <c r="X867" s="175"/>
      <c r="Y867" s="175"/>
      <c r="Z867" s="297"/>
      <c r="AA867" s="295"/>
      <c r="AB867" s="295"/>
      <c r="AC867" s="298"/>
      <c r="AD867" s="175"/>
      <c r="AE867" s="175"/>
      <c r="AF867" s="175"/>
      <c r="AG867" s="175"/>
      <c r="AH867" s="175"/>
      <c r="AI867" s="297"/>
      <c r="AJ867" s="297"/>
      <c r="AK867" s="175"/>
      <c r="AL867" s="175"/>
      <c r="AM867" s="175"/>
      <c r="AN867" s="175"/>
      <c r="AO867" s="175"/>
      <c r="AP867" s="175"/>
      <c r="AQ867" s="175"/>
      <c r="AR867" s="175"/>
      <c r="AS867" s="297"/>
      <c r="AT867" s="175"/>
      <c r="AU867" s="297"/>
      <c r="AV867" s="175"/>
      <c r="AW867" s="175"/>
      <c r="AX867" s="26"/>
    </row>
    <row r="868" spans="2:50">
      <c r="B868" s="175"/>
      <c r="C868" s="298"/>
      <c r="D868" s="298"/>
      <c r="E868" s="298"/>
      <c r="F868" s="298"/>
      <c r="G868" s="175"/>
      <c r="H868" s="175"/>
      <c r="I868" s="175"/>
      <c r="J868" s="297"/>
      <c r="K868" s="175"/>
      <c r="L868" s="240"/>
      <c r="M868" s="240"/>
      <c r="N868" s="175"/>
      <c r="O868" s="175"/>
      <c r="P868" s="175"/>
      <c r="Q868" s="175"/>
      <c r="R868" s="175"/>
      <c r="S868" s="175"/>
      <c r="T868" s="175"/>
      <c r="U868" s="175"/>
      <c r="V868" s="175"/>
      <c r="W868" s="175"/>
      <c r="X868" s="175"/>
      <c r="Y868" s="175"/>
      <c r="Z868" s="297"/>
      <c r="AA868" s="295"/>
      <c r="AB868" s="295"/>
      <c r="AC868" s="298"/>
      <c r="AD868" s="175"/>
      <c r="AE868" s="175"/>
      <c r="AF868" s="175"/>
      <c r="AG868" s="175"/>
      <c r="AH868" s="175"/>
      <c r="AI868" s="297"/>
      <c r="AJ868" s="297"/>
      <c r="AK868" s="175"/>
      <c r="AL868" s="175"/>
      <c r="AM868" s="175"/>
      <c r="AN868" s="175"/>
      <c r="AO868" s="175"/>
      <c r="AP868" s="175"/>
      <c r="AQ868" s="175"/>
      <c r="AR868" s="175"/>
      <c r="AS868" s="297"/>
      <c r="AT868" s="175"/>
      <c r="AU868" s="297"/>
      <c r="AV868" s="175"/>
      <c r="AW868" s="175"/>
      <c r="AX868" s="26"/>
    </row>
    <row r="869" spans="2:50">
      <c r="B869" s="240"/>
      <c r="C869" s="363"/>
      <c r="D869" s="363"/>
      <c r="E869" s="447"/>
      <c r="F869" s="446"/>
      <c r="G869" s="240"/>
      <c r="H869" s="240"/>
      <c r="I869" s="175"/>
      <c r="J869" s="364"/>
      <c r="K869" s="240"/>
      <c r="L869" s="240"/>
      <c r="M869" s="240"/>
      <c r="N869" s="240"/>
      <c r="O869" s="240"/>
      <c r="P869" s="240"/>
      <c r="Q869" s="240"/>
      <c r="R869" s="240"/>
      <c r="S869" s="240"/>
      <c r="T869" s="240"/>
      <c r="U869" s="240"/>
      <c r="V869" s="240"/>
      <c r="W869" s="240"/>
      <c r="X869" s="240"/>
      <c r="Y869" s="240"/>
      <c r="Z869" s="364"/>
      <c r="AA869" s="301"/>
      <c r="AB869" s="301"/>
      <c r="AC869" s="363"/>
      <c r="AD869" s="240"/>
      <c r="AE869" s="240"/>
      <c r="AF869" s="240"/>
      <c r="AG869" s="240"/>
      <c r="AH869" s="240"/>
      <c r="AI869" s="364"/>
      <c r="AJ869" s="364"/>
      <c r="AK869" s="240"/>
      <c r="AL869" s="240"/>
      <c r="AM869" s="240"/>
      <c r="AN869" s="240"/>
      <c r="AO869" s="240"/>
      <c r="AP869" s="240"/>
      <c r="AQ869" s="240"/>
      <c r="AR869" s="240"/>
      <c r="AS869" s="364"/>
      <c r="AT869" s="240"/>
      <c r="AU869" s="364"/>
      <c r="AV869" s="240"/>
      <c r="AW869" s="240"/>
      <c r="AX869" s="296"/>
    </row>
    <row r="870" spans="2:50">
      <c r="B870" s="175"/>
      <c r="C870" s="298"/>
      <c r="D870" s="298"/>
      <c r="E870" s="298"/>
      <c r="F870" s="298"/>
      <c r="G870" s="175"/>
      <c r="H870" s="175"/>
      <c r="I870" s="175"/>
      <c r="J870" s="297"/>
      <c r="K870" s="175"/>
      <c r="L870" s="240"/>
      <c r="M870" s="240"/>
      <c r="N870" s="175"/>
      <c r="O870" s="175"/>
      <c r="P870" s="175"/>
      <c r="Q870" s="175"/>
      <c r="R870" s="175"/>
      <c r="S870" s="175"/>
      <c r="T870" s="175"/>
      <c r="U870" s="175"/>
      <c r="V870" s="175"/>
      <c r="W870" s="175"/>
      <c r="X870" s="175"/>
      <c r="Y870" s="175"/>
      <c r="Z870" s="297"/>
      <c r="AA870" s="295"/>
      <c r="AB870" s="295"/>
      <c r="AC870" s="298"/>
      <c r="AD870" s="175"/>
      <c r="AE870" s="175"/>
      <c r="AF870" s="175"/>
      <c r="AG870" s="175"/>
      <c r="AH870" s="175"/>
      <c r="AI870" s="297"/>
      <c r="AJ870" s="297"/>
      <c r="AK870" s="175"/>
      <c r="AL870" s="175"/>
      <c r="AM870" s="175"/>
      <c r="AN870" s="175"/>
      <c r="AO870" s="175"/>
      <c r="AP870" s="175"/>
      <c r="AQ870" s="175"/>
      <c r="AR870" s="175"/>
      <c r="AS870" s="297"/>
      <c r="AT870" s="175"/>
      <c r="AU870" s="297"/>
      <c r="AV870" s="175"/>
      <c r="AW870" s="175"/>
      <c r="AX870" s="26"/>
    </row>
    <row r="871" spans="2:50">
      <c r="B871" s="175"/>
      <c r="C871" s="298"/>
      <c r="D871" s="298"/>
      <c r="E871" s="298"/>
      <c r="F871" s="298"/>
      <c r="G871" s="175"/>
      <c r="H871" s="175"/>
      <c r="I871" s="175"/>
      <c r="J871" s="297"/>
      <c r="K871" s="175"/>
      <c r="L871" s="240"/>
      <c r="M871" s="240"/>
      <c r="N871" s="175"/>
      <c r="O871" s="175"/>
      <c r="P871" s="175"/>
      <c r="Q871" s="175"/>
      <c r="R871" s="175"/>
      <c r="S871" s="175"/>
      <c r="T871" s="175"/>
      <c r="U871" s="175"/>
      <c r="V871" s="175"/>
      <c r="W871" s="175"/>
      <c r="X871" s="175"/>
      <c r="Y871" s="175"/>
      <c r="Z871" s="297"/>
      <c r="AA871" s="295"/>
      <c r="AB871" s="295"/>
      <c r="AC871" s="298"/>
      <c r="AD871" s="175"/>
      <c r="AE871" s="175"/>
      <c r="AF871" s="175"/>
      <c r="AG871" s="175"/>
      <c r="AH871" s="175"/>
      <c r="AI871" s="297"/>
      <c r="AJ871" s="297"/>
      <c r="AK871" s="175"/>
      <c r="AL871" s="175"/>
      <c r="AM871" s="175"/>
      <c r="AN871" s="175"/>
      <c r="AO871" s="175"/>
      <c r="AP871" s="175"/>
      <c r="AQ871" s="175"/>
      <c r="AR871" s="175"/>
      <c r="AS871" s="297"/>
      <c r="AT871" s="175"/>
      <c r="AU871" s="297"/>
      <c r="AV871" s="175"/>
      <c r="AW871" s="175"/>
      <c r="AX871" s="26"/>
    </row>
    <row r="872" spans="2:50">
      <c r="B872" s="175"/>
      <c r="C872" s="298"/>
      <c r="D872" s="298"/>
      <c r="E872" s="298"/>
      <c r="F872" s="298"/>
      <c r="G872" s="175"/>
      <c r="H872" s="175"/>
      <c r="I872" s="175"/>
      <c r="J872" s="297"/>
      <c r="K872" s="175"/>
      <c r="L872" s="240"/>
      <c r="M872" s="240"/>
      <c r="N872" s="175"/>
      <c r="O872" s="175"/>
      <c r="P872" s="175"/>
      <c r="Q872" s="175"/>
      <c r="R872" s="175"/>
      <c r="S872" s="175"/>
      <c r="T872" s="175"/>
      <c r="U872" s="175"/>
      <c r="V872" s="175"/>
      <c r="W872" s="175"/>
      <c r="X872" s="175"/>
      <c r="Y872" s="175"/>
      <c r="Z872" s="297"/>
      <c r="AA872" s="295"/>
      <c r="AB872" s="295"/>
      <c r="AC872" s="298"/>
      <c r="AD872" s="175"/>
      <c r="AE872" s="175"/>
      <c r="AF872" s="175"/>
      <c r="AG872" s="175"/>
      <c r="AH872" s="175"/>
      <c r="AI872" s="297"/>
      <c r="AJ872" s="297"/>
      <c r="AK872" s="175"/>
      <c r="AL872" s="175"/>
      <c r="AM872" s="175"/>
      <c r="AN872" s="175"/>
      <c r="AO872" s="175"/>
      <c r="AP872" s="175"/>
      <c r="AQ872" s="175"/>
      <c r="AR872" s="175"/>
      <c r="AS872" s="297"/>
      <c r="AT872" s="175"/>
      <c r="AU872" s="297"/>
      <c r="AV872" s="175"/>
      <c r="AW872" s="175"/>
      <c r="AX872" s="26"/>
    </row>
    <row r="873" spans="2:50">
      <c r="B873" s="175"/>
      <c r="C873" s="298"/>
      <c r="D873" s="298"/>
      <c r="E873" s="457"/>
      <c r="F873" s="298"/>
      <c r="G873" s="175"/>
      <c r="H873" s="175"/>
      <c r="I873" s="175"/>
      <c r="J873" s="297"/>
      <c r="K873" s="175"/>
      <c r="L873" s="240"/>
      <c r="M873" s="175"/>
      <c r="N873" s="175"/>
      <c r="O873" s="175"/>
      <c r="P873" s="175"/>
      <c r="Q873" s="175"/>
      <c r="R873" s="175"/>
      <c r="S873" s="175"/>
      <c r="T873" s="175"/>
      <c r="U873" s="630"/>
      <c r="V873" s="175"/>
      <c r="W873" s="175"/>
      <c r="X873" s="175"/>
      <c r="Y873" s="646"/>
      <c r="Z873" s="297"/>
      <c r="AA873" s="295"/>
      <c r="AB873" s="295"/>
      <c r="AC873" s="298"/>
      <c r="AD873" s="175"/>
      <c r="AE873" s="175"/>
      <c r="AF873" s="175"/>
      <c r="AG873" s="175"/>
      <c r="AH873" s="175"/>
      <c r="AI873" s="297"/>
      <c r="AJ873" s="297"/>
      <c r="AK873" s="175"/>
      <c r="AL873" s="175"/>
      <c r="AM873" s="175"/>
      <c r="AN873" s="175"/>
      <c r="AO873" s="175"/>
      <c r="AP873" s="175"/>
      <c r="AQ873" s="175"/>
      <c r="AR873" s="175"/>
      <c r="AS873" s="297"/>
      <c r="AT873" s="175"/>
      <c r="AU873" s="297"/>
      <c r="AV873" s="175"/>
      <c r="AW873" s="175"/>
      <c r="AX873" s="26"/>
    </row>
    <row r="874" spans="2:50">
      <c r="B874" s="175"/>
      <c r="C874" s="298"/>
      <c r="D874" s="298"/>
      <c r="E874" s="298"/>
      <c r="F874" s="298"/>
      <c r="G874" s="175"/>
      <c r="H874" s="175"/>
      <c r="I874" s="175"/>
      <c r="J874" s="297"/>
      <c r="K874" s="175"/>
      <c r="L874" s="240"/>
      <c r="M874" s="240"/>
      <c r="N874" s="175"/>
      <c r="O874" s="175"/>
      <c r="P874" s="175"/>
      <c r="Q874" s="175"/>
      <c r="R874" s="175"/>
      <c r="S874" s="175"/>
      <c r="T874" s="175"/>
      <c r="U874" s="175"/>
      <c r="V874" s="175"/>
      <c r="W874" s="175"/>
      <c r="X874" s="175"/>
      <c r="Y874" s="175"/>
      <c r="Z874" s="297"/>
      <c r="AA874" s="295"/>
      <c r="AB874" s="295"/>
      <c r="AC874" s="298"/>
      <c r="AD874" s="175"/>
      <c r="AE874" s="175"/>
      <c r="AF874" s="175"/>
      <c r="AG874" s="175"/>
      <c r="AH874" s="175"/>
      <c r="AI874" s="297"/>
      <c r="AJ874" s="297"/>
      <c r="AK874" s="175"/>
      <c r="AL874" s="175"/>
      <c r="AM874" s="175"/>
      <c r="AN874" s="175"/>
      <c r="AO874" s="175"/>
      <c r="AP874" s="175"/>
      <c r="AQ874" s="175"/>
      <c r="AR874" s="175"/>
      <c r="AS874" s="297"/>
      <c r="AT874" s="175"/>
      <c r="AU874" s="297"/>
      <c r="AV874" s="175"/>
      <c r="AW874" s="175"/>
      <c r="AX874" s="26"/>
    </row>
    <row r="875" spans="2:50">
      <c r="B875" s="240"/>
      <c r="C875" s="363"/>
      <c r="D875" s="363"/>
      <c r="E875" s="447"/>
      <c r="F875" s="446"/>
      <c r="G875" s="240"/>
      <c r="H875" s="240"/>
      <c r="I875" s="175"/>
      <c r="J875" s="364"/>
      <c r="K875" s="240"/>
      <c r="L875" s="240"/>
      <c r="M875" s="240"/>
      <c r="N875" s="240"/>
      <c r="O875" s="240"/>
      <c r="P875" s="240"/>
      <c r="Q875" s="240"/>
      <c r="R875" s="240"/>
      <c r="S875" s="240"/>
      <c r="T875" s="240"/>
      <c r="U875" s="240"/>
      <c r="V875" s="240"/>
      <c r="W875" s="240"/>
      <c r="X875" s="240"/>
      <c r="Y875" s="240"/>
      <c r="Z875" s="364"/>
      <c r="AA875" s="301"/>
      <c r="AB875" s="301"/>
      <c r="AC875" s="363"/>
      <c r="AD875" s="240"/>
      <c r="AE875" s="240"/>
      <c r="AF875" s="240"/>
      <c r="AG875" s="240"/>
      <c r="AH875" s="240"/>
      <c r="AI875" s="364"/>
      <c r="AJ875" s="364"/>
      <c r="AK875" s="240"/>
      <c r="AL875" s="240"/>
      <c r="AM875" s="240"/>
      <c r="AN875" s="240"/>
      <c r="AO875" s="240"/>
      <c r="AP875" s="240"/>
      <c r="AQ875" s="240"/>
      <c r="AR875" s="240"/>
      <c r="AS875" s="364"/>
      <c r="AT875" s="240"/>
      <c r="AU875" s="364"/>
      <c r="AV875" s="240"/>
      <c r="AW875" s="240"/>
      <c r="AX875" s="296"/>
    </row>
    <row r="876" spans="2:50">
      <c r="B876" s="240"/>
      <c r="C876" s="363"/>
      <c r="D876" s="363"/>
      <c r="E876" s="363"/>
      <c r="F876" s="363"/>
      <c r="G876" s="240"/>
      <c r="H876" s="240"/>
      <c r="I876" s="175"/>
      <c r="J876" s="364"/>
      <c r="K876" s="240"/>
      <c r="L876" s="240"/>
      <c r="M876" s="240"/>
      <c r="N876" s="240"/>
      <c r="O876" s="240"/>
      <c r="P876" s="240"/>
      <c r="Q876" s="240"/>
      <c r="R876" s="240"/>
      <c r="S876" s="240"/>
      <c r="T876" s="240"/>
      <c r="U876" s="240"/>
      <c r="V876" s="240"/>
      <c r="W876" s="240"/>
      <c r="X876" s="240"/>
      <c r="Y876" s="240"/>
      <c r="Z876" s="364"/>
      <c r="AA876" s="301"/>
      <c r="AB876" s="301"/>
      <c r="AC876" s="363"/>
      <c r="AD876" s="240"/>
      <c r="AE876" s="240"/>
      <c r="AF876" s="240"/>
      <c r="AG876" s="240"/>
      <c r="AH876" s="240"/>
      <c r="AI876" s="364"/>
      <c r="AJ876" s="364"/>
      <c r="AK876" s="240"/>
      <c r="AL876" s="240"/>
      <c r="AM876" s="240"/>
      <c r="AN876" s="240"/>
      <c r="AO876" s="240"/>
      <c r="AP876" s="240"/>
      <c r="AQ876" s="240"/>
      <c r="AR876" s="240"/>
      <c r="AS876" s="364"/>
      <c r="AT876" s="240"/>
      <c r="AU876" s="364"/>
      <c r="AV876" s="240"/>
      <c r="AW876" s="240"/>
      <c r="AX876" s="242"/>
    </row>
    <row r="877" spans="2:50">
      <c r="B877" s="240"/>
      <c r="C877" s="363"/>
      <c r="D877" s="363"/>
      <c r="E877" s="363"/>
      <c r="F877" s="363"/>
      <c r="G877" s="240"/>
      <c r="H877" s="240"/>
      <c r="I877" s="175"/>
      <c r="J877" s="364"/>
      <c r="K877" s="240"/>
      <c r="L877" s="240"/>
      <c r="M877" s="240"/>
      <c r="N877" s="240"/>
      <c r="O877" s="240"/>
      <c r="P877" s="240"/>
      <c r="Q877" s="240"/>
      <c r="R877" s="240"/>
      <c r="S877" s="240"/>
      <c r="T877" s="240"/>
      <c r="U877" s="240"/>
      <c r="V877" s="240"/>
      <c r="W877" s="240"/>
      <c r="X877" s="240"/>
      <c r="Y877" s="240"/>
      <c r="Z877" s="364"/>
      <c r="AA877" s="301"/>
      <c r="AB877" s="301"/>
      <c r="AC877" s="363"/>
      <c r="AD877" s="240"/>
      <c r="AE877" s="240"/>
      <c r="AF877" s="240"/>
      <c r="AG877" s="240"/>
      <c r="AH877" s="240"/>
      <c r="AI877" s="364"/>
      <c r="AJ877" s="364"/>
      <c r="AK877" s="240"/>
      <c r="AL877" s="240"/>
      <c r="AM877" s="240"/>
      <c r="AN877" s="240"/>
      <c r="AO877" s="240"/>
      <c r="AP877" s="240"/>
      <c r="AQ877" s="240"/>
      <c r="AR877" s="240"/>
      <c r="AS877" s="364"/>
      <c r="AT877" s="240"/>
      <c r="AU877" s="364"/>
      <c r="AV877" s="240"/>
      <c r="AW877" s="240"/>
      <c r="AX877" s="242"/>
    </row>
    <row r="878" spans="2:50">
      <c r="B878" s="175"/>
      <c r="C878" s="298"/>
      <c r="D878" s="298"/>
      <c r="E878" s="298"/>
      <c r="F878" s="298"/>
      <c r="G878" s="175"/>
      <c r="H878" s="175"/>
      <c r="I878" s="175"/>
      <c r="J878" s="297"/>
      <c r="K878" s="175"/>
      <c r="L878" s="240"/>
      <c r="M878" s="240"/>
      <c r="N878" s="175"/>
      <c r="O878" s="175"/>
      <c r="P878" s="175"/>
      <c r="Q878" s="175"/>
      <c r="R878" s="175"/>
      <c r="S878" s="175"/>
      <c r="T878" s="175"/>
      <c r="U878" s="175"/>
      <c r="V878" s="175"/>
      <c r="W878" s="175"/>
      <c r="X878" s="175"/>
      <c r="Y878" s="175"/>
      <c r="Z878" s="297"/>
      <c r="AA878" s="295"/>
      <c r="AB878" s="295"/>
      <c r="AC878" s="298"/>
      <c r="AD878" s="175"/>
      <c r="AE878" s="175"/>
      <c r="AF878" s="175"/>
      <c r="AG878" s="175"/>
      <c r="AH878" s="175"/>
      <c r="AI878" s="297"/>
      <c r="AJ878" s="297"/>
      <c r="AK878" s="175"/>
      <c r="AL878" s="175"/>
      <c r="AM878" s="175"/>
      <c r="AN878" s="175"/>
      <c r="AO878" s="175"/>
      <c r="AP878" s="175"/>
      <c r="AQ878" s="175"/>
      <c r="AR878" s="175"/>
      <c r="AS878" s="297"/>
      <c r="AT878" s="175"/>
      <c r="AU878" s="297"/>
      <c r="AV878" s="175"/>
      <c r="AW878" s="175"/>
      <c r="AX878" s="26"/>
    </row>
    <row r="879" spans="2:50">
      <c r="B879" s="175"/>
      <c r="C879" s="298"/>
      <c r="D879" s="298"/>
      <c r="E879" s="298"/>
      <c r="F879" s="298"/>
      <c r="G879" s="175"/>
      <c r="H879" s="175"/>
      <c r="I879" s="175"/>
      <c r="J879" s="297"/>
      <c r="K879" s="175"/>
      <c r="L879" s="240"/>
      <c r="M879" s="240"/>
      <c r="N879" s="175"/>
      <c r="O879" s="240"/>
      <c r="P879" s="240"/>
      <c r="Q879" s="175"/>
      <c r="R879" s="175"/>
      <c r="S879" s="175"/>
      <c r="T879" s="175"/>
      <c r="U879" s="175"/>
      <c r="V879" s="175"/>
      <c r="W879" s="175"/>
      <c r="X879" s="175"/>
      <c r="Y879" s="175"/>
      <c r="Z879" s="297"/>
      <c r="AA879" s="295"/>
      <c r="AB879" s="295"/>
      <c r="AC879" s="298"/>
      <c r="AD879" s="175"/>
      <c r="AE879" s="175"/>
      <c r="AF879" s="175"/>
      <c r="AG879" s="175"/>
      <c r="AH879" s="175"/>
      <c r="AI879" s="297"/>
      <c r="AJ879" s="297"/>
      <c r="AK879" s="175"/>
      <c r="AL879" s="175"/>
      <c r="AM879" s="175"/>
      <c r="AN879" s="175"/>
      <c r="AO879" s="175"/>
      <c r="AP879" s="175"/>
      <c r="AQ879" s="175"/>
      <c r="AR879" s="175"/>
      <c r="AS879" s="297"/>
      <c r="AT879" s="175"/>
      <c r="AU879" s="297"/>
      <c r="AV879" s="175"/>
      <c r="AW879" s="175"/>
      <c r="AX879" s="26"/>
    </row>
    <row r="880" spans="2:50">
      <c r="B880" s="175"/>
      <c r="C880" s="298"/>
      <c r="D880" s="298"/>
      <c r="E880" s="298"/>
      <c r="F880" s="298"/>
      <c r="G880" s="175"/>
      <c r="H880" s="175"/>
      <c r="I880" s="175"/>
      <c r="J880" s="297"/>
      <c r="K880" s="175"/>
      <c r="L880" s="240"/>
      <c r="M880" s="240"/>
      <c r="N880" s="175"/>
      <c r="O880" s="175"/>
      <c r="P880" s="175"/>
      <c r="Q880" s="175"/>
      <c r="R880" s="175"/>
      <c r="S880" s="175"/>
      <c r="T880" s="175"/>
      <c r="U880" s="175"/>
      <c r="V880" s="175"/>
      <c r="W880" s="175"/>
      <c r="X880" s="175"/>
      <c r="Y880" s="175"/>
      <c r="Z880" s="297"/>
      <c r="AA880" s="295"/>
      <c r="AB880" s="295"/>
      <c r="AC880" s="298"/>
      <c r="AD880" s="175"/>
      <c r="AE880" s="175"/>
      <c r="AF880" s="175"/>
      <c r="AG880" s="175"/>
      <c r="AH880" s="175"/>
      <c r="AI880" s="297"/>
      <c r="AJ880" s="297"/>
      <c r="AK880" s="175"/>
      <c r="AL880" s="175"/>
      <c r="AM880" s="175"/>
      <c r="AN880" s="175"/>
      <c r="AO880" s="175"/>
      <c r="AP880" s="175"/>
      <c r="AQ880" s="175"/>
      <c r="AR880" s="175"/>
      <c r="AS880" s="297"/>
      <c r="AT880" s="175"/>
      <c r="AU880" s="297"/>
      <c r="AV880" s="175"/>
      <c r="AW880" s="175"/>
      <c r="AX880" s="26"/>
    </row>
    <row r="881" spans="2:50">
      <c r="B881" s="240"/>
      <c r="C881" s="363"/>
      <c r="D881" s="363"/>
      <c r="E881" s="363"/>
      <c r="F881" s="363"/>
      <c r="G881" s="240"/>
      <c r="H881" s="240"/>
      <c r="I881" s="175"/>
      <c r="J881" s="364"/>
      <c r="K881" s="240"/>
      <c r="L881" s="240"/>
      <c r="M881" s="240"/>
      <c r="N881" s="240"/>
      <c r="O881" s="240"/>
      <c r="P881" s="240"/>
      <c r="Q881" s="240"/>
      <c r="R881" s="240"/>
      <c r="S881" s="240"/>
      <c r="T881" s="240"/>
      <c r="U881" s="240"/>
      <c r="V881" s="240"/>
      <c r="W881" s="240"/>
      <c r="X881" s="240"/>
      <c r="Y881" s="240"/>
      <c r="Z881" s="364"/>
      <c r="AA881" s="301"/>
      <c r="AB881" s="301"/>
      <c r="AC881" s="363"/>
      <c r="AD881" s="240"/>
      <c r="AE881" s="240"/>
      <c r="AF881" s="240"/>
      <c r="AG881" s="240"/>
      <c r="AH881" s="240"/>
      <c r="AI881" s="364"/>
      <c r="AJ881" s="364"/>
      <c r="AK881" s="240"/>
      <c r="AL881" s="240"/>
      <c r="AM881" s="240"/>
      <c r="AN881" s="240"/>
      <c r="AO881" s="240"/>
      <c r="AP881" s="240"/>
      <c r="AQ881" s="240"/>
      <c r="AR881" s="240"/>
      <c r="AS881" s="364"/>
      <c r="AT881" s="240"/>
      <c r="AU881" s="364"/>
      <c r="AV881" s="240"/>
      <c r="AW881" s="240"/>
      <c r="AX881" s="242"/>
    </row>
    <row r="882" spans="2:50">
      <c r="B882" s="175"/>
      <c r="C882" s="298"/>
      <c r="D882" s="298"/>
      <c r="E882" s="298"/>
      <c r="F882" s="298"/>
      <c r="G882" s="175"/>
      <c r="H882" s="175"/>
      <c r="I882" s="175"/>
      <c r="J882" s="297"/>
      <c r="K882" s="175"/>
      <c r="L882" s="240"/>
      <c r="M882" s="240"/>
      <c r="N882" s="175"/>
      <c r="O882" s="175"/>
      <c r="P882" s="175"/>
      <c r="Q882" s="175"/>
      <c r="R882" s="175"/>
      <c r="S882" s="175"/>
      <c r="T882" s="175"/>
      <c r="U882" s="175"/>
      <c r="V882" s="175"/>
      <c r="W882" s="175"/>
      <c r="X882" s="175"/>
      <c r="Y882" s="175"/>
      <c r="Z882" s="297"/>
      <c r="AA882" s="295"/>
      <c r="AB882" s="295"/>
      <c r="AC882" s="298"/>
      <c r="AD882" s="175"/>
      <c r="AE882" s="175"/>
      <c r="AF882" s="175"/>
      <c r="AG882" s="175"/>
      <c r="AH882" s="175"/>
      <c r="AI882" s="297"/>
      <c r="AJ882" s="297"/>
      <c r="AK882" s="175"/>
      <c r="AL882" s="175"/>
      <c r="AM882" s="175"/>
      <c r="AN882" s="175"/>
      <c r="AO882" s="175"/>
      <c r="AP882" s="175"/>
      <c r="AQ882" s="175"/>
      <c r="AR882" s="175"/>
      <c r="AS882" s="297"/>
      <c r="AT882" s="175"/>
      <c r="AU882" s="297"/>
      <c r="AV882" s="175"/>
      <c r="AW882" s="175"/>
      <c r="AX882" s="26"/>
    </row>
    <row r="883" spans="2:50">
      <c r="B883"/>
      <c r="C883" s="298"/>
      <c r="D883" s="298"/>
      <c r="E883" s="298"/>
      <c r="F883" s="298"/>
      <c r="G883" s="175"/>
      <c r="H883"/>
      <c r="I883"/>
      <c r="J883" s="297"/>
      <c r="K883" s="175"/>
      <c r="L883" s="240"/>
      <c r="M883" s="240"/>
      <c r="N883" s="175"/>
      <c r="O883" s="175"/>
      <c r="P883" s="175"/>
      <c r="Q883" s="175"/>
      <c r="R883" s="175"/>
      <c r="S883" s="175"/>
      <c r="T883" s="175"/>
      <c r="U883" s="175"/>
      <c r="V883" s="175"/>
      <c r="W883" s="175"/>
      <c r="X883" s="175"/>
      <c r="Y883" s="175"/>
      <c r="Z883" s="297"/>
      <c r="AA883" s="295"/>
      <c r="AB883" s="295"/>
      <c r="AC883" s="298"/>
      <c r="AD883" s="175"/>
      <c r="AE883" s="175"/>
      <c r="AF883" s="175"/>
      <c r="AG883" s="175"/>
      <c r="AH883" s="175"/>
      <c r="AI883" s="297"/>
      <c r="AJ883" s="297"/>
      <c r="AK883" s="175"/>
      <c r="AL883" s="175"/>
      <c r="AM883" s="175"/>
      <c r="AN883" s="175"/>
      <c r="AO883" s="175"/>
      <c r="AP883" s="175"/>
      <c r="AQ883" s="175"/>
      <c r="AR883" s="175"/>
      <c r="AS883" s="297"/>
      <c r="AT883" s="175"/>
      <c r="AU883" s="297"/>
      <c r="AV883" s="175"/>
      <c r="AW883" s="175"/>
      <c r="AX883" s="26"/>
    </row>
    <row r="884" spans="2:50">
      <c r="B884" s="175"/>
      <c r="C884" s="298"/>
      <c r="D884" s="298"/>
      <c r="E884" s="457"/>
      <c r="F884" s="298"/>
      <c r="G884" s="175"/>
      <c r="H884" s="175"/>
      <c r="I884" s="175"/>
      <c r="J884" s="297"/>
      <c r="K884" s="175"/>
      <c r="L884" s="240"/>
      <c r="M884" s="175"/>
      <c r="N884" s="175"/>
      <c r="O884" s="175"/>
      <c r="P884" s="175"/>
      <c r="Q884" s="175"/>
      <c r="R884" s="175"/>
      <c r="S884" s="175"/>
      <c r="T884" s="175"/>
      <c r="U884" s="630"/>
      <c r="V884" s="175"/>
      <c r="W884" s="175"/>
      <c r="X884" s="175"/>
      <c r="Y884" s="646"/>
      <c r="Z884" s="297"/>
      <c r="AA884" s="295"/>
      <c r="AB884" s="295"/>
      <c r="AC884" s="298"/>
      <c r="AD884" s="175"/>
      <c r="AE884" s="175"/>
      <c r="AF884" s="175"/>
      <c r="AG884" s="175"/>
      <c r="AH884" s="175"/>
      <c r="AI884" s="297"/>
      <c r="AJ884" s="297"/>
      <c r="AK884" s="175"/>
      <c r="AL884" s="175"/>
      <c r="AM884" s="175"/>
      <c r="AN884" s="175"/>
      <c r="AO884" s="175"/>
      <c r="AP884" s="175"/>
      <c r="AQ884" s="175"/>
      <c r="AR884" s="175"/>
      <c r="AS884" s="297"/>
      <c r="AT884" s="175"/>
      <c r="AU884" s="297"/>
      <c r="AV884" s="175"/>
      <c r="AW884" s="175"/>
      <c r="AX884" s="26"/>
    </row>
    <row r="885" spans="2:50">
      <c r="B885" s="240"/>
      <c r="C885" s="363"/>
      <c r="D885" s="363"/>
      <c r="E885" s="363"/>
      <c r="F885" s="363"/>
      <c r="G885" s="240"/>
      <c r="H885" s="240"/>
      <c r="I885" s="175"/>
      <c r="J885" s="364"/>
      <c r="K885" s="240"/>
      <c r="L885" s="240"/>
      <c r="M885" s="240"/>
      <c r="N885" s="240"/>
      <c r="O885" s="240"/>
      <c r="P885" s="240"/>
      <c r="Q885" s="240"/>
      <c r="R885" s="240"/>
      <c r="S885" s="240"/>
      <c r="T885" s="240"/>
      <c r="U885" s="240"/>
      <c r="V885" s="240"/>
      <c r="W885" s="240"/>
      <c r="X885" s="240"/>
      <c r="Y885" s="240"/>
      <c r="Z885" s="364"/>
      <c r="AA885" s="301"/>
      <c r="AB885" s="301"/>
      <c r="AC885" s="363"/>
      <c r="AD885" s="240"/>
      <c r="AE885" s="240"/>
      <c r="AF885" s="240"/>
      <c r="AG885" s="240"/>
      <c r="AH885" s="240"/>
      <c r="AI885" s="364"/>
      <c r="AJ885" s="364"/>
      <c r="AK885" s="240"/>
      <c r="AL885" s="240"/>
      <c r="AM885" s="240"/>
      <c r="AN885" s="240"/>
      <c r="AO885" s="240"/>
      <c r="AP885" s="240"/>
      <c r="AQ885" s="240"/>
      <c r="AR885" s="240"/>
      <c r="AS885" s="364"/>
      <c r="AT885" s="240"/>
      <c r="AU885" s="364"/>
      <c r="AV885" s="240"/>
      <c r="AW885" s="240"/>
      <c r="AX885" s="242"/>
    </row>
    <row r="886" spans="2:50" ht="15" customHeight="1">
      <c r="B886" s="240"/>
      <c r="C886" s="363"/>
      <c r="D886" s="363"/>
      <c r="E886" s="363"/>
      <c r="F886" s="363"/>
      <c r="G886" s="240"/>
      <c r="H886" s="240"/>
      <c r="I886" s="175"/>
      <c r="J886" s="364"/>
      <c r="K886" s="240"/>
      <c r="L886" s="240"/>
      <c r="M886" s="240"/>
      <c r="N886" s="240"/>
      <c r="O886" s="240"/>
      <c r="P886" s="240"/>
      <c r="Q886" s="240"/>
      <c r="R886" s="240"/>
      <c r="S886" s="240"/>
      <c r="T886" s="240"/>
      <c r="U886" s="240"/>
      <c r="V886" s="240"/>
      <c r="W886" s="240"/>
      <c r="X886" s="240"/>
      <c r="Y886" s="240"/>
      <c r="Z886" s="364"/>
      <c r="AA886" s="301"/>
      <c r="AB886" s="301"/>
      <c r="AC886" s="363"/>
      <c r="AD886" s="240"/>
      <c r="AE886" s="240"/>
      <c r="AF886" s="240"/>
      <c r="AG886" s="240"/>
      <c r="AH886" s="240"/>
      <c r="AI886" s="364"/>
      <c r="AJ886" s="364"/>
      <c r="AK886" s="240"/>
      <c r="AL886" s="240"/>
      <c r="AM886" s="240"/>
      <c r="AN886" s="240"/>
      <c r="AO886" s="240"/>
      <c r="AP886" s="240"/>
      <c r="AQ886" s="240"/>
      <c r="AR886" s="240"/>
      <c r="AS886" s="364"/>
      <c r="AT886" s="240"/>
      <c r="AU886" s="364"/>
      <c r="AV886" s="240"/>
      <c r="AW886" s="240"/>
      <c r="AX886" s="242"/>
    </row>
    <row r="887" spans="2:50">
      <c r="B887" s="175"/>
      <c r="C887" s="298"/>
      <c r="D887" s="298"/>
      <c r="E887" s="298"/>
      <c r="F887" s="298"/>
      <c r="G887" s="175"/>
      <c r="H887" s="175"/>
      <c r="I887" s="175"/>
      <c r="J887" s="297"/>
      <c r="K887" s="175"/>
      <c r="L887" s="240"/>
      <c r="M887" s="240"/>
      <c r="N887" s="175"/>
      <c r="O887" s="175"/>
      <c r="P887" s="175"/>
      <c r="Q887" s="175"/>
      <c r="R887" s="175"/>
      <c r="S887" s="175"/>
      <c r="T887" s="175"/>
      <c r="U887" s="175"/>
      <c r="V887" s="175"/>
      <c r="W887" s="175"/>
      <c r="X887" s="175"/>
      <c r="Y887" s="175"/>
      <c r="Z887" s="297"/>
      <c r="AA887" s="295"/>
      <c r="AB887" s="295"/>
      <c r="AC887" s="298"/>
      <c r="AD887" s="175"/>
      <c r="AE887" s="175"/>
      <c r="AF887" s="175"/>
      <c r="AG887" s="175"/>
      <c r="AH887" s="175"/>
      <c r="AI887" s="297"/>
      <c r="AJ887" s="297"/>
      <c r="AK887" s="175"/>
      <c r="AL887" s="175"/>
      <c r="AM887" s="175"/>
      <c r="AN887" s="175"/>
      <c r="AO887" s="175"/>
      <c r="AP887" s="175"/>
      <c r="AQ887" s="175"/>
      <c r="AR887" s="175"/>
      <c r="AS887" s="297"/>
      <c r="AT887" s="175"/>
      <c r="AU887" s="297"/>
      <c r="AV887" s="175"/>
      <c r="AW887" s="175"/>
      <c r="AX887" s="26"/>
    </row>
    <row r="888" spans="2:50">
      <c r="B888" s="240"/>
      <c r="C888" s="363"/>
      <c r="D888" s="363"/>
      <c r="E888" s="447"/>
      <c r="F888" s="446"/>
      <c r="G888" s="240"/>
      <c r="H888" s="240"/>
      <c r="I888" s="175"/>
      <c r="J888" s="364"/>
      <c r="K888" s="240"/>
      <c r="L888" s="240"/>
      <c r="M888" s="240"/>
      <c r="N888" s="240"/>
      <c r="O888" s="240"/>
      <c r="P888" s="240"/>
      <c r="Q888" s="240"/>
      <c r="R888" s="240"/>
      <c r="S888" s="240"/>
      <c r="T888" s="240"/>
      <c r="U888" s="240"/>
      <c r="V888" s="240"/>
      <c r="W888" s="240"/>
      <c r="X888" s="240"/>
      <c r="Y888" s="240"/>
      <c r="Z888" s="364"/>
      <c r="AA888" s="301"/>
      <c r="AB888" s="301"/>
      <c r="AC888" s="363"/>
      <c r="AD888" s="240"/>
      <c r="AE888" s="240"/>
      <c r="AF888" s="240"/>
      <c r="AG888" s="240"/>
      <c r="AH888" s="240"/>
      <c r="AI888" s="364"/>
      <c r="AJ888" s="364"/>
      <c r="AK888" s="240"/>
      <c r="AL888" s="240"/>
      <c r="AM888" s="240"/>
      <c r="AN888" s="240"/>
      <c r="AO888" s="240"/>
      <c r="AP888" s="240"/>
      <c r="AQ888" s="240"/>
      <c r="AR888" s="240"/>
      <c r="AS888" s="364"/>
      <c r="AT888" s="240"/>
      <c r="AU888" s="364"/>
      <c r="AV888" s="240"/>
      <c r="AW888" s="240"/>
      <c r="AX888" s="296"/>
    </row>
    <row r="889" spans="2:50">
      <c r="B889" s="175"/>
      <c r="C889" s="298"/>
      <c r="D889" s="298"/>
      <c r="E889" s="298"/>
      <c r="F889" s="298"/>
      <c r="G889" s="175"/>
      <c r="H889" s="175"/>
      <c r="I889" s="175"/>
      <c r="J889" s="297"/>
      <c r="K889" s="175"/>
      <c r="L889" s="240"/>
      <c r="M889" s="240"/>
      <c r="N889" s="175"/>
      <c r="O889" s="175"/>
      <c r="P889" s="175"/>
      <c r="Q889" s="175"/>
      <c r="R889" s="175"/>
      <c r="S889" s="175"/>
      <c r="T889" s="175"/>
      <c r="U889" s="175"/>
      <c r="V889" s="175"/>
      <c r="W889" s="175"/>
      <c r="X889" s="175"/>
      <c r="Y889" s="175"/>
      <c r="Z889" s="297"/>
      <c r="AA889" s="295"/>
      <c r="AB889" s="295"/>
      <c r="AC889" s="298"/>
      <c r="AD889" s="175"/>
      <c r="AE889" s="175"/>
      <c r="AF889" s="175"/>
      <c r="AG889" s="175"/>
      <c r="AH889" s="175"/>
      <c r="AI889" s="297"/>
      <c r="AJ889" s="297"/>
      <c r="AK889" s="175"/>
      <c r="AL889" s="175"/>
      <c r="AM889" s="175"/>
      <c r="AN889" s="175"/>
      <c r="AO889" s="175"/>
      <c r="AP889" s="175"/>
      <c r="AQ889" s="175"/>
      <c r="AR889" s="175"/>
      <c r="AS889" s="297"/>
      <c r="AT889" s="175"/>
      <c r="AU889" s="297"/>
      <c r="AV889" s="175"/>
      <c r="AW889" s="175"/>
      <c r="AX889" s="26"/>
    </row>
    <row r="890" spans="2:50">
      <c r="B890" s="175"/>
      <c r="C890" s="298"/>
      <c r="D890" s="298"/>
      <c r="E890" s="298"/>
      <c r="F890" s="298"/>
      <c r="G890" s="175"/>
      <c r="H890" s="175"/>
      <c r="I890" s="175"/>
      <c r="J890" s="297"/>
      <c r="K890" s="175"/>
      <c r="L890" s="240"/>
      <c r="M890" s="240"/>
      <c r="N890" s="175"/>
      <c r="O890" s="175"/>
      <c r="P890" s="175"/>
      <c r="Q890" s="175"/>
      <c r="R890" s="175"/>
      <c r="S890" s="175"/>
      <c r="T890" s="175"/>
      <c r="U890" s="175"/>
      <c r="V890" s="175"/>
      <c r="W890" s="175"/>
      <c r="X890" s="175"/>
      <c r="Y890" s="175"/>
      <c r="Z890" s="297"/>
      <c r="AA890" s="295"/>
      <c r="AB890" s="295"/>
      <c r="AC890" s="298"/>
      <c r="AD890" s="175"/>
      <c r="AE890" s="175"/>
      <c r="AF890" s="175"/>
      <c r="AG890" s="175"/>
      <c r="AH890" s="175"/>
      <c r="AI890" s="297"/>
      <c r="AJ890" s="297"/>
      <c r="AK890" s="175"/>
      <c r="AL890" s="175"/>
      <c r="AM890" s="175"/>
      <c r="AN890" s="175"/>
      <c r="AO890" s="175"/>
      <c r="AP890" s="175"/>
      <c r="AQ890" s="175"/>
      <c r="AR890" s="175"/>
      <c r="AS890" s="297"/>
      <c r="AT890" s="175"/>
      <c r="AU890" s="297"/>
      <c r="AV890" s="175"/>
      <c r="AW890" s="175"/>
      <c r="AX890" s="26"/>
    </row>
    <row r="891" spans="2:50">
      <c r="B891" s="175"/>
      <c r="C891" s="298"/>
      <c r="D891" s="298"/>
      <c r="E891" s="298"/>
      <c r="F891" s="298"/>
      <c r="G891" s="175"/>
      <c r="H891" s="175"/>
      <c r="I891" s="175"/>
      <c r="J891" s="297"/>
      <c r="K891" s="175"/>
      <c r="L891" s="240"/>
      <c r="M891" s="240"/>
      <c r="N891" s="175"/>
      <c r="O891" s="175"/>
      <c r="P891" s="175"/>
      <c r="Q891" s="175"/>
      <c r="R891" s="175"/>
      <c r="S891" s="175"/>
      <c r="T891" s="175"/>
      <c r="U891" s="175"/>
      <c r="V891" s="175"/>
      <c r="W891" s="175"/>
      <c r="X891" s="175"/>
      <c r="Y891" s="175"/>
      <c r="Z891" s="297"/>
      <c r="AA891" s="295"/>
      <c r="AB891" s="295"/>
      <c r="AC891" s="298"/>
      <c r="AD891" s="175"/>
      <c r="AE891" s="175"/>
      <c r="AF891" s="175"/>
      <c r="AG891" s="175"/>
      <c r="AH891" s="175"/>
      <c r="AI891" s="297"/>
      <c r="AJ891" s="297"/>
      <c r="AK891" s="175"/>
      <c r="AL891" s="175"/>
      <c r="AM891" s="175"/>
      <c r="AN891" s="175"/>
      <c r="AO891" s="175"/>
      <c r="AP891" s="175"/>
      <c r="AQ891" s="175"/>
      <c r="AR891" s="175"/>
      <c r="AS891" s="297"/>
      <c r="AT891" s="175"/>
      <c r="AU891" s="297"/>
      <c r="AV891" s="175"/>
      <c r="AW891" s="175"/>
      <c r="AX891" s="26"/>
    </row>
    <row r="892" spans="2:50" ht="15" customHeight="1">
      <c r="B892" s="175"/>
      <c r="C892" s="298"/>
      <c r="D892" s="298"/>
      <c r="E892" s="457"/>
      <c r="F892" s="298"/>
      <c r="G892" s="175"/>
      <c r="H892" s="175"/>
      <c r="I892" s="175"/>
      <c r="J892" s="297"/>
      <c r="K892" s="175"/>
      <c r="L892" s="240"/>
      <c r="M892" s="175"/>
      <c r="N892" s="175"/>
      <c r="O892" s="175"/>
      <c r="P892" s="175"/>
      <c r="Q892" s="175"/>
      <c r="R892" s="175"/>
      <c r="S892" s="175"/>
      <c r="T892" s="175"/>
      <c r="U892" s="630"/>
      <c r="V892" s="175"/>
      <c r="W892" s="175"/>
      <c r="X892" s="175"/>
      <c r="Y892" s="646"/>
      <c r="Z892" s="297"/>
      <c r="AA892" s="295"/>
      <c r="AB892" s="295"/>
      <c r="AC892" s="298"/>
      <c r="AD892" s="175"/>
      <c r="AE892" s="175"/>
      <c r="AF892" s="175"/>
      <c r="AG892" s="175"/>
      <c r="AH892" s="175"/>
      <c r="AI892" s="297"/>
      <c r="AJ892" s="297"/>
      <c r="AK892" s="175"/>
      <c r="AL892" s="175"/>
      <c r="AM892" s="175"/>
      <c r="AN892" s="175"/>
      <c r="AO892" s="175"/>
      <c r="AP892" s="175"/>
      <c r="AQ892" s="175"/>
      <c r="AR892" s="175"/>
      <c r="AS892" s="297"/>
      <c r="AT892" s="175"/>
      <c r="AU892" s="297"/>
      <c r="AV892" s="175"/>
      <c r="AW892" s="175"/>
      <c r="AX892" s="26"/>
    </row>
    <row r="893" spans="2:50">
      <c r="B893" s="175"/>
      <c r="C893" s="298"/>
      <c r="D893" s="298"/>
      <c r="E893" s="457"/>
      <c r="F893" s="298"/>
      <c r="G893" s="175"/>
      <c r="H893" s="175"/>
      <c r="I893" s="175"/>
      <c r="J893" s="297"/>
      <c r="K893" s="175"/>
      <c r="L893" s="240"/>
      <c r="M893" s="175"/>
      <c r="N893" s="175"/>
      <c r="O893" s="175"/>
      <c r="P893" s="175"/>
      <c r="Q893" s="175"/>
      <c r="R893" s="175"/>
      <c r="S893" s="175"/>
      <c r="T893" s="175"/>
      <c r="U893" s="630"/>
      <c r="V893" s="175"/>
      <c r="W893" s="175"/>
      <c r="X893" s="175"/>
      <c r="Y893" s="646"/>
      <c r="Z893" s="297"/>
      <c r="AA893" s="295"/>
      <c r="AB893" s="295"/>
      <c r="AC893" s="298"/>
      <c r="AD893" s="175"/>
      <c r="AE893" s="175"/>
      <c r="AF893" s="175"/>
      <c r="AG893" s="175"/>
      <c r="AH893" s="175"/>
      <c r="AI893" s="297"/>
      <c r="AJ893" s="297"/>
      <c r="AK893" s="175"/>
      <c r="AL893" s="175"/>
      <c r="AM893" s="175"/>
      <c r="AN893" s="175"/>
      <c r="AO893" s="175"/>
      <c r="AP893" s="175"/>
      <c r="AQ893" s="175"/>
      <c r="AR893" s="175"/>
      <c r="AS893" s="297"/>
      <c r="AT893" s="175"/>
      <c r="AU893" s="297"/>
      <c r="AV893" s="175"/>
      <c r="AW893" s="175"/>
      <c r="AX893" s="26"/>
    </row>
    <row r="894" spans="2:50">
      <c r="B894" s="175"/>
      <c r="C894" s="298"/>
      <c r="D894" s="298"/>
      <c r="E894" s="457"/>
      <c r="F894" s="298"/>
      <c r="G894" s="175"/>
      <c r="H894" s="175"/>
      <c r="I894" s="175"/>
      <c r="J894" s="297"/>
      <c r="K894" s="175"/>
      <c r="L894" s="240"/>
      <c r="M894" s="175"/>
      <c r="N894" s="175"/>
      <c r="O894" s="175"/>
      <c r="P894" s="175"/>
      <c r="Q894" s="175"/>
      <c r="R894" s="175"/>
      <c r="S894" s="175"/>
      <c r="T894" s="175"/>
      <c r="U894" s="630"/>
      <c r="V894" s="175"/>
      <c r="W894" s="175"/>
      <c r="X894" s="175"/>
      <c r="Y894" s="646"/>
      <c r="Z894" s="297"/>
      <c r="AA894" s="295"/>
      <c r="AB894" s="295"/>
      <c r="AC894" s="298"/>
      <c r="AD894" s="175"/>
      <c r="AE894" s="175"/>
      <c r="AF894" s="175"/>
      <c r="AG894" s="175"/>
      <c r="AH894" s="175"/>
      <c r="AI894" s="297"/>
      <c r="AJ894" s="297"/>
      <c r="AK894" s="175"/>
      <c r="AL894" s="175"/>
      <c r="AM894" s="175"/>
      <c r="AN894" s="175"/>
      <c r="AO894" s="175"/>
      <c r="AP894" s="175"/>
      <c r="AQ894" s="175"/>
      <c r="AR894" s="175"/>
      <c r="AS894" s="297"/>
      <c r="AT894" s="175"/>
      <c r="AU894" s="297"/>
      <c r="AV894" s="175"/>
      <c r="AW894" s="175"/>
      <c r="AX894" s="26"/>
    </row>
    <row r="895" spans="2:50" ht="15" customHeight="1">
      <c r="B895" s="175"/>
      <c r="C895" s="298"/>
      <c r="D895" s="298"/>
      <c r="E895" s="298"/>
      <c r="F895" s="298"/>
      <c r="G895" s="175"/>
      <c r="H895" s="175"/>
      <c r="I895" s="175"/>
      <c r="J895" s="297"/>
      <c r="K895" s="175"/>
      <c r="L895" s="240"/>
      <c r="M895" s="240"/>
      <c r="N895" s="175"/>
      <c r="O895" s="175"/>
      <c r="P895" s="175"/>
      <c r="Q895" s="175"/>
      <c r="R895" s="175"/>
      <c r="S895" s="175"/>
      <c r="T895" s="175"/>
      <c r="U895" s="175"/>
      <c r="V895" s="175"/>
      <c r="W895" s="175"/>
      <c r="X895" s="175"/>
      <c r="Y895" s="175"/>
      <c r="Z895" s="297"/>
      <c r="AA895" s="295"/>
      <c r="AB895" s="295"/>
      <c r="AC895" s="298"/>
      <c r="AD895" s="175"/>
      <c r="AE895" s="175"/>
      <c r="AF895" s="175"/>
      <c r="AG895" s="175"/>
      <c r="AH895" s="175"/>
      <c r="AI895" s="297"/>
      <c r="AJ895" s="297"/>
      <c r="AK895" s="175"/>
      <c r="AL895" s="175"/>
      <c r="AM895" s="175"/>
      <c r="AN895" s="175"/>
      <c r="AO895" s="175"/>
      <c r="AP895" s="175"/>
      <c r="AQ895" s="175"/>
      <c r="AR895" s="175"/>
      <c r="AS895" s="297"/>
      <c r="AT895" s="175"/>
      <c r="AU895" s="297"/>
      <c r="AV895" s="175"/>
      <c r="AW895" s="175"/>
      <c r="AX895" s="26"/>
    </row>
    <row r="896" spans="2:50" ht="15" customHeight="1">
      <c r="B896" s="175"/>
      <c r="C896" s="298"/>
      <c r="D896" s="298"/>
      <c r="E896" s="298"/>
      <c r="F896" s="298"/>
      <c r="G896" s="175"/>
      <c r="H896" s="175"/>
      <c r="I896" s="175"/>
      <c r="J896" s="297"/>
      <c r="K896" s="175"/>
      <c r="L896" s="240"/>
      <c r="M896" s="240"/>
      <c r="N896" s="175"/>
      <c r="O896" s="175"/>
      <c r="P896" s="175"/>
      <c r="Q896" s="175"/>
      <c r="R896" s="175"/>
      <c r="S896" s="175"/>
      <c r="T896" s="175"/>
      <c r="U896" s="175"/>
      <c r="V896" s="175"/>
      <c r="W896" s="175"/>
      <c r="X896" s="175"/>
      <c r="Y896" s="175"/>
      <c r="Z896" s="297"/>
      <c r="AA896" s="295"/>
      <c r="AB896" s="295"/>
      <c r="AC896" s="298"/>
      <c r="AD896" s="175"/>
      <c r="AE896" s="175"/>
      <c r="AF896" s="175"/>
      <c r="AG896" s="175"/>
      <c r="AH896" s="175"/>
      <c r="AI896" s="297"/>
      <c r="AJ896" s="297"/>
      <c r="AK896" s="175"/>
      <c r="AL896" s="175"/>
      <c r="AM896" s="175"/>
      <c r="AN896" s="175"/>
      <c r="AO896" s="175"/>
      <c r="AP896" s="175"/>
      <c r="AQ896" s="175"/>
      <c r="AR896" s="175"/>
      <c r="AS896" s="297"/>
      <c r="AT896" s="175"/>
      <c r="AU896" s="297"/>
      <c r="AV896" s="175"/>
      <c r="AW896" s="175"/>
      <c r="AX896" s="26"/>
    </row>
    <row r="897" spans="1:50" ht="25.5" customHeight="1">
      <c r="B897" s="175"/>
      <c r="C897" s="298"/>
      <c r="D897" s="298"/>
      <c r="E897" s="457"/>
      <c r="F897" s="298"/>
      <c r="G897" s="175"/>
      <c r="H897" s="175"/>
      <c r="I897" s="175"/>
      <c r="J897" s="297"/>
      <c r="K897" s="175"/>
      <c r="L897" s="240"/>
      <c r="M897" s="175"/>
      <c r="N897" s="175"/>
      <c r="O897" s="175"/>
      <c r="P897" s="175"/>
      <c r="Q897" s="175"/>
      <c r="R897" s="175"/>
      <c r="S897" s="175"/>
      <c r="T897" s="175"/>
      <c r="U897" s="630"/>
      <c r="V897" s="175"/>
      <c r="W897" s="175"/>
      <c r="X897" s="175"/>
      <c r="Y897" s="646"/>
      <c r="Z897" s="297"/>
      <c r="AA897" s="295"/>
      <c r="AB897" s="295"/>
      <c r="AC897" s="298"/>
      <c r="AD897" s="175"/>
      <c r="AE897" s="175"/>
      <c r="AF897" s="175"/>
      <c r="AG897" s="175"/>
      <c r="AH897" s="175"/>
      <c r="AI897" s="297"/>
      <c r="AJ897" s="297"/>
      <c r="AK897" s="175"/>
      <c r="AL897" s="175"/>
      <c r="AM897" s="175"/>
      <c r="AN897" s="175"/>
      <c r="AO897" s="175"/>
      <c r="AP897" s="175"/>
      <c r="AQ897" s="175"/>
      <c r="AR897" s="175"/>
      <c r="AS897" s="297"/>
      <c r="AT897" s="175"/>
      <c r="AU897" s="297"/>
      <c r="AV897" s="175"/>
      <c r="AW897" s="175"/>
      <c r="AX897" s="26"/>
    </row>
    <row r="898" spans="1:50" ht="15" customHeight="1">
      <c r="B898" s="175"/>
      <c r="C898" s="298"/>
      <c r="D898" s="298"/>
      <c r="E898" s="298"/>
      <c r="F898" s="298"/>
      <c r="G898" s="175"/>
      <c r="H898" s="175"/>
      <c r="I898" s="175"/>
      <c r="J898" s="297"/>
      <c r="K898" s="175"/>
      <c r="L898" s="240"/>
      <c r="M898" s="240"/>
      <c r="N898" s="175"/>
      <c r="O898" s="175"/>
      <c r="P898" s="175"/>
      <c r="Q898" s="175"/>
      <c r="R898" s="175"/>
      <c r="S898" s="175"/>
      <c r="T898" s="175"/>
      <c r="U898" s="175"/>
      <c r="V898" s="175"/>
      <c r="W898" s="175"/>
      <c r="X898" s="175"/>
      <c r="Y898" s="175"/>
      <c r="Z898" s="297"/>
      <c r="AA898" s="295"/>
      <c r="AB898" s="295"/>
      <c r="AC898" s="298"/>
      <c r="AD898" s="175"/>
      <c r="AE898" s="175"/>
      <c r="AF898" s="175"/>
      <c r="AG898" s="175"/>
      <c r="AH898" s="175"/>
      <c r="AI898" s="297"/>
      <c r="AJ898" s="297"/>
      <c r="AK898" s="175"/>
      <c r="AL898" s="175"/>
      <c r="AM898" s="175"/>
      <c r="AN898" s="175"/>
      <c r="AO898" s="175"/>
      <c r="AP898" s="175"/>
      <c r="AQ898" s="175"/>
      <c r="AR898" s="175"/>
      <c r="AS898" s="297"/>
      <c r="AT898" s="175"/>
      <c r="AU898" s="297"/>
      <c r="AV898" s="175"/>
      <c r="AW898" s="175"/>
      <c r="AX898" s="26"/>
    </row>
    <row r="899" spans="1:50" ht="63.75" customHeight="1">
      <c r="B899" s="240"/>
      <c r="C899" s="363"/>
      <c r="D899" s="363"/>
      <c r="E899" s="363"/>
      <c r="F899" s="363"/>
      <c r="G899" s="240"/>
      <c r="H899" s="240"/>
      <c r="I899" s="175"/>
      <c r="J899" s="364"/>
      <c r="K899" s="240"/>
      <c r="L899" s="240"/>
      <c r="M899" s="240"/>
      <c r="N899" s="240"/>
      <c r="O899" s="240"/>
      <c r="P899" s="240"/>
      <c r="Q899" s="240"/>
      <c r="R899" s="240"/>
      <c r="S899" s="240"/>
      <c r="T899" s="240"/>
      <c r="U899" s="240"/>
      <c r="V899" s="240"/>
      <c r="W899" s="240"/>
      <c r="X899" s="240"/>
      <c r="Y899" s="240"/>
      <c r="Z899" s="364"/>
      <c r="AA899" s="301"/>
      <c r="AB899" s="301"/>
      <c r="AC899" s="363"/>
      <c r="AD899" s="240"/>
      <c r="AE899" s="240"/>
      <c r="AF899" s="240"/>
      <c r="AG899" s="240"/>
      <c r="AH899" s="240"/>
      <c r="AI899" s="364"/>
      <c r="AJ899" s="364"/>
      <c r="AK899" s="240"/>
      <c r="AL899" s="240"/>
      <c r="AM899" s="240"/>
      <c r="AN899" s="240"/>
      <c r="AO899" s="240"/>
      <c r="AP899" s="240"/>
      <c r="AQ899" s="240"/>
      <c r="AR899" s="240"/>
      <c r="AS899" s="364"/>
      <c r="AT899" s="240"/>
      <c r="AU899" s="364"/>
      <c r="AV899" s="240"/>
      <c r="AW899" s="240"/>
      <c r="AX899" s="242"/>
    </row>
    <row r="900" spans="1:50" ht="165.75" customHeight="1">
      <c r="B900" s="175"/>
      <c r="C900" s="298"/>
      <c r="D900" s="298"/>
      <c r="E900" s="298"/>
      <c r="F900" s="298"/>
      <c r="G900" s="175"/>
      <c r="H900" s="175"/>
      <c r="I900" s="175"/>
      <c r="J900" s="297"/>
      <c r="K900" s="175"/>
      <c r="L900" s="240"/>
      <c r="M900" s="240"/>
      <c r="N900" s="175"/>
      <c r="O900" s="175"/>
      <c r="P900" s="175"/>
      <c r="Q900" s="175"/>
      <c r="R900" s="175"/>
      <c r="S900" s="175"/>
      <c r="T900" s="175"/>
      <c r="U900" s="175"/>
      <c r="V900" s="175"/>
      <c r="W900" s="175"/>
      <c r="X900" s="175"/>
      <c r="Y900" s="175"/>
      <c r="Z900" s="297"/>
      <c r="AA900" s="295"/>
      <c r="AB900" s="295"/>
      <c r="AC900" s="298"/>
      <c r="AD900" s="175"/>
      <c r="AE900" s="175"/>
      <c r="AF900" s="175"/>
      <c r="AG900" s="175"/>
      <c r="AH900" s="175"/>
      <c r="AI900" s="297"/>
      <c r="AJ900" s="297"/>
      <c r="AK900" s="175"/>
      <c r="AL900" s="175"/>
      <c r="AM900" s="175"/>
      <c r="AN900" s="175"/>
      <c r="AO900" s="175"/>
      <c r="AP900" s="175"/>
      <c r="AQ900" s="175"/>
      <c r="AR900" s="175"/>
      <c r="AS900" s="297"/>
      <c r="AT900" s="175"/>
      <c r="AU900" s="297"/>
      <c r="AV900" s="175"/>
      <c r="AW900" s="175"/>
      <c r="AX900" s="26"/>
    </row>
    <row r="901" spans="1:50" ht="51" customHeight="1">
      <c r="B901" s="175"/>
      <c r="C901" s="298"/>
      <c r="D901" s="298"/>
      <c r="E901" s="298"/>
      <c r="F901" s="298"/>
      <c r="G901" s="175"/>
      <c r="H901" s="175"/>
      <c r="I901" s="175"/>
      <c r="J901" s="297"/>
      <c r="K901" s="175"/>
      <c r="L901" s="240"/>
      <c r="M901" s="240"/>
      <c r="N901" s="175"/>
      <c r="O901" s="175"/>
      <c r="P901" s="175"/>
      <c r="Q901" s="175"/>
      <c r="R901" s="175"/>
      <c r="S901" s="175"/>
      <c r="T901" s="175"/>
      <c r="U901" s="175"/>
      <c r="V901" s="175"/>
      <c r="W901" s="175"/>
      <c r="X901" s="175"/>
      <c r="Y901" s="175"/>
      <c r="Z901" s="297"/>
      <c r="AA901" s="295"/>
      <c r="AB901" s="295"/>
      <c r="AC901" s="298"/>
      <c r="AD901" s="175"/>
      <c r="AE901" s="175"/>
      <c r="AF901" s="175"/>
      <c r="AG901" s="175"/>
      <c r="AH901" s="175"/>
      <c r="AI901" s="297"/>
      <c r="AJ901" s="297"/>
      <c r="AK901" s="175"/>
      <c r="AL901" s="175"/>
      <c r="AM901" s="175"/>
      <c r="AN901" s="175"/>
      <c r="AO901" s="175"/>
      <c r="AP901" s="175"/>
      <c r="AQ901" s="175"/>
      <c r="AR901" s="175"/>
      <c r="AS901" s="297"/>
      <c r="AT901" s="175"/>
      <c r="AU901" s="297"/>
      <c r="AV901" s="175"/>
      <c r="AW901" s="175"/>
      <c r="AX901" s="26"/>
    </row>
    <row r="902" spans="1:50" ht="25.5" customHeight="1">
      <c r="B902" s="240"/>
      <c r="C902" s="363"/>
      <c r="D902" s="363"/>
      <c r="E902" s="363"/>
      <c r="F902" s="363"/>
      <c r="G902" s="240"/>
      <c r="H902" s="240"/>
      <c r="I902" s="175"/>
      <c r="J902" s="364"/>
      <c r="K902" s="240"/>
      <c r="L902" s="240"/>
      <c r="M902" s="240"/>
      <c r="N902" s="240"/>
      <c r="O902" s="240"/>
      <c r="P902" s="240"/>
      <c r="Q902" s="240"/>
      <c r="R902" s="240"/>
      <c r="S902" s="240"/>
      <c r="T902" s="240"/>
      <c r="U902" s="240"/>
      <c r="V902" s="240"/>
      <c r="W902" s="240"/>
      <c r="X902" s="240"/>
      <c r="Y902" s="240"/>
      <c r="Z902" s="364"/>
      <c r="AA902" s="301"/>
      <c r="AB902" s="301"/>
      <c r="AC902" s="363"/>
      <c r="AD902" s="240"/>
      <c r="AE902" s="240"/>
      <c r="AF902" s="240"/>
      <c r="AG902" s="240"/>
      <c r="AH902" s="240"/>
      <c r="AI902" s="364"/>
      <c r="AJ902" s="364"/>
      <c r="AK902" s="240"/>
      <c r="AL902" s="240"/>
      <c r="AM902" s="240"/>
      <c r="AN902" s="240"/>
      <c r="AO902" s="240"/>
      <c r="AP902" s="240"/>
      <c r="AQ902" s="240"/>
      <c r="AR902" s="240"/>
      <c r="AS902" s="364"/>
      <c r="AT902" s="240"/>
      <c r="AU902" s="364"/>
      <c r="AV902" s="240"/>
      <c r="AW902" s="240"/>
      <c r="AX902" s="242"/>
    </row>
    <row r="903" spans="1:50" ht="15" customHeight="1">
      <c r="B903" s="426"/>
      <c r="C903" s="464"/>
      <c r="D903" s="464"/>
      <c r="E903" s="298"/>
      <c r="F903" s="298"/>
      <c r="G903" s="175"/>
      <c r="H903" s="175"/>
      <c r="I903" s="175"/>
      <c r="J903" s="297"/>
      <c r="K903" s="175"/>
      <c r="L903" s="240"/>
      <c r="M903" s="240"/>
      <c r="N903" s="175"/>
      <c r="O903" s="175"/>
      <c r="P903" s="175"/>
      <c r="Q903" s="175"/>
      <c r="R903" s="175"/>
      <c r="S903" s="175"/>
      <c r="T903" s="175"/>
      <c r="U903" s="175"/>
      <c r="V903" s="175"/>
      <c r="W903" s="175"/>
      <c r="X903" s="175"/>
      <c r="Y903" s="175"/>
      <c r="Z903" s="297"/>
      <c r="AA903" s="295"/>
      <c r="AB903" s="295"/>
      <c r="AC903" s="298"/>
      <c r="AD903" s="175"/>
      <c r="AE903" s="175"/>
      <c r="AF903" s="175"/>
      <c r="AG903" s="175"/>
      <c r="AH903" s="175"/>
      <c r="AI903" s="297"/>
      <c r="AJ903" s="297"/>
      <c r="AK903" s="175"/>
      <c r="AL903" s="175"/>
      <c r="AM903" s="175"/>
      <c r="AN903" s="175"/>
      <c r="AO903" s="175"/>
      <c r="AP903" s="175"/>
      <c r="AQ903" s="175"/>
      <c r="AR903" s="175"/>
      <c r="AS903" s="297"/>
      <c r="AT903" s="175"/>
      <c r="AU903" s="297"/>
      <c r="AV903" s="175"/>
      <c r="AW903" s="175"/>
      <c r="AX903" s="26"/>
    </row>
    <row r="904" spans="1:50" ht="89.25" customHeight="1">
      <c r="B904" s="175"/>
      <c r="C904" s="298"/>
      <c r="D904" s="298"/>
      <c r="E904" s="457"/>
      <c r="F904" s="298"/>
      <c r="G904" s="175"/>
      <c r="H904" s="175"/>
      <c r="I904" s="175"/>
      <c r="J904" s="297"/>
      <c r="K904" s="175"/>
      <c r="L904" s="240"/>
      <c r="M904" s="175"/>
      <c r="N904" s="175"/>
      <c r="O904" s="175"/>
      <c r="P904" s="175"/>
      <c r="Q904" s="175"/>
      <c r="R904" s="175"/>
      <c r="S904" s="175"/>
      <c r="T904" s="175"/>
      <c r="U904" s="630"/>
      <c r="V904" s="175"/>
      <c r="W904" s="175"/>
      <c r="X904" s="175"/>
      <c r="Y904" s="646"/>
      <c r="Z904" s="297"/>
      <c r="AA904" s="295"/>
      <c r="AB904" s="295"/>
      <c r="AC904" s="298"/>
      <c r="AD904" s="175"/>
      <c r="AE904" s="175"/>
      <c r="AF904" s="175"/>
      <c r="AG904" s="175"/>
      <c r="AH904" s="175"/>
      <c r="AI904" s="297"/>
      <c r="AJ904" s="297"/>
      <c r="AK904" s="175"/>
      <c r="AL904" s="175"/>
      <c r="AM904" s="175"/>
      <c r="AN904" s="175"/>
      <c r="AO904" s="175"/>
      <c r="AP904" s="175"/>
      <c r="AQ904" s="175"/>
      <c r="AR904" s="175"/>
      <c r="AS904" s="297"/>
      <c r="AT904" s="175"/>
      <c r="AU904" s="297"/>
      <c r="AV904" s="175"/>
      <c r="AW904" s="175"/>
      <c r="AX904" s="26"/>
    </row>
    <row r="905" spans="1:50" ht="51" customHeight="1">
      <c r="B905" s="175"/>
      <c r="C905" s="298"/>
      <c r="D905" s="298"/>
      <c r="E905" s="457"/>
      <c r="F905" s="298"/>
      <c r="G905" s="175"/>
      <c r="H905" s="175"/>
      <c r="I905" s="175"/>
      <c r="J905" s="297"/>
      <c r="K905" s="175"/>
      <c r="L905" s="240"/>
      <c r="M905" s="175"/>
      <c r="N905" s="175"/>
      <c r="O905" s="175"/>
      <c r="P905" s="175"/>
      <c r="Q905" s="175"/>
      <c r="R905" s="175"/>
      <c r="S905" s="175"/>
      <c r="T905" s="175"/>
      <c r="U905" s="630"/>
      <c r="V905" s="175"/>
      <c r="W905" s="175"/>
      <c r="X905" s="175"/>
      <c r="Y905" s="646"/>
      <c r="Z905" s="297"/>
      <c r="AA905" s="295"/>
      <c r="AB905" s="295"/>
      <c r="AC905" s="298"/>
      <c r="AD905" s="175"/>
      <c r="AE905" s="175"/>
      <c r="AF905" s="175"/>
      <c r="AG905" s="175"/>
      <c r="AH905" s="175"/>
      <c r="AI905" s="297"/>
      <c r="AJ905" s="297"/>
      <c r="AK905" s="175"/>
      <c r="AL905" s="175"/>
      <c r="AM905" s="175"/>
      <c r="AN905" s="175"/>
      <c r="AO905" s="175"/>
      <c r="AP905" s="175"/>
      <c r="AQ905" s="175"/>
      <c r="AR905" s="175"/>
      <c r="AS905" s="297"/>
      <c r="AT905" s="175"/>
      <c r="AU905" s="297"/>
      <c r="AV905" s="175"/>
      <c r="AW905" s="175"/>
      <c r="AX905" s="26"/>
    </row>
    <row r="906" spans="1:50" ht="25.5" customHeight="1">
      <c r="B906" s="175"/>
      <c r="C906" s="298"/>
      <c r="D906" s="298"/>
      <c r="E906" s="298"/>
      <c r="F906" s="298"/>
      <c r="G906" s="175"/>
      <c r="H906" s="175"/>
      <c r="I906" s="175"/>
      <c r="J906" s="297"/>
      <c r="K906" s="175"/>
      <c r="L906" s="240"/>
      <c r="M906" s="240"/>
      <c r="N906" s="175"/>
      <c r="O906" s="175"/>
      <c r="P906" s="175"/>
      <c r="Q906" s="175"/>
      <c r="R906" s="175"/>
      <c r="S906" s="175"/>
      <c r="T906" s="175"/>
      <c r="U906" s="175"/>
      <c r="V906" s="175"/>
      <c r="W906" s="175"/>
      <c r="X906" s="175"/>
      <c r="Y906" s="175"/>
      <c r="Z906" s="297"/>
      <c r="AA906" s="295"/>
      <c r="AB906" s="295"/>
      <c r="AC906" s="298"/>
      <c r="AD906" s="175"/>
      <c r="AE906" s="175"/>
      <c r="AF906" s="175"/>
      <c r="AG906" s="175"/>
      <c r="AH906" s="175"/>
      <c r="AI906" s="297"/>
      <c r="AJ906" s="297"/>
      <c r="AK906" s="175"/>
      <c r="AL906" s="175"/>
      <c r="AM906" s="175"/>
      <c r="AN906" s="175"/>
      <c r="AO906" s="175"/>
      <c r="AP906" s="175"/>
      <c r="AQ906" s="175"/>
      <c r="AR906" s="175"/>
      <c r="AS906" s="297"/>
      <c r="AT906" s="175"/>
      <c r="AU906" s="297"/>
      <c r="AV906" s="175"/>
      <c r="AW906" s="175"/>
      <c r="AX906" s="26"/>
    </row>
    <row r="907" spans="1:50" ht="15" customHeight="1">
      <c r="B907" s="240"/>
      <c r="C907" s="363"/>
      <c r="D907" s="363"/>
      <c r="E907" s="447"/>
      <c r="F907" s="446"/>
      <c r="G907" s="240"/>
      <c r="H907" s="240"/>
      <c r="I907" s="175"/>
      <c r="J907" s="364"/>
      <c r="K907" s="240"/>
      <c r="L907" s="240"/>
      <c r="M907" s="240"/>
      <c r="N907" s="240"/>
      <c r="O907" s="240"/>
      <c r="P907" s="240"/>
      <c r="Q907" s="240"/>
      <c r="R907" s="240"/>
      <c r="S907" s="240"/>
      <c r="T907" s="240"/>
      <c r="U907" s="240"/>
      <c r="V907" s="240"/>
      <c r="W907" s="240"/>
      <c r="X907" s="240"/>
      <c r="Y907" s="240"/>
      <c r="Z907" s="364"/>
      <c r="AA907" s="301"/>
      <c r="AB907" s="301"/>
      <c r="AC907" s="363"/>
      <c r="AD907" s="240"/>
      <c r="AE907" s="240"/>
      <c r="AF907" s="240"/>
      <c r="AG907" s="240"/>
      <c r="AH907" s="240"/>
      <c r="AI907" s="364"/>
      <c r="AJ907" s="364"/>
      <c r="AK907" s="240"/>
      <c r="AL907" s="240"/>
      <c r="AM907" s="240"/>
      <c r="AN907" s="240"/>
      <c r="AO907" s="240"/>
      <c r="AP907" s="240"/>
      <c r="AQ907" s="240"/>
      <c r="AR907" s="240"/>
      <c r="AS907" s="364"/>
      <c r="AT907" s="240"/>
      <c r="AU907" s="364"/>
      <c r="AV907" s="240"/>
      <c r="AW907" s="240"/>
      <c r="AX907" s="296"/>
    </row>
    <row r="908" spans="1:50" ht="63.75" customHeight="1">
      <c r="A908" s="460"/>
      <c r="B908" s="175"/>
      <c r="C908" s="298"/>
      <c r="D908" s="298"/>
      <c r="E908" s="298"/>
      <c r="F908" s="298"/>
      <c r="G908" s="175"/>
      <c r="H908" s="175"/>
      <c r="I908" s="175"/>
      <c r="J908" s="297"/>
      <c r="K908" s="175"/>
      <c r="L908" s="240"/>
      <c r="M908" s="240"/>
      <c r="N908" s="175"/>
      <c r="O908" s="175"/>
      <c r="P908" s="175"/>
      <c r="Q908" s="175"/>
      <c r="R908" s="175"/>
      <c r="S908" s="175"/>
      <c r="T908" s="175"/>
      <c r="U908" s="175"/>
      <c r="V908" s="175"/>
      <c r="W908" s="175"/>
      <c r="X908" s="175"/>
      <c r="Y908" s="448"/>
      <c r="Z908" s="297"/>
      <c r="AA908" s="295"/>
      <c r="AB908" s="295"/>
      <c r="AC908" s="298"/>
      <c r="AD908" s="175"/>
      <c r="AE908" s="175"/>
      <c r="AF908" s="175"/>
      <c r="AG908" s="175"/>
      <c r="AH908" s="175"/>
      <c r="AI908" s="297"/>
      <c r="AJ908" s="297"/>
      <c r="AK908" s="175"/>
      <c r="AL908" s="175"/>
      <c r="AM908" s="175"/>
      <c r="AN908" s="175"/>
      <c r="AO908" s="175"/>
      <c r="AP908" s="175"/>
      <c r="AQ908" s="175"/>
      <c r="AR908" s="175"/>
      <c r="AS908" s="297"/>
      <c r="AT908" s="175"/>
      <c r="AU908" s="297"/>
      <c r="AV908" s="175"/>
      <c r="AW908" s="175"/>
      <c r="AX908" s="26"/>
    </row>
    <row r="909" spans="1:50" ht="306" customHeight="1">
      <c r="B909" s="175"/>
      <c r="C909" s="298"/>
      <c r="D909" s="298"/>
      <c r="E909" s="298"/>
      <c r="F909" s="298"/>
      <c r="G909" s="175"/>
      <c r="H909" s="175"/>
      <c r="I909" s="175"/>
      <c r="J909" s="297"/>
      <c r="K909" s="175"/>
      <c r="L909" s="240"/>
      <c r="M909" s="240"/>
      <c r="N909" s="175"/>
      <c r="O909" s="175"/>
      <c r="P909" s="175"/>
      <c r="Q909" s="175"/>
      <c r="R909" s="175"/>
      <c r="S909" s="175"/>
      <c r="T909" s="175"/>
      <c r="U909" s="175"/>
      <c r="V909" s="175"/>
      <c r="W909" s="175"/>
      <c r="X909" s="175"/>
      <c r="Y909" s="448"/>
      <c r="Z909" s="297"/>
      <c r="AA909" s="295"/>
      <c r="AB909" s="295"/>
      <c r="AC909" s="298"/>
      <c r="AD909" s="175"/>
      <c r="AE909" s="175"/>
      <c r="AF909" s="175"/>
      <c r="AG909" s="175"/>
      <c r="AH909" s="175"/>
      <c r="AI909" s="297"/>
      <c r="AJ909" s="297"/>
      <c r="AK909" s="175"/>
      <c r="AL909" s="175"/>
      <c r="AM909" s="175"/>
      <c r="AN909" s="175"/>
      <c r="AO909" s="175"/>
      <c r="AP909" s="175"/>
      <c r="AQ909" s="175"/>
      <c r="AR909" s="175"/>
      <c r="AS909" s="297"/>
      <c r="AT909" s="175"/>
      <c r="AU909" s="297"/>
      <c r="AV909" s="175"/>
      <c r="AW909" s="175"/>
      <c r="AX909" s="26"/>
    </row>
    <row r="910" spans="1:50" ht="15" customHeight="1">
      <c r="B910" s="175"/>
      <c r="C910" s="298"/>
      <c r="D910" s="298"/>
      <c r="E910" s="298"/>
      <c r="F910" s="298"/>
      <c r="G910" s="175"/>
      <c r="H910" s="175"/>
      <c r="I910" s="175"/>
      <c r="J910" s="297"/>
      <c r="K910" s="175"/>
      <c r="L910" s="240"/>
      <c r="M910" s="240"/>
      <c r="N910" s="175"/>
      <c r="O910" s="175"/>
      <c r="P910" s="175"/>
      <c r="Q910" s="175"/>
      <c r="R910" s="175"/>
      <c r="S910" s="175"/>
      <c r="T910" s="175"/>
      <c r="U910" s="175"/>
      <c r="V910" s="175"/>
      <c r="W910" s="175"/>
      <c r="X910" s="175"/>
      <c r="Y910" s="175"/>
      <c r="Z910" s="297"/>
      <c r="AA910" s="295"/>
      <c r="AB910" s="295"/>
      <c r="AC910" s="298"/>
      <c r="AD910" s="175"/>
      <c r="AE910" s="175"/>
      <c r="AF910" s="175"/>
      <c r="AG910" s="175"/>
      <c r="AH910" s="175"/>
      <c r="AI910" s="297"/>
      <c r="AJ910" s="297"/>
      <c r="AK910" s="175"/>
      <c r="AL910" s="175"/>
      <c r="AM910" s="175"/>
      <c r="AN910" s="175"/>
      <c r="AO910" s="175"/>
      <c r="AP910" s="175"/>
      <c r="AQ910" s="175"/>
      <c r="AR910" s="175"/>
      <c r="AS910" s="297"/>
      <c r="AT910" s="175"/>
      <c r="AU910" s="297"/>
      <c r="AV910" s="175"/>
      <c r="AW910" s="175"/>
      <c r="AX910" s="26"/>
    </row>
    <row r="911" spans="1:50" ht="306" customHeight="1">
      <c r="B911" s="175"/>
      <c r="C911" s="298"/>
      <c r="D911" s="298"/>
      <c r="E911" s="298"/>
      <c r="F911" s="298"/>
      <c r="G911" s="175"/>
      <c r="H911" s="175"/>
      <c r="I911" s="175"/>
      <c r="J911" s="297"/>
      <c r="K911" s="175"/>
      <c r="L911" s="240"/>
      <c r="M911" s="240"/>
      <c r="N911" s="175"/>
      <c r="O911" s="175"/>
      <c r="P911" s="175"/>
      <c r="Q911" s="175"/>
      <c r="R911" s="175"/>
      <c r="S911" s="175"/>
      <c r="T911" s="175"/>
      <c r="U911" s="175"/>
      <c r="V911" s="175"/>
      <c r="W911" s="175"/>
      <c r="X911" s="175"/>
      <c r="Y911" s="175"/>
      <c r="Z911" s="297"/>
      <c r="AA911" s="295"/>
      <c r="AB911" s="295"/>
      <c r="AC911" s="298"/>
      <c r="AD911" s="175"/>
      <c r="AE911" s="175"/>
      <c r="AF911" s="175"/>
      <c r="AG911" s="175"/>
      <c r="AH911" s="175"/>
      <c r="AI911" s="297"/>
      <c r="AJ911" s="297"/>
      <c r="AK911" s="175"/>
      <c r="AL911" s="175"/>
      <c r="AM911" s="175"/>
      <c r="AN911" s="175"/>
      <c r="AO911" s="175"/>
      <c r="AP911" s="175"/>
      <c r="AQ911" s="175"/>
      <c r="AR911" s="175"/>
      <c r="AS911" s="297"/>
      <c r="AT911" s="175"/>
      <c r="AU911" s="297"/>
      <c r="AV911" s="175"/>
      <c r="AW911" s="175"/>
      <c r="AX911" s="26"/>
    </row>
    <row r="912" spans="1:50">
      <c r="B912" s="175"/>
      <c r="C912" s="298"/>
      <c r="D912" s="298"/>
      <c r="E912" s="457"/>
      <c r="F912" s="298"/>
      <c r="G912" s="175"/>
      <c r="H912" s="175"/>
      <c r="I912" s="175"/>
      <c r="J912" s="297"/>
      <c r="K912" s="175"/>
      <c r="L912" s="240"/>
      <c r="M912" s="175"/>
      <c r="N912" s="175"/>
      <c r="O912" s="175"/>
      <c r="P912" s="175"/>
      <c r="Q912" s="175"/>
      <c r="R912" s="175"/>
      <c r="S912" s="175"/>
      <c r="T912" s="175"/>
      <c r="U912" s="630"/>
      <c r="V912" s="175"/>
      <c r="W912" s="175"/>
      <c r="X912" s="175"/>
      <c r="Y912" s="646"/>
      <c r="Z912" s="297"/>
      <c r="AA912" s="295"/>
      <c r="AB912" s="295"/>
      <c r="AC912" s="298"/>
      <c r="AD912" s="175"/>
      <c r="AE912" s="175"/>
      <c r="AF912" s="175"/>
      <c r="AG912" s="175"/>
      <c r="AH912" s="175"/>
      <c r="AI912" s="297"/>
      <c r="AJ912" s="297"/>
      <c r="AK912" s="175"/>
      <c r="AL912" s="175"/>
      <c r="AM912" s="175"/>
      <c r="AN912" s="175"/>
      <c r="AO912" s="175"/>
      <c r="AP912" s="175"/>
      <c r="AQ912" s="175"/>
      <c r="AR912" s="175"/>
      <c r="AS912" s="297"/>
      <c r="AT912" s="175"/>
      <c r="AU912" s="297"/>
      <c r="AV912" s="175"/>
      <c r="AW912" s="175"/>
      <c r="AX912" s="26"/>
    </row>
    <row r="913" spans="2:50" ht="15" customHeight="1">
      <c r="B913" s="175"/>
      <c r="C913" s="298"/>
      <c r="D913" s="298"/>
      <c r="E913" s="298"/>
      <c r="F913" s="298"/>
      <c r="G913" s="175"/>
      <c r="H913" s="175"/>
      <c r="I913" s="175"/>
      <c r="J913" s="297"/>
      <c r="K913" s="175"/>
      <c r="L913" s="240"/>
      <c r="M913" s="240"/>
      <c r="N913" s="175"/>
      <c r="O913" s="175"/>
      <c r="P913" s="175"/>
      <c r="Q913" s="175"/>
      <c r="R913" s="175"/>
      <c r="S913" s="175"/>
      <c r="T913" s="175"/>
      <c r="U913" s="175"/>
      <c r="V913" s="175"/>
      <c r="W913" s="175"/>
      <c r="X913" s="175"/>
      <c r="Y913" s="175"/>
      <c r="Z913" s="297"/>
      <c r="AA913" s="295"/>
      <c r="AB913" s="295"/>
      <c r="AC913" s="298"/>
      <c r="AD913" s="175"/>
      <c r="AE913" s="175"/>
      <c r="AF913" s="175"/>
      <c r="AG913" s="175"/>
      <c r="AH913" s="175"/>
      <c r="AI913" s="297"/>
      <c r="AJ913" s="297"/>
      <c r="AK913" s="175"/>
      <c r="AL913" s="175"/>
      <c r="AM913" s="175"/>
      <c r="AN913" s="175"/>
      <c r="AO913" s="175"/>
      <c r="AP913" s="175"/>
      <c r="AQ913" s="175"/>
      <c r="AR913" s="175"/>
      <c r="AS913" s="297"/>
      <c r="AT913" s="175"/>
      <c r="AU913" s="297"/>
      <c r="AV913" s="175"/>
      <c r="AW913" s="175"/>
      <c r="AX913" s="26"/>
    </row>
    <row r="914" spans="2:50" ht="25.5" customHeight="1">
      <c r="B914" s="175"/>
      <c r="C914" s="298"/>
      <c r="D914" s="298"/>
      <c r="E914" s="298"/>
      <c r="F914" s="298"/>
      <c r="G914" s="175"/>
      <c r="H914" s="175"/>
      <c r="I914" s="175"/>
      <c r="J914" s="297"/>
      <c r="K914" s="175"/>
      <c r="L914" s="240"/>
      <c r="M914" s="240"/>
      <c r="N914" s="175"/>
      <c r="O914" s="175"/>
      <c r="P914" s="175"/>
      <c r="Q914" s="175"/>
      <c r="R914" s="175"/>
      <c r="S914" s="175"/>
      <c r="T914" s="175"/>
      <c r="U914" s="175"/>
      <c r="V914" s="175"/>
      <c r="W914" s="175"/>
      <c r="X914" s="175"/>
      <c r="Y914" s="175"/>
      <c r="Z914" s="297"/>
      <c r="AA914" s="295"/>
      <c r="AB914" s="295"/>
      <c r="AC914" s="298"/>
      <c r="AD914" s="175"/>
      <c r="AE914" s="175"/>
      <c r="AF914" s="175"/>
      <c r="AG914" s="175"/>
      <c r="AH914" s="175"/>
      <c r="AI914" s="297"/>
      <c r="AJ914" s="297"/>
      <c r="AK914" s="175"/>
      <c r="AL914" s="175"/>
      <c r="AM914" s="175"/>
      <c r="AN914" s="175"/>
      <c r="AO914" s="175"/>
      <c r="AP914" s="175"/>
      <c r="AQ914" s="175"/>
      <c r="AR914" s="175"/>
      <c r="AS914" s="297"/>
      <c r="AT914" s="175"/>
      <c r="AU914" s="297"/>
      <c r="AV914" s="175"/>
      <c r="AW914" s="175"/>
      <c r="AX914" s="26"/>
    </row>
    <row r="915" spans="2:50">
      <c r="B915" s="175"/>
      <c r="C915" s="298"/>
      <c r="D915" s="298"/>
      <c r="E915" s="298"/>
      <c r="F915" s="298"/>
      <c r="G915" s="175"/>
      <c r="H915" s="175"/>
      <c r="I915" s="175"/>
      <c r="J915" s="297"/>
      <c r="K915" s="175"/>
      <c r="L915" s="240"/>
      <c r="M915" s="240"/>
      <c r="N915" s="175"/>
      <c r="O915" s="240"/>
      <c r="P915" s="240"/>
      <c r="Q915" s="175"/>
      <c r="R915" s="175"/>
      <c r="S915" s="175"/>
      <c r="T915" s="175"/>
      <c r="U915" s="175"/>
      <c r="V915" s="175"/>
      <c r="W915" s="175"/>
      <c r="X915" s="175"/>
      <c r="Y915" s="175"/>
      <c r="Z915" s="297"/>
      <c r="AA915" s="295"/>
      <c r="AB915" s="295"/>
      <c r="AC915" s="298"/>
      <c r="AD915" s="175"/>
      <c r="AE915" s="175"/>
      <c r="AF915" s="175"/>
      <c r="AG915" s="175"/>
      <c r="AH915" s="175"/>
      <c r="AI915" s="297"/>
      <c r="AJ915" s="297"/>
      <c r="AK915" s="175"/>
      <c r="AL915" s="175"/>
      <c r="AM915" s="175"/>
      <c r="AN915" s="175"/>
      <c r="AO915" s="175"/>
      <c r="AP915" s="175"/>
      <c r="AQ915" s="175"/>
      <c r="AR915" s="175"/>
      <c r="AS915" s="297"/>
      <c r="AT915" s="175"/>
      <c r="AU915" s="297"/>
      <c r="AV915" s="175"/>
      <c r="AW915" s="175"/>
      <c r="AX915" s="26"/>
    </row>
    <row r="916" spans="2:50" ht="15" customHeight="1">
      <c r="B916" s="240"/>
      <c r="C916" s="363"/>
      <c r="D916" s="363"/>
      <c r="E916" s="447"/>
      <c r="F916" s="446"/>
      <c r="G916" s="240"/>
      <c r="H916" s="240"/>
      <c r="I916" s="175"/>
      <c r="J916" s="364"/>
      <c r="K916" s="240"/>
      <c r="L916" s="240"/>
      <c r="M916" s="240"/>
      <c r="N916" s="240"/>
      <c r="O916" s="240"/>
      <c r="P916" s="240"/>
      <c r="Q916" s="240"/>
      <c r="R916" s="240"/>
      <c r="S916" s="240"/>
      <c r="T916" s="240"/>
      <c r="U916" s="240"/>
      <c r="V916" s="240"/>
      <c r="W916" s="240"/>
      <c r="X916" s="240"/>
      <c r="Y916" s="240"/>
      <c r="Z916" s="364"/>
      <c r="AA916" s="301"/>
      <c r="AB916" s="301"/>
      <c r="AC916" s="363"/>
      <c r="AD916" s="240"/>
      <c r="AE916" s="240"/>
      <c r="AF916" s="240"/>
      <c r="AG916" s="240"/>
      <c r="AH916" s="240"/>
      <c r="AI916" s="364"/>
      <c r="AJ916" s="364"/>
      <c r="AK916" s="240"/>
      <c r="AL916" s="240"/>
      <c r="AM916" s="240"/>
      <c r="AN916" s="240"/>
      <c r="AO916" s="240"/>
      <c r="AP916" s="240"/>
      <c r="AQ916" s="240"/>
      <c r="AR916" s="240"/>
      <c r="AS916" s="364"/>
      <c r="AT916" s="240"/>
      <c r="AU916" s="364"/>
      <c r="AV916" s="240"/>
      <c r="AW916" s="240"/>
      <c r="AX916" s="296"/>
    </row>
    <row r="917" spans="2:50" ht="51" customHeight="1">
      <c r="B917" s="175"/>
      <c r="C917" s="298"/>
      <c r="D917" s="298"/>
      <c r="E917" s="298"/>
      <c r="F917" s="298"/>
      <c r="G917" s="175"/>
      <c r="H917" s="175"/>
      <c r="I917" s="175"/>
      <c r="J917" s="297"/>
      <c r="K917" s="175"/>
      <c r="L917" s="240"/>
      <c r="M917" s="240"/>
      <c r="N917" s="175"/>
      <c r="O917" s="175"/>
      <c r="P917" s="175"/>
      <c r="Q917" s="175"/>
      <c r="R917" s="175"/>
      <c r="S917" s="175"/>
      <c r="T917" s="175"/>
      <c r="U917" s="175"/>
      <c r="V917" s="175"/>
      <c r="W917" s="175"/>
      <c r="X917" s="175"/>
      <c r="Y917" s="175"/>
      <c r="Z917" s="297"/>
      <c r="AA917" s="295"/>
      <c r="AB917" s="295"/>
      <c r="AC917" s="298"/>
      <c r="AD917" s="175"/>
      <c r="AE917" s="175"/>
      <c r="AF917" s="175"/>
      <c r="AG917" s="175"/>
      <c r="AH917" s="175"/>
      <c r="AI917" s="297"/>
      <c r="AJ917" s="297"/>
      <c r="AK917" s="175"/>
      <c r="AL917" s="175"/>
      <c r="AM917" s="175"/>
      <c r="AN917" s="175"/>
      <c r="AO917" s="175"/>
      <c r="AP917" s="175"/>
      <c r="AQ917" s="175"/>
      <c r="AR917" s="175"/>
      <c r="AS917" s="297"/>
      <c r="AT917" s="175"/>
      <c r="AU917" s="297"/>
      <c r="AV917" s="175"/>
      <c r="AW917" s="175"/>
      <c r="AX917" s="26"/>
    </row>
    <row r="918" spans="2:50" ht="51" customHeight="1">
      <c r="B918" s="175"/>
      <c r="C918" s="298"/>
      <c r="D918" s="298"/>
      <c r="E918" s="298"/>
      <c r="F918" s="298"/>
      <c r="G918" s="175"/>
      <c r="H918" s="175"/>
      <c r="I918" s="175"/>
      <c r="J918" s="297"/>
      <c r="K918" s="175"/>
      <c r="L918" s="240"/>
      <c r="M918" s="240"/>
      <c r="N918" s="175"/>
      <c r="O918" s="175"/>
      <c r="P918" s="175"/>
      <c r="Q918" s="175"/>
      <c r="R918" s="175"/>
      <c r="S918" s="175"/>
      <c r="T918" s="175"/>
      <c r="U918" s="175"/>
      <c r="V918" s="175"/>
      <c r="W918" s="175"/>
      <c r="X918" s="175"/>
      <c r="Y918" s="175"/>
      <c r="Z918" s="297"/>
      <c r="AA918" s="295"/>
      <c r="AB918" s="295"/>
      <c r="AC918" s="298"/>
      <c r="AD918" s="175"/>
      <c r="AE918" s="175"/>
      <c r="AF918" s="175"/>
      <c r="AG918" s="175"/>
      <c r="AH918" s="175"/>
      <c r="AI918" s="297"/>
      <c r="AJ918" s="297"/>
      <c r="AK918" s="175"/>
      <c r="AL918" s="175"/>
      <c r="AM918" s="175"/>
      <c r="AN918" s="175"/>
      <c r="AO918" s="175"/>
      <c r="AP918" s="175"/>
      <c r="AQ918" s="175"/>
      <c r="AR918" s="175"/>
      <c r="AS918" s="297"/>
      <c r="AT918" s="175"/>
      <c r="AU918" s="297"/>
      <c r="AV918" s="175"/>
      <c r="AW918" s="175"/>
      <c r="AX918" s="26"/>
    </row>
    <row r="919" spans="2:50" ht="51" customHeight="1">
      <c r="B919" s="175"/>
      <c r="C919" s="298"/>
      <c r="D919" s="298"/>
      <c r="E919" s="298"/>
      <c r="F919" s="298"/>
      <c r="G919" s="175"/>
      <c r="H919" s="175"/>
      <c r="I919" s="175"/>
      <c r="J919" s="297"/>
      <c r="K919" s="175"/>
      <c r="L919" s="240"/>
      <c r="M919" s="240"/>
      <c r="N919" s="175"/>
      <c r="O919" s="240"/>
      <c r="P919" s="240"/>
      <c r="Q919" s="175"/>
      <c r="R919" s="175"/>
      <c r="S919" s="175"/>
      <c r="T919" s="175"/>
      <c r="U919" s="175"/>
      <c r="V919" s="175"/>
      <c r="W919" s="175"/>
      <c r="X919" s="175"/>
      <c r="Y919" s="175"/>
      <c r="Z919" s="297"/>
      <c r="AA919" s="295"/>
      <c r="AB919" s="295"/>
      <c r="AC919" s="298"/>
      <c r="AD919" s="175"/>
      <c r="AE919" s="175"/>
      <c r="AF919" s="175"/>
      <c r="AG919" s="175"/>
      <c r="AH919" s="175"/>
      <c r="AI919" s="297"/>
      <c r="AJ919" s="297"/>
      <c r="AK919" s="175"/>
      <c r="AL919" s="175"/>
      <c r="AM919" s="175"/>
      <c r="AN919" s="175"/>
      <c r="AO919" s="175"/>
      <c r="AP919" s="175"/>
      <c r="AQ919" s="175"/>
      <c r="AR919" s="175"/>
      <c r="AS919" s="297"/>
      <c r="AT919" s="175"/>
      <c r="AU919" s="297"/>
      <c r="AV919" s="175"/>
      <c r="AW919" s="175"/>
      <c r="AX919" s="26"/>
    </row>
    <row r="920" spans="2:50" ht="15" customHeight="1">
      <c r="B920" s="240"/>
      <c r="C920" s="363"/>
      <c r="D920" s="363"/>
      <c r="E920" s="363"/>
      <c r="F920" s="363"/>
      <c r="G920" s="240"/>
      <c r="H920" s="240"/>
      <c r="I920" s="175"/>
      <c r="J920" s="364"/>
      <c r="K920" s="240"/>
      <c r="L920" s="240"/>
      <c r="M920" s="240"/>
      <c r="N920" s="240"/>
      <c r="O920" s="240"/>
      <c r="P920" s="240"/>
      <c r="Q920" s="240"/>
      <c r="R920" s="240"/>
      <c r="S920" s="240"/>
      <c r="T920" s="240"/>
      <c r="U920" s="240"/>
      <c r="V920" s="240"/>
      <c r="W920" s="240"/>
      <c r="X920" s="240"/>
      <c r="Y920" s="240"/>
      <c r="Z920" s="364"/>
      <c r="AA920" s="301"/>
      <c r="AB920" s="301"/>
      <c r="AC920" s="363"/>
      <c r="AD920" s="240"/>
      <c r="AE920" s="240"/>
      <c r="AF920" s="240"/>
      <c r="AG920" s="240"/>
      <c r="AH920" s="240"/>
      <c r="AI920" s="364"/>
      <c r="AJ920" s="364"/>
      <c r="AK920" s="240"/>
      <c r="AL920" s="240"/>
      <c r="AM920" s="240"/>
      <c r="AN920" s="240"/>
      <c r="AO920" s="240"/>
      <c r="AP920" s="240"/>
      <c r="AQ920" s="240"/>
      <c r="AR920" s="240"/>
      <c r="AS920" s="364"/>
      <c r="AT920" s="240"/>
      <c r="AU920" s="364"/>
      <c r="AV920" s="240"/>
      <c r="AW920" s="240"/>
      <c r="AX920" s="242"/>
    </row>
    <row r="921" spans="2:50" ht="25.5" customHeight="1">
      <c r="B921" s="175"/>
      <c r="C921" s="298"/>
      <c r="D921" s="298"/>
      <c r="E921" s="298"/>
      <c r="F921" s="298"/>
      <c r="G921" s="175"/>
      <c r="H921" s="175"/>
      <c r="I921" s="175"/>
      <c r="J921" s="297"/>
      <c r="K921" s="175"/>
      <c r="L921" s="240"/>
      <c r="M921" s="240"/>
      <c r="N921" s="175"/>
      <c r="O921" s="175"/>
      <c r="P921" s="175"/>
      <c r="Q921" s="175"/>
      <c r="R921" s="175"/>
      <c r="S921" s="175"/>
      <c r="T921" s="175"/>
      <c r="U921" s="175"/>
      <c r="V921" s="175"/>
      <c r="W921" s="175"/>
      <c r="X921" s="175"/>
      <c r="Y921" s="175"/>
      <c r="Z921" s="297"/>
      <c r="AA921" s="295"/>
      <c r="AB921" s="295"/>
      <c r="AC921" s="298"/>
      <c r="AD921" s="175"/>
      <c r="AE921" s="175"/>
      <c r="AF921" s="175"/>
      <c r="AG921" s="175"/>
      <c r="AH921" s="175"/>
      <c r="AI921" s="297"/>
      <c r="AJ921" s="297"/>
      <c r="AK921" s="175"/>
      <c r="AL921" s="175"/>
      <c r="AM921" s="175"/>
      <c r="AN921" s="175"/>
      <c r="AO921" s="175"/>
      <c r="AP921" s="175"/>
      <c r="AQ921" s="175"/>
      <c r="AR921" s="175"/>
      <c r="AS921" s="297"/>
      <c r="AT921" s="175"/>
      <c r="AU921" s="297"/>
      <c r="AV921" s="175"/>
      <c r="AW921" s="175"/>
      <c r="AX921" s="26"/>
    </row>
    <row r="922" spans="2:50" ht="25.5" customHeight="1">
      <c r="B922" s="175"/>
      <c r="C922" s="298"/>
      <c r="D922" s="298"/>
      <c r="E922" s="298"/>
      <c r="F922" s="298"/>
      <c r="G922" s="175"/>
      <c r="H922" s="175"/>
      <c r="I922" s="175"/>
      <c r="J922" s="297"/>
      <c r="K922" s="175"/>
      <c r="L922" s="240"/>
      <c r="M922" s="240"/>
      <c r="N922" s="175"/>
      <c r="O922" s="175"/>
      <c r="P922" s="175"/>
      <c r="Q922" s="175"/>
      <c r="R922" s="175"/>
      <c r="S922" s="175"/>
      <c r="T922" s="175"/>
      <c r="U922" s="175"/>
      <c r="V922" s="175"/>
      <c r="W922" s="175"/>
      <c r="X922" s="175"/>
      <c r="Y922" s="175"/>
      <c r="Z922" s="297"/>
      <c r="AA922" s="295"/>
      <c r="AB922" s="295"/>
      <c r="AC922" s="298"/>
      <c r="AD922" s="175"/>
      <c r="AE922" s="175"/>
      <c r="AF922" s="175"/>
      <c r="AG922" s="175"/>
      <c r="AH922" s="175"/>
      <c r="AI922" s="297"/>
      <c r="AJ922" s="297"/>
      <c r="AK922" s="175"/>
      <c r="AL922" s="175"/>
      <c r="AM922" s="175"/>
      <c r="AN922" s="175"/>
      <c r="AO922" s="175"/>
      <c r="AP922" s="175"/>
      <c r="AQ922" s="175"/>
      <c r="AR922" s="175"/>
      <c r="AS922" s="297"/>
      <c r="AT922" s="175"/>
      <c r="AU922" s="297"/>
      <c r="AV922" s="175"/>
      <c r="AW922" s="175"/>
      <c r="AX922" s="26"/>
    </row>
    <row r="923" spans="2:50" ht="63.75" customHeight="1">
      <c r="B923" s="175"/>
      <c r="C923" s="298"/>
      <c r="D923" s="298"/>
      <c r="E923" s="298"/>
      <c r="F923" s="298"/>
      <c r="G923" s="175"/>
      <c r="H923" s="175"/>
      <c r="I923" s="175"/>
      <c r="J923" s="297"/>
      <c r="K923" s="175"/>
      <c r="L923" s="240"/>
      <c r="M923" s="240"/>
      <c r="N923" s="175"/>
      <c r="O923" s="175"/>
      <c r="P923" s="175"/>
      <c r="Q923" s="175"/>
      <c r="R923" s="175"/>
      <c r="S923" s="175"/>
      <c r="T923" s="175"/>
      <c r="U923" s="175"/>
      <c r="V923" s="175"/>
      <c r="W923" s="175"/>
      <c r="X923" s="175"/>
      <c r="Y923" s="175"/>
      <c r="Z923" s="297"/>
      <c r="AA923" s="295"/>
      <c r="AB923" s="295"/>
      <c r="AC923" s="298"/>
      <c r="AD923" s="175"/>
      <c r="AE923" s="175"/>
      <c r="AF923" s="175"/>
      <c r="AG923" s="175"/>
      <c r="AH923" s="175"/>
      <c r="AI923" s="297"/>
      <c r="AJ923" s="297"/>
      <c r="AK923" s="175"/>
      <c r="AL923" s="175"/>
      <c r="AM923" s="175"/>
      <c r="AN923" s="175"/>
      <c r="AO923" s="175"/>
      <c r="AP923" s="175"/>
      <c r="AQ923" s="175"/>
      <c r="AR923" s="175"/>
      <c r="AS923" s="297"/>
      <c r="AT923" s="175"/>
      <c r="AU923" s="297"/>
      <c r="AV923" s="175"/>
      <c r="AW923" s="175"/>
      <c r="AX923" s="26"/>
    </row>
    <row r="924" spans="2:50" ht="51" customHeight="1">
      <c r="B924" s="240"/>
      <c r="C924" s="363"/>
      <c r="D924" s="363"/>
      <c r="E924" s="363"/>
      <c r="F924" s="363"/>
      <c r="G924" s="240"/>
      <c r="H924" s="240"/>
      <c r="I924" s="175"/>
      <c r="J924" s="364"/>
      <c r="K924" s="240"/>
      <c r="L924" s="240"/>
      <c r="M924" s="240"/>
      <c r="N924" s="240"/>
      <c r="O924" s="240"/>
      <c r="P924" s="240"/>
      <c r="Q924" s="240"/>
      <c r="R924" s="240"/>
      <c r="S924" s="240"/>
      <c r="T924" s="240"/>
      <c r="U924" s="240"/>
      <c r="V924" s="240"/>
      <c r="W924" s="240"/>
      <c r="X924" s="240"/>
      <c r="Y924" s="240"/>
      <c r="Z924" s="364"/>
      <c r="AA924" s="301"/>
      <c r="AB924" s="301"/>
      <c r="AC924" s="363"/>
      <c r="AD924" s="240"/>
      <c r="AE924" s="240"/>
      <c r="AF924" s="240"/>
      <c r="AG924" s="240"/>
      <c r="AH924" s="240"/>
      <c r="AI924" s="364"/>
      <c r="AJ924" s="364"/>
      <c r="AK924" s="240"/>
      <c r="AL924" s="240"/>
      <c r="AM924" s="240"/>
      <c r="AN924" s="240"/>
      <c r="AO924" s="240"/>
      <c r="AP924" s="240"/>
      <c r="AQ924" s="240"/>
      <c r="AR924" s="240"/>
      <c r="AS924" s="364"/>
      <c r="AT924" s="240"/>
      <c r="AU924" s="364"/>
      <c r="AV924" s="240"/>
      <c r="AW924" s="240"/>
      <c r="AX924" s="242"/>
    </row>
    <row r="925" spans="2:50" ht="15" customHeight="1">
      <c r="B925" s="175"/>
      <c r="C925" s="298"/>
      <c r="D925" s="298"/>
      <c r="E925" s="457"/>
      <c r="F925" s="298"/>
      <c r="G925" s="175"/>
      <c r="H925" s="175"/>
      <c r="I925" s="175"/>
      <c r="J925" s="297"/>
      <c r="K925" s="175"/>
      <c r="L925" s="240"/>
      <c r="M925" s="175"/>
      <c r="N925" s="175"/>
      <c r="O925" s="175"/>
      <c r="P925" s="175"/>
      <c r="Q925" s="175"/>
      <c r="R925" s="175"/>
      <c r="S925" s="175"/>
      <c r="T925" s="175"/>
      <c r="U925" s="630"/>
      <c r="V925" s="175"/>
      <c r="W925" s="175"/>
      <c r="X925" s="175"/>
      <c r="Y925" s="646"/>
      <c r="Z925" s="297"/>
      <c r="AA925" s="295"/>
      <c r="AB925" s="295"/>
      <c r="AC925" s="298"/>
      <c r="AD925" s="175"/>
      <c r="AE925" s="175"/>
      <c r="AF925" s="175"/>
      <c r="AG925" s="175"/>
      <c r="AH925" s="175"/>
      <c r="AI925" s="297"/>
      <c r="AJ925" s="297"/>
      <c r="AK925" s="175"/>
      <c r="AL925" s="175"/>
      <c r="AM925" s="175"/>
      <c r="AN925" s="175"/>
      <c r="AO925" s="175"/>
      <c r="AP925" s="175"/>
      <c r="AQ925" s="175"/>
      <c r="AR925" s="175"/>
      <c r="AS925" s="297"/>
      <c r="AT925" s="175"/>
      <c r="AU925" s="297"/>
      <c r="AV925" s="175"/>
      <c r="AW925" s="175"/>
      <c r="AX925" s="26"/>
    </row>
    <row r="926" spans="2:50" ht="15" customHeight="1">
      <c r="B926" s="175"/>
      <c r="C926" s="298"/>
      <c r="D926" s="298"/>
      <c r="E926" s="457"/>
      <c r="F926" s="298"/>
      <c r="G926" s="175"/>
      <c r="H926" s="175"/>
      <c r="I926" s="175"/>
      <c r="J926" s="297"/>
      <c r="K926" s="175"/>
      <c r="L926" s="240"/>
      <c r="M926" s="175"/>
      <c r="N926" s="175"/>
      <c r="O926" s="175"/>
      <c r="P926" s="175"/>
      <c r="Q926" s="175"/>
      <c r="R926" s="175"/>
      <c r="S926" s="175"/>
      <c r="T926" s="175"/>
      <c r="U926" s="630"/>
      <c r="V926" s="175"/>
      <c r="W926" s="175"/>
      <c r="X926" s="175"/>
      <c r="Y926" s="646"/>
      <c r="Z926" s="297"/>
      <c r="AA926" s="295"/>
      <c r="AB926" s="295"/>
      <c r="AC926" s="298"/>
      <c r="AD926" s="175"/>
      <c r="AE926" s="175"/>
      <c r="AF926" s="175"/>
      <c r="AG926" s="175"/>
      <c r="AH926" s="175"/>
      <c r="AI926" s="297"/>
      <c r="AJ926" s="297"/>
      <c r="AK926" s="175"/>
      <c r="AL926" s="175"/>
      <c r="AM926" s="175"/>
      <c r="AN926" s="175"/>
      <c r="AO926" s="175"/>
      <c r="AP926" s="175"/>
      <c r="AQ926" s="175"/>
      <c r="AR926" s="175"/>
      <c r="AS926" s="297"/>
      <c r="AT926" s="175"/>
      <c r="AU926" s="297"/>
      <c r="AV926" s="175"/>
      <c r="AW926" s="175"/>
      <c r="AX926" s="26"/>
    </row>
    <row r="927" spans="2:50" ht="25.5" customHeight="1">
      <c r="B927" s="175"/>
      <c r="C927" s="298"/>
      <c r="D927" s="298"/>
      <c r="E927" s="298"/>
      <c r="F927" s="298"/>
      <c r="G927" s="175"/>
      <c r="H927" s="175"/>
      <c r="I927" s="175"/>
      <c r="J927" s="297"/>
      <c r="K927" s="175"/>
      <c r="L927" s="240"/>
      <c r="M927" s="240"/>
      <c r="N927" s="175"/>
      <c r="O927" s="175"/>
      <c r="P927" s="175"/>
      <c r="Q927" s="175"/>
      <c r="R927" s="175"/>
      <c r="S927" s="175"/>
      <c r="T927" s="175"/>
      <c r="U927" s="175"/>
      <c r="V927" s="175"/>
      <c r="W927" s="175"/>
      <c r="X927" s="175"/>
      <c r="Y927" s="175"/>
      <c r="Z927" s="297"/>
      <c r="AA927" s="295"/>
      <c r="AB927" s="295"/>
      <c r="AC927" s="298"/>
      <c r="AD927" s="175"/>
      <c r="AE927" s="175"/>
      <c r="AF927" s="175"/>
      <c r="AG927" s="175"/>
      <c r="AH927" s="175"/>
      <c r="AI927" s="297"/>
      <c r="AJ927" s="297"/>
      <c r="AK927" s="175"/>
      <c r="AL927" s="175"/>
      <c r="AM927" s="175"/>
      <c r="AN927" s="175"/>
      <c r="AO927" s="175"/>
      <c r="AP927" s="175"/>
      <c r="AQ927" s="175"/>
      <c r="AR927" s="175"/>
      <c r="AS927" s="297"/>
      <c r="AT927" s="175"/>
      <c r="AU927" s="297"/>
      <c r="AV927" s="175"/>
      <c r="AW927" s="175"/>
      <c r="AX927" s="26"/>
    </row>
    <row r="928" spans="2:50" ht="25.5" customHeight="1">
      <c r="B928" s="175"/>
      <c r="C928" s="298"/>
      <c r="D928" s="298"/>
      <c r="E928" s="298"/>
      <c r="F928" s="298"/>
      <c r="G928" s="175"/>
      <c r="H928" s="175"/>
      <c r="I928" s="175"/>
      <c r="J928" s="297"/>
      <c r="K928" s="175"/>
      <c r="L928" s="240"/>
      <c r="M928" s="240"/>
      <c r="N928" s="175"/>
      <c r="O928" s="175"/>
      <c r="P928" s="175"/>
      <c r="Q928" s="175"/>
      <c r="R928" s="175"/>
      <c r="S928" s="175"/>
      <c r="T928" s="175"/>
      <c r="U928" s="175"/>
      <c r="V928" s="175"/>
      <c r="W928" s="175"/>
      <c r="X928" s="175"/>
      <c r="Y928" s="175"/>
      <c r="Z928" s="297"/>
      <c r="AA928" s="295"/>
      <c r="AB928" s="295"/>
      <c r="AC928" s="298"/>
      <c r="AD928" s="175"/>
      <c r="AE928" s="175"/>
      <c r="AF928" s="175"/>
      <c r="AG928" s="175"/>
      <c r="AH928" s="175"/>
      <c r="AI928" s="297"/>
      <c r="AJ928" s="297"/>
      <c r="AK928" s="175"/>
      <c r="AL928" s="175"/>
      <c r="AM928" s="175"/>
      <c r="AN928" s="175"/>
      <c r="AO928" s="175"/>
      <c r="AP928" s="175"/>
      <c r="AQ928" s="175"/>
      <c r="AR928" s="175"/>
      <c r="AS928" s="297"/>
      <c r="AT928" s="175"/>
      <c r="AU928" s="297"/>
      <c r="AV928" s="175"/>
      <c r="AW928" s="175"/>
      <c r="AX928" s="26"/>
    </row>
    <row r="929" spans="2:50" ht="38.25" customHeight="1">
      <c r="B929" s="175"/>
      <c r="C929" s="298"/>
      <c r="D929" s="298"/>
      <c r="E929" s="298"/>
      <c r="F929" s="298"/>
      <c r="G929" s="175"/>
      <c r="H929" s="175"/>
      <c r="I929" s="175"/>
      <c r="J929" s="297"/>
      <c r="K929" s="175"/>
      <c r="L929" s="240"/>
      <c r="M929" s="240"/>
      <c r="N929" s="175"/>
      <c r="O929" s="175"/>
      <c r="P929" s="175"/>
      <c r="Q929" s="175"/>
      <c r="R929" s="175"/>
      <c r="S929" s="175"/>
      <c r="T929" s="175"/>
      <c r="U929" s="175"/>
      <c r="V929" s="175"/>
      <c r="W929" s="175"/>
      <c r="X929" s="175"/>
      <c r="Y929" s="175"/>
      <c r="Z929" s="297"/>
      <c r="AA929" s="295"/>
      <c r="AB929" s="295"/>
      <c r="AC929" s="298"/>
      <c r="AD929" s="175"/>
      <c r="AE929" s="175"/>
      <c r="AF929" s="175"/>
      <c r="AG929" s="175"/>
      <c r="AH929" s="175"/>
      <c r="AI929" s="297"/>
      <c r="AJ929" s="297"/>
      <c r="AK929" s="175"/>
      <c r="AL929" s="175"/>
      <c r="AM929" s="175"/>
      <c r="AN929" s="175"/>
      <c r="AO929" s="175"/>
      <c r="AP929" s="175"/>
      <c r="AQ929" s="175"/>
      <c r="AR929" s="175"/>
      <c r="AS929" s="297"/>
      <c r="AT929" s="175"/>
      <c r="AU929" s="297"/>
      <c r="AV929" s="175"/>
      <c r="AW929" s="175"/>
      <c r="AX929" s="26"/>
    </row>
    <row r="930" spans="2:50" ht="51" customHeight="1">
      <c r="B930" s="240"/>
      <c r="C930" s="363"/>
      <c r="D930" s="363"/>
      <c r="E930" s="363"/>
      <c r="F930" s="363"/>
      <c r="G930" s="240"/>
      <c r="H930" s="240"/>
      <c r="I930" s="175"/>
      <c r="J930" s="364"/>
      <c r="K930" s="240"/>
      <c r="L930" s="240"/>
      <c r="M930" s="240"/>
      <c r="N930" s="240"/>
      <c r="O930" s="240"/>
      <c r="P930" s="240"/>
      <c r="Q930" s="240"/>
      <c r="R930" s="240"/>
      <c r="S930" s="240"/>
      <c r="T930" s="240"/>
      <c r="U930" s="240"/>
      <c r="V930" s="240"/>
      <c r="W930" s="240"/>
      <c r="X930" s="240"/>
      <c r="Y930" s="240"/>
      <c r="Z930" s="364"/>
      <c r="AA930" s="301"/>
      <c r="AB930" s="301"/>
      <c r="AC930" s="363"/>
      <c r="AD930" s="240"/>
      <c r="AE930" s="240"/>
      <c r="AF930" s="240"/>
      <c r="AG930" s="240"/>
      <c r="AH930" s="240"/>
      <c r="AI930" s="364"/>
      <c r="AJ930" s="364"/>
      <c r="AK930" s="240"/>
      <c r="AL930" s="240"/>
      <c r="AM930" s="240"/>
      <c r="AN930" s="240"/>
      <c r="AO930" s="240"/>
      <c r="AP930" s="240"/>
      <c r="AQ930" s="240"/>
      <c r="AR930" s="240"/>
      <c r="AS930" s="364"/>
      <c r="AT930" s="240"/>
      <c r="AU930" s="364"/>
      <c r="AV930" s="240"/>
      <c r="AW930" s="240"/>
      <c r="AX930" s="242"/>
    </row>
    <row r="931" spans="2:50">
      <c r="B931" s="175"/>
      <c r="C931" s="298"/>
      <c r="D931" s="298"/>
      <c r="E931" s="298"/>
      <c r="F931" s="298"/>
      <c r="G931" s="175"/>
      <c r="H931" s="175"/>
      <c r="I931" s="175"/>
      <c r="J931" s="297"/>
      <c r="K931" s="175"/>
      <c r="L931" s="240"/>
      <c r="M931" s="240"/>
      <c r="N931" s="175"/>
      <c r="O931" s="175"/>
      <c r="P931" s="175"/>
      <c r="Q931" s="175"/>
      <c r="R931" s="175"/>
      <c r="S931" s="175"/>
      <c r="T931" s="175"/>
      <c r="U931" s="175"/>
      <c r="V931" s="175"/>
      <c r="W931" s="175"/>
      <c r="X931" s="175"/>
      <c r="Y931" s="175"/>
      <c r="Z931" s="297"/>
      <c r="AA931" s="295"/>
      <c r="AB931" s="295"/>
      <c r="AC931" s="298"/>
      <c r="AD931" s="175"/>
      <c r="AE931" s="175"/>
      <c r="AF931" s="175"/>
      <c r="AG931" s="175"/>
      <c r="AH931" s="175"/>
      <c r="AI931" s="297"/>
      <c r="AJ931" s="297"/>
      <c r="AK931" s="175"/>
      <c r="AL931" s="175"/>
      <c r="AM931" s="175"/>
      <c r="AN931" s="175"/>
      <c r="AO931" s="175"/>
      <c r="AP931" s="175"/>
      <c r="AQ931" s="175"/>
      <c r="AR931" s="175"/>
      <c r="AS931" s="297"/>
      <c r="AT931" s="175"/>
      <c r="AU931" s="297"/>
      <c r="AV931" s="175"/>
      <c r="AW931" s="175"/>
      <c r="AX931" s="26"/>
    </row>
    <row r="932" spans="2:50">
      <c r="B932" s="240"/>
      <c r="C932" s="363"/>
      <c r="D932" s="363"/>
      <c r="E932" s="363"/>
      <c r="F932" s="363"/>
      <c r="G932" s="240"/>
      <c r="H932" s="240"/>
      <c r="I932" s="175"/>
      <c r="J932" s="364"/>
      <c r="K932" s="240"/>
      <c r="L932" s="240"/>
      <c r="M932" s="240"/>
      <c r="N932" s="240"/>
      <c r="O932" s="240"/>
      <c r="P932" s="240"/>
      <c r="Q932" s="240"/>
      <c r="R932" s="240"/>
      <c r="S932" s="240"/>
      <c r="T932" s="240"/>
      <c r="U932" s="240"/>
      <c r="V932" s="240"/>
      <c r="W932" s="240"/>
      <c r="X932" s="240"/>
      <c r="Y932" s="240"/>
      <c r="Z932" s="364"/>
      <c r="AA932" s="301"/>
      <c r="AB932" s="301"/>
      <c r="AC932" s="363"/>
      <c r="AD932" s="240"/>
      <c r="AE932" s="240"/>
      <c r="AF932" s="240"/>
      <c r="AG932" s="240"/>
      <c r="AH932" s="240"/>
      <c r="AI932" s="364"/>
      <c r="AJ932" s="364"/>
      <c r="AK932" s="240"/>
      <c r="AL932" s="240"/>
      <c r="AM932" s="240"/>
      <c r="AN932" s="240"/>
      <c r="AO932" s="240"/>
      <c r="AP932" s="240"/>
      <c r="AQ932" s="240"/>
      <c r="AR932" s="240"/>
      <c r="AS932" s="364"/>
      <c r="AT932" s="240"/>
      <c r="AU932" s="364"/>
      <c r="AV932" s="240"/>
      <c r="AW932" s="240"/>
      <c r="AX932" s="242"/>
    </row>
    <row r="933" spans="2:50" ht="25.5" customHeight="1">
      <c r="B933" s="175"/>
      <c r="C933" s="298"/>
      <c r="D933" s="298"/>
      <c r="E933" s="457"/>
      <c r="F933" s="298"/>
      <c r="G933" s="175"/>
      <c r="H933" s="175"/>
      <c r="I933" s="175"/>
      <c r="J933" s="297"/>
      <c r="K933" s="175"/>
      <c r="L933" s="240"/>
      <c r="M933" s="175"/>
      <c r="N933" s="175"/>
      <c r="O933" s="175"/>
      <c r="P933" s="175"/>
      <c r="Q933" s="175"/>
      <c r="R933" s="175"/>
      <c r="S933" s="175"/>
      <c r="T933" s="175"/>
      <c r="U933" s="630"/>
      <c r="V933" s="175"/>
      <c r="W933" s="175"/>
      <c r="X933" s="175"/>
      <c r="Y933" s="646"/>
      <c r="Z933" s="297"/>
      <c r="AA933" s="295"/>
      <c r="AB933" s="295"/>
      <c r="AC933" s="298"/>
      <c r="AD933" s="175"/>
      <c r="AE933" s="175"/>
      <c r="AF933" s="175"/>
      <c r="AG933" s="175"/>
      <c r="AH933" s="175"/>
      <c r="AI933" s="297"/>
      <c r="AJ933" s="297"/>
      <c r="AK933" s="175"/>
      <c r="AL933" s="175"/>
      <c r="AM933" s="175"/>
      <c r="AN933" s="175"/>
      <c r="AO933" s="175"/>
      <c r="AP933" s="175"/>
      <c r="AQ933" s="175"/>
      <c r="AR933" s="175"/>
      <c r="AS933" s="297"/>
      <c r="AT933" s="175"/>
      <c r="AU933" s="297"/>
      <c r="AV933" s="175"/>
      <c r="AW933" s="175"/>
      <c r="AX933" s="26"/>
    </row>
    <row r="934" spans="2:50" ht="15" customHeight="1">
      <c r="B934" s="175"/>
      <c r="C934" s="298"/>
      <c r="D934" s="298"/>
      <c r="E934" s="457"/>
      <c r="F934" s="298"/>
      <c r="G934" s="175"/>
      <c r="H934" s="175"/>
      <c r="I934" s="175"/>
      <c r="J934" s="297"/>
      <c r="K934" s="175"/>
      <c r="L934" s="240"/>
      <c r="M934" s="175"/>
      <c r="N934" s="175"/>
      <c r="O934" s="175"/>
      <c r="P934" s="175"/>
      <c r="Q934" s="175"/>
      <c r="R934" s="175"/>
      <c r="S934" s="175"/>
      <c r="T934" s="175"/>
      <c r="U934" s="630"/>
      <c r="V934" s="175"/>
      <c r="W934" s="175"/>
      <c r="X934" s="175"/>
      <c r="Y934" s="646"/>
      <c r="Z934" s="297"/>
      <c r="AA934" s="295"/>
      <c r="AB934" s="295"/>
      <c r="AC934" s="298"/>
      <c r="AD934" s="175"/>
      <c r="AE934" s="175"/>
      <c r="AF934" s="175"/>
      <c r="AG934" s="175"/>
      <c r="AH934" s="175"/>
      <c r="AI934" s="297"/>
      <c r="AJ934" s="297"/>
      <c r="AK934" s="175"/>
      <c r="AL934" s="175"/>
      <c r="AM934" s="175"/>
      <c r="AN934" s="175"/>
      <c r="AO934" s="175"/>
      <c r="AP934" s="175"/>
      <c r="AQ934" s="175"/>
      <c r="AR934" s="175"/>
      <c r="AS934" s="297"/>
      <c r="AT934" s="175"/>
      <c r="AU934" s="297"/>
      <c r="AV934" s="175"/>
      <c r="AW934" s="175"/>
      <c r="AX934" s="26"/>
    </row>
    <row r="935" spans="2:50" ht="15" customHeight="1">
      <c r="B935" s="175"/>
      <c r="C935" s="298"/>
      <c r="D935" s="298"/>
      <c r="E935" s="298"/>
      <c r="F935" s="298"/>
      <c r="G935" s="175"/>
      <c r="H935" s="175"/>
      <c r="I935" s="175"/>
      <c r="J935" s="297"/>
      <c r="K935" s="175"/>
      <c r="L935" s="240"/>
      <c r="M935" s="240"/>
      <c r="N935" s="175"/>
      <c r="O935" s="175"/>
      <c r="P935" s="175"/>
      <c r="Q935" s="175"/>
      <c r="R935" s="175"/>
      <c r="S935" s="175"/>
      <c r="T935" s="175"/>
      <c r="U935" s="175"/>
      <c r="V935" s="175"/>
      <c r="W935" s="175"/>
      <c r="X935" s="175"/>
      <c r="Y935" s="175"/>
      <c r="Z935" s="297"/>
      <c r="AA935" s="295"/>
      <c r="AB935" s="295"/>
      <c r="AC935" s="298"/>
      <c r="AD935" s="175"/>
      <c r="AE935" s="175"/>
      <c r="AF935" s="175"/>
      <c r="AG935" s="175"/>
      <c r="AH935" s="175"/>
      <c r="AI935" s="297"/>
      <c r="AJ935" s="297"/>
      <c r="AK935" s="175"/>
      <c r="AL935" s="175"/>
      <c r="AM935" s="175"/>
      <c r="AN935" s="175"/>
      <c r="AO935" s="175"/>
      <c r="AP935" s="175"/>
      <c r="AQ935" s="175"/>
      <c r="AR935" s="175"/>
      <c r="AS935" s="297"/>
      <c r="AT935" s="175"/>
      <c r="AU935" s="297"/>
      <c r="AV935" s="175"/>
      <c r="AW935" s="175"/>
      <c r="AX935" s="26"/>
    </row>
    <row r="936" spans="2:50" ht="15" customHeight="1">
      <c r="B936" s="175"/>
      <c r="C936" s="298"/>
      <c r="D936" s="298"/>
      <c r="E936" s="298"/>
      <c r="F936" s="298"/>
      <c r="G936" s="175"/>
      <c r="H936" s="175"/>
      <c r="I936" s="175"/>
      <c r="J936" s="297"/>
      <c r="K936" s="175"/>
      <c r="L936" s="240"/>
      <c r="M936" s="240"/>
      <c r="N936" s="175"/>
      <c r="O936" s="175"/>
      <c r="P936" s="175"/>
      <c r="Q936" s="175"/>
      <c r="R936" s="175"/>
      <c r="S936" s="175"/>
      <c r="T936" s="175"/>
      <c r="U936" s="175"/>
      <c r="V936" s="175"/>
      <c r="W936" s="175"/>
      <c r="X936" s="175"/>
      <c r="Y936" s="175"/>
      <c r="Z936" s="297"/>
      <c r="AA936" s="295"/>
      <c r="AB936" s="295"/>
      <c r="AC936" s="298"/>
      <c r="AD936" s="175"/>
      <c r="AE936" s="175"/>
      <c r="AF936" s="175"/>
      <c r="AG936" s="175"/>
      <c r="AH936" s="175"/>
      <c r="AI936" s="297"/>
      <c r="AJ936" s="297"/>
      <c r="AK936" s="175"/>
      <c r="AL936" s="175"/>
      <c r="AM936" s="175"/>
      <c r="AN936" s="175"/>
      <c r="AO936" s="175"/>
      <c r="AP936" s="175"/>
      <c r="AQ936" s="175"/>
      <c r="AR936" s="175"/>
      <c r="AS936" s="297"/>
      <c r="AT936" s="175"/>
      <c r="AU936" s="297"/>
      <c r="AV936" s="175"/>
      <c r="AW936" s="175"/>
      <c r="AX936" s="26"/>
    </row>
    <row r="937" spans="2:50">
      <c r="B937" s="175"/>
      <c r="C937" s="298"/>
      <c r="D937" s="298"/>
      <c r="E937" s="298"/>
      <c r="F937" s="298"/>
      <c r="G937" s="175"/>
      <c r="H937" s="175"/>
      <c r="I937" s="175"/>
      <c r="J937" s="297"/>
      <c r="K937" s="175"/>
      <c r="L937" s="240"/>
      <c r="M937" s="240"/>
      <c r="N937" s="175"/>
      <c r="O937" s="175"/>
      <c r="P937" s="175"/>
      <c r="Q937" s="175"/>
      <c r="R937" s="175"/>
      <c r="S937" s="175"/>
      <c r="T937" s="175"/>
      <c r="U937" s="175"/>
      <c r="V937" s="175"/>
      <c r="W937" s="175"/>
      <c r="X937" s="175"/>
      <c r="Y937" s="175"/>
      <c r="Z937" s="297"/>
      <c r="AA937" s="295"/>
      <c r="AB937" s="295"/>
      <c r="AC937" s="298"/>
      <c r="AD937" s="175"/>
      <c r="AE937" s="175"/>
      <c r="AF937" s="175"/>
      <c r="AG937" s="175"/>
      <c r="AH937" s="175"/>
      <c r="AI937" s="297"/>
      <c r="AJ937" s="297"/>
      <c r="AK937" s="175"/>
      <c r="AL937" s="175"/>
      <c r="AM937" s="175"/>
      <c r="AN937" s="175"/>
      <c r="AO937" s="175"/>
      <c r="AP937" s="175"/>
      <c r="AQ937" s="175"/>
      <c r="AR937" s="175"/>
      <c r="AS937" s="297"/>
      <c r="AT937" s="175"/>
      <c r="AU937" s="297"/>
      <c r="AV937" s="175"/>
      <c r="AW937" s="175"/>
      <c r="AX937" s="26"/>
    </row>
    <row r="938" spans="2:50" ht="15" customHeight="1">
      <c r="B938" s="175"/>
      <c r="C938" s="298"/>
      <c r="D938" s="298"/>
      <c r="E938" s="298"/>
      <c r="F938" s="298"/>
      <c r="G938" s="175"/>
      <c r="H938" s="175"/>
      <c r="I938" s="175"/>
      <c r="J938" s="297"/>
      <c r="K938" s="175"/>
      <c r="L938" s="240"/>
      <c r="M938" s="240"/>
      <c r="N938" s="175"/>
      <c r="O938" s="175"/>
      <c r="P938" s="175"/>
      <c r="Q938" s="175"/>
      <c r="R938" s="175"/>
      <c r="S938" s="175"/>
      <c r="T938" s="175"/>
      <c r="U938" s="175"/>
      <c r="V938" s="175"/>
      <c r="W938" s="175"/>
      <c r="X938" s="175"/>
      <c r="Y938" s="175"/>
      <c r="Z938" s="297"/>
      <c r="AA938" s="295"/>
      <c r="AB938" s="295"/>
      <c r="AC938" s="298"/>
      <c r="AD938" s="175"/>
      <c r="AE938" s="175"/>
      <c r="AF938" s="175"/>
      <c r="AG938" s="175"/>
      <c r="AH938" s="175"/>
      <c r="AI938" s="297"/>
      <c r="AJ938" s="297"/>
      <c r="AK938" s="175"/>
      <c r="AL938" s="175"/>
      <c r="AM938" s="175"/>
      <c r="AN938" s="175"/>
      <c r="AO938" s="175"/>
      <c r="AP938" s="175"/>
      <c r="AQ938" s="175"/>
      <c r="AR938" s="175"/>
      <c r="AS938" s="297"/>
      <c r="AT938" s="175"/>
      <c r="AU938" s="297"/>
      <c r="AV938" s="175"/>
      <c r="AW938" s="175"/>
      <c r="AX938" s="26"/>
    </row>
    <row r="939" spans="2:50">
      <c r="B939" s="240"/>
      <c r="C939" s="363"/>
      <c r="D939" s="363"/>
      <c r="E939" s="239"/>
      <c r="F939" s="446"/>
      <c r="G939" s="240"/>
      <c r="H939" s="240"/>
      <c r="I939" s="175"/>
      <c r="J939" s="364"/>
      <c r="K939" s="240"/>
      <c r="L939" s="240"/>
      <c r="M939" s="240"/>
      <c r="N939" s="240"/>
      <c r="O939" s="240"/>
      <c r="P939" s="240"/>
      <c r="Q939" s="240"/>
      <c r="R939" s="240"/>
      <c r="S939" s="240"/>
      <c r="T939" s="240"/>
      <c r="U939" s="240"/>
      <c r="V939" s="240"/>
      <c r="W939" s="240"/>
      <c r="X939" s="240"/>
      <c r="Y939" s="240"/>
      <c r="Z939" s="364"/>
      <c r="AA939" s="301"/>
      <c r="AB939" s="301"/>
      <c r="AC939" s="363"/>
      <c r="AD939" s="240"/>
      <c r="AE939" s="240"/>
      <c r="AF939" s="240"/>
      <c r="AG939" s="240"/>
      <c r="AH939" s="240"/>
      <c r="AI939" s="364"/>
      <c r="AJ939" s="364"/>
      <c r="AK939" s="240"/>
      <c r="AL939" s="240"/>
      <c r="AM939" s="240"/>
      <c r="AN939" s="240"/>
      <c r="AO939" s="240"/>
      <c r="AP939" s="240"/>
      <c r="AQ939" s="240"/>
      <c r="AR939" s="240"/>
      <c r="AS939" s="364"/>
      <c r="AT939" s="240"/>
      <c r="AU939" s="364"/>
      <c r="AV939" s="240"/>
      <c r="AW939" s="240"/>
      <c r="AX939" s="296"/>
    </row>
    <row r="940" spans="2:50" ht="25.5" customHeight="1">
      <c r="B940" s="175"/>
      <c r="C940" s="298"/>
      <c r="D940" s="298"/>
      <c r="E940" s="298"/>
      <c r="F940" s="298"/>
      <c r="G940" s="175"/>
      <c r="H940" s="175"/>
      <c r="I940" s="175"/>
      <c r="J940" s="297"/>
      <c r="K940" s="175"/>
      <c r="L940" s="240"/>
      <c r="M940" s="240"/>
      <c r="N940" s="175"/>
      <c r="O940" s="175"/>
      <c r="P940" s="175"/>
      <c r="Q940" s="175"/>
      <c r="R940" s="175"/>
      <c r="S940" s="175"/>
      <c r="T940" s="175"/>
      <c r="U940" s="175"/>
      <c r="V940" s="175"/>
      <c r="W940" s="175"/>
      <c r="X940" s="175"/>
      <c r="Y940" s="175"/>
      <c r="Z940" s="297"/>
      <c r="AA940" s="295"/>
      <c r="AB940" s="295"/>
      <c r="AC940" s="298"/>
      <c r="AD940" s="175"/>
      <c r="AE940" s="175"/>
      <c r="AF940" s="175"/>
      <c r="AG940" s="175"/>
      <c r="AH940" s="175"/>
      <c r="AI940" s="297"/>
      <c r="AJ940" s="297"/>
      <c r="AK940" s="175"/>
      <c r="AL940" s="175"/>
      <c r="AM940" s="175"/>
      <c r="AN940" s="175"/>
      <c r="AO940" s="175"/>
      <c r="AP940" s="175"/>
      <c r="AQ940" s="175"/>
      <c r="AR940" s="175"/>
      <c r="AS940" s="297"/>
      <c r="AT940" s="175"/>
      <c r="AU940" s="297"/>
      <c r="AV940" s="175"/>
      <c r="AW940" s="175"/>
      <c r="AX940" s="26"/>
    </row>
    <row r="941" spans="2:50" ht="63.75" customHeight="1">
      <c r="B941" s="240"/>
      <c r="C941" s="363"/>
      <c r="D941" s="363"/>
      <c r="E941" s="363"/>
      <c r="F941" s="363"/>
      <c r="G941" s="240"/>
      <c r="H941" s="240"/>
      <c r="I941" s="175"/>
      <c r="J941" s="364"/>
      <c r="K941" s="240"/>
      <c r="L941" s="240"/>
      <c r="M941" s="240"/>
      <c r="N941" s="240"/>
      <c r="O941" s="240"/>
      <c r="P941" s="240"/>
      <c r="Q941" s="240"/>
      <c r="R941" s="240"/>
      <c r="S941" s="240"/>
      <c r="T941" s="240"/>
      <c r="U941" s="240"/>
      <c r="V941" s="240"/>
      <c r="W941" s="240"/>
      <c r="X941" s="240"/>
      <c r="Y941" s="240"/>
      <c r="Z941" s="364"/>
      <c r="AA941" s="301"/>
      <c r="AB941" s="301"/>
      <c r="AC941" s="363"/>
      <c r="AD941" s="240"/>
      <c r="AE941" s="240"/>
      <c r="AF941" s="240"/>
      <c r="AG941" s="240"/>
      <c r="AH941" s="240"/>
      <c r="AI941" s="364"/>
      <c r="AJ941" s="364"/>
      <c r="AK941" s="240"/>
      <c r="AL941" s="240"/>
      <c r="AM941" s="240"/>
      <c r="AN941" s="364"/>
      <c r="AO941" s="240"/>
      <c r="AP941" s="240"/>
      <c r="AQ941" s="240"/>
      <c r="AR941" s="240"/>
      <c r="AS941" s="364"/>
      <c r="AT941" s="240"/>
      <c r="AU941" s="364"/>
      <c r="AV941" s="240"/>
      <c r="AW941" s="240"/>
      <c r="AX941" s="242"/>
    </row>
    <row r="942" spans="2:50">
      <c r="B942" s="240"/>
      <c r="C942" s="363"/>
      <c r="D942" s="363"/>
      <c r="E942" s="363"/>
      <c r="F942" s="363"/>
      <c r="G942" s="240"/>
      <c r="H942" s="240"/>
      <c r="I942" s="175"/>
      <c r="J942" s="364"/>
      <c r="K942" s="240"/>
      <c r="L942" s="240"/>
      <c r="M942" s="240"/>
      <c r="N942" s="240"/>
      <c r="O942" s="240"/>
      <c r="P942" s="240"/>
      <c r="Q942" s="240"/>
      <c r="R942" s="240"/>
      <c r="S942" s="240"/>
      <c r="T942" s="240"/>
      <c r="U942" s="240"/>
      <c r="V942" s="240"/>
      <c r="W942" s="240"/>
      <c r="X942" s="240"/>
      <c r="Y942" s="240"/>
      <c r="Z942" s="364"/>
      <c r="AA942" s="240"/>
      <c r="AB942" s="301"/>
      <c r="AC942" s="363"/>
      <c r="AD942" s="240"/>
      <c r="AE942" s="240"/>
      <c r="AF942" s="240"/>
      <c r="AG942" s="240"/>
      <c r="AH942" s="240"/>
      <c r="AI942" s="364"/>
      <c r="AJ942" s="364"/>
      <c r="AK942" s="240"/>
      <c r="AL942" s="240"/>
      <c r="AM942" s="240"/>
      <c r="AN942" s="240"/>
      <c r="AO942" s="240"/>
      <c r="AP942" s="240"/>
      <c r="AQ942" s="240"/>
      <c r="AR942" s="240"/>
      <c r="AS942" s="364"/>
      <c r="AT942" s="240"/>
      <c r="AU942" s="364"/>
      <c r="AV942" s="240"/>
      <c r="AW942" s="240"/>
      <c r="AX942" s="242"/>
    </row>
    <row r="943" spans="2:50" ht="38.25" customHeight="1">
      <c r="B943" s="175"/>
      <c r="C943" s="298"/>
      <c r="D943" s="298"/>
      <c r="E943" s="457"/>
      <c r="F943" s="298"/>
      <c r="G943" s="175"/>
      <c r="H943" s="175"/>
      <c r="I943" s="175"/>
      <c r="J943" s="297"/>
      <c r="K943" s="175"/>
      <c r="L943" s="240"/>
      <c r="M943" s="175"/>
      <c r="N943" s="175"/>
      <c r="O943" s="175"/>
      <c r="P943" s="175"/>
      <c r="Q943" s="175"/>
      <c r="R943" s="175"/>
      <c r="S943" s="175"/>
      <c r="T943" s="175"/>
      <c r="U943" s="630"/>
      <c r="V943" s="175"/>
      <c r="W943" s="175"/>
      <c r="X943" s="175"/>
      <c r="Y943" s="646"/>
      <c r="Z943" s="297"/>
      <c r="AA943" s="295"/>
      <c r="AB943" s="295"/>
      <c r="AC943" s="298"/>
      <c r="AD943" s="175"/>
      <c r="AE943" s="175"/>
      <c r="AF943" s="175"/>
      <c r="AG943" s="175"/>
      <c r="AH943" s="175"/>
      <c r="AI943" s="297"/>
      <c r="AJ943" s="297"/>
      <c r="AK943" s="175"/>
      <c r="AL943" s="175"/>
      <c r="AM943" s="175"/>
      <c r="AN943" s="175"/>
      <c r="AO943" s="175"/>
      <c r="AP943" s="175"/>
      <c r="AQ943" s="175"/>
      <c r="AR943" s="175"/>
      <c r="AS943" s="297"/>
      <c r="AT943" s="175"/>
      <c r="AU943" s="297"/>
      <c r="AV943" s="175"/>
      <c r="AW943" s="175"/>
      <c r="AX943" s="26"/>
    </row>
    <row r="944" spans="2:50" ht="15" customHeight="1">
      <c r="B944" s="175"/>
      <c r="C944" s="298"/>
      <c r="D944" s="298"/>
      <c r="E944" s="457"/>
      <c r="F944" s="298"/>
      <c r="G944" s="175"/>
      <c r="H944" s="175"/>
      <c r="I944" s="175"/>
      <c r="J944" s="297"/>
      <c r="K944" s="175"/>
      <c r="L944" s="240"/>
      <c r="M944" s="175"/>
      <c r="N944" s="175"/>
      <c r="O944" s="175"/>
      <c r="P944" s="175"/>
      <c r="Q944" s="175"/>
      <c r="R944" s="175"/>
      <c r="S944" s="175"/>
      <c r="T944" s="175"/>
      <c r="U944" s="630"/>
      <c r="V944" s="175"/>
      <c r="W944" s="175"/>
      <c r="X944" s="175"/>
      <c r="Y944" s="646"/>
      <c r="Z944" s="297"/>
      <c r="AA944" s="295"/>
      <c r="AB944" s="295"/>
      <c r="AC944" s="298"/>
      <c r="AD944" s="175"/>
      <c r="AE944" s="175"/>
      <c r="AF944" s="175"/>
      <c r="AG944" s="175"/>
      <c r="AH944" s="175"/>
      <c r="AI944" s="297"/>
      <c r="AJ944" s="297"/>
      <c r="AK944" s="175"/>
      <c r="AL944" s="175"/>
      <c r="AM944" s="175"/>
      <c r="AN944" s="175"/>
      <c r="AO944" s="175"/>
      <c r="AP944" s="175"/>
      <c r="AQ944" s="175"/>
      <c r="AR944" s="175"/>
      <c r="AS944" s="297"/>
      <c r="AT944" s="175"/>
      <c r="AU944" s="297"/>
      <c r="AV944" s="175"/>
      <c r="AW944" s="175"/>
      <c r="AX944" s="26"/>
    </row>
    <row r="945" spans="1:50" ht="38.25" customHeight="1">
      <c r="B945" s="175"/>
      <c r="C945" s="298"/>
      <c r="D945" s="298"/>
      <c r="E945" s="298"/>
      <c r="F945" s="298"/>
      <c r="G945" s="175"/>
      <c r="H945" s="175"/>
      <c r="I945" s="175"/>
      <c r="J945" s="297"/>
      <c r="K945" s="175"/>
      <c r="L945" s="240"/>
      <c r="M945" s="240"/>
      <c r="N945" s="175"/>
      <c r="O945" s="175"/>
      <c r="P945" s="175"/>
      <c r="Q945" s="175"/>
      <c r="R945" s="175"/>
      <c r="S945" s="175"/>
      <c r="T945" s="175"/>
      <c r="U945" s="175"/>
      <c r="V945" s="175"/>
      <c r="W945" s="175"/>
      <c r="X945" s="175"/>
      <c r="Y945" s="175"/>
      <c r="Z945" s="297"/>
      <c r="AA945" s="295"/>
      <c r="AB945" s="295"/>
      <c r="AC945" s="298"/>
      <c r="AD945" s="175"/>
      <c r="AE945" s="175"/>
      <c r="AF945" s="175"/>
      <c r="AG945" s="175"/>
      <c r="AH945" s="175"/>
      <c r="AI945" s="297"/>
      <c r="AJ945" s="297"/>
      <c r="AK945" s="175"/>
      <c r="AL945" s="175"/>
      <c r="AM945" s="175"/>
      <c r="AN945" s="175"/>
      <c r="AO945" s="175"/>
      <c r="AP945" s="175"/>
      <c r="AQ945" s="175"/>
      <c r="AR945" s="175"/>
      <c r="AS945" s="297"/>
      <c r="AT945" s="175"/>
      <c r="AU945" s="297"/>
      <c r="AV945" s="175"/>
      <c r="AW945" s="175"/>
      <c r="AX945" s="26"/>
    </row>
    <row r="946" spans="1:50" ht="51" customHeight="1">
      <c r="B946" s="175"/>
      <c r="C946" s="298"/>
      <c r="D946" s="298"/>
      <c r="E946" s="457"/>
      <c r="F946" s="298"/>
      <c r="G946" s="175"/>
      <c r="H946" s="175"/>
      <c r="I946" s="175"/>
      <c r="J946" s="297"/>
      <c r="K946" s="175"/>
      <c r="L946" s="240"/>
      <c r="M946" s="175"/>
      <c r="N946" s="175"/>
      <c r="O946" s="175"/>
      <c r="P946" s="175"/>
      <c r="Q946" s="175"/>
      <c r="R946" s="175"/>
      <c r="S946" s="175"/>
      <c r="T946" s="175"/>
      <c r="U946" s="630"/>
      <c r="V946" s="175"/>
      <c r="W946" s="175"/>
      <c r="X946" s="175"/>
      <c r="Y946" s="646"/>
      <c r="Z946" s="297"/>
      <c r="AA946" s="295"/>
      <c r="AB946" s="295"/>
      <c r="AC946" s="298"/>
      <c r="AD946" s="175"/>
      <c r="AE946" s="175"/>
      <c r="AF946" s="175"/>
      <c r="AG946" s="175"/>
      <c r="AH946" s="175"/>
      <c r="AI946" s="297"/>
      <c r="AJ946" s="297"/>
      <c r="AK946" s="175"/>
      <c r="AL946" s="175"/>
      <c r="AM946" s="175"/>
      <c r="AN946" s="175"/>
      <c r="AO946" s="175"/>
      <c r="AP946" s="175"/>
      <c r="AQ946" s="175"/>
      <c r="AR946" s="175"/>
      <c r="AS946" s="297"/>
      <c r="AT946" s="175"/>
      <c r="AU946" s="297"/>
      <c r="AV946" s="175"/>
      <c r="AW946" s="175"/>
      <c r="AX946" s="26"/>
    </row>
    <row r="947" spans="1:50" ht="63.75" customHeight="1">
      <c r="A947" s="460"/>
      <c r="B947" s="175"/>
      <c r="C947" s="298"/>
      <c r="D947" s="298"/>
      <c r="E947" s="457"/>
      <c r="F947" s="298"/>
      <c r="G947" s="175"/>
      <c r="H947" s="175"/>
      <c r="I947" s="175"/>
      <c r="J947" s="297"/>
      <c r="K947" s="175"/>
      <c r="L947" s="240"/>
      <c r="M947" s="175"/>
      <c r="N947" s="175"/>
      <c r="O947" s="175"/>
      <c r="P947" s="175"/>
      <c r="Q947" s="175"/>
      <c r="R947" s="175"/>
      <c r="S947" s="175"/>
      <c r="T947" s="175"/>
      <c r="U947" s="630"/>
      <c r="V947" s="175"/>
      <c r="W947" s="175"/>
      <c r="X947" s="175"/>
      <c r="Y947" s="681"/>
      <c r="Z947" s="297"/>
      <c r="AA947" s="295"/>
      <c r="AB947" s="295"/>
      <c r="AC947" s="298"/>
      <c r="AD947" s="175"/>
      <c r="AE947" s="175"/>
      <c r="AF947" s="175"/>
      <c r="AG947" s="175"/>
      <c r="AH947" s="175"/>
      <c r="AI947" s="297"/>
      <c r="AJ947" s="297"/>
      <c r="AK947" s="175"/>
      <c r="AL947" s="175"/>
      <c r="AM947" s="175"/>
      <c r="AN947" s="175"/>
      <c r="AO947" s="175"/>
      <c r="AP947" s="175"/>
      <c r="AQ947" s="175"/>
      <c r="AR947" s="175"/>
      <c r="AS947" s="297"/>
      <c r="AT947" s="175"/>
      <c r="AU947" s="297"/>
      <c r="AV947" s="175"/>
      <c r="AW947" s="175"/>
      <c r="AX947" s="26"/>
    </row>
    <row r="948" spans="1:50">
      <c r="B948" s="240"/>
      <c r="C948" s="363"/>
      <c r="D948" s="363"/>
      <c r="E948" s="363"/>
      <c r="F948" s="363"/>
      <c r="G948" s="240"/>
      <c r="H948" s="240"/>
      <c r="I948" s="175"/>
      <c r="J948" s="364"/>
      <c r="K948" s="240"/>
      <c r="L948" s="240"/>
      <c r="M948" s="240"/>
      <c r="N948" s="240"/>
      <c r="O948" s="240"/>
      <c r="P948" s="240"/>
      <c r="Q948" s="240"/>
      <c r="R948" s="240"/>
      <c r="S948" s="240"/>
      <c r="T948" s="240"/>
      <c r="U948" s="240"/>
      <c r="V948" s="240"/>
      <c r="W948" s="240"/>
      <c r="X948" s="240"/>
      <c r="Y948" s="240"/>
      <c r="Z948" s="364"/>
      <c r="AA948" s="301"/>
      <c r="AB948" s="301"/>
      <c r="AC948" s="363"/>
      <c r="AD948" s="240"/>
      <c r="AE948" s="240"/>
      <c r="AF948" s="240"/>
      <c r="AG948" s="240"/>
      <c r="AH948" s="240"/>
      <c r="AI948" s="364"/>
      <c r="AJ948" s="364"/>
      <c r="AK948" s="240"/>
      <c r="AL948" s="240"/>
      <c r="AM948" s="240"/>
      <c r="AN948" s="240"/>
      <c r="AO948" s="240"/>
      <c r="AP948" s="240"/>
      <c r="AQ948" s="240"/>
      <c r="AR948" s="240"/>
      <c r="AS948" s="364"/>
      <c r="AT948" s="240"/>
      <c r="AU948" s="364"/>
      <c r="AV948" s="240"/>
      <c r="AW948" s="240"/>
      <c r="AX948" s="242"/>
    </row>
    <row r="949" spans="1:50">
      <c r="B949" s="240"/>
      <c r="C949" s="363"/>
      <c r="D949" s="363"/>
      <c r="E949" s="363"/>
      <c r="F949" s="363"/>
      <c r="G949" s="240"/>
      <c r="H949" s="240"/>
      <c r="I949" s="175"/>
      <c r="J949" s="364"/>
      <c r="K949" s="240"/>
      <c r="L949" s="240"/>
      <c r="M949" s="240"/>
      <c r="N949" s="240"/>
      <c r="O949" s="240"/>
      <c r="P949" s="240"/>
      <c r="Q949" s="240"/>
      <c r="R949" s="240"/>
      <c r="S949" s="240"/>
      <c r="T949" s="240"/>
      <c r="U949" s="240"/>
      <c r="V949" s="240"/>
      <c r="W949" s="240"/>
      <c r="X949" s="240"/>
      <c r="Y949" s="240"/>
      <c r="Z949" s="364"/>
      <c r="AA949" s="301"/>
      <c r="AB949" s="301"/>
      <c r="AC949" s="363"/>
      <c r="AD949" s="240"/>
      <c r="AE949" s="240"/>
      <c r="AF949" s="240"/>
      <c r="AG949" s="240"/>
      <c r="AH949" s="240"/>
      <c r="AI949" s="364"/>
      <c r="AJ949" s="364"/>
      <c r="AK949" s="240"/>
      <c r="AL949" s="240"/>
      <c r="AM949" s="240"/>
      <c r="AN949" s="240"/>
      <c r="AO949" s="240"/>
      <c r="AP949" s="240"/>
      <c r="AQ949" s="240"/>
      <c r="AR949" s="240"/>
      <c r="AS949" s="364"/>
      <c r="AT949" s="240"/>
      <c r="AU949" s="364"/>
      <c r="AV949" s="240"/>
      <c r="AW949" s="240"/>
      <c r="AX949" s="242"/>
    </row>
    <row r="950" spans="1:50">
      <c r="A950" s="454"/>
      <c r="B950" s="426"/>
      <c r="C950" s="566"/>
      <c r="D950" s="567"/>
      <c r="E950" s="461"/>
      <c r="F950" s="464"/>
      <c r="G950" s="426"/>
      <c r="H950" s="426"/>
      <c r="I950" s="426"/>
      <c r="J950" s="462"/>
      <c r="K950" s="426"/>
      <c r="L950" s="426"/>
      <c r="M950" s="426"/>
      <c r="N950" s="426"/>
      <c r="O950" s="426"/>
      <c r="P950" s="426"/>
      <c r="Q950" s="426"/>
      <c r="R950" s="426"/>
      <c r="S950" s="426"/>
      <c r="T950" s="426"/>
      <c r="U950" s="478"/>
      <c r="V950" s="426"/>
      <c r="W950" s="426"/>
      <c r="X950" s="426"/>
      <c r="Y950" s="518"/>
      <c r="Z950" s="462"/>
      <c r="AA950" s="463"/>
      <c r="AB950" s="463"/>
      <c r="AC950" s="464"/>
      <c r="AD950" s="426"/>
      <c r="AE950" s="426"/>
      <c r="AF950" s="426"/>
      <c r="AG950" s="426"/>
      <c r="AH950" s="426"/>
      <c r="AI950" s="462"/>
      <c r="AJ950" s="462"/>
      <c r="AK950" s="426"/>
      <c r="AL950" s="426"/>
      <c r="AM950" s="426"/>
      <c r="AN950" s="426"/>
      <c r="AO950" s="426"/>
      <c r="AP950" s="426"/>
      <c r="AQ950" s="426"/>
      <c r="AR950" s="426"/>
      <c r="AS950" s="462"/>
      <c r="AT950" s="426"/>
      <c r="AU950" s="462"/>
      <c r="AV950" s="426"/>
      <c r="AW950" s="426"/>
      <c r="AX950" s="423"/>
    </row>
    <row r="951" spans="1:50">
      <c r="A951" s="454"/>
      <c r="B951" s="426"/>
      <c r="C951" s="566"/>
      <c r="D951" s="567"/>
      <c r="E951" s="461"/>
      <c r="F951" s="464"/>
      <c r="G951" s="426"/>
      <c r="H951" s="426"/>
      <c r="I951" s="426"/>
      <c r="J951" s="462"/>
      <c r="K951" s="426"/>
      <c r="L951" s="426"/>
      <c r="M951" s="426"/>
      <c r="N951" s="426"/>
      <c r="O951" s="426"/>
      <c r="P951" s="426"/>
      <c r="Q951" s="426"/>
      <c r="R951" s="426"/>
      <c r="S951" s="426"/>
      <c r="T951" s="426"/>
      <c r="U951" s="478"/>
      <c r="V951" s="426"/>
      <c r="W951" s="426"/>
      <c r="X951" s="426"/>
      <c r="Y951" s="518"/>
      <c r="Z951" s="462"/>
      <c r="AA951" s="463"/>
      <c r="AB951" s="463"/>
      <c r="AC951" s="464"/>
      <c r="AD951" s="426"/>
      <c r="AE951" s="426"/>
      <c r="AF951" s="426"/>
      <c r="AG951" s="426"/>
      <c r="AH951" s="426"/>
      <c r="AI951" s="462"/>
      <c r="AJ951" s="462"/>
      <c r="AK951" s="426"/>
      <c r="AL951" s="426"/>
      <c r="AM951" s="426"/>
      <c r="AN951" s="426"/>
      <c r="AO951" s="426"/>
      <c r="AP951" s="426"/>
      <c r="AQ951" s="426"/>
      <c r="AR951" s="426"/>
      <c r="AS951" s="462"/>
      <c r="AT951" s="426"/>
      <c r="AU951" s="462"/>
      <c r="AV951" s="426"/>
      <c r="AW951" s="426"/>
      <c r="AX951" s="423"/>
    </row>
    <row r="952" spans="1:50" ht="15" customHeight="1">
      <c r="B952" s="426"/>
      <c r="C952" s="566"/>
      <c r="D952" s="567"/>
      <c r="E952" s="519"/>
      <c r="F952" s="464"/>
      <c r="G952" s="426"/>
      <c r="H952" s="426"/>
      <c r="I952" s="426"/>
      <c r="J952" s="462"/>
      <c r="K952" s="426"/>
      <c r="L952" s="426"/>
      <c r="M952" s="426"/>
      <c r="N952" s="426"/>
      <c r="O952" s="426"/>
      <c r="P952" s="426"/>
      <c r="Q952" s="426"/>
      <c r="R952" s="426"/>
      <c r="S952" s="426"/>
      <c r="T952" s="426"/>
      <c r="U952" s="478"/>
      <c r="V952" s="426"/>
      <c r="W952" s="426"/>
      <c r="X952" s="426"/>
      <c r="Y952" s="518"/>
      <c r="Z952" s="462"/>
      <c r="AA952" s="463"/>
      <c r="AB952" s="463"/>
      <c r="AC952" s="464"/>
      <c r="AD952" s="426"/>
      <c r="AE952" s="426"/>
      <c r="AF952" s="426"/>
      <c r="AG952" s="426"/>
      <c r="AH952" s="426"/>
      <c r="AI952" s="462"/>
      <c r="AJ952" s="462"/>
      <c r="AK952" s="426"/>
      <c r="AL952" s="426"/>
      <c r="AM952" s="426"/>
      <c r="AN952" s="426"/>
      <c r="AO952" s="426"/>
      <c r="AP952" s="426"/>
      <c r="AQ952" s="426"/>
      <c r="AR952" s="426"/>
      <c r="AS952" s="462"/>
      <c r="AT952" s="426"/>
      <c r="AU952" s="462"/>
      <c r="AV952" s="426"/>
      <c r="AW952" s="426"/>
      <c r="AX952" s="423"/>
    </row>
    <row r="953" spans="1:50">
      <c r="B953" s="240"/>
      <c r="C953" s="363"/>
      <c r="D953" s="363"/>
      <c r="E953" s="363"/>
      <c r="F953" s="363"/>
      <c r="G953" s="240"/>
      <c r="H953" s="240"/>
      <c r="I953" s="175"/>
      <c r="J953" s="364"/>
      <c r="K953" s="240"/>
      <c r="L953" s="240"/>
      <c r="M953" s="240"/>
      <c r="N953" s="240"/>
      <c r="O953" s="240"/>
      <c r="P953" s="240"/>
      <c r="Q953" s="240"/>
      <c r="R953" s="240"/>
      <c r="S953" s="240"/>
      <c r="T953" s="240"/>
      <c r="U953" s="240"/>
      <c r="V953" s="240"/>
      <c r="W953" s="240"/>
      <c r="X953" s="240"/>
      <c r="Y953" s="240"/>
      <c r="Z953" s="364"/>
      <c r="AA953" s="240"/>
      <c r="AB953" s="301"/>
      <c r="AC953" s="363"/>
      <c r="AD953" s="240"/>
      <c r="AE953" s="240"/>
      <c r="AF953" s="240"/>
      <c r="AG953" s="240"/>
      <c r="AH953" s="240"/>
      <c r="AI953" s="364"/>
      <c r="AJ953" s="364"/>
      <c r="AK953" s="240"/>
      <c r="AL953" s="240"/>
      <c r="AM953" s="240"/>
      <c r="AN953" s="240"/>
      <c r="AO953" s="240"/>
      <c r="AP953" s="240"/>
      <c r="AQ953" s="240"/>
      <c r="AR953" s="240"/>
      <c r="AS953" s="364"/>
      <c r="AT953" s="240"/>
      <c r="AU953" s="364"/>
      <c r="AV953" s="240"/>
      <c r="AW953" s="240"/>
      <c r="AX953" s="242"/>
    </row>
    <row r="954" spans="1:50">
      <c r="B954" s="175"/>
      <c r="C954" s="298"/>
      <c r="D954" s="298"/>
      <c r="E954" s="457"/>
      <c r="F954" s="298"/>
      <c r="G954" s="175"/>
      <c r="H954" s="175"/>
      <c r="I954" s="175"/>
      <c r="J954" s="297"/>
      <c r="K954" s="175"/>
      <c r="L954" s="240"/>
      <c r="M954" s="175"/>
      <c r="N954" s="175"/>
      <c r="O954" s="175"/>
      <c r="P954" s="175"/>
      <c r="Q954" s="175"/>
      <c r="R954" s="175"/>
      <c r="S954" s="175"/>
      <c r="T954" s="175"/>
      <c r="U954" s="630"/>
      <c r="V954" s="175"/>
      <c r="W954" s="175"/>
      <c r="X954" s="175"/>
      <c r="Y954" s="646"/>
      <c r="Z954" s="297"/>
      <c r="AA954" s="295"/>
      <c r="AB954" s="295"/>
      <c r="AC954" s="298"/>
      <c r="AD954" s="175"/>
      <c r="AE954" s="175"/>
      <c r="AF954" s="175"/>
      <c r="AG954" s="175"/>
      <c r="AH954" s="175"/>
      <c r="AI954" s="297"/>
      <c r="AJ954" s="297"/>
      <c r="AK954" s="175"/>
      <c r="AL954" s="175"/>
      <c r="AM954" s="175"/>
      <c r="AN954" s="175"/>
      <c r="AO954" s="175"/>
      <c r="AP954" s="175"/>
      <c r="AQ954" s="175"/>
      <c r="AR954" s="175"/>
      <c r="AS954" s="297"/>
      <c r="AT954" s="175"/>
      <c r="AU954" s="297"/>
      <c r="AV954" s="175"/>
      <c r="AW954" s="175"/>
      <c r="AX954" s="26"/>
    </row>
    <row r="955" spans="1:50">
      <c r="B955" s="240"/>
      <c r="C955" s="363"/>
      <c r="D955" s="363"/>
      <c r="E955" s="447"/>
      <c r="F955" s="446"/>
      <c r="G955" s="240"/>
      <c r="H955" s="240"/>
      <c r="I955" s="175"/>
      <c r="J955" s="364"/>
      <c r="K955" s="240"/>
      <c r="L955" s="240"/>
      <c r="M955" s="240"/>
      <c r="N955" s="240"/>
      <c r="O955" s="240"/>
      <c r="P955" s="240"/>
      <c r="Q955" s="240"/>
      <c r="R955" s="240"/>
      <c r="S955" s="240"/>
      <c r="T955" s="240"/>
      <c r="U955" s="240"/>
      <c r="V955" s="240"/>
      <c r="W955" s="240"/>
      <c r="X955" s="240"/>
      <c r="Y955" s="240"/>
      <c r="Z955" s="364"/>
      <c r="AA955" s="301"/>
      <c r="AB955" s="301"/>
      <c r="AC955" s="363"/>
      <c r="AD955" s="240"/>
      <c r="AE955" s="240"/>
      <c r="AF955" s="240"/>
      <c r="AG955" s="240"/>
      <c r="AH955" s="240"/>
      <c r="AI955" s="364"/>
      <c r="AJ955" s="364"/>
      <c r="AK955" s="240"/>
      <c r="AL955" s="240"/>
      <c r="AM955" s="240"/>
      <c r="AN955" s="240"/>
      <c r="AO955" s="240"/>
      <c r="AP955" s="240"/>
      <c r="AQ955" s="240"/>
      <c r="AR955" s="240"/>
      <c r="AS955" s="364"/>
      <c r="AT955" s="240"/>
      <c r="AU955" s="364"/>
      <c r="AV955" s="240"/>
      <c r="AW955" s="240"/>
      <c r="AX955" s="296"/>
    </row>
    <row r="956" spans="1:50">
      <c r="B956" s="175"/>
      <c r="C956" s="298"/>
      <c r="D956" s="298"/>
      <c r="E956" s="298"/>
      <c r="F956" s="298"/>
      <c r="G956" s="175"/>
      <c r="H956" s="175"/>
      <c r="I956" s="175"/>
      <c r="J956" s="297"/>
      <c r="K956" s="175"/>
      <c r="L956" s="240"/>
      <c r="M956" s="240"/>
      <c r="N956" s="175"/>
      <c r="O956" s="175"/>
      <c r="P956" s="175"/>
      <c r="Q956" s="175"/>
      <c r="R956" s="175"/>
      <c r="S956" s="175"/>
      <c r="T956" s="175"/>
      <c r="U956" s="175"/>
      <c r="V956" s="175"/>
      <c r="W956" s="175"/>
      <c r="X956" s="175"/>
      <c r="Y956" s="175"/>
      <c r="Z956" s="297"/>
      <c r="AA956" s="295"/>
      <c r="AB956" s="295"/>
      <c r="AC956" s="298"/>
      <c r="AD956" s="175"/>
      <c r="AE956" s="175"/>
      <c r="AF956" s="175"/>
      <c r="AG956" s="175"/>
      <c r="AH956" s="175"/>
      <c r="AI956" s="297"/>
      <c r="AJ956" s="297"/>
      <c r="AK956" s="175"/>
      <c r="AL956" s="175"/>
      <c r="AM956" s="175"/>
      <c r="AN956" s="175"/>
      <c r="AO956" s="175"/>
      <c r="AP956" s="175"/>
      <c r="AQ956" s="175"/>
      <c r="AR956" s="175"/>
      <c r="AS956" s="297"/>
      <c r="AT956" s="175"/>
      <c r="AU956" s="297"/>
      <c r="AV956" s="175"/>
      <c r="AW956" s="175"/>
      <c r="AX956" s="26"/>
    </row>
    <row r="957" spans="1:50">
      <c r="B957" s="175"/>
      <c r="C957" s="298"/>
      <c r="D957" s="298"/>
      <c r="E957" s="457"/>
      <c r="F957" s="298"/>
      <c r="G957" s="175"/>
      <c r="H957" s="175"/>
      <c r="I957" s="175"/>
      <c r="J957" s="297"/>
      <c r="K957" s="175"/>
      <c r="L957" s="240"/>
      <c r="M957" s="175"/>
      <c r="N957" s="175"/>
      <c r="O957" s="175"/>
      <c r="P957" s="175"/>
      <c r="Q957" s="175"/>
      <c r="R957" s="175"/>
      <c r="S957" s="175"/>
      <c r="T957" s="175"/>
      <c r="U957" s="630"/>
      <c r="V957" s="175"/>
      <c r="W957" s="175"/>
      <c r="X957" s="175"/>
      <c r="Y957" s="646"/>
      <c r="Z957" s="297"/>
      <c r="AA957" s="295"/>
      <c r="AB957" s="295"/>
      <c r="AC957" s="298"/>
      <c r="AD957" s="175"/>
      <c r="AE957" s="175"/>
      <c r="AF957" s="175"/>
      <c r="AG957" s="175"/>
      <c r="AH957" s="175"/>
      <c r="AI957" s="297"/>
      <c r="AJ957" s="297"/>
      <c r="AK957" s="175"/>
      <c r="AL957" s="175"/>
      <c r="AM957" s="175"/>
      <c r="AN957" s="175"/>
      <c r="AO957" s="175"/>
      <c r="AP957" s="175"/>
      <c r="AQ957" s="175"/>
      <c r="AR957" s="175"/>
      <c r="AS957" s="297"/>
      <c r="AT957" s="175"/>
      <c r="AU957" s="297"/>
      <c r="AV957" s="175"/>
      <c r="AW957" s="175"/>
      <c r="AX957" s="26"/>
    </row>
    <row r="958" spans="1:50" ht="344.25" customHeight="1">
      <c r="B958" s="175"/>
      <c r="C958" s="298"/>
      <c r="D958" s="298"/>
      <c r="E958" s="456"/>
      <c r="F958" s="457"/>
      <c r="G958" s="175"/>
      <c r="H958" s="175"/>
      <c r="I958" s="175"/>
      <c r="J958" s="297"/>
      <c r="K958" s="175"/>
      <c r="L958" s="240"/>
      <c r="M958" s="175"/>
      <c r="N958" s="240"/>
      <c r="O958" s="175"/>
      <c r="P958" s="240"/>
      <c r="Q958" s="240"/>
      <c r="R958" s="240"/>
      <c r="S958" s="240"/>
      <c r="T958" s="240"/>
      <c r="U958" s="240"/>
      <c r="V958" s="240"/>
      <c r="W958" s="240"/>
      <c r="X958" s="240"/>
      <c r="Y958" s="175"/>
      <c r="Z958" s="297"/>
      <c r="AA958" s="295"/>
      <c r="AB958" s="295"/>
      <c r="AC958" s="298"/>
      <c r="AD958" s="240"/>
      <c r="AE958" s="240"/>
      <c r="AF958" s="240"/>
      <c r="AG958" s="240"/>
      <c r="AH958" s="240"/>
      <c r="AI958" s="297"/>
      <c r="AJ958" s="297"/>
      <c r="AK958" s="240"/>
      <c r="AL958" s="240"/>
      <c r="AM958" s="240"/>
      <c r="AN958" s="240"/>
      <c r="AO958" s="240"/>
      <c r="AP958" s="240"/>
      <c r="AQ958" s="240"/>
      <c r="AR958" s="240"/>
      <c r="AS958" s="297"/>
      <c r="AT958" s="240"/>
      <c r="AU958" s="297"/>
      <c r="AV958" s="240"/>
      <c r="AW958" s="240"/>
      <c r="AX958" s="26"/>
    </row>
    <row r="959" spans="1:50">
      <c r="B959" s="240"/>
      <c r="C959" s="363"/>
      <c r="D959" s="363"/>
      <c r="E959" s="363"/>
      <c r="F959" s="363"/>
      <c r="G959" s="240"/>
      <c r="H959" s="240"/>
      <c r="I959" s="175"/>
      <c r="J959" s="364"/>
      <c r="K959" s="240"/>
      <c r="L959" s="240"/>
      <c r="M959" s="240"/>
      <c r="N959" s="240"/>
      <c r="O959" s="240"/>
      <c r="P959" s="240"/>
      <c r="Q959" s="240"/>
      <c r="R959" s="240"/>
      <c r="S959" s="240"/>
      <c r="T959" s="240"/>
      <c r="U959" s="240"/>
      <c r="V959" s="240"/>
      <c r="W959" s="240"/>
      <c r="X959" s="240"/>
      <c r="Y959" s="240"/>
      <c r="Z959" s="364"/>
      <c r="AA959" s="301"/>
      <c r="AB959" s="301"/>
      <c r="AC959" s="363"/>
      <c r="AD959" s="240"/>
      <c r="AE959" s="240"/>
      <c r="AF959" s="240"/>
      <c r="AG959" s="240"/>
      <c r="AH959" s="240"/>
      <c r="AI959" s="364"/>
      <c r="AJ959" s="364"/>
      <c r="AK959" s="240"/>
      <c r="AL959" s="240"/>
      <c r="AM959" s="240"/>
      <c r="AN959" s="240"/>
      <c r="AO959" s="240"/>
      <c r="AP959" s="240"/>
      <c r="AQ959" s="240"/>
      <c r="AR959" s="240"/>
      <c r="AS959" s="364"/>
      <c r="AT959" s="240"/>
      <c r="AU959" s="364"/>
      <c r="AV959" s="240"/>
      <c r="AW959" s="240"/>
      <c r="AX959" s="242"/>
    </row>
    <row r="960" spans="1:50">
      <c r="B960" s="175"/>
      <c r="C960" s="298"/>
      <c r="D960" s="298"/>
      <c r="E960" s="298"/>
      <c r="F960" s="298"/>
      <c r="G960" s="175"/>
      <c r="H960" s="240"/>
      <c r="I960" s="175"/>
      <c r="J960" s="297"/>
      <c r="K960" s="175"/>
      <c r="L960" s="240"/>
      <c r="M960" s="240"/>
      <c r="N960" s="175"/>
      <c r="O960" s="175"/>
      <c r="P960" s="175"/>
      <c r="Q960" s="175"/>
      <c r="R960" s="175"/>
      <c r="S960" s="175"/>
      <c r="T960" s="175"/>
      <c r="U960" s="175"/>
      <c r="V960" s="175"/>
      <c r="W960" s="175"/>
      <c r="X960" s="175"/>
      <c r="Y960" s="175"/>
      <c r="Z960" s="297"/>
      <c r="AA960" s="295"/>
      <c r="AB960" s="295"/>
      <c r="AC960" s="298"/>
      <c r="AD960" s="175"/>
      <c r="AE960" s="175"/>
      <c r="AF960" s="175"/>
      <c r="AG960" s="175"/>
      <c r="AH960" s="175"/>
      <c r="AI960" s="297"/>
      <c r="AJ960" s="297"/>
      <c r="AK960" s="175"/>
      <c r="AL960" s="175"/>
      <c r="AM960" s="175"/>
      <c r="AN960" s="175"/>
      <c r="AO960" s="175"/>
      <c r="AP960" s="175"/>
      <c r="AQ960" s="175"/>
      <c r="AR960" s="175"/>
      <c r="AS960" s="297"/>
      <c r="AT960" s="175"/>
      <c r="AU960" s="297"/>
      <c r="AV960" s="175"/>
      <c r="AW960" s="175"/>
      <c r="AX960" s="26"/>
    </row>
    <row r="961" spans="2:50">
      <c r="B961" s="175"/>
      <c r="C961" s="298"/>
      <c r="D961" s="298"/>
      <c r="E961" s="298"/>
      <c r="F961" s="298"/>
      <c r="G961" s="175"/>
      <c r="H961" s="175"/>
      <c r="I961" s="175"/>
      <c r="J961" s="297"/>
      <c r="K961" s="175"/>
      <c r="L961" s="240"/>
      <c r="M961" s="240"/>
      <c r="N961" s="175"/>
      <c r="O961" s="175"/>
      <c r="P961" s="175"/>
      <c r="Q961" s="175"/>
      <c r="R961" s="175"/>
      <c r="S961" s="175"/>
      <c r="T961" s="175"/>
      <c r="U961" s="175"/>
      <c r="V961" s="175"/>
      <c r="W961" s="175"/>
      <c r="X961" s="175"/>
      <c r="Y961" s="175"/>
      <c r="Z961" s="297"/>
      <c r="AA961" s="295"/>
      <c r="AB961" s="295"/>
      <c r="AC961" s="298"/>
      <c r="AD961" s="175"/>
      <c r="AE961" s="175"/>
      <c r="AF961" s="175"/>
      <c r="AG961" s="175"/>
      <c r="AH961" s="175"/>
      <c r="AI961" s="297"/>
      <c r="AJ961" s="297"/>
      <c r="AK961" s="175"/>
      <c r="AL961" s="175"/>
      <c r="AM961" s="175"/>
      <c r="AN961" s="175"/>
      <c r="AO961" s="175"/>
      <c r="AP961" s="175"/>
      <c r="AQ961" s="175"/>
      <c r="AR961" s="175"/>
      <c r="AS961" s="297"/>
      <c r="AT961" s="175"/>
      <c r="AU961" s="297"/>
      <c r="AV961" s="175"/>
      <c r="AW961" s="175"/>
      <c r="AX961" s="26"/>
    </row>
    <row r="962" spans="2:50">
      <c r="B962" s="426"/>
      <c r="C962" s="464"/>
      <c r="D962" s="464"/>
      <c r="E962" s="298"/>
      <c r="F962" s="298"/>
      <c r="G962" s="175"/>
      <c r="H962" s="175"/>
      <c r="I962" s="175"/>
      <c r="J962" s="297"/>
      <c r="K962" s="175"/>
      <c r="L962" s="240"/>
      <c r="M962" s="240"/>
      <c r="N962" s="175"/>
      <c r="O962" s="175"/>
      <c r="P962" s="175"/>
      <c r="Q962" s="175"/>
      <c r="R962" s="175"/>
      <c r="S962" s="175"/>
      <c r="T962" s="175"/>
      <c r="U962" s="175"/>
      <c r="V962" s="175"/>
      <c r="W962" s="175"/>
      <c r="X962" s="175"/>
      <c r="Y962" s="175"/>
      <c r="Z962" s="297"/>
      <c r="AA962" s="295"/>
      <c r="AB962" s="295"/>
      <c r="AC962" s="298"/>
      <c r="AD962" s="175"/>
      <c r="AE962" s="175"/>
      <c r="AF962" s="175"/>
      <c r="AG962" s="175"/>
      <c r="AH962" s="175"/>
      <c r="AI962" s="297"/>
      <c r="AJ962" s="297"/>
      <c r="AK962" s="175"/>
      <c r="AL962" s="175"/>
      <c r="AM962" s="175"/>
      <c r="AN962" s="175"/>
      <c r="AO962" s="175"/>
      <c r="AP962" s="175"/>
      <c r="AQ962" s="175"/>
      <c r="AR962" s="175"/>
      <c r="AS962" s="297"/>
      <c r="AT962" s="175"/>
      <c r="AU962" s="297"/>
      <c r="AV962" s="175"/>
      <c r="AW962" s="175"/>
      <c r="AX962" s="26"/>
    </row>
    <row r="963" spans="2:50" ht="15" customHeight="1">
      <c r="B963" s="175"/>
      <c r="C963" s="298"/>
      <c r="D963" s="298"/>
      <c r="E963" s="298"/>
      <c r="F963" s="298"/>
      <c r="G963" s="175"/>
      <c r="H963" s="175"/>
      <c r="I963" s="175"/>
      <c r="J963" s="297"/>
      <c r="K963" s="175"/>
      <c r="L963" s="240"/>
      <c r="M963" s="240"/>
      <c r="N963" s="175"/>
      <c r="O963" s="240"/>
      <c r="P963" s="240"/>
      <c r="Q963" s="175"/>
      <c r="R963" s="175"/>
      <c r="S963" s="175"/>
      <c r="T963" s="175"/>
      <c r="U963" s="175"/>
      <c r="V963" s="175"/>
      <c r="W963" s="175"/>
      <c r="X963" s="175"/>
      <c r="Y963" s="175"/>
      <c r="Z963" s="297"/>
      <c r="AA963" s="295"/>
      <c r="AB963" s="295"/>
      <c r="AC963" s="298"/>
      <c r="AD963" s="175"/>
      <c r="AE963" s="175"/>
      <c r="AF963" s="175"/>
      <c r="AG963" s="175"/>
      <c r="AH963" s="175"/>
      <c r="AI963" s="297"/>
      <c r="AJ963" s="297"/>
      <c r="AK963" s="175"/>
      <c r="AL963" s="175"/>
      <c r="AM963" s="175"/>
      <c r="AN963" s="175"/>
      <c r="AO963" s="175"/>
      <c r="AP963" s="175"/>
      <c r="AQ963" s="175"/>
      <c r="AR963" s="175"/>
      <c r="AS963" s="297"/>
      <c r="AT963" s="175"/>
      <c r="AU963" s="297"/>
      <c r="AV963" s="175"/>
      <c r="AW963" s="175"/>
      <c r="AX963" s="26"/>
    </row>
    <row r="964" spans="2:50">
      <c r="B964" s="240"/>
      <c r="C964" s="363"/>
      <c r="D964" s="363"/>
      <c r="E964" s="363"/>
      <c r="F964" s="363"/>
      <c r="G964" s="240"/>
      <c r="H964" s="240"/>
      <c r="I964" s="175"/>
      <c r="J964" s="364"/>
      <c r="K964" s="240"/>
      <c r="L964" s="240"/>
      <c r="M964" s="240"/>
      <c r="N964" s="240"/>
      <c r="O964" s="240"/>
      <c r="P964" s="240"/>
      <c r="Q964" s="240"/>
      <c r="R964" s="240"/>
      <c r="S964" s="240"/>
      <c r="T964" s="240"/>
      <c r="U964" s="240"/>
      <c r="V964" s="240"/>
      <c r="W964" s="240"/>
      <c r="X964" s="240"/>
      <c r="Y964" s="240"/>
      <c r="Z964" s="364"/>
      <c r="AA964" s="301"/>
      <c r="AB964" s="301"/>
      <c r="AC964" s="363"/>
      <c r="AD964" s="240"/>
      <c r="AE964" s="240"/>
      <c r="AF964" s="240"/>
      <c r="AG964" s="240"/>
      <c r="AH964" s="240"/>
      <c r="AI964" s="364"/>
      <c r="AJ964" s="364"/>
      <c r="AK964" s="240"/>
      <c r="AL964" s="240"/>
      <c r="AM964" s="240"/>
      <c r="AN964" s="240"/>
      <c r="AO964" s="240"/>
      <c r="AP964" s="240"/>
      <c r="AQ964" s="240"/>
      <c r="AR964" s="240"/>
      <c r="AS964" s="364"/>
      <c r="AT964" s="240"/>
      <c r="AU964" s="364"/>
      <c r="AV964" s="240"/>
      <c r="AW964" s="240"/>
      <c r="AX964" s="242"/>
    </row>
    <row r="965" spans="2:50">
      <c r="B965" s="240"/>
      <c r="C965" s="363"/>
      <c r="D965" s="363"/>
      <c r="E965" s="447"/>
      <c r="F965" s="446"/>
      <c r="G965" s="240"/>
      <c r="H965" s="240"/>
      <c r="I965" s="175"/>
      <c r="J965" s="364"/>
      <c r="K965" s="240"/>
      <c r="L965" s="240"/>
      <c r="M965" s="240"/>
      <c r="N965" s="240"/>
      <c r="O965" s="240"/>
      <c r="P965" s="240"/>
      <c r="Q965" s="240"/>
      <c r="R965" s="240"/>
      <c r="S965" s="240"/>
      <c r="T965" s="240"/>
      <c r="U965" s="240"/>
      <c r="V965" s="240"/>
      <c r="W965" s="240"/>
      <c r="X965" s="240"/>
      <c r="Y965" s="240"/>
      <c r="Z965" s="364"/>
      <c r="AA965" s="301"/>
      <c r="AB965" s="301"/>
      <c r="AC965" s="363"/>
      <c r="AD965" s="240"/>
      <c r="AE965" s="240"/>
      <c r="AF965" s="240"/>
      <c r="AG965" s="240"/>
      <c r="AH965" s="240"/>
      <c r="AI965" s="364"/>
      <c r="AJ965" s="364"/>
      <c r="AK965" s="240"/>
      <c r="AL965" s="240"/>
      <c r="AM965" s="240"/>
      <c r="AN965" s="240"/>
      <c r="AO965" s="240"/>
      <c r="AP965" s="240"/>
      <c r="AQ965" s="240"/>
      <c r="AR965" s="240"/>
      <c r="AS965" s="364"/>
      <c r="AT965" s="240"/>
      <c r="AU965" s="364"/>
      <c r="AV965" s="240"/>
      <c r="AW965" s="240"/>
      <c r="AX965" s="296"/>
    </row>
    <row r="966" spans="2:50">
      <c r="B966" s="175"/>
      <c r="C966" s="298"/>
      <c r="D966" s="298"/>
      <c r="E966" s="298"/>
      <c r="F966" s="298"/>
      <c r="G966" s="175"/>
      <c r="H966" s="175"/>
      <c r="I966" s="175"/>
      <c r="J966" s="297"/>
      <c r="K966" s="175"/>
      <c r="L966" s="240"/>
      <c r="M966" s="240"/>
      <c r="N966" s="175"/>
      <c r="O966" s="175"/>
      <c r="P966" s="175"/>
      <c r="Q966" s="175"/>
      <c r="R966" s="175"/>
      <c r="S966" s="175"/>
      <c r="T966" s="175"/>
      <c r="U966" s="175"/>
      <c r="V966" s="175"/>
      <c r="W966" s="175"/>
      <c r="X966" s="175"/>
      <c r="Y966" s="175"/>
      <c r="Z966" s="297"/>
      <c r="AA966" s="295"/>
      <c r="AB966" s="295"/>
      <c r="AC966" s="298"/>
      <c r="AD966" s="175"/>
      <c r="AE966" s="175"/>
      <c r="AF966" s="175"/>
      <c r="AG966" s="175"/>
      <c r="AH966" s="175"/>
      <c r="AI966" s="297"/>
      <c r="AJ966" s="297"/>
      <c r="AK966" s="175"/>
      <c r="AL966" s="175"/>
      <c r="AM966" s="175"/>
      <c r="AN966" s="175"/>
      <c r="AO966" s="175"/>
      <c r="AP966" s="175"/>
      <c r="AQ966" s="175"/>
      <c r="AR966" s="175"/>
      <c r="AS966" s="297"/>
      <c r="AT966" s="175"/>
      <c r="AU966" s="297"/>
      <c r="AV966" s="175"/>
      <c r="AW966" s="175"/>
      <c r="AX966" s="26"/>
    </row>
    <row r="967" spans="2:50">
      <c r="B967" s="175"/>
      <c r="C967" s="298"/>
      <c r="D967" s="298"/>
      <c r="E967" s="298"/>
      <c r="F967" s="298"/>
      <c r="G967" s="175"/>
      <c r="H967" s="175"/>
      <c r="I967" s="175"/>
      <c r="J967" s="297"/>
      <c r="K967" s="175"/>
      <c r="L967" s="240"/>
      <c r="M967" s="240"/>
      <c r="N967" s="175"/>
      <c r="O967" s="175"/>
      <c r="P967" s="175"/>
      <c r="Q967" s="175"/>
      <c r="R967" s="175"/>
      <c r="S967" s="175"/>
      <c r="T967" s="175"/>
      <c r="U967" s="175"/>
      <c r="V967" s="175"/>
      <c r="W967" s="175"/>
      <c r="X967" s="175"/>
      <c r="Y967" s="175"/>
      <c r="Z967" s="297"/>
      <c r="AA967" s="295"/>
      <c r="AB967" s="295"/>
      <c r="AC967" s="298"/>
      <c r="AD967" s="175"/>
      <c r="AE967" s="175"/>
      <c r="AF967" s="175"/>
      <c r="AG967" s="175"/>
      <c r="AH967" s="175"/>
      <c r="AI967" s="297"/>
      <c r="AJ967" s="297"/>
      <c r="AK967" s="175"/>
      <c r="AL967" s="175"/>
      <c r="AM967" s="175"/>
      <c r="AN967" s="175"/>
      <c r="AO967" s="175"/>
      <c r="AP967" s="175"/>
      <c r="AQ967" s="175"/>
      <c r="AR967" s="175"/>
      <c r="AS967" s="297"/>
      <c r="AT967" s="175"/>
      <c r="AU967" s="297"/>
      <c r="AV967" s="175"/>
      <c r="AW967" s="175"/>
      <c r="AX967" s="26"/>
    </row>
    <row r="968" spans="2:50" ht="15" customHeight="1">
      <c r="B968" s="175"/>
      <c r="C968" s="298"/>
      <c r="D968" s="298"/>
      <c r="E968" s="457"/>
      <c r="F968" s="298"/>
      <c r="G968" s="175"/>
      <c r="H968" s="175"/>
      <c r="I968" s="175"/>
      <c r="J968" s="297"/>
      <c r="K968" s="175"/>
      <c r="L968" s="240"/>
      <c r="M968" s="175"/>
      <c r="N968" s="175"/>
      <c r="O968" s="175"/>
      <c r="P968" s="175"/>
      <c r="Q968" s="175"/>
      <c r="R968" s="175"/>
      <c r="S968" s="175"/>
      <c r="T968" s="175"/>
      <c r="U968" s="630"/>
      <c r="V968" s="175"/>
      <c r="W968" s="175"/>
      <c r="X968" s="175"/>
      <c r="Y968" s="646"/>
      <c r="Z968" s="297"/>
      <c r="AA968" s="295"/>
      <c r="AB968" s="295"/>
      <c r="AC968" s="298"/>
      <c r="AD968" s="175"/>
      <c r="AE968" s="175"/>
      <c r="AF968" s="175"/>
      <c r="AG968" s="175"/>
      <c r="AH968" s="175"/>
      <c r="AI968" s="297"/>
      <c r="AJ968" s="297"/>
      <c r="AK968" s="175"/>
      <c r="AL968" s="175"/>
      <c r="AM968" s="175"/>
      <c r="AN968" s="175"/>
      <c r="AO968" s="175"/>
      <c r="AP968" s="175"/>
      <c r="AQ968" s="175"/>
      <c r="AR968" s="175"/>
      <c r="AS968" s="297"/>
      <c r="AT968" s="175"/>
      <c r="AU968" s="297"/>
      <c r="AV968" s="175"/>
      <c r="AW968" s="175"/>
      <c r="AX968" s="26"/>
    </row>
    <row r="969" spans="2:50">
      <c r="B969" s="175"/>
      <c r="C969" s="298"/>
      <c r="D969" s="298"/>
      <c r="E969" s="457"/>
      <c r="F969" s="298"/>
      <c r="G969" s="175"/>
      <c r="H969" s="175"/>
      <c r="I969" s="175"/>
      <c r="J969" s="297"/>
      <c r="K969" s="175"/>
      <c r="L969" s="240"/>
      <c r="M969" s="175"/>
      <c r="N969" s="175"/>
      <c r="O969" s="175"/>
      <c r="P969" s="175"/>
      <c r="Q969" s="175"/>
      <c r="R969" s="175"/>
      <c r="S969" s="175"/>
      <c r="T969" s="175"/>
      <c r="U969" s="630"/>
      <c r="V969" s="175"/>
      <c r="W969" s="175"/>
      <c r="X969" s="175"/>
      <c r="Y969" s="646"/>
      <c r="Z969" s="297"/>
      <c r="AA969" s="295"/>
      <c r="AB969" s="295"/>
      <c r="AC969" s="298"/>
      <c r="AD969" s="175"/>
      <c r="AE969" s="175"/>
      <c r="AF969" s="175"/>
      <c r="AG969" s="175"/>
      <c r="AH969" s="175"/>
      <c r="AI969" s="297"/>
      <c r="AJ969" s="297"/>
      <c r="AK969" s="175"/>
      <c r="AL969" s="175"/>
      <c r="AM969" s="175"/>
      <c r="AN969" s="175"/>
      <c r="AO969" s="175"/>
      <c r="AP969" s="175"/>
      <c r="AQ969" s="175"/>
      <c r="AR969" s="175"/>
      <c r="AS969" s="297"/>
      <c r="AT969" s="175"/>
      <c r="AU969" s="297"/>
      <c r="AV969" s="175"/>
      <c r="AW969" s="175"/>
      <c r="AX969" s="26"/>
    </row>
    <row r="970" spans="2:50">
      <c r="B970" s="175"/>
      <c r="C970" s="298"/>
      <c r="D970" s="298"/>
      <c r="E970" s="457"/>
      <c r="F970" s="298"/>
      <c r="G970" s="175"/>
      <c r="H970" s="175"/>
      <c r="I970" s="175"/>
      <c r="J970" s="297"/>
      <c r="K970" s="175"/>
      <c r="L970" s="240"/>
      <c r="M970" s="175"/>
      <c r="N970" s="175"/>
      <c r="O970" s="175"/>
      <c r="P970" s="175"/>
      <c r="Q970" s="175"/>
      <c r="R970" s="175"/>
      <c r="S970" s="175"/>
      <c r="T970" s="175"/>
      <c r="U970" s="630"/>
      <c r="V970" s="175"/>
      <c r="W970" s="175"/>
      <c r="X970" s="175"/>
      <c r="Y970" s="646"/>
      <c r="Z970" s="297"/>
      <c r="AA970" s="295"/>
      <c r="AB970" s="295"/>
      <c r="AC970" s="298"/>
      <c r="AD970" s="175"/>
      <c r="AE970" s="175"/>
      <c r="AF970" s="175"/>
      <c r="AG970" s="175"/>
      <c r="AH970" s="175"/>
      <c r="AI970" s="297"/>
      <c r="AJ970" s="297"/>
      <c r="AK970" s="175"/>
      <c r="AL970" s="175"/>
      <c r="AM970" s="175"/>
      <c r="AN970" s="175"/>
      <c r="AO970" s="175"/>
      <c r="AP970" s="175"/>
      <c r="AQ970" s="175"/>
      <c r="AR970" s="175"/>
      <c r="AS970" s="297"/>
      <c r="AT970" s="175"/>
      <c r="AU970" s="297"/>
      <c r="AV970" s="175"/>
      <c r="AW970" s="175"/>
      <c r="AX970" s="26"/>
    </row>
    <row r="971" spans="2:50">
      <c r="B971" s="240"/>
      <c r="C971" s="363"/>
      <c r="D971" s="363"/>
      <c r="E971" s="363"/>
      <c r="F971" s="363"/>
      <c r="G971" s="240"/>
      <c r="H971" s="240"/>
      <c r="I971" s="175"/>
      <c r="J971" s="364"/>
      <c r="K971" s="240"/>
      <c r="L971" s="240"/>
      <c r="M971" s="240"/>
      <c r="N971" s="240"/>
      <c r="O971" s="240"/>
      <c r="P971" s="240"/>
      <c r="Q971" s="240"/>
      <c r="R971" s="240"/>
      <c r="S971" s="240"/>
      <c r="T971" s="240"/>
      <c r="U971" s="240"/>
      <c r="V971" s="240"/>
      <c r="W971" s="240"/>
      <c r="X971" s="240"/>
      <c r="Y971" s="240"/>
      <c r="Z971" s="364"/>
      <c r="AA971" s="301"/>
      <c r="AB971" s="301"/>
      <c r="AC971" s="363"/>
      <c r="AD971" s="240"/>
      <c r="AE971" s="240"/>
      <c r="AF971" s="240"/>
      <c r="AG971" s="240"/>
      <c r="AH971" s="240"/>
      <c r="AI971" s="364"/>
      <c r="AJ971" s="364"/>
      <c r="AK971" s="240"/>
      <c r="AL971" s="240"/>
      <c r="AM971" s="240"/>
      <c r="AN971" s="240"/>
      <c r="AO971" s="240"/>
      <c r="AP971" s="240"/>
      <c r="AQ971" s="240"/>
      <c r="AR971" s="240"/>
      <c r="AS971" s="364"/>
      <c r="AT971" s="240"/>
      <c r="AU971" s="364"/>
      <c r="AV971" s="240"/>
      <c r="AW971" s="240"/>
      <c r="AX971" s="242"/>
    </row>
    <row r="972" spans="2:50">
      <c r="B972" s="175"/>
      <c r="C972" s="298"/>
      <c r="D972" s="298"/>
      <c r="E972" s="298"/>
      <c r="F972" s="298"/>
      <c r="G972" s="175"/>
      <c r="H972" s="175"/>
      <c r="I972" s="175"/>
      <c r="J972" s="297"/>
      <c r="K972" s="175"/>
      <c r="L972" s="240"/>
      <c r="M972" s="240"/>
      <c r="N972" s="175"/>
      <c r="O972" s="175"/>
      <c r="P972" s="175"/>
      <c r="Q972" s="175"/>
      <c r="R972" s="175"/>
      <c r="S972" s="175"/>
      <c r="T972" s="175"/>
      <c r="U972" s="175"/>
      <c r="V972" s="175"/>
      <c r="W972" s="175"/>
      <c r="X972" s="175"/>
      <c r="Y972" s="175"/>
      <c r="Z972" s="297"/>
      <c r="AA972" s="295"/>
      <c r="AB972" s="295"/>
      <c r="AC972" s="298"/>
      <c r="AD972" s="175"/>
      <c r="AE972" s="175"/>
      <c r="AF972" s="175"/>
      <c r="AG972" s="175"/>
      <c r="AH972" s="175"/>
      <c r="AI972" s="297"/>
      <c r="AJ972" s="297"/>
      <c r="AK972" s="175"/>
      <c r="AL972" s="175"/>
      <c r="AM972" s="175"/>
      <c r="AN972" s="175"/>
      <c r="AO972" s="175"/>
      <c r="AP972" s="175"/>
      <c r="AQ972" s="175"/>
      <c r="AR972" s="175"/>
      <c r="AS972" s="297"/>
      <c r="AT972" s="175"/>
      <c r="AU972" s="297"/>
      <c r="AV972" s="175"/>
      <c r="AW972" s="175"/>
      <c r="AX972" s="26"/>
    </row>
    <row r="973" spans="2:50">
      <c r="B973" s="240"/>
      <c r="C973" s="363"/>
      <c r="D973" s="363"/>
      <c r="E973" s="363"/>
      <c r="F973" s="363"/>
      <c r="G973" s="240"/>
      <c r="H973" s="240"/>
      <c r="I973" s="175"/>
      <c r="J973" s="364"/>
      <c r="K973" s="240"/>
      <c r="L973" s="240"/>
      <c r="M973" s="240"/>
      <c r="N973" s="240"/>
      <c r="O973" s="240"/>
      <c r="P973" s="240"/>
      <c r="Q973" s="240"/>
      <c r="R973" s="240"/>
      <c r="S973" s="240"/>
      <c r="T973" s="240"/>
      <c r="U973" s="240"/>
      <c r="V973" s="240"/>
      <c r="W973" s="240"/>
      <c r="X973" s="240"/>
      <c r="Y973" s="240"/>
      <c r="Z973" s="364"/>
      <c r="AA973" s="240"/>
      <c r="AB973" s="301"/>
      <c r="AC973" s="363"/>
      <c r="AD973" s="240"/>
      <c r="AE973" s="240"/>
      <c r="AF973" s="240"/>
      <c r="AG973" s="240"/>
      <c r="AH973" s="240"/>
      <c r="AI973" s="364"/>
      <c r="AJ973" s="364"/>
      <c r="AK973" s="240"/>
      <c r="AL973" s="240"/>
      <c r="AM973" s="240"/>
      <c r="AN973" s="240"/>
      <c r="AO973" s="240"/>
      <c r="AP973" s="240"/>
      <c r="AQ973" s="240"/>
      <c r="AR973" s="240"/>
      <c r="AS973" s="364"/>
      <c r="AT973" s="240"/>
      <c r="AU973" s="364"/>
      <c r="AV973" s="240"/>
      <c r="AW973" s="240"/>
      <c r="AX973" s="242"/>
    </row>
    <row r="974" spans="2:50">
      <c r="B974" s="175"/>
      <c r="C974" s="298"/>
      <c r="D974" s="298"/>
      <c r="E974" s="457"/>
      <c r="F974" s="298"/>
      <c r="G974" s="175"/>
      <c r="H974" s="175"/>
      <c r="I974" s="175"/>
      <c r="J974" s="297"/>
      <c r="K974" s="175"/>
      <c r="L974" s="240"/>
      <c r="M974" s="175"/>
      <c r="N974" s="175"/>
      <c r="O974" s="175"/>
      <c r="P974" s="175"/>
      <c r="Q974" s="175"/>
      <c r="R974" s="175"/>
      <c r="S974" s="175"/>
      <c r="T974" s="175"/>
      <c r="U974" s="630"/>
      <c r="V974" s="175"/>
      <c r="W974" s="175"/>
      <c r="X974" s="175"/>
      <c r="Y974" s="646"/>
      <c r="Z974" s="297"/>
      <c r="AA974" s="295"/>
      <c r="AB974" s="295"/>
      <c r="AC974" s="298"/>
      <c r="AD974" s="175"/>
      <c r="AE974" s="175"/>
      <c r="AF974" s="175"/>
      <c r="AG974" s="175"/>
      <c r="AH974" s="175"/>
      <c r="AI974" s="297"/>
      <c r="AJ974" s="297"/>
      <c r="AK974" s="175"/>
      <c r="AL974" s="175"/>
      <c r="AM974" s="175"/>
      <c r="AN974" s="175"/>
      <c r="AO974" s="175"/>
      <c r="AP974" s="175"/>
      <c r="AQ974" s="175"/>
      <c r="AR974" s="175"/>
      <c r="AS974" s="297"/>
      <c r="AT974" s="175"/>
      <c r="AU974" s="297"/>
      <c r="AV974" s="175"/>
      <c r="AW974" s="175"/>
      <c r="AX974" s="26"/>
    </row>
    <row r="975" spans="2:50">
      <c r="B975" s="175"/>
      <c r="C975" s="298"/>
      <c r="D975" s="298"/>
      <c r="E975" s="298"/>
      <c r="F975" s="298"/>
      <c r="G975" s="175"/>
      <c r="H975" s="175"/>
      <c r="I975" s="175"/>
      <c r="J975" s="297"/>
      <c r="K975" s="175"/>
      <c r="L975" s="240"/>
      <c r="M975" s="240"/>
      <c r="N975" s="175"/>
      <c r="O975" s="175"/>
      <c r="P975" s="175"/>
      <c r="Q975" s="175"/>
      <c r="R975" s="175"/>
      <c r="S975" s="175"/>
      <c r="T975" s="175"/>
      <c r="U975" s="175"/>
      <c r="V975" s="175"/>
      <c r="W975" s="175"/>
      <c r="X975" s="175"/>
      <c r="Y975" s="175"/>
      <c r="Z975" s="297"/>
      <c r="AA975" s="295"/>
      <c r="AB975" s="295"/>
      <c r="AC975" s="298"/>
      <c r="AD975" s="175"/>
      <c r="AE975" s="175"/>
      <c r="AF975" s="175"/>
      <c r="AG975" s="175"/>
      <c r="AH975" s="175"/>
      <c r="AI975" s="297"/>
      <c r="AJ975" s="297"/>
      <c r="AK975" s="175"/>
      <c r="AL975" s="175"/>
      <c r="AM975" s="175"/>
      <c r="AN975" s="175"/>
      <c r="AO975" s="175"/>
      <c r="AP975" s="175"/>
      <c r="AQ975" s="175"/>
      <c r="AR975" s="175"/>
      <c r="AS975" s="297"/>
      <c r="AT975" s="175"/>
      <c r="AU975" s="297"/>
      <c r="AV975" s="175"/>
      <c r="AW975" s="175"/>
      <c r="AX975" s="26"/>
    </row>
    <row r="976" spans="2:50">
      <c r="B976" s="175"/>
      <c r="C976" s="298"/>
      <c r="D976" s="298"/>
      <c r="E976" s="457"/>
      <c r="F976" s="298"/>
      <c r="G976" s="175"/>
      <c r="H976" s="175"/>
      <c r="I976" s="175"/>
      <c r="J976" s="297"/>
      <c r="K976" s="175"/>
      <c r="L976" s="240"/>
      <c r="M976" s="175"/>
      <c r="N976" s="175"/>
      <c r="O976" s="175"/>
      <c r="P976" s="175"/>
      <c r="Q976" s="175"/>
      <c r="R976" s="175"/>
      <c r="S976" s="175"/>
      <c r="T976" s="175"/>
      <c r="U976" s="630"/>
      <c r="V976" s="175"/>
      <c r="W976" s="175"/>
      <c r="X976" s="175"/>
      <c r="Y976" s="646"/>
      <c r="Z976" s="297"/>
      <c r="AA976" s="295"/>
      <c r="AB976" s="295"/>
      <c r="AC976" s="298"/>
      <c r="AD976" s="175"/>
      <c r="AE976" s="175"/>
      <c r="AF976" s="175"/>
      <c r="AG976" s="175"/>
      <c r="AH976" s="175"/>
      <c r="AI976" s="297"/>
      <c r="AJ976" s="297"/>
      <c r="AK976" s="175"/>
      <c r="AL976" s="175"/>
      <c r="AM976" s="175"/>
      <c r="AN976" s="175"/>
      <c r="AO976" s="175"/>
      <c r="AP976" s="175"/>
      <c r="AQ976" s="175"/>
      <c r="AR976" s="175"/>
      <c r="AS976" s="297"/>
      <c r="AT976" s="175"/>
      <c r="AU976" s="297"/>
      <c r="AV976" s="175"/>
      <c r="AW976" s="175"/>
      <c r="AX976" s="26"/>
    </row>
    <row r="977" spans="1:50" ht="15" customHeight="1">
      <c r="B977" s="175"/>
      <c r="C977" s="298"/>
      <c r="D977" s="298"/>
      <c r="E977" s="298"/>
      <c r="F977" s="298"/>
      <c r="G977" s="175"/>
      <c r="H977" s="175"/>
      <c r="I977" s="175"/>
      <c r="J977" s="297"/>
      <c r="K977" s="175"/>
      <c r="L977" s="240"/>
      <c r="M977" s="240"/>
      <c r="N977" s="175"/>
      <c r="O977" s="175"/>
      <c r="P977" s="175"/>
      <c r="Q977" s="175"/>
      <c r="R977" s="175"/>
      <c r="S977" s="175"/>
      <c r="T977" s="175"/>
      <c r="U977" s="175"/>
      <c r="V977" s="175"/>
      <c r="W977" s="175"/>
      <c r="X977" s="175"/>
      <c r="Y977" s="175"/>
      <c r="Z977" s="297"/>
      <c r="AA977" s="295"/>
      <c r="AB977" s="295"/>
      <c r="AC977" s="298"/>
      <c r="AD977" s="175"/>
      <c r="AE977" s="175"/>
      <c r="AF977" s="175"/>
      <c r="AG977" s="175"/>
      <c r="AH977" s="175"/>
      <c r="AI977" s="297"/>
      <c r="AJ977" s="297"/>
      <c r="AK977" s="175"/>
      <c r="AL977" s="175"/>
      <c r="AM977" s="175"/>
      <c r="AN977" s="175"/>
      <c r="AO977" s="175"/>
      <c r="AP977" s="175"/>
      <c r="AQ977" s="175"/>
      <c r="AR977" s="175"/>
      <c r="AS977" s="297"/>
      <c r="AT977" s="175"/>
      <c r="AU977" s="297"/>
      <c r="AV977" s="175"/>
      <c r="AW977" s="175"/>
      <c r="AX977" s="26"/>
    </row>
    <row r="978" spans="1:50">
      <c r="B978" s="240"/>
      <c r="C978" s="363"/>
      <c r="D978" s="363"/>
      <c r="E978" s="363"/>
      <c r="F978" s="363"/>
      <c r="G978" s="240"/>
      <c r="H978" s="240"/>
      <c r="I978" s="175"/>
      <c r="J978" s="364"/>
      <c r="K978" s="240"/>
      <c r="L978" s="240"/>
      <c r="M978" s="240"/>
      <c r="N978" s="240"/>
      <c r="O978" s="240"/>
      <c r="P978" s="240"/>
      <c r="Q978" s="240"/>
      <c r="R978" s="240"/>
      <c r="S978" s="240"/>
      <c r="T978" s="240"/>
      <c r="U978" s="240"/>
      <c r="V978" s="240"/>
      <c r="W978" s="240"/>
      <c r="X978" s="240"/>
      <c r="Y978" s="240"/>
      <c r="Z978" s="364"/>
      <c r="AA978" s="301"/>
      <c r="AB978" s="301"/>
      <c r="AC978" s="363"/>
      <c r="AD978" s="240"/>
      <c r="AE978" s="240"/>
      <c r="AF978" s="240"/>
      <c r="AG978" s="240"/>
      <c r="AH978" s="240"/>
      <c r="AI978" s="364"/>
      <c r="AJ978" s="364"/>
      <c r="AK978" s="240"/>
      <c r="AL978" s="240"/>
      <c r="AM978" s="240"/>
      <c r="AN978" s="364"/>
      <c r="AO978" s="240"/>
      <c r="AP978" s="240"/>
      <c r="AQ978" s="240"/>
      <c r="AR978" s="240"/>
      <c r="AS978" s="364"/>
      <c r="AT978" s="240"/>
      <c r="AU978" s="364"/>
      <c r="AV978" s="240"/>
      <c r="AW978" s="240"/>
      <c r="AX978" s="242"/>
    </row>
    <row r="979" spans="1:50">
      <c r="B979" s="175"/>
      <c r="C979" s="298"/>
      <c r="D979" s="298"/>
      <c r="E979" s="298"/>
      <c r="F979" s="298"/>
      <c r="G979" s="175"/>
      <c r="H979" s="175"/>
      <c r="I979" s="175"/>
      <c r="J979" s="297"/>
      <c r="K979" s="175"/>
      <c r="L979" s="240"/>
      <c r="M979" s="240"/>
      <c r="N979" s="175"/>
      <c r="O979" s="175"/>
      <c r="P979" s="175"/>
      <c r="Q979" s="175"/>
      <c r="R979" s="175"/>
      <c r="S979" s="175"/>
      <c r="T979" s="175"/>
      <c r="U979" s="175"/>
      <c r="V979" s="175"/>
      <c r="W979" s="175"/>
      <c r="X979" s="175"/>
      <c r="Y979" s="175"/>
      <c r="Z979" s="297"/>
      <c r="AA979" s="295"/>
      <c r="AB979" s="295"/>
      <c r="AC979" s="298"/>
      <c r="AD979" s="175"/>
      <c r="AE979" s="175"/>
      <c r="AF979" s="175"/>
      <c r="AG979" s="175"/>
      <c r="AH979" s="175"/>
      <c r="AI979" s="297"/>
      <c r="AJ979" s="297"/>
      <c r="AK979" s="175"/>
      <c r="AL979" s="175"/>
      <c r="AM979" s="175"/>
      <c r="AN979" s="175"/>
      <c r="AO979" s="175"/>
      <c r="AP979" s="175"/>
      <c r="AQ979" s="175"/>
      <c r="AR979" s="175"/>
      <c r="AS979" s="297"/>
      <c r="AT979" s="175"/>
      <c r="AU979" s="297"/>
      <c r="AV979" s="175"/>
      <c r="AW979" s="175"/>
      <c r="AX979" s="26"/>
    </row>
    <row r="980" spans="1:50">
      <c r="B980" s="240"/>
      <c r="C980" s="363"/>
      <c r="D980" s="363"/>
      <c r="E980" s="447"/>
      <c r="F980" s="446"/>
      <c r="G980" s="240"/>
      <c r="H980" s="240"/>
      <c r="I980" s="175"/>
      <c r="J980" s="364"/>
      <c r="K980" s="240"/>
      <c r="L980" s="240"/>
      <c r="M980" s="240"/>
      <c r="N980" s="240"/>
      <c r="O980" s="240"/>
      <c r="P980" s="240"/>
      <c r="Q980" s="240"/>
      <c r="R980" s="240"/>
      <c r="S980" s="240"/>
      <c r="T980" s="240"/>
      <c r="U980" s="240"/>
      <c r="V980" s="240"/>
      <c r="W980" s="240"/>
      <c r="X980" s="240"/>
      <c r="Y980" s="240"/>
      <c r="Z980" s="364"/>
      <c r="AA980" s="301"/>
      <c r="AB980" s="301"/>
      <c r="AC980" s="363"/>
      <c r="AD980" s="240"/>
      <c r="AE980" s="240"/>
      <c r="AF980" s="240"/>
      <c r="AG980" s="240"/>
      <c r="AH980" s="240"/>
      <c r="AI980" s="364"/>
      <c r="AJ980" s="364"/>
      <c r="AK980" s="240"/>
      <c r="AL980" s="240"/>
      <c r="AM980" s="240"/>
      <c r="AN980" s="240"/>
      <c r="AO980" s="240"/>
      <c r="AP980" s="240"/>
      <c r="AQ980" s="240"/>
      <c r="AR980" s="240"/>
      <c r="AS980" s="364"/>
      <c r="AT980" s="240"/>
      <c r="AU980" s="364"/>
      <c r="AV980" s="240"/>
      <c r="AW980" s="240"/>
      <c r="AX980" s="296"/>
    </row>
    <row r="981" spans="1:50" ht="344.25" customHeight="1">
      <c r="B981" s="175"/>
      <c r="C981" s="298"/>
      <c r="D981" s="298"/>
      <c r="E981" s="298"/>
      <c r="F981" s="298"/>
      <c r="G981" s="175"/>
      <c r="H981" s="175"/>
      <c r="I981" s="175"/>
      <c r="J981" s="297"/>
      <c r="K981" s="175"/>
      <c r="L981" s="240"/>
      <c r="M981" s="240"/>
      <c r="N981" s="175"/>
      <c r="O981" s="240"/>
      <c r="P981" s="240"/>
      <c r="Q981" s="175"/>
      <c r="R981" s="175"/>
      <c r="S981" s="175"/>
      <c r="T981" s="175"/>
      <c r="U981" s="175"/>
      <c r="V981" s="175"/>
      <c r="W981" s="175"/>
      <c r="X981" s="175"/>
      <c r="Y981" s="175"/>
      <c r="Z981" s="297"/>
      <c r="AA981" s="295"/>
      <c r="AB981" s="295"/>
      <c r="AC981" s="298"/>
      <c r="AD981" s="175"/>
      <c r="AE981" s="175"/>
      <c r="AF981" s="175"/>
      <c r="AG981" s="175"/>
      <c r="AH981" s="175"/>
      <c r="AI981" s="297"/>
      <c r="AJ981" s="297"/>
      <c r="AK981" s="175"/>
      <c r="AL981" s="175"/>
      <c r="AM981" s="175"/>
      <c r="AN981" s="175"/>
      <c r="AO981" s="175"/>
      <c r="AP981" s="175"/>
      <c r="AQ981" s="175"/>
      <c r="AR981" s="175"/>
      <c r="AS981" s="297"/>
      <c r="AT981" s="175"/>
      <c r="AU981" s="297"/>
      <c r="AV981" s="175"/>
      <c r="AW981" s="175"/>
      <c r="AX981" s="26"/>
    </row>
    <row r="982" spans="1:50">
      <c r="B982" s="175"/>
      <c r="C982" s="298"/>
      <c r="D982" s="298"/>
      <c r="E982" s="298"/>
      <c r="F982" s="298"/>
      <c r="G982" s="175"/>
      <c r="H982" s="175"/>
      <c r="I982" s="175"/>
      <c r="J982" s="297"/>
      <c r="K982" s="175"/>
      <c r="L982" s="240"/>
      <c r="M982" s="240"/>
      <c r="N982" s="175"/>
      <c r="O982" s="240"/>
      <c r="P982" s="240"/>
      <c r="Q982" s="175"/>
      <c r="R982" s="175"/>
      <c r="S982" s="175"/>
      <c r="T982" s="175"/>
      <c r="U982" s="175"/>
      <c r="V982" s="175"/>
      <c r="W982" s="175"/>
      <c r="X982" s="175"/>
      <c r="Y982" s="175"/>
      <c r="Z982" s="297"/>
      <c r="AA982" s="295"/>
      <c r="AB982" s="295"/>
      <c r="AC982" s="298"/>
      <c r="AD982" s="175"/>
      <c r="AE982" s="175"/>
      <c r="AF982" s="175"/>
      <c r="AG982" s="175"/>
      <c r="AH982" s="175"/>
      <c r="AI982" s="297"/>
      <c r="AJ982" s="297"/>
      <c r="AK982" s="175"/>
      <c r="AL982" s="175"/>
      <c r="AM982" s="175"/>
      <c r="AN982" s="175"/>
      <c r="AO982" s="175"/>
      <c r="AP982" s="175"/>
      <c r="AQ982" s="175"/>
      <c r="AR982" s="175"/>
      <c r="AS982" s="297"/>
      <c r="AT982" s="175"/>
      <c r="AU982" s="297"/>
      <c r="AV982" s="175"/>
      <c r="AW982" s="175"/>
      <c r="AX982" s="26"/>
    </row>
    <row r="983" spans="1:50">
      <c r="B983" s="175"/>
      <c r="C983" s="298"/>
      <c r="D983" s="298"/>
      <c r="E983" s="298"/>
      <c r="F983" s="298"/>
      <c r="G983" s="175"/>
      <c r="H983" s="175"/>
      <c r="I983" s="175"/>
      <c r="J983" s="297"/>
      <c r="K983" s="175"/>
      <c r="L983" s="240"/>
      <c r="M983" s="240"/>
      <c r="N983" s="175"/>
      <c r="O983" s="175"/>
      <c r="P983" s="175"/>
      <c r="Q983" s="175"/>
      <c r="R983" s="175"/>
      <c r="S983" s="175"/>
      <c r="T983" s="175"/>
      <c r="U983" s="175"/>
      <c r="V983" s="175"/>
      <c r="W983" s="175"/>
      <c r="X983" s="175"/>
      <c r="Y983" s="175"/>
      <c r="Z983" s="297"/>
      <c r="AA983" s="295"/>
      <c r="AB983" s="295"/>
      <c r="AC983" s="298"/>
      <c r="AD983" s="175"/>
      <c r="AE983" s="175"/>
      <c r="AF983" s="175"/>
      <c r="AG983" s="175"/>
      <c r="AH983" s="175"/>
      <c r="AI983" s="297"/>
      <c r="AJ983" s="297"/>
      <c r="AK983" s="175"/>
      <c r="AL983" s="175"/>
      <c r="AM983" s="175"/>
      <c r="AN983" s="175"/>
      <c r="AO983" s="175"/>
      <c r="AP983" s="175"/>
      <c r="AQ983" s="175"/>
      <c r="AR983" s="175"/>
      <c r="AS983" s="297"/>
      <c r="AT983" s="175"/>
      <c r="AU983" s="297"/>
      <c r="AV983" s="175"/>
      <c r="AW983" s="175"/>
      <c r="AX983" s="26"/>
    </row>
    <row r="984" spans="1:50">
      <c r="B984" s="175"/>
      <c r="C984" s="298"/>
      <c r="D984" s="298"/>
      <c r="E984" s="298"/>
      <c r="F984" s="298"/>
      <c r="G984" s="175"/>
      <c r="H984" s="175"/>
      <c r="I984" s="175"/>
      <c r="J984" s="297"/>
      <c r="K984" s="175"/>
      <c r="L984" s="240"/>
      <c r="M984" s="240"/>
      <c r="N984" s="175"/>
      <c r="O984" s="175"/>
      <c r="P984" s="175"/>
      <c r="Q984" s="175"/>
      <c r="R984" s="175"/>
      <c r="S984" s="175"/>
      <c r="T984" s="175"/>
      <c r="U984" s="175"/>
      <c r="V984" s="175"/>
      <c r="W984" s="175"/>
      <c r="X984" s="175"/>
      <c r="Y984" s="175"/>
      <c r="Z984" s="297"/>
      <c r="AA984" s="295"/>
      <c r="AB984" s="295"/>
      <c r="AC984" s="298"/>
      <c r="AD984" s="175"/>
      <c r="AE984" s="175"/>
      <c r="AF984" s="175"/>
      <c r="AG984" s="175"/>
      <c r="AH984" s="175"/>
      <c r="AI984" s="297"/>
      <c r="AJ984" s="297"/>
      <c r="AK984" s="175"/>
      <c r="AL984" s="175"/>
      <c r="AM984" s="175"/>
      <c r="AN984" s="175"/>
      <c r="AO984" s="175"/>
      <c r="AP984" s="175"/>
      <c r="AQ984" s="175"/>
      <c r="AR984" s="175"/>
      <c r="AS984" s="297"/>
      <c r="AT984" s="175"/>
      <c r="AU984" s="297"/>
      <c r="AV984" s="175"/>
      <c r="AW984" s="175"/>
      <c r="AX984" s="26"/>
    </row>
    <row r="985" spans="1:50">
      <c r="B985" s="175"/>
      <c r="C985" s="298"/>
      <c r="D985" s="298"/>
      <c r="E985" s="298"/>
      <c r="F985" s="298"/>
      <c r="G985" s="175"/>
      <c r="H985" s="175"/>
      <c r="I985" s="175"/>
      <c r="J985" s="297"/>
      <c r="K985" s="175"/>
      <c r="L985" s="240"/>
      <c r="M985" s="240"/>
      <c r="N985" s="175"/>
      <c r="O985" s="175"/>
      <c r="P985" s="240"/>
      <c r="Q985" s="175"/>
      <c r="R985" s="175"/>
      <c r="S985" s="175"/>
      <c r="T985" s="175"/>
      <c r="U985" s="175"/>
      <c r="V985" s="175"/>
      <c r="W985" s="175"/>
      <c r="X985" s="175"/>
      <c r="Y985" s="175"/>
      <c r="Z985" s="297"/>
      <c r="AA985" s="295"/>
      <c r="AB985" s="295"/>
      <c r="AC985" s="298"/>
      <c r="AD985" s="175"/>
      <c r="AE985" s="175"/>
      <c r="AF985" s="175"/>
      <c r="AG985" s="175"/>
      <c r="AH985" s="175"/>
      <c r="AI985" s="297"/>
      <c r="AJ985" s="297"/>
      <c r="AK985" s="175"/>
      <c r="AL985" s="175"/>
      <c r="AM985" s="175"/>
      <c r="AN985" s="175"/>
      <c r="AO985" s="175"/>
      <c r="AP985" s="175"/>
      <c r="AQ985" s="175"/>
      <c r="AR985" s="175"/>
      <c r="AS985" s="297"/>
      <c r="AT985" s="175"/>
      <c r="AU985" s="297"/>
      <c r="AV985" s="175"/>
      <c r="AW985" s="175"/>
      <c r="AX985" s="26"/>
    </row>
    <row r="986" spans="1:50" ht="15" customHeight="1">
      <c r="B986" s="175"/>
      <c r="C986" s="298"/>
      <c r="D986" s="298"/>
      <c r="E986" s="457"/>
      <c r="F986" s="298"/>
      <c r="G986" s="175"/>
      <c r="H986" s="175"/>
      <c r="I986" s="175"/>
      <c r="J986" s="297"/>
      <c r="K986" s="175"/>
      <c r="L986" s="240"/>
      <c r="M986" s="175"/>
      <c r="N986" s="175"/>
      <c r="O986" s="175"/>
      <c r="P986" s="175"/>
      <c r="Q986" s="175"/>
      <c r="R986" s="175"/>
      <c r="S986" s="175"/>
      <c r="T986" s="175"/>
      <c r="U986" s="630"/>
      <c r="V986" s="175"/>
      <c r="W986" s="175"/>
      <c r="X986" s="175"/>
      <c r="Y986" s="646"/>
      <c r="Z986" s="297"/>
      <c r="AA986" s="295"/>
      <c r="AB986" s="295"/>
      <c r="AC986" s="298"/>
      <c r="AD986" s="175"/>
      <c r="AE986" s="175"/>
      <c r="AF986" s="175"/>
      <c r="AG986" s="175"/>
      <c r="AH986" s="175"/>
      <c r="AI986" s="297"/>
      <c r="AJ986" s="297"/>
      <c r="AK986" s="175"/>
      <c r="AL986" s="175"/>
      <c r="AM986" s="175"/>
      <c r="AN986" s="175"/>
      <c r="AO986" s="175"/>
      <c r="AP986" s="175"/>
      <c r="AQ986" s="175"/>
      <c r="AR986" s="175"/>
      <c r="AS986" s="297"/>
      <c r="AT986" s="175"/>
      <c r="AU986" s="297"/>
      <c r="AV986" s="175"/>
      <c r="AW986" s="175"/>
      <c r="AX986" s="26"/>
    </row>
    <row r="987" spans="1:50">
      <c r="B987" s="175"/>
      <c r="C987" s="298"/>
      <c r="D987" s="298"/>
      <c r="E987" s="298"/>
      <c r="F987" s="298"/>
      <c r="G987" s="175"/>
      <c r="H987" s="175"/>
      <c r="I987" s="175"/>
      <c r="J987" s="297"/>
      <c r="K987" s="175"/>
      <c r="L987" s="240"/>
      <c r="M987" s="240"/>
      <c r="N987" s="175"/>
      <c r="O987" s="175"/>
      <c r="P987" s="175"/>
      <c r="Q987" s="175"/>
      <c r="R987" s="175"/>
      <c r="S987" s="175"/>
      <c r="T987" s="175"/>
      <c r="U987" s="175"/>
      <c r="V987" s="175"/>
      <c r="W987" s="175"/>
      <c r="X987" s="175"/>
      <c r="Y987" s="175"/>
      <c r="Z987" s="297"/>
      <c r="AA987" s="295"/>
      <c r="AB987" s="295"/>
      <c r="AC987" s="298"/>
      <c r="AD987" s="175"/>
      <c r="AE987" s="175"/>
      <c r="AF987" s="175"/>
      <c r="AG987" s="175"/>
      <c r="AH987" s="175"/>
      <c r="AI987" s="297"/>
      <c r="AJ987" s="297"/>
      <c r="AK987" s="175"/>
      <c r="AL987" s="175"/>
      <c r="AM987" s="175"/>
      <c r="AN987" s="175"/>
      <c r="AO987" s="175"/>
      <c r="AP987" s="175"/>
      <c r="AQ987" s="175"/>
      <c r="AR987" s="175"/>
      <c r="AS987" s="297"/>
      <c r="AT987" s="175"/>
      <c r="AU987" s="297"/>
      <c r="AV987" s="175"/>
      <c r="AW987" s="175"/>
      <c r="AX987" s="26"/>
    </row>
    <row r="988" spans="1:50">
      <c r="A988" s="454"/>
      <c r="B988" s="175"/>
      <c r="C988" s="298"/>
      <c r="D988" s="298"/>
      <c r="E988" s="298"/>
      <c r="F988" s="298"/>
      <c r="G988" s="175"/>
      <c r="H988" s="175"/>
      <c r="I988" s="175"/>
      <c r="J988" s="297"/>
      <c r="K988" s="175"/>
      <c r="L988" s="240"/>
      <c r="M988" s="240"/>
      <c r="N988" s="175"/>
      <c r="O988" s="240"/>
      <c r="P988" s="240"/>
      <c r="Q988" s="175"/>
      <c r="R988" s="175"/>
      <c r="S988" s="175"/>
      <c r="T988" s="175"/>
      <c r="U988" s="175"/>
      <c r="V988" s="175"/>
      <c r="W988" s="175"/>
      <c r="X988" s="175"/>
      <c r="Y988" s="175"/>
      <c r="Z988" s="297"/>
      <c r="AA988" s="295"/>
      <c r="AB988" s="295"/>
      <c r="AC988" s="298"/>
      <c r="AD988" s="175"/>
      <c r="AE988" s="175"/>
      <c r="AF988" s="175"/>
      <c r="AG988" s="175"/>
      <c r="AH988" s="175"/>
      <c r="AI988" s="297"/>
      <c r="AJ988" s="297"/>
      <c r="AK988" s="175"/>
      <c r="AL988" s="175"/>
      <c r="AM988" s="175"/>
      <c r="AN988" s="175"/>
      <c r="AO988" s="175"/>
      <c r="AP988" s="175"/>
      <c r="AQ988" s="175"/>
      <c r="AR988" s="175"/>
      <c r="AS988" s="297"/>
      <c r="AT988" s="175"/>
      <c r="AU988" s="297"/>
      <c r="AV988" s="175"/>
      <c r="AW988" s="175"/>
      <c r="AX988" s="26"/>
    </row>
    <row r="989" spans="1:50">
      <c r="B989" s="175"/>
      <c r="C989" s="298"/>
      <c r="D989" s="298"/>
      <c r="E989" s="298"/>
      <c r="F989" s="298"/>
      <c r="G989" s="175"/>
      <c r="H989" s="175"/>
      <c r="I989" s="175"/>
      <c r="J989" s="297"/>
      <c r="K989" s="175"/>
      <c r="L989" s="240"/>
      <c r="M989" s="240"/>
      <c r="N989" s="175"/>
      <c r="O989" s="175"/>
      <c r="P989" s="175"/>
      <c r="Q989" s="175"/>
      <c r="R989" s="175"/>
      <c r="S989" s="175"/>
      <c r="T989" s="175"/>
      <c r="U989" s="175"/>
      <c r="V989" s="175"/>
      <c r="W989" s="175"/>
      <c r="X989" s="175"/>
      <c r="Y989" s="175"/>
      <c r="Z989" s="297"/>
      <c r="AA989" s="295"/>
      <c r="AB989" s="295"/>
      <c r="AC989" s="298"/>
      <c r="AD989" s="175"/>
      <c r="AE989" s="175"/>
      <c r="AF989" s="175"/>
      <c r="AG989" s="175"/>
      <c r="AH989" s="175"/>
      <c r="AI989" s="297"/>
      <c r="AJ989" s="297"/>
      <c r="AK989" s="175"/>
      <c r="AL989" s="175"/>
      <c r="AM989" s="175"/>
      <c r="AN989" s="175"/>
      <c r="AO989" s="175"/>
      <c r="AP989" s="175"/>
      <c r="AQ989" s="175"/>
      <c r="AR989" s="175"/>
      <c r="AS989" s="297"/>
      <c r="AT989" s="175"/>
      <c r="AU989" s="297"/>
      <c r="AV989" s="175"/>
      <c r="AW989" s="175"/>
      <c r="AX989" s="26"/>
    </row>
    <row r="990" spans="1:50">
      <c r="B990" s="175"/>
      <c r="C990" s="298"/>
      <c r="D990" s="298"/>
      <c r="E990" s="457"/>
      <c r="F990" s="298"/>
      <c r="G990" s="175"/>
      <c r="H990" s="175"/>
      <c r="I990" s="175"/>
      <c r="J990" s="297"/>
      <c r="K990" s="175"/>
      <c r="L990" s="240"/>
      <c r="M990" s="175"/>
      <c r="N990" s="175"/>
      <c r="O990" s="175"/>
      <c r="P990" s="175"/>
      <c r="Q990" s="175"/>
      <c r="R990" s="175"/>
      <c r="S990" s="175"/>
      <c r="T990" s="175"/>
      <c r="U990" s="630"/>
      <c r="V990" s="175"/>
      <c r="W990" s="175"/>
      <c r="X990" s="175"/>
      <c r="Y990" s="646"/>
      <c r="Z990" s="297"/>
      <c r="AA990" s="295"/>
      <c r="AB990" s="295"/>
      <c r="AC990" s="298"/>
      <c r="AD990" s="175"/>
      <c r="AE990" s="175"/>
      <c r="AF990" s="175"/>
      <c r="AG990" s="175"/>
      <c r="AH990" s="175"/>
      <c r="AI990" s="297"/>
      <c r="AJ990" s="297"/>
      <c r="AK990" s="175"/>
      <c r="AL990" s="175"/>
      <c r="AM990" s="175"/>
      <c r="AN990" s="175"/>
      <c r="AO990" s="175"/>
      <c r="AP990" s="175"/>
      <c r="AQ990" s="175"/>
      <c r="AR990" s="175"/>
      <c r="AS990" s="297"/>
      <c r="AT990" s="175"/>
      <c r="AU990" s="297"/>
      <c r="AV990" s="175"/>
      <c r="AW990" s="175"/>
      <c r="AX990" s="26"/>
    </row>
    <row r="991" spans="1:50">
      <c r="B991" s="175"/>
      <c r="C991" s="298"/>
      <c r="D991" s="298"/>
      <c r="E991" s="298"/>
      <c r="F991" s="298"/>
      <c r="G991" s="175"/>
      <c r="H991" s="175"/>
      <c r="I991" s="175"/>
      <c r="J991" s="297"/>
      <c r="K991" s="175"/>
      <c r="L991" s="240"/>
      <c r="M991" s="240"/>
      <c r="N991" s="175"/>
      <c r="O991" s="175"/>
      <c r="P991" s="175"/>
      <c r="Q991" s="175"/>
      <c r="R991" s="175"/>
      <c r="S991" s="175"/>
      <c r="T991" s="175"/>
      <c r="U991" s="175"/>
      <c r="V991" s="175"/>
      <c r="W991" s="175"/>
      <c r="X991" s="175"/>
      <c r="Y991" s="175"/>
      <c r="Z991" s="297"/>
      <c r="AA991" s="295"/>
      <c r="AB991" s="295"/>
      <c r="AC991" s="298"/>
      <c r="AD991" s="175"/>
      <c r="AE991" s="175"/>
      <c r="AF991" s="175"/>
      <c r="AG991" s="175"/>
      <c r="AH991" s="175"/>
      <c r="AI991" s="297"/>
      <c r="AJ991" s="297"/>
      <c r="AK991" s="175"/>
      <c r="AL991" s="175"/>
      <c r="AM991" s="175"/>
      <c r="AN991" s="175"/>
      <c r="AO991" s="175"/>
      <c r="AP991" s="175"/>
      <c r="AQ991" s="175"/>
      <c r="AR991" s="175"/>
      <c r="AS991" s="297"/>
      <c r="AT991" s="175"/>
      <c r="AU991" s="297"/>
      <c r="AV991" s="175"/>
      <c r="AW991" s="175"/>
      <c r="AX991" s="26"/>
    </row>
    <row r="992" spans="1:50">
      <c r="B992" s="175"/>
      <c r="C992" s="298"/>
      <c r="D992" s="298"/>
      <c r="E992" s="298"/>
      <c r="F992" s="298"/>
      <c r="G992" s="175"/>
      <c r="H992" s="175"/>
      <c r="I992" s="175"/>
      <c r="J992" s="297"/>
      <c r="K992" s="175"/>
      <c r="L992" s="240"/>
      <c r="M992" s="240"/>
      <c r="N992" s="175"/>
      <c r="O992" s="175"/>
      <c r="P992" s="175"/>
      <c r="Q992" s="175"/>
      <c r="R992" s="175"/>
      <c r="S992" s="175"/>
      <c r="T992" s="175"/>
      <c r="U992" s="175"/>
      <c r="V992" s="175"/>
      <c r="W992" s="175"/>
      <c r="X992" s="175"/>
      <c r="Y992" s="175"/>
      <c r="Z992" s="297"/>
      <c r="AA992" s="295"/>
      <c r="AB992" s="295"/>
      <c r="AC992" s="298"/>
      <c r="AD992" s="175"/>
      <c r="AE992" s="175"/>
      <c r="AF992" s="175"/>
      <c r="AG992" s="175"/>
      <c r="AH992" s="175"/>
      <c r="AI992" s="297"/>
      <c r="AJ992" s="297"/>
      <c r="AK992" s="175"/>
      <c r="AL992" s="175"/>
      <c r="AM992" s="175"/>
      <c r="AN992" s="175"/>
      <c r="AO992" s="175"/>
      <c r="AP992" s="175"/>
      <c r="AQ992" s="175"/>
      <c r="AR992" s="175"/>
      <c r="AS992" s="297"/>
      <c r="AT992" s="175"/>
      <c r="AU992" s="297"/>
      <c r="AV992" s="175"/>
      <c r="AW992" s="175"/>
      <c r="AX992" s="26"/>
    </row>
    <row r="993" spans="2:50">
      <c r="B993" s="175"/>
      <c r="C993" s="298"/>
      <c r="D993" s="298"/>
      <c r="E993" s="298"/>
      <c r="F993" s="298"/>
      <c r="G993" s="175"/>
      <c r="H993" s="175"/>
      <c r="I993" s="175"/>
      <c r="J993" s="297"/>
      <c r="K993" s="175"/>
      <c r="L993" s="240"/>
      <c r="M993" s="240"/>
      <c r="N993" s="175"/>
      <c r="O993" s="240"/>
      <c r="P993" s="240"/>
      <c r="Q993" s="175"/>
      <c r="R993" s="175"/>
      <c r="S993" s="175"/>
      <c r="T993" s="175"/>
      <c r="U993" s="175"/>
      <c r="V993" s="175"/>
      <c r="W993" s="175"/>
      <c r="X993" s="175"/>
      <c r="Y993" s="175"/>
      <c r="Z993" s="297"/>
      <c r="AA993" s="295"/>
      <c r="AB993" s="295"/>
      <c r="AC993" s="298"/>
      <c r="AD993" s="175"/>
      <c r="AE993" s="175"/>
      <c r="AF993" s="175"/>
      <c r="AG993" s="175"/>
      <c r="AH993" s="175"/>
      <c r="AI993" s="297"/>
      <c r="AJ993" s="297"/>
      <c r="AK993" s="175"/>
      <c r="AL993" s="175"/>
      <c r="AM993" s="175"/>
      <c r="AN993" s="175"/>
      <c r="AO993" s="175"/>
      <c r="AP993" s="175"/>
      <c r="AQ993" s="175"/>
      <c r="AR993" s="175"/>
      <c r="AS993" s="297"/>
      <c r="AT993" s="175"/>
      <c r="AU993" s="297"/>
      <c r="AV993" s="175"/>
      <c r="AW993" s="175"/>
      <c r="AX993" s="26"/>
    </row>
    <row r="994" spans="2:50">
      <c r="B994" s="175"/>
      <c r="C994" s="298"/>
      <c r="D994" s="298"/>
      <c r="E994" s="298"/>
      <c r="F994" s="298"/>
      <c r="G994" s="175"/>
      <c r="H994" s="175"/>
      <c r="I994" s="175"/>
      <c r="J994" s="297"/>
      <c r="K994" s="175"/>
      <c r="L994" s="240"/>
      <c r="M994" s="240"/>
      <c r="N994" s="175"/>
      <c r="O994" s="175"/>
      <c r="P994" s="175"/>
      <c r="Q994" s="175"/>
      <c r="R994" s="175"/>
      <c r="S994" s="175"/>
      <c r="T994" s="175"/>
      <c r="U994" s="175"/>
      <c r="V994" s="175"/>
      <c r="W994" s="175"/>
      <c r="X994" s="175"/>
      <c r="Y994" s="175"/>
      <c r="Z994" s="297"/>
      <c r="AA994" s="295"/>
      <c r="AB994" s="295"/>
      <c r="AC994" s="298"/>
      <c r="AD994" s="175"/>
      <c r="AE994" s="175"/>
      <c r="AF994" s="175"/>
      <c r="AG994" s="175"/>
      <c r="AH994" s="175"/>
      <c r="AI994" s="297"/>
      <c r="AJ994" s="297"/>
      <c r="AK994" s="175"/>
      <c r="AL994" s="175"/>
      <c r="AM994" s="175"/>
      <c r="AN994" s="175"/>
      <c r="AO994" s="175"/>
      <c r="AP994" s="175"/>
      <c r="AQ994" s="175"/>
      <c r="AR994" s="175"/>
      <c r="AS994" s="297"/>
      <c r="AT994" s="175"/>
      <c r="AU994" s="297"/>
      <c r="AV994" s="175"/>
      <c r="AW994" s="175"/>
      <c r="AX994" s="26"/>
    </row>
    <row r="995" spans="2:50">
      <c r="B995" s="365"/>
      <c r="C995" s="366"/>
      <c r="D995" s="366"/>
      <c r="E995" s="363"/>
      <c r="F995" s="363"/>
      <c r="G995" s="240"/>
      <c r="H995" s="240"/>
      <c r="I995" s="175"/>
      <c r="J995" s="364"/>
      <c r="K995" s="240"/>
      <c r="L995" s="240"/>
      <c r="M995" s="240"/>
      <c r="N995" s="240"/>
      <c r="O995" s="240"/>
      <c r="P995" s="240"/>
      <c r="Q995" s="240"/>
      <c r="R995" s="240"/>
      <c r="S995" s="240"/>
      <c r="T995" s="240"/>
      <c r="U995" s="240"/>
      <c r="V995" s="240"/>
      <c r="W995" s="240"/>
      <c r="X995" s="240"/>
      <c r="Y995" s="240"/>
      <c r="Z995" s="364"/>
      <c r="AA995" s="301"/>
      <c r="AB995" s="301"/>
      <c r="AC995" s="363"/>
      <c r="AD995" s="240"/>
      <c r="AE995" s="240"/>
      <c r="AF995" s="240"/>
      <c r="AG995" s="240"/>
      <c r="AH995" s="240"/>
      <c r="AI995" s="364"/>
      <c r="AJ995" s="364"/>
      <c r="AK995" s="240"/>
      <c r="AL995" s="240"/>
      <c r="AM995" s="240"/>
      <c r="AN995" s="364"/>
      <c r="AO995" s="240"/>
      <c r="AP995" s="240"/>
      <c r="AQ995" s="240"/>
      <c r="AR995" s="240"/>
      <c r="AS995" s="364"/>
      <c r="AT995" s="240"/>
      <c r="AU995" s="364"/>
      <c r="AV995" s="240"/>
      <c r="AW995" s="240"/>
      <c r="AX995" s="242"/>
    </row>
    <row r="996" spans="2:50">
      <c r="B996" s="240"/>
      <c r="C996" s="363"/>
      <c r="D996" s="363"/>
      <c r="E996" s="363"/>
      <c r="F996" s="363"/>
      <c r="G996" s="240"/>
      <c r="H996" s="240"/>
      <c r="I996" s="175"/>
      <c r="J996" s="364"/>
      <c r="K996" s="240"/>
      <c r="L996" s="240"/>
      <c r="M996" s="240"/>
      <c r="N996" s="240"/>
      <c r="O996" s="240"/>
      <c r="P996" s="240"/>
      <c r="Q996" s="240"/>
      <c r="R996" s="240"/>
      <c r="S996" s="240"/>
      <c r="T996" s="240"/>
      <c r="U996" s="240"/>
      <c r="V996" s="240"/>
      <c r="W996" s="240"/>
      <c r="X996" s="240"/>
      <c r="Y996" s="240"/>
      <c r="Z996" s="364"/>
      <c r="AA996" s="301"/>
      <c r="AB996" s="301"/>
      <c r="AC996" s="363"/>
      <c r="AD996" s="240"/>
      <c r="AE996" s="240"/>
      <c r="AF996" s="240"/>
      <c r="AG996" s="240"/>
      <c r="AH996" s="240"/>
      <c r="AI996" s="364"/>
      <c r="AJ996" s="364"/>
      <c r="AK996" s="240"/>
      <c r="AL996" s="240"/>
      <c r="AM996" s="240"/>
      <c r="AN996" s="364"/>
      <c r="AO996" s="240"/>
      <c r="AP996" s="240"/>
      <c r="AQ996" s="240"/>
      <c r="AR996" s="240"/>
      <c r="AS996" s="364"/>
      <c r="AT996" s="240"/>
      <c r="AU996" s="364"/>
      <c r="AV996" s="240"/>
      <c r="AW996" s="240"/>
      <c r="AX996" s="242"/>
    </row>
    <row r="997" spans="2:50">
      <c r="B997" s="175"/>
      <c r="C997" s="298"/>
      <c r="D997" s="298"/>
      <c r="E997" s="298"/>
      <c r="F997" s="298"/>
      <c r="G997" s="175"/>
      <c r="H997" s="175"/>
      <c r="I997" s="175"/>
      <c r="J997" s="297"/>
      <c r="K997" s="175"/>
      <c r="L997" s="240"/>
      <c r="M997" s="240"/>
      <c r="N997" s="175"/>
      <c r="O997" s="175"/>
      <c r="P997" s="175"/>
      <c r="Q997" s="175"/>
      <c r="R997" s="175"/>
      <c r="S997" s="175"/>
      <c r="T997" s="175"/>
      <c r="U997" s="175"/>
      <c r="V997" s="175"/>
      <c r="W997" s="175"/>
      <c r="X997" s="175"/>
      <c r="Y997" s="175"/>
      <c r="Z997" s="297"/>
      <c r="AA997" s="295"/>
      <c r="AB997" s="295"/>
      <c r="AC997" s="298"/>
      <c r="AD997" s="175"/>
      <c r="AE997" s="175"/>
      <c r="AF997" s="175"/>
      <c r="AG997" s="175"/>
      <c r="AH997" s="175"/>
      <c r="AI997" s="297"/>
      <c r="AJ997" s="297"/>
      <c r="AK997" s="175"/>
      <c r="AL997" s="175"/>
      <c r="AM997" s="175"/>
      <c r="AN997" s="175"/>
      <c r="AO997" s="175"/>
      <c r="AP997" s="175"/>
      <c r="AQ997" s="175"/>
      <c r="AR997" s="175"/>
      <c r="AS997" s="297"/>
      <c r="AT997" s="175"/>
      <c r="AU997" s="297"/>
      <c r="AV997" s="175"/>
      <c r="AW997" s="175"/>
      <c r="AX997" s="26"/>
    </row>
    <row r="998" spans="2:50">
      <c r="B998" s="175"/>
      <c r="C998" s="298"/>
      <c r="D998" s="298"/>
      <c r="E998" s="298"/>
      <c r="F998" s="298"/>
      <c r="G998" s="175"/>
      <c r="H998" s="175"/>
      <c r="I998" s="175"/>
      <c r="J998" s="297"/>
      <c r="K998" s="175"/>
      <c r="L998" s="240"/>
      <c r="M998" s="240"/>
      <c r="N998" s="175"/>
      <c r="O998" s="240"/>
      <c r="P998" s="240"/>
      <c r="Q998" s="175"/>
      <c r="R998" s="175"/>
      <c r="S998" s="175"/>
      <c r="T998" s="175"/>
      <c r="U998" s="175"/>
      <c r="V998" s="175"/>
      <c r="W998" s="175"/>
      <c r="X998" s="175"/>
      <c r="Y998" s="175"/>
      <c r="Z998" s="297"/>
      <c r="AA998" s="295"/>
      <c r="AB998" s="295"/>
      <c r="AC998" s="298"/>
      <c r="AD998" s="175"/>
      <c r="AE998" s="175"/>
      <c r="AF998" s="175"/>
      <c r="AG998" s="175"/>
      <c r="AH998" s="175"/>
      <c r="AI998" s="297"/>
      <c r="AJ998" s="297"/>
      <c r="AK998" s="175"/>
      <c r="AL998" s="175"/>
      <c r="AM998" s="175"/>
      <c r="AN998" s="175"/>
      <c r="AO998" s="175"/>
      <c r="AP998" s="175"/>
      <c r="AQ998" s="175"/>
      <c r="AR998" s="175"/>
      <c r="AS998" s="297"/>
      <c r="AT998" s="175"/>
      <c r="AU998" s="297"/>
      <c r="AV998" s="175"/>
      <c r="AW998" s="175"/>
      <c r="AX998" s="26"/>
    </row>
    <row r="999" spans="2:50" ht="89.25" customHeight="1">
      <c r="B999" s="175"/>
      <c r="C999" s="298"/>
      <c r="D999" s="298"/>
      <c r="E999" s="457"/>
      <c r="F999" s="298"/>
      <c r="G999" s="175"/>
      <c r="H999" s="175"/>
      <c r="I999" s="175"/>
      <c r="J999" s="297"/>
      <c r="K999" s="175"/>
      <c r="L999" s="240"/>
      <c r="M999" s="175"/>
      <c r="N999" s="175"/>
      <c r="O999" s="175"/>
      <c r="P999" s="175"/>
      <c r="Q999" s="175"/>
      <c r="R999" s="175"/>
      <c r="S999" s="175"/>
      <c r="T999" s="175"/>
      <c r="U999" s="630"/>
      <c r="V999" s="175"/>
      <c r="W999" s="175"/>
      <c r="X999" s="175"/>
      <c r="Y999" s="646"/>
      <c r="Z999" s="297"/>
      <c r="AA999" s="295"/>
      <c r="AB999" s="295"/>
      <c r="AC999" s="298"/>
      <c r="AD999" s="175"/>
      <c r="AE999" s="175"/>
      <c r="AF999" s="175"/>
      <c r="AG999" s="175"/>
      <c r="AH999" s="175"/>
      <c r="AI999" s="297"/>
      <c r="AJ999" s="297"/>
      <c r="AK999" s="175"/>
      <c r="AL999" s="175"/>
      <c r="AM999" s="175"/>
      <c r="AN999" s="175"/>
      <c r="AO999" s="175"/>
      <c r="AP999" s="175"/>
      <c r="AQ999" s="175"/>
      <c r="AR999" s="175"/>
      <c r="AS999" s="297"/>
      <c r="AT999" s="175"/>
      <c r="AU999" s="297"/>
      <c r="AV999" s="175"/>
      <c r="AW999" s="175"/>
      <c r="AX999" s="26"/>
    </row>
    <row r="1000" spans="2:50">
      <c r="B1000" s="175"/>
      <c r="C1000" s="298"/>
      <c r="D1000" s="298"/>
      <c r="E1000" s="457"/>
      <c r="F1000" s="298"/>
      <c r="G1000" s="175"/>
      <c r="H1000" s="175"/>
      <c r="I1000" s="175"/>
      <c r="J1000" s="297"/>
      <c r="K1000" s="175"/>
      <c r="L1000" s="240"/>
      <c r="M1000" s="175"/>
      <c r="N1000" s="175"/>
      <c r="O1000" s="175"/>
      <c r="P1000" s="175"/>
      <c r="Q1000" s="175"/>
      <c r="R1000" s="175"/>
      <c r="S1000" s="175"/>
      <c r="T1000" s="175"/>
      <c r="U1000" s="630"/>
      <c r="V1000" s="175"/>
      <c r="W1000" s="175"/>
      <c r="X1000" s="175"/>
      <c r="Y1000" s="646"/>
      <c r="Z1000" s="297"/>
      <c r="AA1000" s="295"/>
      <c r="AB1000" s="295"/>
      <c r="AC1000" s="298"/>
      <c r="AD1000" s="175"/>
      <c r="AE1000" s="175"/>
      <c r="AF1000" s="175"/>
      <c r="AG1000" s="175"/>
      <c r="AH1000" s="175"/>
      <c r="AI1000" s="297"/>
      <c r="AJ1000" s="297"/>
      <c r="AK1000" s="175"/>
      <c r="AL1000" s="175"/>
      <c r="AM1000" s="175"/>
      <c r="AN1000" s="175"/>
      <c r="AO1000" s="175"/>
      <c r="AP1000" s="175"/>
      <c r="AQ1000" s="175"/>
      <c r="AR1000" s="175"/>
      <c r="AS1000" s="297"/>
      <c r="AT1000" s="175"/>
      <c r="AU1000" s="297"/>
      <c r="AV1000" s="175"/>
      <c r="AW1000" s="175"/>
      <c r="AX1000" s="26"/>
    </row>
    <row r="1001" spans="2:50">
      <c r="B1001" s="240"/>
      <c r="C1001" s="363"/>
      <c r="D1001" s="363"/>
      <c r="E1001" s="363"/>
      <c r="F1001" s="363"/>
      <c r="G1001" s="240"/>
      <c r="H1001" s="240"/>
      <c r="I1001" s="175"/>
      <c r="J1001" s="364"/>
      <c r="K1001" s="240"/>
      <c r="L1001" s="240"/>
      <c r="M1001" s="240"/>
      <c r="N1001" s="240"/>
      <c r="O1001" s="240"/>
      <c r="P1001" s="240"/>
      <c r="Q1001" s="240"/>
      <c r="R1001" s="240"/>
      <c r="S1001" s="240"/>
      <c r="T1001" s="240"/>
      <c r="U1001" s="240"/>
      <c r="V1001" s="240"/>
      <c r="W1001" s="240"/>
      <c r="X1001" s="240"/>
      <c r="Y1001" s="240"/>
      <c r="Z1001" s="364"/>
      <c r="AA1001" s="301"/>
      <c r="AB1001" s="301"/>
      <c r="AC1001" s="363"/>
      <c r="AD1001" s="240"/>
      <c r="AE1001" s="240"/>
      <c r="AF1001" s="240"/>
      <c r="AG1001" s="240"/>
      <c r="AH1001" s="240"/>
      <c r="AI1001" s="364"/>
      <c r="AJ1001" s="364"/>
      <c r="AK1001" s="240"/>
      <c r="AL1001" s="240"/>
      <c r="AM1001" s="240"/>
      <c r="AN1001" s="240"/>
      <c r="AO1001" s="240"/>
      <c r="AP1001" s="240"/>
      <c r="AQ1001" s="240"/>
      <c r="AR1001" s="240"/>
      <c r="AS1001" s="364"/>
      <c r="AT1001" s="240"/>
      <c r="AU1001" s="364"/>
      <c r="AV1001" s="240"/>
      <c r="AW1001" s="240"/>
      <c r="AX1001" s="242"/>
    </row>
    <row r="1002" spans="2:50">
      <c r="B1002" s="175"/>
      <c r="C1002" s="298"/>
      <c r="D1002" s="298"/>
      <c r="E1002" s="457"/>
      <c r="F1002" s="298"/>
      <c r="G1002" s="175"/>
      <c r="H1002" s="175"/>
      <c r="I1002" s="175"/>
      <c r="J1002" s="297"/>
      <c r="K1002" s="175"/>
      <c r="L1002" s="240"/>
      <c r="M1002" s="175"/>
      <c r="N1002" s="175"/>
      <c r="O1002" s="175"/>
      <c r="P1002" s="175"/>
      <c r="Q1002" s="175"/>
      <c r="R1002" s="175"/>
      <c r="S1002" s="175"/>
      <c r="T1002" s="175"/>
      <c r="U1002" s="630"/>
      <c r="V1002" s="175"/>
      <c r="W1002" s="175"/>
      <c r="X1002" s="175"/>
      <c r="Y1002" s="646"/>
      <c r="Z1002" s="297"/>
      <c r="AA1002" s="295"/>
      <c r="AB1002" s="295"/>
      <c r="AC1002" s="298"/>
      <c r="AD1002" s="175"/>
      <c r="AE1002" s="175"/>
      <c r="AF1002" s="175"/>
      <c r="AG1002" s="175"/>
      <c r="AH1002" s="175"/>
      <c r="AI1002" s="297"/>
      <c r="AJ1002" s="297"/>
      <c r="AK1002" s="175"/>
      <c r="AL1002" s="175"/>
      <c r="AM1002" s="175"/>
      <c r="AN1002" s="175"/>
      <c r="AO1002" s="175"/>
      <c r="AP1002" s="175"/>
      <c r="AQ1002" s="175"/>
      <c r="AR1002" s="175"/>
      <c r="AS1002" s="297"/>
      <c r="AT1002" s="175"/>
      <c r="AU1002" s="297"/>
      <c r="AV1002" s="175"/>
      <c r="AW1002" s="175"/>
      <c r="AX1002" s="26"/>
    </row>
    <row r="1003" spans="2:50">
      <c r="B1003" s="175"/>
      <c r="C1003" s="298"/>
      <c r="D1003" s="298"/>
      <c r="E1003" s="298"/>
      <c r="F1003" s="298"/>
      <c r="G1003" s="175"/>
      <c r="H1003" s="175"/>
      <c r="I1003" s="175"/>
      <c r="J1003" s="297"/>
      <c r="K1003" s="175"/>
      <c r="L1003" s="240"/>
      <c r="M1003" s="240"/>
      <c r="N1003" s="175"/>
      <c r="O1003" s="175"/>
      <c r="P1003" s="175"/>
      <c r="Q1003" s="175"/>
      <c r="R1003" s="175"/>
      <c r="S1003" s="175"/>
      <c r="T1003" s="175"/>
      <c r="U1003" s="175"/>
      <c r="V1003" s="175"/>
      <c r="W1003" s="175"/>
      <c r="X1003" s="175"/>
      <c r="Y1003" s="175"/>
      <c r="Z1003" s="297"/>
      <c r="AA1003" s="295"/>
      <c r="AB1003" s="295"/>
      <c r="AC1003" s="298"/>
      <c r="AD1003" s="175"/>
      <c r="AE1003" s="175"/>
      <c r="AF1003" s="175"/>
      <c r="AG1003" s="175"/>
      <c r="AH1003" s="175"/>
      <c r="AI1003" s="297"/>
      <c r="AJ1003" s="297"/>
      <c r="AK1003" s="175"/>
      <c r="AL1003" s="175"/>
      <c r="AM1003" s="175"/>
      <c r="AN1003" s="175"/>
      <c r="AO1003" s="175"/>
      <c r="AP1003" s="175"/>
      <c r="AQ1003" s="175"/>
      <c r="AR1003" s="175"/>
      <c r="AS1003" s="297"/>
      <c r="AT1003" s="175"/>
      <c r="AU1003" s="297"/>
      <c r="AV1003" s="175"/>
      <c r="AW1003" s="175"/>
      <c r="AX1003" s="26"/>
    </row>
    <row r="1004" spans="2:50">
      <c r="B1004" s="175"/>
      <c r="C1004" s="298"/>
      <c r="D1004" s="298"/>
      <c r="E1004" s="457"/>
      <c r="F1004" s="298"/>
      <c r="G1004" s="175"/>
      <c r="H1004" s="175"/>
      <c r="I1004" s="175"/>
      <c r="J1004" s="297"/>
      <c r="K1004" s="175"/>
      <c r="L1004" s="240"/>
      <c r="M1004" s="175"/>
      <c r="N1004" s="175"/>
      <c r="O1004" s="175"/>
      <c r="P1004" s="175"/>
      <c r="Q1004" s="175"/>
      <c r="R1004" s="175"/>
      <c r="S1004" s="175"/>
      <c r="T1004" s="175"/>
      <c r="U1004" s="630"/>
      <c r="V1004" s="175"/>
      <c r="W1004" s="175"/>
      <c r="X1004" s="175"/>
      <c r="Y1004" s="646"/>
      <c r="Z1004" s="297"/>
      <c r="AA1004" s="295"/>
      <c r="AB1004" s="295"/>
      <c r="AC1004" s="298"/>
      <c r="AD1004" s="175"/>
      <c r="AE1004" s="175"/>
      <c r="AF1004" s="175"/>
      <c r="AG1004" s="175"/>
      <c r="AH1004" s="175"/>
      <c r="AI1004" s="297"/>
      <c r="AJ1004" s="297"/>
      <c r="AK1004" s="175"/>
      <c r="AL1004" s="175"/>
      <c r="AM1004" s="175"/>
      <c r="AN1004" s="175"/>
      <c r="AO1004" s="175"/>
      <c r="AP1004" s="175"/>
      <c r="AQ1004" s="175"/>
      <c r="AR1004" s="175"/>
      <c r="AS1004" s="297"/>
      <c r="AT1004" s="175"/>
      <c r="AU1004" s="297"/>
      <c r="AV1004" s="175"/>
      <c r="AW1004" s="175"/>
      <c r="AX1004" s="26"/>
    </row>
    <row r="1005" spans="2:50">
      <c r="B1005" s="175"/>
      <c r="C1005" s="298"/>
      <c r="D1005" s="298"/>
      <c r="E1005" s="457"/>
      <c r="F1005" s="298"/>
      <c r="G1005" s="175"/>
      <c r="H1005" s="175"/>
      <c r="I1005" s="175"/>
      <c r="J1005" s="297"/>
      <c r="K1005" s="175"/>
      <c r="L1005" s="240"/>
      <c r="M1005" s="175"/>
      <c r="N1005" s="175"/>
      <c r="O1005" s="175"/>
      <c r="P1005" s="175"/>
      <c r="Q1005" s="175"/>
      <c r="R1005" s="175"/>
      <c r="S1005" s="175"/>
      <c r="T1005" s="175"/>
      <c r="U1005" s="630"/>
      <c r="V1005" s="175"/>
      <c r="W1005" s="175"/>
      <c r="X1005" s="175"/>
      <c r="Y1005" s="646"/>
      <c r="Z1005" s="297"/>
      <c r="AA1005" s="295"/>
      <c r="AB1005" s="295"/>
      <c r="AC1005" s="298"/>
      <c r="AD1005" s="175"/>
      <c r="AE1005" s="175"/>
      <c r="AF1005" s="175"/>
      <c r="AG1005" s="175"/>
      <c r="AH1005" s="175"/>
      <c r="AI1005" s="297"/>
      <c r="AJ1005" s="297"/>
      <c r="AK1005" s="175"/>
      <c r="AL1005" s="175"/>
      <c r="AM1005" s="175"/>
      <c r="AN1005" s="175"/>
      <c r="AO1005" s="175"/>
      <c r="AP1005" s="175"/>
      <c r="AQ1005" s="175"/>
      <c r="AR1005" s="175"/>
      <c r="AS1005" s="297"/>
      <c r="AT1005" s="175"/>
      <c r="AU1005" s="297"/>
      <c r="AV1005" s="175"/>
      <c r="AW1005" s="175"/>
      <c r="AX1005" s="26"/>
    </row>
    <row r="1006" spans="2:50">
      <c r="B1006" s="175"/>
      <c r="C1006" s="298"/>
      <c r="D1006" s="298"/>
      <c r="E1006" s="298"/>
      <c r="F1006" s="298"/>
      <c r="G1006" s="175"/>
      <c r="H1006" s="175"/>
      <c r="I1006" s="175"/>
      <c r="J1006" s="297"/>
      <c r="K1006" s="175"/>
      <c r="L1006" s="240"/>
      <c r="M1006" s="240"/>
      <c r="N1006" s="175"/>
      <c r="O1006" s="175"/>
      <c r="P1006" s="175"/>
      <c r="Q1006" s="175"/>
      <c r="R1006" s="175"/>
      <c r="S1006" s="175"/>
      <c r="T1006" s="175"/>
      <c r="U1006" s="175"/>
      <c r="V1006" s="175"/>
      <c r="W1006" s="175"/>
      <c r="X1006" s="175"/>
      <c r="Y1006" s="175"/>
      <c r="Z1006" s="297"/>
      <c r="AA1006" s="295"/>
      <c r="AB1006" s="295"/>
      <c r="AC1006" s="298"/>
      <c r="AD1006" s="175"/>
      <c r="AE1006" s="175"/>
      <c r="AF1006" s="175"/>
      <c r="AG1006" s="175"/>
      <c r="AH1006" s="175"/>
      <c r="AI1006" s="297"/>
      <c r="AJ1006" s="297"/>
      <c r="AK1006" s="175"/>
      <c r="AL1006" s="175"/>
      <c r="AM1006" s="175"/>
      <c r="AN1006" s="175"/>
      <c r="AO1006" s="175"/>
      <c r="AP1006" s="175"/>
      <c r="AQ1006" s="175"/>
      <c r="AR1006" s="175"/>
      <c r="AS1006" s="297"/>
      <c r="AT1006" s="175"/>
      <c r="AU1006" s="297"/>
      <c r="AV1006" s="175"/>
      <c r="AW1006" s="175"/>
      <c r="AX1006" s="26"/>
    </row>
    <row r="1007" spans="2:50">
      <c r="B1007" s="175"/>
      <c r="C1007" s="298"/>
      <c r="D1007" s="298"/>
      <c r="E1007" s="298"/>
      <c r="F1007" s="298"/>
      <c r="G1007" s="175"/>
      <c r="H1007" s="175"/>
      <c r="I1007" s="175"/>
      <c r="J1007" s="297"/>
      <c r="K1007" s="175"/>
      <c r="L1007" s="240"/>
      <c r="M1007" s="240"/>
      <c r="N1007" s="175"/>
      <c r="O1007" s="240"/>
      <c r="P1007" s="240"/>
      <c r="Q1007" s="175"/>
      <c r="R1007" s="175"/>
      <c r="S1007" s="175"/>
      <c r="T1007" s="175"/>
      <c r="U1007" s="175"/>
      <c r="V1007" s="175"/>
      <c r="W1007" s="175"/>
      <c r="X1007" s="175"/>
      <c r="Y1007" s="175"/>
      <c r="Z1007" s="297"/>
      <c r="AA1007" s="295"/>
      <c r="AB1007" s="295"/>
      <c r="AC1007" s="298"/>
      <c r="AD1007" s="175"/>
      <c r="AE1007" s="175"/>
      <c r="AF1007" s="175"/>
      <c r="AG1007" s="175"/>
      <c r="AH1007" s="175"/>
      <c r="AI1007" s="297"/>
      <c r="AJ1007" s="297"/>
      <c r="AK1007" s="175"/>
      <c r="AL1007" s="175"/>
      <c r="AM1007" s="175"/>
      <c r="AN1007" s="175"/>
      <c r="AO1007" s="175"/>
      <c r="AP1007" s="175"/>
      <c r="AQ1007" s="175"/>
      <c r="AR1007" s="175"/>
      <c r="AS1007" s="297"/>
      <c r="AT1007" s="175"/>
      <c r="AU1007" s="297"/>
      <c r="AV1007" s="175"/>
      <c r="AW1007" s="175"/>
      <c r="AX1007" s="26"/>
    </row>
    <row r="1008" spans="2:50">
      <c r="B1008" s="175"/>
      <c r="C1008" s="298"/>
      <c r="D1008" s="298"/>
      <c r="E1008" s="298"/>
      <c r="F1008" s="298"/>
      <c r="G1008" s="175"/>
      <c r="H1008" s="175"/>
      <c r="I1008" s="175"/>
      <c r="J1008" s="297"/>
      <c r="K1008" s="175"/>
      <c r="L1008" s="240"/>
      <c r="M1008" s="240"/>
      <c r="N1008" s="175"/>
      <c r="O1008" s="175"/>
      <c r="P1008" s="175"/>
      <c r="Q1008" s="175"/>
      <c r="R1008" s="175"/>
      <c r="S1008" s="175"/>
      <c r="T1008" s="175"/>
      <c r="U1008" s="175"/>
      <c r="V1008" s="175"/>
      <c r="W1008" s="175"/>
      <c r="X1008" s="175"/>
      <c r="Y1008" s="175"/>
      <c r="Z1008" s="297"/>
      <c r="AA1008" s="295"/>
      <c r="AB1008" s="295"/>
      <c r="AC1008" s="298"/>
      <c r="AD1008" s="175"/>
      <c r="AE1008" s="175"/>
      <c r="AF1008" s="175"/>
      <c r="AG1008" s="175"/>
      <c r="AH1008" s="175"/>
      <c r="AI1008" s="297"/>
      <c r="AJ1008" s="297"/>
      <c r="AK1008" s="175"/>
      <c r="AL1008" s="175"/>
      <c r="AM1008" s="175"/>
      <c r="AN1008" s="175"/>
      <c r="AO1008" s="175"/>
      <c r="AP1008" s="175"/>
      <c r="AQ1008" s="175"/>
      <c r="AR1008" s="175"/>
      <c r="AS1008" s="297"/>
      <c r="AT1008" s="175"/>
      <c r="AU1008" s="297"/>
      <c r="AV1008" s="175"/>
      <c r="AW1008" s="175"/>
      <c r="AX1008" s="26"/>
    </row>
    <row r="1009" spans="2:50">
      <c r="B1009" s="175"/>
      <c r="C1009" s="298"/>
      <c r="D1009" s="298"/>
      <c r="E1009" s="298"/>
      <c r="F1009" s="298"/>
      <c r="G1009" s="175"/>
      <c r="H1009" s="175"/>
      <c r="I1009" s="175"/>
      <c r="J1009" s="297"/>
      <c r="K1009" s="175"/>
      <c r="L1009" s="240"/>
      <c r="M1009" s="240"/>
      <c r="N1009" s="175"/>
      <c r="O1009" s="175"/>
      <c r="P1009" s="175"/>
      <c r="Q1009" s="175"/>
      <c r="R1009" s="175"/>
      <c r="S1009" s="175"/>
      <c r="T1009" s="175"/>
      <c r="U1009" s="175"/>
      <c r="V1009" s="175"/>
      <c r="W1009" s="175"/>
      <c r="X1009" s="175"/>
      <c r="Y1009" s="240"/>
      <c r="Z1009" s="297"/>
      <c r="AA1009" s="295"/>
      <c r="AB1009" s="295"/>
      <c r="AC1009" s="298"/>
      <c r="AD1009" s="175"/>
      <c r="AE1009" s="175"/>
      <c r="AF1009" s="175"/>
      <c r="AG1009" s="175"/>
      <c r="AH1009" s="175"/>
      <c r="AI1009" s="297"/>
      <c r="AJ1009" s="297"/>
      <c r="AK1009" s="175"/>
      <c r="AL1009" s="175"/>
      <c r="AM1009" s="175"/>
      <c r="AN1009" s="175"/>
      <c r="AO1009" s="175"/>
      <c r="AP1009" s="175"/>
      <c r="AQ1009" s="175"/>
      <c r="AR1009" s="175"/>
      <c r="AS1009" s="297"/>
      <c r="AT1009" s="175"/>
      <c r="AU1009" s="297"/>
      <c r="AV1009" s="175"/>
      <c r="AW1009" s="175"/>
      <c r="AX1009" s="26"/>
    </row>
    <row r="1010" spans="2:50">
      <c r="B1010" s="175"/>
      <c r="C1010" s="298"/>
      <c r="D1010" s="298"/>
      <c r="E1010" s="457"/>
      <c r="F1010" s="298"/>
      <c r="G1010" s="175"/>
      <c r="H1010" s="175"/>
      <c r="I1010" s="175"/>
      <c r="J1010" s="297"/>
      <c r="K1010" s="175"/>
      <c r="L1010" s="240"/>
      <c r="M1010" s="175"/>
      <c r="N1010" s="175"/>
      <c r="O1010" s="175"/>
      <c r="P1010" s="175"/>
      <c r="Q1010" s="175"/>
      <c r="R1010" s="175"/>
      <c r="S1010" s="175"/>
      <c r="T1010" s="175"/>
      <c r="U1010" s="630"/>
      <c r="V1010" s="175"/>
      <c r="W1010" s="175"/>
      <c r="X1010" s="175"/>
      <c r="Y1010" s="646"/>
      <c r="Z1010" s="297"/>
      <c r="AA1010" s="295"/>
      <c r="AB1010" s="295"/>
      <c r="AC1010" s="298"/>
      <c r="AD1010" s="175"/>
      <c r="AE1010" s="175"/>
      <c r="AF1010" s="175"/>
      <c r="AG1010" s="175"/>
      <c r="AH1010" s="175"/>
      <c r="AI1010" s="297"/>
      <c r="AJ1010" s="297"/>
      <c r="AK1010" s="175"/>
      <c r="AL1010" s="175"/>
      <c r="AM1010" s="175"/>
      <c r="AN1010" s="175"/>
      <c r="AO1010" s="175"/>
      <c r="AP1010" s="175"/>
      <c r="AQ1010" s="175"/>
      <c r="AR1010" s="175"/>
      <c r="AS1010" s="297"/>
      <c r="AT1010" s="175"/>
      <c r="AU1010" s="297"/>
      <c r="AV1010" s="175"/>
      <c r="AW1010" s="175"/>
      <c r="AX1010" s="26"/>
    </row>
    <row r="1011" spans="2:50">
      <c r="B1011" s="175"/>
      <c r="C1011" s="298"/>
      <c r="D1011" s="298"/>
      <c r="E1011" s="457"/>
      <c r="F1011" s="298"/>
      <c r="G1011" s="175"/>
      <c r="H1011" s="175"/>
      <c r="I1011" s="175"/>
      <c r="J1011" s="297"/>
      <c r="K1011" s="175"/>
      <c r="L1011" s="240"/>
      <c r="M1011" s="175"/>
      <c r="N1011" s="175"/>
      <c r="O1011" s="175"/>
      <c r="P1011" s="175"/>
      <c r="Q1011" s="175"/>
      <c r="R1011" s="175"/>
      <c r="S1011" s="175"/>
      <c r="T1011" s="175"/>
      <c r="U1011" s="630"/>
      <c r="V1011" s="175"/>
      <c r="W1011" s="175"/>
      <c r="X1011" s="175"/>
      <c r="Y1011" s="646"/>
      <c r="Z1011" s="297"/>
      <c r="AA1011" s="295"/>
      <c r="AB1011" s="295"/>
      <c r="AC1011" s="298"/>
      <c r="AD1011" s="175"/>
      <c r="AE1011" s="175"/>
      <c r="AF1011" s="175"/>
      <c r="AG1011" s="175"/>
      <c r="AH1011" s="175"/>
      <c r="AI1011" s="297"/>
      <c r="AJ1011" s="297"/>
      <c r="AK1011" s="175"/>
      <c r="AL1011" s="175"/>
      <c r="AM1011" s="175"/>
      <c r="AN1011" s="175"/>
      <c r="AO1011" s="175"/>
      <c r="AP1011" s="175"/>
      <c r="AQ1011" s="175"/>
      <c r="AR1011" s="175"/>
      <c r="AS1011" s="297"/>
      <c r="AT1011" s="175"/>
      <c r="AU1011" s="297"/>
      <c r="AV1011" s="175"/>
      <c r="AW1011" s="175"/>
      <c r="AX1011" s="26"/>
    </row>
    <row r="1012" spans="2:50">
      <c r="B1012" s="175"/>
      <c r="C1012" s="298"/>
      <c r="D1012" s="298"/>
      <c r="E1012" s="298"/>
      <c r="F1012" s="298"/>
      <c r="G1012" s="175"/>
      <c r="H1012" s="175"/>
      <c r="I1012" s="175"/>
      <c r="J1012" s="297"/>
      <c r="K1012" s="175"/>
      <c r="L1012" s="240"/>
      <c r="M1012" s="240"/>
      <c r="N1012" s="175"/>
      <c r="O1012" s="175"/>
      <c r="P1012" s="175"/>
      <c r="Q1012" s="175"/>
      <c r="R1012" s="175"/>
      <c r="S1012" s="175"/>
      <c r="T1012" s="175"/>
      <c r="U1012" s="175"/>
      <c r="V1012" s="175"/>
      <c r="W1012" s="175"/>
      <c r="X1012" s="175"/>
      <c r="Y1012" s="175"/>
      <c r="Z1012" s="297"/>
      <c r="AA1012" s="295"/>
      <c r="AB1012" s="295"/>
      <c r="AC1012" s="298"/>
      <c r="AD1012" s="175"/>
      <c r="AE1012" s="175"/>
      <c r="AF1012" s="175"/>
      <c r="AG1012" s="175"/>
      <c r="AH1012" s="175"/>
      <c r="AI1012" s="297"/>
      <c r="AJ1012" s="297"/>
      <c r="AK1012" s="175"/>
      <c r="AL1012" s="175"/>
      <c r="AM1012" s="175"/>
      <c r="AN1012" s="175"/>
      <c r="AO1012" s="175"/>
      <c r="AP1012" s="175"/>
      <c r="AQ1012" s="175"/>
      <c r="AR1012" s="175"/>
      <c r="AS1012" s="297"/>
      <c r="AT1012" s="175"/>
      <c r="AU1012" s="297"/>
      <c r="AV1012" s="175"/>
      <c r="AW1012" s="175"/>
      <c r="AX1012" s="26"/>
    </row>
    <row r="1013" spans="2:50">
      <c r="B1013" s="175"/>
      <c r="C1013" s="298"/>
      <c r="D1013" s="298"/>
      <c r="E1013" s="298"/>
      <c r="F1013" s="298"/>
      <c r="G1013" s="175"/>
      <c r="H1013" s="175"/>
      <c r="I1013" s="175"/>
      <c r="J1013" s="297"/>
      <c r="K1013" s="175"/>
      <c r="L1013" s="240"/>
      <c r="M1013" s="240"/>
      <c r="N1013" s="175"/>
      <c r="O1013" s="175"/>
      <c r="P1013" s="175"/>
      <c r="Q1013" s="175"/>
      <c r="R1013" s="175"/>
      <c r="S1013" s="175"/>
      <c r="T1013" s="175"/>
      <c r="U1013" s="175"/>
      <c r="V1013" s="175"/>
      <c r="W1013" s="175"/>
      <c r="X1013" s="175"/>
      <c r="Y1013" s="175"/>
      <c r="Z1013" s="297"/>
      <c r="AA1013" s="295"/>
      <c r="AB1013" s="295"/>
      <c r="AC1013" s="298"/>
      <c r="AD1013" s="175"/>
      <c r="AE1013" s="175"/>
      <c r="AF1013" s="175"/>
      <c r="AG1013" s="175"/>
      <c r="AH1013" s="175"/>
      <c r="AI1013" s="297"/>
      <c r="AJ1013" s="297"/>
      <c r="AK1013" s="175"/>
      <c r="AL1013" s="175"/>
      <c r="AM1013" s="175"/>
      <c r="AN1013" s="175"/>
      <c r="AO1013" s="175"/>
      <c r="AP1013" s="175"/>
      <c r="AQ1013" s="175"/>
      <c r="AR1013" s="175"/>
      <c r="AS1013" s="297"/>
      <c r="AT1013" s="175"/>
      <c r="AU1013" s="297"/>
      <c r="AV1013" s="175"/>
      <c r="AW1013" s="175"/>
      <c r="AX1013" s="26"/>
    </row>
    <row r="1014" spans="2:50">
      <c r="B1014" s="175"/>
      <c r="C1014" s="298"/>
      <c r="D1014" s="298"/>
      <c r="E1014" s="298"/>
      <c r="F1014" s="298"/>
      <c r="G1014" s="175"/>
      <c r="H1014" s="175"/>
      <c r="I1014" s="175"/>
      <c r="J1014" s="297"/>
      <c r="K1014" s="175"/>
      <c r="L1014" s="240"/>
      <c r="M1014" s="240"/>
      <c r="N1014" s="175"/>
      <c r="O1014" s="175"/>
      <c r="P1014" s="175"/>
      <c r="Q1014" s="175"/>
      <c r="R1014" s="175"/>
      <c r="S1014" s="175"/>
      <c r="T1014" s="175"/>
      <c r="U1014" s="175"/>
      <c r="V1014" s="175"/>
      <c r="W1014" s="175"/>
      <c r="X1014" s="175"/>
      <c r="Y1014" s="175"/>
      <c r="Z1014" s="297"/>
      <c r="AA1014" s="295"/>
      <c r="AB1014" s="295"/>
      <c r="AC1014" s="298"/>
      <c r="AD1014" s="175"/>
      <c r="AE1014" s="175"/>
      <c r="AF1014" s="175"/>
      <c r="AG1014" s="175"/>
      <c r="AH1014" s="175"/>
      <c r="AI1014" s="297"/>
      <c r="AJ1014" s="297"/>
      <c r="AK1014" s="175"/>
      <c r="AL1014" s="175"/>
      <c r="AM1014" s="175"/>
      <c r="AN1014" s="175"/>
      <c r="AO1014" s="175"/>
      <c r="AP1014" s="175"/>
      <c r="AQ1014" s="175"/>
      <c r="AR1014" s="175"/>
      <c r="AS1014" s="297"/>
      <c r="AT1014" s="175"/>
      <c r="AU1014" s="297"/>
      <c r="AV1014" s="175"/>
      <c r="AW1014" s="175"/>
      <c r="AX1014" s="26"/>
    </row>
    <row r="1015" spans="2:50">
      <c r="B1015" s="240"/>
      <c r="C1015" s="363"/>
      <c r="D1015" s="363"/>
      <c r="E1015" s="363"/>
      <c r="F1015" s="363"/>
      <c r="G1015" s="240"/>
      <c r="H1015" s="240"/>
      <c r="I1015" s="175"/>
      <c r="J1015" s="364"/>
      <c r="K1015" s="240"/>
      <c r="L1015" s="240"/>
      <c r="M1015" s="240"/>
      <c r="N1015" s="240"/>
      <c r="O1015" s="240"/>
      <c r="P1015" s="240"/>
      <c r="Q1015" s="240"/>
      <c r="R1015" s="240"/>
      <c r="S1015" s="240"/>
      <c r="T1015" s="240"/>
      <c r="U1015" s="240"/>
      <c r="V1015" s="240"/>
      <c r="W1015" s="240"/>
      <c r="X1015" s="240"/>
      <c r="Y1015" s="240"/>
      <c r="Z1015" s="364"/>
      <c r="AA1015" s="301"/>
      <c r="AB1015" s="301"/>
      <c r="AC1015" s="363"/>
      <c r="AD1015" s="240"/>
      <c r="AE1015" s="240"/>
      <c r="AF1015" s="240"/>
      <c r="AG1015" s="240"/>
      <c r="AH1015" s="240"/>
      <c r="AI1015" s="364"/>
      <c r="AJ1015" s="364"/>
      <c r="AK1015" s="240"/>
      <c r="AL1015" s="240"/>
      <c r="AM1015" s="240"/>
      <c r="AN1015" s="240"/>
      <c r="AO1015" s="240"/>
      <c r="AP1015" s="240"/>
      <c r="AQ1015" s="240"/>
      <c r="AR1015" s="240"/>
      <c r="AS1015" s="364"/>
      <c r="AT1015" s="240"/>
      <c r="AU1015" s="364"/>
      <c r="AV1015" s="240"/>
      <c r="AW1015" s="240"/>
      <c r="AX1015" s="242"/>
    </row>
    <row r="1016" spans="2:50">
      <c r="B1016" s="240"/>
      <c r="C1016" s="363"/>
      <c r="D1016" s="363"/>
      <c r="E1016" s="363"/>
      <c r="F1016" s="363"/>
      <c r="G1016" s="240"/>
      <c r="H1016" s="240"/>
      <c r="I1016" s="175"/>
      <c r="J1016" s="364"/>
      <c r="K1016" s="240"/>
      <c r="L1016" s="240"/>
      <c r="M1016" s="240"/>
      <c r="N1016" s="240"/>
      <c r="O1016" s="240"/>
      <c r="P1016" s="240"/>
      <c r="Q1016" s="240"/>
      <c r="R1016" s="240"/>
      <c r="S1016" s="240"/>
      <c r="T1016" s="240"/>
      <c r="U1016" s="240"/>
      <c r="V1016" s="240"/>
      <c r="W1016" s="240"/>
      <c r="X1016" s="240"/>
      <c r="Y1016" s="175"/>
      <c r="Z1016" s="364"/>
      <c r="AA1016" s="301"/>
      <c r="AB1016" s="301"/>
      <c r="AC1016" s="363"/>
      <c r="AD1016" s="240"/>
      <c r="AE1016" s="240"/>
      <c r="AF1016" s="240"/>
      <c r="AG1016" s="240"/>
      <c r="AH1016" s="240"/>
      <c r="AI1016" s="364"/>
      <c r="AJ1016" s="364"/>
      <c r="AK1016" s="240"/>
      <c r="AL1016" s="240"/>
      <c r="AM1016" s="240"/>
      <c r="AN1016" s="240"/>
      <c r="AO1016" s="240"/>
      <c r="AP1016" s="240"/>
      <c r="AQ1016" s="240"/>
      <c r="AR1016" s="240"/>
      <c r="AS1016" s="364"/>
      <c r="AT1016" s="240"/>
      <c r="AU1016" s="364"/>
      <c r="AV1016" s="240"/>
      <c r="AW1016" s="240"/>
      <c r="AX1016" s="242"/>
    </row>
    <row r="1017" spans="2:50" ht="51" customHeight="1">
      <c r="B1017" s="175"/>
      <c r="C1017" s="298"/>
      <c r="D1017" s="298"/>
      <c r="E1017" s="457"/>
      <c r="F1017" s="298"/>
      <c r="G1017" s="175"/>
      <c r="H1017" s="175"/>
      <c r="I1017" s="175"/>
      <c r="J1017" s="297"/>
      <c r="K1017" s="175"/>
      <c r="L1017" s="240"/>
      <c r="M1017" s="175"/>
      <c r="N1017" s="175"/>
      <c r="O1017" s="175"/>
      <c r="P1017" s="175"/>
      <c r="Q1017" s="175"/>
      <c r="R1017" s="175"/>
      <c r="S1017" s="175"/>
      <c r="T1017" s="175"/>
      <c r="U1017" s="630"/>
      <c r="V1017" s="175"/>
      <c r="W1017" s="175"/>
      <c r="X1017" s="175"/>
      <c r="Y1017" s="646"/>
      <c r="Z1017" s="297"/>
      <c r="AA1017" s="295"/>
      <c r="AB1017" s="295"/>
      <c r="AC1017" s="298"/>
      <c r="AD1017" s="175"/>
      <c r="AE1017" s="175"/>
      <c r="AF1017" s="175"/>
      <c r="AG1017" s="175"/>
      <c r="AH1017" s="175"/>
      <c r="AI1017" s="297"/>
      <c r="AJ1017" s="297"/>
      <c r="AK1017" s="175"/>
      <c r="AL1017" s="175"/>
      <c r="AM1017" s="175"/>
      <c r="AN1017" s="175"/>
      <c r="AO1017" s="175"/>
      <c r="AP1017" s="175"/>
      <c r="AQ1017" s="175"/>
      <c r="AR1017" s="175"/>
      <c r="AS1017" s="297"/>
      <c r="AT1017" s="175"/>
      <c r="AU1017" s="297"/>
      <c r="AV1017" s="175"/>
      <c r="AW1017" s="175"/>
      <c r="AX1017" s="26"/>
    </row>
    <row r="1018" spans="2:50" ht="51" customHeight="1">
      <c r="B1018" s="175"/>
      <c r="C1018" s="298"/>
      <c r="D1018" s="298"/>
      <c r="E1018" s="298"/>
      <c r="F1018" s="298"/>
      <c r="G1018" s="175"/>
      <c r="H1018" s="175"/>
      <c r="I1018" s="175"/>
      <c r="J1018" s="297"/>
      <c r="K1018" s="175"/>
      <c r="L1018" s="240"/>
      <c r="M1018" s="240"/>
      <c r="N1018" s="175"/>
      <c r="O1018" s="175"/>
      <c r="P1018" s="175"/>
      <c r="Q1018" s="175"/>
      <c r="R1018" s="175"/>
      <c r="S1018" s="175"/>
      <c r="T1018" s="175"/>
      <c r="U1018" s="175"/>
      <c r="V1018" s="175"/>
      <c r="W1018" s="175"/>
      <c r="X1018" s="175"/>
      <c r="Y1018" s="175"/>
      <c r="Z1018" s="297"/>
      <c r="AA1018" s="295"/>
      <c r="AB1018" s="295"/>
      <c r="AC1018" s="298"/>
      <c r="AD1018" s="175"/>
      <c r="AE1018" s="175"/>
      <c r="AF1018" s="175"/>
      <c r="AG1018" s="175"/>
      <c r="AH1018" s="175"/>
      <c r="AI1018" s="297"/>
      <c r="AJ1018" s="297"/>
      <c r="AK1018" s="175"/>
      <c r="AL1018" s="175"/>
      <c r="AM1018" s="175"/>
      <c r="AN1018" s="175"/>
      <c r="AO1018" s="175"/>
      <c r="AP1018" s="175"/>
      <c r="AQ1018" s="175"/>
      <c r="AR1018" s="175"/>
      <c r="AS1018" s="297"/>
      <c r="AT1018" s="175"/>
      <c r="AU1018" s="297"/>
      <c r="AV1018" s="175"/>
      <c r="AW1018" s="175"/>
      <c r="AX1018" s="26"/>
    </row>
    <row r="1019" spans="2:50" ht="15" customHeight="1">
      <c r="B1019" s="175"/>
      <c r="C1019" s="298"/>
      <c r="D1019" s="298"/>
      <c r="E1019" s="298"/>
      <c r="F1019" s="298"/>
      <c r="G1019" s="175"/>
      <c r="H1019" s="175"/>
      <c r="I1019" s="175"/>
      <c r="J1019" s="297"/>
      <c r="K1019" s="175"/>
      <c r="L1019" s="240"/>
      <c r="M1019" s="240"/>
      <c r="N1019" s="175"/>
      <c r="O1019" s="175"/>
      <c r="P1019" s="175"/>
      <c r="Q1019" s="175"/>
      <c r="R1019" s="175"/>
      <c r="S1019" s="175"/>
      <c r="T1019" s="175"/>
      <c r="U1019" s="175"/>
      <c r="V1019" s="175"/>
      <c r="W1019" s="175"/>
      <c r="X1019" s="175"/>
      <c r="Y1019" s="175"/>
      <c r="Z1019" s="297"/>
      <c r="AA1019" s="295"/>
      <c r="AB1019" s="295"/>
      <c r="AC1019" s="298"/>
      <c r="AD1019" s="175"/>
      <c r="AE1019" s="175"/>
      <c r="AF1019" s="175"/>
      <c r="AG1019" s="175"/>
      <c r="AH1019" s="175"/>
      <c r="AI1019" s="297"/>
      <c r="AJ1019" s="297"/>
      <c r="AK1019" s="175"/>
      <c r="AL1019" s="175"/>
      <c r="AM1019" s="175"/>
      <c r="AN1019" s="175"/>
      <c r="AO1019" s="175"/>
      <c r="AP1019" s="175"/>
      <c r="AQ1019" s="175"/>
      <c r="AR1019" s="175"/>
      <c r="AS1019" s="297"/>
      <c r="AT1019" s="175"/>
      <c r="AU1019" s="297"/>
      <c r="AV1019" s="175"/>
      <c r="AW1019" s="175"/>
      <c r="AX1019" s="26"/>
    </row>
    <row r="1020" spans="2:50" ht="51" customHeight="1">
      <c r="B1020" s="175"/>
      <c r="C1020" s="298"/>
      <c r="D1020" s="298"/>
      <c r="E1020" s="298"/>
      <c r="F1020" s="298"/>
      <c r="G1020" s="175"/>
      <c r="H1020" s="175"/>
      <c r="I1020" s="175"/>
      <c r="J1020" s="297"/>
      <c r="K1020" s="175"/>
      <c r="L1020" s="240"/>
      <c r="M1020" s="240"/>
      <c r="N1020" s="175"/>
      <c r="O1020" s="175"/>
      <c r="P1020" s="175"/>
      <c r="Q1020" s="175"/>
      <c r="R1020" s="175"/>
      <c r="S1020" s="175"/>
      <c r="T1020" s="175"/>
      <c r="U1020" s="175"/>
      <c r="V1020" s="175"/>
      <c r="W1020" s="175"/>
      <c r="X1020" s="175"/>
      <c r="Y1020" s="175"/>
      <c r="Z1020" s="297"/>
      <c r="AA1020" s="295"/>
      <c r="AB1020" s="295"/>
      <c r="AC1020" s="298"/>
      <c r="AD1020" s="175"/>
      <c r="AE1020" s="175"/>
      <c r="AF1020" s="175"/>
      <c r="AG1020" s="175"/>
      <c r="AH1020" s="175"/>
      <c r="AI1020" s="297"/>
      <c r="AJ1020" s="297"/>
      <c r="AK1020" s="175"/>
      <c r="AL1020" s="175"/>
      <c r="AM1020" s="175"/>
      <c r="AN1020" s="175"/>
      <c r="AO1020" s="175"/>
      <c r="AP1020" s="175"/>
      <c r="AQ1020" s="175"/>
      <c r="AR1020" s="175"/>
      <c r="AS1020" s="297"/>
      <c r="AT1020" s="175"/>
      <c r="AU1020" s="297"/>
      <c r="AV1020" s="175"/>
      <c r="AW1020" s="175"/>
      <c r="AX1020" s="26"/>
    </row>
    <row r="1021" spans="2:50" ht="25.5" customHeight="1">
      <c r="B1021" s="175"/>
      <c r="C1021" s="298"/>
      <c r="D1021" s="298"/>
      <c r="E1021" s="457"/>
      <c r="F1021" s="298"/>
      <c r="G1021" s="175"/>
      <c r="H1021" s="175"/>
      <c r="I1021" s="175"/>
      <c r="J1021" s="297"/>
      <c r="K1021" s="175"/>
      <c r="L1021" s="240"/>
      <c r="M1021" s="175"/>
      <c r="N1021" s="175"/>
      <c r="O1021" s="175"/>
      <c r="P1021" s="175"/>
      <c r="Q1021" s="175"/>
      <c r="R1021" s="175"/>
      <c r="S1021" s="175"/>
      <c r="T1021" s="175"/>
      <c r="U1021" s="630"/>
      <c r="V1021" s="175"/>
      <c r="W1021" s="175"/>
      <c r="X1021" s="175"/>
      <c r="Y1021" s="646"/>
      <c r="Z1021" s="297"/>
      <c r="AA1021" s="295"/>
      <c r="AB1021" s="295"/>
      <c r="AC1021" s="298"/>
      <c r="AD1021" s="175"/>
      <c r="AE1021" s="175"/>
      <c r="AF1021" s="175"/>
      <c r="AG1021" s="175"/>
      <c r="AH1021" s="175"/>
      <c r="AI1021" s="297"/>
      <c r="AJ1021" s="297"/>
      <c r="AK1021" s="175"/>
      <c r="AL1021" s="175"/>
      <c r="AM1021" s="175"/>
      <c r="AN1021" s="175"/>
      <c r="AO1021" s="175"/>
      <c r="AP1021" s="175"/>
      <c r="AQ1021" s="175"/>
      <c r="AR1021" s="175"/>
      <c r="AS1021" s="297"/>
      <c r="AT1021" s="175"/>
      <c r="AU1021" s="297"/>
      <c r="AV1021" s="175"/>
      <c r="AW1021" s="175"/>
      <c r="AX1021" s="26"/>
    </row>
    <row r="1022" spans="2:50" ht="51" customHeight="1">
      <c r="B1022" s="175"/>
      <c r="C1022" s="298"/>
      <c r="D1022" s="298"/>
      <c r="E1022" s="457"/>
      <c r="F1022" s="298"/>
      <c r="G1022" s="175"/>
      <c r="H1022" s="175"/>
      <c r="I1022" s="175"/>
      <c r="J1022" s="297"/>
      <c r="K1022" s="175"/>
      <c r="L1022" s="240"/>
      <c r="M1022" s="175"/>
      <c r="N1022" s="175"/>
      <c r="O1022" s="175"/>
      <c r="P1022" s="175"/>
      <c r="Q1022" s="175"/>
      <c r="R1022" s="175"/>
      <c r="S1022" s="175"/>
      <c r="T1022" s="175"/>
      <c r="U1022" s="630"/>
      <c r="V1022" s="175"/>
      <c r="W1022" s="175"/>
      <c r="X1022" s="175"/>
      <c r="Y1022" s="646"/>
      <c r="Z1022" s="297"/>
      <c r="AA1022" s="295"/>
      <c r="AB1022" s="295"/>
      <c r="AC1022" s="298"/>
      <c r="AD1022" s="175"/>
      <c r="AE1022" s="175"/>
      <c r="AF1022" s="175"/>
      <c r="AG1022" s="175"/>
      <c r="AH1022" s="175"/>
      <c r="AI1022" s="297"/>
      <c r="AJ1022" s="297"/>
      <c r="AK1022" s="175"/>
      <c r="AL1022" s="175"/>
      <c r="AM1022" s="175"/>
      <c r="AN1022" s="175"/>
      <c r="AO1022" s="175"/>
      <c r="AP1022" s="175"/>
      <c r="AQ1022" s="175"/>
      <c r="AR1022" s="175"/>
      <c r="AS1022" s="297"/>
      <c r="AT1022" s="175"/>
      <c r="AU1022" s="297"/>
      <c r="AV1022" s="175"/>
      <c r="AW1022" s="175"/>
      <c r="AX1022" s="26"/>
    </row>
    <row r="1023" spans="2:50" ht="38.25" customHeight="1">
      <c r="B1023" s="175"/>
      <c r="C1023" s="298"/>
      <c r="D1023" s="298"/>
      <c r="E1023" s="298"/>
      <c r="F1023" s="298"/>
      <c r="G1023" s="175"/>
      <c r="H1023" s="175"/>
      <c r="I1023" s="175"/>
      <c r="J1023" s="297"/>
      <c r="K1023" s="175"/>
      <c r="L1023" s="240"/>
      <c r="M1023" s="240"/>
      <c r="N1023" s="175"/>
      <c r="O1023" s="175"/>
      <c r="P1023" s="175"/>
      <c r="Q1023" s="175"/>
      <c r="R1023" s="175"/>
      <c r="S1023" s="175"/>
      <c r="T1023" s="175"/>
      <c r="U1023" s="175"/>
      <c r="V1023" s="175"/>
      <c r="W1023" s="175"/>
      <c r="X1023" s="175"/>
      <c r="Y1023" s="175"/>
      <c r="Z1023" s="297"/>
      <c r="AA1023" s="295"/>
      <c r="AB1023" s="295"/>
      <c r="AC1023" s="298"/>
      <c r="AD1023" s="175"/>
      <c r="AE1023" s="175"/>
      <c r="AF1023" s="175"/>
      <c r="AG1023" s="175"/>
      <c r="AH1023" s="175"/>
      <c r="AI1023" s="297"/>
      <c r="AJ1023" s="297"/>
      <c r="AK1023" s="175"/>
      <c r="AL1023" s="175"/>
      <c r="AM1023" s="175"/>
      <c r="AN1023" s="175"/>
      <c r="AO1023" s="175"/>
      <c r="AP1023" s="175"/>
      <c r="AQ1023" s="175"/>
      <c r="AR1023" s="175"/>
      <c r="AS1023" s="297"/>
      <c r="AT1023" s="175"/>
      <c r="AU1023" s="297"/>
      <c r="AV1023" s="175"/>
      <c r="AW1023" s="175"/>
      <c r="AX1023" s="26"/>
    </row>
    <row r="1024" spans="2:50" ht="51" customHeight="1">
      <c r="B1024" s="175"/>
      <c r="C1024" s="298"/>
      <c r="D1024" s="298"/>
      <c r="E1024" s="298"/>
      <c r="F1024" s="298"/>
      <c r="G1024" s="175"/>
      <c r="H1024" s="175"/>
      <c r="I1024" s="175"/>
      <c r="J1024" s="297"/>
      <c r="K1024" s="175"/>
      <c r="L1024" s="240"/>
      <c r="M1024" s="240"/>
      <c r="N1024" s="175"/>
      <c r="O1024" s="175"/>
      <c r="P1024" s="175"/>
      <c r="Q1024" s="175"/>
      <c r="R1024" s="175"/>
      <c r="S1024" s="175"/>
      <c r="T1024" s="175"/>
      <c r="U1024" s="175"/>
      <c r="V1024" s="175"/>
      <c r="W1024" s="175"/>
      <c r="X1024" s="175"/>
      <c r="Y1024" s="175"/>
      <c r="Z1024" s="297"/>
      <c r="AA1024" s="295"/>
      <c r="AB1024" s="295"/>
      <c r="AC1024" s="298"/>
      <c r="AD1024" s="175"/>
      <c r="AE1024" s="175"/>
      <c r="AF1024" s="175"/>
      <c r="AG1024" s="175"/>
      <c r="AH1024" s="175"/>
      <c r="AI1024" s="297"/>
      <c r="AJ1024" s="297"/>
      <c r="AK1024" s="175"/>
      <c r="AL1024" s="175"/>
      <c r="AM1024" s="175"/>
      <c r="AN1024" s="175"/>
      <c r="AO1024" s="175"/>
      <c r="AP1024" s="175"/>
      <c r="AQ1024" s="175"/>
      <c r="AR1024" s="175"/>
      <c r="AS1024" s="297"/>
      <c r="AT1024" s="175"/>
      <c r="AU1024" s="297"/>
      <c r="AV1024" s="175"/>
      <c r="AW1024" s="175"/>
      <c r="AX1024" s="26"/>
    </row>
    <row r="1025" spans="1:50" ht="38.25" customHeight="1">
      <c r="B1025" s="175"/>
      <c r="C1025" s="298"/>
      <c r="D1025" s="298"/>
      <c r="E1025" s="298"/>
      <c r="F1025" s="298"/>
      <c r="G1025" s="175"/>
      <c r="H1025" s="175"/>
      <c r="I1025" s="175"/>
      <c r="J1025" s="297"/>
      <c r="K1025" s="175"/>
      <c r="L1025" s="240"/>
      <c r="M1025" s="240"/>
      <c r="N1025" s="175"/>
      <c r="O1025" s="175"/>
      <c r="P1025" s="175"/>
      <c r="Q1025" s="175"/>
      <c r="R1025" s="175"/>
      <c r="S1025" s="175"/>
      <c r="T1025" s="175"/>
      <c r="U1025" s="175"/>
      <c r="V1025" s="175"/>
      <c r="W1025" s="175"/>
      <c r="X1025" s="175"/>
      <c r="Y1025" s="175"/>
      <c r="Z1025" s="297"/>
      <c r="AA1025" s="295"/>
      <c r="AB1025" s="295"/>
      <c r="AC1025" s="298"/>
      <c r="AD1025" s="175"/>
      <c r="AE1025" s="175"/>
      <c r="AF1025" s="175"/>
      <c r="AG1025" s="175"/>
      <c r="AH1025" s="175"/>
      <c r="AI1025" s="297"/>
      <c r="AJ1025" s="297"/>
      <c r="AK1025" s="175"/>
      <c r="AL1025" s="175"/>
      <c r="AM1025" s="175"/>
      <c r="AN1025" s="175"/>
      <c r="AO1025" s="175"/>
      <c r="AP1025" s="175"/>
      <c r="AQ1025" s="175"/>
      <c r="AR1025" s="175"/>
      <c r="AS1025" s="297"/>
      <c r="AT1025" s="175"/>
      <c r="AU1025" s="297"/>
      <c r="AV1025" s="175"/>
      <c r="AW1025" s="175"/>
      <c r="AX1025" s="26"/>
    </row>
    <row r="1026" spans="1:50" ht="38.25" customHeight="1">
      <c r="B1026" s="175"/>
      <c r="C1026" s="298"/>
      <c r="D1026" s="298"/>
      <c r="E1026" s="298"/>
      <c r="F1026" s="298"/>
      <c r="G1026" s="175"/>
      <c r="H1026" s="175"/>
      <c r="I1026" s="175"/>
      <c r="J1026" s="297"/>
      <c r="K1026" s="175"/>
      <c r="L1026" s="240"/>
      <c r="M1026" s="240"/>
      <c r="N1026" s="175"/>
      <c r="O1026" s="175"/>
      <c r="P1026" s="175"/>
      <c r="Q1026" s="175"/>
      <c r="R1026" s="175"/>
      <c r="S1026" s="175"/>
      <c r="T1026" s="175"/>
      <c r="U1026" s="175"/>
      <c r="V1026" s="175"/>
      <c r="W1026" s="175"/>
      <c r="X1026" s="175"/>
      <c r="Y1026" s="175"/>
      <c r="Z1026" s="297"/>
      <c r="AA1026" s="295"/>
      <c r="AB1026" s="295"/>
      <c r="AC1026" s="298"/>
      <c r="AD1026" s="175"/>
      <c r="AE1026" s="175"/>
      <c r="AF1026" s="175"/>
      <c r="AG1026" s="175"/>
      <c r="AH1026" s="175"/>
      <c r="AI1026" s="297"/>
      <c r="AJ1026" s="297"/>
      <c r="AK1026" s="175"/>
      <c r="AL1026" s="175"/>
      <c r="AM1026" s="175"/>
      <c r="AN1026" s="175"/>
      <c r="AO1026" s="175"/>
      <c r="AP1026" s="175"/>
      <c r="AQ1026" s="175"/>
      <c r="AR1026" s="175"/>
      <c r="AS1026" s="297"/>
      <c r="AT1026" s="175"/>
      <c r="AU1026" s="297"/>
      <c r="AV1026" s="175"/>
      <c r="AW1026" s="175"/>
      <c r="AX1026" s="26"/>
    </row>
    <row r="1027" spans="1:50" ht="51" customHeight="1">
      <c r="B1027" s="175"/>
      <c r="C1027" s="298"/>
      <c r="D1027" s="298"/>
      <c r="E1027" s="457"/>
      <c r="F1027" s="298"/>
      <c r="G1027" s="175"/>
      <c r="H1027" s="175"/>
      <c r="I1027" s="175"/>
      <c r="J1027" s="297"/>
      <c r="K1027" s="175"/>
      <c r="L1027" s="240"/>
      <c r="M1027" s="175"/>
      <c r="N1027" s="175"/>
      <c r="O1027" s="175"/>
      <c r="P1027" s="175"/>
      <c r="Q1027" s="175"/>
      <c r="R1027" s="175"/>
      <c r="S1027" s="175"/>
      <c r="T1027" s="175"/>
      <c r="U1027" s="630"/>
      <c r="V1027" s="175"/>
      <c r="W1027" s="175"/>
      <c r="X1027" s="175"/>
      <c r="Y1027" s="646"/>
      <c r="Z1027" s="297"/>
      <c r="AA1027" s="295"/>
      <c r="AB1027" s="295"/>
      <c r="AC1027" s="298"/>
      <c r="AD1027" s="175"/>
      <c r="AE1027" s="175"/>
      <c r="AF1027" s="175"/>
      <c r="AG1027" s="175"/>
      <c r="AH1027" s="175"/>
      <c r="AI1027" s="297"/>
      <c r="AJ1027" s="297"/>
      <c r="AK1027" s="175"/>
      <c r="AL1027" s="175"/>
      <c r="AM1027" s="175"/>
      <c r="AN1027" s="175"/>
      <c r="AO1027" s="175"/>
      <c r="AP1027" s="175"/>
      <c r="AQ1027" s="175"/>
      <c r="AR1027" s="175"/>
      <c r="AS1027" s="297"/>
      <c r="AT1027" s="175"/>
      <c r="AU1027" s="297"/>
      <c r="AV1027" s="175"/>
      <c r="AW1027" s="175"/>
      <c r="AX1027" s="26"/>
    </row>
    <row r="1028" spans="1:50" ht="38.25" customHeight="1">
      <c r="B1028" s="175"/>
      <c r="C1028" s="298"/>
      <c r="D1028" s="298"/>
      <c r="E1028" s="298"/>
      <c r="F1028" s="298"/>
      <c r="G1028" s="175"/>
      <c r="H1028" s="175"/>
      <c r="I1028" s="175"/>
      <c r="J1028" s="297"/>
      <c r="K1028" s="175"/>
      <c r="L1028" s="240"/>
      <c r="M1028" s="240"/>
      <c r="N1028" s="175"/>
      <c r="O1028" s="175"/>
      <c r="P1028" s="175"/>
      <c r="Q1028" s="175"/>
      <c r="R1028" s="175"/>
      <c r="S1028" s="175"/>
      <c r="T1028" s="175"/>
      <c r="U1028" s="175"/>
      <c r="V1028" s="175"/>
      <c r="W1028" s="175"/>
      <c r="X1028" s="175"/>
      <c r="Y1028" s="175"/>
      <c r="Z1028" s="297"/>
      <c r="AA1028" s="295"/>
      <c r="AB1028" s="295"/>
      <c r="AC1028" s="298"/>
      <c r="AD1028" s="175"/>
      <c r="AE1028" s="175"/>
      <c r="AF1028" s="175"/>
      <c r="AG1028" s="175"/>
      <c r="AH1028" s="175"/>
      <c r="AI1028" s="297"/>
      <c r="AJ1028" s="297"/>
      <c r="AK1028" s="175"/>
      <c r="AL1028" s="175"/>
      <c r="AM1028" s="175"/>
      <c r="AN1028" s="175"/>
      <c r="AO1028" s="175"/>
      <c r="AP1028" s="175"/>
      <c r="AQ1028" s="175"/>
      <c r="AR1028" s="175"/>
      <c r="AS1028" s="297"/>
      <c r="AT1028" s="175"/>
      <c r="AU1028" s="297"/>
      <c r="AV1028" s="175"/>
      <c r="AW1028" s="175"/>
      <c r="AX1028" s="26"/>
    </row>
    <row r="1029" spans="1:50" ht="51" customHeight="1">
      <c r="B1029" s="240"/>
      <c r="C1029" s="363"/>
      <c r="D1029" s="363"/>
      <c r="E1029" s="447"/>
      <c r="F1029" s="446"/>
      <c r="G1029" s="240"/>
      <c r="H1029" s="240"/>
      <c r="I1029" s="175"/>
      <c r="J1029" s="364"/>
      <c r="K1029" s="240"/>
      <c r="L1029" s="240"/>
      <c r="M1029" s="240"/>
      <c r="N1029" s="240"/>
      <c r="O1029" s="240"/>
      <c r="P1029" s="240"/>
      <c r="Q1029" s="240"/>
      <c r="R1029" s="240"/>
      <c r="S1029" s="240"/>
      <c r="T1029" s="240"/>
      <c r="U1029" s="240"/>
      <c r="V1029" s="240"/>
      <c r="W1029" s="240"/>
      <c r="X1029" s="240"/>
      <c r="Y1029" s="240"/>
      <c r="Z1029" s="364"/>
      <c r="AA1029" s="301"/>
      <c r="AB1029" s="301"/>
      <c r="AC1029" s="363"/>
      <c r="AD1029" s="240"/>
      <c r="AE1029" s="240"/>
      <c r="AF1029" s="240"/>
      <c r="AG1029" s="240"/>
      <c r="AH1029" s="240"/>
      <c r="AI1029" s="364"/>
      <c r="AJ1029" s="364"/>
      <c r="AK1029" s="240"/>
      <c r="AL1029" s="240"/>
      <c r="AM1029" s="240"/>
      <c r="AN1029" s="240"/>
      <c r="AO1029" s="240"/>
      <c r="AP1029" s="240"/>
      <c r="AQ1029" s="240"/>
      <c r="AR1029" s="240"/>
      <c r="AS1029" s="364"/>
      <c r="AT1029" s="240"/>
      <c r="AU1029" s="364"/>
      <c r="AV1029" s="240"/>
      <c r="AW1029" s="240"/>
      <c r="AX1029" s="296"/>
    </row>
    <row r="1030" spans="1:50" ht="15" customHeight="1">
      <c r="B1030" s="175"/>
      <c r="C1030" s="298"/>
      <c r="D1030" s="298"/>
      <c r="E1030" s="457"/>
      <c r="F1030" s="298"/>
      <c r="G1030" s="175"/>
      <c r="H1030" s="175"/>
      <c r="I1030" s="175"/>
      <c r="J1030" s="297"/>
      <c r="K1030" s="175"/>
      <c r="L1030" s="240"/>
      <c r="M1030" s="175"/>
      <c r="N1030" s="175"/>
      <c r="O1030" s="175"/>
      <c r="P1030" s="175"/>
      <c r="Q1030" s="175"/>
      <c r="R1030" s="175"/>
      <c r="S1030" s="175"/>
      <c r="T1030" s="175"/>
      <c r="U1030" s="630"/>
      <c r="V1030" s="175"/>
      <c r="W1030" s="175"/>
      <c r="X1030" s="175"/>
      <c r="Y1030" s="646"/>
      <c r="Z1030" s="297"/>
      <c r="AA1030" s="295"/>
      <c r="AB1030" s="295"/>
      <c r="AC1030" s="298"/>
      <c r="AD1030" s="175"/>
      <c r="AE1030" s="175"/>
      <c r="AF1030" s="175"/>
      <c r="AG1030" s="175"/>
      <c r="AH1030" s="175"/>
      <c r="AI1030" s="297"/>
      <c r="AJ1030" s="297"/>
      <c r="AK1030" s="175"/>
      <c r="AL1030" s="175"/>
      <c r="AM1030" s="175"/>
      <c r="AN1030" s="175"/>
      <c r="AO1030" s="175"/>
      <c r="AP1030" s="175"/>
      <c r="AQ1030" s="175"/>
      <c r="AR1030" s="175"/>
      <c r="AS1030" s="297"/>
      <c r="AT1030" s="175"/>
      <c r="AU1030" s="297"/>
      <c r="AV1030" s="175"/>
      <c r="AW1030" s="175"/>
      <c r="AX1030" s="26"/>
    </row>
    <row r="1031" spans="1:50" ht="15" customHeight="1">
      <c r="B1031" s="240"/>
      <c r="C1031" s="363"/>
      <c r="D1031" s="363"/>
      <c r="E1031" s="363"/>
      <c r="F1031" s="363"/>
      <c r="G1031" s="240"/>
      <c r="H1031" s="240"/>
      <c r="I1031" s="175"/>
      <c r="J1031" s="364"/>
      <c r="K1031" s="240"/>
      <c r="L1031" s="240"/>
      <c r="M1031" s="240"/>
      <c r="N1031" s="240"/>
      <c r="O1031" s="240"/>
      <c r="P1031" s="240"/>
      <c r="Q1031" s="240"/>
      <c r="R1031" s="240"/>
      <c r="S1031" s="240"/>
      <c r="T1031" s="240"/>
      <c r="U1031" s="240"/>
      <c r="V1031" s="240"/>
      <c r="W1031" s="240"/>
      <c r="X1031" s="240"/>
      <c r="Y1031" s="240"/>
      <c r="Z1031" s="364"/>
      <c r="AA1031" s="301"/>
      <c r="AB1031" s="301"/>
      <c r="AC1031" s="363"/>
      <c r="AD1031" s="240"/>
      <c r="AE1031" s="240"/>
      <c r="AF1031" s="240"/>
      <c r="AG1031" s="240"/>
      <c r="AH1031" s="240"/>
      <c r="AI1031" s="364"/>
      <c r="AJ1031" s="364"/>
      <c r="AK1031" s="240"/>
      <c r="AL1031" s="240"/>
      <c r="AM1031" s="240"/>
      <c r="AN1031" s="240"/>
      <c r="AO1031" s="240"/>
      <c r="AP1031" s="240"/>
      <c r="AQ1031" s="240"/>
      <c r="AR1031" s="240"/>
      <c r="AS1031" s="364"/>
      <c r="AT1031" s="240"/>
      <c r="AU1031" s="364"/>
      <c r="AV1031" s="240"/>
      <c r="AW1031" s="240"/>
      <c r="AX1031" s="242"/>
    </row>
    <row r="1032" spans="1:50" ht="38.25" customHeight="1">
      <c r="B1032" s="175"/>
      <c r="C1032" s="298"/>
      <c r="D1032" s="298"/>
      <c r="E1032" s="457"/>
      <c r="F1032" s="298"/>
      <c r="G1032" s="175"/>
      <c r="H1032" s="175"/>
      <c r="I1032" s="175"/>
      <c r="J1032" s="297"/>
      <c r="K1032" s="175"/>
      <c r="L1032" s="240"/>
      <c r="M1032" s="175"/>
      <c r="N1032" s="175"/>
      <c r="O1032" s="175"/>
      <c r="P1032" s="175"/>
      <c r="Q1032" s="175"/>
      <c r="R1032" s="175"/>
      <c r="S1032" s="175"/>
      <c r="T1032" s="175"/>
      <c r="U1032" s="630"/>
      <c r="V1032" s="175"/>
      <c r="W1032" s="175"/>
      <c r="X1032" s="175"/>
      <c r="Y1032" s="646"/>
      <c r="Z1032" s="297"/>
      <c r="AA1032" s="295"/>
      <c r="AB1032" s="295"/>
      <c r="AC1032" s="298"/>
      <c r="AD1032" s="175"/>
      <c r="AE1032" s="175"/>
      <c r="AF1032" s="175"/>
      <c r="AG1032" s="175"/>
      <c r="AH1032" s="175"/>
      <c r="AI1032" s="297"/>
      <c r="AJ1032" s="297"/>
      <c r="AK1032" s="175"/>
      <c r="AL1032" s="175"/>
      <c r="AM1032" s="175"/>
      <c r="AN1032" s="175"/>
      <c r="AO1032" s="175"/>
      <c r="AP1032" s="175"/>
      <c r="AQ1032" s="175"/>
      <c r="AR1032" s="175"/>
      <c r="AS1032" s="297"/>
      <c r="AT1032" s="175"/>
      <c r="AU1032" s="297"/>
      <c r="AV1032" s="175"/>
      <c r="AW1032" s="175"/>
      <c r="AX1032" s="26"/>
    </row>
    <row r="1033" spans="1:50" ht="38.25" customHeight="1">
      <c r="B1033" s="175"/>
      <c r="C1033" s="298"/>
      <c r="D1033" s="298"/>
      <c r="E1033" s="298"/>
      <c r="F1033" s="298"/>
      <c r="G1033" s="175"/>
      <c r="H1033" s="175"/>
      <c r="I1033" s="175"/>
      <c r="J1033" s="297"/>
      <c r="K1033" s="175"/>
      <c r="L1033" s="240"/>
      <c r="M1033" s="240"/>
      <c r="N1033" s="175"/>
      <c r="O1033" s="175"/>
      <c r="P1033" s="175"/>
      <c r="Q1033" s="175"/>
      <c r="R1033" s="175"/>
      <c r="S1033" s="175"/>
      <c r="T1033" s="175"/>
      <c r="U1033" s="175"/>
      <c r="V1033" s="175"/>
      <c r="W1033" s="175"/>
      <c r="X1033" s="175"/>
      <c r="Y1033" s="175"/>
      <c r="Z1033" s="297"/>
      <c r="AA1033" s="295"/>
      <c r="AB1033" s="295"/>
      <c r="AC1033" s="298"/>
      <c r="AD1033" s="175"/>
      <c r="AE1033" s="175"/>
      <c r="AF1033" s="175"/>
      <c r="AG1033" s="175"/>
      <c r="AH1033" s="175"/>
      <c r="AI1033" s="297"/>
      <c r="AJ1033" s="297"/>
      <c r="AK1033" s="175"/>
      <c r="AL1033" s="175"/>
      <c r="AM1033" s="175"/>
      <c r="AN1033" s="175"/>
      <c r="AO1033" s="175"/>
      <c r="AP1033" s="175"/>
      <c r="AQ1033" s="175"/>
      <c r="AR1033" s="175"/>
      <c r="AS1033" s="297"/>
      <c r="AT1033" s="175"/>
      <c r="AU1033" s="297"/>
      <c r="AV1033" s="175"/>
      <c r="AW1033" s="175"/>
      <c r="AX1033" s="26"/>
    </row>
    <row r="1034" spans="1:50" ht="153" customHeight="1">
      <c r="B1034" s="175"/>
      <c r="C1034" s="298"/>
      <c r="D1034" s="298"/>
      <c r="E1034" s="298"/>
      <c r="F1034" s="298"/>
      <c r="G1034" s="175"/>
      <c r="H1034" s="175"/>
      <c r="I1034" s="175"/>
      <c r="J1034" s="297"/>
      <c r="K1034" s="175"/>
      <c r="L1034" s="240"/>
      <c r="M1034" s="240"/>
      <c r="N1034" s="175"/>
      <c r="O1034" s="175"/>
      <c r="P1034" s="175"/>
      <c r="Q1034" s="175"/>
      <c r="R1034" s="175"/>
      <c r="S1034" s="175"/>
      <c r="T1034" s="175"/>
      <c r="U1034" s="175"/>
      <c r="V1034" s="175"/>
      <c r="W1034" s="175"/>
      <c r="X1034" s="175"/>
      <c r="Y1034" s="175"/>
      <c r="Z1034" s="297"/>
      <c r="AA1034" s="295"/>
      <c r="AB1034" s="295"/>
      <c r="AC1034" s="298"/>
      <c r="AD1034" s="175"/>
      <c r="AE1034" s="175"/>
      <c r="AF1034" s="175"/>
      <c r="AG1034" s="175"/>
      <c r="AH1034" s="175"/>
      <c r="AI1034" s="297"/>
      <c r="AJ1034" s="297"/>
      <c r="AK1034" s="175"/>
      <c r="AL1034" s="175"/>
      <c r="AM1034" s="175"/>
      <c r="AN1034" s="175"/>
      <c r="AO1034" s="175"/>
      <c r="AP1034" s="175"/>
      <c r="AQ1034" s="175"/>
      <c r="AR1034" s="175"/>
      <c r="AS1034" s="297"/>
      <c r="AT1034" s="175"/>
      <c r="AU1034" s="297"/>
      <c r="AV1034" s="175"/>
      <c r="AW1034" s="175"/>
      <c r="AX1034" s="26"/>
    </row>
    <row r="1035" spans="1:50">
      <c r="B1035" s="175"/>
      <c r="C1035" s="298"/>
      <c r="D1035" s="298"/>
      <c r="E1035" s="298"/>
      <c r="F1035" s="298"/>
      <c r="G1035" s="175"/>
      <c r="H1035" s="175"/>
      <c r="I1035" s="175"/>
      <c r="J1035" s="297"/>
      <c r="K1035" s="175"/>
      <c r="L1035" s="240"/>
      <c r="M1035" s="240"/>
      <c r="N1035" s="175"/>
      <c r="O1035" s="175"/>
      <c r="P1035" s="175"/>
      <c r="Q1035" s="175"/>
      <c r="R1035" s="175"/>
      <c r="S1035" s="175"/>
      <c r="T1035" s="175"/>
      <c r="U1035" s="175"/>
      <c r="V1035" s="175"/>
      <c r="W1035" s="175"/>
      <c r="X1035" s="175"/>
      <c r="Y1035" s="175"/>
      <c r="Z1035" s="297"/>
      <c r="AA1035" s="295"/>
      <c r="AB1035" s="295"/>
      <c r="AC1035" s="298"/>
      <c r="AD1035" s="175"/>
      <c r="AE1035" s="175"/>
      <c r="AF1035" s="175"/>
      <c r="AG1035" s="175"/>
      <c r="AH1035" s="175"/>
      <c r="AI1035" s="297"/>
      <c r="AJ1035" s="297"/>
      <c r="AK1035" s="175"/>
      <c r="AL1035" s="175"/>
      <c r="AM1035" s="175"/>
      <c r="AN1035" s="175"/>
      <c r="AO1035" s="175"/>
      <c r="AP1035" s="175"/>
      <c r="AQ1035" s="175"/>
      <c r="AR1035" s="175"/>
      <c r="AS1035" s="297"/>
      <c r="AT1035" s="175"/>
      <c r="AU1035" s="297"/>
      <c r="AV1035" s="175"/>
      <c r="AW1035" s="175"/>
      <c r="AX1035" s="26"/>
    </row>
    <row r="1036" spans="1:50" ht="409.5" customHeight="1">
      <c r="B1036" s="175"/>
      <c r="C1036" s="298"/>
      <c r="D1036" s="298"/>
      <c r="E1036" s="298"/>
      <c r="F1036" s="298"/>
      <c r="G1036" s="175"/>
      <c r="H1036" s="175"/>
      <c r="I1036" s="175"/>
      <c r="J1036" s="297"/>
      <c r="K1036" s="175"/>
      <c r="L1036" s="240"/>
      <c r="M1036" s="240"/>
      <c r="N1036" s="175"/>
      <c r="O1036" s="175"/>
      <c r="P1036" s="175"/>
      <c r="Q1036" s="175"/>
      <c r="R1036" s="175"/>
      <c r="S1036" s="175"/>
      <c r="T1036" s="175"/>
      <c r="U1036" s="175"/>
      <c r="V1036" s="175"/>
      <c r="W1036" s="175"/>
      <c r="X1036" s="175"/>
      <c r="Y1036" s="175"/>
      <c r="Z1036" s="297"/>
      <c r="AA1036" s="295"/>
      <c r="AB1036" s="295"/>
      <c r="AC1036" s="298"/>
      <c r="AD1036" s="175"/>
      <c r="AE1036" s="175"/>
      <c r="AF1036" s="175"/>
      <c r="AG1036" s="175"/>
      <c r="AH1036" s="175"/>
      <c r="AI1036" s="297"/>
      <c r="AJ1036" s="297"/>
      <c r="AK1036" s="175"/>
      <c r="AL1036" s="175"/>
      <c r="AM1036" s="175"/>
      <c r="AN1036" s="175"/>
      <c r="AO1036" s="175"/>
      <c r="AP1036" s="175"/>
      <c r="AQ1036" s="175"/>
      <c r="AR1036" s="175"/>
      <c r="AS1036" s="297"/>
      <c r="AT1036" s="175"/>
      <c r="AU1036" s="297"/>
      <c r="AV1036" s="175"/>
      <c r="AW1036" s="175"/>
      <c r="AX1036" s="26"/>
    </row>
    <row r="1037" spans="1:50" ht="51" customHeight="1">
      <c r="B1037" s="175"/>
      <c r="C1037" s="298"/>
      <c r="D1037" s="298"/>
      <c r="E1037" s="457"/>
      <c r="F1037" s="298"/>
      <c r="G1037" s="175"/>
      <c r="H1037" s="175"/>
      <c r="I1037" s="175"/>
      <c r="J1037" s="297"/>
      <c r="K1037" s="175"/>
      <c r="L1037" s="240"/>
      <c r="M1037" s="175"/>
      <c r="N1037" s="175"/>
      <c r="O1037" s="175"/>
      <c r="P1037" s="175"/>
      <c r="Q1037" s="175"/>
      <c r="R1037" s="175"/>
      <c r="S1037" s="175"/>
      <c r="T1037" s="175"/>
      <c r="U1037" s="630"/>
      <c r="V1037" s="175"/>
      <c r="W1037" s="175"/>
      <c r="X1037" s="175"/>
      <c r="Y1037" s="646"/>
      <c r="Z1037" s="297"/>
      <c r="AA1037" s="295"/>
      <c r="AB1037" s="295"/>
      <c r="AC1037" s="298"/>
      <c r="AD1037" s="175"/>
      <c r="AE1037" s="175"/>
      <c r="AF1037" s="175"/>
      <c r="AG1037" s="175"/>
      <c r="AH1037" s="175"/>
      <c r="AI1037" s="297"/>
      <c r="AJ1037" s="297"/>
      <c r="AK1037" s="175"/>
      <c r="AL1037" s="175"/>
      <c r="AM1037" s="175"/>
      <c r="AN1037" s="175"/>
      <c r="AO1037" s="175"/>
      <c r="AP1037" s="175"/>
      <c r="AQ1037" s="175"/>
      <c r="AR1037" s="175"/>
      <c r="AS1037" s="297"/>
      <c r="AT1037" s="175"/>
      <c r="AU1037" s="297"/>
      <c r="AV1037" s="175"/>
      <c r="AW1037" s="175"/>
      <c r="AX1037" s="26"/>
    </row>
    <row r="1038" spans="1:50" ht="306" customHeight="1">
      <c r="B1038" s="175"/>
      <c r="C1038" s="298"/>
      <c r="D1038" s="298"/>
      <c r="E1038" s="298"/>
      <c r="F1038" s="298"/>
      <c r="G1038" s="175"/>
      <c r="H1038" s="175"/>
      <c r="I1038" s="175"/>
      <c r="J1038" s="297"/>
      <c r="K1038" s="175"/>
      <c r="L1038" s="240"/>
      <c r="M1038" s="240"/>
      <c r="N1038" s="175"/>
      <c r="O1038" s="175"/>
      <c r="P1038" s="175"/>
      <c r="Q1038" s="175"/>
      <c r="R1038" s="175"/>
      <c r="S1038" s="175"/>
      <c r="T1038" s="175"/>
      <c r="U1038" s="175"/>
      <c r="V1038" s="175"/>
      <c r="W1038" s="175"/>
      <c r="X1038" s="175"/>
      <c r="Y1038" s="175"/>
      <c r="Z1038" s="297"/>
      <c r="AA1038" s="295"/>
      <c r="AB1038" s="295"/>
      <c r="AC1038" s="298"/>
      <c r="AD1038" s="175"/>
      <c r="AE1038" s="175"/>
      <c r="AF1038" s="175"/>
      <c r="AG1038" s="175"/>
      <c r="AH1038" s="175"/>
      <c r="AI1038" s="297"/>
      <c r="AJ1038" s="297"/>
      <c r="AK1038" s="175"/>
      <c r="AL1038" s="175"/>
      <c r="AM1038" s="175"/>
      <c r="AN1038" s="175"/>
      <c r="AO1038" s="175"/>
      <c r="AP1038" s="175"/>
      <c r="AQ1038" s="175"/>
      <c r="AR1038" s="175"/>
      <c r="AS1038" s="297"/>
      <c r="AT1038" s="175"/>
      <c r="AU1038" s="297"/>
      <c r="AV1038" s="175"/>
      <c r="AW1038" s="175"/>
      <c r="AX1038" s="26"/>
    </row>
    <row r="1039" spans="1:50" ht="15" customHeight="1">
      <c r="A1039" s="454"/>
      <c r="B1039" s="240"/>
      <c r="C1039" s="363"/>
      <c r="D1039" s="363"/>
      <c r="E1039" s="363"/>
      <c r="F1039" s="363"/>
      <c r="G1039" s="240"/>
      <c r="H1039" s="240"/>
      <c r="I1039" s="175"/>
      <c r="J1039" s="364"/>
      <c r="K1039" s="240"/>
      <c r="L1039" s="240"/>
      <c r="M1039" s="240"/>
      <c r="N1039" s="240"/>
      <c r="O1039" s="240"/>
      <c r="P1039" s="240"/>
      <c r="Q1039" s="240"/>
      <c r="R1039" s="240"/>
      <c r="S1039" s="240"/>
      <c r="T1039" s="240"/>
      <c r="U1039" s="240"/>
      <c r="V1039" s="240"/>
      <c r="W1039" s="240"/>
      <c r="X1039" s="240"/>
      <c r="Y1039" s="240"/>
      <c r="Z1039" s="364"/>
      <c r="AA1039" s="301"/>
      <c r="AB1039" s="301"/>
      <c r="AC1039" s="363"/>
      <c r="AD1039" s="240"/>
      <c r="AE1039" s="240"/>
      <c r="AF1039" s="240"/>
      <c r="AG1039" s="240"/>
      <c r="AH1039" s="240"/>
      <c r="AI1039" s="364"/>
      <c r="AJ1039" s="364"/>
      <c r="AK1039" s="240"/>
      <c r="AL1039" s="240"/>
      <c r="AM1039" s="240"/>
      <c r="AN1039" s="240"/>
      <c r="AO1039" s="240"/>
      <c r="AP1039" s="240"/>
      <c r="AQ1039" s="240"/>
      <c r="AR1039" s="240"/>
      <c r="AS1039" s="364"/>
      <c r="AT1039" s="240"/>
      <c r="AU1039" s="364"/>
      <c r="AV1039" s="240"/>
      <c r="AW1039" s="240"/>
      <c r="AX1039" s="242"/>
    </row>
    <row r="1040" spans="1:50" ht="15" customHeight="1">
      <c r="A1040" s="454"/>
      <c r="B1040" s="240"/>
      <c r="C1040" s="363"/>
      <c r="D1040" s="363"/>
      <c r="E1040" s="447"/>
      <c r="F1040" s="446"/>
      <c r="G1040" s="240"/>
      <c r="H1040" s="240"/>
      <c r="I1040" s="175"/>
      <c r="J1040" s="364"/>
      <c r="K1040" s="240"/>
      <c r="L1040" s="240"/>
      <c r="M1040" s="240"/>
      <c r="N1040" s="240"/>
      <c r="O1040" s="240"/>
      <c r="P1040" s="240"/>
      <c r="Q1040" s="240"/>
      <c r="R1040" s="240"/>
      <c r="S1040" s="240"/>
      <c r="T1040" s="240"/>
      <c r="U1040" s="240"/>
      <c r="V1040" s="240"/>
      <c r="W1040" s="240"/>
      <c r="X1040" s="240"/>
      <c r="Y1040" s="240"/>
      <c r="Z1040" s="364"/>
      <c r="AA1040" s="301"/>
      <c r="AB1040" s="301"/>
      <c r="AC1040" s="363"/>
      <c r="AD1040" s="240"/>
      <c r="AE1040" s="240"/>
      <c r="AF1040" s="240"/>
      <c r="AG1040" s="240"/>
      <c r="AH1040" s="240"/>
      <c r="AI1040" s="364"/>
      <c r="AJ1040" s="364"/>
      <c r="AK1040" s="240"/>
      <c r="AL1040" s="240"/>
      <c r="AM1040" s="240"/>
      <c r="AN1040" s="240"/>
      <c r="AO1040" s="240"/>
      <c r="AP1040" s="240"/>
      <c r="AQ1040" s="240"/>
      <c r="AR1040" s="240"/>
      <c r="AS1040" s="364"/>
      <c r="AT1040" s="240"/>
      <c r="AU1040" s="364"/>
      <c r="AV1040" s="240"/>
      <c r="AW1040" s="240"/>
      <c r="AX1040" s="296"/>
    </row>
    <row r="1041" spans="2:50">
      <c r="B1041" s="175"/>
      <c r="C1041" s="298"/>
      <c r="D1041" s="298"/>
      <c r="E1041" s="298"/>
      <c r="F1041" s="298"/>
      <c r="G1041" s="175"/>
      <c r="H1041" s="175"/>
      <c r="I1041" s="175"/>
      <c r="J1041" s="297"/>
      <c r="K1041" s="175"/>
      <c r="L1041" s="240"/>
      <c r="M1041" s="240"/>
      <c r="N1041" s="175"/>
      <c r="O1041" s="175"/>
      <c r="P1041" s="175"/>
      <c r="Q1041" s="175"/>
      <c r="R1041" s="175"/>
      <c r="S1041" s="175"/>
      <c r="T1041" s="175"/>
      <c r="U1041" s="175"/>
      <c r="V1041" s="175"/>
      <c r="W1041" s="175"/>
      <c r="X1041" s="175"/>
      <c r="Y1041" s="175"/>
      <c r="Z1041" s="297"/>
      <c r="AA1041" s="295"/>
      <c r="AB1041" s="295"/>
      <c r="AC1041" s="298"/>
      <c r="AD1041" s="175"/>
      <c r="AE1041" s="175"/>
      <c r="AF1041" s="175"/>
      <c r="AG1041" s="175"/>
      <c r="AH1041" s="175"/>
      <c r="AI1041" s="297"/>
      <c r="AJ1041" s="297"/>
      <c r="AK1041" s="175"/>
      <c r="AL1041" s="175"/>
      <c r="AM1041" s="175"/>
      <c r="AN1041" s="175"/>
      <c r="AO1041" s="175"/>
      <c r="AP1041" s="175"/>
      <c r="AQ1041" s="175"/>
      <c r="AR1041" s="175"/>
      <c r="AS1041" s="297"/>
      <c r="AT1041" s="175"/>
      <c r="AU1041" s="297"/>
      <c r="AV1041" s="175"/>
      <c r="AW1041" s="175"/>
      <c r="AX1041" s="26"/>
    </row>
    <row r="1042" spans="2:50" ht="25.5" customHeight="1">
      <c r="B1042" s="175"/>
      <c r="C1042" s="298"/>
      <c r="D1042" s="298"/>
      <c r="E1042" s="457"/>
      <c r="F1042" s="298"/>
      <c r="G1042" s="175"/>
      <c r="H1042" s="175"/>
      <c r="I1042" s="175"/>
      <c r="J1042" s="297"/>
      <c r="K1042" s="175"/>
      <c r="L1042" s="240"/>
      <c r="M1042" s="175"/>
      <c r="N1042" s="175"/>
      <c r="O1042" s="175"/>
      <c r="P1042" s="175"/>
      <c r="Q1042" s="175"/>
      <c r="R1042" s="175"/>
      <c r="S1042" s="175"/>
      <c r="T1042" s="175"/>
      <c r="U1042" s="630"/>
      <c r="V1042" s="175"/>
      <c r="W1042" s="175"/>
      <c r="X1042" s="175"/>
      <c r="Y1042" s="646"/>
      <c r="Z1042" s="297"/>
      <c r="AA1042" s="295"/>
      <c r="AB1042" s="295"/>
      <c r="AC1042" s="298"/>
      <c r="AD1042" s="175"/>
      <c r="AE1042" s="175"/>
      <c r="AF1042" s="175"/>
      <c r="AG1042" s="175"/>
      <c r="AH1042" s="175"/>
      <c r="AI1042" s="297"/>
      <c r="AJ1042" s="297"/>
      <c r="AK1042" s="175"/>
      <c r="AL1042" s="175"/>
      <c r="AM1042" s="175"/>
      <c r="AN1042" s="175"/>
      <c r="AO1042" s="175"/>
      <c r="AP1042" s="175"/>
      <c r="AQ1042" s="175"/>
      <c r="AR1042" s="175"/>
      <c r="AS1042" s="297"/>
      <c r="AT1042" s="175"/>
      <c r="AU1042" s="297"/>
      <c r="AV1042" s="175"/>
      <c r="AW1042" s="175"/>
      <c r="AX1042" s="26"/>
    </row>
    <row r="1043" spans="2:50" ht="15" customHeight="1">
      <c r="B1043" s="175"/>
      <c r="C1043" s="298"/>
      <c r="D1043" s="298"/>
      <c r="E1043" s="298"/>
      <c r="F1043" s="298"/>
      <c r="G1043" s="175"/>
      <c r="H1043" s="175"/>
      <c r="I1043" s="175"/>
      <c r="J1043" s="297"/>
      <c r="K1043" s="175"/>
      <c r="L1043" s="240"/>
      <c r="M1043" s="240"/>
      <c r="N1043" s="175"/>
      <c r="O1043" s="240"/>
      <c r="P1043" s="240"/>
      <c r="Q1043" s="175"/>
      <c r="R1043" s="175"/>
      <c r="S1043" s="175"/>
      <c r="T1043" s="175"/>
      <c r="U1043" s="175"/>
      <c r="V1043" s="175"/>
      <c r="W1043" s="175"/>
      <c r="X1043" s="175"/>
      <c r="Y1043" s="175"/>
      <c r="Z1043" s="297"/>
      <c r="AA1043" s="295"/>
      <c r="AB1043" s="295"/>
      <c r="AC1043" s="298"/>
      <c r="AD1043" s="175"/>
      <c r="AE1043" s="175"/>
      <c r="AF1043" s="175"/>
      <c r="AG1043" s="175"/>
      <c r="AH1043" s="175"/>
      <c r="AI1043" s="297"/>
      <c r="AJ1043" s="297"/>
      <c r="AK1043" s="175"/>
      <c r="AL1043" s="175"/>
      <c r="AM1043" s="175"/>
      <c r="AN1043" s="175"/>
      <c r="AO1043" s="175"/>
      <c r="AP1043" s="175"/>
      <c r="AQ1043" s="175"/>
      <c r="AR1043" s="175"/>
      <c r="AS1043" s="297"/>
      <c r="AT1043" s="175"/>
      <c r="AU1043" s="297"/>
      <c r="AV1043" s="175"/>
      <c r="AW1043" s="175"/>
      <c r="AX1043" s="26"/>
    </row>
    <row r="1044" spans="2:50">
      <c r="B1044" s="426"/>
      <c r="C1044" s="464"/>
      <c r="D1044" s="464"/>
      <c r="E1044" s="298"/>
      <c r="F1044" s="298"/>
      <c r="G1044" s="175"/>
      <c r="H1044" s="175"/>
      <c r="I1044" s="175"/>
      <c r="J1044" s="297"/>
      <c r="K1044" s="175"/>
      <c r="L1044" s="240"/>
      <c r="M1044" s="240"/>
      <c r="N1044" s="175"/>
      <c r="O1044" s="175"/>
      <c r="P1044" s="175"/>
      <c r="Q1044" s="175"/>
      <c r="R1044" s="175"/>
      <c r="S1044" s="175"/>
      <c r="T1044" s="175"/>
      <c r="U1044" s="175"/>
      <c r="V1044" s="175"/>
      <c r="W1044" s="175"/>
      <c r="X1044" s="175"/>
      <c r="Y1044" s="175"/>
      <c r="Z1044" s="297"/>
      <c r="AA1044" s="295"/>
      <c r="AB1044" s="295"/>
      <c r="AC1044" s="298"/>
      <c r="AD1044" s="175"/>
      <c r="AE1044" s="175"/>
      <c r="AF1044" s="175"/>
      <c r="AG1044" s="175"/>
      <c r="AH1044" s="175"/>
      <c r="AI1044" s="297"/>
      <c r="AJ1044" s="297"/>
      <c r="AK1044" s="175"/>
      <c r="AL1044" s="175"/>
      <c r="AM1044" s="175"/>
      <c r="AN1044" s="175"/>
      <c r="AO1044" s="175"/>
      <c r="AP1044" s="175"/>
      <c r="AQ1044" s="175"/>
      <c r="AR1044" s="175"/>
      <c r="AS1044" s="297"/>
      <c r="AT1044" s="175"/>
      <c r="AU1044" s="297"/>
      <c r="AV1044" s="175"/>
      <c r="AW1044" s="175"/>
      <c r="AX1044" s="26"/>
    </row>
    <row r="1045" spans="2:50">
      <c r="B1045" s="175"/>
      <c r="C1045" s="298"/>
      <c r="D1045" s="298"/>
      <c r="E1045" s="298"/>
      <c r="F1045" s="298"/>
      <c r="G1045" s="175"/>
      <c r="H1045" s="175"/>
      <c r="I1045" s="175"/>
      <c r="J1045" s="297"/>
      <c r="K1045" s="175"/>
      <c r="L1045" s="240"/>
      <c r="M1045" s="240"/>
      <c r="N1045" s="175"/>
      <c r="O1045" s="240"/>
      <c r="P1045" s="240"/>
      <c r="Q1045" s="175"/>
      <c r="R1045" s="175"/>
      <c r="S1045" s="175"/>
      <c r="T1045" s="175"/>
      <c r="U1045" s="175"/>
      <c r="V1045" s="175"/>
      <c r="W1045" s="175"/>
      <c r="X1045" s="175"/>
      <c r="Y1045" s="175"/>
      <c r="Z1045" s="297"/>
      <c r="AA1045" s="295"/>
      <c r="AB1045" s="295"/>
      <c r="AC1045" s="298"/>
      <c r="AD1045" s="175"/>
      <c r="AE1045" s="175"/>
      <c r="AF1045" s="175"/>
      <c r="AG1045" s="175"/>
      <c r="AH1045" s="175"/>
      <c r="AI1045" s="297"/>
      <c r="AJ1045" s="297"/>
      <c r="AK1045" s="175"/>
      <c r="AL1045" s="175"/>
      <c r="AM1045" s="175"/>
      <c r="AN1045" s="175"/>
      <c r="AO1045" s="175"/>
      <c r="AP1045" s="175"/>
      <c r="AQ1045" s="175"/>
      <c r="AR1045" s="175"/>
      <c r="AS1045" s="297"/>
      <c r="AT1045" s="175"/>
      <c r="AU1045" s="297"/>
      <c r="AV1045" s="175"/>
      <c r="AW1045" s="175"/>
      <c r="AX1045" s="26"/>
    </row>
    <row r="1046" spans="2:50">
      <c r="B1046" s="175"/>
      <c r="C1046" s="298"/>
      <c r="D1046" s="298"/>
      <c r="E1046" s="298"/>
      <c r="F1046" s="298"/>
      <c r="G1046" s="175"/>
      <c r="H1046" s="240"/>
      <c r="I1046" s="175"/>
      <c r="J1046" s="297"/>
      <c r="K1046" s="175"/>
      <c r="L1046" s="240"/>
      <c r="M1046" s="240"/>
      <c r="N1046" s="175"/>
      <c r="O1046" s="175"/>
      <c r="P1046" s="175"/>
      <c r="Q1046" s="175"/>
      <c r="R1046" s="175"/>
      <c r="S1046" s="175"/>
      <c r="T1046" s="175"/>
      <c r="U1046" s="175"/>
      <c r="V1046" s="175"/>
      <c r="W1046" s="175"/>
      <c r="X1046" s="175"/>
      <c r="Y1046" s="240"/>
      <c r="Z1046" s="297"/>
      <c r="AA1046" s="295"/>
      <c r="AB1046" s="295"/>
      <c r="AC1046" s="298"/>
      <c r="AD1046" s="175"/>
      <c r="AE1046" s="175"/>
      <c r="AF1046" s="175"/>
      <c r="AG1046" s="175"/>
      <c r="AH1046" s="175"/>
      <c r="AI1046" s="297"/>
      <c r="AJ1046" s="297"/>
      <c r="AK1046" s="175"/>
      <c r="AL1046" s="175"/>
      <c r="AM1046" s="175"/>
      <c r="AN1046" s="175"/>
      <c r="AO1046" s="175"/>
      <c r="AP1046" s="175"/>
      <c r="AQ1046" s="175"/>
      <c r="AR1046" s="175"/>
      <c r="AS1046" s="297"/>
      <c r="AT1046" s="175"/>
      <c r="AU1046" s="297"/>
      <c r="AV1046" s="175"/>
      <c r="AW1046" s="175"/>
      <c r="AX1046" s="26"/>
    </row>
    <row r="1047" spans="2:50">
      <c r="B1047" s="175"/>
      <c r="C1047" s="298"/>
      <c r="D1047" s="298"/>
      <c r="E1047" s="457"/>
      <c r="F1047" s="298"/>
      <c r="G1047" s="175"/>
      <c r="H1047" s="175"/>
      <c r="I1047" s="175"/>
      <c r="J1047" s="297"/>
      <c r="K1047" s="175"/>
      <c r="L1047" s="240"/>
      <c r="M1047" s="175"/>
      <c r="N1047" s="175"/>
      <c r="O1047" s="175"/>
      <c r="P1047" s="175"/>
      <c r="Q1047" s="175"/>
      <c r="R1047" s="175"/>
      <c r="S1047" s="175"/>
      <c r="T1047" s="175"/>
      <c r="U1047" s="630"/>
      <c r="V1047" s="175"/>
      <c r="W1047" s="175"/>
      <c r="X1047" s="175"/>
      <c r="Y1047" s="646"/>
      <c r="Z1047" s="297"/>
      <c r="AA1047" s="295"/>
      <c r="AB1047" s="295"/>
      <c r="AC1047" s="298"/>
      <c r="AD1047" s="175"/>
      <c r="AE1047" s="175"/>
      <c r="AF1047" s="175"/>
      <c r="AG1047" s="175"/>
      <c r="AH1047" s="175"/>
      <c r="AI1047" s="297"/>
      <c r="AJ1047" s="297"/>
      <c r="AK1047" s="175"/>
      <c r="AL1047" s="175"/>
      <c r="AM1047" s="175"/>
      <c r="AN1047" s="175"/>
      <c r="AO1047" s="175"/>
      <c r="AP1047" s="175"/>
      <c r="AQ1047" s="175"/>
      <c r="AR1047" s="175"/>
      <c r="AS1047" s="297"/>
      <c r="AT1047" s="175"/>
      <c r="AU1047" s="297"/>
      <c r="AV1047" s="175"/>
      <c r="AW1047" s="175"/>
      <c r="AX1047" s="26"/>
    </row>
    <row r="1048" spans="2:50">
      <c r="B1048" s="175"/>
      <c r="C1048" s="298"/>
      <c r="D1048" s="298"/>
      <c r="E1048" s="457"/>
      <c r="F1048" s="298"/>
      <c r="G1048" s="175"/>
      <c r="H1048" s="175"/>
      <c r="I1048" s="175"/>
      <c r="J1048" s="297"/>
      <c r="K1048" s="175"/>
      <c r="L1048" s="240"/>
      <c r="M1048" s="175"/>
      <c r="N1048" s="175"/>
      <c r="O1048" s="175"/>
      <c r="P1048" s="175"/>
      <c r="Q1048" s="175"/>
      <c r="R1048" s="175"/>
      <c r="S1048" s="175"/>
      <c r="T1048" s="175"/>
      <c r="U1048" s="630"/>
      <c r="V1048" s="175"/>
      <c r="W1048" s="175"/>
      <c r="X1048" s="175"/>
      <c r="Y1048" s="646"/>
      <c r="Z1048" s="297"/>
      <c r="AA1048" s="295"/>
      <c r="AB1048" s="295"/>
      <c r="AC1048" s="298"/>
      <c r="AD1048" s="175"/>
      <c r="AE1048" s="175"/>
      <c r="AF1048" s="175"/>
      <c r="AG1048" s="175"/>
      <c r="AH1048" s="175"/>
      <c r="AI1048" s="297"/>
      <c r="AJ1048" s="297"/>
      <c r="AK1048" s="175"/>
      <c r="AL1048" s="175"/>
      <c r="AM1048" s="175"/>
      <c r="AN1048" s="175"/>
      <c r="AO1048" s="175"/>
      <c r="AP1048" s="175"/>
      <c r="AQ1048" s="175"/>
      <c r="AR1048" s="175"/>
      <c r="AS1048" s="297"/>
      <c r="AT1048" s="175"/>
      <c r="AU1048" s="297"/>
      <c r="AV1048" s="175"/>
      <c r="AW1048" s="175"/>
      <c r="AX1048" s="26"/>
    </row>
    <row r="1049" spans="2:50">
      <c r="B1049" s="175"/>
      <c r="C1049" s="298"/>
      <c r="D1049" s="298"/>
      <c r="E1049" s="298"/>
      <c r="F1049" s="298"/>
      <c r="G1049" s="175"/>
      <c r="H1049" s="175"/>
      <c r="I1049" s="175"/>
      <c r="J1049" s="297"/>
      <c r="K1049" s="175"/>
      <c r="L1049" s="240"/>
      <c r="M1049" s="240"/>
      <c r="N1049" s="175"/>
      <c r="O1049" s="175"/>
      <c r="P1049" s="175"/>
      <c r="Q1049" s="175"/>
      <c r="R1049" s="175"/>
      <c r="S1049" s="175"/>
      <c r="T1049" s="175"/>
      <c r="U1049" s="175"/>
      <c r="V1049" s="175"/>
      <c r="W1049" s="175"/>
      <c r="X1049" s="175"/>
      <c r="Y1049" s="175"/>
      <c r="Z1049" s="297"/>
      <c r="AA1049" s="295"/>
      <c r="AB1049" s="295"/>
      <c r="AC1049" s="298"/>
      <c r="AD1049" s="175"/>
      <c r="AE1049" s="175"/>
      <c r="AF1049" s="175"/>
      <c r="AG1049" s="175"/>
      <c r="AH1049" s="175"/>
      <c r="AI1049" s="297"/>
      <c r="AJ1049" s="297"/>
      <c r="AK1049" s="175"/>
      <c r="AL1049" s="175"/>
      <c r="AM1049" s="175"/>
      <c r="AN1049" s="175"/>
      <c r="AO1049" s="175"/>
      <c r="AP1049" s="175"/>
      <c r="AQ1049" s="175"/>
      <c r="AR1049" s="175"/>
      <c r="AS1049" s="297"/>
      <c r="AT1049" s="175"/>
      <c r="AU1049" s="297"/>
      <c r="AV1049" s="175"/>
      <c r="AW1049" s="175"/>
      <c r="AX1049" s="26"/>
    </row>
    <row r="1050" spans="2:50">
      <c r="B1050" s="175"/>
      <c r="C1050" s="298"/>
      <c r="D1050" s="298"/>
      <c r="E1050" s="298"/>
      <c r="F1050" s="298"/>
      <c r="G1050" s="175"/>
      <c r="H1050" s="175"/>
      <c r="I1050" s="175"/>
      <c r="J1050" s="297"/>
      <c r="K1050" s="175"/>
      <c r="L1050" s="240"/>
      <c r="M1050" s="240"/>
      <c r="N1050" s="175"/>
      <c r="O1050" s="175"/>
      <c r="P1050" s="175"/>
      <c r="Q1050" s="175"/>
      <c r="R1050" s="175"/>
      <c r="S1050" s="175"/>
      <c r="T1050" s="175"/>
      <c r="U1050" s="175"/>
      <c r="V1050" s="175"/>
      <c r="W1050" s="175"/>
      <c r="X1050" s="175"/>
      <c r="Y1050" s="175"/>
      <c r="Z1050" s="297"/>
      <c r="AA1050" s="295"/>
      <c r="AB1050" s="295"/>
      <c r="AC1050" s="298"/>
      <c r="AD1050" s="175"/>
      <c r="AE1050" s="175"/>
      <c r="AF1050" s="175"/>
      <c r="AG1050" s="175"/>
      <c r="AH1050" s="175"/>
      <c r="AI1050" s="297"/>
      <c r="AJ1050" s="297"/>
      <c r="AK1050" s="175"/>
      <c r="AL1050" s="175"/>
      <c r="AM1050" s="175"/>
      <c r="AN1050" s="175"/>
      <c r="AO1050" s="175"/>
      <c r="AP1050" s="175"/>
      <c r="AQ1050" s="175"/>
      <c r="AR1050" s="175"/>
      <c r="AS1050" s="297"/>
      <c r="AT1050" s="175"/>
      <c r="AU1050" s="297"/>
      <c r="AV1050" s="175"/>
      <c r="AW1050" s="175"/>
      <c r="AX1050" s="26"/>
    </row>
    <row r="1051" spans="2:50">
      <c r="B1051" s="175"/>
      <c r="C1051" s="298"/>
      <c r="D1051" s="298"/>
      <c r="E1051" s="457"/>
      <c r="F1051" s="298"/>
      <c r="G1051" s="175"/>
      <c r="H1051" s="175"/>
      <c r="I1051" s="175"/>
      <c r="J1051" s="297"/>
      <c r="K1051" s="175"/>
      <c r="L1051" s="240"/>
      <c r="M1051" s="175"/>
      <c r="N1051" s="175"/>
      <c r="O1051" s="175"/>
      <c r="P1051" s="175"/>
      <c r="Q1051" s="175"/>
      <c r="R1051" s="175"/>
      <c r="S1051" s="175"/>
      <c r="T1051" s="175"/>
      <c r="U1051" s="630"/>
      <c r="V1051" s="175"/>
      <c r="W1051" s="175"/>
      <c r="X1051" s="175"/>
      <c r="Y1051" s="646"/>
      <c r="Z1051" s="297"/>
      <c r="AA1051" s="295"/>
      <c r="AB1051" s="295"/>
      <c r="AC1051" s="298"/>
      <c r="AD1051" s="175"/>
      <c r="AE1051" s="175"/>
      <c r="AF1051" s="175"/>
      <c r="AG1051" s="175"/>
      <c r="AH1051" s="175"/>
      <c r="AI1051" s="297"/>
      <c r="AJ1051" s="297"/>
      <c r="AK1051" s="175"/>
      <c r="AL1051" s="175"/>
      <c r="AM1051" s="175"/>
      <c r="AN1051" s="175"/>
      <c r="AO1051" s="175"/>
      <c r="AP1051" s="175"/>
      <c r="AQ1051" s="175"/>
      <c r="AR1051" s="175"/>
      <c r="AS1051" s="297"/>
      <c r="AT1051" s="175"/>
      <c r="AU1051" s="297"/>
      <c r="AV1051" s="175"/>
      <c r="AW1051" s="175"/>
      <c r="AX1051" s="26"/>
    </row>
    <row r="1052" spans="2:50">
      <c r="B1052" s="175"/>
      <c r="C1052" s="298"/>
      <c r="D1052" s="298"/>
      <c r="E1052" s="457"/>
      <c r="F1052" s="298"/>
      <c r="G1052" s="175"/>
      <c r="H1052" s="175"/>
      <c r="I1052" s="175"/>
      <c r="J1052" s="297"/>
      <c r="K1052" s="175"/>
      <c r="L1052" s="240"/>
      <c r="M1052" s="175"/>
      <c r="N1052" s="175"/>
      <c r="O1052" s="175"/>
      <c r="P1052" s="175"/>
      <c r="Q1052" s="175"/>
      <c r="R1052" s="175"/>
      <c r="S1052" s="175"/>
      <c r="T1052" s="175"/>
      <c r="U1052" s="630"/>
      <c r="V1052" s="175"/>
      <c r="W1052" s="175"/>
      <c r="X1052" s="175"/>
      <c r="Y1052" s="646"/>
      <c r="Z1052" s="297"/>
      <c r="AA1052" s="295"/>
      <c r="AB1052" s="295"/>
      <c r="AC1052" s="298"/>
      <c r="AD1052" s="175"/>
      <c r="AE1052" s="175"/>
      <c r="AF1052" s="175"/>
      <c r="AG1052" s="175"/>
      <c r="AH1052" s="175"/>
      <c r="AI1052" s="297"/>
      <c r="AJ1052" s="297"/>
      <c r="AK1052" s="175"/>
      <c r="AL1052" s="175"/>
      <c r="AM1052" s="175"/>
      <c r="AN1052" s="175"/>
      <c r="AO1052" s="175"/>
      <c r="AP1052" s="175"/>
      <c r="AQ1052" s="175"/>
      <c r="AR1052" s="175"/>
      <c r="AS1052" s="297"/>
      <c r="AT1052" s="175"/>
      <c r="AU1052" s="297"/>
      <c r="AV1052" s="175"/>
      <c r="AW1052" s="175"/>
      <c r="AX1052" s="26"/>
    </row>
    <row r="1053" spans="2:50">
      <c r="B1053" s="175"/>
      <c r="C1053" s="298"/>
      <c r="D1053" s="298"/>
      <c r="E1053" s="298"/>
      <c r="F1053" s="298"/>
      <c r="G1053" s="175"/>
      <c r="H1053" s="175"/>
      <c r="I1053" s="175"/>
      <c r="J1053" s="297"/>
      <c r="K1053" s="175"/>
      <c r="L1053" s="240"/>
      <c r="M1053" s="240"/>
      <c r="N1053" s="175"/>
      <c r="O1053" s="175"/>
      <c r="P1053" s="175"/>
      <c r="Q1053" s="175"/>
      <c r="R1053" s="175"/>
      <c r="S1053" s="175"/>
      <c r="T1053" s="175"/>
      <c r="U1053" s="175"/>
      <c r="V1053" s="175"/>
      <c r="W1053" s="175"/>
      <c r="X1053" s="175"/>
      <c r="Y1053" s="175"/>
      <c r="Z1053" s="297"/>
      <c r="AA1053" s="295"/>
      <c r="AB1053" s="295"/>
      <c r="AC1053" s="298"/>
      <c r="AD1053" s="175"/>
      <c r="AE1053" s="175"/>
      <c r="AF1053" s="175"/>
      <c r="AG1053" s="175"/>
      <c r="AH1053" s="175"/>
      <c r="AI1053" s="297"/>
      <c r="AJ1053" s="297"/>
      <c r="AK1053" s="175"/>
      <c r="AL1053" s="175"/>
      <c r="AM1053" s="175"/>
      <c r="AN1053" s="175"/>
      <c r="AO1053" s="175"/>
      <c r="AP1053" s="175"/>
      <c r="AQ1053" s="175"/>
      <c r="AR1053" s="175"/>
      <c r="AS1053" s="297"/>
      <c r="AT1053" s="175"/>
      <c r="AU1053" s="297"/>
      <c r="AV1053" s="175"/>
      <c r="AW1053" s="175"/>
      <c r="AX1053" s="26"/>
    </row>
    <row r="1054" spans="2:50">
      <c r="B1054" s="175"/>
      <c r="C1054" s="298"/>
      <c r="D1054" s="298"/>
      <c r="E1054" s="456"/>
      <c r="F1054" s="457"/>
      <c r="G1054" s="240"/>
      <c r="H1054" s="240"/>
      <c r="I1054" s="175"/>
      <c r="J1054" s="364"/>
      <c r="K1054" s="240"/>
      <c r="L1054" s="240"/>
      <c r="M1054" s="240"/>
      <c r="N1054" s="240"/>
      <c r="O1054" s="240"/>
      <c r="P1054" s="240"/>
      <c r="Q1054" s="240"/>
      <c r="R1054" s="240"/>
      <c r="S1054" s="240"/>
      <c r="T1054" s="240"/>
      <c r="U1054" s="240"/>
      <c r="V1054" s="240"/>
      <c r="W1054" s="240"/>
      <c r="X1054" s="240"/>
      <c r="Y1054" s="240"/>
      <c r="Z1054" s="364"/>
      <c r="AA1054" s="301"/>
      <c r="AB1054" s="301"/>
      <c r="AC1054" s="363"/>
      <c r="AD1054" s="240"/>
      <c r="AE1054" s="240"/>
      <c r="AF1054" s="240"/>
      <c r="AG1054" s="240"/>
      <c r="AH1054" s="240"/>
      <c r="AI1054" s="364"/>
      <c r="AJ1054" s="364"/>
      <c r="AK1054" s="240"/>
      <c r="AL1054" s="240"/>
      <c r="AM1054" s="240"/>
      <c r="AN1054" s="240"/>
      <c r="AO1054" s="240"/>
      <c r="AP1054" s="240"/>
      <c r="AQ1054" s="240"/>
      <c r="AR1054" s="240"/>
      <c r="AS1054" s="364"/>
      <c r="AT1054" s="240"/>
      <c r="AU1054" s="364"/>
      <c r="AV1054" s="240"/>
      <c r="AW1054" s="240"/>
      <c r="AX1054" s="296"/>
    </row>
    <row r="1055" spans="2:50" ht="75" customHeight="1">
      <c r="B1055" s="240"/>
      <c r="C1055" s="363"/>
      <c r="D1055" s="363"/>
      <c r="E1055" s="447"/>
      <c r="F1055" s="446"/>
      <c r="G1055" s="240"/>
      <c r="H1055" s="240"/>
      <c r="I1055" s="175"/>
      <c r="J1055" s="364"/>
      <c r="K1055" s="240"/>
      <c r="L1055" s="240"/>
      <c r="M1055" s="240"/>
      <c r="N1055" s="240"/>
      <c r="O1055" s="240"/>
      <c r="P1055" s="240"/>
      <c r="Q1055" s="240"/>
      <c r="R1055" s="240"/>
      <c r="S1055" s="240"/>
      <c r="T1055" s="240"/>
      <c r="U1055" s="240"/>
      <c r="V1055" s="240"/>
      <c r="W1055" s="240"/>
      <c r="X1055" s="240"/>
      <c r="Y1055" s="240"/>
      <c r="Z1055" s="364"/>
      <c r="AA1055" s="301"/>
      <c r="AB1055" s="301"/>
      <c r="AC1055" s="363"/>
      <c r="AD1055" s="240"/>
      <c r="AE1055" s="240"/>
      <c r="AF1055" s="240"/>
      <c r="AG1055" s="240"/>
      <c r="AH1055" s="240"/>
      <c r="AI1055" s="364"/>
      <c r="AJ1055" s="364"/>
      <c r="AK1055" s="240"/>
      <c r="AL1055" s="240"/>
      <c r="AM1055" s="240"/>
      <c r="AN1055" s="240"/>
      <c r="AO1055" s="240"/>
      <c r="AP1055" s="240"/>
      <c r="AQ1055" s="240"/>
      <c r="AR1055" s="240"/>
      <c r="AS1055" s="364"/>
      <c r="AT1055" s="240"/>
      <c r="AU1055" s="364"/>
      <c r="AV1055" s="240"/>
      <c r="AW1055" s="240"/>
      <c r="AX1055" s="296"/>
    </row>
    <row r="1056" spans="2:50">
      <c r="B1056" s="175"/>
      <c r="C1056" s="298"/>
      <c r="D1056" s="298"/>
      <c r="E1056" s="298"/>
      <c r="F1056" s="298"/>
      <c r="G1056" s="175"/>
      <c r="H1056" s="175"/>
      <c r="I1056" s="175"/>
      <c r="J1056" s="297"/>
      <c r="K1056" s="175"/>
      <c r="L1056" s="240"/>
      <c r="M1056" s="240"/>
      <c r="N1056" s="175"/>
      <c r="O1056" s="175"/>
      <c r="P1056" s="175"/>
      <c r="Q1056" s="175"/>
      <c r="R1056" s="175"/>
      <c r="S1056" s="175"/>
      <c r="T1056" s="175"/>
      <c r="U1056" s="175"/>
      <c r="V1056" s="175"/>
      <c r="W1056" s="175"/>
      <c r="X1056" s="175"/>
      <c r="Y1056" s="175"/>
      <c r="Z1056" s="297"/>
      <c r="AA1056" s="295"/>
      <c r="AB1056" s="295"/>
      <c r="AC1056" s="298"/>
      <c r="AD1056" s="175"/>
      <c r="AE1056" s="175"/>
      <c r="AF1056" s="175"/>
      <c r="AG1056" s="175"/>
      <c r="AH1056" s="175"/>
      <c r="AI1056" s="297"/>
      <c r="AJ1056" s="297"/>
      <c r="AK1056" s="175"/>
      <c r="AL1056" s="175"/>
      <c r="AM1056" s="175"/>
      <c r="AN1056" s="175"/>
      <c r="AO1056" s="175"/>
      <c r="AP1056" s="175"/>
      <c r="AQ1056" s="175"/>
      <c r="AR1056" s="175"/>
      <c r="AS1056" s="297"/>
      <c r="AT1056" s="175"/>
      <c r="AU1056" s="297"/>
      <c r="AV1056" s="175"/>
      <c r="AW1056" s="175"/>
      <c r="AX1056" s="26"/>
    </row>
    <row r="1057" spans="2:50">
      <c r="B1057" s="175"/>
      <c r="C1057" s="298"/>
      <c r="D1057" s="298"/>
      <c r="E1057" s="298"/>
      <c r="F1057" s="298"/>
      <c r="G1057" s="175"/>
      <c r="H1057" s="175"/>
      <c r="I1057" s="175"/>
      <c r="J1057" s="297"/>
      <c r="K1057" s="175"/>
      <c r="L1057" s="240"/>
      <c r="M1057" s="240"/>
      <c r="N1057" s="175"/>
      <c r="O1057" s="175"/>
      <c r="P1057" s="175"/>
      <c r="Q1057" s="175"/>
      <c r="R1057" s="175"/>
      <c r="S1057" s="175"/>
      <c r="T1057" s="175"/>
      <c r="U1057" s="175"/>
      <c r="V1057" s="175"/>
      <c r="W1057" s="175"/>
      <c r="X1057" s="175"/>
      <c r="Y1057" s="175"/>
      <c r="Z1057" s="297"/>
      <c r="AA1057" s="295"/>
      <c r="AB1057" s="295"/>
      <c r="AC1057" s="298"/>
      <c r="AD1057" s="175"/>
      <c r="AE1057" s="175"/>
      <c r="AF1057" s="175"/>
      <c r="AG1057" s="175"/>
      <c r="AH1057" s="175"/>
      <c r="AI1057" s="297"/>
      <c r="AJ1057" s="297"/>
      <c r="AK1057" s="175"/>
      <c r="AL1057" s="175"/>
      <c r="AM1057" s="175"/>
      <c r="AN1057" s="175"/>
      <c r="AO1057" s="175"/>
      <c r="AP1057" s="175"/>
      <c r="AQ1057" s="175"/>
      <c r="AR1057" s="175"/>
      <c r="AS1057" s="297"/>
      <c r="AT1057" s="175"/>
      <c r="AU1057" s="297"/>
      <c r="AV1057" s="175"/>
      <c r="AW1057" s="175"/>
      <c r="AX1057" s="26"/>
    </row>
    <row r="1058" spans="2:50">
      <c r="B1058" s="240"/>
      <c r="C1058" s="363"/>
      <c r="D1058" s="363"/>
      <c r="E1058" s="363"/>
      <c r="F1058" s="363"/>
      <c r="G1058" s="240"/>
      <c r="H1058" s="240"/>
      <c r="I1058" s="175"/>
      <c r="J1058" s="364"/>
      <c r="K1058" s="240"/>
      <c r="L1058" s="240"/>
      <c r="M1058" s="240"/>
      <c r="N1058" s="240"/>
      <c r="O1058" s="240"/>
      <c r="P1058" s="240"/>
      <c r="Q1058" s="240"/>
      <c r="R1058" s="240"/>
      <c r="S1058" s="240"/>
      <c r="T1058" s="240"/>
      <c r="U1058" s="240"/>
      <c r="V1058" s="240"/>
      <c r="W1058" s="240"/>
      <c r="X1058" s="240"/>
      <c r="Y1058" s="240"/>
      <c r="Z1058" s="364"/>
      <c r="AA1058" s="301"/>
      <c r="AB1058" s="301"/>
      <c r="AC1058" s="363"/>
      <c r="AD1058" s="240"/>
      <c r="AE1058" s="240"/>
      <c r="AF1058" s="240"/>
      <c r="AG1058" s="240"/>
      <c r="AH1058" s="240"/>
      <c r="AI1058" s="364"/>
      <c r="AJ1058" s="364"/>
      <c r="AK1058" s="240"/>
      <c r="AL1058" s="240"/>
      <c r="AM1058" s="240"/>
      <c r="AN1058" s="240"/>
      <c r="AO1058" s="240"/>
      <c r="AP1058" s="240"/>
      <c r="AQ1058" s="240"/>
      <c r="AR1058" s="240"/>
      <c r="AS1058" s="364"/>
      <c r="AT1058" s="240"/>
      <c r="AU1058" s="364"/>
      <c r="AV1058" s="240"/>
      <c r="AW1058" s="240"/>
      <c r="AX1058" s="242"/>
    </row>
    <row r="1059" spans="2:50">
      <c r="B1059" s="175"/>
      <c r="C1059" s="298"/>
      <c r="D1059" s="298"/>
      <c r="E1059" s="298"/>
      <c r="F1059" s="298"/>
      <c r="G1059" s="175"/>
      <c r="H1059" s="175"/>
      <c r="I1059" s="175"/>
      <c r="J1059" s="297"/>
      <c r="K1059" s="175"/>
      <c r="L1059" s="240"/>
      <c r="M1059" s="240"/>
      <c r="N1059" s="175"/>
      <c r="O1059" s="175"/>
      <c r="P1059" s="175"/>
      <c r="Q1059" s="175"/>
      <c r="R1059" s="175"/>
      <c r="S1059" s="175"/>
      <c r="T1059" s="175"/>
      <c r="U1059" s="175"/>
      <c r="V1059" s="175"/>
      <c r="W1059" s="175"/>
      <c r="X1059" s="175"/>
      <c r="Y1059" s="175"/>
      <c r="Z1059" s="297"/>
      <c r="AA1059" s="295"/>
      <c r="AB1059" s="295"/>
      <c r="AC1059" s="298"/>
      <c r="AD1059" s="175"/>
      <c r="AE1059" s="175"/>
      <c r="AF1059" s="175"/>
      <c r="AG1059" s="175"/>
      <c r="AH1059" s="175"/>
      <c r="AI1059" s="297"/>
      <c r="AJ1059" s="297"/>
      <c r="AK1059" s="175"/>
      <c r="AL1059" s="175"/>
      <c r="AM1059" s="175"/>
      <c r="AN1059" s="175"/>
      <c r="AO1059" s="175"/>
      <c r="AP1059" s="175"/>
      <c r="AQ1059" s="175"/>
      <c r="AR1059" s="175"/>
      <c r="AS1059" s="297"/>
      <c r="AT1059" s="175"/>
      <c r="AU1059" s="297"/>
      <c r="AV1059" s="175"/>
      <c r="AW1059" s="175"/>
      <c r="AX1059" s="26"/>
    </row>
    <row r="1060" spans="2:50">
      <c r="B1060" s="175"/>
      <c r="C1060" s="298"/>
      <c r="D1060" s="298"/>
      <c r="E1060" s="298"/>
      <c r="F1060" s="298"/>
      <c r="G1060" s="175"/>
      <c r="H1060" s="175"/>
      <c r="I1060" s="175"/>
      <c r="J1060" s="297"/>
      <c r="K1060" s="175"/>
      <c r="L1060" s="240"/>
      <c r="M1060" s="240"/>
      <c r="N1060" s="175"/>
      <c r="O1060" s="175"/>
      <c r="P1060" s="175"/>
      <c r="Q1060" s="175"/>
      <c r="R1060" s="175"/>
      <c r="S1060" s="175"/>
      <c r="T1060" s="175"/>
      <c r="U1060" s="175"/>
      <c r="V1060" s="175"/>
      <c r="W1060" s="175"/>
      <c r="X1060" s="175"/>
      <c r="Y1060" s="175"/>
      <c r="Z1060" s="297"/>
      <c r="AA1060" s="295"/>
      <c r="AB1060" s="295"/>
      <c r="AC1060" s="298"/>
      <c r="AD1060" s="175"/>
      <c r="AE1060" s="175"/>
      <c r="AF1060" s="175"/>
      <c r="AG1060" s="175"/>
      <c r="AH1060" s="175"/>
      <c r="AI1060" s="297"/>
      <c r="AJ1060" s="297"/>
      <c r="AK1060" s="175"/>
      <c r="AL1060" s="175"/>
      <c r="AM1060" s="175"/>
      <c r="AN1060" s="175"/>
      <c r="AO1060" s="175"/>
      <c r="AP1060" s="175"/>
      <c r="AQ1060" s="175"/>
      <c r="AR1060" s="175"/>
      <c r="AS1060" s="297"/>
      <c r="AT1060" s="175"/>
      <c r="AU1060" s="297"/>
      <c r="AV1060" s="175"/>
      <c r="AW1060" s="175"/>
      <c r="AX1060" s="26"/>
    </row>
    <row r="1061" spans="2:50">
      <c r="B1061" s="175"/>
      <c r="C1061" s="298"/>
      <c r="D1061" s="298"/>
      <c r="E1061" s="298"/>
      <c r="F1061" s="298"/>
      <c r="G1061" s="175"/>
      <c r="H1061" s="175"/>
      <c r="I1061" s="175"/>
      <c r="J1061" s="297"/>
      <c r="K1061" s="175"/>
      <c r="L1061" s="240"/>
      <c r="M1061" s="240"/>
      <c r="N1061" s="175"/>
      <c r="O1061" s="175"/>
      <c r="P1061" s="175"/>
      <c r="Q1061" s="175"/>
      <c r="R1061" s="175"/>
      <c r="S1061" s="175"/>
      <c r="T1061" s="175"/>
      <c r="U1061" s="175"/>
      <c r="V1061" s="175"/>
      <c r="W1061" s="175"/>
      <c r="X1061" s="175"/>
      <c r="Y1061" s="175"/>
      <c r="Z1061" s="297"/>
      <c r="AA1061" s="295"/>
      <c r="AB1061" s="295"/>
      <c r="AC1061" s="298"/>
      <c r="AD1061" s="175"/>
      <c r="AE1061" s="175"/>
      <c r="AF1061" s="175"/>
      <c r="AG1061" s="175"/>
      <c r="AH1061" s="175"/>
      <c r="AI1061" s="297"/>
      <c r="AJ1061" s="297"/>
      <c r="AK1061" s="175"/>
      <c r="AL1061" s="175"/>
      <c r="AM1061" s="175"/>
      <c r="AN1061" s="175"/>
      <c r="AO1061" s="175"/>
      <c r="AP1061" s="175"/>
      <c r="AQ1061" s="175"/>
      <c r="AR1061" s="175"/>
      <c r="AS1061" s="297"/>
      <c r="AT1061" s="175"/>
      <c r="AU1061" s="297"/>
      <c r="AV1061" s="175"/>
      <c r="AW1061" s="175"/>
      <c r="AX1061" s="26"/>
    </row>
    <row r="1062" spans="2:50" ht="25.5" customHeight="1">
      <c r="B1062" s="175"/>
      <c r="C1062" s="298"/>
      <c r="D1062" s="298"/>
      <c r="E1062" s="457"/>
      <c r="F1062" s="298"/>
      <c r="G1062" s="175"/>
      <c r="H1062" s="175"/>
      <c r="I1062" s="175"/>
      <c r="J1062" s="297"/>
      <c r="K1062" s="175"/>
      <c r="L1062" s="240"/>
      <c r="M1062" s="175"/>
      <c r="N1062" s="175"/>
      <c r="O1062" s="175"/>
      <c r="P1062" s="175"/>
      <c r="Q1062" s="175"/>
      <c r="R1062" s="175"/>
      <c r="S1062" s="175"/>
      <c r="T1062" s="175"/>
      <c r="U1062" s="630"/>
      <c r="V1062" s="175"/>
      <c r="W1062" s="175"/>
      <c r="X1062" s="175"/>
      <c r="Y1062" s="646"/>
      <c r="Z1062" s="297"/>
      <c r="AA1062" s="295"/>
      <c r="AB1062" s="295"/>
      <c r="AC1062" s="298"/>
      <c r="AD1062" s="175"/>
      <c r="AE1062" s="175"/>
      <c r="AF1062" s="175"/>
      <c r="AG1062" s="175"/>
      <c r="AH1062" s="175"/>
      <c r="AI1062" s="297"/>
      <c r="AJ1062" s="297"/>
      <c r="AK1062" s="175"/>
      <c r="AL1062" s="175"/>
      <c r="AM1062" s="175"/>
      <c r="AN1062" s="175"/>
      <c r="AO1062" s="175"/>
      <c r="AP1062" s="175"/>
      <c r="AQ1062" s="175"/>
      <c r="AR1062" s="175"/>
      <c r="AS1062" s="297"/>
      <c r="AT1062" s="175"/>
      <c r="AU1062" s="297"/>
      <c r="AV1062" s="175"/>
      <c r="AW1062" s="175"/>
      <c r="AX1062" s="26"/>
    </row>
    <row r="1063" spans="2:50">
      <c r="B1063" s="175"/>
      <c r="C1063" s="298"/>
      <c r="D1063" s="298"/>
      <c r="E1063" s="457"/>
      <c r="F1063" s="298"/>
      <c r="G1063" s="175"/>
      <c r="H1063" s="175"/>
      <c r="I1063" s="175"/>
      <c r="J1063" s="297"/>
      <c r="K1063" s="175"/>
      <c r="L1063" s="240"/>
      <c r="M1063" s="175"/>
      <c r="N1063" s="175"/>
      <c r="O1063" s="175"/>
      <c r="P1063" s="175"/>
      <c r="Q1063" s="175"/>
      <c r="R1063" s="175"/>
      <c r="S1063" s="175"/>
      <c r="T1063" s="175"/>
      <c r="U1063" s="630"/>
      <c r="V1063" s="175"/>
      <c r="W1063" s="175"/>
      <c r="X1063" s="175"/>
      <c r="Y1063" s="646"/>
      <c r="Z1063" s="297"/>
      <c r="AA1063" s="295"/>
      <c r="AB1063" s="295"/>
      <c r="AC1063" s="298"/>
      <c r="AD1063" s="175"/>
      <c r="AE1063" s="175"/>
      <c r="AF1063" s="175"/>
      <c r="AG1063" s="175"/>
      <c r="AH1063" s="175"/>
      <c r="AI1063" s="297"/>
      <c r="AJ1063" s="297"/>
      <c r="AK1063" s="175"/>
      <c r="AL1063" s="175"/>
      <c r="AM1063" s="175"/>
      <c r="AN1063" s="175"/>
      <c r="AO1063" s="175"/>
      <c r="AP1063" s="175"/>
      <c r="AQ1063" s="175"/>
      <c r="AR1063" s="175"/>
      <c r="AS1063" s="297"/>
      <c r="AT1063" s="175"/>
      <c r="AU1063" s="297"/>
      <c r="AV1063" s="175"/>
      <c r="AW1063" s="175"/>
      <c r="AX1063" s="26"/>
    </row>
    <row r="1064" spans="2:50">
      <c r="B1064" s="175"/>
      <c r="C1064" s="298"/>
      <c r="D1064" s="298"/>
      <c r="E1064" s="362"/>
      <c r="F1064" s="298"/>
      <c r="G1064" s="175"/>
      <c r="H1064" s="175"/>
      <c r="I1064" s="175"/>
      <c r="J1064" s="297"/>
      <c r="K1064" s="175"/>
      <c r="L1064" s="240"/>
      <c r="M1064" s="175"/>
      <c r="N1064" s="175"/>
      <c r="O1064" s="175"/>
      <c r="P1064" s="175"/>
      <c r="Q1064" s="175"/>
      <c r="R1064" s="175"/>
      <c r="S1064" s="175"/>
      <c r="T1064" s="175"/>
      <c r="U1064" s="175"/>
      <c r="V1064" s="175"/>
      <c r="W1064" s="175"/>
      <c r="X1064" s="175"/>
      <c r="Y1064" s="175"/>
      <c r="Z1064" s="297"/>
      <c r="AA1064" s="295"/>
      <c r="AB1064" s="295"/>
      <c r="AC1064" s="298"/>
      <c r="AD1064" s="175"/>
      <c r="AE1064" s="175"/>
      <c r="AF1064" s="175"/>
      <c r="AG1064" s="175"/>
      <c r="AH1064" s="175"/>
      <c r="AI1064" s="297"/>
      <c r="AJ1064" s="297"/>
      <c r="AK1064" s="175"/>
      <c r="AL1064" s="175"/>
      <c r="AM1064" s="175"/>
      <c r="AN1064" s="175"/>
      <c r="AO1064" s="175"/>
      <c r="AP1064" s="175"/>
      <c r="AQ1064" s="175"/>
      <c r="AR1064" s="175"/>
      <c r="AS1064" s="297"/>
      <c r="AT1064" s="175"/>
      <c r="AU1064" s="297"/>
      <c r="AV1064" s="175"/>
      <c r="AW1064" s="175"/>
      <c r="AX1064" s="26"/>
    </row>
    <row r="1065" spans="2:50">
      <c r="B1065" s="175"/>
      <c r="C1065" s="298"/>
      <c r="D1065" s="298"/>
      <c r="E1065" s="298"/>
      <c r="F1065" s="298"/>
      <c r="G1065" s="175"/>
      <c r="H1065" s="175"/>
      <c r="I1065" s="175"/>
      <c r="J1065" s="297"/>
      <c r="K1065" s="175"/>
      <c r="L1065" s="240"/>
      <c r="M1065" s="240"/>
      <c r="N1065" s="175"/>
      <c r="O1065" s="175"/>
      <c r="P1065" s="175"/>
      <c r="Q1065" s="175"/>
      <c r="R1065" s="175"/>
      <c r="S1065" s="175"/>
      <c r="T1065" s="175"/>
      <c r="U1065" s="175"/>
      <c r="V1065" s="175"/>
      <c r="W1065" s="175"/>
      <c r="X1065" s="175"/>
      <c r="Y1065" s="175"/>
      <c r="Z1065" s="297"/>
      <c r="AA1065" s="295"/>
      <c r="AB1065" s="295"/>
      <c r="AC1065" s="298"/>
      <c r="AD1065" s="175"/>
      <c r="AE1065" s="175"/>
      <c r="AF1065" s="175"/>
      <c r="AG1065" s="175"/>
      <c r="AH1065" s="175"/>
      <c r="AI1065" s="297"/>
      <c r="AJ1065" s="297"/>
      <c r="AK1065" s="175"/>
      <c r="AL1065" s="175"/>
      <c r="AM1065" s="175"/>
      <c r="AN1065" s="175"/>
      <c r="AO1065" s="175"/>
      <c r="AP1065" s="175"/>
      <c r="AQ1065" s="175"/>
      <c r="AR1065" s="175"/>
      <c r="AS1065" s="297"/>
      <c r="AT1065" s="175"/>
      <c r="AU1065" s="297"/>
      <c r="AV1065" s="175"/>
      <c r="AW1065" s="175"/>
      <c r="AX1065" s="26"/>
    </row>
    <row r="1066" spans="2:50">
      <c r="B1066" s="175"/>
      <c r="C1066" s="298"/>
      <c r="D1066" s="298"/>
      <c r="E1066" s="298"/>
      <c r="F1066" s="298"/>
      <c r="G1066" s="175"/>
      <c r="H1066" s="175"/>
      <c r="I1066" s="175"/>
      <c r="J1066" s="297"/>
      <c r="K1066" s="175"/>
      <c r="L1066" s="240"/>
      <c r="M1066" s="240"/>
      <c r="N1066" s="175"/>
      <c r="O1066" s="175"/>
      <c r="P1066" s="175"/>
      <c r="Q1066" s="175"/>
      <c r="R1066" s="175"/>
      <c r="S1066" s="175"/>
      <c r="T1066" s="175"/>
      <c r="U1066" s="175"/>
      <c r="V1066" s="175"/>
      <c r="W1066" s="175"/>
      <c r="X1066" s="175"/>
      <c r="Y1066" s="175"/>
      <c r="Z1066" s="297"/>
      <c r="AA1066" s="295"/>
      <c r="AB1066" s="295"/>
      <c r="AC1066" s="298"/>
      <c r="AD1066" s="175"/>
      <c r="AE1066" s="175"/>
      <c r="AF1066" s="175"/>
      <c r="AG1066" s="175"/>
      <c r="AH1066" s="175"/>
      <c r="AI1066" s="297"/>
      <c r="AJ1066" s="297"/>
      <c r="AK1066" s="175"/>
      <c r="AL1066" s="175"/>
      <c r="AM1066" s="175"/>
      <c r="AN1066" s="175"/>
      <c r="AO1066" s="175"/>
      <c r="AP1066" s="175"/>
      <c r="AQ1066" s="175"/>
      <c r="AR1066" s="175"/>
      <c r="AS1066" s="297"/>
      <c r="AT1066" s="175"/>
      <c r="AU1066" s="297"/>
      <c r="AV1066" s="175"/>
      <c r="AW1066" s="175"/>
      <c r="AX1066" s="26"/>
    </row>
    <row r="1067" spans="2:50">
      <c r="B1067" s="175"/>
      <c r="C1067" s="298"/>
      <c r="D1067" s="298"/>
      <c r="E1067" s="298"/>
      <c r="F1067" s="298"/>
      <c r="G1067" s="175"/>
      <c r="H1067" s="175"/>
      <c r="I1067" s="175"/>
      <c r="J1067" s="297"/>
      <c r="K1067" s="175"/>
      <c r="L1067" s="240"/>
      <c r="M1067" s="240"/>
      <c r="N1067" s="175"/>
      <c r="O1067" s="175"/>
      <c r="P1067" s="175"/>
      <c r="Q1067" s="175"/>
      <c r="R1067" s="175"/>
      <c r="S1067" s="175"/>
      <c r="T1067" s="175"/>
      <c r="U1067" s="175"/>
      <c r="V1067" s="175"/>
      <c r="W1067" s="175"/>
      <c r="X1067" s="175"/>
      <c r="Y1067" s="175"/>
      <c r="Z1067" s="297"/>
      <c r="AA1067" s="295"/>
      <c r="AB1067" s="295"/>
      <c r="AC1067" s="298"/>
      <c r="AD1067" s="175"/>
      <c r="AE1067" s="175"/>
      <c r="AF1067" s="175"/>
      <c r="AG1067" s="175"/>
      <c r="AH1067" s="175"/>
      <c r="AI1067" s="297"/>
      <c r="AJ1067" s="297"/>
      <c r="AK1067" s="175"/>
      <c r="AL1067" s="175"/>
      <c r="AM1067" s="175"/>
      <c r="AN1067" s="175"/>
      <c r="AO1067" s="175"/>
      <c r="AP1067" s="175"/>
      <c r="AQ1067" s="175"/>
      <c r="AR1067" s="175"/>
      <c r="AS1067" s="297"/>
      <c r="AT1067" s="175"/>
      <c r="AU1067" s="297"/>
      <c r="AV1067" s="175"/>
      <c r="AW1067" s="175"/>
      <c r="AX1067" s="26"/>
    </row>
    <row r="1068" spans="2:50">
      <c r="B1068" s="175"/>
      <c r="C1068" s="298"/>
      <c r="D1068" s="298"/>
      <c r="E1068" s="298"/>
      <c r="F1068" s="298"/>
      <c r="G1068" s="175"/>
      <c r="H1068" s="175"/>
      <c r="I1068" s="175"/>
      <c r="J1068" s="297"/>
      <c r="K1068" s="175"/>
      <c r="L1068" s="240"/>
      <c r="M1068" s="240"/>
      <c r="N1068" s="175"/>
      <c r="O1068" s="175"/>
      <c r="P1068" s="175"/>
      <c r="Q1068" s="175"/>
      <c r="R1068" s="175"/>
      <c r="S1068" s="175"/>
      <c r="T1068" s="175"/>
      <c r="U1068" s="175"/>
      <c r="V1068" s="175"/>
      <c r="W1068" s="175"/>
      <c r="X1068" s="175"/>
      <c r="Y1068" s="175"/>
      <c r="Z1068" s="297"/>
      <c r="AA1068" s="295"/>
      <c r="AB1068" s="295"/>
      <c r="AC1068" s="298"/>
      <c r="AD1068" s="175"/>
      <c r="AE1068" s="175"/>
      <c r="AF1068" s="175"/>
      <c r="AG1068" s="175"/>
      <c r="AH1068" s="175"/>
      <c r="AI1068" s="297"/>
      <c r="AJ1068" s="297"/>
      <c r="AK1068" s="175"/>
      <c r="AL1068" s="175"/>
      <c r="AM1068" s="175"/>
      <c r="AN1068" s="175"/>
      <c r="AO1068" s="175"/>
      <c r="AP1068" s="175"/>
      <c r="AQ1068" s="175"/>
      <c r="AR1068" s="175"/>
      <c r="AS1068" s="297"/>
      <c r="AT1068" s="175"/>
      <c r="AU1068" s="297"/>
      <c r="AV1068" s="175"/>
      <c r="AW1068" s="175"/>
      <c r="AX1068" s="26"/>
    </row>
    <row r="1069" spans="2:50">
      <c r="B1069" s="175"/>
      <c r="C1069" s="298"/>
      <c r="D1069" s="298"/>
      <c r="E1069" s="298"/>
      <c r="F1069" s="298"/>
      <c r="G1069" s="175"/>
      <c r="H1069" s="175"/>
      <c r="I1069" s="175"/>
      <c r="J1069" s="297"/>
      <c r="K1069" s="175"/>
      <c r="L1069" s="240"/>
      <c r="M1069" s="240"/>
      <c r="N1069" s="175"/>
      <c r="O1069" s="175"/>
      <c r="P1069" s="175"/>
      <c r="Q1069" s="175"/>
      <c r="R1069" s="175"/>
      <c r="S1069" s="175"/>
      <c r="T1069" s="175"/>
      <c r="U1069" s="175"/>
      <c r="V1069" s="175"/>
      <c r="W1069" s="175"/>
      <c r="X1069" s="175"/>
      <c r="Y1069" s="240"/>
      <c r="Z1069" s="297"/>
      <c r="AA1069" s="295"/>
      <c r="AB1069" s="295"/>
      <c r="AC1069" s="298"/>
      <c r="AD1069" s="175"/>
      <c r="AE1069" s="175"/>
      <c r="AF1069" s="175"/>
      <c r="AG1069" s="175"/>
      <c r="AH1069" s="175"/>
      <c r="AI1069" s="297"/>
      <c r="AJ1069" s="297"/>
      <c r="AK1069" s="175"/>
      <c r="AL1069" s="175"/>
      <c r="AM1069" s="175"/>
      <c r="AN1069" s="175"/>
      <c r="AO1069" s="175"/>
      <c r="AP1069" s="175"/>
      <c r="AQ1069" s="175"/>
      <c r="AR1069" s="175"/>
      <c r="AS1069" s="297"/>
      <c r="AT1069" s="175"/>
      <c r="AU1069" s="297"/>
      <c r="AV1069" s="175"/>
      <c r="AW1069" s="175"/>
      <c r="AX1069" s="26"/>
    </row>
    <row r="1070" spans="2:50">
      <c r="B1070" s="175"/>
      <c r="C1070" s="298"/>
      <c r="D1070" s="298"/>
      <c r="E1070" s="457"/>
      <c r="F1070" s="298"/>
      <c r="G1070" s="175"/>
      <c r="H1070" s="175"/>
      <c r="I1070" s="175"/>
      <c r="J1070" s="297"/>
      <c r="K1070" s="175"/>
      <c r="L1070" s="240"/>
      <c r="M1070" s="175"/>
      <c r="N1070" s="175"/>
      <c r="O1070" s="175"/>
      <c r="P1070" s="175"/>
      <c r="Q1070" s="175"/>
      <c r="R1070" s="175"/>
      <c r="S1070" s="175"/>
      <c r="T1070" s="175"/>
      <c r="U1070" s="630"/>
      <c r="V1070" s="175"/>
      <c r="W1070" s="175"/>
      <c r="X1070" s="175"/>
      <c r="Y1070" s="646"/>
      <c r="Z1070" s="297"/>
      <c r="AA1070" s="295"/>
      <c r="AB1070" s="295"/>
      <c r="AC1070" s="298"/>
      <c r="AD1070" s="175"/>
      <c r="AE1070" s="175"/>
      <c r="AF1070" s="175"/>
      <c r="AG1070" s="175"/>
      <c r="AH1070" s="175"/>
      <c r="AI1070" s="297"/>
      <c r="AJ1070" s="297"/>
      <c r="AK1070" s="175"/>
      <c r="AL1070" s="175"/>
      <c r="AM1070" s="175"/>
      <c r="AN1070" s="175"/>
      <c r="AO1070" s="175"/>
      <c r="AP1070" s="175"/>
      <c r="AQ1070" s="175"/>
      <c r="AR1070" s="175"/>
      <c r="AS1070" s="297"/>
      <c r="AT1070" s="175"/>
      <c r="AU1070" s="297"/>
      <c r="AV1070" s="175"/>
      <c r="AW1070" s="175"/>
      <c r="AX1070" s="26"/>
    </row>
    <row r="1071" spans="2:50">
      <c r="B1071" s="175"/>
      <c r="C1071" s="298"/>
      <c r="D1071" s="298"/>
      <c r="E1071" s="457"/>
      <c r="F1071" s="298"/>
      <c r="G1071" s="175"/>
      <c r="H1071" s="175"/>
      <c r="I1071" s="175"/>
      <c r="J1071" s="297"/>
      <c r="K1071" s="175"/>
      <c r="L1071" s="240"/>
      <c r="M1071" s="175"/>
      <c r="N1071" s="175"/>
      <c r="O1071" s="175"/>
      <c r="P1071" s="175"/>
      <c r="Q1071" s="175"/>
      <c r="R1071" s="175"/>
      <c r="S1071" s="175"/>
      <c r="T1071" s="175"/>
      <c r="U1071" s="630"/>
      <c r="V1071" s="175"/>
      <c r="W1071" s="175"/>
      <c r="X1071" s="175"/>
      <c r="Y1071" s="646"/>
      <c r="Z1071" s="297"/>
      <c r="AA1071" s="295"/>
      <c r="AB1071" s="295"/>
      <c r="AC1071" s="298"/>
      <c r="AD1071" s="175"/>
      <c r="AE1071" s="175"/>
      <c r="AF1071" s="175"/>
      <c r="AG1071" s="175"/>
      <c r="AH1071" s="175"/>
      <c r="AI1071" s="297"/>
      <c r="AJ1071" s="297"/>
      <c r="AK1071" s="175"/>
      <c r="AL1071" s="175"/>
      <c r="AM1071" s="175"/>
      <c r="AN1071" s="175"/>
      <c r="AO1071" s="175"/>
      <c r="AP1071" s="175"/>
      <c r="AQ1071" s="175"/>
      <c r="AR1071" s="175"/>
      <c r="AS1071" s="297"/>
      <c r="AT1071" s="175"/>
      <c r="AU1071" s="297"/>
      <c r="AV1071" s="175"/>
      <c r="AW1071" s="175"/>
      <c r="AX1071" s="26"/>
    </row>
    <row r="1072" spans="2:50">
      <c r="B1072" s="175"/>
      <c r="C1072" s="298"/>
      <c r="D1072" s="298"/>
      <c r="E1072" s="298"/>
      <c r="F1072" s="298"/>
      <c r="G1072" s="175"/>
      <c r="H1072" s="175"/>
      <c r="I1072" s="175"/>
      <c r="J1072" s="297"/>
      <c r="K1072" s="175"/>
      <c r="L1072" s="240"/>
      <c r="M1072" s="240"/>
      <c r="N1072" s="175"/>
      <c r="O1072" s="175"/>
      <c r="P1072" s="175"/>
      <c r="Q1072" s="175"/>
      <c r="R1072" s="175"/>
      <c r="S1072" s="175"/>
      <c r="T1072" s="175"/>
      <c r="U1072" s="175"/>
      <c r="V1072" s="175"/>
      <c r="W1072" s="175"/>
      <c r="X1072" s="175"/>
      <c r="Y1072" s="684"/>
      <c r="Z1072" s="297"/>
      <c r="AA1072" s="295"/>
      <c r="AB1072" s="295"/>
      <c r="AC1072" s="298"/>
      <c r="AD1072" s="175"/>
      <c r="AE1072" s="175"/>
      <c r="AF1072" s="175"/>
      <c r="AG1072" s="175"/>
      <c r="AH1072" s="175"/>
      <c r="AI1072" s="297"/>
      <c r="AJ1072" s="297"/>
      <c r="AK1072" s="175"/>
      <c r="AL1072" s="175"/>
      <c r="AM1072" s="175"/>
      <c r="AN1072" s="175"/>
      <c r="AO1072" s="175"/>
      <c r="AP1072" s="175"/>
      <c r="AQ1072" s="175"/>
      <c r="AR1072" s="175"/>
      <c r="AS1072" s="297"/>
      <c r="AT1072" s="175"/>
      <c r="AU1072" s="297"/>
      <c r="AV1072" s="175"/>
      <c r="AW1072" s="175"/>
      <c r="AX1072" s="26"/>
    </row>
    <row r="1073" spans="1:50">
      <c r="B1073" s="426"/>
      <c r="C1073" s="464"/>
      <c r="D1073" s="464"/>
      <c r="E1073" s="298"/>
      <c r="F1073" s="298"/>
      <c r="G1073" s="175"/>
      <c r="H1073" s="175"/>
      <c r="I1073" s="175"/>
      <c r="J1073" s="297"/>
      <c r="K1073" s="175"/>
      <c r="L1073" s="240"/>
      <c r="M1073" s="240"/>
      <c r="N1073" s="175"/>
      <c r="O1073" s="175"/>
      <c r="P1073" s="175"/>
      <c r="Q1073" s="175"/>
      <c r="R1073" s="175"/>
      <c r="S1073" s="175"/>
      <c r="T1073" s="175"/>
      <c r="U1073" s="175"/>
      <c r="V1073" s="175"/>
      <c r="W1073" s="175"/>
      <c r="X1073" s="175"/>
      <c r="Y1073" s="175"/>
      <c r="Z1073" s="297"/>
      <c r="AA1073" s="295"/>
      <c r="AB1073" s="295"/>
      <c r="AC1073" s="298"/>
      <c r="AD1073" s="175"/>
      <c r="AE1073" s="175"/>
      <c r="AF1073" s="175"/>
      <c r="AG1073" s="175"/>
      <c r="AH1073" s="175"/>
      <c r="AI1073" s="297"/>
      <c r="AJ1073" s="297"/>
      <c r="AK1073" s="175"/>
      <c r="AL1073" s="175"/>
      <c r="AM1073" s="175"/>
      <c r="AN1073" s="175"/>
      <c r="AO1073" s="175"/>
      <c r="AP1073" s="175"/>
      <c r="AQ1073" s="175"/>
      <c r="AR1073" s="175"/>
      <c r="AS1073" s="297"/>
      <c r="AT1073" s="175"/>
      <c r="AU1073" s="297"/>
      <c r="AV1073" s="175"/>
      <c r="AW1073" s="175"/>
      <c r="AX1073" s="26"/>
    </row>
    <row r="1074" spans="1:50" ht="15" customHeight="1">
      <c r="B1074" s="175"/>
      <c r="C1074" s="298"/>
      <c r="D1074" s="298"/>
      <c r="E1074" s="457"/>
      <c r="F1074" s="298"/>
      <c r="G1074" s="175"/>
      <c r="H1074" s="175"/>
      <c r="I1074" s="175"/>
      <c r="J1074" s="297"/>
      <c r="K1074" s="175"/>
      <c r="L1074" s="240"/>
      <c r="M1074" s="175"/>
      <c r="N1074" s="175"/>
      <c r="O1074" s="175"/>
      <c r="P1074" s="175"/>
      <c r="Q1074" s="175"/>
      <c r="R1074" s="175"/>
      <c r="S1074" s="175"/>
      <c r="T1074" s="175"/>
      <c r="U1074" s="630"/>
      <c r="V1074" s="175"/>
      <c r="W1074" s="175"/>
      <c r="X1074" s="175"/>
      <c r="Y1074" s="646"/>
      <c r="Z1074" s="297"/>
      <c r="AA1074" s="295"/>
      <c r="AB1074" s="295"/>
      <c r="AC1074" s="298"/>
      <c r="AD1074" s="175"/>
      <c r="AE1074" s="175"/>
      <c r="AF1074" s="175"/>
      <c r="AG1074" s="175"/>
      <c r="AH1074" s="175"/>
      <c r="AI1074" s="297"/>
      <c r="AJ1074" s="297"/>
      <c r="AK1074" s="175"/>
      <c r="AL1074" s="175"/>
      <c r="AM1074" s="175"/>
      <c r="AN1074" s="175"/>
      <c r="AO1074" s="175"/>
      <c r="AP1074" s="175"/>
      <c r="AQ1074" s="175"/>
      <c r="AR1074" s="175"/>
      <c r="AS1074" s="297"/>
      <c r="AT1074" s="175"/>
      <c r="AU1074" s="297"/>
      <c r="AV1074" s="175"/>
      <c r="AW1074" s="175"/>
      <c r="AX1074" s="26"/>
    </row>
    <row r="1075" spans="1:50">
      <c r="B1075" s="175"/>
      <c r="C1075" s="298"/>
      <c r="D1075" s="298"/>
      <c r="E1075" s="298"/>
      <c r="F1075" s="298"/>
      <c r="G1075" s="175"/>
      <c r="H1075" s="175"/>
      <c r="I1075" s="175"/>
      <c r="J1075" s="297"/>
      <c r="K1075" s="175"/>
      <c r="L1075" s="240"/>
      <c r="M1075" s="240"/>
      <c r="N1075" s="175"/>
      <c r="O1075" s="175"/>
      <c r="P1075" s="175"/>
      <c r="Q1075" s="175"/>
      <c r="R1075" s="175"/>
      <c r="S1075" s="175"/>
      <c r="T1075" s="175"/>
      <c r="U1075" s="175"/>
      <c r="V1075" s="175"/>
      <c r="W1075" s="175"/>
      <c r="X1075" s="175"/>
      <c r="Y1075" s="175"/>
      <c r="Z1075" s="297"/>
      <c r="AA1075" s="295"/>
      <c r="AB1075" s="295"/>
      <c r="AC1075" s="298"/>
      <c r="AD1075" s="175"/>
      <c r="AE1075" s="175"/>
      <c r="AF1075" s="175"/>
      <c r="AG1075" s="175"/>
      <c r="AH1075" s="175"/>
      <c r="AI1075" s="297"/>
      <c r="AJ1075" s="297"/>
      <c r="AK1075" s="175"/>
      <c r="AL1075" s="175"/>
      <c r="AM1075" s="175"/>
      <c r="AN1075" s="175"/>
      <c r="AO1075" s="175"/>
      <c r="AP1075" s="175"/>
      <c r="AQ1075" s="175"/>
      <c r="AR1075" s="175"/>
      <c r="AS1075" s="297"/>
      <c r="AT1075" s="175"/>
      <c r="AU1075" s="297"/>
      <c r="AV1075" s="175"/>
      <c r="AW1075" s="175"/>
      <c r="AX1075" s="26"/>
    </row>
    <row r="1076" spans="1:50">
      <c r="B1076" s="175"/>
      <c r="C1076" s="298"/>
      <c r="D1076" s="298"/>
      <c r="E1076" s="298"/>
      <c r="F1076" s="298"/>
      <c r="G1076" s="175"/>
      <c r="H1076" s="175"/>
      <c r="I1076" s="175"/>
      <c r="J1076" s="297"/>
      <c r="K1076" s="175"/>
      <c r="L1076" s="240"/>
      <c r="M1076" s="240"/>
      <c r="N1076" s="175"/>
      <c r="O1076" s="175"/>
      <c r="P1076" s="175"/>
      <c r="Q1076" s="175"/>
      <c r="R1076" s="175"/>
      <c r="S1076" s="175"/>
      <c r="T1076" s="175"/>
      <c r="U1076" s="175"/>
      <c r="V1076" s="175"/>
      <c r="W1076" s="175"/>
      <c r="X1076" s="175"/>
      <c r="Y1076" s="175"/>
      <c r="Z1076" s="297"/>
      <c r="AA1076" s="295"/>
      <c r="AB1076" s="295"/>
      <c r="AC1076" s="298"/>
      <c r="AD1076" s="175"/>
      <c r="AE1076" s="175"/>
      <c r="AF1076" s="175"/>
      <c r="AG1076" s="175"/>
      <c r="AH1076" s="175"/>
      <c r="AI1076" s="297"/>
      <c r="AJ1076" s="297"/>
      <c r="AK1076" s="175"/>
      <c r="AL1076" s="175"/>
      <c r="AM1076" s="175"/>
      <c r="AN1076" s="175"/>
      <c r="AO1076" s="175"/>
      <c r="AP1076" s="175"/>
      <c r="AQ1076" s="175"/>
      <c r="AR1076" s="175"/>
      <c r="AS1076" s="297"/>
      <c r="AT1076" s="175"/>
      <c r="AU1076" s="297"/>
      <c r="AV1076" s="175"/>
      <c r="AW1076" s="175"/>
      <c r="AX1076" s="26"/>
    </row>
    <row r="1077" spans="1:50">
      <c r="B1077" s="175"/>
      <c r="C1077" s="298"/>
      <c r="D1077" s="298"/>
      <c r="E1077" s="298"/>
      <c r="F1077" s="298"/>
      <c r="G1077" s="175"/>
      <c r="H1077" s="175"/>
      <c r="I1077" s="175"/>
      <c r="J1077" s="297"/>
      <c r="K1077" s="175"/>
      <c r="L1077" s="240"/>
      <c r="M1077" s="240"/>
      <c r="N1077" s="175"/>
      <c r="O1077" s="175"/>
      <c r="P1077" s="175"/>
      <c r="Q1077" s="175"/>
      <c r="R1077" s="175"/>
      <c r="S1077" s="175"/>
      <c r="T1077" s="175"/>
      <c r="U1077" s="175"/>
      <c r="V1077" s="175"/>
      <c r="W1077" s="175"/>
      <c r="X1077" s="175"/>
      <c r="Y1077" s="175"/>
      <c r="Z1077" s="297"/>
      <c r="AA1077" s="295"/>
      <c r="AB1077" s="295"/>
      <c r="AC1077" s="298"/>
      <c r="AD1077" s="175"/>
      <c r="AE1077" s="175"/>
      <c r="AF1077" s="175"/>
      <c r="AG1077" s="175"/>
      <c r="AH1077" s="175"/>
      <c r="AI1077" s="297"/>
      <c r="AJ1077" s="297"/>
      <c r="AK1077" s="175"/>
      <c r="AL1077" s="175"/>
      <c r="AM1077" s="175"/>
      <c r="AN1077" s="175"/>
      <c r="AO1077" s="175"/>
      <c r="AP1077" s="175"/>
      <c r="AQ1077" s="175"/>
      <c r="AR1077" s="175"/>
      <c r="AS1077" s="297"/>
      <c r="AT1077" s="175"/>
      <c r="AU1077" s="297"/>
      <c r="AV1077" s="175"/>
      <c r="AW1077" s="175"/>
      <c r="AX1077" s="26"/>
    </row>
    <row r="1078" spans="1:50">
      <c r="B1078" s="175"/>
      <c r="C1078" s="298"/>
      <c r="D1078" s="298"/>
      <c r="E1078" s="298"/>
      <c r="F1078" s="298"/>
      <c r="G1078" s="175"/>
      <c r="H1078" s="175"/>
      <c r="I1078" s="175"/>
      <c r="J1078" s="297"/>
      <c r="K1078" s="175"/>
      <c r="L1078" s="240"/>
      <c r="M1078" s="240"/>
      <c r="N1078" s="175"/>
      <c r="O1078" s="175"/>
      <c r="P1078" s="175"/>
      <c r="Q1078" s="175"/>
      <c r="R1078" s="175"/>
      <c r="S1078" s="175"/>
      <c r="T1078" s="175"/>
      <c r="U1078" s="175"/>
      <c r="V1078" s="175"/>
      <c r="W1078" s="175"/>
      <c r="X1078" s="175"/>
      <c r="Y1078" s="175"/>
      <c r="Z1078" s="297"/>
      <c r="AA1078" s="295"/>
      <c r="AB1078" s="295"/>
      <c r="AC1078" s="298"/>
      <c r="AD1078" s="175"/>
      <c r="AE1078" s="175"/>
      <c r="AF1078" s="175"/>
      <c r="AG1078" s="175"/>
      <c r="AH1078" s="175"/>
      <c r="AI1078" s="297"/>
      <c r="AJ1078" s="297"/>
      <c r="AK1078" s="175"/>
      <c r="AL1078" s="175"/>
      <c r="AM1078" s="175"/>
      <c r="AN1078" s="175"/>
      <c r="AO1078" s="175"/>
      <c r="AP1078" s="175"/>
      <c r="AQ1078" s="175"/>
      <c r="AR1078" s="175"/>
      <c r="AS1078" s="297"/>
      <c r="AT1078" s="175"/>
      <c r="AU1078" s="297"/>
      <c r="AV1078" s="175"/>
      <c r="AW1078" s="175"/>
      <c r="AX1078" s="26"/>
    </row>
    <row r="1079" spans="1:50">
      <c r="B1079" s="175"/>
      <c r="C1079" s="298"/>
      <c r="D1079" s="298"/>
      <c r="E1079" s="457"/>
      <c r="F1079" s="298"/>
      <c r="G1079" s="175"/>
      <c r="H1079" s="175"/>
      <c r="I1079" s="175"/>
      <c r="J1079" s="297"/>
      <c r="K1079" s="175"/>
      <c r="L1079" s="240"/>
      <c r="M1079" s="175"/>
      <c r="N1079" s="175"/>
      <c r="O1079" s="175"/>
      <c r="P1079" s="175"/>
      <c r="Q1079" s="175"/>
      <c r="R1079" s="175"/>
      <c r="S1079" s="175"/>
      <c r="T1079" s="175"/>
      <c r="U1079" s="630"/>
      <c r="V1079" s="175"/>
      <c r="W1079" s="175"/>
      <c r="X1079" s="175"/>
      <c r="Y1079" s="646"/>
      <c r="Z1079" s="297"/>
      <c r="AA1079" s="295"/>
      <c r="AB1079" s="295"/>
      <c r="AC1079" s="298"/>
      <c r="AD1079" s="175"/>
      <c r="AE1079" s="175"/>
      <c r="AF1079" s="175"/>
      <c r="AG1079" s="175"/>
      <c r="AH1079" s="175"/>
      <c r="AI1079" s="297"/>
      <c r="AJ1079" s="297"/>
      <c r="AK1079" s="175"/>
      <c r="AL1079" s="175"/>
      <c r="AM1079" s="175"/>
      <c r="AN1079" s="175"/>
      <c r="AO1079" s="175"/>
      <c r="AP1079" s="175"/>
      <c r="AQ1079" s="175"/>
      <c r="AR1079" s="175"/>
      <c r="AS1079" s="297"/>
      <c r="AT1079" s="175"/>
      <c r="AU1079" s="297"/>
      <c r="AV1079" s="175"/>
      <c r="AW1079" s="175"/>
      <c r="AX1079" s="26"/>
    </row>
    <row r="1080" spans="1:50">
      <c r="B1080" s="175"/>
      <c r="C1080" s="298"/>
      <c r="D1080" s="298"/>
      <c r="E1080" s="298"/>
      <c r="F1080" s="298"/>
      <c r="G1080" s="175"/>
      <c r="H1080" s="175"/>
      <c r="I1080" s="175"/>
      <c r="J1080" s="297"/>
      <c r="K1080" s="175"/>
      <c r="L1080" s="240"/>
      <c r="M1080" s="240"/>
      <c r="N1080" s="175"/>
      <c r="O1080" s="240"/>
      <c r="P1080" s="240"/>
      <c r="Q1080" s="175"/>
      <c r="R1080" s="175"/>
      <c r="S1080" s="175"/>
      <c r="T1080" s="175"/>
      <c r="U1080" s="175"/>
      <c r="V1080" s="175"/>
      <c r="W1080" s="175"/>
      <c r="X1080" s="175"/>
      <c r="Y1080" s="175"/>
      <c r="Z1080" s="297"/>
      <c r="AA1080" s="295"/>
      <c r="AB1080" s="295"/>
      <c r="AC1080" s="298"/>
      <c r="AD1080" s="175"/>
      <c r="AE1080" s="175"/>
      <c r="AF1080" s="175"/>
      <c r="AG1080" s="175"/>
      <c r="AH1080" s="175"/>
      <c r="AI1080" s="297"/>
      <c r="AJ1080" s="297"/>
      <c r="AK1080" s="175"/>
      <c r="AL1080" s="175"/>
      <c r="AM1080" s="175"/>
      <c r="AN1080" s="175"/>
      <c r="AO1080" s="175"/>
      <c r="AP1080" s="175"/>
      <c r="AQ1080" s="175"/>
      <c r="AR1080" s="175"/>
      <c r="AS1080" s="297"/>
      <c r="AT1080" s="175"/>
      <c r="AU1080" s="297"/>
      <c r="AV1080" s="175"/>
      <c r="AW1080" s="175"/>
      <c r="AX1080" s="26"/>
    </row>
    <row r="1081" spans="1:50">
      <c r="B1081" s="175"/>
      <c r="C1081" s="298"/>
      <c r="D1081" s="298"/>
      <c r="E1081" s="457"/>
      <c r="F1081" s="298"/>
      <c r="G1081" s="175"/>
      <c r="H1081" s="175"/>
      <c r="I1081" s="175"/>
      <c r="J1081" s="297"/>
      <c r="K1081" s="175"/>
      <c r="L1081" s="240"/>
      <c r="M1081" s="175"/>
      <c r="N1081" s="175"/>
      <c r="O1081" s="175"/>
      <c r="P1081" s="175"/>
      <c r="Q1081" s="175"/>
      <c r="R1081" s="175"/>
      <c r="S1081" s="175"/>
      <c r="T1081" s="175"/>
      <c r="U1081" s="630"/>
      <c r="V1081" s="175"/>
      <c r="W1081" s="175"/>
      <c r="X1081" s="175"/>
      <c r="Y1081" s="646"/>
      <c r="Z1081" s="297"/>
      <c r="AA1081" s="295"/>
      <c r="AB1081" s="295"/>
      <c r="AC1081" s="298"/>
      <c r="AD1081" s="175"/>
      <c r="AE1081" s="175"/>
      <c r="AF1081" s="175"/>
      <c r="AG1081" s="175"/>
      <c r="AH1081" s="175"/>
      <c r="AI1081" s="297"/>
      <c r="AJ1081" s="297"/>
      <c r="AK1081" s="175"/>
      <c r="AL1081" s="175"/>
      <c r="AM1081" s="175"/>
      <c r="AN1081" s="175"/>
      <c r="AO1081" s="175"/>
      <c r="AP1081" s="175"/>
      <c r="AQ1081" s="175"/>
      <c r="AR1081" s="175"/>
      <c r="AS1081" s="297"/>
      <c r="AT1081" s="175"/>
      <c r="AU1081" s="297"/>
      <c r="AV1081" s="175"/>
      <c r="AW1081" s="175"/>
      <c r="AX1081" s="26"/>
    </row>
    <row r="1082" spans="1:50">
      <c r="A1082" s="454"/>
      <c r="B1082" s="240"/>
      <c r="C1082" s="363"/>
      <c r="D1082" s="363"/>
      <c r="E1082" s="447"/>
      <c r="F1082" s="446"/>
      <c r="G1082" s="240"/>
      <c r="H1082" s="240"/>
      <c r="I1082" s="175"/>
      <c r="J1082" s="364"/>
      <c r="K1082" s="240"/>
      <c r="L1082" s="240"/>
      <c r="M1082" s="240"/>
      <c r="N1082" s="240"/>
      <c r="O1082" s="240"/>
      <c r="P1082" s="240"/>
      <c r="Q1082" s="240"/>
      <c r="R1082" s="240"/>
      <c r="S1082" s="240"/>
      <c r="T1082" s="240"/>
      <c r="U1082" s="240"/>
      <c r="V1082" s="240"/>
      <c r="W1082" s="240"/>
      <c r="X1082" s="240"/>
      <c r="Y1082" s="240"/>
      <c r="Z1082" s="364"/>
      <c r="AA1082" s="301"/>
      <c r="AB1082" s="301"/>
      <c r="AC1082" s="363"/>
      <c r="AD1082" s="240"/>
      <c r="AE1082" s="240"/>
      <c r="AF1082" s="240"/>
      <c r="AG1082" s="240"/>
      <c r="AH1082" s="240"/>
      <c r="AI1082" s="364"/>
      <c r="AJ1082" s="364"/>
      <c r="AK1082" s="240"/>
      <c r="AL1082" s="240"/>
      <c r="AM1082" s="240"/>
      <c r="AN1082" s="240"/>
      <c r="AO1082" s="240"/>
      <c r="AP1082" s="240"/>
      <c r="AQ1082" s="240"/>
      <c r="AR1082" s="240"/>
      <c r="AS1082" s="364"/>
      <c r="AT1082" s="240"/>
      <c r="AU1082" s="364"/>
      <c r="AV1082" s="240"/>
      <c r="AW1082" s="240"/>
      <c r="AX1082" s="296"/>
    </row>
    <row r="1083" spans="1:50" ht="15" customHeight="1">
      <c r="B1083" s="175"/>
      <c r="C1083" s="298"/>
      <c r="D1083" s="298"/>
      <c r="E1083" s="457"/>
      <c r="F1083" s="298"/>
      <c r="G1083" s="175"/>
      <c r="H1083" s="175"/>
      <c r="I1083" s="175"/>
      <c r="J1083" s="297"/>
      <c r="K1083" s="175"/>
      <c r="L1083" s="240"/>
      <c r="M1083" s="175"/>
      <c r="N1083" s="175"/>
      <c r="O1083" s="175"/>
      <c r="P1083" s="175"/>
      <c r="Q1083" s="175"/>
      <c r="R1083" s="175"/>
      <c r="S1083" s="175"/>
      <c r="T1083" s="175"/>
      <c r="U1083" s="630"/>
      <c r="V1083" s="175"/>
      <c r="W1083" s="175"/>
      <c r="X1083" s="175"/>
      <c r="Y1083" s="646"/>
      <c r="Z1083" s="297"/>
      <c r="AA1083" s="295"/>
      <c r="AB1083" s="295"/>
      <c r="AC1083" s="298"/>
      <c r="AD1083" s="175"/>
      <c r="AE1083" s="175"/>
      <c r="AF1083" s="175"/>
      <c r="AG1083" s="175"/>
      <c r="AH1083" s="175"/>
      <c r="AI1083" s="297"/>
      <c r="AJ1083" s="297"/>
      <c r="AK1083" s="175"/>
      <c r="AL1083" s="175"/>
      <c r="AM1083" s="175"/>
      <c r="AN1083" s="175"/>
      <c r="AO1083" s="175"/>
      <c r="AP1083" s="175"/>
      <c r="AQ1083" s="175"/>
      <c r="AR1083" s="175"/>
      <c r="AS1083" s="297"/>
      <c r="AT1083" s="175"/>
      <c r="AU1083" s="297"/>
      <c r="AV1083" s="175"/>
      <c r="AW1083" s="175"/>
      <c r="AX1083" s="26"/>
    </row>
    <row r="1084" spans="1:50">
      <c r="B1084" s="175"/>
      <c r="C1084" s="298"/>
      <c r="D1084" s="298"/>
      <c r="E1084" s="457"/>
      <c r="F1084" s="298"/>
      <c r="G1084" s="175"/>
      <c r="H1084" s="175"/>
      <c r="I1084" s="175"/>
      <c r="J1084" s="297"/>
      <c r="K1084" s="175"/>
      <c r="L1084" s="240"/>
      <c r="M1084" s="175"/>
      <c r="N1084" s="175"/>
      <c r="O1084" s="175"/>
      <c r="P1084" s="175"/>
      <c r="Q1084" s="175"/>
      <c r="R1084" s="175"/>
      <c r="S1084" s="175"/>
      <c r="T1084" s="175"/>
      <c r="U1084" s="630"/>
      <c r="V1084" s="175"/>
      <c r="W1084" s="175"/>
      <c r="X1084" s="175"/>
      <c r="Y1084" s="646"/>
      <c r="Z1084" s="297"/>
      <c r="AA1084" s="295"/>
      <c r="AB1084" s="295"/>
      <c r="AC1084" s="298"/>
      <c r="AD1084" s="175"/>
      <c r="AE1084" s="175"/>
      <c r="AF1084" s="175"/>
      <c r="AG1084" s="175"/>
      <c r="AH1084" s="175"/>
      <c r="AI1084" s="297"/>
      <c r="AJ1084" s="297"/>
      <c r="AK1084" s="175"/>
      <c r="AL1084" s="175"/>
      <c r="AM1084" s="175"/>
      <c r="AN1084" s="175"/>
      <c r="AO1084" s="175"/>
      <c r="AP1084" s="175"/>
      <c r="AQ1084" s="175"/>
      <c r="AR1084" s="175"/>
      <c r="AS1084" s="297"/>
      <c r="AT1084" s="175"/>
      <c r="AU1084" s="297"/>
      <c r="AV1084" s="175"/>
      <c r="AW1084" s="175"/>
      <c r="AX1084" s="26"/>
    </row>
    <row r="1085" spans="1:50">
      <c r="B1085" s="175"/>
      <c r="C1085" s="298"/>
      <c r="D1085" s="298"/>
      <c r="E1085" s="298"/>
      <c r="F1085" s="298"/>
      <c r="G1085" s="175"/>
      <c r="H1085" s="175"/>
      <c r="I1085" s="175"/>
      <c r="J1085" s="297"/>
      <c r="K1085" s="175"/>
      <c r="L1085" s="240"/>
      <c r="M1085" s="240"/>
      <c r="N1085" s="175"/>
      <c r="O1085" s="175"/>
      <c r="P1085" s="175"/>
      <c r="Q1085" s="175"/>
      <c r="R1085" s="175"/>
      <c r="S1085" s="175"/>
      <c r="T1085" s="175"/>
      <c r="U1085" s="175"/>
      <c r="V1085" s="175"/>
      <c r="W1085" s="175"/>
      <c r="X1085" s="175"/>
      <c r="Y1085" s="175"/>
      <c r="Z1085" s="297"/>
      <c r="AA1085" s="295"/>
      <c r="AB1085" s="295"/>
      <c r="AC1085" s="298"/>
      <c r="AD1085" s="175"/>
      <c r="AE1085" s="175"/>
      <c r="AF1085" s="175"/>
      <c r="AG1085" s="175"/>
      <c r="AH1085" s="175"/>
      <c r="AI1085" s="297"/>
      <c r="AJ1085" s="297"/>
      <c r="AK1085" s="175"/>
      <c r="AL1085" s="175"/>
      <c r="AM1085" s="175"/>
      <c r="AN1085" s="175"/>
      <c r="AO1085" s="175"/>
      <c r="AP1085" s="175"/>
      <c r="AQ1085" s="175"/>
      <c r="AR1085" s="175"/>
      <c r="AS1085" s="297"/>
      <c r="AT1085" s="175"/>
      <c r="AU1085" s="297"/>
      <c r="AV1085" s="175"/>
      <c r="AW1085" s="175"/>
      <c r="AX1085" s="26"/>
    </row>
    <row r="1086" spans="1:50">
      <c r="B1086" s="175"/>
      <c r="C1086" s="298"/>
      <c r="D1086" s="298"/>
      <c r="E1086" s="298"/>
      <c r="F1086" s="298"/>
      <c r="G1086" s="175"/>
      <c r="H1086" s="175"/>
      <c r="I1086" s="175"/>
      <c r="J1086" s="297"/>
      <c r="K1086" s="175"/>
      <c r="L1086" s="240"/>
      <c r="M1086" s="240"/>
      <c r="N1086" s="240"/>
      <c r="O1086" s="240"/>
      <c r="P1086" s="240"/>
      <c r="Q1086" s="175"/>
      <c r="R1086" s="175"/>
      <c r="S1086" s="175"/>
      <c r="T1086" s="175"/>
      <c r="U1086" s="175"/>
      <c r="V1086" s="175"/>
      <c r="W1086" s="175"/>
      <c r="X1086" s="175"/>
      <c r="Y1086" s="175"/>
      <c r="Z1086" s="297"/>
      <c r="AA1086" s="295"/>
      <c r="AB1086" s="295"/>
      <c r="AC1086" s="298"/>
      <c r="AD1086" s="175"/>
      <c r="AE1086" s="175"/>
      <c r="AF1086" s="175"/>
      <c r="AG1086" s="175"/>
      <c r="AH1086" s="175"/>
      <c r="AI1086" s="297"/>
      <c r="AJ1086" s="297"/>
      <c r="AK1086" s="175"/>
      <c r="AL1086" s="175"/>
      <c r="AM1086" s="175"/>
      <c r="AN1086" s="175"/>
      <c r="AO1086" s="175"/>
      <c r="AP1086" s="175"/>
      <c r="AQ1086" s="175"/>
      <c r="AR1086" s="175"/>
      <c r="AS1086" s="297"/>
      <c r="AT1086" s="175"/>
      <c r="AU1086" s="297"/>
      <c r="AV1086" s="175"/>
      <c r="AW1086" s="175"/>
      <c r="AX1086" s="26"/>
    </row>
    <row r="1087" spans="1:50">
      <c r="B1087" s="240"/>
      <c r="C1087" s="363"/>
      <c r="D1087" s="363"/>
      <c r="E1087" s="447"/>
      <c r="F1087" s="446"/>
      <c r="G1087" s="240"/>
      <c r="H1087" s="240"/>
      <c r="I1087" s="175"/>
      <c r="J1087" s="364"/>
      <c r="K1087" s="240"/>
      <c r="L1087" s="240"/>
      <c r="M1087" s="240"/>
      <c r="N1087" s="240"/>
      <c r="O1087" s="240"/>
      <c r="P1087" s="240"/>
      <c r="Q1087" s="240"/>
      <c r="R1087" s="240"/>
      <c r="S1087" s="240"/>
      <c r="T1087" s="240"/>
      <c r="U1087" s="240"/>
      <c r="V1087" s="240"/>
      <c r="W1087" s="240"/>
      <c r="X1087" s="240"/>
      <c r="Y1087" s="240"/>
      <c r="Z1087" s="364"/>
      <c r="AA1087" s="301"/>
      <c r="AB1087" s="301"/>
      <c r="AC1087" s="363"/>
      <c r="AD1087" s="240"/>
      <c r="AE1087" s="240"/>
      <c r="AF1087" s="240"/>
      <c r="AG1087" s="240"/>
      <c r="AH1087" s="240"/>
      <c r="AI1087" s="364"/>
      <c r="AJ1087" s="364"/>
      <c r="AK1087" s="240"/>
      <c r="AL1087" s="240"/>
      <c r="AM1087" s="240"/>
      <c r="AN1087" s="240"/>
      <c r="AO1087" s="240"/>
      <c r="AP1087" s="240"/>
      <c r="AQ1087" s="240"/>
      <c r="AR1087" s="240"/>
      <c r="AS1087" s="364"/>
      <c r="AT1087" s="240"/>
      <c r="AU1087" s="364"/>
      <c r="AV1087" s="240"/>
      <c r="AW1087" s="240"/>
      <c r="AX1087" s="296"/>
    </row>
    <row r="1088" spans="1:50">
      <c r="B1088" s="175"/>
      <c r="C1088" s="298"/>
      <c r="D1088" s="298"/>
      <c r="E1088" s="298"/>
      <c r="F1088" s="298"/>
      <c r="G1088" s="175"/>
      <c r="H1088" s="175"/>
      <c r="I1088" s="175"/>
      <c r="J1088" s="297"/>
      <c r="K1088" s="175"/>
      <c r="L1088" s="240"/>
      <c r="M1088" s="240"/>
      <c r="N1088" s="175"/>
      <c r="O1088" s="175"/>
      <c r="P1088" s="175"/>
      <c r="Q1088" s="175"/>
      <c r="R1088" s="175"/>
      <c r="S1088" s="175"/>
      <c r="T1088" s="175"/>
      <c r="U1088" s="175"/>
      <c r="V1088" s="175"/>
      <c r="W1088" s="175"/>
      <c r="X1088" s="175"/>
      <c r="Y1088" s="175"/>
      <c r="Z1088" s="297"/>
      <c r="AA1088" s="295"/>
      <c r="AB1088" s="295"/>
      <c r="AC1088" s="298"/>
      <c r="AD1088" s="175"/>
      <c r="AE1088" s="175"/>
      <c r="AF1088" s="175"/>
      <c r="AG1088" s="175"/>
      <c r="AH1088" s="175"/>
      <c r="AI1088" s="297"/>
      <c r="AJ1088" s="297"/>
      <c r="AK1088" s="175"/>
      <c r="AL1088" s="175"/>
      <c r="AM1088" s="175"/>
      <c r="AN1088" s="175"/>
      <c r="AO1088" s="175"/>
      <c r="AP1088" s="175"/>
      <c r="AQ1088" s="175"/>
      <c r="AR1088" s="175"/>
      <c r="AS1088" s="297"/>
      <c r="AT1088" s="175"/>
      <c r="AU1088" s="297"/>
      <c r="AV1088" s="175"/>
      <c r="AW1088" s="175"/>
      <c r="AX1088" s="26"/>
    </row>
    <row r="1089" spans="1:50">
      <c r="A1089" s="454"/>
      <c r="B1089" s="240"/>
      <c r="C1089" s="363"/>
      <c r="D1089" s="363"/>
      <c r="E1089" s="363"/>
      <c r="F1089" s="363"/>
      <c r="G1089" s="240"/>
      <c r="H1089" s="240"/>
      <c r="I1089" s="175"/>
      <c r="J1089" s="364"/>
      <c r="K1089" s="240"/>
      <c r="L1089" s="240"/>
      <c r="M1089" s="240"/>
      <c r="N1089" s="240"/>
      <c r="O1089" s="240"/>
      <c r="P1089" s="240"/>
      <c r="Q1089" s="240"/>
      <c r="R1089" s="240"/>
      <c r="S1089" s="240"/>
      <c r="T1089" s="240"/>
      <c r="U1089" s="240"/>
      <c r="V1089" s="240"/>
      <c r="W1089" s="240"/>
      <c r="X1089" s="240"/>
      <c r="Y1089" s="240"/>
      <c r="Z1089" s="364"/>
      <c r="AA1089" s="301"/>
      <c r="AB1089" s="301"/>
      <c r="AC1089" s="363"/>
      <c r="AD1089" s="240"/>
      <c r="AE1089" s="240"/>
      <c r="AF1089" s="240"/>
      <c r="AG1089" s="240"/>
      <c r="AH1089" s="240"/>
      <c r="AI1089" s="364"/>
      <c r="AJ1089" s="364"/>
      <c r="AK1089" s="240"/>
      <c r="AL1089" s="240"/>
      <c r="AM1089" s="240"/>
      <c r="AN1089" s="240"/>
      <c r="AO1089" s="240"/>
      <c r="AP1089" s="240"/>
      <c r="AQ1089" s="240"/>
      <c r="AR1089" s="240"/>
      <c r="AS1089" s="364"/>
      <c r="AT1089" s="240"/>
      <c r="AU1089" s="364"/>
      <c r="AV1089" s="240"/>
      <c r="AW1089" s="240"/>
      <c r="AX1089" s="242"/>
    </row>
    <row r="1090" spans="1:50">
      <c r="B1090" s="240"/>
      <c r="C1090" s="363"/>
      <c r="D1090" s="363"/>
      <c r="E1090" s="447"/>
      <c r="F1090" s="446"/>
      <c r="G1090" s="240"/>
      <c r="H1090" s="240"/>
      <c r="I1090" s="175"/>
      <c r="J1090" s="364"/>
      <c r="K1090" s="240"/>
      <c r="L1090" s="240"/>
      <c r="M1090" s="240"/>
      <c r="N1090" s="240"/>
      <c r="O1090" s="240"/>
      <c r="P1090" s="240"/>
      <c r="Q1090" s="240"/>
      <c r="R1090" s="240"/>
      <c r="S1090" s="240"/>
      <c r="T1090" s="240"/>
      <c r="U1090" s="240"/>
      <c r="V1090" s="240"/>
      <c r="W1090" s="240"/>
      <c r="X1090" s="240"/>
      <c r="Y1090" s="240"/>
      <c r="Z1090" s="364"/>
      <c r="AA1090" s="301"/>
      <c r="AB1090" s="301"/>
      <c r="AC1090" s="363"/>
      <c r="AD1090" s="240"/>
      <c r="AE1090" s="240"/>
      <c r="AF1090" s="240"/>
      <c r="AG1090" s="240"/>
      <c r="AH1090" s="240"/>
      <c r="AI1090" s="364"/>
      <c r="AJ1090" s="364"/>
      <c r="AK1090" s="240"/>
      <c r="AL1090" s="240"/>
      <c r="AM1090" s="240"/>
      <c r="AN1090" s="240"/>
      <c r="AO1090" s="240"/>
      <c r="AP1090" s="240"/>
      <c r="AQ1090" s="240"/>
      <c r="AR1090" s="240"/>
      <c r="AS1090" s="364"/>
      <c r="AT1090" s="240"/>
      <c r="AU1090" s="364"/>
      <c r="AV1090" s="240"/>
      <c r="AW1090" s="240"/>
      <c r="AX1090" s="296"/>
    </row>
    <row r="1091" spans="1:50">
      <c r="B1091" s="240"/>
      <c r="C1091" s="363"/>
      <c r="D1091" s="363"/>
      <c r="E1091" s="447"/>
      <c r="F1091" s="446"/>
      <c r="G1091" s="240"/>
      <c r="H1091" s="240"/>
      <c r="I1091" s="175"/>
      <c r="J1091" s="364"/>
      <c r="K1091" s="240"/>
      <c r="L1091" s="240"/>
      <c r="M1091" s="240"/>
      <c r="N1091" s="240"/>
      <c r="O1091" s="240"/>
      <c r="P1091" s="240"/>
      <c r="Q1091" s="240"/>
      <c r="R1091" s="240"/>
      <c r="S1091" s="240"/>
      <c r="T1091" s="240"/>
      <c r="U1091" s="240"/>
      <c r="V1091" s="240"/>
      <c r="W1091" s="240"/>
      <c r="X1091" s="240"/>
      <c r="Y1091" s="240"/>
      <c r="Z1091" s="364"/>
      <c r="AA1091" s="301"/>
      <c r="AB1091" s="301"/>
      <c r="AC1091" s="363"/>
      <c r="AD1091" s="240"/>
      <c r="AE1091" s="240"/>
      <c r="AF1091" s="240"/>
      <c r="AG1091" s="240"/>
      <c r="AH1091" s="240"/>
      <c r="AI1091" s="364"/>
      <c r="AJ1091" s="364"/>
      <c r="AK1091" s="240"/>
      <c r="AL1091" s="240"/>
      <c r="AM1091" s="240"/>
      <c r="AN1091" s="240"/>
      <c r="AO1091" s="240"/>
      <c r="AP1091" s="240"/>
      <c r="AQ1091" s="240"/>
      <c r="AR1091" s="240"/>
      <c r="AS1091" s="364"/>
      <c r="AT1091" s="240"/>
      <c r="AU1091" s="364"/>
      <c r="AV1091" s="240"/>
      <c r="AW1091" s="240"/>
      <c r="AX1091" s="296"/>
    </row>
    <row r="1092" spans="1:50">
      <c r="B1092" s="175"/>
      <c r="C1092" s="298"/>
      <c r="D1092" s="298"/>
      <c r="E1092" s="298"/>
      <c r="F1092" s="298"/>
      <c r="G1092" s="175"/>
      <c r="H1092" s="175"/>
      <c r="I1092" s="175"/>
      <c r="J1092" s="297"/>
      <c r="K1092" s="175"/>
      <c r="L1092" s="240"/>
      <c r="M1092" s="240"/>
      <c r="N1092" s="175"/>
      <c r="O1092" s="175"/>
      <c r="P1092" s="175"/>
      <c r="Q1092" s="175"/>
      <c r="R1092" s="175"/>
      <c r="S1092" s="175"/>
      <c r="T1092" s="175"/>
      <c r="U1092" s="175"/>
      <c r="V1092" s="175"/>
      <c r="W1092" s="175"/>
      <c r="X1092" s="175"/>
      <c r="Y1092" s="175"/>
      <c r="Z1092" s="297"/>
      <c r="AA1092" s="295"/>
      <c r="AB1092" s="295"/>
      <c r="AC1092" s="298"/>
      <c r="AD1092" s="175"/>
      <c r="AE1092" s="175"/>
      <c r="AF1092" s="175"/>
      <c r="AG1092" s="175"/>
      <c r="AH1092" s="175"/>
      <c r="AI1092" s="297"/>
      <c r="AJ1092" s="297"/>
      <c r="AK1092" s="175"/>
      <c r="AL1092" s="175"/>
      <c r="AM1092" s="175"/>
      <c r="AN1092" s="175"/>
      <c r="AO1092" s="175"/>
      <c r="AP1092" s="175"/>
      <c r="AQ1092" s="175"/>
      <c r="AR1092" s="175"/>
      <c r="AS1092" s="297"/>
      <c r="AT1092" s="175"/>
      <c r="AU1092" s="297"/>
      <c r="AV1092" s="175"/>
      <c r="AW1092" s="175"/>
      <c r="AX1092" s="26"/>
    </row>
    <row r="1093" spans="1:50">
      <c r="B1093" s="175"/>
      <c r="C1093" s="298"/>
      <c r="D1093" s="298"/>
      <c r="E1093" s="298"/>
      <c r="F1093" s="298"/>
      <c r="G1093" s="175"/>
      <c r="H1093" s="175"/>
      <c r="I1093" s="175"/>
      <c r="J1093" s="297"/>
      <c r="K1093" s="175"/>
      <c r="L1093" s="240"/>
      <c r="M1093" s="240"/>
      <c r="N1093" s="175"/>
      <c r="O1093" s="175"/>
      <c r="P1093" s="175"/>
      <c r="Q1093" s="175"/>
      <c r="R1093" s="175"/>
      <c r="S1093" s="175"/>
      <c r="T1093" s="175"/>
      <c r="U1093" s="175"/>
      <c r="V1093" s="175"/>
      <c r="W1093" s="175"/>
      <c r="X1093" s="175"/>
      <c r="Y1093" s="175"/>
      <c r="Z1093" s="297"/>
      <c r="AA1093" s="295"/>
      <c r="AB1093" s="295"/>
      <c r="AC1093" s="298"/>
      <c r="AD1093" s="175"/>
      <c r="AE1093" s="175"/>
      <c r="AF1093" s="175"/>
      <c r="AG1093" s="175"/>
      <c r="AH1093" s="175"/>
      <c r="AI1093" s="297"/>
      <c r="AJ1093" s="297"/>
      <c r="AK1093" s="175"/>
      <c r="AL1093" s="175"/>
      <c r="AM1093" s="175"/>
      <c r="AN1093" s="175"/>
      <c r="AO1093" s="175"/>
      <c r="AP1093" s="175"/>
      <c r="AQ1093" s="175"/>
      <c r="AR1093" s="175"/>
      <c r="AS1093" s="297"/>
      <c r="AT1093" s="175"/>
      <c r="AU1093" s="297"/>
      <c r="AV1093" s="175"/>
      <c r="AW1093" s="175"/>
      <c r="AX1093" s="26"/>
    </row>
    <row r="1094" spans="1:50">
      <c r="A1094" s="454"/>
      <c r="B1094" s="175"/>
      <c r="C1094" s="298"/>
      <c r="D1094" s="298"/>
      <c r="E1094" s="457"/>
      <c r="F1094" s="298"/>
      <c r="G1094" s="175"/>
      <c r="H1094" s="175"/>
      <c r="I1094" s="175"/>
      <c r="J1094" s="297"/>
      <c r="K1094" s="175"/>
      <c r="L1094" s="240"/>
      <c r="M1094" s="175"/>
      <c r="N1094" s="175"/>
      <c r="O1094" s="175"/>
      <c r="P1094" s="175"/>
      <c r="Q1094" s="175"/>
      <c r="R1094" s="175"/>
      <c r="S1094" s="175"/>
      <c r="T1094" s="175"/>
      <c r="U1094" s="630"/>
      <c r="V1094" s="175"/>
      <c r="W1094" s="175"/>
      <c r="X1094" s="175"/>
      <c r="Y1094" s="646"/>
      <c r="Z1094" s="297"/>
      <c r="AA1094" s="295"/>
      <c r="AB1094" s="295"/>
      <c r="AC1094" s="298"/>
      <c r="AD1094" s="175"/>
      <c r="AE1094" s="175"/>
      <c r="AF1094" s="175"/>
      <c r="AG1094" s="175"/>
      <c r="AH1094" s="175"/>
      <c r="AI1094" s="297"/>
      <c r="AJ1094" s="297"/>
      <c r="AK1094" s="175"/>
      <c r="AL1094" s="175"/>
      <c r="AM1094" s="175"/>
      <c r="AN1094" s="175"/>
      <c r="AO1094" s="175"/>
      <c r="AP1094" s="175"/>
      <c r="AQ1094" s="175"/>
      <c r="AR1094" s="175"/>
      <c r="AS1094" s="297"/>
      <c r="AT1094" s="175"/>
      <c r="AU1094" s="297"/>
      <c r="AV1094" s="175"/>
      <c r="AW1094" s="175"/>
      <c r="AX1094" s="26"/>
    </row>
    <row r="1095" spans="1:50">
      <c r="B1095" s="175"/>
      <c r="C1095" s="298"/>
      <c r="D1095" s="298"/>
      <c r="E1095" s="298"/>
      <c r="F1095" s="298"/>
      <c r="G1095" s="175"/>
      <c r="H1095" s="175"/>
      <c r="I1095" s="175"/>
      <c r="J1095" s="297"/>
      <c r="K1095" s="175"/>
      <c r="L1095" s="240"/>
      <c r="M1095" s="240"/>
      <c r="N1095" s="175"/>
      <c r="O1095" s="175"/>
      <c r="P1095" s="175"/>
      <c r="Q1095" s="175"/>
      <c r="R1095" s="175"/>
      <c r="S1095" s="175"/>
      <c r="T1095" s="175"/>
      <c r="U1095" s="175"/>
      <c r="V1095" s="175"/>
      <c r="W1095" s="175"/>
      <c r="X1095" s="175"/>
      <c r="Y1095" s="175"/>
      <c r="Z1095" s="297"/>
      <c r="AA1095" s="295"/>
      <c r="AB1095" s="295"/>
      <c r="AC1095" s="298"/>
      <c r="AD1095" s="175"/>
      <c r="AE1095" s="175"/>
      <c r="AF1095" s="175"/>
      <c r="AG1095" s="175"/>
      <c r="AH1095" s="175"/>
      <c r="AI1095" s="297"/>
      <c r="AJ1095" s="297"/>
      <c r="AK1095" s="175"/>
      <c r="AL1095" s="175"/>
      <c r="AM1095" s="175"/>
      <c r="AN1095" s="175"/>
      <c r="AO1095" s="175"/>
      <c r="AP1095" s="175"/>
      <c r="AQ1095" s="175"/>
      <c r="AR1095" s="175"/>
      <c r="AS1095" s="297"/>
      <c r="AT1095" s="175"/>
      <c r="AU1095" s="297"/>
      <c r="AV1095" s="175"/>
      <c r="AW1095" s="175"/>
      <c r="AX1095" s="26"/>
    </row>
    <row r="1096" spans="1:50">
      <c r="B1096" s="175"/>
      <c r="C1096" s="298"/>
      <c r="D1096" s="298"/>
      <c r="E1096" s="298"/>
      <c r="F1096" s="298"/>
      <c r="G1096" s="175"/>
      <c r="H1096" s="175"/>
      <c r="I1096" s="175"/>
      <c r="J1096" s="297"/>
      <c r="K1096" s="175"/>
      <c r="L1096" s="240"/>
      <c r="M1096" s="240"/>
      <c r="N1096" s="175"/>
      <c r="O1096" s="240"/>
      <c r="P1096" s="240"/>
      <c r="Q1096" s="175"/>
      <c r="R1096" s="175"/>
      <c r="S1096" s="175"/>
      <c r="T1096" s="175"/>
      <c r="U1096" s="175"/>
      <c r="V1096" s="175"/>
      <c r="W1096" s="175"/>
      <c r="X1096" s="175"/>
      <c r="Y1096" s="175"/>
      <c r="Z1096" s="297"/>
      <c r="AA1096" s="295"/>
      <c r="AB1096" s="295"/>
      <c r="AC1096" s="298"/>
      <c r="AD1096" s="175"/>
      <c r="AE1096" s="175"/>
      <c r="AF1096" s="175"/>
      <c r="AG1096" s="175"/>
      <c r="AH1096" s="175"/>
      <c r="AI1096" s="297"/>
      <c r="AJ1096" s="297"/>
      <c r="AK1096" s="175"/>
      <c r="AL1096" s="175"/>
      <c r="AM1096" s="175"/>
      <c r="AN1096" s="175"/>
      <c r="AO1096" s="175"/>
      <c r="AP1096" s="175"/>
      <c r="AQ1096" s="175"/>
      <c r="AR1096" s="175"/>
      <c r="AS1096" s="297"/>
      <c r="AT1096" s="175"/>
      <c r="AU1096" s="297"/>
      <c r="AV1096" s="175"/>
      <c r="AW1096" s="175"/>
      <c r="AX1096" s="26"/>
    </row>
    <row r="1097" spans="1:50">
      <c r="B1097" s="175"/>
      <c r="C1097" s="298"/>
      <c r="D1097" s="298"/>
      <c r="E1097" s="298"/>
      <c r="F1097" s="298"/>
      <c r="G1097" s="175"/>
      <c r="H1097" s="175"/>
      <c r="I1097" s="175"/>
      <c r="J1097" s="297"/>
      <c r="K1097" s="175"/>
      <c r="L1097" s="240"/>
      <c r="M1097" s="240"/>
      <c r="N1097" s="175"/>
      <c r="O1097" s="175"/>
      <c r="P1097" s="175"/>
      <c r="Q1097" s="175"/>
      <c r="R1097" s="175"/>
      <c r="S1097" s="175"/>
      <c r="T1097" s="175"/>
      <c r="U1097" s="175"/>
      <c r="V1097" s="175"/>
      <c r="W1097" s="175"/>
      <c r="X1097" s="175"/>
      <c r="Y1097" s="175"/>
      <c r="Z1097" s="297"/>
      <c r="AA1097" s="295"/>
      <c r="AB1097" s="295"/>
      <c r="AC1097" s="298"/>
      <c r="AD1097" s="175"/>
      <c r="AE1097" s="175"/>
      <c r="AF1097" s="175"/>
      <c r="AG1097" s="175"/>
      <c r="AH1097" s="175"/>
      <c r="AI1097" s="297"/>
      <c r="AJ1097" s="297"/>
      <c r="AK1097" s="175"/>
      <c r="AL1097" s="175"/>
      <c r="AM1097" s="175"/>
      <c r="AN1097" s="175"/>
      <c r="AO1097" s="175"/>
      <c r="AP1097" s="175"/>
      <c r="AQ1097" s="175"/>
      <c r="AR1097" s="175"/>
      <c r="AS1097" s="297"/>
      <c r="AT1097" s="175"/>
      <c r="AU1097" s="297"/>
      <c r="AV1097" s="175"/>
      <c r="AW1097" s="175"/>
      <c r="AX1097" s="26"/>
    </row>
    <row r="1098" spans="1:50">
      <c r="B1098" s="175"/>
      <c r="C1098" s="298"/>
      <c r="D1098" s="298"/>
      <c r="E1098" s="298"/>
      <c r="F1098" s="298"/>
      <c r="G1098" s="175"/>
      <c r="H1098" s="175"/>
      <c r="I1098" s="175"/>
      <c r="J1098" s="297"/>
      <c r="K1098" s="175"/>
      <c r="L1098" s="240"/>
      <c r="M1098" s="240"/>
      <c r="N1098" s="175"/>
      <c r="O1098" s="240"/>
      <c r="P1098" s="240"/>
      <c r="Q1098" s="175"/>
      <c r="R1098" s="175"/>
      <c r="S1098" s="175"/>
      <c r="T1098" s="175"/>
      <c r="U1098" s="175"/>
      <c r="V1098" s="175"/>
      <c r="W1098" s="175"/>
      <c r="X1098" s="175"/>
      <c r="Y1098" s="175"/>
      <c r="Z1098" s="297"/>
      <c r="AA1098" s="295"/>
      <c r="AB1098" s="295"/>
      <c r="AC1098" s="298"/>
      <c r="AD1098" s="175"/>
      <c r="AE1098" s="175"/>
      <c r="AF1098" s="175"/>
      <c r="AG1098" s="175"/>
      <c r="AH1098" s="175"/>
      <c r="AI1098" s="297"/>
      <c r="AJ1098" s="297"/>
      <c r="AK1098" s="175"/>
      <c r="AL1098" s="175"/>
      <c r="AM1098" s="175"/>
      <c r="AN1098" s="175"/>
      <c r="AO1098" s="175"/>
      <c r="AP1098" s="175"/>
      <c r="AQ1098" s="175"/>
      <c r="AR1098" s="175"/>
      <c r="AS1098" s="297"/>
      <c r="AT1098" s="175"/>
      <c r="AU1098" s="297"/>
      <c r="AV1098" s="175"/>
      <c r="AW1098" s="175"/>
      <c r="AX1098" s="26"/>
    </row>
    <row r="1099" spans="1:50">
      <c r="B1099" s="175"/>
      <c r="C1099" s="298"/>
      <c r="D1099" s="298"/>
      <c r="E1099" s="457"/>
      <c r="F1099" s="298"/>
      <c r="G1099" s="175"/>
      <c r="H1099" s="175"/>
      <c r="I1099" s="175"/>
      <c r="J1099" s="297"/>
      <c r="K1099" s="175"/>
      <c r="L1099" s="240"/>
      <c r="M1099" s="175"/>
      <c r="N1099" s="175"/>
      <c r="O1099" s="175"/>
      <c r="P1099" s="175"/>
      <c r="Q1099" s="175"/>
      <c r="R1099" s="175"/>
      <c r="S1099" s="175"/>
      <c r="T1099" s="175"/>
      <c r="U1099" s="630"/>
      <c r="V1099" s="175"/>
      <c r="W1099" s="175"/>
      <c r="X1099" s="175"/>
      <c r="Y1099" s="646"/>
      <c r="Z1099" s="297"/>
      <c r="AA1099" s="295"/>
      <c r="AB1099" s="295"/>
      <c r="AC1099" s="298"/>
      <c r="AD1099" s="175"/>
      <c r="AE1099" s="175"/>
      <c r="AF1099" s="175"/>
      <c r="AG1099" s="175"/>
      <c r="AH1099" s="175"/>
      <c r="AI1099" s="297"/>
      <c r="AJ1099" s="297"/>
      <c r="AK1099" s="175"/>
      <c r="AL1099" s="175"/>
      <c r="AM1099" s="175"/>
      <c r="AN1099" s="175"/>
      <c r="AO1099" s="175"/>
      <c r="AP1099" s="175"/>
      <c r="AQ1099" s="175"/>
      <c r="AR1099" s="175"/>
      <c r="AS1099" s="297"/>
      <c r="AT1099" s="175"/>
      <c r="AU1099" s="297"/>
      <c r="AV1099" s="175"/>
      <c r="AW1099" s="175"/>
      <c r="AX1099" s="26"/>
    </row>
    <row r="1100" spans="1:50">
      <c r="B1100" s="175"/>
      <c r="C1100" s="298"/>
      <c r="D1100" s="298"/>
      <c r="E1100" s="457"/>
      <c r="F1100" s="298"/>
      <c r="G1100" s="175"/>
      <c r="H1100" s="175"/>
      <c r="I1100" s="175"/>
      <c r="J1100" s="297"/>
      <c r="K1100" s="175"/>
      <c r="L1100" s="240"/>
      <c r="M1100" s="175"/>
      <c r="N1100" s="175"/>
      <c r="O1100" s="175"/>
      <c r="P1100" s="175"/>
      <c r="Q1100" s="175"/>
      <c r="R1100" s="175"/>
      <c r="S1100" s="175"/>
      <c r="T1100" s="175"/>
      <c r="U1100" s="630"/>
      <c r="V1100" s="175"/>
      <c r="W1100" s="175"/>
      <c r="X1100" s="175"/>
      <c r="Y1100" s="646"/>
      <c r="Z1100" s="297"/>
      <c r="AA1100" s="295"/>
      <c r="AB1100" s="295"/>
      <c r="AC1100" s="298"/>
      <c r="AD1100" s="175"/>
      <c r="AE1100" s="175"/>
      <c r="AF1100" s="175"/>
      <c r="AG1100" s="175"/>
      <c r="AH1100" s="175"/>
      <c r="AI1100" s="297"/>
      <c r="AJ1100" s="297"/>
      <c r="AK1100" s="175"/>
      <c r="AL1100" s="175"/>
      <c r="AM1100" s="175"/>
      <c r="AN1100" s="175"/>
      <c r="AO1100" s="175"/>
      <c r="AP1100" s="175"/>
      <c r="AQ1100" s="175"/>
      <c r="AR1100" s="175"/>
      <c r="AS1100" s="297"/>
      <c r="AT1100" s="175"/>
      <c r="AU1100" s="297"/>
      <c r="AV1100" s="175"/>
      <c r="AW1100" s="175"/>
      <c r="AX1100" s="26"/>
    </row>
    <row r="1101" spans="1:50">
      <c r="B1101" s="426"/>
      <c r="C1101" s="464"/>
      <c r="D1101" s="464"/>
      <c r="E1101" s="461"/>
      <c r="F1101" s="464"/>
      <c r="G1101" s="426"/>
      <c r="H1101" s="426"/>
      <c r="I1101" s="427"/>
      <c r="J1101" s="462"/>
      <c r="K1101" s="426"/>
      <c r="L1101" s="426"/>
      <c r="M1101" s="426"/>
      <c r="N1101" s="426"/>
      <c r="O1101" s="426"/>
      <c r="P1101" s="426"/>
      <c r="Q1101" s="426"/>
      <c r="R1101" s="426"/>
      <c r="S1101" s="426"/>
      <c r="T1101" s="426"/>
      <c r="U1101" s="426"/>
      <c r="V1101" s="426"/>
      <c r="W1101" s="426"/>
      <c r="X1101" s="426"/>
      <c r="Y1101" s="426"/>
      <c r="Z1101" s="462"/>
      <c r="AA1101" s="463"/>
      <c r="AB1101" s="463"/>
      <c r="AC1101" s="464"/>
      <c r="AD1101" s="426"/>
      <c r="AE1101" s="426"/>
      <c r="AF1101" s="426"/>
      <c r="AG1101" s="426"/>
      <c r="AH1101" s="426"/>
      <c r="AI1101" s="462"/>
      <c r="AJ1101" s="462"/>
      <c r="AK1101" s="426"/>
      <c r="AL1101" s="426"/>
      <c r="AM1101" s="426"/>
      <c r="AN1101" s="462"/>
      <c r="AO1101" s="426"/>
      <c r="AP1101" s="426"/>
      <c r="AQ1101" s="426"/>
      <c r="AR1101" s="426"/>
      <c r="AS1101" s="462"/>
      <c r="AT1101" s="426"/>
      <c r="AU1101" s="462"/>
      <c r="AV1101" s="426"/>
      <c r="AW1101" s="426"/>
      <c r="AX1101" s="423"/>
    </row>
    <row r="1102" spans="1:50">
      <c r="B1102" s="175"/>
      <c r="C1102" s="298"/>
      <c r="D1102" s="298"/>
      <c r="E1102" s="457"/>
      <c r="F1102" s="298"/>
      <c r="G1102" s="175"/>
      <c r="H1102" s="175"/>
      <c r="I1102" s="175"/>
      <c r="J1102" s="297"/>
      <c r="K1102" s="175"/>
      <c r="L1102" s="240"/>
      <c r="M1102" s="175"/>
      <c r="N1102" s="175"/>
      <c r="O1102" s="175"/>
      <c r="P1102" s="175"/>
      <c r="Q1102" s="175"/>
      <c r="R1102" s="175"/>
      <c r="S1102" s="175"/>
      <c r="T1102" s="175"/>
      <c r="U1102" s="630"/>
      <c r="V1102" s="175"/>
      <c r="W1102" s="175"/>
      <c r="X1102" s="175"/>
      <c r="Y1102" s="646"/>
      <c r="Z1102" s="297"/>
      <c r="AA1102" s="295"/>
      <c r="AB1102" s="295"/>
      <c r="AC1102" s="298"/>
      <c r="AD1102" s="175"/>
      <c r="AE1102" s="175"/>
      <c r="AF1102" s="175"/>
      <c r="AG1102" s="175"/>
      <c r="AH1102" s="175"/>
      <c r="AI1102" s="297"/>
      <c r="AJ1102" s="297"/>
      <c r="AK1102" s="175"/>
      <c r="AL1102" s="175"/>
      <c r="AM1102" s="175"/>
      <c r="AN1102" s="175"/>
      <c r="AO1102" s="175"/>
      <c r="AP1102" s="175"/>
      <c r="AQ1102" s="175"/>
      <c r="AR1102" s="175"/>
      <c r="AS1102" s="297"/>
      <c r="AT1102" s="175"/>
      <c r="AU1102" s="297"/>
      <c r="AV1102" s="175"/>
      <c r="AW1102" s="175"/>
      <c r="AX1102" s="26"/>
    </row>
    <row r="1103" spans="1:50">
      <c r="B1103" s="175"/>
      <c r="C1103" s="298"/>
      <c r="D1103" s="298"/>
      <c r="E1103" s="457"/>
      <c r="F1103" s="298"/>
      <c r="G1103" s="175"/>
      <c r="H1103" s="175"/>
      <c r="I1103" s="175"/>
      <c r="J1103" s="297"/>
      <c r="K1103" s="175"/>
      <c r="L1103" s="240"/>
      <c r="M1103" s="175"/>
      <c r="N1103" s="175"/>
      <c r="O1103" s="175"/>
      <c r="P1103" s="175"/>
      <c r="Q1103" s="175"/>
      <c r="R1103" s="175"/>
      <c r="S1103" s="175"/>
      <c r="T1103" s="175"/>
      <c r="U1103" s="630"/>
      <c r="V1103" s="175"/>
      <c r="W1103" s="175"/>
      <c r="X1103" s="175"/>
      <c r="Y1103" s="646"/>
      <c r="Z1103" s="297"/>
      <c r="AA1103" s="295"/>
      <c r="AB1103" s="295"/>
      <c r="AC1103" s="298"/>
      <c r="AD1103" s="175"/>
      <c r="AE1103" s="175"/>
      <c r="AF1103" s="175"/>
      <c r="AG1103" s="175"/>
      <c r="AH1103" s="175"/>
      <c r="AI1103" s="297"/>
      <c r="AJ1103" s="297"/>
      <c r="AK1103" s="175"/>
      <c r="AL1103" s="175"/>
      <c r="AM1103" s="175"/>
      <c r="AN1103" s="175"/>
      <c r="AO1103" s="175"/>
      <c r="AP1103" s="175"/>
      <c r="AQ1103" s="175"/>
      <c r="AR1103" s="175"/>
      <c r="AS1103" s="297"/>
      <c r="AT1103" s="175"/>
      <c r="AU1103" s="297"/>
      <c r="AV1103" s="175"/>
      <c r="AW1103" s="175"/>
      <c r="AX1103" s="26"/>
    </row>
    <row r="1104" spans="1:50">
      <c r="B1104" s="175"/>
      <c r="C1104" s="298"/>
      <c r="D1104" s="298"/>
      <c r="E1104" s="298"/>
      <c r="F1104" s="298"/>
      <c r="G1104" s="175"/>
      <c r="H1104" s="175"/>
      <c r="I1104" s="175"/>
      <c r="J1104" s="297"/>
      <c r="K1104" s="175"/>
      <c r="L1104" s="240"/>
      <c r="M1104" s="240"/>
      <c r="N1104" s="175"/>
      <c r="O1104" s="175"/>
      <c r="P1104" s="175"/>
      <c r="Q1104" s="175"/>
      <c r="R1104" s="175"/>
      <c r="S1104" s="175"/>
      <c r="T1104" s="175"/>
      <c r="U1104" s="175"/>
      <c r="V1104" s="175"/>
      <c r="W1104" s="175"/>
      <c r="X1104" s="175"/>
      <c r="Y1104" s="175"/>
      <c r="Z1104" s="297"/>
      <c r="AA1104" s="295"/>
      <c r="AB1104" s="295"/>
      <c r="AC1104" s="298"/>
      <c r="AD1104" s="175"/>
      <c r="AE1104" s="175"/>
      <c r="AF1104" s="175"/>
      <c r="AG1104" s="175"/>
      <c r="AH1104" s="175"/>
      <c r="AI1104" s="297"/>
      <c r="AJ1104" s="297"/>
      <c r="AK1104" s="175"/>
      <c r="AL1104" s="175"/>
      <c r="AM1104" s="175"/>
      <c r="AN1104" s="175"/>
      <c r="AO1104" s="175"/>
      <c r="AP1104" s="175"/>
      <c r="AQ1104" s="175"/>
      <c r="AR1104" s="175"/>
      <c r="AS1104" s="297"/>
      <c r="AT1104" s="175"/>
      <c r="AU1104" s="297"/>
      <c r="AV1104" s="175"/>
      <c r="AW1104" s="175"/>
      <c r="AX1104" s="26"/>
    </row>
    <row r="1105" spans="2:50">
      <c r="B1105" s="240"/>
      <c r="C1105" s="363"/>
      <c r="D1105" s="363"/>
      <c r="E1105" s="447"/>
      <c r="F1105" s="446"/>
      <c r="G1105" s="240"/>
      <c r="H1105" s="240"/>
      <c r="I1105" s="175"/>
      <c r="J1105" s="364"/>
      <c r="K1105" s="240"/>
      <c r="L1105" s="240"/>
      <c r="M1105" s="240"/>
      <c r="N1105" s="240"/>
      <c r="O1105" s="240"/>
      <c r="P1105" s="240"/>
      <c r="Q1105" s="240"/>
      <c r="R1105" s="240"/>
      <c r="S1105" s="240"/>
      <c r="T1105" s="240"/>
      <c r="U1105" s="240"/>
      <c r="V1105" s="240"/>
      <c r="W1105" s="240"/>
      <c r="X1105" s="240"/>
      <c r="Y1105" s="240"/>
      <c r="Z1105" s="364"/>
      <c r="AA1105" s="301"/>
      <c r="AB1105" s="301"/>
      <c r="AC1105" s="363"/>
      <c r="AD1105" s="240"/>
      <c r="AE1105" s="240"/>
      <c r="AF1105" s="240"/>
      <c r="AG1105" s="240"/>
      <c r="AH1105" s="240"/>
      <c r="AI1105" s="364"/>
      <c r="AJ1105" s="364"/>
      <c r="AK1105" s="240"/>
      <c r="AL1105" s="240"/>
      <c r="AM1105" s="240"/>
      <c r="AN1105" s="240"/>
      <c r="AO1105" s="240"/>
      <c r="AP1105" s="240"/>
      <c r="AQ1105" s="240"/>
      <c r="AR1105" s="240"/>
      <c r="AS1105" s="364"/>
      <c r="AT1105" s="240"/>
      <c r="AU1105" s="364"/>
      <c r="AV1105" s="240"/>
      <c r="AW1105" s="240"/>
      <c r="AX1105" s="296"/>
    </row>
    <row r="1106" spans="2:50">
      <c r="B1106" s="175"/>
      <c r="C1106" s="298"/>
      <c r="D1106" s="298"/>
      <c r="E1106" s="298"/>
      <c r="F1106" s="298"/>
      <c r="G1106" s="175"/>
      <c r="H1106" s="175"/>
      <c r="I1106" s="175"/>
      <c r="J1106" s="297"/>
      <c r="K1106" s="175"/>
      <c r="L1106" s="240"/>
      <c r="M1106" s="240"/>
      <c r="N1106" s="175"/>
      <c r="O1106" s="175"/>
      <c r="P1106" s="175"/>
      <c r="Q1106" s="175"/>
      <c r="R1106" s="175"/>
      <c r="S1106" s="175"/>
      <c r="T1106" s="175"/>
      <c r="U1106" s="175"/>
      <c r="V1106" s="175"/>
      <c r="W1106" s="175"/>
      <c r="X1106" s="175"/>
      <c r="Y1106" s="175"/>
      <c r="Z1106" s="297"/>
      <c r="AA1106" s="295"/>
      <c r="AB1106" s="295"/>
      <c r="AC1106" s="298"/>
      <c r="AD1106" s="175"/>
      <c r="AE1106" s="175"/>
      <c r="AF1106" s="175"/>
      <c r="AG1106" s="175"/>
      <c r="AH1106" s="175"/>
      <c r="AI1106" s="297"/>
      <c r="AJ1106" s="297"/>
      <c r="AK1106" s="175"/>
      <c r="AL1106" s="175"/>
      <c r="AM1106" s="175"/>
      <c r="AN1106" s="175"/>
      <c r="AO1106" s="175"/>
      <c r="AP1106" s="175"/>
      <c r="AQ1106" s="175"/>
      <c r="AR1106" s="175"/>
      <c r="AS1106" s="297"/>
      <c r="AT1106" s="175"/>
      <c r="AU1106" s="297"/>
      <c r="AV1106" s="175"/>
      <c r="AW1106" s="175"/>
      <c r="AX1106" s="26"/>
    </row>
    <row r="1107" spans="2:50" ht="15" customHeight="1">
      <c r="B1107" s="175"/>
      <c r="C1107" s="298"/>
      <c r="D1107" s="298"/>
      <c r="E1107" s="298"/>
      <c r="F1107" s="298"/>
      <c r="G1107" s="175"/>
      <c r="H1107" s="175"/>
      <c r="I1107" s="175"/>
      <c r="J1107" s="297"/>
      <c r="K1107" s="175"/>
      <c r="L1107" s="240"/>
      <c r="M1107" s="240"/>
      <c r="N1107" s="175"/>
      <c r="O1107" s="175"/>
      <c r="P1107" s="175"/>
      <c r="Q1107" s="175"/>
      <c r="R1107" s="175"/>
      <c r="S1107" s="175"/>
      <c r="T1107" s="175"/>
      <c r="U1107" s="175"/>
      <c r="V1107" s="175"/>
      <c r="W1107" s="175"/>
      <c r="X1107" s="175"/>
      <c r="Y1107" s="175"/>
      <c r="Z1107" s="297"/>
      <c r="AA1107" s="295"/>
      <c r="AB1107" s="295"/>
      <c r="AC1107" s="298"/>
      <c r="AD1107" s="175"/>
      <c r="AE1107" s="175"/>
      <c r="AF1107" s="175"/>
      <c r="AG1107" s="175"/>
      <c r="AH1107" s="175"/>
      <c r="AI1107" s="297"/>
      <c r="AJ1107" s="297"/>
      <c r="AK1107" s="175"/>
      <c r="AL1107" s="175"/>
      <c r="AM1107" s="175"/>
      <c r="AN1107" s="175"/>
      <c r="AO1107" s="175"/>
      <c r="AP1107" s="175"/>
      <c r="AQ1107" s="175"/>
      <c r="AR1107" s="175"/>
      <c r="AS1107" s="297"/>
      <c r="AT1107" s="175"/>
      <c r="AU1107" s="297"/>
      <c r="AV1107" s="175"/>
      <c r="AW1107" s="175"/>
      <c r="AX1107" s="26"/>
    </row>
    <row r="1108" spans="2:50">
      <c r="B1108" s="175"/>
      <c r="C1108" s="298"/>
      <c r="D1108" s="298"/>
      <c r="E1108" s="298"/>
      <c r="F1108" s="298"/>
      <c r="G1108" s="175"/>
      <c r="H1108" s="175"/>
      <c r="I1108" s="175"/>
      <c r="J1108" s="297"/>
      <c r="K1108" s="175"/>
      <c r="L1108" s="240"/>
      <c r="M1108" s="240"/>
      <c r="N1108" s="175"/>
      <c r="O1108" s="175"/>
      <c r="P1108" s="175"/>
      <c r="Q1108" s="175"/>
      <c r="R1108" s="175"/>
      <c r="S1108" s="175"/>
      <c r="T1108" s="175"/>
      <c r="U1108" s="175"/>
      <c r="V1108" s="175"/>
      <c r="W1108" s="175"/>
      <c r="X1108" s="175"/>
      <c r="Y1108" s="175"/>
      <c r="Z1108" s="297"/>
      <c r="AA1108" s="295"/>
      <c r="AB1108" s="295"/>
      <c r="AC1108" s="298"/>
      <c r="AD1108" s="175"/>
      <c r="AE1108" s="175"/>
      <c r="AF1108" s="175"/>
      <c r="AG1108" s="175"/>
      <c r="AH1108" s="175"/>
      <c r="AI1108" s="297"/>
      <c r="AJ1108" s="297"/>
      <c r="AK1108" s="175"/>
      <c r="AL1108" s="175"/>
      <c r="AM1108" s="175"/>
      <c r="AN1108" s="175"/>
      <c r="AO1108" s="175"/>
      <c r="AP1108" s="175"/>
      <c r="AQ1108" s="175"/>
      <c r="AR1108" s="175"/>
      <c r="AS1108" s="297"/>
      <c r="AT1108" s="175"/>
      <c r="AU1108" s="297"/>
      <c r="AV1108" s="175"/>
      <c r="AW1108" s="175"/>
      <c r="AX1108" s="26"/>
    </row>
    <row r="1109" spans="2:50">
      <c r="B1109" s="240"/>
      <c r="C1109" s="363"/>
      <c r="D1109" s="363"/>
      <c r="E1109" s="363"/>
      <c r="F1109" s="363"/>
      <c r="G1109" s="240"/>
      <c r="H1109" s="240"/>
      <c r="I1109" s="175"/>
      <c r="J1109" s="364"/>
      <c r="K1109" s="240"/>
      <c r="L1109" s="240"/>
      <c r="M1109" s="240"/>
      <c r="N1109" s="240"/>
      <c r="O1109" s="240"/>
      <c r="P1109" s="240"/>
      <c r="Q1109" s="240"/>
      <c r="R1109" s="240"/>
      <c r="S1109" s="240"/>
      <c r="T1109" s="240"/>
      <c r="U1109" s="240"/>
      <c r="V1109" s="240"/>
      <c r="W1109" s="240"/>
      <c r="X1109" s="240"/>
      <c r="Y1109" s="240"/>
      <c r="Z1109" s="364"/>
      <c r="AA1109" s="301"/>
      <c r="AB1109" s="301"/>
      <c r="AC1109" s="363"/>
      <c r="AD1109" s="240"/>
      <c r="AE1109" s="240"/>
      <c r="AF1109" s="240"/>
      <c r="AG1109" s="240"/>
      <c r="AH1109" s="240"/>
      <c r="AI1109" s="364"/>
      <c r="AJ1109" s="364"/>
      <c r="AK1109" s="240"/>
      <c r="AL1109" s="240"/>
      <c r="AM1109" s="240"/>
      <c r="AN1109" s="240"/>
      <c r="AO1109" s="240"/>
      <c r="AP1109" s="240"/>
      <c r="AQ1109" s="240"/>
      <c r="AR1109" s="240"/>
      <c r="AS1109" s="364"/>
      <c r="AT1109" s="240"/>
      <c r="AU1109" s="364"/>
      <c r="AV1109" s="240"/>
      <c r="AW1109" s="240"/>
      <c r="AX1109" s="242"/>
    </row>
    <row r="1110" spans="2:50">
      <c r="B1110" s="175"/>
      <c r="C1110" s="298"/>
      <c r="D1110" s="298"/>
      <c r="E1110" s="457"/>
      <c r="F1110" s="298"/>
      <c r="G1110" s="175"/>
      <c r="H1110" s="175"/>
      <c r="I1110" s="175"/>
      <c r="J1110" s="297"/>
      <c r="K1110" s="175"/>
      <c r="L1110" s="240"/>
      <c r="M1110" s="175"/>
      <c r="N1110" s="175"/>
      <c r="O1110" s="175"/>
      <c r="P1110" s="175"/>
      <c r="Q1110" s="175"/>
      <c r="R1110" s="175"/>
      <c r="S1110" s="175"/>
      <c r="T1110" s="175"/>
      <c r="U1110" s="630"/>
      <c r="V1110" s="175"/>
      <c r="W1110" s="175"/>
      <c r="X1110" s="175"/>
      <c r="Y1110" s="646"/>
      <c r="Z1110" s="297"/>
      <c r="AA1110" s="295"/>
      <c r="AB1110" s="295"/>
      <c r="AC1110" s="298"/>
      <c r="AD1110" s="175"/>
      <c r="AE1110" s="175"/>
      <c r="AF1110" s="175"/>
      <c r="AG1110" s="175"/>
      <c r="AH1110" s="175"/>
      <c r="AI1110" s="297"/>
      <c r="AJ1110" s="297"/>
      <c r="AK1110" s="175"/>
      <c r="AL1110" s="175"/>
      <c r="AM1110" s="175"/>
      <c r="AN1110" s="175"/>
      <c r="AO1110" s="175"/>
      <c r="AP1110" s="175"/>
      <c r="AQ1110" s="175"/>
      <c r="AR1110" s="175"/>
      <c r="AS1110" s="297"/>
      <c r="AT1110" s="175"/>
      <c r="AU1110" s="297"/>
      <c r="AV1110" s="175"/>
      <c r="AW1110" s="175"/>
      <c r="AX1110" s="26"/>
    </row>
    <row r="1111" spans="2:50">
      <c r="B1111" s="175"/>
      <c r="C1111" s="298"/>
      <c r="D1111" s="298"/>
      <c r="E1111" s="298"/>
      <c r="F1111" s="298"/>
      <c r="G1111" s="175"/>
      <c r="H1111" s="175"/>
      <c r="I1111" s="175"/>
      <c r="J1111" s="297"/>
      <c r="K1111" s="175"/>
      <c r="L1111" s="240"/>
      <c r="M1111" s="240"/>
      <c r="N1111" s="175"/>
      <c r="O1111" s="175"/>
      <c r="P1111" s="175"/>
      <c r="Q1111" s="175"/>
      <c r="R1111" s="175"/>
      <c r="S1111" s="175"/>
      <c r="T1111" s="175"/>
      <c r="U1111" s="175"/>
      <c r="V1111" s="175"/>
      <c r="W1111" s="175"/>
      <c r="X1111" s="175"/>
      <c r="Y1111" s="175"/>
      <c r="Z1111" s="297"/>
      <c r="AA1111" s="295"/>
      <c r="AB1111" s="295"/>
      <c r="AC1111" s="298"/>
      <c r="AD1111" s="175"/>
      <c r="AE1111" s="175"/>
      <c r="AF1111" s="175"/>
      <c r="AG1111" s="175"/>
      <c r="AH1111" s="175"/>
      <c r="AI1111" s="297"/>
      <c r="AJ1111" s="297"/>
      <c r="AK1111" s="175"/>
      <c r="AL1111" s="175"/>
      <c r="AM1111" s="175"/>
      <c r="AN1111" s="175"/>
      <c r="AO1111" s="175"/>
      <c r="AP1111" s="175"/>
      <c r="AQ1111" s="175"/>
      <c r="AR1111" s="175"/>
      <c r="AS1111" s="297"/>
      <c r="AT1111" s="175"/>
      <c r="AU1111" s="297"/>
      <c r="AV1111" s="175"/>
      <c r="AW1111" s="175"/>
      <c r="AX1111" s="26"/>
    </row>
    <row r="1112" spans="2:50">
      <c r="B1112" s="175"/>
      <c r="C1112" s="298"/>
      <c r="D1112" s="298"/>
      <c r="E1112" s="298"/>
      <c r="F1112" s="298"/>
      <c r="G1112" s="175"/>
      <c r="H1112" s="175"/>
      <c r="I1112" s="175"/>
      <c r="J1112" s="297"/>
      <c r="K1112" s="175"/>
      <c r="L1112" s="240"/>
      <c r="M1112" s="240"/>
      <c r="N1112" s="175"/>
      <c r="O1112" s="175"/>
      <c r="P1112" s="175"/>
      <c r="Q1112" s="175"/>
      <c r="R1112" s="175"/>
      <c r="S1112" s="175"/>
      <c r="T1112" s="175"/>
      <c r="U1112" s="175"/>
      <c r="V1112" s="175"/>
      <c r="W1112" s="175"/>
      <c r="X1112" s="175"/>
      <c r="Y1112" s="175"/>
      <c r="Z1112" s="297"/>
      <c r="AA1112" s="295"/>
      <c r="AB1112" s="295"/>
      <c r="AC1112" s="298"/>
      <c r="AD1112" s="175"/>
      <c r="AE1112" s="175"/>
      <c r="AF1112" s="175"/>
      <c r="AG1112" s="175"/>
      <c r="AH1112" s="175"/>
      <c r="AI1112" s="297"/>
      <c r="AJ1112" s="297"/>
      <c r="AK1112" s="175"/>
      <c r="AL1112" s="175"/>
      <c r="AM1112" s="175"/>
      <c r="AN1112" s="175"/>
      <c r="AO1112" s="175"/>
      <c r="AP1112" s="175"/>
      <c r="AQ1112" s="175"/>
      <c r="AR1112" s="175"/>
      <c r="AS1112" s="297"/>
      <c r="AT1112" s="175"/>
      <c r="AU1112" s="297"/>
      <c r="AV1112" s="175"/>
      <c r="AW1112" s="175"/>
      <c r="AX1112" s="26"/>
    </row>
    <row r="1113" spans="2:50">
      <c r="B1113" s="175"/>
      <c r="C1113" s="298"/>
      <c r="D1113" s="298"/>
      <c r="E1113" s="298"/>
      <c r="F1113" s="298"/>
      <c r="G1113" s="175"/>
      <c r="H1113" s="175"/>
      <c r="I1113" s="175"/>
      <c r="J1113" s="297"/>
      <c r="K1113" s="175"/>
      <c r="L1113" s="240"/>
      <c r="M1113" s="240"/>
      <c r="N1113" s="175"/>
      <c r="O1113" s="175"/>
      <c r="P1113" s="175"/>
      <c r="Q1113" s="175"/>
      <c r="R1113" s="175"/>
      <c r="S1113" s="175"/>
      <c r="T1113" s="175"/>
      <c r="U1113" s="175"/>
      <c r="V1113" s="175"/>
      <c r="W1113" s="175"/>
      <c r="X1113" s="175"/>
      <c r="Y1113" s="175"/>
      <c r="Z1113" s="297"/>
      <c r="AA1113" s="295"/>
      <c r="AB1113" s="295"/>
      <c r="AC1113" s="298"/>
      <c r="AD1113" s="175"/>
      <c r="AE1113" s="175"/>
      <c r="AF1113" s="175"/>
      <c r="AG1113" s="175"/>
      <c r="AH1113" s="175"/>
      <c r="AI1113" s="297"/>
      <c r="AJ1113" s="297"/>
      <c r="AK1113" s="175"/>
      <c r="AL1113" s="175"/>
      <c r="AM1113" s="175"/>
      <c r="AN1113" s="175"/>
      <c r="AO1113" s="175"/>
      <c r="AP1113" s="175"/>
      <c r="AQ1113" s="175"/>
      <c r="AR1113" s="175"/>
      <c r="AS1113" s="297"/>
      <c r="AT1113" s="175"/>
      <c r="AU1113" s="297"/>
      <c r="AV1113" s="175"/>
      <c r="AW1113" s="175"/>
      <c r="AX1113" s="26"/>
    </row>
    <row r="1114" spans="2:50" ht="15" customHeight="1">
      <c r="B1114" s="175"/>
      <c r="C1114" s="298"/>
      <c r="D1114" s="298"/>
      <c r="E1114" s="298"/>
      <c r="F1114" s="298"/>
      <c r="G1114" s="175"/>
      <c r="H1114" s="175"/>
      <c r="I1114" s="175"/>
      <c r="J1114" s="297"/>
      <c r="K1114" s="175"/>
      <c r="L1114" s="240"/>
      <c r="M1114" s="240"/>
      <c r="N1114" s="175"/>
      <c r="O1114" s="240"/>
      <c r="P1114" s="240"/>
      <c r="Q1114" s="175"/>
      <c r="R1114" s="175"/>
      <c r="S1114" s="175"/>
      <c r="T1114" s="175"/>
      <c r="U1114" s="175"/>
      <c r="V1114" s="175"/>
      <c r="W1114" s="175"/>
      <c r="X1114" s="175"/>
      <c r="Y1114" s="175"/>
      <c r="Z1114" s="297"/>
      <c r="AA1114" s="295"/>
      <c r="AB1114" s="295"/>
      <c r="AC1114" s="298"/>
      <c r="AD1114" s="175"/>
      <c r="AE1114" s="175"/>
      <c r="AF1114" s="175"/>
      <c r="AG1114" s="175"/>
      <c r="AH1114" s="175"/>
      <c r="AI1114" s="297"/>
      <c r="AJ1114" s="297"/>
      <c r="AK1114" s="175"/>
      <c r="AL1114" s="175"/>
      <c r="AM1114" s="175"/>
      <c r="AN1114" s="175"/>
      <c r="AO1114" s="175"/>
      <c r="AP1114" s="175"/>
      <c r="AQ1114" s="175"/>
      <c r="AR1114" s="175"/>
      <c r="AS1114" s="297"/>
      <c r="AT1114" s="175"/>
      <c r="AU1114" s="297"/>
      <c r="AV1114" s="175"/>
      <c r="AW1114" s="175"/>
      <c r="AX1114" s="26"/>
    </row>
    <row r="1115" spans="2:50">
      <c r="B1115" s="426"/>
      <c r="C1115" s="464"/>
      <c r="D1115" s="464"/>
      <c r="E1115" s="298"/>
      <c r="F1115" s="298"/>
      <c r="G1115" s="175"/>
      <c r="H1115" s="175"/>
      <c r="I1115" s="175"/>
      <c r="J1115" s="297"/>
      <c r="K1115" s="175"/>
      <c r="L1115" s="240"/>
      <c r="M1115" s="240"/>
      <c r="N1115" s="175"/>
      <c r="O1115" s="175"/>
      <c r="P1115" s="175"/>
      <c r="Q1115" s="175"/>
      <c r="R1115" s="175"/>
      <c r="S1115" s="175"/>
      <c r="T1115" s="175"/>
      <c r="U1115" s="175"/>
      <c r="V1115" s="175"/>
      <c r="W1115" s="175"/>
      <c r="X1115" s="175"/>
      <c r="Y1115" s="175"/>
      <c r="Z1115" s="297"/>
      <c r="AA1115" s="295"/>
      <c r="AB1115" s="295"/>
      <c r="AC1115" s="298"/>
      <c r="AD1115" s="175"/>
      <c r="AE1115" s="175"/>
      <c r="AF1115" s="175"/>
      <c r="AG1115" s="175"/>
      <c r="AH1115" s="175"/>
      <c r="AI1115" s="297"/>
      <c r="AJ1115" s="297"/>
      <c r="AK1115" s="175"/>
      <c r="AL1115" s="175"/>
      <c r="AM1115" s="175"/>
      <c r="AN1115" s="175"/>
      <c r="AO1115" s="175"/>
      <c r="AP1115" s="175"/>
      <c r="AQ1115" s="175"/>
      <c r="AR1115" s="175"/>
      <c r="AS1115" s="297"/>
      <c r="AT1115" s="175"/>
      <c r="AU1115" s="297"/>
      <c r="AV1115" s="175"/>
      <c r="AW1115" s="175"/>
      <c r="AX1115" s="26"/>
    </row>
    <row r="1116" spans="2:50">
      <c r="B1116" s="175"/>
      <c r="C1116" s="298"/>
      <c r="D1116" s="298"/>
      <c r="E1116" s="298"/>
      <c r="F1116" s="298"/>
      <c r="G1116" s="175"/>
      <c r="H1116" s="175"/>
      <c r="I1116" s="175"/>
      <c r="J1116" s="297"/>
      <c r="K1116" s="175"/>
      <c r="L1116" s="240"/>
      <c r="M1116" s="240"/>
      <c r="N1116" s="175"/>
      <c r="O1116" s="175"/>
      <c r="P1116" s="175"/>
      <c r="Q1116" s="175"/>
      <c r="R1116" s="175"/>
      <c r="S1116" s="175"/>
      <c r="T1116" s="175"/>
      <c r="U1116" s="175"/>
      <c r="V1116" s="175"/>
      <c r="W1116" s="175"/>
      <c r="X1116" s="175"/>
      <c r="Y1116" s="175"/>
      <c r="Z1116" s="297"/>
      <c r="AA1116" s="295"/>
      <c r="AB1116" s="295"/>
      <c r="AC1116" s="298"/>
      <c r="AD1116" s="175"/>
      <c r="AE1116" s="175"/>
      <c r="AF1116" s="175"/>
      <c r="AG1116" s="175"/>
      <c r="AH1116" s="175"/>
      <c r="AI1116" s="297"/>
      <c r="AJ1116" s="297"/>
      <c r="AK1116" s="175"/>
      <c r="AL1116" s="175"/>
      <c r="AM1116" s="175"/>
      <c r="AN1116" s="175"/>
      <c r="AO1116" s="175"/>
      <c r="AP1116" s="175"/>
      <c r="AQ1116" s="175"/>
      <c r="AR1116" s="175"/>
      <c r="AS1116" s="297"/>
      <c r="AT1116" s="175"/>
      <c r="AU1116" s="297"/>
      <c r="AV1116" s="175"/>
      <c r="AW1116" s="175"/>
      <c r="AX1116" s="26"/>
    </row>
    <row r="1117" spans="2:50">
      <c r="B1117" s="175"/>
      <c r="C1117" s="298"/>
      <c r="D1117" s="298"/>
      <c r="E1117" s="298"/>
      <c r="F1117" s="298"/>
      <c r="G1117" s="175"/>
      <c r="H1117" s="175"/>
      <c r="I1117" s="175"/>
      <c r="J1117" s="297"/>
      <c r="K1117" s="175"/>
      <c r="L1117" s="240"/>
      <c r="M1117" s="240"/>
      <c r="N1117" s="175"/>
      <c r="O1117" s="175"/>
      <c r="P1117" s="175"/>
      <c r="Q1117" s="175"/>
      <c r="R1117" s="175"/>
      <c r="S1117" s="175"/>
      <c r="T1117" s="175"/>
      <c r="U1117" s="175"/>
      <c r="V1117" s="175"/>
      <c r="W1117" s="175"/>
      <c r="X1117" s="175"/>
      <c r="Y1117" s="175"/>
      <c r="Z1117" s="297"/>
      <c r="AA1117" s="295"/>
      <c r="AB1117" s="295"/>
      <c r="AC1117" s="298"/>
      <c r="AD1117" s="175"/>
      <c r="AE1117" s="175"/>
      <c r="AF1117" s="175"/>
      <c r="AG1117" s="175"/>
      <c r="AH1117" s="175"/>
      <c r="AI1117" s="297"/>
      <c r="AJ1117" s="297"/>
      <c r="AK1117" s="175"/>
      <c r="AL1117" s="175"/>
      <c r="AM1117" s="175"/>
      <c r="AN1117" s="175"/>
      <c r="AO1117" s="175"/>
      <c r="AP1117" s="175"/>
      <c r="AQ1117" s="175"/>
      <c r="AR1117" s="175"/>
      <c r="AS1117" s="297"/>
      <c r="AT1117" s="175"/>
      <c r="AU1117" s="297"/>
      <c r="AV1117" s="175"/>
      <c r="AW1117" s="175"/>
      <c r="AX1117" s="26"/>
    </row>
    <row r="1118" spans="2:50">
      <c r="B1118" s="175"/>
      <c r="C1118" s="298"/>
      <c r="D1118" s="298"/>
      <c r="E1118" s="298"/>
      <c r="F1118" s="298"/>
      <c r="G1118" s="175"/>
      <c r="H1118" s="175"/>
      <c r="I1118" s="175"/>
      <c r="J1118" s="297"/>
      <c r="K1118" s="175"/>
      <c r="L1118" s="240"/>
      <c r="M1118" s="240"/>
      <c r="N1118" s="175"/>
      <c r="O1118" s="240"/>
      <c r="P1118" s="240"/>
      <c r="Q1118" s="175"/>
      <c r="R1118" s="175"/>
      <c r="S1118" s="175"/>
      <c r="T1118" s="175"/>
      <c r="U1118" s="175"/>
      <c r="V1118" s="175"/>
      <c r="W1118" s="175"/>
      <c r="X1118" s="175"/>
      <c r="Y1118" s="175"/>
      <c r="Z1118" s="297"/>
      <c r="AA1118" s="295"/>
      <c r="AB1118" s="295"/>
      <c r="AC1118" s="298"/>
      <c r="AD1118" s="175"/>
      <c r="AE1118" s="175"/>
      <c r="AF1118" s="175"/>
      <c r="AG1118" s="175"/>
      <c r="AH1118" s="175"/>
      <c r="AI1118" s="297"/>
      <c r="AJ1118" s="297"/>
      <c r="AK1118" s="175"/>
      <c r="AL1118" s="175"/>
      <c r="AM1118" s="175"/>
      <c r="AN1118" s="175"/>
      <c r="AO1118" s="175"/>
      <c r="AP1118" s="175"/>
      <c r="AQ1118" s="175"/>
      <c r="AR1118" s="175"/>
      <c r="AS1118" s="297"/>
      <c r="AT1118" s="175"/>
      <c r="AU1118" s="297"/>
      <c r="AV1118" s="175"/>
      <c r="AW1118" s="175"/>
      <c r="AX1118" s="26"/>
    </row>
    <row r="1119" spans="2:50">
      <c r="B1119" s="240"/>
      <c r="C1119" s="363"/>
      <c r="D1119" s="363"/>
      <c r="E1119" s="363"/>
      <c r="F1119" s="363"/>
      <c r="G1119" s="240"/>
      <c r="H1119" s="240"/>
      <c r="I1119" s="175"/>
      <c r="J1119" s="364"/>
      <c r="K1119" s="240"/>
      <c r="L1119" s="240"/>
      <c r="M1119" s="240"/>
      <c r="N1119" s="240"/>
      <c r="O1119" s="240"/>
      <c r="P1119" s="240"/>
      <c r="Q1119" s="240"/>
      <c r="R1119" s="240"/>
      <c r="S1119" s="240"/>
      <c r="T1119" s="240"/>
      <c r="U1119" s="240"/>
      <c r="V1119" s="240"/>
      <c r="W1119" s="240"/>
      <c r="X1119" s="240"/>
      <c r="Y1119" s="240"/>
      <c r="Z1119" s="364"/>
      <c r="AA1119" s="301"/>
      <c r="AB1119" s="301"/>
      <c r="AC1119" s="363"/>
      <c r="AD1119" s="240"/>
      <c r="AE1119" s="240"/>
      <c r="AF1119" s="240"/>
      <c r="AG1119" s="240"/>
      <c r="AH1119" s="240"/>
      <c r="AI1119" s="364"/>
      <c r="AJ1119" s="364"/>
      <c r="AK1119" s="240"/>
      <c r="AL1119" s="240"/>
      <c r="AM1119" s="240"/>
      <c r="AN1119" s="240"/>
      <c r="AO1119" s="240"/>
      <c r="AP1119" s="240"/>
      <c r="AQ1119" s="240"/>
      <c r="AR1119" s="240"/>
      <c r="AS1119" s="364"/>
      <c r="AT1119" s="240"/>
      <c r="AU1119" s="364"/>
      <c r="AV1119" s="240"/>
      <c r="AW1119" s="240"/>
      <c r="AX1119" s="242"/>
    </row>
    <row r="1120" spans="2:50">
      <c r="B1120" s="175"/>
      <c r="C1120" s="298"/>
      <c r="D1120" s="298"/>
      <c r="E1120" s="298"/>
      <c r="F1120" s="298"/>
      <c r="G1120" s="175"/>
      <c r="H1120" s="175"/>
      <c r="I1120" s="175"/>
      <c r="J1120" s="297"/>
      <c r="K1120" s="175"/>
      <c r="L1120" s="240"/>
      <c r="M1120" s="240"/>
      <c r="N1120" s="175"/>
      <c r="O1120" s="175"/>
      <c r="P1120" s="175"/>
      <c r="Q1120" s="175"/>
      <c r="R1120" s="175"/>
      <c r="S1120" s="175"/>
      <c r="T1120" s="175"/>
      <c r="U1120" s="175"/>
      <c r="V1120" s="175"/>
      <c r="W1120" s="175"/>
      <c r="X1120" s="175"/>
      <c r="Y1120" s="175"/>
      <c r="Z1120" s="297"/>
      <c r="AA1120" s="295"/>
      <c r="AB1120" s="295"/>
      <c r="AC1120" s="298"/>
      <c r="AD1120" s="175"/>
      <c r="AE1120" s="175"/>
      <c r="AF1120" s="175"/>
      <c r="AG1120" s="175"/>
      <c r="AH1120" s="175"/>
      <c r="AI1120" s="297"/>
      <c r="AJ1120" s="297"/>
      <c r="AK1120" s="175"/>
      <c r="AL1120" s="175"/>
      <c r="AM1120" s="175"/>
      <c r="AN1120" s="175"/>
      <c r="AO1120" s="175"/>
      <c r="AP1120" s="175"/>
      <c r="AQ1120" s="175"/>
      <c r="AR1120" s="175"/>
      <c r="AS1120" s="297"/>
      <c r="AT1120" s="175"/>
      <c r="AU1120" s="297"/>
      <c r="AV1120" s="175"/>
      <c r="AW1120" s="175"/>
      <c r="AX1120" s="26"/>
    </row>
    <row r="1121" spans="2:50">
      <c r="B1121" s="175"/>
      <c r="C1121" s="298"/>
      <c r="D1121" s="298"/>
      <c r="E1121" s="298"/>
      <c r="F1121" s="298"/>
      <c r="G1121" s="175"/>
      <c r="H1121" s="175"/>
      <c r="I1121" s="175"/>
      <c r="J1121" s="297"/>
      <c r="K1121" s="175"/>
      <c r="L1121" s="240"/>
      <c r="M1121" s="240"/>
      <c r="N1121" s="175"/>
      <c r="O1121" s="175"/>
      <c r="P1121" s="175"/>
      <c r="Q1121" s="175"/>
      <c r="R1121" s="175"/>
      <c r="S1121" s="175"/>
      <c r="T1121" s="175"/>
      <c r="U1121" s="175"/>
      <c r="V1121" s="175"/>
      <c r="W1121" s="175"/>
      <c r="X1121" s="175"/>
      <c r="Y1121" s="175"/>
      <c r="Z1121" s="297"/>
      <c r="AA1121" s="295"/>
      <c r="AB1121" s="295"/>
      <c r="AC1121" s="298"/>
      <c r="AD1121" s="175"/>
      <c r="AE1121" s="175"/>
      <c r="AF1121" s="175"/>
      <c r="AG1121" s="175"/>
      <c r="AH1121" s="175"/>
      <c r="AI1121" s="297"/>
      <c r="AJ1121" s="297"/>
      <c r="AK1121" s="175"/>
      <c r="AL1121" s="175"/>
      <c r="AM1121" s="175"/>
      <c r="AN1121" s="175"/>
      <c r="AO1121" s="175"/>
      <c r="AP1121" s="175"/>
      <c r="AQ1121" s="175"/>
      <c r="AR1121" s="175"/>
      <c r="AS1121" s="297"/>
      <c r="AT1121" s="175"/>
      <c r="AU1121" s="297"/>
      <c r="AV1121" s="175"/>
      <c r="AW1121" s="175"/>
      <c r="AX1121" s="26"/>
    </row>
    <row r="1122" spans="2:50">
      <c r="B1122" s="175"/>
      <c r="C1122" s="298"/>
      <c r="D1122" s="298"/>
      <c r="E1122" s="298"/>
      <c r="F1122" s="298"/>
      <c r="G1122" s="175"/>
      <c r="H1122" s="175"/>
      <c r="I1122" s="175"/>
      <c r="J1122" s="297"/>
      <c r="K1122" s="175"/>
      <c r="L1122" s="240"/>
      <c r="M1122" s="240"/>
      <c r="N1122" s="240"/>
      <c r="O1122" s="175"/>
      <c r="P1122" s="240"/>
      <c r="Q1122" s="175"/>
      <c r="R1122" s="175"/>
      <c r="S1122" s="175"/>
      <c r="T1122" s="175"/>
      <c r="U1122" s="175"/>
      <c r="V1122" s="175"/>
      <c r="W1122" s="175"/>
      <c r="X1122" s="175"/>
      <c r="Y1122" s="175"/>
      <c r="Z1122" s="297"/>
      <c r="AA1122" s="295"/>
      <c r="AB1122" s="295"/>
      <c r="AC1122" s="298"/>
      <c r="AD1122" s="175"/>
      <c r="AE1122" s="175"/>
      <c r="AF1122" s="175"/>
      <c r="AG1122" s="175"/>
      <c r="AH1122" s="175"/>
      <c r="AI1122" s="297"/>
      <c r="AJ1122" s="297"/>
      <c r="AK1122" s="175"/>
      <c r="AL1122" s="175"/>
      <c r="AM1122" s="175"/>
      <c r="AN1122" s="175"/>
      <c r="AO1122" s="175"/>
      <c r="AP1122" s="175"/>
      <c r="AQ1122" s="175"/>
      <c r="AR1122" s="175"/>
      <c r="AS1122" s="297"/>
      <c r="AT1122" s="175"/>
      <c r="AU1122" s="297"/>
      <c r="AV1122" s="175"/>
      <c r="AW1122" s="175"/>
      <c r="AX1122" s="26"/>
    </row>
    <row r="1123" spans="2:50">
      <c r="B1123" s="175"/>
      <c r="C1123" s="298"/>
      <c r="D1123" s="298"/>
      <c r="E1123" s="457"/>
      <c r="F1123" s="298"/>
      <c r="G1123" s="175"/>
      <c r="H1123" s="175"/>
      <c r="I1123" s="175"/>
      <c r="J1123" s="297"/>
      <c r="K1123" s="175"/>
      <c r="L1123" s="240"/>
      <c r="M1123" s="175"/>
      <c r="N1123" s="175"/>
      <c r="O1123" s="175"/>
      <c r="P1123" s="175"/>
      <c r="Q1123" s="175"/>
      <c r="R1123" s="175"/>
      <c r="S1123" s="175"/>
      <c r="T1123" s="175"/>
      <c r="U1123" s="630"/>
      <c r="V1123" s="175"/>
      <c r="W1123" s="175"/>
      <c r="X1123" s="175"/>
      <c r="Y1123" s="646"/>
      <c r="Z1123" s="297"/>
      <c r="AA1123" s="295"/>
      <c r="AB1123" s="295"/>
      <c r="AC1123" s="298"/>
      <c r="AD1123" s="175"/>
      <c r="AE1123" s="175"/>
      <c r="AF1123" s="175"/>
      <c r="AG1123" s="175"/>
      <c r="AH1123" s="175"/>
      <c r="AI1123" s="297"/>
      <c r="AJ1123" s="297"/>
      <c r="AK1123" s="175"/>
      <c r="AL1123" s="175"/>
      <c r="AM1123" s="175"/>
      <c r="AN1123" s="175"/>
      <c r="AO1123" s="175"/>
      <c r="AP1123" s="175"/>
      <c r="AQ1123" s="175"/>
      <c r="AR1123" s="175"/>
      <c r="AS1123" s="297"/>
      <c r="AT1123" s="175"/>
      <c r="AU1123" s="297"/>
      <c r="AV1123" s="175"/>
      <c r="AW1123" s="175"/>
      <c r="AX1123" s="26"/>
    </row>
    <row r="1124" spans="2:50">
      <c r="B1124" s="240"/>
      <c r="C1124" s="363"/>
      <c r="D1124" s="363"/>
      <c r="E1124" s="447"/>
      <c r="F1124" s="446"/>
      <c r="G1124" s="240"/>
      <c r="H1124" s="240"/>
      <c r="I1124" s="175"/>
      <c r="J1124" s="364"/>
      <c r="K1124" s="240"/>
      <c r="L1124" s="240"/>
      <c r="M1124" s="240"/>
      <c r="N1124" s="240"/>
      <c r="O1124" s="240"/>
      <c r="P1124" s="240"/>
      <c r="Q1124" s="240"/>
      <c r="R1124" s="240"/>
      <c r="S1124" s="240"/>
      <c r="T1124" s="240"/>
      <c r="U1124" s="240"/>
      <c r="V1124" s="240"/>
      <c r="W1124" s="240"/>
      <c r="X1124" s="240"/>
      <c r="Y1124" s="240"/>
      <c r="Z1124" s="364"/>
      <c r="AA1124" s="301"/>
      <c r="AB1124" s="301"/>
      <c r="AC1124" s="363"/>
      <c r="AD1124" s="240"/>
      <c r="AE1124" s="240"/>
      <c r="AF1124" s="240"/>
      <c r="AG1124" s="240"/>
      <c r="AH1124" s="240"/>
      <c r="AI1124" s="364"/>
      <c r="AJ1124" s="364"/>
      <c r="AK1124" s="240"/>
      <c r="AL1124" s="240"/>
      <c r="AM1124" s="240"/>
      <c r="AN1124" s="240"/>
      <c r="AO1124" s="240"/>
      <c r="AP1124" s="240"/>
      <c r="AQ1124" s="240"/>
      <c r="AR1124" s="240"/>
      <c r="AS1124" s="364"/>
      <c r="AT1124" s="240"/>
      <c r="AU1124" s="364"/>
      <c r="AV1124" s="240"/>
      <c r="AW1124" s="240"/>
      <c r="AX1124" s="296"/>
    </row>
    <row r="1125" spans="2:50">
      <c r="B1125" s="175"/>
      <c r="C1125" s="298"/>
      <c r="D1125" s="298"/>
      <c r="E1125" s="457"/>
      <c r="F1125" s="298"/>
      <c r="G1125" s="175"/>
      <c r="H1125" s="175"/>
      <c r="I1125" s="175"/>
      <c r="J1125" s="297"/>
      <c r="K1125" s="175"/>
      <c r="L1125" s="240"/>
      <c r="M1125" s="175"/>
      <c r="N1125" s="175"/>
      <c r="O1125" s="175"/>
      <c r="P1125" s="175"/>
      <c r="Q1125" s="175"/>
      <c r="R1125" s="175"/>
      <c r="S1125" s="175"/>
      <c r="T1125" s="175"/>
      <c r="U1125" s="630"/>
      <c r="V1125" s="175"/>
      <c r="W1125" s="175"/>
      <c r="X1125" s="175"/>
      <c r="Y1125" s="646"/>
      <c r="Z1125" s="297"/>
      <c r="AA1125" s="295"/>
      <c r="AB1125" s="295"/>
      <c r="AC1125" s="298"/>
      <c r="AD1125" s="175"/>
      <c r="AE1125" s="175"/>
      <c r="AF1125" s="175"/>
      <c r="AG1125" s="175"/>
      <c r="AH1125" s="175"/>
      <c r="AI1125" s="297"/>
      <c r="AJ1125" s="297"/>
      <c r="AK1125" s="175"/>
      <c r="AL1125" s="175"/>
      <c r="AM1125" s="175"/>
      <c r="AN1125" s="175"/>
      <c r="AO1125" s="175"/>
      <c r="AP1125" s="175"/>
      <c r="AQ1125" s="175"/>
      <c r="AR1125" s="175"/>
      <c r="AS1125" s="297"/>
      <c r="AT1125" s="175"/>
      <c r="AU1125" s="297"/>
      <c r="AV1125" s="175"/>
      <c r="AW1125" s="175"/>
      <c r="AX1125" s="26"/>
    </row>
    <row r="1126" spans="2:50">
      <c r="B1126" s="175"/>
      <c r="C1126" s="298"/>
      <c r="D1126" s="298"/>
      <c r="E1126" s="298"/>
      <c r="F1126" s="298"/>
      <c r="G1126" s="175"/>
      <c r="H1126" s="175"/>
      <c r="I1126" s="175"/>
      <c r="J1126" s="297"/>
      <c r="K1126" s="175"/>
      <c r="L1126" s="240"/>
      <c r="M1126" s="240"/>
      <c r="N1126" s="175"/>
      <c r="O1126" s="175"/>
      <c r="P1126" s="175"/>
      <c r="Q1126" s="175"/>
      <c r="R1126" s="175"/>
      <c r="S1126" s="175"/>
      <c r="T1126" s="175"/>
      <c r="U1126" s="175"/>
      <c r="V1126" s="175"/>
      <c r="W1126" s="175"/>
      <c r="X1126" s="175"/>
      <c r="Y1126" s="175"/>
      <c r="Z1126" s="297"/>
      <c r="AA1126" s="295"/>
      <c r="AB1126" s="295"/>
      <c r="AC1126" s="298"/>
      <c r="AD1126" s="175"/>
      <c r="AE1126" s="175"/>
      <c r="AF1126" s="175"/>
      <c r="AG1126" s="175"/>
      <c r="AH1126" s="175"/>
      <c r="AI1126" s="297"/>
      <c r="AJ1126" s="297"/>
      <c r="AK1126" s="175"/>
      <c r="AL1126" s="175"/>
      <c r="AM1126" s="175"/>
      <c r="AN1126" s="175"/>
      <c r="AO1126" s="175"/>
      <c r="AP1126" s="175"/>
      <c r="AQ1126" s="175"/>
      <c r="AR1126" s="175"/>
      <c r="AS1126" s="297"/>
      <c r="AT1126" s="175"/>
      <c r="AU1126" s="297"/>
      <c r="AV1126" s="175"/>
      <c r="AW1126" s="175"/>
      <c r="AX1126" s="26"/>
    </row>
    <row r="1127" spans="2:50">
      <c r="B1127" s="175"/>
      <c r="C1127" s="298"/>
      <c r="D1127" s="298"/>
      <c r="E1127" s="298"/>
      <c r="F1127" s="298"/>
      <c r="G1127" s="175"/>
      <c r="H1127" s="175"/>
      <c r="I1127" s="175"/>
      <c r="J1127" s="297"/>
      <c r="K1127" s="175"/>
      <c r="L1127" s="240"/>
      <c r="M1127" s="240"/>
      <c r="N1127" s="175"/>
      <c r="O1127" s="175"/>
      <c r="P1127" s="175"/>
      <c r="Q1127" s="175"/>
      <c r="R1127" s="175"/>
      <c r="S1127" s="175"/>
      <c r="T1127" s="175"/>
      <c r="U1127" s="175"/>
      <c r="V1127" s="175"/>
      <c r="W1127" s="175"/>
      <c r="X1127" s="175"/>
      <c r="Y1127" s="175"/>
      <c r="Z1127" s="297"/>
      <c r="AA1127" s="295"/>
      <c r="AB1127" s="295"/>
      <c r="AC1127" s="298"/>
      <c r="AD1127" s="175"/>
      <c r="AE1127" s="175"/>
      <c r="AF1127" s="175"/>
      <c r="AG1127" s="175"/>
      <c r="AH1127" s="175"/>
      <c r="AI1127" s="297"/>
      <c r="AJ1127" s="297"/>
      <c r="AK1127" s="175"/>
      <c r="AL1127" s="175"/>
      <c r="AM1127" s="175"/>
      <c r="AN1127" s="175"/>
      <c r="AO1127" s="175"/>
      <c r="AP1127" s="175"/>
      <c r="AQ1127" s="175"/>
      <c r="AR1127" s="175"/>
      <c r="AS1127" s="297"/>
      <c r="AT1127" s="175"/>
      <c r="AU1127" s="297"/>
      <c r="AV1127" s="175"/>
      <c r="AW1127" s="175"/>
      <c r="AX1127" s="26"/>
    </row>
    <row r="1128" spans="2:50">
      <c r="B1128" s="175"/>
      <c r="C1128" s="298"/>
      <c r="D1128" s="298"/>
      <c r="E1128" s="298"/>
      <c r="F1128" s="298"/>
      <c r="G1128" s="175"/>
      <c r="H1128" s="175"/>
      <c r="I1128" s="175"/>
      <c r="J1128" s="297"/>
      <c r="K1128" s="175"/>
      <c r="L1128" s="240"/>
      <c r="M1128" s="240"/>
      <c r="N1128" s="175"/>
      <c r="O1128" s="240"/>
      <c r="P1128" s="240"/>
      <c r="Q1128" s="175"/>
      <c r="R1128" s="175"/>
      <c r="S1128" s="175"/>
      <c r="T1128" s="175"/>
      <c r="U1128" s="175"/>
      <c r="V1128" s="175"/>
      <c r="W1128" s="175"/>
      <c r="X1128" s="175"/>
      <c r="Y1128" s="175"/>
      <c r="Z1128" s="297"/>
      <c r="AA1128" s="295"/>
      <c r="AB1128" s="295"/>
      <c r="AC1128" s="298"/>
      <c r="AD1128" s="175"/>
      <c r="AE1128" s="175"/>
      <c r="AF1128" s="175"/>
      <c r="AG1128" s="175"/>
      <c r="AH1128" s="175"/>
      <c r="AI1128" s="297"/>
      <c r="AJ1128" s="297"/>
      <c r="AK1128" s="175"/>
      <c r="AL1128" s="175"/>
      <c r="AM1128" s="175"/>
      <c r="AN1128" s="175"/>
      <c r="AO1128" s="175"/>
      <c r="AP1128" s="175"/>
      <c r="AQ1128" s="175"/>
      <c r="AR1128" s="175"/>
      <c r="AS1128" s="297"/>
      <c r="AT1128" s="175"/>
      <c r="AU1128" s="297"/>
      <c r="AV1128" s="175"/>
      <c r="AW1128" s="175"/>
      <c r="AX1128" s="26"/>
    </row>
    <row r="1129" spans="2:50">
      <c r="B1129" s="175"/>
      <c r="C1129" s="298"/>
      <c r="D1129" s="298"/>
      <c r="E1129" s="457"/>
      <c r="F1129" s="298"/>
      <c r="G1129" s="175"/>
      <c r="H1129" s="175"/>
      <c r="I1129" s="175"/>
      <c r="J1129" s="297"/>
      <c r="K1129" s="175"/>
      <c r="L1129" s="240"/>
      <c r="M1129" s="175"/>
      <c r="N1129" s="175"/>
      <c r="O1129" s="175"/>
      <c r="P1129" s="175"/>
      <c r="Q1129" s="175"/>
      <c r="R1129" s="175"/>
      <c r="S1129" s="175"/>
      <c r="T1129" s="175"/>
      <c r="U1129" s="630"/>
      <c r="V1129" s="175"/>
      <c r="W1129" s="175"/>
      <c r="X1129" s="175"/>
      <c r="Y1129" s="646"/>
      <c r="Z1129" s="297"/>
      <c r="AA1129" s="295"/>
      <c r="AB1129" s="295"/>
      <c r="AC1129" s="298"/>
      <c r="AD1129" s="175"/>
      <c r="AE1129" s="175"/>
      <c r="AF1129" s="175"/>
      <c r="AG1129" s="175"/>
      <c r="AH1129" s="175"/>
      <c r="AI1129" s="297"/>
      <c r="AJ1129" s="297"/>
      <c r="AK1129" s="175"/>
      <c r="AL1129" s="175"/>
      <c r="AM1129" s="175"/>
      <c r="AN1129" s="175"/>
      <c r="AO1129" s="175"/>
      <c r="AP1129" s="175"/>
      <c r="AQ1129" s="175"/>
      <c r="AR1129" s="175"/>
      <c r="AS1129" s="297"/>
      <c r="AT1129" s="175"/>
      <c r="AU1129" s="297"/>
      <c r="AV1129" s="175"/>
      <c r="AW1129" s="175"/>
      <c r="AX1129" s="26"/>
    </row>
    <row r="1130" spans="2:50">
      <c r="B1130" s="175"/>
      <c r="C1130" s="298"/>
      <c r="D1130" s="298"/>
      <c r="E1130" s="298"/>
      <c r="F1130" s="298"/>
      <c r="G1130" s="175"/>
      <c r="H1130" s="175"/>
      <c r="I1130" s="175"/>
      <c r="J1130" s="297"/>
      <c r="K1130" s="175"/>
      <c r="L1130" s="240"/>
      <c r="M1130" s="240"/>
      <c r="N1130" s="175"/>
      <c r="O1130" s="175"/>
      <c r="P1130" s="175"/>
      <c r="Q1130" s="175"/>
      <c r="R1130" s="175"/>
      <c r="S1130" s="175"/>
      <c r="T1130" s="175"/>
      <c r="U1130" s="175"/>
      <c r="V1130" s="175"/>
      <c r="W1130" s="175"/>
      <c r="X1130" s="175"/>
      <c r="Y1130" s="175"/>
      <c r="Z1130" s="297"/>
      <c r="AA1130" s="295"/>
      <c r="AB1130" s="295"/>
      <c r="AC1130" s="298"/>
      <c r="AD1130" s="175"/>
      <c r="AE1130" s="175"/>
      <c r="AF1130" s="175"/>
      <c r="AG1130" s="175"/>
      <c r="AH1130" s="175"/>
      <c r="AI1130" s="297"/>
      <c r="AJ1130" s="297"/>
      <c r="AK1130" s="175"/>
      <c r="AL1130" s="175"/>
      <c r="AM1130" s="175"/>
      <c r="AN1130" s="175"/>
      <c r="AO1130" s="175"/>
      <c r="AP1130" s="175"/>
      <c r="AQ1130" s="175"/>
      <c r="AR1130" s="175"/>
      <c r="AS1130" s="297"/>
      <c r="AT1130" s="175"/>
      <c r="AU1130" s="297"/>
      <c r="AV1130" s="175"/>
      <c r="AW1130" s="175"/>
      <c r="AX1130" s="26"/>
    </row>
    <row r="1131" spans="2:50">
      <c r="B1131" s="175"/>
      <c r="C1131" s="298"/>
      <c r="D1131" s="298"/>
      <c r="E1131" s="298"/>
      <c r="F1131" s="298"/>
      <c r="G1131" s="175"/>
      <c r="H1131" s="175"/>
      <c r="I1131" s="175"/>
      <c r="J1131" s="297"/>
      <c r="K1131" s="175"/>
      <c r="L1131" s="240"/>
      <c r="M1131" s="240"/>
      <c r="N1131" s="175"/>
      <c r="O1131" s="175"/>
      <c r="P1131" s="175"/>
      <c r="Q1131" s="175"/>
      <c r="R1131" s="175"/>
      <c r="S1131" s="175"/>
      <c r="T1131" s="175"/>
      <c r="U1131" s="175"/>
      <c r="V1131" s="175"/>
      <c r="W1131" s="175"/>
      <c r="X1131" s="175"/>
      <c r="Y1131" s="175"/>
      <c r="Z1131" s="297"/>
      <c r="AA1131" s="295"/>
      <c r="AB1131" s="295"/>
      <c r="AC1131" s="298"/>
      <c r="AD1131" s="175"/>
      <c r="AE1131" s="175"/>
      <c r="AF1131" s="175"/>
      <c r="AG1131" s="175"/>
      <c r="AH1131" s="175"/>
      <c r="AI1131" s="297"/>
      <c r="AJ1131" s="297"/>
      <c r="AK1131" s="175"/>
      <c r="AL1131" s="175"/>
      <c r="AM1131" s="175"/>
      <c r="AN1131" s="175"/>
      <c r="AO1131" s="175"/>
      <c r="AP1131" s="175"/>
      <c r="AQ1131" s="175"/>
      <c r="AR1131" s="175"/>
      <c r="AS1131" s="297"/>
      <c r="AT1131" s="175"/>
      <c r="AU1131" s="297"/>
      <c r="AV1131" s="175"/>
      <c r="AW1131" s="175"/>
      <c r="AX1131" s="26"/>
    </row>
    <row r="1132" spans="2:50">
      <c r="B1132" s="175"/>
      <c r="C1132" s="298"/>
      <c r="D1132" s="298"/>
      <c r="E1132" s="298"/>
      <c r="F1132" s="298"/>
      <c r="G1132" s="175"/>
      <c r="H1132" s="175"/>
      <c r="I1132" s="175"/>
      <c r="J1132" s="297"/>
      <c r="K1132" s="175"/>
      <c r="L1132" s="240"/>
      <c r="M1132" s="240"/>
      <c r="N1132" s="175"/>
      <c r="O1132" s="240"/>
      <c r="P1132" s="240"/>
      <c r="Q1132" s="175"/>
      <c r="R1132" s="175"/>
      <c r="S1132" s="175"/>
      <c r="T1132" s="175"/>
      <c r="U1132" s="175"/>
      <c r="V1132" s="175"/>
      <c r="W1132" s="175"/>
      <c r="X1132" s="175"/>
      <c r="Y1132" s="175"/>
      <c r="Z1132" s="297"/>
      <c r="AA1132" s="295"/>
      <c r="AB1132" s="295"/>
      <c r="AC1132" s="298"/>
      <c r="AD1132" s="175"/>
      <c r="AE1132" s="175"/>
      <c r="AF1132" s="175"/>
      <c r="AG1132" s="175"/>
      <c r="AH1132" s="175"/>
      <c r="AI1132" s="297"/>
      <c r="AJ1132" s="297"/>
      <c r="AK1132" s="175"/>
      <c r="AL1132" s="175"/>
      <c r="AM1132" s="175"/>
      <c r="AN1132" s="175"/>
      <c r="AO1132" s="175"/>
      <c r="AP1132" s="175"/>
      <c r="AQ1132" s="175"/>
      <c r="AR1132" s="175"/>
      <c r="AS1132" s="297"/>
      <c r="AT1132" s="175"/>
      <c r="AU1132" s="297"/>
      <c r="AV1132" s="175"/>
      <c r="AW1132" s="175"/>
      <c r="AX1132" s="26"/>
    </row>
    <row r="1133" spans="2:50">
      <c r="B1133" s="426"/>
      <c r="C1133" s="464"/>
      <c r="D1133" s="464"/>
      <c r="E1133" s="298"/>
      <c r="F1133" s="298"/>
      <c r="G1133" s="175"/>
      <c r="H1133" s="175"/>
      <c r="I1133" s="175"/>
      <c r="J1133" s="297"/>
      <c r="K1133" s="175"/>
      <c r="L1133" s="240"/>
      <c r="M1133" s="240"/>
      <c r="N1133" s="175"/>
      <c r="O1133" s="175"/>
      <c r="P1133" s="175"/>
      <c r="Q1133" s="175"/>
      <c r="R1133" s="175"/>
      <c r="S1133" s="175"/>
      <c r="T1133" s="175"/>
      <c r="U1133" s="175"/>
      <c r="V1133" s="175"/>
      <c r="W1133" s="175"/>
      <c r="X1133" s="175"/>
      <c r="Y1133" s="175"/>
      <c r="Z1133" s="297"/>
      <c r="AA1133" s="295"/>
      <c r="AB1133" s="295"/>
      <c r="AC1133" s="298"/>
      <c r="AD1133" s="175"/>
      <c r="AE1133" s="175"/>
      <c r="AF1133" s="175"/>
      <c r="AG1133" s="175"/>
      <c r="AH1133" s="175"/>
      <c r="AI1133" s="297"/>
      <c r="AJ1133" s="297"/>
      <c r="AK1133" s="175"/>
      <c r="AL1133" s="175"/>
      <c r="AM1133" s="175"/>
      <c r="AN1133" s="175"/>
      <c r="AO1133" s="175"/>
      <c r="AP1133" s="175"/>
      <c r="AQ1133" s="175"/>
      <c r="AR1133" s="175"/>
      <c r="AS1133" s="297"/>
      <c r="AT1133" s="175"/>
      <c r="AU1133" s="297"/>
      <c r="AV1133" s="175"/>
      <c r="AW1133" s="175"/>
      <c r="AX1133" s="26"/>
    </row>
    <row r="1134" spans="2:50">
      <c r="B1134" s="175"/>
      <c r="C1134" s="298"/>
      <c r="D1134" s="298"/>
      <c r="E1134" s="298"/>
      <c r="F1134" s="298"/>
      <c r="G1134" s="175"/>
      <c r="H1134" s="175"/>
      <c r="I1134" s="175"/>
      <c r="J1134" s="297"/>
      <c r="K1134" s="175"/>
      <c r="L1134" s="240"/>
      <c r="M1134" s="240"/>
      <c r="N1134" s="175"/>
      <c r="O1134" s="240"/>
      <c r="P1134" s="240"/>
      <c r="Q1134" s="175"/>
      <c r="R1134" s="175"/>
      <c r="S1134" s="175"/>
      <c r="T1134" s="175"/>
      <c r="U1134" s="175"/>
      <c r="V1134" s="175"/>
      <c r="W1134" s="175"/>
      <c r="X1134" s="175"/>
      <c r="Y1134" s="175"/>
      <c r="Z1134" s="297"/>
      <c r="AA1134" s="295"/>
      <c r="AB1134" s="295"/>
      <c r="AC1134" s="298"/>
      <c r="AD1134" s="175"/>
      <c r="AE1134" s="175"/>
      <c r="AF1134" s="175"/>
      <c r="AG1134" s="175"/>
      <c r="AH1134" s="175"/>
      <c r="AI1134" s="297"/>
      <c r="AJ1134" s="297"/>
      <c r="AK1134" s="175"/>
      <c r="AL1134" s="175"/>
      <c r="AM1134" s="175"/>
      <c r="AN1134" s="175"/>
      <c r="AO1134" s="175"/>
      <c r="AP1134" s="175"/>
      <c r="AQ1134" s="175"/>
      <c r="AR1134" s="175"/>
      <c r="AS1134" s="297"/>
      <c r="AT1134" s="175"/>
      <c r="AU1134" s="297"/>
      <c r="AV1134" s="175"/>
      <c r="AW1134" s="175"/>
      <c r="AX1134" s="26"/>
    </row>
    <row r="1135" spans="2:50">
      <c r="B1135" s="175"/>
      <c r="C1135" s="298"/>
      <c r="D1135" s="298"/>
      <c r="E1135" s="457"/>
      <c r="F1135" s="298"/>
      <c r="G1135" s="175"/>
      <c r="H1135" s="175"/>
      <c r="I1135" s="175"/>
      <c r="J1135" s="297"/>
      <c r="K1135" s="175"/>
      <c r="L1135" s="240"/>
      <c r="M1135" s="175"/>
      <c r="N1135" s="175"/>
      <c r="O1135" s="175"/>
      <c r="P1135" s="175"/>
      <c r="Q1135" s="175"/>
      <c r="R1135" s="175"/>
      <c r="S1135" s="175"/>
      <c r="T1135" s="175"/>
      <c r="U1135" s="630"/>
      <c r="V1135" s="175"/>
      <c r="W1135" s="175"/>
      <c r="X1135" s="175"/>
      <c r="Y1135" s="646"/>
      <c r="Z1135" s="297"/>
      <c r="AA1135" s="295"/>
      <c r="AB1135" s="295"/>
      <c r="AC1135" s="298"/>
      <c r="AD1135" s="175"/>
      <c r="AE1135" s="175"/>
      <c r="AF1135" s="175"/>
      <c r="AG1135" s="175"/>
      <c r="AH1135" s="175"/>
      <c r="AI1135" s="297"/>
      <c r="AJ1135" s="297"/>
      <c r="AK1135" s="175"/>
      <c r="AL1135" s="175"/>
      <c r="AM1135" s="175"/>
      <c r="AN1135" s="175"/>
      <c r="AO1135" s="175"/>
      <c r="AP1135" s="175"/>
      <c r="AQ1135" s="175"/>
      <c r="AR1135" s="175"/>
      <c r="AS1135" s="297"/>
      <c r="AT1135" s="175"/>
      <c r="AU1135" s="297"/>
      <c r="AV1135" s="175"/>
      <c r="AW1135" s="175"/>
      <c r="AX1135" s="26"/>
    </row>
    <row r="1136" spans="2:50">
      <c r="B1136" s="175"/>
      <c r="C1136" s="298"/>
      <c r="D1136" s="298"/>
      <c r="E1136" s="298"/>
      <c r="F1136" s="298"/>
      <c r="G1136" s="175"/>
      <c r="H1136" s="175"/>
      <c r="I1136" s="175"/>
      <c r="J1136" s="297"/>
      <c r="K1136" s="175"/>
      <c r="L1136" s="240"/>
      <c r="M1136" s="240"/>
      <c r="N1136" s="175"/>
      <c r="O1136" s="175"/>
      <c r="P1136" s="175"/>
      <c r="Q1136" s="175"/>
      <c r="R1136" s="175"/>
      <c r="S1136" s="175"/>
      <c r="T1136" s="175"/>
      <c r="U1136" s="175"/>
      <c r="V1136" s="175"/>
      <c r="W1136" s="175"/>
      <c r="X1136" s="175"/>
      <c r="Y1136" s="175"/>
      <c r="Z1136" s="297"/>
      <c r="AA1136" s="295"/>
      <c r="AB1136" s="295"/>
      <c r="AC1136" s="298"/>
      <c r="AD1136" s="175"/>
      <c r="AE1136" s="175"/>
      <c r="AF1136" s="175"/>
      <c r="AG1136" s="175"/>
      <c r="AH1136" s="175"/>
      <c r="AI1136" s="297"/>
      <c r="AJ1136" s="297"/>
      <c r="AK1136" s="175"/>
      <c r="AL1136" s="175"/>
      <c r="AM1136" s="175"/>
      <c r="AN1136" s="175"/>
      <c r="AO1136" s="175"/>
      <c r="AP1136" s="175"/>
      <c r="AQ1136" s="175"/>
      <c r="AR1136" s="175"/>
      <c r="AS1136" s="297"/>
      <c r="AT1136" s="175"/>
      <c r="AU1136" s="297"/>
      <c r="AV1136" s="175"/>
      <c r="AW1136" s="175"/>
      <c r="AX1136" s="26"/>
    </row>
    <row r="1137" spans="2:50">
      <c r="B1137" s="175"/>
      <c r="C1137" s="298"/>
      <c r="D1137" s="298"/>
      <c r="E1137" s="457"/>
      <c r="F1137" s="298"/>
      <c r="G1137" s="175"/>
      <c r="H1137" s="175"/>
      <c r="I1137" s="175"/>
      <c r="J1137" s="297"/>
      <c r="K1137" s="175"/>
      <c r="L1137" s="240"/>
      <c r="M1137" s="175"/>
      <c r="N1137" s="175"/>
      <c r="O1137" s="175"/>
      <c r="P1137" s="175"/>
      <c r="Q1137" s="175"/>
      <c r="R1137" s="175"/>
      <c r="S1137" s="175"/>
      <c r="T1137" s="175"/>
      <c r="U1137" s="630"/>
      <c r="V1137" s="175"/>
      <c r="W1137" s="175"/>
      <c r="X1137" s="175"/>
      <c r="Y1137" s="646"/>
      <c r="Z1137" s="297"/>
      <c r="AA1137" s="295"/>
      <c r="AB1137" s="295"/>
      <c r="AC1137" s="298"/>
      <c r="AD1137" s="175"/>
      <c r="AE1137" s="175"/>
      <c r="AF1137" s="175"/>
      <c r="AG1137" s="175"/>
      <c r="AH1137" s="175"/>
      <c r="AI1137" s="297"/>
      <c r="AJ1137" s="297"/>
      <c r="AK1137" s="175"/>
      <c r="AL1137" s="175"/>
      <c r="AM1137" s="175"/>
      <c r="AN1137" s="175"/>
      <c r="AO1137" s="175"/>
      <c r="AP1137" s="175"/>
      <c r="AQ1137" s="175"/>
      <c r="AR1137" s="175"/>
      <c r="AS1137" s="297"/>
      <c r="AT1137" s="175"/>
      <c r="AU1137" s="297"/>
      <c r="AV1137" s="175"/>
      <c r="AW1137" s="175"/>
      <c r="AX1137" s="26"/>
    </row>
    <row r="1138" spans="2:50" ht="165.75" customHeight="1">
      <c r="B1138" s="175"/>
      <c r="C1138" s="298"/>
      <c r="D1138" s="298"/>
      <c r="E1138" s="457"/>
      <c r="F1138" s="298"/>
      <c r="G1138" s="175"/>
      <c r="H1138" s="175"/>
      <c r="I1138" s="175"/>
      <c r="J1138" s="297"/>
      <c r="K1138" s="175"/>
      <c r="L1138" s="240"/>
      <c r="M1138" s="175"/>
      <c r="N1138" s="175"/>
      <c r="O1138" s="175"/>
      <c r="P1138" s="175"/>
      <c r="Q1138" s="175"/>
      <c r="R1138" s="175"/>
      <c r="S1138" s="175"/>
      <c r="T1138" s="175"/>
      <c r="U1138" s="630"/>
      <c r="V1138" s="175"/>
      <c r="W1138" s="175"/>
      <c r="X1138" s="175"/>
      <c r="Y1138" s="646"/>
      <c r="Z1138" s="297"/>
      <c r="AA1138" s="295"/>
      <c r="AB1138" s="295"/>
      <c r="AC1138" s="298"/>
      <c r="AD1138" s="175"/>
      <c r="AE1138" s="175"/>
      <c r="AF1138" s="175"/>
      <c r="AG1138" s="175"/>
      <c r="AH1138" s="175"/>
      <c r="AI1138" s="297"/>
      <c r="AJ1138" s="297"/>
      <c r="AK1138" s="175"/>
      <c r="AL1138" s="175"/>
      <c r="AM1138" s="175"/>
      <c r="AN1138" s="175"/>
      <c r="AO1138" s="175"/>
      <c r="AP1138" s="175"/>
      <c r="AQ1138" s="175"/>
      <c r="AR1138" s="175"/>
      <c r="AS1138" s="297"/>
      <c r="AT1138" s="175"/>
      <c r="AU1138" s="297"/>
      <c r="AV1138" s="175"/>
      <c r="AW1138" s="175"/>
      <c r="AX1138" s="26"/>
    </row>
    <row r="1139" spans="2:50">
      <c r="B1139" s="240"/>
      <c r="C1139" s="363"/>
      <c r="D1139" s="363"/>
      <c r="E1139" s="447"/>
      <c r="F1139" s="446"/>
      <c r="G1139" s="240"/>
      <c r="H1139" s="240"/>
      <c r="I1139" s="175"/>
      <c r="J1139" s="364"/>
      <c r="K1139" s="240"/>
      <c r="L1139" s="240"/>
      <c r="M1139" s="240"/>
      <c r="N1139" s="240"/>
      <c r="O1139" s="240"/>
      <c r="P1139" s="240"/>
      <c r="Q1139" s="240"/>
      <c r="R1139" s="240"/>
      <c r="S1139" s="240"/>
      <c r="T1139" s="240"/>
      <c r="U1139" s="240"/>
      <c r="V1139" s="240"/>
      <c r="W1139" s="240"/>
      <c r="X1139" s="240"/>
      <c r="Y1139" s="240"/>
      <c r="Z1139" s="364"/>
      <c r="AA1139" s="301"/>
      <c r="AB1139" s="301"/>
      <c r="AC1139" s="363"/>
      <c r="AD1139" s="240"/>
      <c r="AE1139" s="240"/>
      <c r="AF1139" s="240"/>
      <c r="AG1139" s="240"/>
      <c r="AH1139" s="240"/>
      <c r="AI1139" s="364"/>
      <c r="AJ1139" s="364"/>
      <c r="AK1139" s="240"/>
      <c r="AL1139" s="240"/>
      <c r="AM1139" s="240"/>
      <c r="AN1139" s="240"/>
      <c r="AO1139" s="240"/>
      <c r="AP1139" s="240"/>
      <c r="AQ1139" s="240"/>
      <c r="AR1139" s="240"/>
      <c r="AS1139" s="364"/>
      <c r="AT1139" s="240"/>
      <c r="AU1139" s="364"/>
      <c r="AV1139" s="240"/>
      <c r="AW1139" s="240"/>
      <c r="AX1139" s="296"/>
    </row>
    <row r="1140" spans="2:50">
      <c r="B1140" s="175"/>
      <c r="C1140" s="298"/>
      <c r="D1140" s="298"/>
      <c r="E1140" s="298"/>
      <c r="F1140" s="298"/>
      <c r="G1140" s="175"/>
      <c r="H1140" s="175"/>
      <c r="I1140" s="175"/>
      <c r="J1140" s="297"/>
      <c r="K1140" s="175"/>
      <c r="L1140" s="240"/>
      <c r="M1140" s="240"/>
      <c r="N1140" s="175"/>
      <c r="O1140" s="175"/>
      <c r="P1140" s="175"/>
      <c r="Q1140" s="175"/>
      <c r="R1140" s="175"/>
      <c r="S1140" s="175"/>
      <c r="T1140" s="175"/>
      <c r="U1140" s="175"/>
      <c r="V1140" s="175"/>
      <c r="W1140" s="175"/>
      <c r="X1140" s="175"/>
      <c r="Y1140" s="175"/>
      <c r="Z1140" s="297"/>
      <c r="AA1140" s="295"/>
      <c r="AB1140" s="295"/>
      <c r="AC1140" s="298"/>
      <c r="AD1140" s="175"/>
      <c r="AE1140" s="175"/>
      <c r="AF1140" s="175"/>
      <c r="AG1140" s="175"/>
      <c r="AH1140" s="175"/>
      <c r="AI1140" s="297"/>
      <c r="AJ1140" s="297"/>
      <c r="AK1140" s="175"/>
      <c r="AL1140" s="175"/>
      <c r="AM1140" s="175"/>
      <c r="AN1140" s="175"/>
      <c r="AO1140" s="175"/>
      <c r="AP1140" s="175"/>
      <c r="AQ1140" s="175"/>
      <c r="AR1140" s="175"/>
      <c r="AS1140" s="297"/>
      <c r="AT1140" s="175"/>
      <c r="AU1140" s="297"/>
      <c r="AV1140" s="175"/>
      <c r="AW1140" s="175"/>
      <c r="AX1140" s="26"/>
    </row>
    <row r="1141" spans="2:50">
      <c r="B1141" s="175"/>
      <c r="C1141" s="298"/>
      <c r="D1141" s="298"/>
      <c r="E1141" s="298"/>
      <c r="F1141" s="298"/>
      <c r="G1141" s="175"/>
      <c r="H1141" s="175"/>
      <c r="I1141" s="175"/>
      <c r="J1141" s="297"/>
      <c r="K1141" s="175"/>
      <c r="L1141" s="240"/>
      <c r="M1141" s="240"/>
      <c r="N1141" s="175"/>
      <c r="O1141" s="175"/>
      <c r="P1141" s="175"/>
      <c r="Q1141" s="175"/>
      <c r="R1141" s="175"/>
      <c r="S1141" s="175"/>
      <c r="T1141" s="175"/>
      <c r="U1141" s="175"/>
      <c r="V1141" s="175"/>
      <c r="W1141" s="175"/>
      <c r="X1141" s="175"/>
      <c r="Y1141" s="175"/>
      <c r="Z1141" s="297"/>
      <c r="AA1141" s="295"/>
      <c r="AB1141" s="295"/>
      <c r="AC1141" s="298"/>
      <c r="AD1141" s="175"/>
      <c r="AE1141" s="175"/>
      <c r="AF1141" s="175"/>
      <c r="AG1141" s="175"/>
      <c r="AH1141" s="175"/>
      <c r="AI1141" s="297"/>
      <c r="AJ1141" s="297"/>
      <c r="AK1141" s="175"/>
      <c r="AL1141" s="175"/>
      <c r="AM1141" s="175"/>
      <c r="AN1141" s="175"/>
      <c r="AO1141" s="175"/>
      <c r="AP1141" s="175"/>
      <c r="AQ1141" s="175"/>
      <c r="AR1141" s="175"/>
      <c r="AS1141" s="297"/>
      <c r="AT1141" s="175"/>
      <c r="AU1141" s="297"/>
      <c r="AV1141" s="175"/>
      <c r="AW1141" s="175"/>
      <c r="AX1141" s="26"/>
    </row>
    <row r="1142" spans="2:50">
      <c r="B1142" s="175"/>
      <c r="C1142" s="298"/>
      <c r="D1142" s="298"/>
      <c r="E1142" s="457"/>
      <c r="F1142" s="298"/>
      <c r="G1142" s="175"/>
      <c r="H1142" s="175"/>
      <c r="I1142" s="175"/>
      <c r="J1142" s="297"/>
      <c r="K1142" s="175"/>
      <c r="L1142" s="240"/>
      <c r="M1142" s="175"/>
      <c r="N1142" s="175"/>
      <c r="O1142" s="175"/>
      <c r="P1142" s="175"/>
      <c r="Q1142" s="175"/>
      <c r="R1142" s="175"/>
      <c r="S1142" s="175"/>
      <c r="T1142" s="175"/>
      <c r="U1142" s="630"/>
      <c r="V1142" s="175"/>
      <c r="W1142" s="175"/>
      <c r="X1142" s="175"/>
      <c r="Y1142" s="646"/>
      <c r="Z1142" s="297"/>
      <c r="AA1142" s="295"/>
      <c r="AB1142" s="295"/>
      <c r="AC1142" s="298"/>
      <c r="AD1142" s="175"/>
      <c r="AE1142" s="175"/>
      <c r="AF1142" s="175"/>
      <c r="AG1142" s="175"/>
      <c r="AH1142" s="175"/>
      <c r="AI1142" s="297"/>
      <c r="AJ1142" s="297"/>
      <c r="AK1142" s="175"/>
      <c r="AL1142" s="175"/>
      <c r="AM1142" s="175"/>
      <c r="AN1142" s="175"/>
      <c r="AO1142" s="175"/>
      <c r="AP1142" s="175"/>
      <c r="AQ1142" s="175"/>
      <c r="AR1142" s="175"/>
      <c r="AS1142" s="297"/>
      <c r="AT1142" s="175"/>
      <c r="AU1142" s="297"/>
      <c r="AV1142" s="175"/>
      <c r="AW1142" s="175"/>
      <c r="AX1142" s="26"/>
    </row>
    <row r="1143" spans="2:50">
      <c r="B1143" s="175"/>
      <c r="C1143" s="298"/>
      <c r="D1143" s="298"/>
      <c r="E1143" s="298"/>
      <c r="F1143" s="298"/>
      <c r="G1143" s="175"/>
      <c r="H1143" s="175"/>
      <c r="I1143" s="175"/>
      <c r="J1143" s="297"/>
      <c r="K1143" s="175"/>
      <c r="L1143" s="240"/>
      <c r="M1143" s="240"/>
      <c r="N1143" s="175"/>
      <c r="O1143" s="175"/>
      <c r="P1143" s="175"/>
      <c r="Q1143" s="175"/>
      <c r="R1143" s="175"/>
      <c r="S1143" s="175"/>
      <c r="T1143" s="175"/>
      <c r="U1143" s="175"/>
      <c r="V1143" s="175"/>
      <c r="W1143" s="175"/>
      <c r="X1143" s="175"/>
      <c r="Y1143" s="175"/>
      <c r="Z1143" s="297"/>
      <c r="AA1143" s="295"/>
      <c r="AB1143" s="295"/>
      <c r="AC1143" s="298"/>
      <c r="AD1143" s="175"/>
      <c r="AE1143" s="175"/>
      <c r="AF1143" s="175"/>
      <c r="AG1143" s="175"/>
      <c r="AH1143" s="175"/>
      <c r="AI1143" s="297"/>
      <c r="AJ1143" s="297"/>
      <c r="AK1143" s="175"/>
      <c r="AL1143" s="175"/>
      <c r="AM1143" s="175"/>
      <c r="AN1143" s="175"/>
      <c r="AO1143" s="175"/>
      <c r="AP1143" s="175"/>
      <c r="AQ1143" s="175"/>
      <c r="AR1143" s="175"/>
      <c r="AS1143" s="297"/>
      <c r="AT1143" s="175"/>
      <c r="AU1143" s="297"/>
      <c r="AV1143" s="175"/>
      <c r="AW1143" s="175"/>
      <c r="AX1143" s="26"/>
    </row>
    <row r="1144" spans="2:50">
      <c r="B1144" s="175"/>
      <c r="C1144" s="298"/>
      <c r="D1144" s="298"/>
      <c r="E1144" s="298"/>
      <c r="F1144" s="298"/>
      <c r="G1144" s="175"/>
      <c r="H1144" s="175"/>
      <c r="I1144" s="175"/>
      <c r="J1144" s="297"/>
      <c r="K1144" s="175"/>
      <c r="L1144" s="240"/>
      <c r="M1144" s="240"/>
      <c r="N1144" s="175"/>
      <c r="O1144" s="175"/>
      <c r="P1144" s="175"/>
      <c r="Q1144" s="175"/>
      <c r="R1144" s="175"/>
      <c r="S1144" s="175"/>
      <c r="T1144" s="175"/>
      <c r="U1144" s="175"/>
      <c r="V1144" s="175"/>
      <c r="W1144" s="175"/>
      <c r="X1144" s="175"/>
      <c r="Y1144" s="175"/>
      <c r="Z1144" s="297"/>
      <c r="AA1144" s="295"/>
      <c r="AB1144" s="295"/>
      <c r="AC1144" s="298"/>
      <c r="AD1144" s="175"/>
      <c r="AE1144" s="175"/>
      <c r="AF1144" s="175"/>
      <c r="AG1144" s="175"/>
      <c r="AH1144" s="175"/>
      <c r="AI1144" s="297"/>
      <c r="AJ1144" s="297"/>
      <c r="AK1144" s="175"/>
      <c r="AL1144" s="175"/>
      <c r="AM1144" s="175"/>
      <c r="AN1144" s="175"/>
      <c r="AO1144" s="175"/>
      <c r="AP1144" s="175"/>
      <c r="AQ1144" s="175"/>
      <c r="AR1144" s="175"/>
      <c r="AS1144" s="297"/>
      <c r="AT1144" s="175"/>
      <c r="AU1144" s="297"/>
      <c r="AV1144" s="175"/>
      <c r="AW1144" s="175"/>
      <c r="AX1144" s="26"/>
    </row>
    <row r="1145" spans="2:50">
      <c r="B1145" s="240"/>
      <c r="C1145" s="363"/>
      <c r="D1145" s="363"/>
      <c r="E1145" s="447"/>
      <c r="F1145" s="446"/>
      <c r="G1145" s="240"/>
      <c r="H1145" s="240"/>
      <c r="I1145" s="175"/>
      <c r="J1145" s="364"/>
      <c r="K1145" s="240"/>
      <c r="L1145" s="240"/>
      <c r="M1145" s="240"/>
      <c r="N1145" s="240"/>
      <c r="O1145" s="240"/>
      <c r="P1145" s="240"/>
      <c r="Q1145" s="240"/>
      <c r="R1145" s="240"/>
      <c r="S1145" s="240"/>
      <c r="T1145" s="240"/>
      <c r="U1145" s="240"/>
      <c r="V1145" s="240"/>
      <c r="W1145" s="240"/>
      <c r="X1145" s="240"/>
      <c r="Y1145" s="240"/>
      <c r="Z1145" s="364"/>
      <c r="AA1145" s="301"/>
      <c r="AB1145" s="301"/>
      <c r="AC1145" s="363"/>
      <c r="AD1145" s="240"/>
      <c r="AE1145" s="240"/>
      <c r="AF1145" s="240"/>
      <c r="AG1145" s="240"/>
      <c r="AH1145" s="240"/>
      <c r="AI1145" s="364"/>
      <c r="AJ1145" s="364"/>
      <c r="AK1145" s="240"/>
      <c r="AL1145" s="240"/>
      <c r="AM1145" s="240"/>
      <c r="AN1145" s="240"/>
      <c r="AO1145" s="240"/>
      <c r="AP1145" s="240"/>
      <c r="AQ1145" s="240"/>
      <c r="AR1145" s="240"/>
      <c r="AS1145" s="364"/>
      <c r="AT1145" s="240"/>
      <c r="AU1145" s="364"/>
      <c r="AV1145" s="240"/>
      <c r="AW1145" s="240"/>
      <c r="AX1145" s="296"/>
    </row>
    <row r="1146" spans="2:50">
      <c r="B1146" s="175"/>
      <c r="C1146" s="298"/>
      <c r="D1146" s="298"/>
      <c r="E1146" s="298"/>
      <c r="F1146" s="298"/>
      <c r="G1146" s="175"/>
      <c r="H1146" s="175"/>
      <c r="I1146" s="175"/>
      <c r="J1146" s="297"/>
      <c r="K1146" s="175"/>
      <c r="L1146" s="240"/>
      <c r="M1146" s="240"/>
      <c r="N1146" s="175"/>
      <c r="O1146" s="175"/>
      <c r="P1146" s="175"/>
      <c r="Q1146" s="175"/>
      <c r="R1146" s="175"/>
      <c r="S1146" s="175"/>
      <c r="T1146" s="175"/>
      <c r="U1146" s="175"/>
      <c r="V1146" s="175"/>
      <c r="W1146" s="175"/>
      <c r="X1146" s="175"/>
      <c r="Y1146" s="175"/>
      <c r="Z1146" s="297"/>
      <c r="AA1146" s="295"/>
      <c r="AB1146" s="295"/>
      <c r="AC1146" s="298"/>
      <c r="AD1146" s="175"/>
      <c r="AE1146" s="175"/>
      <c r="AF1146" s="175"/>
      <c r="AG1146" s="175"/>
      <c r="AH1146" s="175"/>
      <c r="AI1146" s="297"/>
      <c r="AJ1146" s="297"/>
      <c r="AK1146" s="175"/>
      <c r="AL1146" s="175"/>
      <c r="AM1146" s="175"/>
      <c r="AN1146" s="175"/>
      <c r="AO1146" s="175"/>
      <c r="AP1146" s="175"/>
      <c r="AQ1146" s="175"/>
      <c r="AR1146" s="175"/>
      <c r="AS1146" s="297"/>
      <c r="AT1146" s="175"/>
      <c r="AU1146" s="297"/>
      <c r="AV1146" s="175"/>
      <c r="AW1146" s="175"/>
      <c r="AX1146" s="26"/>
    </row>
    <row r="1147" spans="2:50">
      <c r="B1147" s="175"/>
      <c r="C1147" s="298"/>
      <c r="D1147" s="298"/>
      <c r="E1147" s="298"/>
      <c r="F1147" s="298"/>
      <c r="G1147" s="175"/>
      <c r="H1147" s="175"/>
      <c r="I1147" s="175"/>
      <c r="J1147" s="297"/>
      <c r="K1147" s="175"/>
      <c r="L1147" s="240"/>
      <c r="M1147" s="240"/>
      <c r="N1147" s="175"/>
      <c r="O1147" s="175"/>
      <c r="P1147" s="175"/>
      <c r="Q1147" s="175"/>
      <c r="R1147" s="175"/>
      <c r="S1147" s="175"/>
      <c r="T1147" s="175"/>
      <c r="U1147" s="175"/>
      <c r="V1147" s="175"/>
      <c r="W1147" s="175"/>
      <c r="X1147" s="175"/>
      <c r="Y1147" s="175"/>
      <c r="Z1147" s="297"/>
      <c r="AA1147" s="295"/>
      <c r="AB1147" s="295"/>
      <c r="AC1147" s="298"/>
      <c r="AD1147" s="175"/>
      <c r="AE1147" s="175"/>
      <c r="AF1147" s="175"/>
      <c r="AG1147" s="175"/>
      <c r="AH1147" s="175"/>
      <c r="AI1147" s="297"/>
      <c r="AJ1147" s="297"/>
      <c r="AK1147" s="175"/>
      <c r="AL1147" s="175"/>
      <c r="AM1147" s="175"/>
      <c r="AN1147" s="175"/>
      <c r="AO1147" s="175"/>
      <c r="AP1147" s="175"/>
      <c r="AQ1147" s="175"/>
      <c r="AR1147" s="175"/>
      <c r="AS1147" s="297"/>
      <c r="AT1147" s="175"/>
      <c r="AU1147" s="297"/>
      <c r="AV1147" s="175"/>
      <c r="AW1147" s="175"/>
      <c r="AX1147" s="26"/>
    </row>
    <row r="1148" spans="2:50" ht="165.75" customHeight="1">
      <c r="B1148" s="175"/>
      <c r="C1148" s="298"/>
      <c r="D1148" s="298"/>
      <c r="E1148" s="298"/>
      <c r="F1148" s="298"/>
      <c r="G1148" s="175"/>
      <c r="H1148" s="175"/>
      <c r="I1148" s="175"/>
      <c r="J1148" s="297"/>
      <c r="K1148" s="175"/>
      <c r="L1148" s="240"/>
      <c r="M1148" s="240"/>
      <c r="N1148" s="175"/>
      <c r="O1148" s="175"/>
      <c r="P1148" s="175"/>
      <c r="Q1148" s="175"/>
      <c r="R1148" s="175"/>
      <c r="S1148" s="175"/>
      <c r="T1148" s="175"/>
      <c r="U1148" s="175"/>
      <c r="V1148" s="175"/>
      <c r="W1148" s="175"/>
      <c r="X1148" s="175"/>
      <c r="Y1148" s="175"/>
      <c r="Z1148" s="297"/>
      <c r="AA1148" s="295"/>
      <c r="AB1148" s="295"/>
      <c r="AC1148" s="298"/>
      <c r="AD1148" s="175"/>
      <c r="AE1148" s="175"/>
      <c r="AF1148" s="175"/>
      <c r="AG1148" s="175"/>
      <c r="AH1148" s="175"/>
      <c r="AI1148" s="297"/>
      <c r="AJ1148" s="297"/>
      <c r="AK1148" s="175"/>
      <c r="AL1148" s="175"/>
      <c r="AM1148" s="175"/>
      <c r="AN1148" s="175"/>
      <c r="AO1148" s="175"/>
      <c r="AP1148" s="175"/>
      <c r="AQ1148" s="175"/>
      <c r="AR1148" s="175"/>
      <c r="AS1148" s="297"/>
      <c r="AT1148" s="175"/>
      <c r="AU1148" s="297"/>
      <c r="AV1148" s="175"/>
      <c r="AW1148" s="175"/>
      <c r="AX1148" s="26"/>
    </row>
    <row r="1149" spans="2:50">
      <c r="B1149" s="175"/>
      <c r="C1149" s="298"/>
      <c r="D1149" s="298"/>
      <c r="E1149" s="298"/>
      <c r="F1149" s="298"/>
      <c r="G1149" s="175"/>
      <c r="H1149" s="175"/>
      <c r="I1149" s="175"/>
      <c r="J1149" s="297"/>
      <c r="K1149" s="175"/>
      <c r="L1149" s="240"/>
      <c r="M1149" s="240"/>
      <c r="N1149" s="175"/>
      <c r="O1149" s="175"/>
      <c r="P1149" s="175"/>
      <c r="Q1149" s="175"/>
      <c r="R1149" s="175"/>
      <c r="S1149" s="175"/>
      <c r="T1149" s="175"/>
      <c r="U1149" s="175"/>
      <c r="V1149" s="175"/>
      <c r="W1149" s="175"/>
      <c r="X1149" s="175"/>
      <c r="Y1149" s="684"/>
      <c r="Z1149" s="297"/>
      <c r="AA1149" s="295"/>
      <c r="AB1149" s="295"/>
      <c r="AC1149" s="298"/>
      <c r="AD1149" s="175"/>
      <c r="AE1149" s="175"/>
      <c r="AF1149" s="175"/>
      <c r="AG1149" s="175"/>
      <c r="AH1149" s="175"/>
      <c r="AI1149" s="297"/>
      <c r="AJ1149" s="297"/>
      <c r="AK1149" s="175"/>
      <c r="AL1149" s="175"/>
      <c r="AM1149" s="175"/>
      <c r="AN1149" s="175"/>
      <c r="AO1149" s="175"/>
      <c r="AP1149" s="175"/>
      <c r="AQ1149" s="175"/>
      <c r="AR1149" s="175"/>
      <c r="AS1149" s="297"/>
      <c r="AT1149" s="175"/>
      <c r="AU1149" s="297"/>
      <c r="AV1149" s="175"/>
      <c r="AW1149" s="175"/>
      <c r="AX1149" s="26"/>
    </row>
    <row r="1150" spans="2:50">
      <c r="B1150" s="175"/>
      <c r="C1150" s="298"/>
      <c r="D1150" s="298"/>
      <c r="E1150" s="457"/>
      <c r="F1150" s="298"/>
      <c r="G1150" s="175"/>
      <c r="H1150" s="175"/>
      <c r="I1150" s="175"/>
      <c r="J1150" s="297"/>
      <c r="K1150" s="175"/>
      <c r="L1150" s="240"/>
      <c r="M1150" s="175"/>
      <c r="N1150" s="175"/>
      <c r="O1150" s="175"/>
      <c r="P1150" s="175"/>
      <c r="Q1150" s="175"/>
      <c r="R1150" s="175"/>
      <c r="S1150" s="175"/>
      <c r="T1150" s="175"/>
      <c r="U1150" s="630"/>
      <c r="V1150" s="175"/>
      <c r="W1150" s="175"/>
      <c r="X1150" s="175"/>
      <c r="Y1150" s="646"/>
      <c r="Z1150" s="297"/>
      <c r="AA1150" s="295"/>
      <c r="AB1150" s="295"/>
      <c r="AC1150" s="298"/>
      <c r="AD1150" s="175"/>
      <c r="AE1150" s="175"/>
      <c r="AF1150" s="175"/>
      <c r="AG1150" s="175"/>
      <c r="AH1150" s="175"/>
      <c r="AI1150" s="297"/>
      <c r="AJ1150" s="297"/>
      <c r="AK1150" s="175"/>
      <c r="AL1150" s="175"/>
      <c r="AM1150" s="175"/>
      <c r="AN1150" s="175"/>
      <c r="AO1150" s="175"/>
      <c r="AP1150" s="175"/>
      <c r="AQ1150" s="175"/>
      <c r="AR1150" s="175"/>
      <c r="AS1150" s="297"/>
      <c r="AT1150" s="175"/>
      <c r="AU1150" s="297"/>
      <c r="AV1150" s="175"/>
      <c r="AW1150" s="175"/>
      <c r="AX1150" s="26"/>
    </row>
    <row r="1151" spans="2:50">
      <c r="B1151" s="175"/>
      <c r="C1151" s="298"/>
      <c r="D1151" s="298"/>
      <c r="E1151" s="298"/>
      <c r="F1151" s="298"/>
      <c r="G1151" s="175"/>
      <c r="H1151" s="175"/>
      <c r="I1151" s="175"/>
      <c r="J1151" s="297"/>
      <c r="K1151" s="175"/>
      <c r="L1151" s="240"/>
      <c r="M1151" s="240"/>
      <c r="N1151" s="175"/>
      <c r="O1151" s="175"/>
      <c r="P1151" s="175"/>
      <c r="Q1151" s="175"/>
      <c r="R1151" s="175"/>
      <c r="S1151" s="175"/>
      <c r="T1151" s="175"/>
      <c r="U1151" s="175"/>
      <c r="V1151" s="175"/>
      <c r="W1151" s="175"/>
      <c r="X1151" s="175"/>
      <c r="Y1151" s="175"/>
      <c r="Z1151" s="297"/>
      <c r="AA1151" s="295"/>
      <c r="AB1151" s="295"/>
      <c r="AC1151" s="298"/>
      <c r="AD1151" s="175"/>
      <c r="AE1151" s="175"/>
      <c r="AF1151" s="175"/>
      <c r="AG1151" s="175"/>
      <c r="AH1151" s="175"/>
      <c r="AI1151" s="297"/>
      <c r="AJ1151" s="297"/>
      <c r="AK1151" s="175"/>
      <c r="AL1151" s="175"/>
      <c r="AM1151" s="175"/>
      <c r="AN1151" s="175"/>
      <c r="AO1151" s="175"/>
      <c r="AP1151" s="175"/>
      <c r="AQ1151" s="175"/>
      <c r="AR1151" s="175"/>
      <c r="AS1151" s="297"/>
      <c r="AT1151" s="175"/>
      <c r="AU1151" s="297"/>
      <c r="AV1151" s="175"/>
      <c r="AW1151" s="175"/>
      <c r="AX1151" s="26"/>
    </row>
    <row r="1152" spans="2:50" ht="15" customHeight="1">
      <c r="B1152" s="175"/>
      <c r="C1152" s="298"/>
      <c r="D1152" s="298"/>
      <c r="E1152" s="298"/>
      <c r="F1152" s="298"/>
      <c r="G1152" s="175"/>
      <c r="H1152" s="175"/>
      <c r="I1152" s="175"/>
      <c r="J1152" s="297"/>
      <c r="K1152" s="175"/>
      <c r="L1152" s="240"/>
      <c r="M1152" s="240"/>
      <c r="N1152" s="175"/>
      <c r="O1152" s="175"/>
      <c r="P1152" s="175"/>
      <c r="Q1152" s="175"/>
      <c r="R1152" s="175"/>
      <c r="S1152" s="175"/>
      <c r="T1152" s="175"/>
      <c r="U1152" s="175"/>
      <c r="V1152" s="175"/>
      <c r="W1152" s="175"/>
      <c r="X1152" s="175"/>
      <c r="Y1152" s="175"/>
      <c r="Z1152" s="297"/>
      <c r="AA1152" s="295"/>
      <c r="AB1152" s="295"/>
      <c r="AC1152" s="298"/>
      <c r="AD1152" s="175"/>
      <c r="AE1152" s="175"/>
      <c r="AF1152" s="175"/>
      <c r="AG1152" s="175"/>
      <c r="AH1152" s="175"/>
      <c r="AI1152" s="297"/>
      <c r="AJ1152" s="297"/>
      <c r="AK1152" s="175"/>
      <c r="AL1152" s="175"/>
      <c r="AM1152" s="175"/>
      <c r="AN1152" s="175"/>
      <c r="AO1152" s="175"/>
      <c r="AP1152" s="175"/>
      <c r="AQ1152" s="175"/>
      <c r="AR1152" s="175"/>
      <c r="AS1152" s="297"/>
      <c r="AT1152" s="175"/>
      <c r="AU1152" s="297"/>
      <c r="AV1152" s="175"/>
      <c r="AW1152" s="175"/>
      <c r="AX1152" s="26"/>
    </row>
    <row r="1153" spans="2:50" ht="165.75" customHeight="1">
      <c r="B1153" s="175"/>
      <c r="C1153" s="298"/>
      <c r="D1153" s="298"/>
      <c r="E1153" s="298"/>
      <c r="F1153" s="298"/>
      <c r="G1153" s="175"/>
      <c r="H1153" s="175"/>
      <c r="I1153" s="175"/>
      <c r="J1153" s="297"/>
      <c r="K1153" s="175"/>
      <c r="L1153" s="240"/>
      <c r="M1153" s="240"/>
      <c r="N1153" s="175"/>
      <c r="O1153" s="175"/>
      <c r="P1153" s="175"/>
      <c r="Q1153" s="175"/>
      <c r="R1153" s="175"/>
      <c r="S1153" s="175"/>
      <c r="T1153" s="175"/>
      <c r="U1153" s="175"/>
      <c r="V1153" s="175"/>
      <c r="W1153" s="175"/>
      <c r="X1153" s="175"/>
      <c r="Y1153" s="175"/>
      <c r="Z1153" s="297"/>
      <c r="AA1153" s="295"/>
      <c r="AB1153" s="295"/>
      <c r="AC1153" s="298"/>
      <c r="AD1153" s="175"/>
      <c r="AE1153" s="175"/>
      <c r="AF1153" s="175"/>
      <c r="AG1153" s="175"/>
      <c r="AH1153" s="175"/>
      <c r="AI1153" s="297"/>
      <c r="AJ1153" s="297"/>
      <c r="AK1153" s="175"/>
      <c r="AL1153" s="175"/>
      <c r="AM1153" s="175"/>
      <c r="AN1153" s="175"/>
      <c r="AO1153" s="175"/>
      <c r="AP1153" s="175"/>
      <c r="AQ1153" s="175"/>
      <c r="AR1153" s="175"/>
      <c r="AS1153" s="297"/>
      <c r="AT1153" s="175"/>
      <c r="AU1153" s="297"/>
      <c r="AV1153" s="175"/>
      <c r="AW1153" s="175"/>
      <c r="AX1153" s="26"/>
    </row>
    <row r="1154" spans="2:50">
      <c r="B1154" s="175"/>
      <c r="C1154" s="298"/>
      <c r="D1154" s="298"/>
      <c r="E1154" s="457"/>
      <c r="F1154" s="298"/>
      <c r="G1154" s="175"/>
      <c r="H1154" s="175"/>
      <c r="I1154" s="175"/>
      <c r="J1154" s="297"/>
      <c r="K1154" s="175"/>
      <c r="L1154" s="240"/>
      <c r="M1154" s="175"/>
      <c r="N1154" s="175"/>
      <c r="O1154" s="175"/>
      <c r="P1154" s="175"/>
      <c r="Q1154" s="175"/>
      <c r="R1154" s="175"/>
      <c r="S1154" s="175"/>
      <c r="T1154" s="175"/>
      <c r="U1154" s="630"/>
      <c r="V1154" s="175"/>
      <c r="W1154" s="175"/>
      <c r="X1154" s="175"/>
      <c r="Y1154" s="646"/>
      <c r="Z1154" s="297"/>
      <c r="AA1154" s="295"/>
      <c r="AB1154" s="295"/>
      <c r="AC1154" s="298"/>
      <c r="AD1154" s="175"/>
      <c r="AE1154" s="175"/>
      <c r="AF1154" s="175"/>
      <c r="AG1154" s="175"/>
      <c r="AH1154" s="175"/>
      <c r="AI1154" s="297"/>
      <c r="AJ1154" s="297"/>
      <c r="AK1154" s="175"/>
      <c r="AL1154" s="175"/>
      <c r="AM1154" s="175"/>
      <c r="AN1154" s="175"/>
      <c r="AO1154" s="175"/>
      <c r="AP1154" s="175"/>
      <c r="AQ1154" s="175"/>
      <c r="AR1154" s="175"/>
      <c r="AS1154" s="297"/>
      <c r="AT1154" s="175"/>
      <c r="AU1154" s="297"/>
      <c r="AV1154" s="175"/>
      <c r="AW1154" s="175"/>
      <c r="AX1154" s="26"/>
    </row>
    <row r="1155" spans="2:50">
      <c r="B1155" s="175"/>
      <c r="C1155" s="298"/>
      <c r="D1155" s="298"/>
      <c r="E1155" s="457"/>
      <c r="F1155" s="298"/>
      <c r="G1155" s="175"/>
      <c r="H1155" s="175"/>
      <c r="I1155" s="175"/>
      <c r="J1155" s="297"/>
      <c r="K1155" s="175"/>
      <c r="L1155" s="240"/>
      <c r="M1155" s="175"/>
      <c r="N1155" s="175"/>
      <c r="O1155" s="175"/>
      <c r="P1155" s="175"/>
      <c r="Q1155" s="175"/>
      <c r="R1155" s="175"/>
      <c r="S1155" s="175"/>
      <c r="T1155" s="175"/>
      <c r="U1155" s="630"/>
      <c r="V1155" s="175"/>
      <c r="W1155" s="175"/>
      <c r="X1155" s="175"/>
      <c r="Y1155" s="646"/>
      <c r="Z1155" s="297"/>
      <c r="AA1155" s="295"/>
      <c r="AB1155" s="295"/>
      <c r="AC1155" s="298"/>
      <c r="AD1155" s="175"/>
      <c r="AE1155" s="175"/>
      <c r="AF1155" s="175"/>
      <c r="AG1155" s="175"/>
      <c r="AH1155" s="175"/>
      <c r="AI1155" s="297"/>
      <c r="AJ1155" s="297"/>
      <c r="AK1155" s="175"/>
      <c r="AL1155" s="175"/>
      <c r="AM1155" s="175"/>
      <c r="AN1155" s="175"/>
      <c r="AO1155" s="175"/>
      <c r="AP1155" s="175"/>
      <c r="AQ1155" s="175"/>
      <c r="AR1155" s="175"/>
      <c r="AS1155" s="297"/>
      <c r="AT1155" s="175"/>
      <c r="AU1155" s="297"/>
      <c r="AV1155" s="175"/>
      <c r="AW1155" s="175"/>
      <c r="AX1155" s="26"/>
    </row>
    <row r="1156" spans="2:50">
      <c r="B1156" s="240"/>
      <c r="C1156" s="363"/>
      <c r="D1156" s="363"/>
      <c r="E1156" s="363"/>
      <c r="F1156" s="363"/>
      <c r="G1156" s="240"/>
      <c r="H1156" s="240"/>
      <c r="I1156" s="175"/>
      <c r="J1156" s="364"/>
      <c r="K1156" s="240"/>
      <c r="L1156" s="240"/>
      <c r="M1156" s="240"/>
      <c r="N1156" s="240"/>
      <c r="O1156" s="240"/>
      <c r="P1156" s="240"/>
      <c r="Q1156" s="240"/>
      <c r="R1156" s="240"/>
      <c r="S1156" s="240"/>
      <c r="T1156" s="240"/>
      <c r="U1156" s="240"/>
      <c r="V1156" s="240"/>
      <c r="W1156" s="240"/>
      <c r="X1156" s="240"/>
      <c r="Y1156" s="240"/>
      <c r="Z1156" s="364"/>
      <c r="AA1156" s="301"/>
      <c r="AB1156" s="301"/>
      <c r="AC1156" s="363"/>
      <c r="AD1156" s="240"/>
      <c r="AE1156" s="240"/>
      <c r="AF1156" s="240"/>
      <c r="AG1156" s="240"/>
      <c r="AH1156" s="240"/>
      <c r="AI1156" s="364"/>
      <c r="AJ1156" s="364"/>
      <c r="AK1156" s="240"/>
      <c r="AL1156" s="240"/>
      <c r="AM1156" s="240"/>
      <c r="AN1156" s="240"/>
      <c r="AO1156" s="240"/>
      <c r="AP1156" s="240"/>
      <c r="AQ1156" s="240"/>
      <c r="AR1156" s="240"/>
      <c r="AS1156" s="364"/>
      <c r="AT1156" s="240"/>
      <c r="AU1156" s="364"/>
      <c r="AV1156" s="240"/>
      <c r="AW1156" s="240"/>
      <c r="AX1156" s="242"/>
    </row>
    <row r="1157" spans="2:50">
      <c r="B1157" s="240"/>
      <c r="C1157" s="363"/>
      <c r="D1157" s="363"/>
      <c r="E1157" s="363"/>
      <c r="F1157" s="363"/>
      <c r="G1157" s="240"/>
      <c r="H1157" s="240"/>
      <c r="I1157" s="175"/>
      <c r="J1157" s="364"/>
      <c r="K1157" s="240"/>
      <c r="L1157" s="240"/>
      <c r="M1157" s="240"/>
      <c r="N1157" s="240"/>
      <c r="O1157" s="240"/>
      <c r="P1157" s="240"/>
      <c r="Q1157" s="240"/>
      <c r="R1157" s="240"/>
      <c r="S1157" s="240"/>
      <c r="T1157" s="240"/>
      <c r="U1157" s="240"/>
      <c r="V1157" s="240"/>
      <c r="W1157" s="240"/>
      <c r="X1157" s="240"/>
      <c r="Y1157" s="240"/>
      <c r="Z1157" s="364"/>
      <c r="AA1157" s="240"/>
      <c r="AB1157" s="301"/>
      <c r="AC1157" s="363"/>
      <c r="AD1157" s="240"/>
      <c r="AE1157" s="240"/>
      <c r="AF1157" s="240"/>
      <c r="AG1157" s="240"/>
      <c r="AH1157" s="240"/>
      <c r="AI1157" s="364"/>
      <c r="AJ1157" s="364"/>
      <c r="AK1157" s="240"/>
      <c r="AL1157" s="240"/>
      <c r="AM1157" s="240"/>
      <c r="AN1157" s="240"/>
      <c r="AO1157" s="240"/>
      <c r="AP1157" s="240"/>
      <c r="AQ1157" s="240"/>
      <c r="AR1157" s="240"/>
      <c r="AS1157" s="364"/>
      <c r="AT1157" s="240"/>
      <c r="AU1157" s="364"/>
      <c r="AV1157" s="240"/>
      <c r="AW1157" s="240"/>
      <c r="AX1157" s="242"/>
    </row>
    <row r="1158" spans="2:50">
      <c r="B1158" s="175"/>
      <c r="C1158" s="298"/>
      <c r="D1158" s="298"/>
      <c r="E1158" s="457"/>
      <c r="F1158" s="298"/>
      <c r="G1158" s="175"/>
      <c r="H1158" s="175"/>
      <c r="I1158" s="175"/>
      <c r="J1158" s="297"/>
      <c r="K1158" s="175"/>
      <c r="L1158" s="240"/>
      <c r="M1158" s="175"/>
      <c r="N1158" s="175"/>
      <c r="O1158" s="175"/>
      <c r="P1158" s="175"/>
      <c r="Q1158" s="175"/>
      <c r="R1158" s="175"/>
      <c r="S1158" s="175"/>
      <c r="T1158" s="175"/>
      <c r="U1158" s="630"/>
      <c r="V1158" s="175"/>
      <c r="W1158" s="175"/>
      <c r="X1158" s="175"/>
      <c r="Y1158" s="646"/>
      <c r="Z1158" s="297"/>
      <c r="AA1158" s="295"/>
      <c r="AB1158" s="295"/>
      <c r="AC1158" s="298"/>
      <c r="AD1158" s="175"/>
      <c r="AE1158" s="175"/>
      <c r="AF1158" s="175"/>
      <c r="AG1158" s="175"/>
      <c r="AH1158" s="175"/>
      <c r="AI1158" s="297"/>
      <c r="AJ1158" s="297"/>
      <c r="AK1158" s="175"/>
      <c r="AL1158" s="175"/>
      <c r="AM1158" s="175"/>
      <c r="AN1158" s="175"/>
      <c r="AO1158" s="175"/>
      <c r="AP1158" s="175"/>
      <c r="AQ1158" s="175"/>
      <c r="AR1158" s="175"/>
      <c r="AS1158" s="297"/>
      <c r="AT1158" s="175"/>
      <c r="AU1158" s="297"/>
      <c r="AV1158" s="175"/>
      <c r="AW1158" s="175"/>
      <c r="AX1158" s="26"/>
    </row>
    <row r="1159" spans="2:50">
      <c r="B1159" s="175"/>
      <c r="C1159" s="298"/>
      <c r="D1159" s="298"/>
      <c r="E1159" s="457"/>
      <c r="F1159" s="298"/>
      <c r="G1159" s="175"/>
      <c r="H1159" s="175"/>
      <c r="I1159" s="175"/>
      <c r="J1159" s="297"/>
      <c r="K1159" s="175"/>
      <c r="L1159" s="240"/>
      <c r="M1159" s="175"/>
      <c r="N1159" s="175"/>
      <c r="O1159" s="175"/>
      <c r="P1159" s="175"/>
      <c r="Q1159" s="175"/>
      <c r="R1159" s="175"/>
      <c r="S1159" s="175"/>
      <c r="T1159" s="175"/>
      <c r="U1159" s="630"/>
      <c r="V1159" s="175"/>
      <c r="W1159" s="175"/>
      <c r="X1159" s="175"/>
      <c r="Y1159" s="646"/>
      <c r="Z1159" s="297"/>
      <c r="AA1159" s="295"/>
      <c r="AB1159" s="295"/>
      <c r="AC1159" s="298"/>
      <c r="AD1159" s="175"/>
      <c r="AE1159" s="175"/>
      <c r="AF1159" s="175"/>
      <c r="AG1159" s="175"/>
      <c r="AH1159" s="175"/>
      <c r="AI1159" s="297"/>
      <c r="AJ1159" s="297"/>
      <c r="AK1159" s="175"/>
      <c r="AL1159" s="175"/>
      <c r="AM1159" s="175"/>
      <c r="AN1159" s="175"/>
      <c r="AO1159" s="175"/>
      <c r="AP1159" s="175"/>
      <c r="AQ1159" s="175"/>
      <c r="AR1159" s="175"/>
      <c r="AS1159" s="297"/>
      <c r="AT1159" s="175"/>
      <c r="AU1159" s="297"/>
      <c r="AV1159" s="175"/>
      <c r="AW1159" s="175"/>
      <c r="AX1159" s="26"/>
    </row>
    <row r="1160" spans="2:50">
      <c r="B1160" s="175"/>
      <c r="C1160" s="298"/>
      <c r="D1160" s="298"/>
      <c r="E1160" s="298"/>
      <c r="F1160" s="298"/>
      <c r="G1160" s="175"/>
      <c r="H1160" s="175"/>
      <c r="I1160" s="175"/>
      <c r="J1160" s="297"/>
      <c r="K1160" s="175"/>
      <c r="L1160" s="240"/>
      <c r="M1160" s="240"/>
      <c r="N1160" s="175"/>
      <c r="O1160" s="175"/>
      <c r="P1160" s="175"/>
      <c r="Q1160" s="175"/>
      <c r="R1160" s="175"/>
      <c r="S1160" s="175"/>
      <c r="T1160" s="175"/>
      <c r="U1160" s="175"/>
      <c r="V1160" s="175"/>
      <c r="W1160" s="175"/>
      <c r="X1160" s="175"/>
      <c r="Y1160" s="175"/>
      <c r="Z1160" s="297"/>
      <c r="AA1160" s="295"/>
      <c r="AB1160" s="295"/>
      <c r="AC1160" s="298"/>
      <c r="AD1160" s="175"/>
      <c r="AE1160" s="175"/>
      <c r="AF1160" s="175"/>
      <c r="AG1160" s="175"/>
      <c r="AH1160" s="175"/>
      <c r="AI1160" s="297"/>
      <c r="AJ1160" s="297"/>
      <c r="AK1160" s="175"/>
      <c r="AL1160" s="175"/>
      <c r="AM1160" s="175"/>
      <c r="AN1160" s="175"/>
      <c r="AO1160" s="175"/>
      <c r="AP1160" s="175"/>
      <c r="AQ1160" s="175"/>
      <c r="AR1160" s="175"/>
      <c r="AS1160" s="297"/>
      <c r="AT1160" s="175"/>
      <c r="AU1160" s="297"/>
      <c r="AV1160" s="175"/>
      <c r="AW1160" s="175"/>
      <c r="AX1160" s="26"/>
    </row>
    <row r="1161" spans="2:50">
      <c r="B1161" s="175"/>
      <c r="C1161" s="298"/>
      <c r="D1161" s="298"/>
      <c r="E1161" s="298"/>
      <c r="F1161" s="298"/>
      <c r="G1161" s="175"/>
      <c r="H1161" s="175"/>
      <c r="I1161" s="175"/>
      <c r="J1161" s="297"/>
      <c r="K1161" s="175"/>
      <c r="L1161" s="240"/>
      <c r="M1161" s="240"/>
      <c r="N1161" s="175"/>
      <c r="O1161" s="175"/>
      <c r="P1161" s="175"/>
      <c r="Q1161" s="175"/>
      <c r="R1161" s="175"/>
      <c r="S1161" s="175"/>
      <c r="T1161" s="175"/>
      <c r="U1161" s="175"/>
      <c r="V1161" s="175"/>
      <c r="W1161" s="175"/>
      <c r="X1161" s="175"/>
      <c r="Y1161" s="175"/>
      <c r="Z1161" s="297"/>
      <c r="AA1161" s="295"/>
      <c r="AB1161" s="295"/>
      <c r="AC1161" s="298"/>
      <c r="AD1161" s="175"/>
      <c r="AE1161" s="175"/>
      <c r="AF1161" s="175"/>
      <c r="AG1161" s="175"/>
      <c r="AH1161" s="175"/>
      <c r="AI1161" s="297"/>
      <c r="AJ1161" s="297"/>
      <c r="AK1161" s="175"/>
      <c r="AL1161" s="175"/>
      <c r="AM1161" s="175"/>
      <c r="AN1161" s="175"/>
      <c r="AO1161" s="175"/>
      <c r="AP1161" s="175"/>
      <c r="AQ1161" s="175"/>
      <c r="AR1161" s="175"/>
      <c r="AS1161" s="297"/>
      <c r="AT1161" s="175"/>
      <c r="AU1161" s="297"/>
      <c r="AV1161" s="175"/>
      <c r="AW1161" s="175"/>
      <c r="AX1161" s="26"/>
    </row>
    <row r="1162" spans="2:50">
      <c r="B1162" s="175"/>
      <c r="C1162" s="298"/>
      <c r="D1162" s="298"/>
      <c r="E1162" s="457"/>
      <c r="F1162" s="298"/>
      <c r="G1162" s="175"/>
      <c r="H1162" s="175"/>
      <c r="I1162" s="175"/>
      <c r="J1162" s="297"/>
      <c r="K1162" s="175"/>
      <c r="L1162" s="240"/>
      <c r="M1162" s="175"/>
      <c r="N1162" s="175"/>
      <c r="O1162" s="175"/>
      <c r="P1162" s="175"/>
      <c r="Q1162" s="175"/>
      <c r="R1162" s="175"/>
      <c r="S1162" s="175"/>
      <c r="T1162" s="175"/>
      <c r="U1162" s="630"/>
      <c r="V1162" s="175"/>
      <c r="W1162" s="175"/>
      <c r="X1162" s="175"/>
      <c r="Y1162" s="646"/>
      <c r="Z1162" s="297"/>
      <c r="AA1162" s="295"/>
      <c r="AB1162" s="295"/>
      <c r="AC1162" s="298"/>
      <c r="AD1162" s="175"/>
      <c r="AE1162" s="175"/>
      <c r="AF1162" s="175"/>
      <c r="AG1162" s="175"/>
      <c r="AH1162" s="175"/>
      <c r="AI1162" s="297"/>
      <c r="AJ1162" s="297"/>
      <c r="AK1162" s="175"/>
      <c r="AL1162" s="175"/>
      <c r="AM1162" s="175"/>
      <c r="AN1162" s="175"/>
      <c r="AO1162" s="175"/>
      <c r="AP1162" s="175"/>
      <c r="AQ1162" s="175"/>
      <c r="AR1162" s="175"/>
      <c r="AS1162" s="297"/>
      <c r="AT1162" s="175"/>
      <c r="AU1162" s="297"/>
      <c r="AV1162" s="175"/>
      <c r="AW1162" s="175"/>
      <c r="AX1162" s="26"/>
    </row>
    <row r="1163" spans="2:50">
      <c r="B1163" s="175"/>
      <c r="C1163" s="298"/>
      <c r="D1163" s="298"/>
      <c r="E1163" s="298"/>
      <c r="F1163" s="298"/>
      <c r="G1163" s="175"/>
      <c r="H1163" s="175"/>
      <c r="I1163" s="175"/>
      <c r="J1163" s="297"/>
      <c r="K1163" s="175"/>
      <c r="L1163" s="240"/>
      <c r="M1163" s="240"/>
      <c r="N1163" s="175"/>
      <c r="O1163" s="175"/>
      <c r="P1163" s="175"/>
      <c r="Q1163" s="175"/>
      <c r="R1163" s="175"/>
      <c r="S1163" s="175"/>
      <c r="T1163" s="175"/>
      <c r="U1163" s="175"/>
      <c r="V1163" s="175"/>
      <c r="W1163" s="175"/>
      <c r="X1163" s="175"/>
      <c r="Y1163" s="175"/>
      <c r="Z1163" s="297"/>
      <c r="AA1163" s="295"/>
      <c r="AB1163" s="295"/>
      <c r="AC1163" s="298"/>
      <c r="AD1163" s="175"/>
      <c r="AE1163" s="175"/>
      <c r="AF1163" s="175"/>
      <c r="AG1163" s="175"/>
      <c r="AH1163" s="175"/>
      <c r="AI1163" s="297"/>
      <c r="AJ1163" s="297"/>
      <c r="AK1163" s="175"/>
      <c r="AL1163" s="175"/>
      <c r="AM1163" s="175"/>
      <c r="AN1163" s="175"/>
      <c r="AO1163" s="175"/>
      <c r="AP1163" s="175"/>
      <c r="AQ1163" s="175"/>
      <c r="AR1163" s="175"/>
      <c r="AS1163" s="297"/>
      <c r="AT1163" s="175"/>
      <c r="AU1163" s="297"/>
      <c r="AV1163" s="175"/>
      <c r="AW1163" s="175"/>
      <c r="AX1163" s="26"/>
    </row>
    <row r="1164" spans="2:50">
      <c r="B1164" s="175"/>
      <c r="C1164" s="298"/>
      <c r="D1164" s="298"/>
      <c r="E1164" s="298"/>
      <c r="F1164" s="298"/>
      <c r="G1164" s="175"/>
      <c r="H1164" s="175"/>
      <c r="I1164" s="175"/>
      <c r="J1164" s="297"/>
      <c r="K1164" s="175"/>
      <c r="L1164" s="240"/>
      <c r="M1164" s="240"/>
      <c r="N1164" s="175"/>
      <c r="O1164" s="175"/>
      <c r="P1164" s="175"/>
      <c r="Q1164" s="175"/>
      <c r="R1164" s="175"/>
      <c r="S1164" s="175"/>
      <c r="T1164" s="175"/>
      <c r="U1164" s="175"/>
      <c r="V1164" s="175"/>
      <c r="W1164" s="175"/>
      <c r="X1164" s="175"/>
      <c r="Y1164" s="175"/>
      <c r="Z1164" s="297"/>
      <c r="AA1164" s="295"/>
      <c r="AB1164" s="295"/>
      <c r="AC1164" s="298"/>
      <c r="AD1164" s="175"/>
      <c r="AE1164" s="175"/>
      <c r="AF1164" s="175"/>
      <c r="AG1164" s="175"/>
      <c r="AH1164" s="175"/>
      <c r="AI1164" s="297"/>
      <c r="AJ1164" s="297"/>
      <c r="AK1164" s="175"/>
      <c r="AL1164" s="175"/>
      <c r="AM1164" s="175"/>
      <c r="AN1164" s="175"/>
      <c r="AO1164" s="175"/>
      <c r="AP1164" s="175"/>
      <c r="AQ1164" s="175"/>
      <c r="AR1164" s="175"/>
      <c r="AS1164" s="297"/>
      <c r="AT1164" s="175"/>
      <c r="AU1164" s="297"/>
      <c r="AV1164" s="175"/>
      <c r="AW1164" s="175"/>
      <c r="AX1164" s="26"/>
    </row>
    <row r="1165" spans="2:50">
      <c r="B1165" s="175"/>
      <c r="C1165" s="298"/>
      <c r="D1165" s="298"/>
      <c r="E1165" s="298"/>
      <c r="F1165" s="298"/>
      <c r="G1165" s="175"/>
      <c r="H1165" s="175"/>
      <c r="I1165" s="175"/>
      <c r="J1165" s="297"/>
      <c r="K1165" s="175"/>
      <c r="L1165" s="240"/>
      <c r="M1165" s="240"/>
      <c r="N1165" s="175"/>
      <c r="O1165" s="175"/>
      <c r="P1165" s="175"/>
      <c r="Q1165" s="175"/>
      <c r="R1165" s="175"/>
      <c r="S1165" s="175"/>
      <c r="T1165" s="175"/>
      <c r="U1165" s="175"/>
      <c r="V1165" s="175"/>
      <c r="W1165" s="175"/>
      <c r="X1165" s="175"/>
      <c r="Y1165" s="175"/>
      <c r="Z1165" s="297"/>
      <c r="AA1165" s="295"/>
      <c r="AB1165" s="295"/>
      <c r="AC1165" s="298"/>
      <c r="AD1165" s="175"/>
      <c r="AE1165" s="175"/>
      <c r="AF1165" s="175"/>
      <c r="AG1165" s="175"/>
      <c r="AH1165" s="175"/>
      <c r="AI1165" s="297"/>
      <c r="AJ1165" s="297"/>
      <c r="AK1165" s="175"/>
      <c r="AL1165" s="175"/>
      <c r="AM1165" s="175"/>
      <c r="AN1165" s="175"/>
      <c r="AO1165" s="175"/>
      <c r="AP1165" s="175"/>
      <c r="AQ1165" s="175"/>
      <c r="AR1165" s="175"/>
      <c r="AS1165" s="297"/>
      <c r="AT1165" s="175"/>
      <c r="AU1165" s="297"/>
      <c r="AV1165" s="175"/>
      <c r="AW1165" s="175"/>
      <c r="AX1165" s="26"/>
    </row>
    <row r="1166" spans="2:50" ht="165.75" customHeight="1">
      <c r="B1166" s="240"/>
      <c r="C1166" s="363"/>
      <c r="D1166" s="363"/>
      <c r="E1166" s="363"/>
      <c r="F1166" s="363"/>
      <c r="G1166" s="240"/>
      <c r="H1166" s="240"/>
      <c r="I1166" s="175"/>
      <c r="J1166" s="364"/>
      <c r="K1166" s="240"/>
      <c r="L1166" s="240"/>
      <c r="M1166" s="240"/>
      <c r="N1166" s="240"/>
      <c r="O1166" s="240"/>
      <c r="P1166" s="240"/>
      <c r="Q1166" s="240"/>
      <c r="R1166" s="240"/>
      <c r="S1166" s="240"/>
      <c r="T1166" s="240"/>
      <c r="U1166" s="240"/>
      <c r="V1166" s="240"/>
      <c r="W1166" s="240"/>
      <c r="X1166" s="240"/>
      <c r="Y1166" s="240"/>
      <c r="Z1166" s="364"/>
      <c r="AA1166" s="301"/>
      <c r="AB1166" s="301"/>
      <c r="AC1166" s="363"/>
      <c r="AD1166" s="240"/>
      <c r="AE1166" s="240"/>
      <c r="AF1166" s="240"/>
      <c r="AG1166" s="240"/>
      <c r="AH1166" s="240"/>
      <c r="AI1166" s="364"/>
      <c r="AJ1166" s="364"/>
      <c r="AK1166" s="240"/>
      <c r="AL1166" s="240"/>
      <c r="AM1166" s="240"/>
      <c r="AN1166" s="240"/>
      <c r="AO1166" s="240"/>
      <c r="AP1166" s="240"/>
      <c r="AQ1166" s="240"/>
      <c r="AR1166" s="240"/>
      <c r="AS1166" s="364"/>
      <c r="AT1166" s="240"/>
      <c r="AU1166" s="364"/>
      <c r="AV1166" s="240"/>
      <c r="AW1166" s="240"/>
      <c r="AX1166" s="242"/>
    </row>
    <row r="1167" spans="2:50" ht="15" customHeight="1">
      <c r="B1167" s="240"/>
      <c r="C1167" s="363"/>
      <c r="D1167" s="363"/>
      <c r="E1167" s="363"/>
      <c r="F1167" s="363"/>
      <c r="G1167" s="240"/>
      <c r="H1167" s="240"/>
      <c r="I1167" s="175"/>
      <c r="J1167" s="364"/>
      <c r="K1167" s="240"/>
      <c r="L1167" s="240"/>
      <c r="M1167" s="240"/>
      <c r="N1167" s="240"/>
      <c r="O1167" s="240"/>
      <c r="P1167" s="240"/>
      <c r="Q1167" s="240"/>
      <c r="R1167" s="240"/>
      <c r="S1167" s="240"/>
      <c r="T1167" s="240"/>
      <c r="U1167" s="240"/>
      <c r="V1167" s="240"/>
      <c r="W1167" s="240"/>
      <c r="X1167" s="240"/>
      <c r="Y1167" s="240"/>
      <c r="Z1167" s="364"/>
      <c r="AA1167" s="301"/>
      <c r="AB1167" s="301"/>
      <c r="AC1167" s="363"/>
      <c r="AD1167" s="240"/>
      <c r="AE1167" s="240"/>
      <c r="AF1167" s="240"/>
      <c r="AG1167" s="240"/>
      <c r="AH1167" s="240"/>
      <c r="AI1167" s="364"/>
      <c r="AJ1167" s="364"/>
      <c r="AK1167" s="240"/>
      <c r="AL1167" s="240"/>
      <c r="AM1167" s="240"/>
      <c r="AN1167" s="240"/>
      <c r="AO1167" s="240"/>
      <c r="AP1167" s="240"/>
      <c r="AQ1167" s="240"/>
      <c r="AR1167" s="240"/>
      <c r="AS1167" s="364"/>
      <c r="AT1167" s="240"/>
      <c r="AU1167" s="364"/>
      <c r="AV1167" s="240"/>
      <c r="AW1167" s="240"/>
      <c r="AX1167" s="242"/>
    </row>
    <row r="1168" spans="2:50">
      <c r="B1168" s="175"/>
      <c r="C1168" s="298"/>
      <c r="D1168" s="298"/>
      <c r="E1168" s="298"/>
      <c r="F1168" s="298"/>
      <c r="G1168" s="175"/>
      <c r="H1168" s="175"/>
      <c r="I1168" s="175"/>
      <c r="J1168" s="297"/>
      <c r="K1168" s="175"/>
      <c r="L1168" s="240"/>
      <c r="M1168" s="240"/>
      <c r="N1168" s="175"/>
      <c r="O1168" s="175"/>
      <c r="P1168" s="175"/>
      <c r="Q1168" s="175"/>
      <c r="R1168" s="175"/>
      <c r="S1168" s="175"/>
      <c r="T1168" s="175"/>
      <c r="U1168" s="175"/>
      <c r="V1168" s="175"/>
      <c r="W1168" s="175"/>
      <c r="X1168" s="175"/>
      <c r="Y1168" s="175"/>
      <c r="Z1168" s="297"/>
      <c r="AA1168" s="295"/>
      <c r="AB1168" s="295"/>
      <c r="AC1168" s="298"/>
      <c r="AD1168" s="175"/>
      <c r="AE1168" s="175"/>
      <c r="AF1168" s="175"/>
      <c r="AG1168" s="175"/>
      <c r="AH1168" s="175"/>
      <c r="AI1168" s="297"/>
      <c r="AJ1168" s="297"/>
      <c r="AK1168" s="175"/>
      <c r="AL1168" s="175"/>
      <c r="AM1168" s="175"/>
      <c r="AN1168" s="175"/>
      <c r="AO1168" s="175"/>
      <c r="AP1168" s="175"/>
      <c r="AQ1168" s="175"/>
      <c r="AR1168" s="175"/>
      <c r="AS1168" s="297"/>
      <c r="AT1168" s="175"/>
      <c r="AU1168" s="297"/>
      <c r="AV1168" s="175"/>
      <c r="AW1168" s="175"/>
      <c r="AX1168" s="26"/>
    </row>
    <row r="1169" spans="1:50">
      <c r="B1169" s="175"/>
      <c r="C1169" s="298"/>
      <c r="D1169" s="298"/>
      <c r="E1169" s="298"/>
      <c r="F1169" s="298"/>
      <c r="G1169" s="175"/>
      <c r="H1169" s="175"/>
      <c r="I1169" s="175"/>
      <c r="J1169" s="297"/>
      <c r="K1169" s="175"/>
      <c r="L1169" s="240"/>
      <c r="M1169" s="240"/>
      <c r="N1169" s="175"/>
      <c r="O1169" s="175"/>
      <c r="P1169" s="175"/>
      <c r="Q1169" s="175"/>
      <c r="R1169" s="175"/>
      <c r="S1169" s="175"/>
      <c r="T1169" s="175"/>
      <c r="U1169" s="175"/>
      <c r="V1169" s="175"/>
      <c r="W1169" s="175"/>
      <c r="X1169" s="175"/>
      <c r="Y1169" s="175"/>
      <c r="Z1169" s="297"/>
      <c r="AA1169" s="295"/>
      <c r="AB1169" s="295"/>
      <c r="AC1169" s="298"/>
      <c r="AD1169" s="175"/>
      <c r="AE1169" s="175"/>
      <c r="AF1169" s="175"/>
      <c r="AG1169" s="175"/>
      <c r="AH1169" s="175"/>
      <c r="AI1169" s="297"/>
      <c r="AJ1169" s="297"/>
      <c r="AK1169" s="175"/>
      <c r="AL1169" s="175"/>
      <c r="AM1169" s="175"/>
      <c r="AN1169" s="175"/>
      <c r="AO1169" s="175"/>
      <c r="AP1169" s="175"/>
      <c r="AQ1169" s="175"/>
      <c r="AR1169" s="175"/>
      <c r="AS1169" s="297"/>
      <c r="AT1169" s="175"/>
      <c r="AU1169" s="297"/>
      <c r="AV1169" s="175"/>
      <c r="AW1169" s="175"/>
      <c r="AX1169" s="26"/>
    </row>
    <row r="1170" spans="1:50">
      <c r="B1170" s="240"/>
      <c r="C1170" s="363"/>
      <c r="D1170" s="363"/>
      <c r="E1170" s="447"/>
      <c r="F1170" s="446"/>
      <c r="G1170" s="240"/>
      <c r="H1170" s="240"/>
      <c r="I1170" s="175"/>
      <c r="J1170" s="364"/>
      <c r="K1170" s="240"/>
      <c r="L1170" s="240"/>
      <c r="M1170" s="240"/>
      <c r="N1170" s="240"/>
      <c r="O1170" s="240"/>
      <c r="P1170" s="240"/>
      <c r="Q1170" s="240"/>
      <c r="R1170" s="240"/>
      <c r="S1170" s="240"/>
      <c r="T1170" s="240"/>
      <c r="U1170" s="240"/>
      <c r="V1170" s="240"/>
      <c r="W1170" s="240"/>
      <c r="X1170" s="240"/>
      <c r="Y1170" s="240"/>
      <c r="Z1170" s="364"/>
      <c r="AA1170" s="301"/>
      <c r="AB1170" s="301"/>
      <c r="AC1170" s="363"/>
      <c r="AD1170" s="240"/>
      <c r="AE1170" s="240"/>
      <c r="AF1170" s="240"/>
      <c r="AG1170" s="240"/>
      <c r="AH1170" s="240"/>
      <c r="AI1170" s="364"/>
      <c r="AJ1170" s="364"/>
      <c r="AK1170" s="240"/>
      <c r="AL1170" s="240"/>
      <c r="AM1170" s="240"/>
      <c r="AN1170" s="240"/>
      <c r="AO1170" s="240"/>
      <c r="AP1170" s="240"/>
      <c r="AQ1170" s="240"/>
      <c r="AR1170" s="240"/>
      <c r="AS1170" s="364"/>
      <c r="AT1170" s="240"/>
      <c r="AU1170" s="364"/>
      <c r="AV1170" s="240"/>
      <c r="AW1170" s="240"/>
      <c r="AX1170" s="296"/>
    </row>
    <row r="1171" spans="1:50">
      <c r="B1171" s="175"/>
      <c r="C1171" s="298"/>
      <c r="D1171" s="298"/>
      <c r="E1171" s="298"/>
      <c r="F1171" s="298"/>
      <c r="G1171" s="175"/>
      <c r="H1171" s="175"/>
      <c r="I1171" s="175"/>
      <c r="J1171" s="297"/>
      <c r="K1171" s="175"/>
      <c r="L1171" s="240"/>
      <c r="M1171" s="240"/>
      <c r="N1171" s="175"/>
      <c r="O1171" s="175"/>
      <c r="P1171" s="175"/>
      <c r="Q1171" s="175"/>
      <c r="R1171" s="175"/>
      <c r="S1171" s="175"/>
      <c r="T1171" s="175"/>
      <c r="U1171" s="175"/>
      <c r="V1171" s="175"/>
      <c r="W1171" s="175"/>
      <c r="X1171" s="175"/>
      <c r="Y1171" s="175"/>
      <c r="Z1171" s="297"/>
      <c r="AA1171" s="295"/>
      <c r="AB1171" s="295"/>
      <c r="AC1171" s="298"/>
      <c r="AD1171" s="175"/>
      <c r="AE1171" s="175"/>
      <c r="AF1171" s="175"/>
      <c r="AG1171" s="175"/>
      <c r="AH1171" s="175"/>
      <c r="AI1171" s="297"/>
      <c r="AJ1171" s="297"/>
      <c r="AK1171" s="175"/>
      <c r="AL1171" s="175"/>
      <c r="AM1171" s="175"/>
      <c r="AN1171" s="175"/>
      <c r="AO1171" s="175"/>
      <c r="AP1171" s="175"/>
      <c r="AQ1171" s="175"/>
      <c r="AR1171" s="175"/>
      <c r="AS1171" s="297"/>
      <c r="AT1171" s="175"/>
      <c r="AU1171" s="297"/>
      <c r="AV1171" s="175"/>
      <c r="AW1171" s="175"/>
      <c r="AX1171" s="26"/>
    </row>
    <row r="1172" spans="1:50">
      <c r="B1172" s="240"/>
      <c r="C1172" s="363"/>
      <c r="D1172" s="363"/>
      <c r="E1172" s="363"/>
      <c r="F1172" s="363"/>
      <c r="G1172" s="240"/>
      <c r="H1172" s="240"/>
      <c r="I1172" s="175"/>
      <c r="J1172" s="364"/>
      <c r="K1172" s="240"/>
      <c r="L1172" s="240"/>
      <c r="M1172" s="240"/>
      <c r="N1172" s="240"/>
      <c r="O1172" s="240"/>
      <c r="P1172" s="240"/>
      <c r="Q1172" s="240"/>
      <c r="R1172" s="240"/>
      <c r="S1172" s="240"/>
      <c r="T1172" s="240"/>
      <c r="U1172" s="240"/>
      <c r="V1172" s="240"/>
      <c r="W1172" s="240"/>
      <c r="X1172" s="240"/>
      <c r="Y1172" s="240"/>
      <c r="Z1172" s="364"/>
      <c r="AA1172" s="301"/>
      <c r="AB1172" s="301"/>
      <c r="AC1172" s="363"/>
      <c r="AD1172" s="240"/>
      <c r="AE1172" s="240"/>
      <c r="AF1172" s="240"/>
      <c r="AG1172" s="240"/>
      <c r="AH1172" s="240"/>
      <c r="AI1172" s="364"/>
      <c r="AJ1172" s="364"/>
      <c r="AK1172" s="240"/>
      <c r="AL1172" s="240"/>
      <c r="AM1172" s="240"/>
      <c r="AN1172" s="240"/>
      <c r="AO1172" s="240"/>
      <c r="AP1172" s="240"/>
      <c r="AQ1172" s="240"/>
      <c r="AR1172" s="240"/>
      <c r="AS1172" s="364"/>
      <c r="AT1172" s="240"/>
      <c r="AU1172" s="364"/>
      <c r="AV1172" s="240"/>
      <c r="AW1172" s="240"/>
      <c r="AX1172" s="242"/>
    </row>
    <row r="1173" spans="1:50">
      <c r="B1173" s="175"/>
      <c r="C1173" s="298"/>
      <c r="D1173" s="298"/>
      <c r="E1173" s="457"/>
      <c r="F1173" s="298"/>
      <c r="G1173" s="175"/>
      <c r="H1173" s="175"/>
      <c r="I1173" s="175"/>
      <c r="J1173" s="297"/>
      <c r="K1173" s="175"/>
      <c r="L1173" s="240"/>
      <c r="M1173" s="175"/>
      <c r="N1173" s="175"/>
      <c r="O1173" s="175"/>
      <c r="P1173" s="175"/>
      <c r="Q1173" s="175"/>
      <c r="R1173" s="175"/>
      <c r="S1173" s="175"/>
      <c r="T1173" s="175"/>
      <c r="U1173" s="630"/>
      <c r="V1173" s="175"/>
      <c r="W1173" s="175"/>
      <c r="X1173" s="175"/>
      <c r="Y1173" s="646"/>
      <c r="Z1173" s="297"/>
      <c r="AA1173" s="295"/>
      <c r="AB1173" s="295"/>
      <c r="AC1173" s="298"/>
      <c r="AD1173" s="175"/>
      <c r="AE1173" s="175"/>
      <c r="AF1173" s="175"/>
      <c r="AG1173" s="175"/>
      <c r="AH1173" s="175"/>
      <c r="AI1173" s="297"/>
      <c r="AJ1173" s="297"/>
      <c r="AK1173" s="175"/>
      <c r="AL1173" s="175"/>
      <c r="AM1173" s="175"/>
      <c r="AN1173" s="175"/>
      <c r="AO1173" s="175"/>
      <c r="AP1173" s="175"/>
      <c r="AQ1173" s="175"/>
      <c r="AR1173" s="175"/>
      <c r="AS1173" s="297"/>
      <c r="AT1173" s="175"/>
      <c r="AU1173" s="297"/>
      <c r="AV1173" s="175"/>
      <c r="AW1173" s="175"/>
      <c r="AX1173" s="26"/>
    </row>
    <row r="1174" spans="1:50">
      <c r="B1174" s="175"/>
      <c r="C1174" s="298"/>
      <c r="D1174" s="298"/>
      <c r="E1174" s="298"/>
      <c r="F1174" s="298"/>
      <c r="G1174" s="175"/>
      <c r="H1174" s="175"/>
      <c r="I1174" s="175"/>
      <c r="J1174" s="297"/>
      <c r="K1174" s="175"/>
      <c r="L1174" s="240"/>
      <c r="M1174" s="240"/>
      <c r="N1174" s="175"/>
      <c r="O1174" s="175"/>
      <c r="P1174" s="175"/>
      <c r="Q1174" s="175"/>
      <c r="R1174" s="175"/>
      <c r="S1174" s="175"/>
      <c r="T1174" s="175"/>
      <c r="U1174" s="175"/>
      <c r="V1174" s="175"/>
      <c r="W1174" s="175"/>
      <c r="X1174" s="175"/>
      <c r="Y1174" s="175"/>
      <c r="Z1174" s="297"/>
      <c r="AA1174" s="295"/>
      <c r="AB1174" s="295"/>
      <c r="AC1174" s="298"/>
      <c r="AD1174" s="175"/>
      <c r="AE1174" s="175"/>
      <c r="AF1174" s="175"/>
      <c r="AG1174" s="175"/>
      <c r="AH1174" s="175"/>
      <c r="AI1174" s="297"/>
      <c r="AJ1174" s="297"/>
      <c r="AK1174" s="175"/>
      <c r="AL1174" s="175"/>
      <c r="AM1174" s="175"/>
      <c r="AN1174" s="175"/>
      <c r="AO1174" s="175"/>
      <c r="AP1174" s="175"/>
      <c r="AQ1174" s="175"/>
      <c r="AR1174" s="175"/>
      <c r="AS1174" s="297"/>
      <c r="AT1174" s="175"/>
      <c r="AU1174" s="297"/>
      <c r="AV1174" s="175"/>
      <c r="AW1174" s="175"/>
      <c r="AX1174" s="26"/>
    </row>
    <row r="1175" spans="1:50" ht="15" customHeight="1">
      <c r="B1175" s="175"/>
      <c r="C1175" s="298"/>
      <c r="D1175" s="298"/>
      <c r="E1175" s="457"/>
      <c r="F1175" s="298"/>
      <c r="G1175" s="175"/>
      <c r="H1175" s="175"/>
      <c r="I1175" s="175"/>
      <c r="J1175" s="297"/>
      <c r="K1175" s="175"/>
      <c r="L1175" s="240"/>
      <c r="M1175" s="175"/>
      <c r="N1175" s="175"/>
      <c r="O1175" s="175"/>
      <c r="P1175" s="175"/>
      <c r="Q1175" s="175"/>
      <c r="R1175" s="175"/>
      <c r="S1175" s="175"/>
      <c r="T1175" s="175"/>
      <c r="U1175" s="630"/>
      <c r="V1175" s="175"/>
      <c r="W1175" s="175"/>
      <c r="X1175" s="175"/>
      <c r="Y1175" s="646"/>
      <c r="Z1175" s="297"/>
      <c r="AA1175" s="295"/>
      <c r="AB1175" s="295"/>
      <c r="AC1175" s="298"/>
      <c r="AD1175" s="175"/>
      <c r="AE1175" s="175"/>
      <c r="AF1175" s="175"/>
      <c r="AG1175" s="175"/>
      <c r="AH1175" s="175"/>
      <c r="AI1175" s="297"/>
      <c r="AJ1175" s="297"/>
      <c r="AK1175" s="175"/>
      <c r="AL1175" s="175"/>
      <c r="AM1175" s="175"/>
      <c r="AN1175" s="175"/>
      <c r="AO1175" s="175"/>
      <c r="AP1175" s="175"/>
      <c r="AQ1175" s="175"/>
      <c r="AR1175" s="175"/>
      <c r="AS1175" s="297"/>
      <c r="AT1175" s="175"/>
      <c r="AU1175" s="297"/>
      <c r="AV1175" s="175"/>
      <c r="AW1175" s="175"/>
      <c r="AX1175" s="26"/>
    </row>
    <row r="1176" spans="1:50">
      <c r="B1176" s="175"/>
      <c r="C1176" s="298"/>
      <c r="D1176" s="298"/>
      <c r="E1176" s="298"/>
      <c r="F1176" s="298"/>
      <c r="G1176" s="175"/>
      <c r="H1176" s="175"/>
      <c r="I1176" s="175"/>
      <c r="J1176" s="297"/>
      <c r="K1176" s="175"/>
      <c r="L1176" s="240"/>
      <c r="M1176" s="240"/>
      <c r="N1176" s="175"/>
      <c r="O1176" s="175"/>
      <c r="P1176" s="175"/>
      <c r="Q1176" s="175"/>
      <c r="R1176" s="175"/>
      <c r="S1176" s="175"/>
      <c r="T1176" s="175"/>
      <c r="U1176" s="175"/>
      <c r="V1176" s="175"/>
      <c r="W1176" s="175"/>
      <c r="X1176" s="175"/>
      <c r="Y1176" s="175"/>
      <c r="Z1176" s="297"/>
      <c r="AA1176" s="295"/>
      <c r="AB1176" s="295"/>
      <c r="AC1176" s="298"/>
      <c r="AD1176" s="175"/>
      <c r="AE1176" s="175"/>
      <c r="AF1176" s="175"/>
      <c r="AG1176" s="175"/>
      <c r="AH1176" s="175"/>
      <c r="AI1176" s="297"/>
      <c r="AJ1176" s="297"/>
      <c r="AK1176" s="175"/>
      <c r="AL1176" s="175"/>
      <c r="AM1176" s="175"/>
      <c r="AN1176" s="175"/>
      <c r="AO1176" s="175"/>
      <c r="AP1176" s="175"/>
      <c r="AQ1176" s="175"/>
      <c r="AR1176" s="175"/>
      <c r="AS1176" s="297"/>
      <c r="AT1176" s="175"/>
      <c r="AU1176" s="297"/>
      <c r="AV1176" s="175"/>
      <c r="AW1176" s="175"/>
      <c r="AX1176" s="26"/>
    </row>
    <row r="1177" spans="1:50">
      <c r="B1177" s="175"/>
      <c r="C1177" s="298"/>
      <c r="D1177" s="298"/>
      <c r="E1177" s="457"/>
      <c r="F1177" s="298"/>
      <c r="G1177" s="175"/>
      <c r="H1177" s="175"/>
      <c r="I1177" s="175"/>
      <c r="J1177" s="297"/>
      <c r="K1177" s="175"/>
      <c r="L1177" s="240"/>
      <c r="M1177" s="175"/>
      <c r="N1177" s="175"/>
      <c r="O1177" s="175"/>
      <c r="P1177" s="175"/>
      <c r="Q1177" s="175"/>
      <c r="R1177" s="175"/>
      <c r="S1177" s="175"/>
      <c r="T1177" s="175"/>
      <c r="U1177" s="630"/>
      <c r="V1177" s="175"/>
      <c r="W1177" s="175"/>
      <c r="X1177" s="175"/>
      <c r="Y1177" s="646"/>
      <c r="Z1177" s="297"/>
      <c r="AA1177" s="295"/>
      <c r="AB1177" s="295"/>
      <c r="AC1177" s="298"/>
      <c r="AD1177" s="175"/>
      <c r="AE1177" s="175"/>
      <c r="AF1177" s="175"/>
      <c r="AG1177" s="175"/>
      <c r="AH1177" s="175"/>
      <c r="AI1177" s="297"/>
      <c r="AJ1177" s="297"/>
      <c r="AK1177" s="175"/>
      <c r="AL1177" s="175"/>
      <c r="AM1177" s="175"/>
      <c r="AN1177" s="175"/>
      <c r="AO1177" s="175"/>
      <c r="AP1177" s="175"/>
      <c r="AQ1177" s="175"/>
      <c r="AR1177" s="175"/>
      <c r="AS1177" s="297"/>
      <c r="AT1177" s="175"/>
      <c r="AU1177" s="297"/>
      <c r="AV1177" s="175"/>
      <c r="AW1177" s="175"/>
      <c r="AX1177" s="26"/>
    </row>
    <row r="1178" spans="1:50">
      <c r="B1178" s="175"/>
      <c r="C1178" s="298"/>
      <c r="D1178" s="298"/>
      <c r="E1178" s="298"/>
      <c r="F1178" s="298"/>
      <c r="G1178" s="175"/>
      <c r="H1178" s="175"/>
      <c r="I1178" s="175"/>
      <c r="J1178" s="297"/>
      <c r="K1178" s="175"/>
      <c r="L1178" s="240"/>
      <c r="M1178" s="240"/>
      <c r="N1178" s="175"/>
      <c r="O1178" s="175"/>
      <c r="P1178" s="175"/>
      <c r="Q1178" s="175"/>
      <c r="R1178" s="175"/>
      <c r="S1178" s="175"/>
      <c r="T1178" s="175"/>
      <c r="U1178" s="175"/>
      <c r="V1178" s="175"/>
      <c r="W1178" s="175"/>
      <c r="X1178" s="175"/>
      <c r="Y1178" s="175"/>
      <c r="Z1178" s="297"/>
      <c r="AA1178" s="295"/>
      <c r="AB1178" s="295"/>
      <c r="AC1178" s="298"/>
      <c r="AD1178" s="175"/>
      <c r="AE1178" s="175"/>
      <c r="AF1178" s="175"/>
      <c r="AG1178" s="175"/>
      <c r="AH1178" s="175"/>
      <c r="AI1178" s="297"/>
      <c r="AJ1178" s="297"/>
      <c r="AK1178" s="175"/>
      <c r="AL1178" s="175"/>
      <c r="AM1178" s="175"/>
      <c r="AN1178" s="175"/>
      <c r="AO1178" s="175"/>
      <c r="AP1178" s="175"/>
      <c r="AQ1178" s="175"/>
      <c r="AR1178" s="175"/>
      <c r="AS1178" s="297"/>
      <c r="AT1178" s="175"/>
      <c r="AU1178" s="297"/>
      <c r="AV1178" s="175"/>
      <c r="AW1178" s="175"/>
      <c r="AX1178" s="26"/>
    </row>
    <row r="1179" spans="1:50">
      <c r="A1179" s="460"/>
      <c r="B1179" s="240"/>
      <c r="C1179" s="363"/>
      <c r="D1179" s="363"/>
      <c r="E1179" s="447"/>
      <c r="F1179" s="446"/>
      <c r="G1179" s="240"/>
      <c r="H1179" s="240"/>
      <c r="I1179" s="175"/>
      <c r="J1179" s="364"/>
      <c r="K1179" s="240"/>
      <c r="L1179" s="240"/>
      <c r="M1179" s="240"/>
      <c r="N1179" s="240"/>
      <c r="O1179" s="240"/>
      <c r="P1179" s="240"/>
      <c r="Q1179" s="240"/>
      <c r="R1179" s="240"/>
      <c r="S1179" s="240"/>
      <c r="T1179" s="240"/>
      <c r="U1179" s="240"/>
      <c r="V1179" s="240"/>
      <c r="W1179" s="240"/>
      <c r="X1179" s="240"/>
      <c r="Y1179" s="565"/>
      <c r="Z1179" s="364"/>
      <c r="AA1179" s="301"/>
      <c r="AB1179" s="301"/>
      <c r="AC1179" s="363"/>
      <c r="AD1179" s="240"/>
      <c r="AE1179" s="240"/>
      <c r="AF1179" s="240"/>
      <c r="AG1179" s="240"/>
      <c r="AH1179" s="240"/>
      <c r="AI1179" s="364"/>
      <c r="AJ1179" s="364"/>
      <c r="AK1179" s="240"/>
      <c r="AL1179" s="240"/>
      <c r="AM1179" s="240"/>
      <c r="AN1179" s="240"/>
      <c r="AO1179" s="240"/>
      <c r="AP1179" s="240"/>
      <c r="AQ1179" s="240"/>
      <c r="AR1179" s="240"/>
      <c r="AS1179" s="364"/>
      <c r="AT1179" s="240"/>
      <c r="AU1179" s="364"/>
      <c r="AV1179" s="240"/>
      <c r="AW1179" s="240"/>
      <c r="AX1179" s="296"/>
    </row>
    <row r="1180" spans="1:50" ht="15" customHeight="1">
      <c r="B1180" s="175"/>
      <c r="C1180" s="298"/>
      <c r="D1180" s="298"/>
      <c r="E1180" s="298"/>
      <c r="F1180" s="298"/>
      <c r="G1180" s="175"/>
      <c r="H1180" s="175"/>
      <c r="I1180" s="175"/>
      <c r="J1180" s="297"/>
      <c r="K1180" s="175"/>
      <c r="L1180" s="240"/>
      <c r="M1180" s="240"/>
      <c r="N1180" s="175"/>
      <c r="O1180" s="175"/>
      <c r="P1180" s="175"/>
      <c r="Q1180" s="175"/>
      <c r="R1180" s="175"/>
      <c r="S1180" s="175"/>
      <c r="T1180" s="175"/>
      <c r="U1180" s="175"/>
      <c r="V1180" s="175"/>
      <c r="W1180" s="175"/>
      <c r="X1180" s="175"/>
      <c r="Y1180" s="684"/>
      <c r="Z1180" s="297"/>
      <c r="AA1180" s="295"/>
      <c r="AB1180" s="295"/>
      <c r="AC1180" s="298"/>
      <c r="AD1180" s="175"/>
      <c r="AE1180" s="175"/>
      <c r="AF1180" s="175"/>
      <c r="AG1180" s="175"/>
      <c r="AH1180" s="175"/>
      <c r="AI1180" s="297"/>
      <c r="AJ1180" s="297"/>
      <c r="AK1180" s="175"/>
      <c r="AL1180" s="175"/>
      <c r="AM1180" s="175"/>
      <c r="AN1180" s="175"/>
      <c r="AO1180" s="175"/>
      <c r="AP1180" s="175"/>
      <c r="AQ1180" s="175"/>
      <c r="AR1180" s="175"/>
      <c r="AS1180" s="297"/>
      <c r="AT1180" s="175"/>
      <c r="AU1180" s="297"/>
      <c r="AV1180" s="175"/>
      <c r="AW1180" s="175"/>
      <c r="AX1180" s="26"/>
    </row>
    <row r="1181" spans="1:50">
      <c r="B1181" s="175"/>
      <c r="C1181" s="298"/>
      <c r="D1181" s="298"/>
      <c r="E1181" s="457"/>
      <c r="F1181" s="298"/>
      <c r="G1181" s="175"/>
      <c r="H1181" s="175"/>
      <c r="I1181" s="175"/>
      <c r="J1181" s="297"/>
      <c r="K1181" s="175"/>
      <c r="L1181" s="240"/>
      <c r="M1181" s="175"/>
      <c r="N1181" s="175"/>
      <c r="O1181" s="175"/>
      <c r="P1181" s="175"/>
      <c r="Q1181" s="175"/>
      <c r="R1181" s="175"/>
      <c r="S1181" s="175"/>
      <c r="T1181" s="175"/>
      <c r="U1181" s="630"/>
      <c r="V1181" s="175"/>
      <c r="W1181" s="175"/>
      <c r="X1181" s="175"/>
      <c r="Y1181" s="646"/>
      <c r="Z1181" s="297"/>
      <c r="AA1181" s="295"/>
      <c r="AB1181" s="295"/>
      <c r="AC1181" s="298"/>
      <c r="AD1181" s="175"/>
      <c r="AE1181" s="175"/>
      <c r="AF1181" s="175"/>
      <c r="AG1181" s="175"/>
      <c r="AH1181" s="175"/>
      <c r="AI1181" s="297"/>
      <c r="AJ1181" s="297"/>
      <c r="AK1181" s="175"/>
      <c r="AL1181" s="175"/>
      <c r="AM1181" s="175"/>
      <c r="AN1181" s="175"/>
      <c r="AO1181" s="175"/>
      <c r="AP1181" s="175"/>
      <c r="AQ1181" s="175"/>
      <c r="AR1181" s="175"/>
      <c r="AS1181" s="297"/>
      <c r="AT1181" s="175"/>
      <c r="AU1181" s="297"/>
      <c r="AV1181" s="175"/>
      <c r="AW1181" s="175"/>
      <c r="AX1181" s="26"/>
    </row>
    <row r="1182" spans="1:50">
      <c r="B1182" s="240"/>
      <c r="C1182" s="363"/>
      <c r="D1182" s="363"/>
      <c r="E1182" s="363"/>
      <c r="F1182" s="363"/>
      <c r="G1182" s="240"/>
      <c r="H1182" s="240"/>
      <c r="I1182" s="175"/>
      <c r="J1182" s="364"/>
      <c r="K1182" s="240"/>
      <c r="L1182" s="240"/>
      <c r="M1182" s="240"/>
      <c r="N1182" s="240"/>
      <c r="O1182" s="240"/>
      <c r="P1182" s="240"/>
      <c r="Q1182" s="240"/>
      <c r="R1182" s="240"/>
      <c r="S1182" s="240"/>
      <c r="T1182" s="240"/>
      <c r="U1182" s="240"/>
      <c r="V1182" s="240"/>
      <c r="W1182" s="240"/>
      <c r="X1182" s="240"/>
      <c r="Y1182" s="240"/>
      <c r="Z1182" s="364"/>
      <c r="AA1182" s="301"/>
      <c r="AB1182" s="301"/>
      <c r="AC1182" s="363"/>
      <c r="AD1182" s="240"/>
      <c r="AE1182" s="240"/>
      <c r="AF1182" s="240"/>
      <c r="AG1182" s="240"/>
      <c r="AH1182" s="240"/>
      <c r="AI1182" s="364"/>
      <c r="AJ1182" s="364"/>
      <c r="AK1182" s="240"/>
      <c r="AL1182" s="240"/>
      <c r="AM1182" s="240"/>
      <c r="AN1182" s="240"/>
      <c r="AO1182" s="240"/>
      <c r="AP1182" s="240"/>
      <c r="AQ1182" s="240"/>
      <c r="AR1182" s="240"/>
      <c r="AS1182" s="364"/>
      <c r="AT1182" s="240"/>
      <c r="AU1182" s="364"/>
      <c r="AV1182" s="240"/>
      <c r="AW1182" s="240"/>
      <c r="AX1182" s="242"/>
    </row>
    <row r="1183" spans="1:50" ht="165.75" customHeight="1">
      <c r="B1183" s="240"/>
      <c r="C1183" s="363"/>
      <c r="D1183" s="363"/>
      <c r="E1183" s="363"/>
      <c r="F1183" s="363"/>
      <c r="G1183" s="240"/>
      <c r="H1183" s="240"/>
      <c r="I1183" s="175"/>
      <c r="J1183" s="364"/>
      <c r="K1183" s="240"/>
      <c r="L1183" s="240"/>
      <c r="M1183" s="240"/>
      <c r="N1183" s="240"/>
      <c r="O1183" s="240"/>
      <c r="P1183" s="240"/>
      <c r="Q1183" s="240"/>
      <c r="R1183" s="240"/>
      <c r="S1183" s="240"/>
      <c r="T1183" s="240"/>
      <c r="U1183" s="240"/>
      <c r="V1183" s="240"/>
      <c r="W1183" s="240"/>
      <c r="X1183" s="240"/>
      <c r="Y1183" s="240"/>
      <c r="Z1183" s="364"/>
      <c r="AA1183" s="301"/>
      <c r="AB1183" s="301"/>
      <c r="AC1183" s="363"/>
      <c r="AD1183" s="240"/>
      <c r="AE1183" s="240"/>
      <c r="AF1183" s="240"/>
      <c r="AG1183" s="240"/>
      <c r="AH1183" s="240"/>
      <c r="AI1183" s="364"/>
      <c r="AJ1183" s="364"/>
      <c r="AK1183" s="240"/>
      <c r="AL1183" s="240"/>
      <c r="AM1183" s="240"/>
      <c r="AN1183" s="240"/>
      <c r="AO1183" s="240"/>
      <c r="AP1183" s="240"/>
      <c r="AQ1183" s="240"/>
      <c r="AR1183" s="240"/>
      <c r="AS1183" s="364"/>
      <c r="AT1183" s="240"/>
      <c r="AU1183" s="364"/>
      <c r="AV1183" s="240"/>
      <c r="AW1183" s="240"/>
      <c r="AX1183" s="242"/>
    </row>
    <row r="1184" spans="1:50" ht="15" customHeight="1">
      <c r="B1184" s="175"/>
      <c r="C1184" s="298"/>
      <c r="D1184" s="298"/>
      <c r="E1184" s="298"/>
      <c r="F1184" s="298"/>
      <c r="G1184" s="175"/>
      <c r="H1184" s="175"/>
      <c r="I1184" s="175"/>
      <c r="J1184" s="297"/>
      <c r="K1184" s="175"/>
      <c r="L1184" s="240"/>
      <c r="M1184" s="240"/>
      <c r="N1184" s="175"/>
      <c r="O1184" s="175"/>
      <c r="P1184" s="175"/>
      <c r="Q1184" s="175"/>
      <c r="R1184" s="175"/>
      <c r="S1184" s="175"/>
      <c r="T1184" s="175"/>
      <c r="U1184" s="175"/>
      <c r="V1184" s="175"/>
      <c r="W1184" s="175"/>
      <c r="X1184" s="175"/>
      <c r="Y1184" s="175"/>
      <c r="Z1184" s="297"/>
      <c r="AA1184" s="295"/>
      <c r="AB1184" s="295"/>
      <c r="AC1184" s="298"/>
      <c r="AD1184" s="175"/>
      <c r="AE1184" s="175"/>
      <c r="AF1184" s="175"/>
      <c r="AG1184" s="175"/>
      <c r="AH1184" s="175"/>
      <c r="AI1184" s="297"/>
      <c r="AJ1184" s="297"/>
      <c r="AK1184" s="175"/>
      <c r="AL1184" s="175"/>
      <c r="AM1184" s="175"/>
      <c r="AN1184" s="175"/>
      <c r="AO1184" s="175"/>
      <c r="AP1184" s="175"/>
      <c r="AQ1184" s="175"/>
      <c r="AR1184" s="175"/>
      <c r="AS1184" s="297"/>
      <c r="AT1184" s="175"/>
      <c r="AU1184" s="297"/>
      <c r="AV1184" s="175"/>
      <c r="AW1184" s="175"/>
      <c r="AX1184" s="26"/>
    </row>
    <row r="1185" spans="2:50" ht="96.75" customHeight="1">
      <c r="B1185" s="175"/>
      <c r="C1185" s="298"/>
      <c r="D1185" s="298"/>
      <c r="E1185" s="298"/>
      <c r="F1185" s="298"/>
      <c r="G1185" s="175"/>
      <c r="H1185" s="175"/>
      <c r="I1185" s="175"/>
      <c r="J1185" s="297"/>
      <c r="K1185" s="175"/>
      <c r="L1185" s="240"/>
      <c r="M1185" s="240"/>
      <c r="N1185" s="175"/>
      <c r="O1185" s="175"/>
      <c r="P1185" s="175"/>
      <c r="Q1185" s="175"/>
      <c r="R1185" s="175"/>
      <c r="S1185" s="175"/>
      <c r="T1185" s="175"/>
      <c r="U1185" s="175"/>
      <c r="V1185" s="175"/>
      <c r="W1185" s="175"/>
      <c r="X1185" s="175"/>
      <c r="Y1185" s="175"/>
      <c r="Z1185" s="297"/>
      <c r="AA1185" s="295"/>
      <c r="AB1185" s="295"/>
      <c r="AC1185" s="298"/>
      <c r="AD1185" s="175"/>
      <c r="AE1185" s="175"/>
      <c r="AF1185" s="175"/>
      <c r="AG1185" s="175"/>
      <c r="AH1185" s="175"/>
      <c r="AI1185" s="297"/>
      <c r="AJ1185" s="297"/>
      <c r="AK1185" s="175"/>
      <c r="AL1185" s="175"/>
      <c r="AM1185" s="175"/>
      <c r="AN1185" s="175"/>
      <c r="AO1185" s="175"/>
      <c r="AP1185" s="175"/>
      <c r="AQ1185" s="175"/>
      <c r="AR1185" s="175"/>
      <c r="AS1185" s="297"/>
      <c r="AT1185" s="175"/>
      <c r="AU1185" s="297"/>
      <c r="AV1185" s="175"/>
      <c r="AW1185" s="175"/>
      <c r="AX1185" s="26"/>
    </row>
    <row r="1186" spans="2:50" ht="165.75" customHeight="1">
      <c r="B1186" s="175"/>
      <c r="C1186" s="298"/>
      <c r="D1186" s="298"/>
      <c r="E1186" s="457"/>
      <c r="F1186" s="298"/>
      <c r="G1186" s="175"/>
      <c r="H1186" s="175"/>
      <c r="I1186" s="175"/>
      <c r="J1186" s="297"/>
      <c r="K1186" s="175"/>
      <c r="L1186" s="240"/>
      <c r="M1186" s="175"/>
      <c r="N1186" s="175"/>
      <c r="O1186" s="175"/>
      <c r="P1186" s="175"/>
      <c r="Q1186" s="175"/>
      <c r="R1186" s="175"/>
      <c r="S1186" s="175"/>
      <c r="T1186" s="175"/>
      <c r="U1186" s="630"/>
      <c r="V1186" s="175"/>
      <c r="W1186" s="175"/>
      <c r="X1186" s="175"/>
      <c r="Y1186" s="646"/>
      <c r="Z1186" s="297"/>
      <c r="AA1186" s="295"/>
      <c r="AB1186" s="295"/>
      <c r="AC1186" s="298"/>
      <c r="AD1186" s="175"/>
      <c r="AE1186" s="175"/>
      <c r="AF1186" s="175"/>
      <c r="AG1186" s="175"/>
      <c r="AH1186" s="175"/>
      <c r="AI1186" s="297"/>
      <c r="AJ1186" s="297"/>
      <c r="AK1186" s="175"/>
      <c r="AL1186" s="175"/>
      <c r="AM1186" s="175"/>
      <c r="AN1186" s="175"/>
      <c r="AO1186" s="175"/>
      <c r="AP1186" s="175"/>
      <c r="AQ1186" s="175"/>
      <c r="AR1186" s="175"/>
      <c r="AS1186" s="297"/>
      <c r="AT1186" s="175"/>
      <c r="AU1186" s="297"/>
      <c r="AV1186" s="175"/>
      <c r="AW1186" s="175"/>
      <c r="AX1186" s="26"/>
    </row>
    <row r="1187" spans="2:50">
      <c r="B1187" s="175"/>
      <c r="C1187" s="298"/>
      <c r="D1187" s="298"/>
      <c r="E1187" s="298"/>
      <c r="F1187" s="298"/>
      <c r="G1187" s="175"/>
      <c r="H1187" s="175"/>
      <c r="I1187" s="175"/>
      <c r="J1187" s="297"/>
      <c r="K1187" s="175"/>
      <c r="L1187" s="240"/>
      <c r="M1187" s="240"/>
      <c r="N1187" s="175"/>
      <c r="O1187" s="175"/>
      <c r="P1187" s="175"/>
      <c r="Q1187" s="175"/>
      <c r="R1187" s="175"/>
      <c r="S1187" s="175"/>
      <c r="T1187" s="175"/>
      <c r="U1187" s="175"/>
      <c r="V1187" s="175"/>
      <c r="W1187" s="175"/>
      <c r="X1187" s="175"/>
      <c r="Y1187" s="175"/>
      <c r="Z1187" s="297"/>
      <c r="AA1187" s="295"/>
      <c r="AB1187" s="295"/>
      <c r="AC1187" s="298"/>
      <c r="AD1187" s="175"/>
      <c r="AE1187" s="175"/>
      <c r="AF1187" s="175"/>
      <c r="AG1187" s="175"/>
      <c r="AH1187" s="175"/>
      <c r="AI1187" s="297"/>
      <c r="AJ1187" s="297"/>
      <c r="AK1187" s="175"/>
      <c r="AL1187" s="175"/>
      <c r="AM1187" s="175"/>
      <c r="AN1187" s="175"/>
      <c r="AO1187" s="175"/>
      <c r="AP1187" s="175"/>
      <c r="AQ1187" s="175"/>
      <c r="AR1187" s="175"/>
      <c r="AS1187" s="297"/>
      <c r="AT1187" s="175"/>
      <c r="AU1187" s="297"/>
      <c r="AV1187" s="175"/>
      <c r="AW1187" s="175"/>
      <c r="AX1187" s="26"/>
    </row>
    <row r="1188" spans="2:50">
      <c r="B1188" s="240"/>
      <c r="C1188" s="363"/>
      <c r="D1188" s="363"/>
      <c r="E1188" s="363"/>
      <c r="F1188" s="363"/>
      <c r="G1188" s="240"/>
      <c r="H1188" s="240"/>
      <c r="I1188" s="175"/>
      <c r="J1188" s="364"/>
      <c r="K1188" s="240"/>
      <c r="L1188" s="240"/>
      <c r="M1188" s="240"/>
      <c r="N1188" s="240"/>
      <c r="O1188" s="240"/>
      <c r="P1188" s="240"/>
      <c r="Q1188" s="240"/>
      <c r="R1188" s="240"/>
      <c r="S1188" s="240"/>
      <c r="T1188" s="240"/>
      <c r="U1188" s="240"/>
      <c r="V1188" s="240"/>
      <c r="W1188" s="240"/>
      <c r="X1188" s="240"/>
      <c r="Y1188" s="240"/>
      <c r="Z1188" s="364"/>
      <c r="AA1188" s="301"/>
      <c r="AB1188" s="301"/>
      <c r="AC1188" s="363"/>
      <c r="AD1188" s="240"/>
      <c r="AE1188" s="240"/>
      <c r="AF1188" s="240"/>
      <c r="AG1188" s="240"/>
      <c r="AH1188" s="240"/>
      <c r="AI1188" s="364"/>
      <c r="AJ1188" s="364"/>
      <c r="AK1188" s="240"/>
      <c r="AL1188" s="240"/>
      <c r="AM1188" s="240"/>
      <c r="AN1188" s="240"/>
      <c r="AO1188" s="240"/>
      <c r="AP1188" s="240"/>
      <c r="AQ1188" s="240"/>
      <c r="AR1188" s="240"/>
      <c r="AS1188" s="364"/>
      <c r="AT1188" s="240"/>
      <c r="AU1188" s="364"/>
      <c r="AV1188" s="240"/>
      <c r="AW1188" s="240"/>
      <c r="AX1188" s="242"/>
    </row>
    <row r="1189" spans="2:50">
      <c r="B1189" s="240"/>
      <c r="C1189" s="363"/>
      <c r="D1189" s="363"/>
      <c r="E1189" s="363"/>
      <c r="F1189" s="363"/>
      <c r="G1189" s="240"/>
      <c r="H1189" s="240"/>
      <c r="I1189" s="175"/>
      <c r="J1189" s="364"/>
      <c r="K1189" s="240"/>
      <c r="L1189" s="240"/>
      <c r="M1189" s="240"/>
      <c r="N1189" s="240"/>
      <c r="O1189" s="240"/>
      <c r="P1189" s="240"/>
      <c r="Q1189" s="240"/>
      <c r="R1189" s="240"/>
      <c r="S1189" s="240"/>
      <c r="T1189" s="240"/>
      <c r="U1189" s="240"/>
      <c r="V1189" s="240"/>
      <c r="W1189" s="240"/>
      <c r="X1189" s="240"/>
      <c r="Y1189" s="175"/>
      <c r="Z1189" s="364"/>
      <c r="AA1189" s="301"/>
      <c r="AB1189" s="301"/>
      <c r="AC1189" s="363"/>
      <c r="AD1189" s="240"/>
      <c r="AE1189" s="240"/>
      <c r="AF1189" s="240"/>
      <c r="AG1189" s="240"/>
      <c r="AH1189" s="240"/>
      <c r="AI1189" s="364"/>
      <c r="AJ1189" s="364"/>
      <c r="AK1189" s="240"/>
      <c r="AL1189" s="240"/>
      <c r="AM1189" s="240"/>
      <c r="AN1189" s="240"/>
      <c r="AO1189" s="240"/>
      <c r="AP1189" s="240"/>
      <c r="AQ1189" s="240"/>
      <c r="AR1189" s="240"/>
      <c r="AS1189" s="364"/>
      <c r="AT1189" s="240"/>
      <c r="AU1189" s="364"/>
      <c r="AV1189" s="240"/>
      <c r="AW1189" s="240"/>
      <c r="AX1189" s="242"/>
    </row>
    <row r="1190" spans="2:50">
      <c r="B1190" s="175"/>
      <c r="C1190" s="298"/>
      <c r="D1190" s="298"/>
      <c r="E1190" s="298"/>
      <c r="F1190" s="298"/>
      <c r="G1190" s="175"/>
      <c r="H1190" s="175"/>
      <c r="I1190" s="175"/>
      <c r="J1190" s="297"/>
      <c r="K1190" s="175"/>
      <c r="L1190" s="240"/>
      <c r="M1190" s="240"/>
      <c r="N1190" s="175"/>
      <c r="O1190" s="175"/>
      <c r="P1190" s="175"/>
      <c r="Q1190" s="175"/>
      <c r="R1190" s="175"/>
      <c r="S1190" s="175"/>
      <c r="T1190" s="175"/>
      <c r="U1190" s="175"/>
      <c r="V1190" s="175"/>
      <c r="W1190" s="175"/>
      <c r="X1190" s="175"/>
      <c r="Y1190" s="175"/>
      <c r="Z1190" s="297"/>
      <c r="AA1190" s="295"/>
      <c r="AB1190" s="295"/>
      <c r="AC1190" s="298"/>
      <c r="AD1190" s="175"/>
      <c r="AE1190" s="175"/>
      <c r="AF1190" s="175"/>
      <c r="AG1190" s="175"/>
      <c r="AH1190" s="175"/>
      <c r="AI1190" s="297"/>
      <c r="AJ1190" s="297"/>
      <c r="AK1190" s="175"/>
      <c r="AL1190" s="175"/>
      <c r="AM1190" s="175"/>
      <c r="AN1190" s="175"/>
      <c r="AO1190" s="175"/>
      <c r="AP1190" s="175"/>
      <c r="AQ1190" s="175"/>
      <c r="AR1190" s="175"/>
      <c r="AS1190" s="297"/>
      <c r="AT1190" s="175"/>
      <c r="AU1190" s="297"/>
      <c r="AV1190" s="175"/>
      <c r="AW1190" s="175"/>
      <c r="AX1190" s="26"/>
    </row>
    <row r="1191" spans="2:50">
      <c r="B1191" s="175"/>
      <c r="C1191" s="298"/>
      <c r="D1191" s="298"/>
      <c r="E1191" s="298"/>
      <c r="F1191" s="298"/>
      <c r="G1191" s="175"/>
      <c r="H1191" s="175"/>
      <c r="I1191" s="175"/>
      <c r="J1191" s="297"/>
      <c r="K1191" s="175"/>
      <c r="L1191" s="240"/>
      <c r="M1191" s="240"/>
      <c r="N1191" s="175"/>
      <c r="O1191" s="175"/>
      <c r="P1191" s="175"/>
      <c r="Q1191" s="175"/>
      <c r="R1191" s="175"/>
      <c r="S1191" s="175"/>
      <c r="T1191" s="175"/>
      <c r="U1191" s="175"/>
      <c r="V1191" s="175"/>
      <c r="W1191" s="175"/>
      <c r="X1191" s="175"/>
      <c r="Y1191" s="175"/>
      <c r="Z1191" s="297"/>
      <c r="AA1191" s="295"/>
      <c r="AB1191" s="295"/>
      <c r="AC1191" s="298"/>
      <c r="AD1191" s="175"/>
      <c r="AE1191" s="175"/>
      <c r="AF1191" s="175"/>
      <c r="AG1191" s="175"/>
      <c r="AH1191" s="175"/>
      <c r="AI1191" s="297"/>
      <c r="AJ1191" s="297"/>
      <c r="AK1191" s="175"/>
      <c r="AL1191" s="175"/>
      <c r="AM1191" s="175"/>
      <c r="AN1191" s="175"/>
      <c r="AO1191" s="175"/>
      <c r="AP1191" s="175"/>
      <c r="AQ1191" s="175"/>
      <c r="AR1191" s="175"/>
      <c r="AS1191" s="297"/>
      <c r="AT1191" s="175"/>
      <c r="AU1191" s="297"/>
      <c r="AV1191" s="175"/>
      <c r="AW1191" s="175"/>
      <c r="AX1191" s="26"/>
    </row>
    <row r="1192" spans="2:50" ht="15" customHeight="1">
      <c r="B1192" s="175"/>
      <c r="C1192" s="298"/>
      <c r="D1192" s="298"/>
      <c r="E1192" s="457"/>
      <c r="F1192" s="298"/>
      <c r="G1192" s="175"/>
      <c r="H1192" s="175"/>
      <c r="I1192" s="175"/>
      <c r="J1192" s="297"/>
      <c r="K1192" s="175"/>
      <c r="L1192" s="240"/>
      <c r="M1192" s="175"/>
      <c r="N1192" s="175"/>
      <c r="O1192" s="175"/>
      <c r="P1192" s="175"/>
      <c r="Q1192" s="175"/>
      <c r="R1192" s="175"/>
      <c r="S1192" s="175"/>
      <c r="T1192" s="175"/>
      <c r="U1192" s="630"/>
      <c r="V1192" s="175"/>
      <c r="W1192" s="175"/>
      <c r="X1192" s="175"/>
      <c r="Y1192" s="646"/>
      <c r="Z1192" s="297"/>
      <c r="AA1192" s="295"/>
      <c r="AB1192" s="295"/>
      <c r="AC1192" s="298"/>
      <c r="AD1192" s="175"/>
      <c r="AE1192" s="175"/>
      <c r="AF1192" s="175"/>
      <c r="AG1192" s="175"/>
      <c r="AH1192" s="175"/>
      <c r="AI1192" s="297"/>
      <c r="AJ1192" s="297"/>
      <c r="AK1192" s="175"/>
      <c r="AL1192" s="175"/>
      <c r="AM1192" s="175"/>
      <c r="AN1192" s="175"/>
      <c r="AO1192" s="175"/>
      <c r="AP1192" s="175"/>
      <c r="AQ1192" s="175"/>
      <c r="AR1192" s="175"/>
      <c r="AS1192" s="297"/>
      <c r="AT1192" s="175"/>
      <c r="AU1192" s="297"/>
      <c r="AV1192" s="175"/>
      <c r="AW1192" s="175"/>
      <c r="AX1192" s="26"/>
    </row>
    <row r="1193" spans="2:50" ht="15" customHeight="1">
      <c r="B1193" s="175"/>
      <c r="C1193" s="298"/>
      <c r="D1193" s="298"/>
      <c r="E1193" s="457"/>
      <c r="F1193" s="298"/>
      <c r="G1193" s="175"/>
      <c r="H1193" s="175"/>
      <c r="I1193" s="175"/>
      <c r="J1193" s="297"/>
      <c r="K1193" s="175"/>
      <c r="L1193" s="240"/>
      <c r="M1193" s="175"/>
      <c r="N1193" s="175"/>
      <c r="O1193" s="175"/>
      <c r="P1193" s="175"/>
      <c r="Q1193" s="175"/>
      <c r="R1193" s="175"/>
      <c r="S1193" s="175"/>
      <c r="T1193" s="175"/>
      <c r="U1193" s="630"/>
      <c r="V1193" s="175"/>
      <c r="W1193" s="175"/>
      <c r="X1193" s="175"/>
      <c r="Y1193" s="646"/>
      <c r="Z1193" s="297"/>
      <c r="AA1193" s="295"/>
      <c r="AB1193" s="295"/>
      <c r="AC1193" s="298"/>
      <c r="AD1193" s="175"/>
      <c r="AE1193" s="175"/>
      <c r="AF1193" s="175"/>
      <c r="AG1193" s="175"/>
      <c r="AH1193" s="175"/>
      <c r="AI1193" s="297"/>
      <c r="AJ1193" s="297"/>
      <c r="AK1193" s="175"/>
      <c r="AL1193" s="175"/>
      <c r="AM1193" s="175"/>
      <c r="AN1193" s="175"/>
      <c r="AO1193" s="175"/>
      <c r="AP1193" s="175"/>
      <c r="AQ1193" s="175"/>
      <c r="AR1193" s="175"/>
      <c r="AS1193" s="297"/>
      <c r="AT1193" s="175"/>
      <c r="AU1193" s="297"/>
      <c r="AV1193" s="175"/>
      <c r="AW1193" s="175"/>
      <c r="AX1193" s="26"/>
    </row>
    <row r="1194" spans="2:50">
      <c r="B1194" s="240"/>
      <c r="C1194" s="363"/>
      <c r="D1194" s="363"/>
      <c r="E1194" s="447"/>
      <c r="F1194" s="446"/>
      <c r="G1194" s="240"/>
      <c r="H1194" s="240"/>
      <c r="I1194" s="175"/>
      <c r="J1194" s="364"/>
      <c r="K1194" s="240"/>
      <c r="L1194" s="240"/>
      <c r="M1194" s="240"/>
      <c r="N1194" s="240"/>
      <c r="O1194" s="240"/>
      <c r="P1194" s="240"/>
      <c r="Q1194" s="240"/>
      <c r="R1194" s="240"/>
      <c r="S1194" s="240"/>
      <c r="T1194" s="240"/>
      <c r="U1194" s="240"/>
      <c r="V1194" s="240"/>
      <c r="W1194" s="240"/>
      <c r="X1194" s="240"/>
      <c r="Y1194" s="240"/>
      <c r="Z1194" s="364"/>
      <c r="AA1194" s="301"/>
      <c r="AB1194" s="301"/>
      <c r="AC1194" s="363"/>
      <c r="AD1194" s="240"/>
      <c r="AE1194" s="240"/>
      <c r="AF1194" s="240"/>
      <c r="AG1194" s="240"/>
      <c r="AH1194" s="240"/>
      <c r="AI1194" s="364"/>
      <c r="AJ1194" s="364"/>
      <c r="AK1194" s="240"/>
      <c r="AL1194" s="240"/>
      <c r="AM1194" s="240"/>
      <c r="AN1194" s="240"/>
      <c r="AO1194" s="240"/>
      <c r="AP1194" s="240"/>
      <c r="AQ1194" s="240"/>
      <c r="AR1194" s="240"/>
      <c r="AS1194" s="364"/>
      <c r="AT1194" s="240"/>
      <c r="AU1194" s="364"/>
      <c r="AV1194" s="240"/>
      <c r="AW1194" s="240"/>
      <c r="AX1194" s="296"/>
    </row>
    <row r="1195" spans="2:50">
      <c r="B1195" s="175"/>
      <c r="C1195" s="298"/>
      <c r="D1195" s="298"/>
      <c r="E1195" s="457"/>
      <c r="F1195" s="298"/>
      <c r="G1195" s="175"/>
      <c r="H1195" s="175"/>
      <c r="I1195" s="175"/>
      <c r="J1195" s="297"/>
      <c r="K1195" s="175"/>
      <c r="L1195" s="240"/>
      <c r="M1195" s="175"/>
      <c r="N1195" s="175"/>
      <c r="O1195" s="175"/>
      <c r="P1195" s="175"/>
      <c r="Q1195" s="175"/>
      <c r="R1195" s="175"/>
      <c r="S1195" s="175"/>
      <c r="T1195" s="175"/>
      <c r="U1195" s="630"/>
      <c r="V1195" s="175"/>
      <c r="W1195" s="175"/>
      <c r="X1195" s="175"/>
      <c r="Y1195" s="646"/>
      <c r="Z1195" s="297"/>
      <c r="AA1195" s="295"/>
      <c r="AB1195" s="295"/>
      <c r="AC1195" s="298"/>
      <c r="AD1195" s="175"/>
      <c r="AE1195" s="175"/>
      <c r="AF1195" s="175"/>
      <c r="AG1195" s="175"/>
      <c r="AH1195" s="175"/>
      <c r="AI1195" s="297"/>
      <c r="AJ1195" s="297"/>
      <c r="AK1195" s="175"/>
      <c r="AL1195" s="175"/>
      <c r="AM1195" s="175"/>
      <c r="AN1195" s="175"/>
      <c r="AO1195" s="175"/>
      <c r="AP1195" s="175"/>
      <c r="AQ1195" s="175"/>
      <c r="AR1195" s="175"/>
      <c r="AS1195" s="297"/>
      <c r="AT1195" s="175"/>
      <c r="AU1195" s="297"/>
      <c r="AV1195" s="175"/>
      <c r="AW1195" s="175"/>
      <c r="AX1195" s="26"/>
    </row>
    <row r="1196" spans="2:50">
      <c r="B1196" s="175"/>
      <c r="C1196" s="298"/>
      <c r="D1196" s="298"/>
      <c r="E1196" s="298"/>
      <c r="F1196" s="298"/>
      <c r="G1196" s="175"/>
      <c r="H1196" s="175"/>
      <c r="I1196" s="175"/>
      <c r="J1196" s="297"/>
      <c r="K1196" s="175"/>
      <c r="L1196" s="240"/>
      <c r="M1196" s="240"/>
      <c r="N1196" s="175"/>
      <c r="O1196" s="175"/>
      <c r="P1196" s="175"/>
      <c r="Q1196" s="175"/>
      <c r="R1196" s="175"/>
      <c r="S1196" s="175"/>
      <c r="T1196" s="175"/>
      <c r="U1196" s="175"/>
      <c r="V1196" s="175"/>
      <c r="W1196" s="175"/>
      <c r="X1196" s="175"/>
      <c r="Y1196" s="175"/>
      <c r="Z1196" s="297"/>
      <c r="AA1196" s="295"/>
      <c r="AB1196" s="295"/>
      <c r="AC1196" s="298"/>
      <c r="AD1196" s="175"/>
      <c r="AE1196" s="175"/>
      <c r="AF1196" s="175"/>
      <c r="AG1196" s="175"/>
      <c r="AH1196" s="175"/>
      <c r="AI1196" s="297"/>
      <c r="AJ1196" s="297"/>
      <c r="AK1196" s="175"/>
      <c r="AL1196" s="175"/>
      <c r="AM1196" s="175"/>
      <c r="AN1196" s="175"/>
      <c r="AO1196" s="175"/>
      <c r="AP1196" s="175"/>
      <c r="AQ1196" s="175"/>
      <c r="AR1196" s="175"/>
      <c r="AS1196" s="297"/>
      <c r="AT1196" s="175"/>
      <c r="AU1196" s="297"/>
      <c r="AV1196" s="175"/>
      <c r="AW1196" s="175"/>
      <c r="AX1196" s="26"/>
    </row>
    <row r="1197" spans="2:50">
      <c r="B1197" s="175"/>
      <c r="C1197" s="298"/>
      <c r="D1197" s="298"/>
      <c r="E1197" s="298"/>
      <c r="F1197" s="298"/>
      <c r="G1197" s="175"/>
      <c r="H1197" s="175"/>
      <c r="I1197" s="175"/>
      <c r="J1197" s="297"/>
      <c r="K1197" s="175"/>
      <c r="L1197" s="240"/>
      <c r="M1197" s="240"/>
      <c r="N1197" s="175"/>
      <c r="O1197" s="175"/>
      <c r="P1197" s="175"/>
      <c r="Q1197" s="175"/>
      <c r="R1197" s="175"/>
      <c r="S1197" s="175"/>
      <c r="T1197" s="175"/>
      <c r="U1197" s="175"/>
      <c r="V1197" s="175"/>
      <c r="W1197" s="175"/>
      <c r="X1197" s="175"/>
      <c r="Y1197" s="175"/>
      <c r="Z1197" s="297"/>
      <c r="AA1197" s="295"/>
      <c r="AB1197" s="295"/>
      <c r="AC1197" s="298"/>
      <c r="AD1197" s="175"/>
      <c r="AE1197" s="175"/>
      <c r="AF1197" s="175"/>
      <c r="AG1197" s="175"/>
      <c r="AH1197" s="175"/>
      <c r="AI1197" s="297"/>
      <c r="AJ1197" s="297"/>
      <c r="AK1197" s="175"/>
      <c r="AL1197" s="175"/>
      <c r="AM1197" s="175"/>
      <c r="AN1197" s="175"/>
      <c r="AO1197" s="175"/>
      <c r="AP1197" s="175"/>
      <c r="AQ1197" s="175"/>
      <c r="AR1197" s="175"/>
      <c r="AS1197" s="297"/>
      <c r="AT1197" s="175"/>
      <c r="AU1197" s="297"/>
      <c r="AV1197" s="175"/>
      <c r="AW1197" s="175"/>
      <c r="AX1197" s="26"/>
    </row>
    <row r="1198" spans="2:50">
      <c r="B1198" s="175"/>
      <c r="C1198" s="298"/>
      <c r="D1198" s="298"/>
      <c r="E1198" s="298"/>
      <c r="F1198" s="298"/>
      <c r="G1198" s="175"/>
      <c r="H1198" s="175"/>
      <c r="I1198" s="175"/>
      <c r="J1198" s="297"/>
      <c r="K1198" s="175"/>
      <c r="L1198" s="240"/>
      <c r="M1198" s="240"/>
      <c r="N1198" s="175"/>
      <c r="O1198" s="175"/>
      <c r="P1198" s="175"/>
      <c r="Q1198" s="175"/>
      <c r="R1198" s="175"/>
      <c r="S1198" s="175"/>
      <c r="T1198" s="175"/>
      <c r="U1198" s="175"/>
      <c r="V1198" s="175"/>
      <c r="W1198" s="175"/>
      <c r="X1198" s="175"/>
      <c r="Y1198" s="175"/>
      <c r="Z1198" s="297"/>
      <c r="AA1198" s="295"/>
      <c r="AB1198" s="295"/>
      <c r="AC1198" s="298"/>
      <c r="AD1198" s="175"/>
      <c r="AE1198" s="175"/>
      <c r="AF1198" s="175"/>
      <c r="AG1198" s="175"/>
      <c r="AH1198" s="175"/>
      <c r="AI1198" s="297"/>
      <c r="AJ1198" s="297"/>
      <c r="AK1198" s="175"/>
      <c r="AL1198" s="175"/>
      <c r="AM1198" s="175"/>
      <c r="AN1198" s="175"/>
      <c r="AO1198" s="175"/>
      <c r="AP1198" s="175"/>
      <c r="AQ1198" s="175"/>
      <c r="AR1198" s="175"/>
      <c r="AS1198" s="297"/>
      <c r="AT1198" s="175"/>
      <c r="AU1198" s="297"/>
      <c r="AV1198" s="175"/>
      <c r="AW1198" s="175"/>
      <c r="AX1198" s="26"/>
    </row>
    <row r="1199" spans="2:50">
      <c r="B1199" s="175"/>
      <c r="C1199" s="298"/>
      <c r="D1199" s="298"/>
      <c r="E1199" s="298"/>
      <c r="F1199" s="298"/>
      <c r="G1199" s="175"/>
      <c r="H1199" s="175"/>
      <c r="I1199" s="175"/>
      <c r="J1199" s="297"/>
      <c r="K1199" s="175"/>
      <c r="L1199" s="240"/>
      <c r="M1199" s="240"/>
      <c r="N1199" s="175"/>
      <c r="O1199" s="175"/>
      <c r="P1199" s="175"/>
      <c r="Q1199" s="175"/>
      <c r="R1199" s="175"/>
      <c r="S1199" s="175"/>
      <c r="T1199" s="175"/>
      <c r="U1199" s="175"/>
      <c r="V1199" s="175"/>
      <c r="W1199" s="175"/>
      <c r="X1199" s="175"/>
      <c r="Y1199" s="175"/>
      <c r="Z1199" s="297"/>
      <c r="AA1199" s="295"/>
      <c r="AB1199" s="295"/>
      <c r="AC1199" s="298"/>
      <c r="AD1199" s="175"/>
      <c r="AE1199" s="175"/>
      <c r="AF1199" s="175"/>
      <c r="AG1199" s="175"/>
      <c r="AH1199" s="175"/>
      <c r="AI1199" s="297"/>
      <c r="AJ1199" s="297"/>
      <c r="AK1199" s="175"/>
      <c r="AL1199" s="175"/>
      <c r="AM1199" s="175"/>
      <c r="AN1199" s="175"/>
      <c r="AO1199" s="175"/>
      <c r="AP1199" s="175"/>
      <c r="AQ1199" s="175"/>
      <c r="AR1199" s="175"/>
      <c r="AS1199" s="297"/>
      <c r="AT1199" s="175"/>
      <c r="AU1199" s="297"/>
      <c r="AV1199" s="175"/>
      <c r="AW1199" s="175"/>
      <c r="AX1199" s="26"/>
    </row>
    <row r="1200" spans="2:50">
      <c r="B1200" s="175"/>
      <c r="C1200" s="298"/>
      <c r="D1200" s="298"/>
      <c r="E1200" s="457"/>
      <c r="F1200" s="298"/>
      <c r="G1200" s="175"/>
      <c r="H1200" s="175"/>
      <c r="I1200" s="175"/>
      <c r="J1200" s="297"/>
      <c r="K1200" s="175"/>
      <c r="L1200" s="240"/>
      <c r="M1200" s="175"/>
      <c r="N1200" s="175"/>
      <c r="O1200" s="175"/>
      <c r="P1200" s="175"/>
      <c r="Q1200" s="175"/>
      <c r="R1200" s="175"/>
      <c r="S1200" s="175"/>
      <c r="T1200" s="175"/>
      <c r="U1200" s="630"/>
      <c r="V1200" s="175"/>
      <c r="W1200" s="175"/>
      <c r="X1200" s="175"/>
      <c r="Y1200" s="646"/>
      <c r="Z1200" s="297"/>
      <c r="AA1200" s="295"/>
      <c r="AB1200" s="295"/>
      <c r="AC1200" s="298"/>
      <c r="AD1200" s="175"/>
      <c r="AE1200" s="175"/>
      <c r="AF1200" s="175"/>
      <c r="AG1200" s="175"/>
      <c r="AH1200" s="175"/>
      <c r="AI1200" s="297"/>
      <c r="AJ1200" s="297"/>
      <c r="AK1200" s="175"/>
      <c r="AL1200" s="175"/>
      <c r="AM1200" s="175"/>
      <c r="AN1200" s="175"/>
      <c r="AO1200" s="175"/>
      <c r="AP1200" s="175"/>
      <c r="AQ1200" s="175"/>
      <c r="AR1200" s="175"/>
      <c r="AS1200" s="297"/>
      <c r="AT1200" s="175"/>
      <c r="AU1200" s="297"/>
      <c r="AV1200" s="175"/>
      <c r="AW1200" s="175"/>
      <c r="AX1200" s="26"/>
    </row>
    <row r="1201" spans="2:50">
      <c r="B1201" s="175"/>
      <c r="C1201" s="298"/>
      <c r="D1201" s="298"/>
      <c r="E1201" s="457"/>
      <c r="F1201" s="298"/>
      <c r="G1201" s="175"/>
      <c r="H1201" s="175"/>
      <c r="I1201" s="175"/>
      <c r="J1201" s="297"/>
      <c r="K1201" s="175"/>
      <c r="L1201" s="240"/>
      <c r="M1201" s="175"/>
      <c r="N1201" s="175"/>
      <c r="O1201" s="175"/>
      <c r="P1201" s="175"/>
      <c r="Q1201" s="175"/>
      <c r="R1201" s="175"/>
      <c r="S1201" s="175"/>
      <c r="T1201" s="175"/>
      <c r="U1201" s="630"/>
      <c r="V1201" s="175"/>
      <c r="W1201" s="175"/>
      <c r="X1201" s="175"/>
      <c r="Y1201" s="646"/>
      <c r="Z1201" s="297"/>
      <c r="AA1201" s="295"/>
      <c r="AB1201" s="295"/>
      <c r="AC1201" s="298"/>
      <c r="AD1201" s="175"/>
      <c r="AE1201" s="175"/>
      <c r="AF1201" s="175"/>
      <c r="AG1201" s="175"/>
      <c r="AH1201" s="175"/>
      <c r="AI1201" s="297"/>
      <c r="AJ1201" s="297"/>
      <c r="AK1201" s="175"/>
      <c r="AL1201" s="175"/>
      <c r="AM1201" s="175"/>
      <c r="AN1201" s="175"/>
      <c r="AO1201" s="175"/>
      <c r="AP1201" s="175"/>
      <c r="AQ1201" s="175"/>
      <c r="AR1201" s="175"/>
      <c r="AS1201" s="297"/>
      <c r="AT1201" s="175"/>
      <c r="AU1201" s="297"/>
      <c r="AV1201" s="175"/>
      <c r="AW1201" s="175"/>
      <c r="AX1201" s="26"/>
    </row>
    <row r="1202" spans="2:50">
      <c r="B1202" s="175"/>
      <c r="C1202" s="298"/>
      <c r="D1202" s="298"/>
      <c r="E1202" s="457"/>
      <c r="F1202" s="298"/>
      <c r="G1202" s="175"/>
      <c r="H1202" s="175"/>
      <c r="I1202" s="175"/>
      <c r="J1202" s="297"/>
      <c r="K1202" s="175"/>
      <c r="L1202" s="240"/>
      <c r="M1202" s="175"/>
      <c r="N1202" s="175"/>
      <c r="O1202" s="175"/>
      <c r="P1202" s="175"/>
      <c r="Q1202" s="175"/>
      <c r="R1202" s="175"/>
      <c r="S1202" s="175"/>
      <c r="T1202" s="175"/>
      <c r="U1202" s="630"/>
      <c r="V1202" s="175"/>
      <c r="W1202" s="175"/>
      <c r="X1202" s="175"/>
      <c r="Y1202" s="646"/>
      <c r="Z1202" s="297"/>
      <c r="AA1202" s="295"/>
      <c r="AB1202" s="295"/>
      <c r="AC1202" s="298"/>
      <c r="AD1202" s="175"/>
      <c r="AE1202" s="175"/>
      <c r="AF1202" s="175"/>
      <c r="AG1202" s="175"/>
      <c r="AH1202" s="175"/>
      <c r="AI1202" s="297"/>
      <c r="AJ1202" s="297"/>
      <c r="AK1202" s="175"/>
      <c r="AL1202" s="175"/>
      <c r="AM1202" s="175"/>
      <c r="AN1202" s="175"/>
      <c r="AO1202" s="175"/>
      <c r="AP1202" s="175"/>
      <c r="AQ1202" s="175"/>
      <c r="AR1202" s="175"/>
      <c r="AS1202" s="297"/>
      <c r="AT1202" s="175"/>
      <c r="AU1202" s="297"/>
      <c r="AV1202" s="175"/>
      <c r="AW1202" s="175"/>
      <c r="AX1202" s="26"/>
    </row>
    <row r="1203" spans="2:50">
      <c r="B1203" s="426"/>
      <c r="C1203" s="464"/>
      <c r="D1203" s="464"/>
      <c r="E1203" s="298"/>
      <c r="F1203" s="298"/>
      <c r="G1203" s="175"/>
      <c r="H1203" s="175"/>
      <c r="I1203" s="175"/>
      <c r="J1203" s="297"/>
      <c r="K1203" s="175"/>
      <c r="L1203" s="240"/>
      <c r="M1203" s="240"/>
      <c r="N1203" s="175"/>
      <c r="O1203" s="175"/>
      <c r="P1203" s="175"/>
      <c r="Q1203" s="175"/>
      <c r="R1203" s="175"/>
      <c r="S1203" s="175"/>
      <c r="T1203" s="175"/>
      <c r="U1203" s="175"/>
      <c r="V1203" s="175"/>
      <c r="W1203" s="175"/>
      <c r="X1203" s="175"/>
      <c r="Y1203" s="568"/>
      <c r="Z1203" s="297"/>
      <c r="AA1203" s="295"/>
      <c r="AB1203" s="295"/>
      <c r="AC1203" s="298"/>
      <c r="AD1203" s="175"/>
      <c r="AE1203" s="175"/>
      <c r="AF1203" s="175"/>
      <c r="AG1203" s="175"/>
      <c r="AH1203" s="175"/>
      <c r="AI1203" s="297"/>
      <c r="AJ1203" s="297"/>
      <c r="AK1203" s="175"/>
      <c r="AL1203" s="175"/>
      <c r="AM1203" s="175"/>
      <c r="AN1203" s="175"/>
      <c r="AO1203" s="175"/>
      <c r="AP1203" s="175"/>
      <c r="AQ1203" s="175"/>
      <c r="AR1203" s="175"/>
      <c r="AS1203" s="297"/>
      <c r="AT1203" s="175"/>
      <c r="AU1203" s="297"/>
      <c r="AV1203" s="175"/>
      <c r="AW1203" s="175"/>
      <c r="AX1203" s="26"/>
    </row>
    <row r="1204" spans="2:50">
      <c r="B1204" s="426"/>
      <c r="C1204" s="464"/>
      <c r="D1204" s="464"/>
      <c r="E1204" s="298"/>
      <c r="F1204" s="298"/>
      <c r="G1204" s="175"/>
      <c r="H1204" s="175"/>
      <c r="I1204" s="175"/>
      <c r="J1204" s="297"/>
      <c r="K1204" s="175"/>
      <c r="L1204" s="240"/>
      <c r="M1204" s="240"/>
      <c r="N1204" s="175"/>
      <c r="O1204" s="240"/>
      <c r="P1204" s="240"/>
      <c r="Q1204" s="175"/>
      <c r="R1204" s="175"/>
      <c r="S1204" s="175"/>
      <c r="T1204" s="175"/>
      <c r="U1204" s="175"/>
      <c r="V1204" s="175"/>
      <c r="W1204" s="175"/>
      <c r="X1204" s="175"/>
      <c r="Y1204" s="568"/>
      <c r="Z1204" s="297"/>
      <c r="AA1204" s="295"/>
      <c r="AB1204" s="295"/>
      <c r="AC1204" s="298"/>
      <c r="AD1204" s="175"/>
      <c r="AE1204" s="175"/>
      <c r="AF1204" s="175"/>
      <c r="AG1204" s="175"/>
      <c r="AH1204" s="175"/>
      <c r="AI1204" s="297"/>
      <c r="AJ1204" s="297"/>
      <c r="AK1204" s="175"/>
      <c r="AL1204" s="175"/>
      <c r="AM1204" s="175"/>
      <c r="AN1204" s="175"/>
      <c r="AO1204" s="175"/>
      <c r="AP1204" s="175"/>
      <c r="AQ1204" s="175"/>
      <c r="AR1204" s="175"/>
      <c r="AS1204" s="297"/>
      <c r="AT1204" s="175"/>
      <c r="AU1204" s="297"/>
      <c r="AV1204" s="175"/>
      <c r="AW1204" s="175"/>
      <c r="AX1204" s="26"/>
    </row>
    <row r="1205" spans="2:50">
      <c r="B1205" s="240"/>
      <c r="C1205" s="363"/>
      <c r="D1205" s="363"/>
      <c r="E1205" s="363"/>
      <c r="F1205" s="363"/>
      <c r="G1205" s="240"/>
      <c r="H1205" s="240"/>
      <c r="I1205" s="175"/>
      <c r="J1205" s="364"/>
      <c r="K1205" s="240"/>
      <c r="L1205" s="240"/>
      <c r="M1205" s="240"/>
      <c r="N1205" s="240"/>
      <c r="O1205" s="240"/>
      <c r="P1205" s="240"/>
      <c r="Q1205" s="240"/>
      <c r="R1205" s="240"/>
      <c r="S1205" s="240"/>
      <c r="T1205" s="240"/>
      <c r="U1205" s="240"/>
      <c r="V1205" s="240"/>
      <c r="W1205" s="240"/>
      <c r="X1205" s="240"/>
      <c r="Y1205" s="240"/>
      <c r="Z1205" s="364"/>
      <c r="AA1205" s="301"/>
      <c r="AB1205" s="301"/>
      <c r="AC1205" s="363"/>
      <c r="AD1205" s="240"/>
      <c r="AE1205" s="240"/>
      <c r="AF1205" s="240"/>
      <c r="AG1205" s="240"/>
      <c r="AH1205" s="240"/>
      <c r="AI1205" s="364"/>
      <c r="AJ1205" s="364"/>
      <c r="AK1205" s="240"/>
      <c r="AL1205" s="240"/>
      <c r="AM1205" s="240"/>
      <c r="AN1205" s="240"/>
      <c r="AO1205" s="240"/>
      <c r="AP1205" s="240"/>
      <c r="AQ1205" s="240"/>
      <c r="AR1205" s="240"/>
      <c r="AS1205" s="364"/>
      <c r="AT1205" s="240"/>
      <c r="AU1205" s="364"/>
      <c r="AV1205" s="240"/>
      <c r="AW1205" s="240"/>
      <c r="AX1205" s="242"/>
    </row>
    <row r="1206" spans="2:50">
      <c r="B1206" s="175"/>
      <c r="C1206" s="298"/>
      <c r="D1206" s="298"/>
      <c r="E1206" s="298"/>
      <c r="F1206" s="298"/>
      <c r="G1206" s="175"/>
      <c r="H1206" s="175"/>
      <c r="I1206" s="175"/>
      <c r="J1206" s="297"/>
      <c r="K1206" s="175"/>
      <c r="L1206" s="240"/>
      <c r="M1206" s="240"/>
      <c r="N1206" s="175"/>
      <c r="O1206" s="175"/>
      <c r="P1206" s="175"/>
      <c r="Q1206" s="175"/>
      <c r="R1206" s="175"/>
      <c r="S1206" s="175"/>
      <c r="T1206" s="175"/>
      <c r="U1206" s="175"/>
      <c r="V1206" s="175"/>
      <c r="W1206" s="175"/>
      <c r="X1206" s="175"/>
      <c r="Y1206" s="175"/>
      <c r="Z1206" s="297"/>
      <c r="AA1206" s="295"/>
      <c r="AB1206" s="295"/>
      <c r="AC1206" s="298"/>
      <c r="AD1206" s="175"/>
      <c r="AE1206" s="175"/>
      <c r="AF1206" s="175"/>
      <c r="AG1206" s="175"/>
      <c r="AH1206" s="175"/>
      <c r="AI1206" s="297"/>
      <c r="AJ1206" s="297"/>
      <c r="AK1206" s="175"/>
      <c r="AL1206" s="175"/>
      <c r="AM1206" s="175"/>
      <c r="AN1206" s="175"/>
      <c r="AO1206" s="175"/>
      <c r="AP1206" s="175"/>
      <c r="AQ1206" s="175"/>
      <c r="AR1206" s="175"/>
      <c r="AS1206" s="297"/>
      <c r="AT1206" s="175"/>
      <c r="AU1206" s="297"/>
      <c r="AV1206" s="175"/>
      <c r="AW1206" s="175"/>
      <c r="AX1206" s="26"/>
    </row>
    <row r="1207" spans="2:50">
      <c r="B1207" s="175"/>
      <c r="C1207" s="298"/>
      <c r="D1207" s="298"/>
      <c r="E1207" s="362"/>
      <c r="F1207" s="298"/>
      <c r="G1207" s="175"/>
      <c r="H1207" s="175"/>
      <c r="I1207" s="175"/>
      <c r="J1207" s="297"/>
      <c r="K1207" s="175"/>
      <c r="L1207" s="240"/>
      <c r="M1207" s="175"/>
      <c r="N1207" s="175"/>
      <c r="O1207" s="175"/>
      <c r="P1207" s="175"/>
      <c r="Q1207" s="175"/>
      <c r="R1207" s="175"/>
      <c r="S1207" s="175"/>
      <c r="T1207" s="175"/>
      <c r="U1207" s="175"/>
      <c r="V1207" s="175"/>
      <c r="W1207" s="175"/>
      <c r="X1207" s="175"/>
      <c r="Y1207" s="175"/>
      <c r="Z1207" s="297"/>
      <c r="AA1207" s="295"/>
      <c r="AB1207" s="295"/>
      <c r="AC1207" s="298"/>
      <c r="AD1207" s="175"/>
      <c r="AE1207" s="175"/>
      <c r="AF1207" s="175"/>
      <c r="AG1207" s="175"/>
      <c r="AH1207" s="175"/>
      <c r="AI1207" s="297"/>
      <c r="AJ1207" s="297"/>
      <c r="AK1207" s="175"/>
      <c r="AL1207" s="175"/>
      <c r="AM1207" s="175"/>
      <c r="AN1207" s="175"/>
      <c r="AO1207" s="175"/>
      <c r="AP1207" s="175"/>
      <c r="AQ1207" s="175"/>
      <c r="AR1207" s="175"/>
      <c r="AS1207" s="297"/>
      <c r="AT1207" s="175"/>
      <c r="AU1207" s="297"/>
      <c r="AV1207" s="175"/>
      <c r="AW1207" s="175"/>
      <c r="AX1207" s="26"/>
    </row>
    <row r="1208" spans="2:50">
      <c r="B1208" s="175"/>
      <c r="C1208" s="298"/>
      <c r="D1208" s="298"/>
      <c r="E1208" s="298"/>
      <c r="F1208" s="298"/>
      <c r="G1208" s="175"/>
      <c r="H1208" s="175"/>
      <c r="I1208" s="175"/>
      <c r="J1208" s="297"/>
      <c r="K1208" s="175"/>
      <c r="L1208" s="240"/>
      <c r="M1208" s="240"/>
      <c r="N1208" s="175"/>
      <c r="O1208" s="175"/>
      <c r="P1208" s="175"/>
      <c r="Q1208" s="175"/>
      <c r="R1208" s="175"/>
      <c r="S1208" s="175"/>
      <c r="T1208" s="175"/>
      <c r="U1208" s="175"/>
      <c r="V1208" s="175"/>
      <c r="W1208" s="175"/>
      <c r="X1208" s="175"/>
      <c r="Y1208" s="175"/>
      <c r="Z1208" s="297"/>
      <c r="AA1208" s="295"/>
      <c r="AB1208" s="295"/>
      <c r="AC1208" s="298"/>
      <c r="AD1208" s="175"/>
      <c r="AE1208" s="175"/>
      <c r="AF1208" s="175"/>
      <c r="AG1208" s="175"/>
      <c r="AH1208" s="175"/>
      <c r="AI1208" s="297"/>
      <c r="AJ1208" s="297"/>
      <c r="AK1208" s="175"/>
      <c r="AL1208" s="175"/>
      <c r="AM1208" s="175"/>
      <c r="AN1208" s="175"/>
      <c r="AO1208" s="175"/>
      <c r="AP1208" s="175"/>
      <c r="AQ1208" s="175"/>
      <c r="AR1208" s="175"/>
      <c r="AS1208" s="297"/>
      <c r="AT1208" s="175"/>
      <c r="AU1208" s="297"/>
      <c r="AV1208" s="175"/>
      <c r="AW1208" s="175"/>
      <c r="AX1208" s="26"/>
    </row>
    <row r="1209" spans="2:50">
      <c r="B1209" s="175"/>
      <c r="C1209" s="298"/>
      <c r="D1209" s="298"/>
      <c r="E1209" s="298"/>
      <c r="F1209" s="298"/>
      <c r="G1209" s="175"/>
      <c r="H1209" s="175"/>
      <c r="I1209" s="175"/>
      <c r="J1209" s="297"/>
      <c r="K1209" s="175"/>
      <c r="L1209" s="240"/>
      <c r="M1209" s="240"/>
      <c r="N1209" s="175"/>
      <c r="O1209" s="175"/>
      <c r="P1209" s="175"/>
      <c r="Q1209" s="175"/>
      <c r="R1209" s="175"/>
      <c r="S1209" s="175"/>
      <c r="T1209" s="175"/>
      <c r="U1209" s="175"/>
      <c r="V1209" s="175"/>
      <c r="W1209" s="175"/>
      <c r="X1209" s="175"/>
      <c r="Y1209" s="175"/>
      <c r="Z1209" s="297"/>
      <c r="AA1209" s="295"/>
      <c r="AB1209" s="295"/>
      <c r="AC1209" s="298"/>
      <c r="AD1209" s="175"/>
      <c r="AE1209" s="175"/>
      <c r="AF1209" s="175"/>
      <c r="AG1209" s="175"/>
      <c r="AH1209" s="175"/>
      <c r="AI1209" s="297"/>
      <c r="AJ1209" s="297"/>
      <c r="AK1209" s="175"/>
      <c r="AL1209" s="175"/>
      <c r="AM1209" s="175"/>
      <c r="AN1209" s="175"/>
      <c r="AO1209" s="175"/>
      <c r="AP1209" s="175"/>
      <c r="AQ1209" s="175"/>
      <c r="AR1209" s="175"/>
      <c r="AS1209" s="297"/>
      <c r="AT1209" s="175"/>
      <c r="AU1209" s="297"/>
      <c r="AV1209" s="175"/>
      <c r="AW1209" s="175"/>
      <c r="AX1209" s="26"/>
    </row>
    <row r="1210" spans="2:50">
      <c r="B1210" s="175"/>
      <c r="C1210" s="298"/>
      <c r="D1210" s="298"/>
      <c r="E1210" s="298"/>
      <c r="F1210" s="298"/>
      <c r="G1210" s="175"/>
      <c r="H1210" s="175"/>
      <c r="I1210" s="175"/>
      <c r="J1210" s="297"/>
      <c r="K1210" s="175"/>
      <c r="L1210" s="240"/>
      <c r="M1210" s="240"/>
      <c r="N1210" s="175"/>
      <c r="O1210" s="175"/>
      <c r="P1210" s="175"/>
      <c r="Q1210" s="175"/>
      <c r="R1210" s="175"/>
      <c r="S1210" s="175"/>
      <c r="T1210" s="175"/>
      <c r="U1210" s="175"/>
      <c r="V1210" s="175"/>
      <c r="W1210" s="175"/>
      <c r="X1210" s="175"/>
      <c r="Y1210" s="175"/>
      <c r="Z1210" s="297"/>
      <c r="AA1210" s="295"/>
      <c r="AB1210" s="295"/>
      <c r="AC1210" s="298"/>
      <c r="AD1210" s="175"/>
      <c r="AE1210" s="175"/>
      <c r="AF1210" s="175"/>
      <c r="AG1210" s="175"/>
      <c r="AH1210" s="175"/>
      <c r="AI1210" s="297"/>
      <c r="AJ1210" s="297"/>
      <c r="AK1210" s="175"/>
      <c r="AL1210" s="175"/>
      <c r="AM1210" s="175"/>
      <c r="AN1210" s="175"/>
      <c r="AO1210" s="175"/>
      <c r="AP1210" s="175"/>
      <c r="AQ1210" s="175"/>
      <c r="AR1210" s="175"/>
      <c r="AS1210" s="297"/>
      <c r="AT1210" s="175"/>
      <c r="AU1210" s="297"/>
      <c r="AV1210" s="175"/>
      <c r="AW1210" s="175"/>
      <c r="AX1210" s="26"/>
    </row>
    <row r="1211" spans="2:50" ht="25.5" customHeight="1">
      <c r="B1211" s="240"/>
      <c r="C1211" s="363"/>
      <c r="D1211" s="363"/>
      <c r="E1211" s="363"/>
      <c r="F1211" s="363"/>
      <c r="G1211" s="240"/>
      <c r="H1211" s="240"/>
      <c r="I1211" s="175"/>
      <c r="J1211" s="364"/>
      <c r="K1211" s="240"/>
      <c r="L1211" s="240"/>
      <c r="M1211" s="240"/>
      <c r="N1211" s="240"/>
      <c r="O1211" s="240"/>
      <c r="P1211" s="240"/>
      <c r="Q1211" s="240"/>
      <c r="R1211" s="240"/>
      <c r="S1211" s="240"/>
      <c r="T1211" s="240"/>
      <c r="U1211" s="240"/>
      <c r="V1211" s="240"/>
      <c r="W1211" s="240"/>
      <c r="X1211" s="240"/>
      <c r="Y1211" s="240"/>
      <c r="Z1211" s="364"/>
      <c r="AA1211" s="301"/>
      <c r="AB1211" s="301"/>
      <c r="AC1211" s="363"/>
      <c r="AD1211" s="240"/>
      <c r="AE1211" s="240"/>
      <c r="AF1211" s="240"/>
      <c r="AG1211" s="240"/>
      <c r="AH1211" s="240"/>
      <c r="AI1211" s="364"/>
      <c r="AJ1211" s="364"/>
      <c r="AK1211" s="240"/>
      <c r="AL1211" s="240"/>
      <c r="AM1211" s="240"/>
      <c r="AN1211" s="240"/>
      <c r="AO1211" s="240"/>
      <c r="AP1211" s="240"/>
      <c r="AQ1211" s="240"/>
      <c r="AR1211" s="240"/>
      <c r="AS1211" s="364"/>
      <c r="AT1211" s="240"/>
      <c r="AU1211" s="364"/>
      <c r="AV1211" s="240"/>
      <c r="AW1211" s="240"/>
      <c r="AX1211" s="242"/>
    </row>
    <row r="1212" spans="2:50">
      <c r="B1212" s="175"/>
      <c r="C1212" s="298"/>
      <c r="D1212" s="298"/>
      <c r="E1212" s="298"/>
      <c r="F1212" s="298"/>
      <c r="G1212" s="175"/>
      <c r="H1212" s="175"/>
      <c r="I1212" s="175"/>
      <c r="J1212" s="297"/>
      <c r="K1212" s="175"/>
      <c r="L1212" s="240"/>
      <c r="M1212" s="240"/>
      <c r="N1212" s="175"/>
      <c r="O1212" s="175"/>
      <c r="P1212" s="175"/>
      <c r="Q1212" s="175"/>
      <c r="R1212" s="175"/>
      <c r="S1212" s="175"/>
      <c r="T1212" s="175"/>
      <c r="U1212" s="175"/>
      <c r="V1212" s="175"/>
      <c r="W1212" s="175"/>
      <c r="X1212" s="175"/>
      <c r="Y1212" s="175"/>
      <c r="Z1212" s="297"/>
      <c r="AA1212" s="295"/>
      <c r="AB1212" s="295"/>
      <c r="AC1212" s="298"/>
      <c r="AD1212" s="175"/>
      <c r="AE1212" s="175"/>
      <c r="AF1212" s="175"/>
      <c r="AG1212" s="175"/>
      <c r="AH1212" s="175"/>
      <c r="AI1212" s="297"/>
      <c r="AJ1212" s="297"/>
      <c r="AK1212" s="175"/>
      <c r="AL1212" s="175"/>
      <c r="AM1212" s="175"/>
      <c r="AN1212" s="175"/>
      <c r="AO1212" s="175"/>
      <c r="AP1212" s="175"/>
      <c r="AQ1212" s="175"/>
      <c r="AR1212" s="175"/>
      <c r="AS1212" s="297"/>
      <c r="AT1212" s="175"/>
      <c r="AU1212" s="297"/>
      <c r="AV1212" s="175"/>
      <c r="AW1212" s="175"/>
      <c r="AX1212" s="26"/>
    </row>
    <row r="1213" spans="2:50">
      <c r="B1213" s="175"/>
      <c r="C1213" s="298"/>
      <c r="D1213" s="298"/>
      <c r="E1213" s="298"/>
      <c r="F1213" s="298"/>
      <c r="G1213" s="175"/>
      <c r="H1213" s="175"/>
      <c r="I1213" s="175"/>
      <c r="J1213" s="297"/>
      <c r="K1213" s="175"/>
      <c r="L1213" s="240"/>
      <c r="M1213" s="240"/>
      <c r="N1213" s="175"/>
      <c r="O1213" s="175"/>
      <c r="P1213" s="175"/>
      <c r="Q1213" s="175"/>
      <c r="R1213" s="175"/>
      <c r="S1213" s="175"/>
      <c r="T1213" s="175"/>
      <c r="U1213" s="175"/>
      <c r="V1213" s="175"/>
      <c r="W1213" s="175"/>
      <c r="X1213" s="175"/>
      <c r="Y1213" s="175"/>
      <c r="Z1213" s="297"/>
      <c r="AA1213" s="295"/>
      <c r="AB1213" s="295"/>
      <c r="AC1213" s="298"/>
      <c r="AD1213" s="175"/>
      <c r="AE1213" s="175"/>
      <c r="AF1213" s="175"/>
      <c r="AG1213" s="175"/>
      <c r="AH1213" s="175"/>
      <c r="AI1213" s="297"/>
      <c r="AJ1213" s="297"/>
      <c r="AK1213" s="175"/>
      <c r="AL1213" s="175"/>
      <c r="AM1213" s="175"/>
      <c r="AN1213" s="175"/>
      <c r="AO1213" s="175"/>
      <c r="AP1213" s="175"/>
      <c r="AQ1213" s="175"/>
      <c r="AR1213" s="175"/>
      <c r="AS1213" s="297"/>
      <c r="AT1213" s="175"/>
      <c r="AU1213" s="297"/>
      <c r="AV1213" s="175"/>
      <c r="AW1213" s="175"/>
      <c r="AX1213" s="26"/>
    </row>
    <row r="1214" spans="2:50">
      <c r="B1214" s="175"/>
      <c r="C1214" s="298"/>
      <c r="D1214" s="298"/>
      <c r="E1214" s="457"/>
      <c r="F1214" s="298"/>
      <c r="G1214" s="175"/>
      <c r="H1214" s="175"/>
      <c r="I1214" s="175"/>
      <c r="J1214" s="297"/>
      <c r="K1214" s="175"/>
      <c r="L1214" s="240"/>
      <c r="M1214" s="175"/>
      <c r="N1214" s="175"/>
      <c r="O1214" s="175"/>
      <c r="P1214" s="175"/>
      <c r="Q1214" s="175"/>
      <c r="R1214" s="175"/>
      <c r="S1214" s="175"/>
      <c r="T1214" s="175"/>
      <c r="U1214" s="630"/>
      <c r="V1214" s="175"/>
      <c r="W1214" s="175"/>
      <c r="X1214" s="175"/>
      <c r="Y1214" s="646"/>
      <c r="Z1214" s="297"/>
      <c r="AA1214" s="295"/>
      <c r="AB1214" s="295"/>
      <c r="AC1214" s="298"/>
      <c r="AD1214" s="175"/>
      <c r="AE1214" s="175"/>
      <c r="AF1214" s="175"/>
      <c r="AG1214" s="175"/>
      <c r="AH1214" s="175"/>
      <c r="AI1214" s="297"/>
      <c r="AJ1214" s="297"/>
      <c r="AK1214" s="175"/>
      <c r="AL1214" s="175"/>
      <c r="AM1214" s="175"/>
      <c r="AN1214" s="175"/>
      <c r="AO1214" s="175"/>
      <c r="AP1214" s="175"/>
      <c r="AQ1214" s="175"/>
      <c r="AR1214" s="175"/>
      <c r="AS1214" s="297"/>
      <c r="AT1214" s="175"/>
      <c r="AU1214" s="297"/>
      <c r="AV1214" s="175"/>
      <c r="AW1214" s="175"/>
      <c r="AX1214" s="26"/>
    </row>
    <row r="1215" spans="2:50">
      <c r="B1215" s="175"/>
      <c r="C1215" s="298"/>
      <c r="D1215" s="298"/>
      <c r="E1215" s="298"/>
      <c r="F1215" s="298"/>
      <c r="G1215" s="175"/>
      <c r="H1215" s="175"/>
      <c r="I1215" s="175"/>
      <c r="J1215" s="297"/>
      <c r="K1215" s="175"/>
      <c r="L1215" s="240"/>
      <c r="M1215" s="240"/>
      <c r="N1215" s="175"/>
      <c r="O1215" s="175"/>
      <c r="P1215" s="175"/>
      <c r="Q1215" s="175"/>
      <c r="R1215" s="175"/>
      <c r="S1215" s="175"/>
      <c r="T1215" s="175"/>
      <c r="U1215" s="175"/>
      <c r="V1215" s="175"/>
      <c r="W1215" s="175"/>
      <c r="X1215" s="175"/>
      <c r="Y1215" s="175"/>
      <c r="Z1215" s="297"/>
      <c r="AA1215" s="295"/>
      <c r="AB1215" s="295"/>
      <c r="AC1215" s="298"/>
      <c r="AD1215" s="175"/>
      <c r="AE1215" s="175"/>
      <c r="AF1215" s="175"/>
      <c r="AG1215" s="175"/>
      <c r="AH1215" s="175"/>
      <c r="AI1215" s="297"/>
      <c r="AJ1215" s="297"/>
      <c r="AK1215" s="175"/>
      <c r="AL1215" s="175"/>
      <c r="AM1215" s="175"/>
      <c r="AN1215" s="175"/>
      <c r="AO1215" s="175"/>
      <c r="AP1215" s="175"/>
      <c r="AQ1215" s="175"/>
      <c r="AR1215" s="175"/>
      <c r="AS1215" s="297"/>
      <c r="AT1215" s="175"/>
      <c r="AU1215" s="297"/>
      <c r="AV1215" s="175"/>
      <c r="AW1215" s="175"/>
      <c r="AX1215" s="26"/>
    </row>
    <row r="1216" spans="2:50">
      <c r="B1216" s="175"/>
      <c r="C1216" s="298"/>
      <c r="D1216" s="298"/>
      <c r="E1216" s="298"/>
      <c r="F1216" s="298"/>
      <c r="G1216" s="175"/>
      <c r="H1216" s="175"/>
      <c r="I1216" s="175"/>
      <c r="J1216" s="297"/>
      <c r="K1216" s="175"/>
      <c r="L1216" s="240"/>
      <c r="M1216" s="240"/>
      <c r="N1216" s="175"/>
      <c r="O1216" s="175"/>
      <c r="P1216" s="175"/>
      <c r="Q1216" s="175"/>
      <c r="R1216" s="175"/>
      <c r="S1216" s="175"/>
      <c r="T1216" s="175"/>
      <c r="U1216" s="175"/>
      <c r="V1216" s="175"/>
      <c r="W1216" s="175"/>
      <c r="X1216" s="175"/>
      <c r="Y1216" s="175"/>
      <c r="Z1216" s="297"/>
      <c r="AA1216" s="295"/>
      <c r="AB1216" s="295"/>
      <c r="AC1216" s="298"/>
      <c r="AD1216" s="175"/>
      <c r="AE1216" s="175"/>
      <c r="AF1216" s="175"/>
      <c r="AG1216" s="175"/>
      <c r="AH1216" s="175"/>
      <c r="AI1216" s="297"/>
      <c r="AJ1216" s="297"/>
      <c r="AK1216" s="175"/>
      <c r="AL1216" s="175"/>
      <c r="AM1216" s="175"/>
      <c r="AN1216" s="175"/>
      <c r="AO1216" s="175"/>
      <c r="AP1216" s="175"/>
      <c r="AQ1216" s="175"/>
      <c r="AR1216" s="175"/>
      <c r="AS1216" s="297"/>
      <c r="AT1216" s="175"/>
      <c r="AU1216" s="297"/>
      <c r="AV1216" s="175"/>
      <c r="AW1216" s="175"/>
      <c r="AX1216" s="26"/>
    </row>
    <row r="1217" spans="2:50">
      <c r="B1217" s="240"/>
      <c r="C1217" s="363"/>
      <c r="D1217" s="363"/>
      <c r="E1217" s="363"/>
      <c r="F1217" s="363"/>
      <c r="G1217" s="240"/>
      <c r="H1217" s="240"/>
      <c r="I1217" s="175"/>
      <c r="J1217" s="364"/>
      <c r="K1217" s="240"/>
      <c r="L1217" s="240"/>
      <c r="M1217" s="240"/>
      <c r="N1217" s="240"/>
      <c r="O1217" s="240"/>
      <c r="P1217" s="240"/>
      <c r="Q1217" s="240"/>
      <c r="R1217" s="240"/>
      <c r="S1217" s="240"/>
      <c r="T1217" s="240"/>
      <c r="U1217" s="240"/>
      <c r="V1217" s="240"/>
      <c r="W1217" s="240"/>
      <c r="X1217" s="240"/>
      <c r="Y1217" s="240"/>
      <c r="Z1217" s="364"/>
      <c r="AA1217" s="301"/>
      <c r="AB1217" s="301"/>
      <c r="AC1217" s="363"/>
      <c r="AD1217" s="240"/>
      <c r="AE1217" s="240"/>
      <c r="AF1217" s="240"/>
      <c r="AG1217" s="240"/>
      <c r="AH1217" s="240"/>
      <c r="AI1217" s="364"/>
      <c r="AJ1217" s="364"/>
      <c r="AK1217" s="240"/>
      <c r="AL1217" s="240"/>
      <c r="AM1217" s="240"/>
      <c r="AN1217" s="240"/>
      <c r="AO1217" s="240"/>
      <c r="AP1217" s="240"/>
      <c r="AQ1217" s="240"/>
      <c r="AR1217" s="240"/>
      <c r="AS1217" s="364"/>
      <c r="AT1217" s="240"/>
      <c r="AU1217" s="364"/>
      <c r="AV1217" s="240"/>
      <c r="AW1217" s="240"/>
      <c r="AX1217" s="242"/>
    </row>
    <row r="1218" spans="2:50">
      <c r="B1218" s="175"/>
      <c r="C1218" s="298"/>
      <c r="D1218" s="298"/>
      <c r="E1218" s="457"/>
      <c r="F1218" s="298"/>
      <c r="G1218" s="175"/>
      <c r="H1218" s="175"/>
      <c r="I1218" s="175"/>
      <c r="J1218" s="297"/>
      <c r="K1218" s="175"/>
      <c r="L1218" s="240"/>
      <c r="M1218" s="175"/>
      <c r="N1218" s="175"/>
      <c r="O1218" s="175"/>
      <c r="P1218" s="175"/>
      <c r="Q1218" s="175"/>
      <c r="R1218" s="175"/>
      <c r="S1218" s="175"/>
      <c r="T1218" s="175"/>
      <c r="U1218" s="630"/>
      <c r="V1218" s="175"/>
      <c r="W1218" s="175"/>
      <c r="X1218" s="175"/>
      <c r="Y1218" s="646"/>
      <c r="Z1218" s="297"/>
      <c r="AA1218" s="295"/>
      <c r="AB1218" s="295"/>
      <c r="AC1218" s="298"/>
      <c r="AD1218" s="175"/>
      <c r="AE1218" s="175"/>
      <c r="AF1218" s="175"/>
      <c r="AG1218" s="175"/>
      <c r="AH1218" s="175"/>
      <c r="AI1218" s="297"/>
      <c r="AJ1218" s="297"/>
      <c r="AK1218" s="175"/>
      <c r="AL1218" s="175"/>
      <c r="AM1218" s="175"/>
      <c r="AN1218" s="175"/>
      <c r="AO1218" s="175"/>
      <c r="AP1218" s="175"/>
      <c r="AQ1218" s="175"/>
      <c r="AR1218" s="175"/>
      <c r="AS1218" s="297"/>
      <c r="AT1218" s="175"/>
      <c r="AU1218" s="297"/>
      <c r="AV1218" s="175"/>
      <c r="AW1218" s="175"/>
      <c r="AX1218" s="26"/>
    </row>
    <row r="1219" spans="2:50">
      <c r="B1219" s="175"/>
      <c r="C1219" s="298"/>
      <c r="D1219" s="298"/>
      <c r="E1219" s="457"/>
      <c r="F1219" s="298"/>
      <c r="G1219" s="175"/>
      <c r="H1219" s="175"/>
      <c r="I1219" s="175"/>
      <c r="J1219" s="297"/>
      <c r="K1219" s="175"/>
      <c r="L1219" s="240"/>
      <c r="M1219" s="175"/>
      <c r="N1219" s="175"/>
      <c r="O1219" s="175"/>
      <c r="P1219" s="175"/>
      <c r="Q1219" s="175"/>
      <c r="R1219" s="175"/>
      <c r="S1219" s="175"/>
      <c r="T1219" s="175"/>
      <c r="U1219" s="630"/>
      <c r="V1219" s="175"/>
      <c r="W1219" s="175"/>
      <c r="X1219" s="175"/>
      <c r="Y1219" s="646"/>
      <c r="Z1219" s="297"/>
      <c r="AA1219" s="295"/>
      <c r="AB1219" s="295"/>
      <c r="AC1219" s="298"/>
      <c r="AD1219" s="175"/>
      <c r="AE1219" s="175"/>
      <c r="AF1219" s="175"/>
      <c r="AG1219" s="175"/>
      <c r="AH1219" s="175"/>
      <c r="AI1219" s="297"/>
      <c r="AJ1219" s="297"/>
      <c r="AK1219" s="175"/>
      <c r="AL1219" s="175"/>
      <c r="AM1219" s="175"/>
      <c r="AN1219" s="175"/>
      <c r="AO1219" s="175"/>
      <c r="AP1219" s="175"/>
      <c r="AQ1219" s="175"/>
      <c r="AR1219" s="175"/>
      <c r="AS1219" s="297"/>
      <c r="AT1219" s="175"/>
      <c r="AU1219" s="297"/>
      <c r="AV1219" s="175"/>
      <c r="AW1219" s="175"/>
      <c r="AX1219" s="26"/>
    </row>
    <row r="1220" spans="2:50">
      <c r="B1220" s="175"/>
      <c r="C1220" s="298"/>
      <c r="D1220" s="298"/>
      <c r="E1220" s="457"/>
      <c r="F1220" s="298"/>
      <c r="G1220" s="175"/>
      <c r="H1220" s="175"/>
      <c r="I1220" s="175"/>
      <c r="J1220" s="297"/>
      <c r="K1220" s="175"/>
      <c r="L1220" s="240"/>
      <c r="M1220" s="175"/>
      <c r="N1220" s="175"/>
      <c r="O1220" s="175"/>
      <c r="P1220" s="175"/>
      <c r="Q1220" s="175"/>
      <c r="R1220" s="175"/>
      <c r="S1220" s="175"/>
      <c r="T1220" s="175"/>
      <c r="U1220" s="630"/>
      <c r="V1220" s="175"/>
      <c r="W1220" s="175"/>
      <c r="X1220" s="175"/>
      <c r="Y1220" s="646"/>
      <c r="Z1220" s="297"/>
      <c r="AA1220" s="295"/>
      <c r="AB1220" s="295"/>
      <c r="AC1220" s="298"/>
      <c r="AD1220" s="175"/>
      <c r="AE1220" s="175"/>
      <c r="AF1220" s="175"/>
      <c r="AG1220" s="175"/>
      <c r="AH1220" s="175"/>
      <c r="AI1220" s="297"/>
      <c r="AJ1220" s="297"/>
      <c r="AK1220" s="175"/>
      <c r="AL1220" s="175"/>
      <c r="AM1220" s="175"/>
      <c r="AN1220" s="175"/>
      <c r="AO1220" s="175"/>
      <c r="AP1220" s="175"/>
      <c r="AQ1220" s="175"/>
      <c r="AR1220" s="175"/>
      <c r="AS1220" s="297"/>
      <c r="AT1220" s="175"/>
      <c r="AU1220" s="297"/>
      <c r="AV1220" s="175"/>
      <c r="AW1220" s="175"/>
      <c r="AX1220" s="26"/>
    </row>
    <row r="1221" spans="2:50">
      <c r="B1221" s="175"/>
      <c r="C1221" s="298"/>
      <c r="D1221" s="298"/>
      <c r="E1221" s="298"/>
      <c r="F1221" s="298"/>
      <c r="G1221" s="175"/>
      <c r="H1221" s="175"/>
      <c r="I1221" s="175"/>
      <c r="J1221" s="297"/>
      <c r="K1221" s="175"/>
      <c r="L1221" s="240"/>
      <c r="M1221" s="240"/>
      <c r="N1221" s="175"/>
      <c r="O1221" s="175"/>
      <c r="P1221" s="175"/>
      <c r="Q1221" s="175"/>
      <c r="R1221" s="175"/>
      <c r="S1221" s="175"/>
      <c r="T1221" s="175"/>
      <c r="U1221" s="175"/>
      <c r="V1221" s="175"/>
      <c r="W1221" s="175"/>
      <c r="X1221" s="175"/>
      <c r="Y1221" s="175"/>
      <c r="Z1221" s="297"/>
      <c r="AA1221" s="295"/>
      <c r="AB1221" s="295"/>
      <c r="AC1221" s="298"/>
      <c r="AD1221" s="175"/>
      <c r="AE1221" s="175"/>
      <c r="AF1221" s="175"/>
      <c r="AG1221" s="175"/>
      <c r="AH1221" s="175"/>
      <c r="AI1221" s="297"/>
      <c r="AJ1221" s="297"/>
      <c r="AK1221" s="175"/>
      <c r="AL1221" s="175"/>
      <c r="AM1221" s="175"/>
      <c r="AN1221" s="175"/>
      <c r="AO1221" s="175"/>
      <c r="AP1221" s="175"/>
      <c r="AQ1221" s="175"/>
      <c r="AR1221" s="175"/>
      <c r="AS1221" s="297"/>
      <c r="AT1221" s="175"/>
      <c r="AU1221" s="297"/>
      <c r="AV1221" s="175"/>
      <c r="AW1221" s="175"/>
      <c r="AX1221" s="26"/>
    </row>
    <row r="1222" spans="2:50">
      <c r="B1222" s="175"/>
      <c r="C1222" s="298"/>
      <c r="D1222" s="298"/>
      <c r="E1222" s="298"/>
      <c r="F1222" s="298"/>
      <c r="G1222" s="175"/>
      <c r="H1222" s="175"/>
      <c r="I1222" s="175"/>
      <c r="J1222" s="297"/>
      <c r="K1222" s="175"/>
      <c r="L1222" s="240"/>
      <c r="M1222" s="240"/>
      <c r="N1222" s="175"/>
      <c r="O1222" s="175"/>
      <c r="P1222" s="175"/>
      <c r="Q1222" s="175"/>
      <c r="R1222" s="175"/>
      <c r="S1222" s="175"/>
      <c r="T1222" s="175"/>
      <c r="U1222" s="175"/>
      <c r="V1222" s="175"/>
      <c r="W1222" s="175"/>
      <c r="X1222" s="175"/>
      <c r="Y1222" s="175"/>
      <c r="Z1222" s="297"/>
      <c r="AA1222" s="295"/>
      <c r="AB1222" s="295"/>
      <c r="AC1222" s="298"/>
      <c r="AD1222" s="175"/>
      <c r="AE1222" s="175"/>
      <c r="AF1222" s="175"/>
      <c r="AG1222" s="175"/>
      <c r="AH1222" s="175"/>
      <c r="AI1222" s="297"/>
      <c r="AJ1222" s="297"/>
      <c r="AK1222" s="175"/>
      <c r="AL1222" s="175"/>
      <c r="AM1222" s="175"/>
      <c r="AN1222" s="175"/>
      <c r="AO1222" s="175"/>
      <c r="AP1222" s="175"/>
      <c r="AQ1222" s="175"/>
      <c r="AR1222" s="175"/>
      <c r="AS1222" s="297"/>
      <c r="AT1222" s="175"/>
      <c r="AU1222" s="297"/>
      <c r="AV1222" s="175"/>
      <c r="AW1222" s="175"/>
      <c r="AX1222" s="26"/>
    </row>
    <row r="1223" spans="2:50">
      <c r="B1223" s="175"/>
      <c r="C1223" s="298"/>
      <c r="D1223" s="298"/>
      <c r="E1223" s="298"/>
      <c r="F1223" s="298"/>
      <c r="G1223" s="175"/>
      <c r="H1223" s="175"/>
      <c r="I1223" s="175"/>
      <c r="J1223" s="297"/>
      <c r="K1223" s="175"/>
      <c r="L1223" s="240"/>
      <c r="M1223" s="240"/>
      <c r="N1223" s="175"/>
      <c r="O1223" s="240"/>
      <c r="P1223" s="240"/>
      <c r="Q1223" s="175"/>
      <c r="R1223" s="175"/>
      <c r="S1223" s="175"/>
      <c r="T1223" s="175"/>
      <c r="U1223" s="175"/>
      <c r="V1223" s="175"/>
      <c r="W1223" s="175"/>
      <c r="X1223" s="175"/>
      <c r="Y1223" s="175"/>
      <c r="Z1223" s="297"/>
      <c r="AA1223" s="295"/>
      <c r="AB1223" s="295"/>
      <c r="AC1223" s="298"/>
      <c r="AD1223" s="175"/>
      <c r="AE1223" s="175"/>
      <c r="AF1223" s="175"/>
      <c r="AG1223" s="175"/>
      <c r="AH1223" s="175"/>
      <c r="AI1223" s="297"/>
      <c r="AJ1223" s="297"/>
      <c r="AK1223" s="175"/>
      <c r="AL1223" s="175"/>
      <c r="AM1223" s="175"/>
      <c r="AN1223" s="175"/>
      <c r="AO1223" s="175"/>
      <c r="AP1223" s="175"/>
      <c r="AQ1223" s="175"/>
      <c r="AR1223" s="175"/>
      <c r="AS1223" s="297"/>
      <c r="AT1223" s="175"/>
      <c r="AU1223" s="297"/>
      <c r="AV1223" s="175"/>
      <c r="AW1223" s="175"/>
      <c r="AX1223" s="26"/>
    </row>
    <row r="1224" spans="2:50" ht="25.5" customHeight="1">
      <c r="B1224" s="175"/>
      <c r="C1224" s="298"/>
      <c r="D1224" s="298"/>
      <c r="E1224" s="298"/>
      <c r="F1224" s="298"/>
      <c r="G1224" s="175"/>
      <c r="H1224" s="175"/>
      <c r="I1224" s="175"/>
      <c r="J1224" s="297"/>
      <c r="K1224" s="175"/>
      <c r="L1224" s="240"/>
      <c r="M1224" s="240"/>
      <c r="N1224" s="175"/>
      <c r="O1224" s="175"/>
      <c r="P1224" s="175"/>
      <c r="Q1224" s="175"/>
      <c r="R1224" s="175"/>
      <c r="S1224" s="175"/>
      <c r="T1224" s="175"/>
      <c r="U1224" s="175"/>
      <c r="V1224" s="175"/>
      <c r="W1224" s="175"/>
      <c r="X1224" s="175"/>
      <c r="Y1224" s="175"/>
      <c r="Z1224" s="297"/>
      <c r="AA1224" s="295"/>
      <c r="AB1224" s="295"/>
      <c r="AC1224" s="298"/>
      <c r="AD1224" s="175"/>
      <c r="AE1224" s="175"/>
      <c r="AF1224" s="175"/>
      <c r="AG1224" s="175"/>
      <c r="AH1224" s="175"/>
      <c r="AI1224" s="297"/>
      <c r="AJ1224" s="297"/>
      <c r="AK1224" s="175"/>
      <c r="AL1224" s="175"/>
      <c r="AM1224" s="175"/>
      <c r="AN1224" s="175"/>
      <c r="AO1224" s="175"/>
      <c r="AP1224" s="175"/>
      <c r="AQ1224" s="175"/>
      <c r="AR1224" s="175"/>
      <c r="AS1224" s="297"/>
      <c r="AT1224" s="175"/>
      <c r="AU1224" s="297"/>
      <c r="AV1224" s="175"/>
      <c r="AW1224" s="175"/>
      <c r="AX1224" s="26"/>
    </row>
    <row r="1225" spans="2:50">
      <c r="B1225" s="175"/>
      <c r="C1225" s="298"/>
      <c r="D1225" s="298"/>
      <c r="E1225" s="298"/>
      <c r="F1225" s="298"/>
      <c r="G1225" s="175"/>
      <c r="H1225" s="175"/>
      <c r="I1225" s="175"/>
      <c r="J1225" s="297"/>
      <c r="K1225" s="175"/>
      <c r="L1225" s="240"/>
      <c r="M1225" s="240"/>
      <c r="N1225" s="175"/>
      <c r="O1225" s="175"/>
      <c r="P1225" s="175"/>
      <c r="Q1225" s="175"/>
      <c r="R1225" s="175"/>
      <c r="S1225" s="175"/>
      <c r="T1225" s="175"/>
      <c r="U1225" s="175"/>
      <c r="V1225" s="175"/>
      <c r="W1225" s="175"/>
      <c r="X1225" s="175"/>
      <c r="Y1225" s="175"/>
      <c r="Z1225" s="297"/>
      <c r="AA1225" s="295"/>
      <c r="AB1225" s="295"/>
      <c r="AC1225" s="298"/>
      <c r="AD1225" s="175"/>
      <c r="AE1225" s="175"/>
      <c r="AF1225" s="175"/>
      <c r="AG1225" s="175"/>
      <c r="AH1225" s="175"/>
      <c r="AI1225" s="297"/>
      <c r="AJ1225" s="297"/>
      <c r="AK1225" s="175"/>
      <c r="AL1225" s="175"/>
      <c r="AM1225" s="175"/>
      <c r="AN1225" s="175"/>
      <c r="AO1225" s="175"/>
      <c r="AP1225" s="175"/>
      <c r="AQ1225" s="175"/>
      <c r="AR1225" s="175"/>
      <c r="AS1225" s="297"/>
      <c r="AT1225" s="175"/>
      <c r="AU1225" s="297"/>
      <c r="AV1225" s="175"/>
      <c r="AW1225" s="175"/>
      <c r="AX1225" s="26"/>
    </row>
    <row r="1226" spans="2:50">
      <c r="B1226" s="240"/>
      <c r="C1226" s="363"/>
      <c r="D1226" s="363"/>
      <c r="E1226" s="363"/>
      <c r="F1226" s="363"/>
      <c r="G1226" s="240"/>
      <c r="H1226" s="240"/>
      <c r="I1226" s="175"/>
      <c r="J1226" s="364"/>
      <c r="K1226" s="240"/>
      <c r="L1226" s="240"/>
      <c r="M1226" s="240"/>
      <c r="N1226" s="240"/>
      <c r="O1226" s="240"/>
      <c r="P1226" s="240"/>
      <c r="Q1226" s="240"/>
      <c r="R1226" s="240"/>
      <c r="S1226" s="240"/>
      <c r="T1226" s="240"/>
      <c r="U1226" s="240"/>
      <c r="V1226" s="240"/>
      <c r="W1226" s="240"/>
      <c r="X1226" s="240"/>
      <c r="Y1226" s="240"/>
      <c r="Z1226" s="364"/>
      <c r="AA1226" s="301"/>
      <c r="AB1226" s="301"/>
      <c r="AC1226" s="363"/>
      <c r="AD1226" s="240"/>
      <c r="AE1226" s="240"/>
      <c r="AF1226" s="240"/>
      <c r="AG1226" s="240"/>
      <c r="AH1226" s="240"/>
      <c r="AI1226" s="364"/>
      <c r="AJ1226" s="364"/>
      <c r="AK1226" s="240"/>
      <c r="AL1226" s="240"/>
      <c r="AM1226" s="240"/>
      <c r="AN1226" s="240"/>
      <c r="AO1226" s="240"/>
      <c r="AP1226" s="240"/>
      <c r="AQ1226" s="240"/>
      <c r="AR1226" s="240"/>
      <c r="AS1226" s="364"/>
      <c r="AT1226" s="240"/>
      <c r="AU1226" s="364"/>
      <c r="AV1226" s="240"/>
      <c r="AW1226" s="240"/>
      <c r="AX1226" s="242"/>
    </row>
    <row r="1227" spans="2:50">
      <c r="B1227" s="175"/>
      <c r="C1227" s="298"/>
      <c r="D1227" s="298"/>
      <c r="E1227" s="298"/>
      <c r="F1227" s="298"/>
      <c r="G1227" s="175"/>
      <c r="H1227" s="175"/>
      <c r="I1227" s="175"/>
      <c r="J1227" s="297"/>
      <c r="K1227" s="175"/>
      <c r="L1227" s="240"/>
      <c r="M1227" s="240"/>
      <c r="N1227" s="175"/>
      <c r="O1227" s="175"/>
      <c r="P1227" s="175"/>
      <c r="Q1227" s="175"/>
      <c r="R1227" s="175"/>
      <c r="S1227" s="175"/>
      <c r="T1227" s="175"/>
      <c r="U1227" s="175"/>
      <c r="V1227" s="175"/>
      <c r="W1227" s="175"/>
      <c r="X1227" s="175"/>
      <c r="Y1227" s="175"/>
      <c r="Z1227" s="297"/>
      <c r="AA1227" s="295"/>
      <c r="AB1227" s="295"/>
      <c r="AC1227" s="298"/>
      <c r="AD1227" s="175"/>
      <c r="AE1227" s="175"/>
      <c r="AF1227" s="175"/>
      <c r="AG1227" s="175"/>
      <c r="AH1227" s="175"/>
      <c r="AI1227" s="297"/>
      <c r="AJ1227" s="297"/>
      <c r="AK1227" s="175"/>
      <c r="AL1227" s="175"/>
      <c r="AM1227" s="175"/>
      <c r="AN1227" s="175"/>
      <c r="AO1227" s="175"/>
      <c r="AP1227" s="175"/>
      <c r="AQ1227" s="175"/>
      <c r="AR1227" s="175"/>
      <c r="AS1227" s="297"/>
      <c r="AT1227" s="175"/>
      <c r="AU1227" s="297"/>
      <c r="AV1227" s="175"/>
      <c r="AW1227" s="175"/>
      <c r="AX1227" s="26"/>
    </row>
    <row r="1228" spans="2:50">
      <c r="B1228" s="175"/>
      <c r="C1228" s="298"/>
      <c r="D1228" s="298"/>
      <c r="E1228" s="298"/>
      <c r="F1228" s="298"/>
      <c r="G1228" s="175"/>
      <c r="H1228" s="175"/>
      <c r="I1228" s="175"/>
      <c r="J1228" s="297"/>
      <c r="K1228" s="175"/>
      <c r="L1228" s="240"/>
      <c r="M1228" s="240"/>
      <c r="N1228" s="175"/>
      <c r="O1228" s="175"/>
      <c r="P1228" s="175"/>
      <c r="Q1228" s="175"/>
      <c r="R1228" s="175"/>
      <c r="S1228" s="175"/>
      <c r="T1228" s="175"/>
      <c r="U1228" s="175"/>
      <c r="V1228" s="175"/>
      <c r="W1228" s="175"/>
      <c r="X1228" s="175"/>
      <c r="Y1228" s="175"/>
      <c r="Z1228" s="297"/>
      <c r="AA1228" s="295"/>
      <c r="AB1228" s="295"/>
      <c r="AC1228" s="298"/>
      <c r="AD1228" s="175"/>
      <c r="AE1228" s="175"/>
      <c r="AF1228" s="175"/>
      <c r="AG1228" s="175"/>
      <c r="AH1228" s="175"/>
      <c r="AI1228" s="297"/>
      <c r="AJ1228" s="297"/>
      <c r="AK1228" s="175"/>
      <c r="AL1228" s="175"/>
      <c r="AM1228" s="175"/>
      <c r="AN1228" s="175"/>
      <c r="AO1228" s="175"/>
      <c r="AP1228" s="175"/>
      <c r="AQ1228" s="175"/>
      <c r="AR1228" s="175"/>
      <c r="AS1228" s="297"/>
      <c r="AT1228" s="175"/>
      <c r="AU1228" s="297"/>
      <c r="AV1228" s="175"/>
      <c r="AW1228" s="175"/>
      <c r="AX1228" s="26"/>
    </row>
    <row r="1229" spans="2:50">
      <c r="B1229" s="175"/>
      <c r="C1229" s="298"/>
      <c r="D1229" s="298"/>
      <c r="E1229" s="298"/>
      <c r="F1229" s="298"/>
      <c r="G1229" s="175"/>
      <c r="H1229" s="175"/>
      <c r="I1229" s="175"/>
      <c r="J1229" s="297"/>
      <c r="K1229" s="175"/>
      <c r="L1229" s="240"/>
      <c r="M1229" s="240"/>
      <c r="N1229" s="175"/>
      <c r="O1229" s="175"/>
      <c r="P1229" s="175"/>
      <c r="Q1229" s="175"/>
      <c r="R1229" s="175"/>
      <c r="S1229" s="175"/>
      <c r="T1229" s="175"/>
      <c r="U1229" s="175"/>
      <c r="V1229" s="175"/>
      <c r="W1229" s="175"/>
      <c r="X1229" s="175"/>
      <c r="Y1229" s="175"/>
      <c r="Z1229" s="297"/>
      <c r="AA1229" s="295"/>
      <c r="AB1229" s="295"/>
      <c r="AC1229" s="298"/>
      <c r="AD1229" s="175"/>
      <c r="AE1229" s="175"/>
      <c r="AF1229" s="175"/>
      <c r="AG1229" s="175"/>
      <c r="AH1229" s="175"/>
      <c r="AI1229" s="297"/>
      <c r="AJ1229" s="297"/>
      <c r="AK1229" s="175"/>
      <c r="AL1229" s="175"/>
      <c r="AM1229" s="175"/>
      <c r="AN1229" s="175"/>
      <c r="AO1229" s="175"/>
      <c r="AP1229" s="175"/>
      <c r="AQ1229" s="175"/>
      <c r="AR1229" s="175"/>
      <c r="AS1229" s="297"/>
      <c r="AT1229" s="175"/>
      <c r="AU1229" s="297"/>
      <c r="AV1229" s="175"/>
      <c r="AW1229" s="175"/>
      <c r="AX1229" s="26"/>
    </row>
    <row r="1230" spans="2:50">
      <c r="B1230" s="175"/>
      <c r="C1230" s="298"/>
      <c r="D1230" s="298"/>
      <c r="E1230" s="298"/>
      <c r="F1230" s="298"/>
      <c r="G1230" s="175"/>
      <c r="H1230" s="175"/>
      <c r="I1230" s="175"/>
      <c r="J1230" s="297"/>
      <c r="K1230" s="175"/>
      <c r="L1230" s="240"/>
      <c r="M1230" s="240"/>
      <c r="N1230" s="175"/>
      <c r="O1230" s="175"/>
      <c r="P1230" s="175"/>
      <c r="Q1230" s="175"/>
      <c r="R1230" s="175"/>
      <c r="S1230" s="175"/>
      <c r="T1230" s="175"/>
      <c r="U1230" s="175"/>
      <c r="V1230" s="175"/>
      <c r="W1230" s="175"/>
      <c r="X1230" s="175"/>
      <c r="Y1230" s="175"/>
      <c r="Z1230" s="297"/>
      <c r="AA1230" s="295"/>
      <c r="AB1230" s="295"/>
      <c r="AC1230" s="298"/>
      <c r="AD1230" s="175"/>
      <c r="AE1230" s="175"/>
      <c r="AF1230" s="175"/>
      <c r="AG1230" s="175"/>
      <c r="AH1230" s="175"/>
      <c r="AI1230" s="297"/>
      <c r="AJ1230" s="297"/>
      <c r="AK1230" s="175"/>
      <c r="AL1230" s="175"/>
      <c r="AM1230" s="175"/>
      <c r="AN1230" s="175"/>
      <c r="AO1230" s="175"/>
      <c r="AP1230" s="175"/>
      <c r="AQ1230" s="175"/>
      <c r="AR1230" s="175"/>
      <c r="AS1230" s="297"/>
      <c r="AT1230" s="175"/>
      <c r="AU1230" s="297"/>
      <c r="AV1230" s="175"/>
      <c r="AW1230" s="175"/>
      <c r="AX1230" s="26"/>
    </row>
    <row r="1231" spans="2:50">
      <c r="B1231" s="175"/>
      <c r="C1231" s="298"/>
      <c r="D1231" s="298"/>
      <c r="E1231" s="298"/>
      <c r="F1231" s="298"/>
      <c r="G1231" s="175"/>
      <c r="H1231" s="175"/>
      <c r="I1231" s="175"/>
      <c r="J1231" s="297"/>
      <c r="K1231" s="175"/>
      <c r="L1231" s="240"/>
      <c r="M1231" s="240"/>
      <c r="N1231" s="175"/>
      <c r="O1231" s="240"/>
      <c r="P1231" s="240"/>
      <c r="Q1231" s="175"/>
      <c r="R1231" s="175"/>
      <c r="S1231" s="175"/>
      <c r="T1231" s="175"/>
      <c r="U1231" s="175"/>
      <c r="V1231" s="175"/>
      <c r="W1231" s="175"/>
      <c r="X1231" s="175"/>
      <c r="Y1231" s="175"/>
      <c r="Z1231" s="297"/>
      <c r="AA1231" s="295"/>
      <c r="AB1231" s="295"/>
      <c r="AC1231" s="298"/>
      <c r="AD1231" s="175"/>
      <c r="AE1231" s="175"/>
      <c r="AF1231" s="175"/>
      <c r="AG1231" s="175"/>
      <c r="AH1231" s="175"/>
      <c r="AI1231" s="297"/>
      <c r="AJ1231" s="297"/>
      <c r="AK1231" s="175"/>
      <c r="AL1231" s="175"/>
      <c r="AM1231" s="175"/>
      <c r="AN1231" s="175"/>
      <c r="AO1231" s="175"/>
      <c r="AP1231" s="175"/>
      <c r="AQ1231" s="175"/>
      <c r="AR1231" s="175"/>
      <c r="AS1231" s="297"/>
      <c r="AT1231" s="175"/>
      <c r="AU1231" s="297"/>
      <c r="AV1231" s="175"/>
      <c r="AW1231" s="175"/>
      <c r="AX1231" s="26"/>
    </row>
    <row r="1232" spans="2:50">
      <c r="B1232" s="240"/>
      <c r="C1232" s="363"/>
      <c r="D1232" s="363"/>
      <c r="E1232" s="447"/>
      <c r="F1232" s="446"/>
      <c r="G1232" s="240"/>
      <c r="H1232" s="240"/>
      <c r="I1232" s="175"/>
      <c r="J1232" s="364"/>
      <c r="K1232" s="240"/>
      <c r="L1232" s="240"/>
      <c r="M1232" s="240"/>
      <c r="N1232" s="240"/>
      <c r="O1232" s="240"/>
      <c r="P1232" s="240"/>
      <c r="Q1232" s="240"/>
      <c r="R1232" s="240"/>
      <c r="S1232" s="240"/>
      <c r="T1232" s="240"/>
      <c r="U1232" s="240"/>
      <c r="V1232" s="240"/>
      <c r="W1232" s="240"/>
      <c r="X1232" s="240"/>
      <c r="Y1232" s="240"/>
      <c r="Z1232" s="364"/>
      <c r="AA1232" s="301"/>
      <c r="AB1232" s="301"/>
      <c r="AC1232" s="363"/>
      <c r="AD1232" s="240"/>
      <c r="AE1232" s="240"/>
      <c r="AF1232" s="240"/>
      <c r="AG1232" s="240"/>
      <c r="AH1232" s="240"/>
      <c r="AI1232" s="364"/>
      <c r="AJ1232" s="364"/>
      <c r="AK1232" s="240"/>
      <c r="AL1232" s="240"/>
      <c r="AM1232" s="240"/>
      <c r="AN1232" s="240"/>
      <c r="AO1232" s="240"/>
      <c r="AP1232" s="240"/>
      <c r="AQ1232" s="240"/>
      <c r="AR1232" s="240"/>
      <c r="AS1232" s="364"/>
      <c r="AT1232" s="240"/>
      <c r="AU1232" s="364"/>
      <c r="AV1232" s="240"/>
      <c r="AW1232" s="240"/>
      <c r="AX1232" s="296"/>
    </row>
    <row r="1233" spans="2:50">
      <c r="B1233" s="175"/>
      <c r="C1233" s="298"/>
      <c r="D1233" s="298"/>
      <c r="E1233" s="298"/>
      <c r="F1233" s="298"/>
      <c r="G1233" s="175"/>
      <c r="H1233" s="175"/>
      <c r="I1233" s="175"/>
      <c r="J1233" s="297"/>
      <c r="K1233" s="175"/>
      <c r="L1233" s="240"/>
      <c r="M1233" s="240"/>
      <c r="N1233" s="175"/>
      <c r="O1233" s="175"/>
      <c r="P1233" s="175"/>
      <c r="Q1233" s="175"/>
      <c r="R1233" s="175"/>
      <c r="S1233" s="175"/>
      <c r="T1233" s="175"/>
      <c r="U1233" s="175"/>
      <c r="V1233" s="175"/>
      <c r="W1233" s="175"/>
      <c r="X1233" s="175"/>
      <c r="Y1233" s="175"/>
      <c r="Z1233" s="297"/>
      <c r="AA1233" s="295"/>
      <c r="AB1233" s="295"/>
      <c r="AC1233" s="298"/>
      <c r="AD1233" s="175"/>
      <c r="AE1233" s="175"/>
      <c r="AF1233" s="175"/>
      <c r="AG1233" s="175"/>
      <c r="AH1233" s="175"/>
      <c r="AI1233" s="297"/>
      <c r="AJ1233" s="297"/>
      <c r="AK1233" s="175"/>
      <c r="AL1233" s="175"/>
      <c r="AM1233" s="175"/>
      <c r="AN1233" s="175"/>
      <c r="AO1233" s="175"/>
      <c r="AP1233" s="175"/>
      <c r="AQ1233" s="175"/>
      <c r="AR1233" s="175"/>
      <c r="AS1233" s="297"/>
      <c r="AT1233" s="175"/>
      <c r="AU1233" s="297"/>
      <c r="AV1233" s="175"/>
      <c r="AW1233" s="175"/>
      <c r="AX1233" s="26"/>
    </row>
    <row r="1234" spans="2:50">
      <c r="B1234" s="175"/>
      <c r="C1234" s="298"/>
      <c r="D1234" s="298"/>
      <c r="E1234" s="298"/>
      <c r="F1234" s="298"/>
      <c r="G1234" s="175"/>
      <c r="H1234" s="175"/>
      <c r="I1234" s="175"/>
      <c r="J1234" s="297"/>
      <c r="K1234" s="175"/>
      <c r="L1234" s="240"/>
      <c r="M1234" s="240"/>
      <c r="N1234" s="175"/>
      <c r="O1234" s="175"/>
      <c r="P1234" s="175"/>
      <c r="Q1234" s="175"/>
      <c r="R1234" s="175"/>
      <c r="S1234" s="175"/>
      <c r="T1234" s="175"/>
      <c r="U1234" s="175"/>
      <c r="V1234" s="175"/>
      <c r="W1234" s="175"/>
      <c r="X1234" s="175"/>
      <c r="Y1234" s="175"/>
      <c r="Z1234" s="297"/>
      <c r="AA1234" s="295"/>
      <c r="AB1234" s="295"/>
      <c r="AC1234" s="298"/>
      <c r="AD1234" s="175"/>
      <c r="AE1234" s="175"/>
      <c r="AF1234" s="175"/>
      <c r="AG1234" s="175"/>
      <c r="AH1234" s="175"/>
      <c r="AI1234" s="297"/>
      <c r="AJ1234" s="297"/>
      <c r="AK1234" s="175"/>
      <c r="AL1234" s="175"/>
      <c r="AM1234" s="175"/>
      <c r="AN1234" s="175"/>
      <c r="AO1234" s="175"/>
      <c r="AP1234" s="175"/>
      <c r="AQ1234" s="175"/>
      <c r="AR1234" s="175"/>
      <c r="AS1234" s="297"/>
      <c r="AT1234" s="175"/>
      <c r="AU1234" s="297"/>
      <c r="AV1234" s="175"/>
      <c r="AW1234" s="175"/>
      <c r="AX1234" s="26"/>
    </row>
    <row r="1235" spans="2:50">
      <c r="B1235" s="240"/>
      <c r="C1235" s="363"/>
      <c r="D1235" s="363"/>
      <c r="E1235" s="363"/>
      <c r="F1235" s="363"/>
      <c r="G1235" s="240"/>
      <c r="H1235" s="240"/>
      <c r="I1235" s="175"/>
      <c r="J1235" s="364"/>
      <c r="K1235" s="240"/>
      <c r="L1235" s="240"/>
      <c r="M1235" s="240"/>
      <c r="N1235" s="240"/>
      <c r="O1235" s="240"/>
      <c r="P1235" s="240"/>
      <c r="Q1235" s="240"/>
      <c r="R1235" s="240"/>
      <c r="S1235" s="240"/>
      <c r="T1235" s="240"/>
      <c r="U1235" s="240"/>
      <c r="V1235" s="240"/>
      <c r="W1235" s="240"/>
      <c r="X1235" s="240"/>
      <c r="Y1235" s="240"/>
      <c r="Z1235" s="364"/>
      <c r="AA1235" s="301"/>
      <c r="AB1235" s="301"/>
      <c r="AC1235" s="363"/>
      <c r="AD1235" s="240"/>
      <c r="AE1235" s="240"/>
      <c r="AF1235" s="240"/>
      <c r="AG1235" s="240"/>
      <c r="AH1235" s="240"/>
      <c r="AI1235" s="364"/>
      <c r="AJ1235" s="364"/>
      <c r="AK1235" s="240"/>
      <c r="AL1235" s="240"/>
      <c r="AM1235" s="240"/>
      <c r="AN1235" s="240"/>
      <c r="AO1235" s="240"/>
      <c r="AP1235" s="240"/>
      <c r="AQ1235" s="240"/>
      <c r="AR1235" s="240"/>
      <c r="AS1235" s="364"/>
      <c r="AT1235" s="240"/>
      <c r="AU1235" s="364"/>
      <c r="AV1235" s="240"/>
      <c r="AW1235" s="240"/>
      <c r="AX1235" s="242"/>
    </row>
    <row r="1236" spans="2:50">
      <c r="B1236" s="240"/>
      <c r="C1236" s="363"/>
      <c r="D1236" s="363"/>
      <c r="E1236" s="447"/>
      <c r="F1236" s="446"/>
      <c r="G1236" s="240"/>
      <c r="H1236" s="240"/>
      <c r="I1236" s="175"/>
      <c r="J1236" s="364"/>
      <c r="K1236" s="240"/>
      <c r="L1236" s="240"/>
      <c r="M1236" s="240"/>
      <c r="N1236" s="240"/>
      <c r="O1236" s="240"/>
      <c r="P1236" s="240"/>
      <c r="Q1236" s="240"/>
      <c r="R1236" s="240"/>
      <c r="S1236" s="240"/>
      <c r="T1236" s="240"/>
      <c r="U1236" s="240"/>
      <c r="V1236" s="240"/>
      <c r="W1236" s="240"/>
      <c r="X1236" s="240"/>
      <c r="Y1236" s="240"/>
      <c r="Z1236" s="364"/>
      <c r="AA1236" s="301"/>
      <c r="AB1236" s="301"/>
      <c r="AC1236" s="363"/>
      <c r="AD1236" s="240"/>
      <c r="AE1236" s="240"/>
      <c r="AF1236" s="240"/>
      <c r="AG1236" s="240"/>
      <c r="AH1236" s="240"/>
      <c r="AI1236" s="364"/>
      <c r="AJ1236" s="364"/>
      <c r="AK1236" s="240"/>
      <c r="AL1236" s="240"/>
      <c r="AM1236" s="240"/>
      <c r="AN1236" s="240"/>
      <c r="AO1236" s="240"/>
      <c r="AP1236" s="240"/>
      <c r="AQ1236" s="240"/>
      <c r="AR1236" s="240"/>
      <c r="AS1236" s="364"/>
      <c r="AT1236" s="240"/>
      <c r="AU1236" s="364"/>
      <c r="AV1236" s="240"/>
      <c r="AW1236" s="240"/>
      <c r="AX1236" s="296"/>
    </row>
    <row r="1237" spans="2:50" ht="15" customHeight="1">
      <c r="B1237" s="240"/>
      <c r="C1237" s="363"/>
      <c r="D1237" s="363"/>
      <c r="E1237" s="447"/>
      <c r="F1237" s="446"/>
      <c r="G1237" s="240"/>
      <c r="H1237" s="240"/>
      <c r="I1237" s="175"/>
      <c r="J1237" s="364"/>
      <c r="K1237" s="240"/>
      <c r="L1237" s="240"/>
      <c r="M1237" s="240"/>
      <c r="N1237" s="240"/>
      <c r="O1237" s="240"/>
      <c r="P1237" s="240"/>
      <c r="Q1237" s="240"/>
      <c r="R1237" s="240"/>
      <c r="S1237" s="240"/>
      <c r="T1237" s="240"/>
      <c r="U1237" s="240"/>
      <c r="V1237" s="240"/>
      <c r="W1237" s="240"/>
      <c r="X1237" s="240"/>
      <c r="Y1237" s="240"/>
      <c r="Z1237" s="364"/>
      <c r="AA1237" s="301"/>
      <c r="AB1237" s="301"/>
      <c r="AC1237" s="363"/>
      <c r="AD1237" s="240"/>
      <c r="AE1237" s="240"/>
      <c r="AF1237" s="240"/>
      <c r="AG1237" s="240"/>
      <c r="AH1237" s="240"/>
      <c r="AI1237" s="364"/>
      <c r="AJ1237" s="364"/>
      <c r="AK1237" s="240"/>
      <c r="AL1237" s="240"/>
      <c r="AM1237" s="240"/>
      <c r="AN1237" s="240"/>
      <c r="AO1237" s="240"/>
      <c r="AP1237" s="240"/>
      <c r="AQ1237" s="240"/>
      <c r="AR1237" s="240"/>
      <c r="AS1237" s="364"/>
      <c r="AT1237" s="240"/>
      <c r="AU1237" s="364"/>
      <c r="AV1237" s="240"/>
      <c r="AW1237" s="240"/>
      <c r="AX1237" s="296"/>
    </row>
    <row r="1238" spans="2:50">
      <c r="B1238" s="240"/>
      <c r="C1238" s="363"/>
      <c r="D1238" s="363"/>
      <c r="E1238" s="363"/>
      <c r="F1238" s="363"/>
      <c r="G1238" s="240"/>
      <c r="H1238" s="240"/>
      <c r="I1238" s="175"/>
      <c r="J1238" s="364"/>
      <c r="K1238" s="240"/>
      <c r="L1238" s="240"/>
      <c r="M1238" s="240"/>
      <c r="N1238" s="240"/>
      <c r="O1238" s="240"/>
      <c r="P1238" s="240"/>
      <c r="Q1238" s="240"/>
      <c r="R1238" s="240"/>
      <c r="S1238" s="240"/>
      <c r="T1238" s="240"/>
      <c r="U1238" s="240"/>
      <c r="V1238" s="240"/>
      <c r="W1238" s="240"/>
      <c r="X1238" s="240"/>
      <c r="Y1238" s="240"/>
      <c r="Z1238" s="364"/>
      <c r="AA1238" s="301"/>
      <c r="AB1238" s="301"/>
      <c r="AC1238" s="363"/>
      <c r="AD1238" s="240"/>
      <c r="AE1238" s="240"/>
      <c r="AF1238" s="240"/>
      <c r="AG1238" s="240"/>
      <c r="AH1238" s="240"/>
      <c r="AI1238" s="364"/>
      <c r="AJ1238" s="364"/>
      <c r="AK1238" s="240"/>
      <c r="AL1238" s="240"/>
      <c r="AM1238" s="240"/>
      <c r="AN1238" s="240"/>
      <c r="AO1238" s="240"/>
      <c r="AP1238" s="240"/>
      <c r="AQ1238" s="240"/>
      <c r="AR1238" s="240"/>
      <c r="AS1238" s="364"/>
      <c r="AT1238" s="240"/>
      <c r="AU1238" s="364"/>
      <c r="AV1238" s="240"/>
      <c r="AW1238" s="240"/>
      <c r="AX1238" s="242"/>
    </row>
    <row r="1239" spans="2:50">
      <c r="B1239" s="175"/>
      <c r="C1239" s="298"/>
      <c r="D1239" s="298"/>
      <c r="E1239" s="457"/>
      <c r="F1239" s="298"/>
      <c r="G1239" s="175"/>
      <c r="H1239" s="175"/>
      <c r="I1239" s="175"/>
      <c r="J1239" s="297"/>
      <c r="K1239" s="175"/>
      <c r="L1239" s="240"/>
      <c r="M1239" s="175"/>
      <c r="N1239" s="175"/>
      <c r="O1239" s="175"/>
      <c r="P1239" s="175"/>
      <c r="Q1239" s="175"/>
      <c r="R1239" s="175"/>
      <c r="S1239" s="175"/>
      <c r="T1239" s="175"/>
      <c r="U1239" s="630"/>
      <c r="V1239" s="175"/>
      <c r="W1239" s="175"/>
      <c r="X1239" s="175"/>
      <c r="Y1239" s="646"/>
      <c r="Z1239" s="297"/>
      <c r="AA1239" s="295"/>
      <c r="AB1239" s="295"/>
      <c r="AC1239" s="298"/>
      <c r="AD1239" s="175"/>
      <c r="AE1239" s="175"/>
      <c r="AF1239" s="175"/>
      <c r="AG1239" s="175"/>
      <c r="AH1239" s="175"/>
      <c r="AI1239" s="297"/>
      <c r="AJ1239" s="297"/>
      <c r="AK1239" s="175"/>
      <c r="AL1239" s="175"/>
      <c r="AM1239" s="175"/>
      <c r="AN1239" s="175"/>
      <c r="AO1239" s="175"/>
      <c r="AP1239" s="175"/>
      <c r="AQ1239" s="175"/>
      <c r="AR1239" s="175"/>
      <c r="AS1239" s="297"/>
      <c r="AT1239" s="175"/>
      <c r="AU1239" s="297"/>
      <c r="AV1239" s="175"/>
      <c r="AW1239" s="175"/>
      <c r="AX1239" s="26"/>
    </row>
    <row r="1240" spans="2:50">
      <c r="B1240" s="240"/>
      <c r="C1240" s="363"/>
      <c r="D1240" s="363"/>
      <c r="E1240" s="447"/>
      <c r="F1240" s="446"/>
      <c r="G1240" s="240"/>
      <c r="H1240" s="240"/>
      <c r="I1240" s="175"/>
      <c r="J1240" s="364"/>
      <c r="K1240" s="240"/>
      <c r="L1240" s="240"/>
      <c r="M1240" s="240"/>
      <c r="N1240" s="240"/>
      <c r="O1240" s="240"/>
      <c r="P1240" s="240"/>
      <c r="Q1240" s="240"/>
      <c r="R1240" s="240"/>
      <c r="S1240" s="240"/>
      <c r="T1240" s="240"/>
      <c r="U1240" s="240"/>
      <c r="V1240" s="240"/>
      <c r="W1240" s="240"/>
      <c r="X1240" s="240"/>
      <c r="Y1240" s="240"/>
      <c r="Z1240" s="364"/>
      <c r="AA1240" s="301"/>
      <c r="AB1240" s="301"/>
      <c r="AC1240" s="363"/>
      <c r="AD1240" s="240"/>
      <c r="AE1240" s="240"/>
      <c r="AF1240" s="240"/>
      <c r="AG1240" s="240"/>
      <c r="AH1240" s="240"/>
      <c r="AI1240" s="364"/>
      <c r="AJ1240" s="364"/>
      <c r="AK1240" s="240"/>
      <c r="AL1240" s="240"/>
      <c r="AM1240" s="240"/>
      <c r="AN1240" s="240"/>
      <c r="AO1240" s="240"/>
      <c r="AP1240" s="240"/>
      <c r="AQ1240" s="240"/>
      <c r="AR1240" s="240"/>
      <c r="AS1240" s="364"/>
      <c r="AT1240" s="240"/>
      <c r="AU1240" s="364"/>
      <c r="AV1240" s="240"/>
      <c r="AW1240" s="240"/>
      <c r="AX1240" s="296"/>
    </row>
    <row r="1241" spans="2:50">
      <c r="B1241" s="175"/>
      <c r="C1241" s="298"/>
      <c r="D1241" s="298"/>
      <c r="E1241" s="298"/>
      <c r="F1241" s="298"/>
      <c r="G1241" s="175"/>
      <c r="H1241" s="175"/>
      <c r="I1241" s="175"/>
      <c r="J1241" s="297"/>
      <c r="K1241" s="175"/>
      <c r="L1241" s="240"/>
      <c r="M1241" s="240"/>
      <c r="N1241" s="175"/>
      <c r="O1241" s="175"/>
      <c r="P1241" s="175"/>
      <c r="Q1241" s="175"/>
      <c r="R1241" s="175"/>
      <c r="S1241" s="175"/>
      <c r="T1241" s="175"/>
      <c r="U1241" s="175"/>
      <c r="V1241" s="175"/>
      <c r="W1241" s="175"/>
      <c r="X1241" s="175"/>
      <c r="Y1241" s="175"/>
      <c r="Z1241" s="297"/>
      <c r="AA1241" s="295"/>
      <c r="AB1241" s="295"/>
      <c r="AC1241" s="298"/>
      <c r="AD1241" s="175"/>
      <c r="AE1241" s="175"/>
      <c r="AF1241" s="175"/>
      <c r="AG1241" s="175"/>
      <c r="AH1241" s="175"/>
      <c r="AI1241" s="297"/>
      <c r="AJ1241" s="297"/>
      <c r="AK1241" s="175"/>
      <c r="AL1241" s="175"/>
      <c r="AM1241" s="175"/>
      <c r="AN1241" s="175"/>
      <c r="AO1241" s="175"/>
      <c r="AP1241" s="175"/>
      <c r="AQ1241" s="175"/>
      <c r="AR1241" s="175"/>
      <c r="AS1241" s="297"/>
      <c r="AT1241" s="175"/>
      <c r="AU1241" s="297"/>
      <c r="AV1241" s="175"/>
      <c r="AW1241" s="175"/>
      <c r="AX1241" s="26"/>
    </row>
    <row r="1242" spans="2:50" ht="15" customHeight="1">
      <c r="B1242" s="175"/>
      <c r="C1242" s="298"/>
      <c r="D1242" s="298"/>
      <c r="E1242" s="298"/>
      <c r="F1242" s="298"/>
      <c r="G1242" s="175"/>
      <c r="H1242" s="175"/>
      <c r="I1242" s="175"/>
      <c r="J1242" s="297"/>
      <c r="K1242" s="175"/>
      <c r="L1242" s="240"/>
      <c r="M1242" s="240"/>
      <c r="N1242" s="175"/>
      <c r="O1242" s="240"/>
      <c r="P1242" s="240"/>
      <c r="Q1242" s="175"/>
      <c r="R1242" s="175"/>
      <c r="S1242" s="175"/>
      <c r="T1242" s="175"/>
      <c r="U1242" s="175"/>
      <c r="V1242" s="175"/>
      <c r="W1242" s="175"/>
      <c r="X1242" s="175"/>
      <c r="Y1242" s="175"/>
      <c r="Z1242" s="297"/>
      <c r="AA1242" s="295"/>
      <c r="AB1242" s="295"/>
      <c r="AC1242" s="298"/>
      <c r="AD1242" s="175"/>
      <c r="AE1242" s="175"/>
      <c r="AF1242" s="175"/>
      <c r="AG1242" s="175"/>
      <c r="AH1242" s="175"/>
      <c r="AI1242" s="297"/>
      <c r="AJ1242" s="297"/>
      <c r="AK1242" s="175"/>
      <c r="AL1242" s="175"/>
      <c r="AM1242" s="175"/>
      <c r="AN1242" s="175"/>
      <c r="AO1242" s="175"/>
      <c r="AP1242" s="175"/>
      <c r="AQ1242" s="175"/>
      <c r="AR1242" s="175"/>
      <c r="AS1242" s="297"/>
      <c r="AT1242" s="175"/>
      <c r="AU1242" s="297"/>
      <c r="AV1242" s="175"/>
      <c r="AW1242" s="175"/>
      <c r="AX1242" s="26"/>
    </row>
    <row r="1243" spans="2:50">
      <c r="B1243" s="240"/>
      <c r="C1243" s="363"/>
      <c r="D1243" s="363"/>
      <c r="E1243" s="363"/>
      <c r="F1243" s="363"/>
      <c r="G1243" s="240"/>
      <c r="H1243" s="240"/>
      <c r="I1243" s="175"/>
      <c r="J1243" s="364"/>
      <c r="K1243" s="240"/>
      <c r="L1243" s="240"/>
      <c r="M1243" s="240"/>
      <c r="N1243" s="240"/>
      <c r="O1243" s="240"/>
      <c r="P1243" s="240"/>
      <c r="Q1243" s="240"/>
      <c r="R1243" s="240"/>
      <c r="S1243" s="240"/>
      <c r="T1243" s="240"/>
      <c r="U1243" s="240"/>
      <c r="V1243" s="240"/>
      <c r="W1243" s="240"/>
      <c r="X1243" s="240"/>
      <c r="Y1243" s="240"/>
      <c r="Z1243" s="364"/>
      <c r="AA1243" s="301"/>
      <c r="AB1243" s="301"/>
      <c r="AC1243" s="363"/>
      <c r="AD1243" s="240"/>
      <c r="AE1243" s="240"/>
      <c r="AF1243" s="240"/>
      <c r="AG1243" s="240"/>
      <c r="AH1243" s="240"/>
      <c r="AI1243" s="364"/>
      <c r="AJ1243" s="364"/>
      <c r="AK1243" s="240"/>
      <c r="AL1243" s="240"/>
      <c r="AM1243" s="240"/>
      <c r="AN1243" s="364"/>
      <c r="AO1243" s="240"/>
      <c r="AP1243" s="240"/>
      <c r="AQ1243" s="240"/>
      <c r="AR1243" s="240"/>
      <c r="AS1243" s="364"/>
      <c r="AT1243" s="240"/>
      <c r="AU1243" s="364"/>
      <c r="AV1243" s="240"/>
      <c r="AW1243" s="240"/>
      <c r="AX1243" s="242"/>
    </row>
    <row r="1244" spans="2:50" ht="15" customHeight="1">
      <c r="B1244" s="240"/>
      <c r="C1244" s="363"/>
      <c r="D1244" s="363"/>
      <c r="E1244" s="363"/>
      <c r="F1244" s="363"/>
      <c r="G1244" s="240"/>
      <c r="H1244" s="240"/>
      <c r="I1244" s="175"/>
      <c r="J1244" s="364"/>
      <c r="K1244" s="240"/>
      <c r="L1244" s="240"/>
      <c r="M1244" s="240"/>
      <c r="N1244" s="240"/>
      <c r="O1244" s="240"/>
      <c r="P1244" s="240"/>
      <c r="Q1244" s="240"/>
      <c r="R1244" s="240"/>
      <c r="S1244" s="240"/>
      <c r="T1244" s="240"/>
      <c r="U1244" s="240"/>
      <c r="V1244" s="240"/>
      <c r="W1244" s="240"/>
      <c r="X1244" s="240"/>
      <c r="Y1244" s="240"/>
      <c r="Z1244" s="364"/>
      <c r="AA1244" s="240"/>
      <c r="AB1244" s="301"/>
      <c r="AC1244" s="363"/>
      <c r="AD1244" s="240"/>
      <c r="AE1244" s="240"/>
      <c r="AF1244" s="240"/>
      <c r="AG1244" s="240"/>
      <c r="AH1244" s="240"/>
      <c r="AI1244" s="364"/>
      <c r="AJ1244" s="364"/>
      <c r="AK1244" s="240"/>
      <c r="AL1244" s="240"/>
      <c r="AM1244" s="240"/>
      <c r="AN1244" s="240"/>
      <c r="AO1244" s="240"/>
      <c r="AP1244" s="240"/>
      <c r="AQ1244" s="240"/>
      <c r="AR1244" s="240"/>
      <c r="AS1244" s="364"/>
      <c r="AT1244" s="240"/>
      <c r="AU1244" s="364"/>
      <c r="AV1244" s="240"/>
      <c r="AW1244" s="240"/>
      <c r="AX1244" s="242"/>
    </row>
    <row r="1245" spans="2:50">
      <c r="B1245" s="175"/>
      <c r="C1245" s="298"/>
      <c r="D1245" s="298"/>
      <c r="E1245" s="457"/>
      <c r="F1245" s="298"/>
      <c r="G1245" s="175"/>
      <c r="H1245" s="175"/>
      <c r="I1245" s="175"/>
      <c r="J1245" s="297"/>
      <c r="K1245" s="175"/>
      <c r="L1245" s="240"/>
      <c r="M1245" s="175"/>
      <c r="N1245" s="175"/>
      <c r="O1245" s="175"/>
      <c r="P1245" s="175"/>
      <c r="Q1245" s="175"/>
      <c r="R1245" s="175"/>
      <c r="S1245" s="175"/>
      <c r="T1245" s="175"/>
      <c r="U1245" s="630"/>
      <c r="V1245" s="175"/>
      <c r="W1245" s="175"/>
      <c r="X1245" s="175"/>
      <c r="Y1245" s="646"/>
      <c r="Z1245" s="297"/>
      <c r="AA1245" s="295"/>
      <c r="AB1245" s="295"/>
      <c r="AC1245" s="298"/>
      <c r="AD1245" s="175"/>
      <c r="AE1245" s="175"/>
      <c r="AF1245" s="175"/>
      <c r="AG1245" s="175"/>
      <c r="AH1245" s="175"/>
      <c r="AI1245" s="297"/>
      <c r="AJ1245" s="297"/>
      <c r="AK1245" s="175"/>
      <c r="AL1245" s="175"/>
      <c r="AM1245" s="175"/>
      <c r="AN1245" s="175"/>
      <c r="AO1245" s="175"/>
      <c r="AP1245" s="175"/>
      <c r="AQ1245" s="175"/>
      <c r="AR1245" s="175"/>
      <c r="AS1245" s="297"/>
      <c r="AT1245" s="175"/>
      <c r="AU1245" s="297"/>
      <c r="AV1245" s="175"/>
      <c r="AW1245" s="175"/>
      <c r="AX1245" s="26"/>
    </row>
    <row r="1246" spans="2:50" ht="15" customHeight="1">
      <c r="B1246" s="175"/>
      <c r="C1246" s="298"/>
      <c r="D1246" s="298"/>
      <c r="E1246" s="298"/>
      <c r="F1246" s="298"/>
      <c r="G1246" s="175"/>
      <c r="H1246" s="175"/>
      <c r="I1246" s="175"/>
      <c r="J1246" s="297"/>
      <c r="K1246" s="175"/>
      <c r="L1246" s="240"/>
      <c r="M1246" s="240"/>
      <c r="N1246" s="175"/>
      <c r="O1246" s="175"/>
      <c r="P1246" s="175"/>
      <c r="Q1246" s="175"/>
      <c r="R1246" s="175"/>
      <c r="S1246" s="175"/>
      <c r="T1246" s="175"/>
      <c r="U1246" s="175"/>
      <c r="V1246" s="175"/>
      <c r="W1246" s="175"/>
      <c r="X1246" s="175"/>
      <c r="Y1246" s="175"/>
      <c r="Z1246" s="297"/>
      <c r="AA1246" s="295"/>
      <c r="AB1246" s="295"/>
      <c r="AC1246" s="298"/>
      <c r="AD1246" s="175"/>
      <c r="AE1246" s="175"/>
      <c r="AF1246" s="175"/>
      <c r="AG1246" s="175"/>
      <c r="AH1246" s="175"/>
      <c r="AI1246" s="297"/>
      <c r="AJ1246" s="297"/>
      <c r="AK1246" s="175"/>
      <c r="AL1246" s="175"/>
      <c r="AM1246" s="175"/>
      <c r="AN1246" s="175"/>
      <c r="AO1246" s="175"/>
      <c r="AP1246" s="175"/>
      <c r="AQ1246" s="175"/>
      <c r="AR1246" s="175"/>
      <c r="AS1246" s="297"/>
      <c r="AT1246" s="175"/>
      <c r="AU1246" s="297"/>
      <c r="AV1246" s="175"/>
      <c r="AW1246" s="175"/>
      <c r="AX1246" s="26"/>
    </row>
    <row r="1247" spans="2:50">
      <c r="B1247" s="175"/>
      <c r="C1247" s="298"/>
      <c r="D1247" s="298"/>
      <c r="E1247" s="298"/>
      <c r="F1247" s="298"/>
      <c r="G1247" s="175"/>
      <c r="H1247" s="175"/>
      <c r="I1247" s="175"/>
      <c r="J1247" s="297"/>
      <c r="K1247" s="175"/>
      <c r="L1247" s="240"/>
      <c r="M1247" s="240"/>
      <c r="N1247" s="175"/>
      <c r="O1247" s="175"/>
      <c r="P1247" s="175"/>
      <c r="Q1247" s="175"/>
      <c r="R1247" s="175"/>
      <c r="S1247" s="175"/>
      <c r="T1247" s="175"/>
      <c r="U1247" s="175"/>
      <c r="V1247" s="175"/>
      <c r="W1247" s="175"/>
      <c r="X1247" s="175"/>
      <c r="Y1247" s="175"/>
      <c r="Z1247" s="297"/>
      <c r="AA1247" s="295"/>
      <c r="AB1247" s="295"/>
      <c r="AC1247" s="298"/>
      <c r="AD1247" s="175"/>
      <c r="AE1247" s="175"/>
      <c r="AF1247" s="175"/>
      <c r="AG1247" s="175"/>
      <c r="AH1247" s="175"/>
      <c r="AI1247" s="297"/>
      <c r="AJ1247" s="297"/>
      <c r="AK1247" s="175"/>
      <c r="AL1247" s="175"/>
      <c r="AM1247" s="175"/>
      <c r="AN1247" s="175"/>
      <c r="AO1247" s="175"/>
      <c r="AP1247" s="175"/>
      <c r="AQ1247" s="175"/>
      <c r="AR1247" s="175"/>
      <c r="AS1247" s="297"/>
      <c r="AT1247" s="175"/>
      <c r="AU1247" s="297"/>
      <c r="AV1247" s="175"/>
      <c r="AW1247" s="175"/>
      <c r="AX1247" s="26"/>
    </row>
    <row r="1248" spans="2:50" ht="15" customHeight="1">
      <c r="B1248" s="175"/>
      <c r="C1248" s="298"/>
      <c r="D1248" s="298"/>
      <c r="E1248" s="457"/>
      <c r="F1248" s="298"/>
      <c r="G1248" s="175"/>
      <c r="H1248" s="175"/>
      <c r="I1248" s="175"/>
      <c r="J1248" s="297"/>
      <c r="K1248" s="175"/>
      <c r="L1248" s="240"/>
      <c r="M1248" s="175"/>
      <c r="N1248" s="175"/>
      <c r="O1248" s="175"/>
      <c r="P1248" s="175"/>
      <c r="Q1248" s="175"/>
      <c r="R1248" s="175"/>
      <c r="S1248" s="175"/>
      <c r="T1248" s="175"/>
      <c r="U1248" s="630"/>
      <c r="V1248" s="175"/>
      <c r="W1248" s="175"/>
      <c r="X1248" s="175"/>
      <c r="Y1248" s="646"/>
      <c r="Z1248" s="297"/>
      <c r="AA1248" s="295"/>
      <c r="AB1248" s="295"/>
      <c r="AC1248" s="298"/>
      <c r="AD1248" s="175"/>
      <c r="AE1248" s="175"/>
      <c r="AF1248" s="175"/>
      <c r="AG1248" s="175"/>
      <c r="AH1248" s="175"/>
      <c r="AI1248" s="297"/>
      <c r="AJ1248" s="297"/>
      <c r="AK1248" s="175"/>
      <c r="AL1248" s="175"/>
      <c r="AM1248" s="175"/>
      <c r="AN1248" s="175"/>
      <c r="AO1248" s="175"/>
      <c r="AP1248" s="175"/>
      <c r="AQ1248" s="175"/>
      <c r="AR1248" s="175"/>
      <c r="AS1248" s="297"/>
      <c r="AT1248" s="175"/>
      <c r="AU1248" s="297"/>
      <c r="AV1248" s="175"/>
      <c r="AW1248" s="175"/>
      <c r="AX1248" s="26"/>
    </row>
    <row r="1249" spans="2:50">
      <c r="B1249" s="175"/>
      <c r="C1249" s="298"/>
      <c r="D1249" s="298"/>
      <c r="E1249" s="457"/>
      <c r="F1249" s="298"/>
      <c r="G1249" s="175"/>
      <c r="H1249" s="175"/>
      <c r="I1249" s="175"/>
      <c r="J1249" s="297"/>
      <c r="K1249" s="175"/>
      <c r="L1249" s="240"/>
      <c r="M1249" s="175"/>
      <c r="N1249" s="175"/>
      <c r="O1249" s="175"/>
      <c r="P1249" s="175"/>
      <c r="Q1249" s="175"/>
      <c r="R1249" s="175"/>
      <c r="S1249" s="175"/>
      <c r="T1249" s="175"/>
      <c r="U1249" s="630"/>
      <c r="V1249" s="175"/>
      <c r="W1249" s="175"/>
      <c r="X1249" s="175"/>
      <c r="Y1249" s="646"/>
      <c r="Z1249" s="297"/>
      <c r="AA1249" s="295"/>
      <c r="AB1249" s="295"/>
      <c r="AC1249" s="298"/>
      <c r="AD1249" s="175"/>
      <c r="AE1249" s="175"/>
      <c r="AF1249" s="175"/>
      <c r="AG1249" s="175"/>
      <c r="AH1249" s="175"/>
      <c r="AI1249" s="297"/>
      <c r="AJ1249" s="297"/>
      <c r="AK1249" s="175"/>
      <c r="AL1249" s="175"/>
      <c r="AM1249" s="175"/>
      <c r="AN1249" s="175"/>
      <c r="AO1249" s="175"/>
      <c r="AP1249" s="175"/>
      <c r="AQ1249" s="175"/>
      <c r="AR1249" s="175"/>
      <c r="AS1249" s="297"/>
      <c r="AT1249" s="175"/>
      <c r="AU1249" s="297"/>
      <c r="AV1249" s="175"/>
      <c r="AW1249" s="175"/>
      <c r="AX1249" s="26"/>
    </row>
    <row r="1250" spans="2:50">
      <c r="B1250" s="175"/>
      <c r="C1250" s="298"/>
      <c r="D1250" s="298"/>
      <c r="E1250" s="298"/>
      <c r="F1250" s="298"/>
      <c r="G1250" s="175"/>
      <c r="H1250" s="175"/>
      <c r="I1250" s="175"/>
      <c r="J1250" s="297"/>
      <c r="K1250" s="175"/>
      <c r="L1250" s="240"/>
      <c r="M1250" s="240"/>
      <c r="N1250" s="175"/>
      <c r="O1250" s="175"/>
      <c r="P1250" s="175"/>
      <c r="Q1250" s="175"/>
      <c r="R1250" s="175"/>
      <c r="S1250" s="175"/>
      <c r="T1250" s="175"/>
      <c r="U1250" s="175"/>
      <c r="V1250" s="175"/>
      <c r="W1250" s="175"/>
      <c r="X1250" s="175"/>
      <c r="Y1250" s="175"/>
      <c r="Z1250" s="297"/>
      <c r="AA1250" s="295"/>
      <c r="AB1250" s="295"/>
      <c r="AC1250" s="298"/>
      <c r="AD1250" s="175"/>
      <c r="AE1250" s="175"/>
      <c r="AF1250" s="175"/>
      <c r="AG1250" s="175"/>
      <c r="AH1250" s="175"/>
      <c r="AI1250" s="297"/>
      <c r="AJ1250" s="297"/>
      <c r="AK1250" s="175"/>
      <c r="AL1250" s="175"/>
      <c r="AM1250" s="175"/>
      <c r="AN1250" s="175"/>
      <c r="AO1250" s="175"/>
      <c r="AP1250" s="175"/>
      <c r="AQ1250" s="175"/>
      <c r="AR1250" s="175"/>
      <c r="AS1250" s="297"/>
      <c r="AT1250" s="175"/>
      <c r="AU1250" s="297"/>
      <c r="AV1250" s="175"/>
      <c r="AW1250" s="175"/>
      <c r="AX1250" s="26"/>
    </row>
    <row r="1251" spans="2:50">
      <c r="B1251" s="426"/>
      <c r="C1251" s="464"/>
      <c r="D1251" s="464"/>
      <c r="E1251" s="298"/>
      <c r="F1251" s="298"/>
      <c r="G1251" s="175"/>
      <c r="H1251" s="175"/>
      <c r="I1251" s="175"/>
      <c r="J1251" s="297"/>
      <c r="K1251" s="175"/>
      <c r="L1251" s="240"/>
      <c r="M1251" s="240"/>
      <c r="N1251" s="175"/>
      <c r="O1251" s="175"/>
      <c r="P1251" s="175"/>
      <c r="Q1251" s="175"/>
      <c r="R1251" s="175"/>
      <c r="S1251" s="175"/>
      <c r="T1251" s="175"/>
      <c r="U1251" s="175"/>
      <c r="V1251" s="175"/>
      <c r="W1251" s="175"/>
      <c r="X1251" s="175"/>
      <c r="Y1251" s="568"/>
      <c r="Z1251" s="297"/>
      <c r="AA1251" s="295"/>
      <c r="AB1251" s="295"/>
      <c r="AC1251" s="298"/>
      <c r="AD1251" s="175"/>
      <c r="AE1251" s="175"/>
      <c r="AF1251" s="175"/>
      <c r="AG1251" s="175"/>
      <c r="AH1251" s="175"/>
      <c r="AI1251" s="297"/>
      <c r="AJ1251" s="297"/>
      <c r="AK1251" s="175"/>
      <c r="AL1251" s="175"/>
      <c r="AM1251" s="175"/>
      <c r="AN1251" s="175"/>
      <c r="AO1251" s="175"/>
      <c r="AP1251" s="175"/>
      <c r="AQ1251" s="175"/>
      <c r="AR1251" s="175"/>
      <c r="AS1251" s="297"/>
      <c r="AT1251" s="175"/>
      <c r="AU1251" s="297"/>
      <c r="AV1251" s="175"/>
      <c r="AW1251" s="175"/>
      <c r="AX1251" s="26"/>
    </row>
    <row r="1252" spans="2:50">
      <c r="B1252" s="175"/>
      <c r="C1252" s="298"/>
      <c r="D1252" s="298"/>
      <c r="E1252" s="298"/>
      <c r="F1252" s="298"/>
      <c r="G1252" s="175"/>
      <c r="H1252" s="175"/>
      <c r="I1252" s="175"/>
      <c r="J1252" s="297"/>
      <c r="K1252" s="175"/>
      <c r="L1252" s="240"/>
      <c r="M1252" s="240"/>
      <c r="N1252" s="175"/>
      <c r="O1252" s="175"/>
      <c r="P1252" s="175"/>
      <c r="Q1252" s="175"/>
      <c r="R1252" s="175"/>
      <c r="S1252" s="175"/>
      <c r="T1252" s="175"/>
      <c r="U1252" s="175"/>
      <c r="V1252" s="175"/>
      <c r="W1252" s="175"/>
      <c r="X1252" s="175"/>
      <c r="Y1252" s="175"/>
      <c r="Z1252" s="297"/>
      <c r="AA1252" s="295"/>
      <c r="AB1252" s="295"/>
      <c r="AC1252" s="298"/>
      <c r="AD1252" s="175"/>
      <c r="AE1252" s="175"/>
      <c r="AF1252" s="175"/>
      <c r="AG1252" s="175"/>
      <c r="AH1252" s="175"/>
      <c r="AI1252" s="297"/>
      <c r="AJ1252" s="297"/>
      <c r="AK1252" s="175"/>
      <c r="AL1252" s="175"/>
      <c r="AM1252" s="175"/>
      <c r="AN1252" s="175"/>
      <c r="AO1252" s="175"/>
      <c r="AP1252" s="175"/>
      <c r="AQ1252" s="175"/>
      <c r="AR1252" s="175"/>
      <c r="AS1252" s="297"/>
      <c r="AT1252" s="175"/>
      <c r="AU1252" s="297"/>
      <c r="AV1252" s="175"/>
      <c r="AW1252" s="175"/>
      <c r="AX1252" s="26"/>
    </row>
    <row r="1253" spans="2:50">
      <c r="B1253" s="175"/>
      <c r="C1253" s="298"/>
      <c r="D1253" s="298"/>
      <c r="E1253" s="298"/>
      <c r="F1253" s="298"/>
      <c r="G1253" s="175"/>
      <c r="H1253" s="175"/>
      <c r="I1253" s="175"/>
      <c r="J1253" s="297"/>
      <c r="K1253" s="175"/>
      <c r="L1253" s="240"/>
      <c r="M1253" s="240"/>
      <c r="N1253" s="175"/>
      <c r="O1253" s="175"/>
      <c r="P1253" s="175"/>
      <c r="Q1253" s="175"/>
      <c r="R1253" s="175"/>
      <c r="S1253" s="175"/>
      <c r="T1253" s="175"/>
      <c r="U1253" s="175"/>
      <c r="V1253" s="175"/>
      <c r="W1253" s="175"/>
      <c r="X1253" s="175"/>
      <c r="Y1253" s="175"/>
      <c r="Z1253" s="297"/>
      <c r="AA1253" s="295"/>
      <c r="AB1253" s="295"/>
      <c r="AC1253" s="298"/>
      <c r="AD1253" s="175"/>
      <c r="AE1253" s="175"/>
      <c r="AF1253" s="175"/>
      <c r="AG1253" s="175"/>
      <c r="AH1253" s="175"/>
      <c r="AI1253" s="297"/>
      <c r="AJ1253" s="297"/>
      <c r="AK1253" s="175"/>
      <c r="AL1253" s="175"/>
      <c r="AM1253" s="175"/>
      <c r="AN1253" s="175"/>
      <c r="AO1253" s="175"/>
      <c r="AP1253" s="175"/>
      <c r="AQ1253" s="175"/>
      <c r="AR1253" s="175"/>
      <c r="AS1253" s="297"/>
      <c r="AT1253" s="175"/>
      <c r="AU1253" s="297"/>
      <c r="AV1253" s="175"/>
      <c r="AW1253" s="175"/>
      <c r="AX1253" s="26"/>
    </row>
    <row r="1254" spans="2:50">
      <c r="B1254" s="240"/>
      <c r="C1254" s="363"/>
      <c r="D1254" s="363"/>
      <c r="E1254" s="447"/>
      <c r="F1254" s="446"/>
      <c r="G1254" s="240"/>
      <c r="H1254" s="240"/>
      <c r="I1254" s="175"/>
      <c r="J1254" s="364"/>
      <c r="K1254" s="240"/>
      <c r="L1254" s="240"/>
      <c r="M1254" s="240"/>
      <c r="N1254" s="240"/>
      <c r="O1254" s="240"/>
      <c r="P1254" s="240"/>
      <c r="Q1254" s="240"/>
      <c r="R1254" s="240"/>
      <c r="S1254" s="240"/>
      <c r="T1254" s="240"/>
      <c r="U1254" s="240"/>
      <c r="V1254" s="240"/>
      <c r="W1254" s="240"/>
      <c r="X1254" s="240"/>
      <c r="Y1254" s="240"/>
      <c r="Z1254" s="364"/>
      <c r="AA1254" s="301"/>
      <c r="AB1254" s="301"/>
      <c r="AC1254" s="363"/>
      <c r="AD1254" s="240"/>
      <c r="AE1254" s="240"/>
      <c r="AF1254" s="240"/>
      <c r="AG1254" s="240"/>
      <c r="AH1254" s="240"/>
      <c r="AI1254" s="364"/>
      <c r="AJ1254" s="364"/>
      <c r="AK1254" s="240"/>
      <c r="AL1254" s="240"/>
      <c r="AM1254" s="240"/>
      <c r="AN1254" s="240"/>
      <c r="AO1254" s="240"/>
      <c r="AP1254" s="240"/>
      <c r="AQ1254" s="240"/>
      <c r="AR1254" s="240"/>
      <c r="AS1254" s="364"/>
      <c r="AT1254" s="240"/>
      <c r="AU1254" s="364"/>
      <c r="AV1254" s="240"/>
      <c r="AW1254" s="240"/>
      <c r="AX1254" s="296"/>
    </row>
    <row r="1255" spans="2:50">
      <c r="B1255" s="175"/>
      <c r="C1255" s="298"/>
      <c r="D1255" s="298"/>
      <c r="E1255" s="298"/>
      <c r="F1255" s="298"/>
      <c r="G1255" s="175"/>
      <c r="H1255" s="175"/>
      <c r="I1255" s="175"/>
      <c r="J1255" s="297"/>
      <c r="K1255" s="175"/>
      <c r="L1255" s="240"/>
      <c r="M1255" s="240"/>
      <c r="N1255" s="175"/>
      <c r="O1255" s="175"/>
      <c r="P1255" s="175"/>
      <c r="Q1255" s="175"/>
      <c r="R1255" s="175"/>
      <c r="S1255" s="175"/>
      <c r="T1255" s="175"/>
      <c r="U1255" s="175"/>
      <c r="V1255" s="175"/>
      <c r="W1255" s="175"/>
      <c r="X1255" s="175"/>
      <c r="Y1255" s="175"/>
      <c r="Z1255" s="297"/>
      <c r="AA1255" s="295"/>
      <c r="AB1255" s="295"/>
      <c r="AC1255" s="298"/>
      <c r="AD1255" s="175"/>
      <c r="AE1255" s="175"/>
      <c r="AF1255" s="175"/>
      <c r="AG1255" s="175"/>
      <c r="AH1255" s="175"/>
      <c r="AI1255" s="297"/>
      <c r="AJ1255" s="297"/>
      <c r="AK1255" s="175"/>
      <c r="AL1255" s="175"/>
      <c r="AM1255" s="175"/>
      <c r="AN1255" s="175"/>
      <c r="AO1255" s="175"/>
      <c r="AP1255" s="175"/>
      <c r="AQ1255" s="175"/>
      <c r="AR1255" s="175"/>
      <c r="AS1255" s="297"/>
      <c r="AT1255" s="175"/>
      <c r="AU1255" s="297"/>
      <c r="AV1255" s="175"/>
      <c r="AW1255" s="175"/>
      <c r="AX1255" s="26"/>
    </row>
    <row r="1256" spans="2:50">
      <c r="B1256" s="175"/>
      <c r="C1256" s="298"/>
      <c r="D1256" s="298"/>
      <c r="E1256" s="457"/>
      <c r="F1256" s="298"/>
      <c r="G1256" s="175"/>
      <c r="H1256" s="175"/>
      <c r="I1256" s="175"/>
      <c r="J1256" s="297"/>
      <c r="K1256" s="175"/>
      <c r="L1256" s="240"/>
      <c r="M1256" s="175"/>
      <c r="N1256" s="175"/>
      <c r="O1256" s="175"/>
      <c r="P1256" s="175"/>
      <c r="Q1256" s="175"/>
      <c r="R1256" s="175"/>
      <c r="S1256" s="175"/>
      <c r="T1256" s="175"/>
      <c r="U1256" s="630"/>
      <c r="V1256" s="175"/>
      <c r="W1256" s="175"/>
      <c r="X1256" s="175"/>
      <c r="Y1256" s="646"/>
      <c r="Z1256" s="297"/>
      <c r="AA1256" s="295"/>
      <c r="AB1256" s="295"/>
      <c r="AC1256" s="298"/>
      <c r="AD1256" s="175"/>
      <c r="AE1256" s="175"/>
      <c r="AF1256" s="175"/>
      <c r="AG1256" s="175"/>
      <c r="AH1256" s="175"/>
      <c r="AI1256" s="297"/>
      <c r="AJ1256" s="297"/>
      <c r="AK1256" s="175"/>
      <c r="AL1256" s="175"/>
      <c r="AM1256" s="175"/>
      <c r="AN1256" s="175"/>
      <c r="AO1256" s="175"/>
      <c r="AP1256" s="175"/>
      <c r="AQ1256" s="175"/>
      <c r="AR1256" s="175"/>
      <c r="AS1256" s="297"/>
      <c r="AT1256" s="175"/>
      <c r="AU1256" s="297"/>
      <c r="AV1256" s="175"/>
      <c r="AW1256" s="175"/>
      <c r="AX1256" s="26"/>
    </row>
    <row r="1257" spans="2:50">
      <c r="B1257" s="175"/>
      <c r="C1257" s="298"/>
      <c r="D1257" s="298"/>
      <c r="E1257" s="298"/>
      <c r="F1257" s="298"/>
      <c r="G1257" s="175"/>
      <c r="H1257" s="175"/>
      <c r="I1257" s="175"/>
      <c r="J1257" s="297"/>
      <c r="K1257" s="175"/>
      <c r="L1257" s="240"/>
      <c r="M1257" s="240"/>
      <c r="N1257" s="175"/>
      <c r="O1257" s="175"/>
      <c r="P1257" s="175"/>
      <c r="Q1257" s="175"/>
      <c r="R1257" s="175"/>
      <c r="S1257" s="175"/>
      <c r="T1257" s="175"/>
      <c r="U1257" s="175"/>
      <c r="V1257" s="175"/>
      <c r="W1257" s="175"/>
      <c r="X1257" s="175"/>
      <c r="Y1257" s="175"/>
      <c r="Z1257" s="297"/>
      <c r="AA1257" s="295"/>
      <c r="AB1257" s="295"/>
      <c r="AC1257" s="298"/>
      <c r="AD1257" s="175"/>
      <c r="AE1257" s="175"/>
      <c r="AF1257" s="175"/>
      <c r="AG1257" s="175"/>
      <c r="AH1257" s="175"/>
      <c r="AI1257" s="297"/>
      <c r="AJ1257" s="297"/>
      <c r="AK1257" s="175"/>
      <c r="AL1257" s="175"/>
      <c r="AM1257" s="175"/>
      <c r="AN1257" s="175"/>
      <c r="AO1257" s="175"/>
      <c r="AP1257" s="175"/>
      <c r="AQ1257" s="175"/>
      <c r="AR1257" s="175"/>
      <c r="AS1257" s="297"/>
      <c r="AT1257" s="175"/>
      <c r="AU1257" s="297"/>
      <c r="AV1257" s="175"/>
      <c r="AW1257" s="175"/>
      <c r="AX1257" s="26"/>
    </row>
    <row r="1258" spans="2:50">
      <c r="B1258" s="175"/>
      <c r="C1258" s="298"/>
      <c r="D1258" s="298"/>
      <c r="E1258" s="298"/>
      <c r="F1258" s="298"/>
      <c r="G1258" s="175"/>
      <c r="H1258" s="175"/>
      <c r="I1258" s="175"/>
      <c r="J1258" s="297"/>
      <c r="K1258" s="175"/>
      <c r="L1258" s="240"/>
      <c r="M1258" s="240"/>
      <c r="N1258" s="175"/>
      <c r="O1258" s="175"/>
      <c r="P1258" s="175"/>
      <c r="Q1258" s="175"/>
      <c r="R1258" s="175"/>
      <c r="S1258" s="175"/>
      <c r="T1258" s="175"/>
      <c r="U1258" s="175"/>
      <c r="V1258" s="175"/>
      <c r="W1258" s="175"/>
      <c r="X1258" s="175"/>
      <c r="Y1258" s="175"/>
      <c r="Z1258" s="297"/>
      <c r="AA1258" s="295"/>
      <c r="AB1258" s="295"/>
      <c r="AC1258" s="298"/>
      <c r="AD1258" s="175"/>
      <c r="AE1258" s="175"/>
      <c r="AF1258" s="175"/>
      <c r="AG1258" s="175"/>
      <c r="AH1258" s="175"/>
      <c r="AI1258" s="297"/>
      <c r="AJ1258" s="297"/>
      <c r="AK1258" s="175"/>
      <c r="AL1258" s="175"/>
      <c r="AM1258" s="175"/>
      <c r="AN1258" s="175"/>
      <c r="AO1258" s="175"/>
      <c r="AP1258" s="175"/>
      <c r="AQ1258" s="175"/>
      <c r="AR1258" s="175"/>
      <c r="AS1258" s="297"/>
      <c r="AT1258" s="175"/>
      <c r="AU1258" s="297"/>
      <c r="AV1258" s="175"/>
      <c r="AW1258" s="175"/>
      <c r="AX1258" s="26"/>
    </row>
    <row r="1259" spans="2:50">
      <c r="B1259" s="175"/>
      <c r="C1259" s="298"/>
      <c r="D1259" s="298"/>
      <c r="E1259" s="298"/>
      <c r="F1259" s="298"/>
      <c r="G1259" s="175"/>
      <c r="H1259" s="175"/>
      <c r="I1259" s="175"/>
      <c r="J1259" s="297"/>
      <c r="K1259" s="175"/>
      <c r="L1259" s="240"/>
      <c r="M1259" s="240"/>
      <c r="N1259" s="175"/>
      <c r="O1259" s="175"/>
      <c r="P1259" s="175"/>
      <c r="Q1259" s="175"/>
      <c r="R1259" s="175"/>
      <c r="S1259" s="175"/>
      <c r="T1259" s="175"/>
      <c r="U1259" s="175"/>
      <c r="V1259" s="175"/>
      <c r="W1259" s="175"/>
      <c r="X1259" s="175"/>
      <c r="Y1259" s="175"/>
      <c r="Z1259" s="297"/>
      <c r="AA1259" s="295"/>
      <c r="AB1259" s="295"/>
      <c r="AC1259" s="298"/>
      <c r="AD1259" s="175"/>
      <c r="AE1259" s="175"/>
      <c r="AF1259" s="175"/>
      <c r="AG1259" s="175"/>
      <c r="AH1259" s="175"/>
      <c r="AI1259" s="297"/>
      <c r="AJ1259" s="297"/>
      <c r="AK1259" s="175"/>
      <c r="AL1259" s="175"/>
      <c r="AM1259" s="175"/>
      <c r="AN1259" s="175"/>
      <c r="AO1259" s="175"/>
      <c r="AP1259" s="175"/>
      <c r="AQ1259" s="175"/>
      <c r="AR1259" s="175"/>
      <c r="AS1259" s="297"/>
      <c r="AT1259" s="175"/>
      <c r="AU1259" s="297"/>
      <c r="AV1259" s="175"/>
      <c r="AW1259" s="175"/>
      <c r="AX1259" s="26"/>
    </row>
    <row r="1260" spans="2:50">
      <c r="B1260" s="240"/>
      <c r="C1260" s="363"/>
      <c r="D1260" s="363"/>
      <c r="E1260" s="363"/>
      <c r="F1260" s="363"/>
      <c r="G1260" s="240"/>
      <c r="H1260" s="240"/>
      <c r="I1260" s="175"/>
      <c r="J1260" s="364"/>
      <c r="K1260" s="240"/>
      <c r="L1260" s="240"/>
      <c r="M1260" s="240"/>
      <c r="N1260" s="240"/>
      <c r="O1260" s="240"/>
      <c r="P1260" s="240"/>
      <c r="Q1260" s="240"/>
      <c r="R1260" s="240"/>
      <c r="S1260" s="240"/>
      <c r="T1260" s="240"/>
      <c r="U1260" s="240"/>
      <c r="V1260" s="240"/>
      <c r="W1260" s="240"/>
      <c r="X1260" s="240"/>
      <c r="Y1260" s="240"/>
      <c r="Z1260" s="364"/>
      <c r="AA1260" s="301"/>
      <c r="AB1260" s="301"/>
      <c r="AC1260" s="363"/>
      <c r="AD1260" s="240"/>
      <c r="AE1260" s="240"/>
      <c r="AF1260" s="240"/>
      <c r="AG1260" s="240"/>
      <c r="AH1260" s="240"/>
      <c r="AI1260" s="364"/>
      <c r="AJ1260" s="364"/>
      <c r="AK1260" s="240"/>
      <c r="AL1260" s="240"/>
      <c r="AM1260" s="240"/>
      <c r="AN1260" s="240"/>
      <c r="AO1260" s="240"/>
      <c r="AP1260" s="240"/>
      <c r="AQ1260" s="240"/>
      <c r="AR1260" s="240"/>
      <c r="AS1260" s="364"/>
      <c r="AT1260" s="240"/>
      <c r="AU1260" s="364"/>
      <c r="AV1260" s="240"/>
      <c r="AW1260" s="240"/>
      <c r="AX1260" s="242"/>
    </row>
    <row r="1261" spans="2:50">
      <c r="B1261" s="240"/>
      <c r="C1261" s="363"/>
      <c r="D1261" s="363"/>
      <c r="E1261" s="447"/>
      <c r="F1261" s="446"/>
      <c r="G1261" s="240"/>
      <c r="H1261" s="240"/>
      <c r="I1261" s="175"/>
      <c r="J1261" s="364"/>
      <c r="K1261" s="240"/>
      <c r="L1261" s="240"/>
      <c r="M1261" s="240"/>
      <c r="N1261" s="240"/>
      <c r="O1261" s="240"/>
      <c r="P1261" s="240"/>
      <c r="Q1261" s="240"/>
      <c r="R1261" s="240"/>
      <c r="S1261" s="240"/>
      <c r="T1261" s="240"/>
      <c r="U1261" s="240"/>
      <c r="V1261" s="240"/>
      <c r="W1261" s="240"/>
      <c r="X1261" s="240"/>
      <c r="Y1261" s="240"/>
      <c r="Z1261" s="364"/>
      <c r="AA1261" s="301"/>
      <c r="AB1261" s="301"/>
      <c r="AC1261" s="363"/>
      <c r="AD1261" s="240"/>
      <c r="AE1261" s="240"/>
      <c r="AF1261" s="240"/>
      <c r="AG1261" s="240"/>
      <c r="AH1261" s="240"/>
      <c r="AI1261" s="364"/>
      <c r="AJ1261" s="364"/>
      <c r="AK1261" s="240"/>
      <c r="AL1261" s="240"/>
      <c r="AM1261" s="240"/>
      <c r="AN1261" s="240"/>
      <c r="AO1261" s="240"/>
      <c r="AP1261" s="240"/>
      <c r="AQ1261" s="240"/>
      <c r="AR1261" s="240"/>
      <c r="AS1261" s="364"/>
      <c r="AT1261" s="240"/>
      <c r="AU1261" s="364"/>
      <c r="AV1261" s="240"/>
      <c r="AW1261" s="240"/>
      <c r="AX1261" s="296"/>
    </row>
    <row r="1262" spans="2:50">
      <c r="B1262" s="175"/>
      <c r="C1262" s="298"/>
      <c r="D1262" s="298"/>
      <c r="E1262" s="298"/>
      <c r="F1262" s="298"/>
      <c r="G1262" s="175"/>
      <c r="H1262" s="175"/>
      <c r="I1262" s="175"/>
      <c r="J1262" s="297"/>
      <c r="K1262" s="175"/>
      <c r="L1262" s="240"/>
      <c r="M1262" s="240"/>
      <c r="N1262" s="175"/>
      <c r="O1262" s="175"/>
      <c r="P1262" s="175"/>
      <c r="Q1262" s="175"/>
      <c r="R1262" s="175"/>
      <c r="S1262" s="175"/>
      <c r="T1262" s="175"/>
      <c r="U1262" s="175"/>
      <c r="V1262" s="175"/>
      <c r="W1262" s="175"/>
      <c r="X1262" s="175"/>
      <c r="Y1262" s="175"/>
      <c r="Z1262" s="297"/>
      <c r="AA1262" s="295"/>
      <c r="AB1262" s="295"/>
      <c r="AC1262" s="298"/>
      <c r="AD1262" s="175"/>
      <c r="AE1262" s="175"/>
      <c r="AF1262" s="175"/>
      <c r="AG1262" s="175"/>
      <c r="AH1262" s="175"/>
      <c r="AI1262" s="297"/>
      <c r="AJ1262" s="297"/>
      <c r="AK1262" s="175"/>
      <c r="AL1262" s="175"/>
      <c r="AM1262" s="175"/>
      <c r="AN1262" s="175"/>
      <c r="AO1262" s="175"/>
      <c r="AP1262" s="175"/>
      <c r="AQ1262" s="175"/>
      <c r="AR1262" s="175"/>
      <c r="AS1262" s="297"/>
      <c r="AT1262" s="175"/>
      <c r="AU1262" s="297"/>
      <c r="AV1262" s="175"/>
      <c r="AW1262" s="175"/>
      <c r="AX1262" s="26"/>
    </row>
    <row r="1263" spans="2:50">
      <c r="B1263" s="175"/>
      <c r="C1263" s="298"/>
      <c r="D1263" s="298"/>
      <c r="E1263" s="298"/>
      <c r="F1263" s="298"/>
      <c r="G1263" s="175"/>
      <c r="H1263" s="175"/>
      <c r="I1263" s="175"/>
      <c r="J1263" s="297"/>
      <c r="K1263" s="175"/>
      <c r="L1263" s="240"/>
      <c r="M1263" s="240"/>
      <c r="N1263" s="175"/>
      <c r="O1263" s="175"/>
      <c r="P1263" s="175"/>
      <c r="Q1263" s="175"/>
      <c r="R1263" s="175"/>
      <c r="S1263" s="175"/>
      <c r="T1263" s="175"/>
      <c r="U1263" s="175"/>
      <c r="V1263" s="175"/>
      <c r="W1263" s="175"/>
      <c r="X1263" s="175"/>
      <c r="Y1263" s="175"/>
      <c r="Z1263" s="297"/>
      <c r="AA1263" s="295"/>
      <c r="AB1263" s="295"/>
      <c r="AC1263" s="298"/>
      <c r="AD1263" s="175"/>
      <c r="AE1263" s="175"/>
      <c r="AF1263" s="175"/>
      <c r="AG1263" s="175"/>
      <c r="AH1263" s="175"/>
      <c r="AI1263" s="297"/>
      <c r="AJ1263" s="297"/>
      <c r="AK1263" s="175"/>
      <c r="AL1263" s="175"/>
      <c r="AM1263" s="175"/>
      <c r="AN1263" s="175"/>
      <c r="AO1263" s="175"/>
      <c r="AP1263" s="175"/>
      <c r="AQ1263" s="175"/>
      <c r="AR1263" s="175"/>
      <c r="AS1263" s="297"/>
      <c r="AT1263" s="175"/>
      <c r="AU1263" s="297"/>
      <c r="AV1263" s="175"/>
      <c r="AW1263" s="175"/>
      <c r="AX1263" s="26"/>
    </row>
    <row r="1264" spans="2:50">
      <c r="B1264" s="175"/>
      <c r="C1264" s="298"/>
      <c r="D1264" s="298"/>
      <c r="E1264" s="298"/>
      <c r="F1264" s="298"/>
      <c r="G1264" s="175"/>
      <c r="H1264" s="175"/>
      <c r="I1264" s="175"/>
      <c r="J1264" s="297"/>
      <c r="K1264" s="175"/>
      <c r="L1264" s="240"/>
      <c r="M1264" s="240"/>
      <c r="N1264" s="175"/>
      <c r="O1264" s="175"/>
      <c r="P1264" s="175"/>
      <c r="Q1264" s="175"/>
      <c r="R1264" s="175"/>
      <c r="S1264" s="175"/>
      <c r="T1264" s="175"/>
      <c r="U1264" s="175"/>
      <c r="V1264" s="175"/>
      <c r="W1264" s="175"/>
      <c r="X1264" s="175"/>
      <c r="Y1264" s="175"/>
      <c r="Z1264" s="297"/>
      <c r="AA1264" s="295"/>
      <c r="AB1264" s="295"/>
      <c r="AC1264" s="298"/>
      <c r="AD1264" s="175"/>
      <c r="AE1264" s="175"/>
      <c r="AF1264" s="175"/>
      <c r="AG1264" s="175"/>
      <c r="AH1264" s="175"/>
      <c r="AI1264" s="297"/>
      <c r="AJ1264" s="297"/>
      <c r="AK1264" s="175"/>
      <c r="AL1264" s="175"/>
      <c r="AM1264" s="175"/>
      <c r="AN1264" s="175"/>
      <c r="AO1264" s="175"/>
      <c r="AP1264" s="175"/>
      <c r="AQ1264" s="175"/>
      <c r="AR1264" s="175"/>
      <c r="AS1264" s="297"/>
      <c r="AT1264" s="175"/>
      <c r="AU1264" s="297"/>
      <c r="AV1264" s="175"/>
      <c r="AW1264" s="175"/>
      <c r="AX1264" s="26"/>
    </row>
    <row r="1265" spans="2:50" ht="15" customHeight="1">
      <c r="B1265" s="175"/>
      <c r="C1265" s="298"/>
      <c r="D1265" s="298"/>
      <c r="E1265" s="298"/>
      <c r="F1265" s="298"/>
      <c r="G1265" s="175"/>
      <c r="H1265" s="175"/>
      <c r="I1265" s="175"/>
      <c r="J1265" s="297"/>
      <c r="K1265" s="175"/>
      <c r="L1265" s="240"/>
      <c r="M1265" s="240"/>
      <c r="N1265" s="175"/>
      <c r="O1265" s="240"/>
      <c r="P1265" s="240"/>
      <c r="Q1265" s="175"/>
      <c r="R1265" s="175"/>
      <c r="S1265" s="175"/>
      <c r="T1265" s="175"/>
      <c r="U1265" s="175"/>
      <c r="V1265" s="175"/>
      <c r="W1265" s="175"/>
      <c r="X1265" s="175"/>
      <c r="Y1265" s="175"/>
      <c r="Z1265" s="297"/>
      <c r="AA1265" s="295"/>
      <c r="AB1265" s="295"/>
      <c r="AC1265" s="298"/>
      <c r="AD1265" s="175"/>
      <c r="AE1265" s="175"/>
      <c r="AF1265" s="175"/>
      <c r="AG1265" s="175"/>
      <c r="AH1265" s="175"/>
      <c r="AI1265" s="297"/>
      <c r="AJ1265" s="297"/>
      <c r="AK1265" s="175"/>
      <c r="AL1265" s="175"/>
      <c r="AM1265" s="175"/>
      <c r="AN1265" s="175"/>
      <c r="AO1265" s="175"/>
      <c r="AP1265" s="175"/>
      <c r="AQ1265" s="175"/>
      <c r="AR1265" s="175"/>
      <c r="AS1265" s="297"/>
      <c r="AT1265" s="175"/>
      <c r="AU1265" s="297"/>
      <c r="AV1265" s="175"/>
      <c r="AW1265" s="175"/>
      <c r="AX1265" s="26"/>
    </row>
    <row r="1266" spans="2:50">
      <c r="B1266" s="240"/>
      <c r="C1266" s="363"/>
      <c r="D1266" s="363"/>
      <c r="E1266" s="447"/>
      <c r="F1266" s="446"/>
      <c r="G1266" s="240"/>
      <c r="H1266" s="240"/>
      <c r="I1266" s="175"/>
      <c r="J1266" s="364"/>
      <c r="K1266" s="240"/>
      <c r="L1266" s="240"/>
      <c r="M1266" s="240"/>
      <c r="N1266" s="240"/>
      <c r="O1266" s="240"/>
      <c r="P1266" s="240"/>
      <c r="Q1266" s="240"/>
      <c r="R1266" s="240"/>
      <c r="S1266" s="240"/>
      <c r="T1266" s="240"/>
      <c r="U1266" s="240"/>
      <c r="V1266" s="240"/>
      <c r="W1266" s="240"/>
      <c r="X1266" s="240"/>
      <c r="Y1266" s="240"/>
      <c r="Z1266" s="364"/>
      <c r="AA1266" s="301"/>
      <c r="AB1266" s="301"/>
      <c r="AC1266" s="363"/>
      <c r="AD1266" s="240"/>
      <c r="AE1266" s="240"/>
      <c r="AF1266" s="240"/>
      <c r="AG1266" s="240"/>
      <c r="AH1266" s="240"/>
      <c r="AI1266" s="364"/>
      <c r="AJ1266" s="364"/>
      <c r="AK1266" s="240"/>
      <c r="AL1266" s="240"/>
      <c r="AM1266" s="240"/>
      <c r="AN1266" s="240"/>
      <c r="AO1266" s="240"/>
      <c r="AP1266" s="240"/>
      <c r="AQ1266" s="240"/>
      <c r="AR1266" s="240"/>
      <c r="AS1266" s="364"/>
      <c r="AT1266" s="240"/>
      <c r="AU1266" s="364"/>
      <c r="AV1266" s="240"/>
      <c r="AW1266" s="240"/>
      <c r="AX1266" s="296"/>
    </row>
    <row r="1267" spans="2:50">
      <c r="B1267" s="175"/>
      <c r="C1267" s="298"/>
      <c r="D1267" s="298"/>
      <c r="E1267" s="298"/>
      <c r="F1267" s="298"/>
      <c r="G1267" s="175"/>
      <c r="H1267" s="175"/>
      <c r="I1267" s="175"/>
      <c r="J1267" s="297"/>
      <c r="K1267" s="175"/>
      <c r="L1267" s="240"/>
      <c r="M1267" s="240"/>
      <c r="N1267" s="175"/>
      <c r="O1267" s="175"/>
      <c r="P1267" s="175"/>
      <c r="Q1267" s="175"/>
      <c r="R1267" s="175"/>
      <c r="S1267" s="175"/>
      <c r="T1267" s="175"/>
      <c r="U1267" s="175"/>
      <c r="V1267" s="175"/>
      <c r="W1267" s="175"/>
      <c r="X1267" s="175"/>
      <c r="Y1267" s="175"/>
      <c r="Z1267" s="297"/>
      <c r="AA1267" s="295"/>
      <c r="AB1267" s="295"/>
      <c r="AC1267" s="298"/>
      <c r="AD1267" s="175"/>
      <c r="AE1267" s="175"/>
      <c r="AF1267" s="175"/>
      <c r="AG1267" s="175"/>
      <c r="AH1267" s="175"/>
      <c r="AI1267" s="297"/>
      <c r="AJ1267" s="297"/>
      <c r="AK1267" s="175"/>
      <c r="AL1267" s="175"/>
      <c r="AM1267" s="175"/>
      <c r="AN1267" s="175"/>
      <c r="AO1267" s="175"/>
      <c r="AP1267" s="175"/>
      <c r="AQ1267" s="175"/>
      <c r="AR1267" s="175"/>
      <c r="AS1267" s="297"/>
      <c r="AT1267" s="175"/>
      <c r="AU1267" s="297"/>
      <c r="AV1267" s="175"/>
      <c r="AW1267" s="175"/>
      <c r="AX1267" s="26"/>
    </row>
    <row r="1268" spans="2:50">
      <c r="B1268" s="175"/>
      <c r="C1268" s="298"/>
      <c r="D1268" s="298"/>
      <c r="E1268" s="298"/>
      <c r="F1268" s="298"/>
      <c r="G1268" s="175"/>
      <c r="H1268" s="175"/>
      <c r="I1268" s="175"/>
      <c r="J1268" s="297"/>
      <c r="K1268" s="175"/>
      <c r="L1268" s="240"/>
      <c r="M1268" s="240"/>
      <c r="N1268" s="175"/>
      <c r="O1268" s="175"/>
      <c r="P1268" s="175"/>
      <c r="Q1268" s="175"/>
      <c r="R1268" s="175"/>
      <c r="S1268" s="175"/>
      <c r="T1268" s="175"/>
      <c r="U1268" s="175"/>
      <c r="V1268" s="175"/>
      <c r="W1268" s="175"/>
      <c r="X1268" s="175"/>
      <c r="Y1268" s="175"/>
      <c r="Z1268" s="297"/>
      <c r="AA1268" s="295"/>
      <c r="AB1268" s="295"/>
      <c r="AC1268" s="298"/>
      <c r="AD1268" s="175"/>
      <c r="AE1268" s="175"/>
      <c r="AF1268" s="175"/>
      <c r="AG1268" s="175"/>
      <c r="AH1268" s="175"/>
      <c r="AI1268" s="297"/>
      <c r="AJ1268" s="297"/>
      <c r="AK1268" s="175"/>
      <c r="AL1268" s="175"/>
      <c r="AM1268" s="175"/>
      <c r="AN1268" s="175"/>
      <c r="AO1268" s="175"/>
      <c r="AP1268" s="175"/>
      <c r="AQ1268" s="175"/>
      <c r="AR1268" s="175"/>
      <c r="AS1268" s="297"/>
      <c r="AT1268" s="175"/>
      <c r="AU1268" s="297"/>
      <c r="AV1268" s="175"/>
      <c r="AW1268" s="175"/>
      <c r="AX1268" s="26"/>
    </row>
    <row r="1269" spans="2:50">
      <c r="B1269" s="175"/>
      <c r="C1269" s="298"/>
      <c r="D1269" s="298"/>
      <c r="E1269" s="457"/>
      <c r="F1269" s="298"/>
      <c r="G1269" s="175"/>
      <c r="H1269" s="175"/>
      <c r="I1269" s="175"/>
      <c r="J1269" s="297"/>
      <c r="K1269" s="175"/>
      <c r="L1269" s="240"/>
      <c r="M1269" s="175"/>
      <c r="N1269" s="175"/>
      <c r="O1269" s="175"/>
      <c r="P1269" s="175"/>
      <c r="Q1269" s="175"/>
      <c r="R1269" s="175"/>
      <c r="S1269" s="175"/>
      <c r="T1269" s="175"/>
      <c r="U1269" s="630"/>
      <c r="V1269" s="175"/>
      <c r="W1269" s="175"/>
      <c r="X1269" s="175"/>
      <c r="Y1269" s="646"/>
      <c r="Z1269" s="297"/>
      <c r="AA1269" s="295"/>
      <c r="AB1269" s="295"/>
      <c r="AC1269" s="298"/>
      <c r="AD1269" s="175"/>
      <c r="AE1269" s="175"/>
      <c r="AF1269" s="175"/>
      <c r="AG1269" s="175"/>
      <c r="AH1269" s="175"/>
      <c r="AI1269" s="297"/>
      <c r="AJ1269" s="297"/>
      <c r="AK1269" s="175"/>
      <c r="AL1269" s="175"/>
      <c r="AM1269" s="175"/>
      <c r="AN1269" s="175"/>
      <c r="AO1269" s="175"/>
      <c r="AP1269" s="175"/>
      <c r="AQ1269" s="175"/>
      <c r="AR1269" s="175"/>
      <c r="AS1269" s="297"/>
      <c r="AT1269" s="175"/>
      <c r="AU1269" s="297"/>
      <c r="AV1269" s="175"/>
      <c r="AW1269" s="175"/>
      <c r="AX1269" s="26"/>
    </row>
    <row r="1270" spans="2:50">
      <c r="B1270" s="240"/>
      <c r="C1270" s="363"/>
      <c r="D1270" s="363"/>
      <c r="E1270" s="363"/>
      <c r="F1270" s="363"/>
      <c r="G1270" s="240"/>
      <c r="H1270" s="240"/>
      <c r="I1270" s="175"/>
      <c r="J1270" s="364"/>
      <c r="K1270" s="240"/>
      <c r="L1270" s="240"/>
      <c r="M1270" s="240"/>
      <c r="N1270" s="240"/>
      <c r="O1270" s="240"/>
      <c r="P1270" s="240"/>
      <c r="Q1270" s="240"/>
      <c r="R1270" s="240"/>
      <c r="S1270" s="240"/>
      <c r="T1270" s="240"/>
      <c r="U1270" s="240"/>
      <c r="V1270" s="240"/>
      <c r="W1270" s="240"/>
      <c r="X1270" s="240"/>
      <c r="Y1270" s="240"/>
      <c r="Z1270" s="364"/>
      <c r="AA1270" s="301"/>
      <c r="AB1270" s="301"/>
      <c r="AC1270" s="363"/>
      <c r="AD1270" s="240"/>
      <c r="AE1270" s="240"/>
      <c r="AF1270" s="240"/>
      <c r="AG1270" s="240"/>
      <c r="AH1270" s="240"/>
      <c r="AI1270" s="364"/>
      <c r="AJ1270" s="364"/>
      <c r="AK1270" s="240"/>
      <c r="AL1270" s="240"/>
      <c r="AM1270" s="240"/>
      <c r="AN1270" s="240"/>
      <c r="AO1270" s="240"/>
      <c r="AP1270" s="240"/>
      <c r="AQ1270" s="240"/>
      <c r="AR1270" s="240"/>
      <c r="AS1270" s="364"/>
      <c r="AT1270" s="240"/>
      <c r="AU1270" s="364"/>
      <c r="AV1270" s="240"/>
      <c r="AW1270" s="240"/>
      <c r="AX1270" s="242"/>
    </row>
    <row r="1271" spans="2:50">
      <c r="B1271" s="175"/>
      <c r="C1271" s="298"/>
      <c r="D1271" s="298"/>
      <c r="E1271" s="298"/>
      <c r="F1271" s="298"/>
      <c r="G1271" s="175"/>
      <c r="H1271" s="175"/>
      <c r="I1271" s="175"/>
      <c r="J1271" s="297"/>
      <c r="K1271" s="175"/>
      <c r="L1271" s="240"/>
      <c r="M1271" s="240"/>
      <c r="N1271" s="175"/>
      <c r="O1271" s="175"/>
      <c r="P1271" s="175"/>
      <c r="Q1271" s="175"/>
      <c r="R1271" s="175"/>
      <c r="S1271" s="175"/>
      <c r="T1271" s="175"/>
      <c r="U1271" s="175"/>
      <c r="V1271" s="175"/>
      <c r="W1271" s="175"/>
      <c r="X1271" s="175"/>
      <c r="Y1271" s="175"/>
      <c r="Z1271" s="297"/>
      <c r="AA1271" s="295"/>
      <c r="AB1271" s="295"/>
      <c r="AC1271" s="298"/>
      <c r="AD1271" s="175"/>
      <c r="AE1271" s="175"/>
      <c r="AF1271" s="175"/>
      <c r="AG1271" s="175"/>
      <c r="AH1271" s="175"/>
      <c r="AI1271" s="297"/>
      <c r="AJ1271" s="297"/>
      <c r="AK1271" s="175"/>
      <c r="AL1271" s="175"/>
      <c r="AM1271" s="175"/>
      <c r="AN1271" s="175"/>
      <c r="AO1271" s="175"/>
      <c r="AP1271" s="175"/>
      <c r="AQ1271" s="175"/>
      <c r="AR1271" s="175"/>
      <c r="AS1271" s="297"/>
      <c r="AT1271" s="175"/>
      <c r="AU1271" s="297"/>
      <c r="AV1271" s="175"/>
      <c r="AW1271" s="175"/>
      <c r="AX1271" s="26"/>
    </row>
    <row r="1272" spans="2:50">
      <c r="B1272" s="240"/>
      <c r="C1272" s="363"/>
      <c r="D1272" s="363"/>
      <c r="E1272" s="447"/>
      <c r="F1272" s="446"/>
      <c r="G1272" s="240"/>
      <c r="H1272" s="240"/>
      <c r="I1272" s="175"/>
      <c r="J1272" s="364"/>
      <c r="K1272" s="240"/>
      <c r="L1272" s="240"/>
      <c r="M1272" s="240"/>
      <c r="N1272" s="240"/>
      <c r="O1272" s="240"/>
      <c r="P1272" s="240"/>
      <c r="Q1272" s="240"/>
      <c r="R1272" s="240"/>
      <c r="S1272" s="240"/>
      <c r="T1272" s="240"/>
      <c r="U1272" s="240"/>
      <c r="V1272" s="240"/>
      <c r="W1272" s="240"/>
      <c r="X1272" s="240"/>
      <c r="Y1272" s="240"/>
      <c r="Z1272" s="364"/>
      <c r="AA1272" s="301"/>
      <c r="AB1272" s="301"/>
      <c r="AC1272" s="363"/>
      <c r="AD1272" s="240"/>
      <c r="AE1272" s="240"/>
      <c r="AF1272" s="240"/>
      <c r="AG1272" s="240"/>
      <c r="AH1272" s="240"/>
      <c r="AI1272" s="364"/>
      <c r="AJ1272" s="364"/>
      <c r="AK1272" s="240"/>
      <c r="AL1272" s="240"/>
      <c r="AM1272" s="240"/>
      <c r="AN1272" s="240"/>
      <c r="AO1272" s="240"/>
      <c r="AP1272" s="240"/>
      <c r="AQ1272" s="240"/>
      <c r="AR1272" s="240"/>
      <c r="AS1272" s="364"/>
      <c r="AT1272" s="240"/>
      <c r="AU1272" s="364"/>
      <c r="AV1272" s="240"/>
      <c r="AW1272" s="240"/>
      <c r="AX1272" s="296"/>
    </row>
    <row r="1273" spans="2:50">
      <c r="B1273" s="175"/>
      <c r="C1273" s="298"/>
      <c r="D1273" s="298"/>
      <c r="E1273" s="298"/>
      <c r="F1273" s="298"/>
      <c r="G1273" s="175"/>
      <c r="H1273" s="175"/>
      <c r="I1273" s="175"/>
      <c r="J1273" s="297"/>
      <c r="K1273" s="175"/>
      <c r="L1273" s="240"/>
      <c r="M1273" s="240"/>
      <c r="N1273" s="175"/>
      <c r="O1273" s="175"/>
      <c r="P1273" s="175"/>
      <c r="Q1273" s="175"/>
      <c r="R1273" s="175"/>
      <c r="S1273" s="175"/>
      <c r="T1273" s="175"/>
      <c r="U1273" s="175"/>
      <c r="V1273" s="175"/>
      <c r="W1273" s="175"/>
      <c r="X1273" s="175"/>
      <c r="Y1273" s="175"/>
      <c r="Z1273" s="297"/>
      <c r="AA1273" s="295"/>
      <c r="AB1273" s="295"/>
      <c r="AC1273" s="298"/>
      <c r="AD1273" s="175"/>
      <c r="AE1273" s="175"/>
      <c r="AF1273" s="175"/>
      <c r="AG1273" s="175"/>
      <c r="AH1273" s="175"/>
      <c r="AI1273" s="297"/>
      <c r="AJ1273" s="297"/>
      <c r="AK1273" s="175"/>
      <c r="AL1273" s="175"/>
      <c r="AM1273" s="175"/>
      <c r="AN1273" s="175"/>
      <c r="AO1273" s="175"/>
      <c r="AP1273" s="175"/>
      <c r="AQ1273" s="175"/>
      <c r="AR1273" s="175"/>
      <c r="AS1273" s="297"/>
      <c r="AT1273" s="175"/>
      <c r="AU1273" s="297"/>
      <c r="AV1273" s="175"/>
      <c r="AW1273" s="175"/>
      <c r="AX1273" s="26"/>
    </row>
    <row r="1274" spans="2:50" ht="15" customHeight="1">
      <c r="B1274" s="175"/>
      <c r="C1274" s="298"/>
      <c r="D1274" s="298"/>
      <c r="E1274" s="298"/>
      <c r="F1274" s="298"/>
      <c r="G1274" s="175"/>
      <c r="H1274" s="175"/>
      <c r="I1274" s="175"/>
      <c r="J1274" s="297"/>
      <c r="K1274" s="175"/>
      <c r="L1274" s="240"/>
      <c r="M1274" s="240"/>
      <c r="N1274" s="175"/>
      <c r="O1274" s="240"/>
      <c r="P1274" s="240"/>
      <c r="Q1274" s="175"/>
      <c r="R1274" s="175"/>
      <c r="S1274" s="175"/>
      <c r="T1274" s="175"/>
      <c r="U1274" s="175"/>
      <c r="V1274" s="175"/>
      <c r="W1274" s="175"/>
      <c r="X1274" s="175"/>
      <c r="Y1274" s="175"/>
      <c r="Z1274" s="297"/>
      <c r="AA1274" s="295"/>
      <c r="AB1274" s="295"/>
      <c r="AC1274" s="298"/>
      <c r="AD1274" s="175"/>
      <c r="AE1274" s="175"/>
      <c r="AF1274" s="175"/>
      <c r="AG1274" s="175"/>
      <c r="AH1274" s="175"/>
      <c r="AI1274" s="297"/>
      <c r="AJ1274" s="297"/>
      <c r="AK1274" s="175"/>
      <c r="AL1274" s="175"/>
      <c r="AM1274" s="175"/>
      <c r="AN1274" s="175"/>
      <c r="AO1274" s="175"/>
      <c r="AP1274" s="175"/>
      <c r="AQ1274" s="175"/>
      <c r="AR1274" s="175"/>
      <c r="AS1274" s="297"/>
      <c r="AT1274" s="175"/>
      <c r="AU1274" s="297"/>
      <c r="AV1274" s="175"/>
      <c r="AW1274" s="175"/>
      <c r="AX1274" s="26"/>
    </row>
    <row r="1275" spans="2:50">
      <c r="B1275" s="175"/>
      <c r="C1275" s="298"/>
      <c r="D1275" s="298"/>
      <c r="E1275" s="457"/>
      <c r="F1275" s="298"/>
      <c r="G1275" s="175"/>
      <c r="H1275" s="175"/>
      <c r="I1275" s="175"/>
      <c r="J1275" s="297"/>
      <c r="K1275" s="175"/>
      <c r="L1275" s="240"/>
      <c r="M1275" s="175"/>
      <c r="N1275" s="175"/>
      <c r="O1275" s="175"/>
      <c r="P1275" s="175"/>
      <c r="Q1275" s="175"/>
      <c r="R1275" s="175"/>
      <c r="S1275" s="175"/>
      <c r="T1275" s="175"/>
      <c r="U1275" s="630"/>
      <c r="V1275" s="175"/>
      <c r="W1275" s="175"/>
      <c r="X1275" s="175"/>
      <c r="Y1275" s="646"/>
      <c r="Z1275" s="297"/>
      <c r="AA1275" s="295"/>
      <c r="AB1275" s="295"/>
      <c r="AC1275" s="298"/>
      <c r="AD1275" s="175"/>
      <c r="AE1275" s="175"/>
      <c r="AF1275" s="175"/>
      <c r="AG1275" s="175"/>
      <c r="AH1275" s="175"/>
      <c r="AI1275" s="297"/>
      <c r="AJ1275" s="297"/>
      <c r="AK1275" s="175"/>
      <c r="AL1275" s="175"/>
      <c r="AM1275" s="175"/>
      <c r="AN1275" s="175"/>
      <c r="AO1275" s="175"/>
      <c r="AP1275" s="175"/>
      <c r="AQ1275" s="175"/>
      <c r="AR1275" s="175"/>
      <c r="AS1275" s="297"/>
      <c r="AT1275" s="175"/>
      <c r="AU1275" s="297"/>
      <c r="AV1275" s="175"/>
      <c r="AW1275" s="175"/>
      <c r="AX1275" s="26"/>
    </row>
    <row r="1276" spans="2:50">
      <c r="B1276" s="175"/>
      <c r="C1276" s="298"/>
      <c r="D1276" s="298"/>
      <c r="E1276" s="457"/>
      <c r="F1276" s="298"/>
      <c r="G1276" s="175"/>
      <c r="H1276" s="175"/>
      <c r="I1276" s="175"/>
      <c r="J1276" s="297"/>
      <c r="K1276" s="175"/>
      <c r="L1276" s="240"/>
      <c r="M1276" s="175"/>
      <c r="N1276" s="175"/>
      <c r="O1276" s="175"/>
      <c r="P1276" s="175"/>
      <c r="Q1276" s="175"/>
      <c r="R1276" s="175"/>
      <c r="S1276" s="175"/>
      <c r="T1276" s="175"/>
      <c r="U1276" s="630"/>
      <c r="V1276" s="175"/>
      <c r="W1276" s="175"/>
      <c r="X1276" s="175"/>
      <c r="Y1276" s="646"/>
      <c r="Z1276" s="297"/>
      <c r="AA1276" s="295"/>
      <c r="AB1276" s="295"/>
      <c r="AC1276" s="298"/>
      <c r="AD1276" s="175"/>
      <c r="AE1276" s="175"/>
      <c r="AF1276" s="175"/>
      <c r="AG1276" s="175"/>
      <c r="AH1276" s="175"/>
      <c r="AI1276" s="297"/>
      <c r="AJ1276" s="297"/>
      <c r="AK1276" s="175"/>
      <c r="AL1276" s="175"/>
      <c r="AM1276" s="175"/>
      <c r="AN1276" s="175"/>
      <c r="AO1276" s="175"/>
      <c r="AP1276" s="175"/>
      <c r="AQ1276" s="175"/>
      <c r="AR1276" s="175"/>
      <c r="AS1276" s="297"/>
      <c r="AT1276" s="175"/>
      <c r="AU1276" s="297"/>
      <c r="AV1276" s="175"/>
      <c r="AW1276" s="175"/>
      <c r="AX1276" s="26"/>
    </row>
    <row r="1277" spans="2:50">
      <c r="B1277" s="175"/>
      <c r="C1277" s="298"/>
      <c r="D1277" s="298"/>
      <c r="E1277" s="298"/>
      <c r="F1277" s="298"/>
      <c r="G1277" s="175"/>
      <c r="H1277" s="175"/>
      <c r="I1277" s="175"/>
      <c r="J1277" s="297"/>
      <c r="K1277" s="175"/>
      <c r="L1277" s="240"/>
      <c r="M1277" s="240"/>
      <c r="N1277" s="175"/>
      <c r="O1277" s="175"/>
      <c r="P1277" s="175"/>
      <c r="Q1277" s="175"/>
      <c r="R1277" s="175"/>
      <c r="S1277" s="175"/>
      <c r="T1277" s="175"/>
      <c r="U1277" s="175"/>
      <c r="V1277" s="175"/>
      <c r="W1277" s="175"/>
      <c r="X1277" s="175"/>
      <c r="Y1277" s="175"/>
      <c r="Z1277" s="297"/>
      <c r="AA1277" s="295"/>
      <c r="AB1277" s="295"/>
      <c r="AC1277" s="298"/>
      <c r="AD1277" s="175"/>
      <c r="AE1277" s="175"/>
      <c r="AF1277" s="175"/>
      <c r="AG1277" s="175"/>
      <c r="AH1277" s="175"/>
      <c r="AI1277" s="297"/>
      <c r="AJ1277" s="297"/>
      <c r="AK1277" s="175"/>
      <c r="AL1277" s="175"/>
      <c r="AM1277" s="175"/>
      <c r="AN1277" s="175"/>
      <c r="AO1277" s="175"/>
      <c r="AP1277" s="175"/>
      <c r="AQ1277" s="175"/>
      <c r="AR1277" s="175"/>
      <c r="AS1277" s="297"/>
      <c r="AT1277" s="175"/>
      <c r="AU1277" s="297"/>
      <c r="AV1277" s="175"/>
      <c r="AW1277" s="175"/>
      <c r="AX1277" s="26"/>
    </row>
    <row r="1278" spans="2:50">
      <c r="B1278" s="175"/>
      <c r="C1278" s="298"/>
      <c r="D1278" s="298"/>
      <c r="E1278" s="298"/>
      <c r="F1278" s="298"/>
      <c r="G1278" s="175"/>
      <c r="H1278" s="175"/>
      <c r="I1278" s="175"/>
      <c r="J1278" s="297"/>
      <c r="K1278" s="175"/>
      <c r="L1278" s="240"/>
      <c r="M1278" s="240"/>
      <c r="N1278" s="175"/>
      <c r="O1278" s="240"/>
      <c r="P1278" s="240"/>
      <c r="Q1278" s="175"/>
      <c r="R1278" s="175"/>
      <c r="S1278" s="175"/>
      <c r="T1278" s="175"/>
      <c r="U1278" s="175"/>
      <c r="V1278" s="175"/>
      <c r="W1278" s="175"/>
      <c r="X1278" s="175"/>
      <c r="Y1278" s="175"/>
      <c r="Z1278" s="297"/>
      <c r="AA1278" s="295"/>
      <c r="AB1278" s="295"/>
      <c r="AC1278" s="298"/>
      <c r="AD1278" s="175"/>
      <c r="AE1278" s="175"/>
      <c r="AF1278" s="175"/>
      <c r="AG1278" s="175"/>
      <c r="AH1278" s="175"/>
      <c r="AI1278" s="297"/>
      <c r="AJ1278" s="297"/>
      <c r="AK1278" s="175"/>
      <c r="AL1278" s="175"/>
      <c r="AM1278" s="175"/>
      <c r="AN1278" s="175"/>
      <c r="AO1278" s="175"/>
      <c r="AP1278" s="175"/>
      <c r="AQ1278" s="175"/>
      <c r="AR1278" s="175"/>
      <c r="AS1278" s="297"/>
      <c r="AT1278" s="175"/>
      <c r="AU1278" s="297"/>
      <c r="AV1278" s="175"/>
      <c r="AW1278" s="175"/>
      <c r="AX1278" s="26"/>
    </row>
    <row r="1279" spans="2:50">
      <c r="B1279" s="175"/>
      <c r="C1279" s="298"/>
      <c r="D1279" s="298"/>
      <c r="E1279" s="298"/>
      <c r="F1279" s="298"/>
      <c r="G1279" s="175"/>
      <c r="H1279" s="175"/>
      <c r="I1279" s="175"/>
      <c r="J1279" s="297"/>
      <c r="K1279" s="175"/>
      <c r="L1279" s="240"/>
      <c r="M1279" s="240"/>
      <c r="N1279" s="175"/>
      <c r="O1279" s="175"/>
      <c r="P1279" s="175"/>
      <c r="Q1279" s="175"/>
      <c r="R1279" s="175"/>
      <c r="S1279" s="175"/>
      <c r="T1279" s="175"/>
      <c r="U1279" s="175"/>
      <c r="V1279" s="175"/>
      <c r="W1279" s="175"/>
      <c r="X1279" s="175"/>
      <c r="Y1279" s="175"/>
      <c r="Z1279" s="297"/>
      <c r="AA1279" s="295"/>
      <c r="AB1279" s="295"/>
      <c r="AC1279" s="298"/>
      <c r="AD1279" s="175"/>
      <c r="AE1279" s="175"/>
      <c r="AF1279" s="175"/>
      <c r="AG1279" s="175"/>
      <c r="AH1279" s="175"/>
      <c r="AI1279" s="297"/>
      <c r="AJ1279" s="297"/>
      <c r="AK1279" s="175"/>
      <c r="AL1279" s="175"/>
      <c r="AM1279" s="175"/>
      <c r="AN1279" s="175"/>
      <c r="AO1279" s="175"/>
      <c r="AP1279" s="175"/>
      <c r="AQ1279" s="175"/>
      <c r="AR1279" s="175"/>
      <c r="AS1279" s="297"/>
      <c r="AT1279" s="175"/>
      <c r="AU1279" s="297"/>
      <c r="AV1279" s="175"/>
      <c r="AW1279" s="175"/>
      <c r="AX1279" s="26"/>
    </row>
    <row r="1280" spans="2:50">
      <c r="B1280" s="468"/>
      <c r="C1280" s="469"/>
      <c r="D1280" s="469"/>
      <c r="E1280" s="298"/>
      <c r="F1280" s="298"/>
      <c r="G1280" s="175"/>
      <c r="H1280" s="175"/>
      <c r="I1280" s="175"/>
      <c r="J1280" s="297"/>
      <c r="K1280" s="175"/>
      <c r="L1280" s="240"/>
      <c r="M1280" s="240"/>
      <c r="N1280" s="175"/>
      <c r="O1280" s="175"/>
      <c r="P1280" s="175"/>
      <c r="Q1280" s="175"/>
      <c r="R1280" s="175"/>
      <c r="S1280" s="175"/>
      <c r="T1280" s="175"/>
      <c r="U1280" s="175"/>
      <c r="V1280" s="175"/>
      <c r="W1280" s="175"/>
      <c r="X1280" s="175"/>
      <c r="Y1280" s="175"/>
      <c r="Z1280" s="297"/>
      <c r="AA1280" s="295"/>
      <c r="AB1280" s="295"/>
      <c r="AC1280" s="298"/>
      <c r="AD1280" s="175"/>
      <c r="AE1280" s="175"/>
      <c r="AF1280" s="175"/>
      <c r="AG1280" s="175"/>
      <c r="AH1280" s="175"/>
      <c r="AI1280" s="297"/>
      <c r="AJ1280" s="297"/>
      <c r="AK1280" s="175"/>
      <c r="AL1280" s="175"/>
      <c r="AM1280" s="175"/>
      <c r="AN1280" s="175"/>
      <c r="AO1280" s="175"/>
      <c r="AP1280" s="175"/>
      <c r="AQ1280" s="175"/>
      <c r="AR1280" s="175"/>
      <c r="AS1280" s="297"/>
      <c r="AT1280" s="175"/>
      <c r="AU1280" s="297"/>
      <c r="AV1280" s="175"/>
      <c r="AW1280" s="175"/>
      <c r="AX1280" s="26"/>
    </row>
    <row r="1281" spans="2:50">
      <c r="B1281" s="175"/>
      <c r="C1281" s="298"/>
      <c r="D1281" s="298"/>
      <c r="E1281" s="298"/>
      <c r="F1281" s="298"/>
      <c r="G1281" s="175"/>
      <c r="H1281" s="175"/>
      <c r="I1281" s="175"/>
      <c r="J1281" s="297"/>
      <c r="K1281" s="175"/>
      <c r="L1281" s="240"/>
      <c r="M1281" s="240"/>
      <c r="N1281" s="175"/>
      <c r="O1281" s="175"/>
      <c r="P1281" s="175"/>
      <c r="Q1281" s="175"/>
      <c r="R1281" s="175"/>
      <c r="S1281" s="175"/>
      <c r="T1281" s="175"/>
      <c r="U1281" s="175"/>
      <c r="V1281" s="175"/>
      <c r="W1281" s="175"/>
      <c r="X1281" s="175"/>
      <c r="Y1281" s="175"/>
      <c r="Z1281" s="297"/>
      <c r="AA1281" s="295"/>
      <c r="AB1281" s="295"/>
      <c r="AC1281" s="298"/>
      <c r="AD1281" s="175"/>
      <c r="AE1281" s="175"/>
      <c r="AF1281" s="175"/>
      <c r="AG1281" s="175"/>
      <c r="AH1281" s="175"/>
      <c r="AI1281" s="297"/>
      <c r="AJ1281" s="297"/>
      <c r="AK1281" s="175"/>
      <c r="AL1281" s="175"/>
      <c r="AM1281" s="175"/>
      <c r="AN1281" s="175"/>
      <c r="AO1281" s="175"/>
      <c r="AP1281" s="175"/>
      <c r="AQ1281" s="175"/>
      <c r="AR1281" s="175"/>
      <c r="AS1281" s="297"/>
      <c r="AT1281" s="175"/>
      <c r="AU1281" s="297"/>
      <c r="AV1281" s="175"/>
      <c r="AW1281" s="175"/>
      <c r="AX1281" s="26"/>
    </row>
    <row r="1282" spans="2:50">
      <c r="B1282" s="175"/>
      <c r="C1282" s="298"/>
      <c r="D1282" s="298"/>
      <c r="E1282" s="457"/>
      <c r="F1282" s="298"/>
      <c r="G1282" s="175"/>
      <c r="H1282" s="175"/>
      <c r="I1282" s="175"/>
      <c r="J1282" s="297"/>
      <c r="K1282" s="175"/>
      <c r="L1282" s="240"/>
      <c r="M1282" s="175"/>
      <c r="N1282" s="175"/>
      <c r="O1282" s="175"/>
      <c r="P1282" s="175"/>
      <c r="Q1282" s="175"/>
      <c r="R1282" s="175"/>
      <c r="S1282" s="175"/>
      <c r="T1282" s="175"/>
      <c r="U1282" s="630"/>
      <c r="V1282" s="175"/>
      <c r="W1282" s="175"/>
      <c r="X1282" s="175"/>
      <c r="Y1282" s="646"/>
      <c r="Z1282" s="297"/>
      <c r="AA1282" s="295"/>
      <c r="AB1282" s="295"/>
      <c r="AC1282" s="298"/>
      <c r="AD1282" s="175"/>
      <c r="AE1282" s="175"/>
      <c r="AF1282" s="175"/>
      <c r="AG1282" s="175"/>
      <c r="AH1282" s="175"/>
      <c r="AI1282" s="297"/>
      <c r="AJ1282" s="297"/>
      <c r="AK1282" s="175"/>
      <c r="AL1282" s="175"/>
      <c r="AM1282" s="175"/>
      <c r="AN1282" s="175"/>
      <c r="AO1282" s="175"/>
      <c r="AP1282" s="175"/>
      <c r="AQ1282" s="175"/>
      <c r="AR1282" s="175"/>
      <c r="AS1282" s="297"/>
      <c r="AT1282" s="175"/>
      <c r="AU1282" s="297"/>
      <c r="AV1282" s="175"/>
      <c r="AW1282" s="175"/>
      <c r="AX1282" s="26"/>
    </row>
    <row r="1283" spans="2:50">
      <c r="B1283" s="240"/>
      <c r="C1283" s="363"/>
      <c r="D1283" s="363"/>
      <c r="E1283" s="363"/>
      <c r="F1283" s="363"/>
      <c r="G1283" s="240"/>
      <c r="H1283" s="240"/>
      <c r="I1283" s="175"/>
      <c r="J1283" s="364"/>
      <c r="K1283" s="240"/>
      <c r="L1283" s="240"/>
      <c r="M1283" s="240"/>
      <c r="N1283" s="240"/>
      <c r="O1283" s="240"/>
      <c r="P1283" s="240"/>
      <c r="Q1283" s="240"/>
      <c r="R1283" s="240"/>
      <c r="S1283" s="240"/>
      <c r="T1283" s="240"/>
      <c r="U1283" s="240"/>
      <c r="V1283" s="240"/>
      <c r="W1283" s="240"/>
      <c r="X1283" s="240"/>
      <c r="Y1283" s="240"/>
      <c r="Z1283" s="364"/>
      <c r="AA1283" s="240"/>
      <c r="AB1283" s="301"/>
      <c r="AC1283" s="363"/>
      <c r="AD1283" s="240"/>
      <c r="AE1283" s="240"/>
      <c r="AF1283" s="240"/>
      <c r="AG1283" s="240"/>
      <c r="AH1283" s="240"/>
      <c r="AI1283" s="364"/>
      <c r="AJ1283" s="364"/>
      <c r="AK1283" s="240"/>
      <c r="AL1283" s="240"/>
      <c r="AM1283" s="240"/>
      <c r="AN1283" s="240"/>
      <c r="AO1283" s="240"/>
      <c r="AP1283" s="240"/>
      <c r="AQ1283" s="240"/>
      <c r="AR1283" s="240"/>
      <c r="AS1283" s="364"/>
      <c r="AT1283" s="240"/>
      <c r="AU1283" s="364"/>
      <c r="AV1283" s="240"/>
      <c r="AW1283" s="240"/>
      <c r="AX1283" s="242"/>
    </row>
    <row r="1284" spans="2:50">
      <c r="B1284" s="240"/>
      <c r="C1284" s="363"/>
      <c r="D1284" s="363"/>
      <c r="E1284" s="447"/>
      <c r="F1284" s="446"/>
      <c r="G1284" s="240"/>
      <c r="H1284" s="240"/>
      <c r="I1284" s="175"/>
      <c r="J1284" s="364"/>
      <c r="K1284" s="240"/>
      <c r="L1284" s="240"/>
      <c r="M1284" s="240"/>
      <c r="N1284" s="240"/>
      <c r="O1284" s="240"/>
      <c r="P1284" s="240"/>
      <c r="Q1284" s="240"/>
      <c r="R1284" s="240"/>
      <c r="S1284" s="240"/>
      <c r="T1284" s="240"/>
      <c r="U1284" s="240"/>
      <c r="V1284" s="240"/>
      <c r="W1284" s="240"/>
      <c r="X1284" s="240"/>
      <c r="Y1284" s="240"/>
      <c r="Z1284" s="364"/>
      <c r="AA1284" s="301"/>
      <c r="AB1284" s="301"/>
      <c r="AC1284" s="363"/>
      <c r="AD1284" s="240"/>
      <c r="AE1284" s="240"/>
      <c r="AF1284" s="240"/>
      <c r="AG1284" s="240"/>
      <c r="AH1284" s="240"/>
      <c r="AI1284" s="364"/>
      <c r="AJ1284" s="364"/>
      <c r="AK1284" s="240"/>
      <c r="AL1284" s="240"/>
      <c r="AM1284" s="240"/>
      <c r="AN1284" s="240"/>
      <c r="AO1284" s="240"/>
      <c r="AP1284" s="240"/>
      <c r="AQ1284" s="240"/>
      <c r="AR1284" s="240"/>
      <c r="AS1284" s="364"/>
      <c r="AT1284" s="240"/>
      <c r="AU1284" s="364"/>
      <c r="AV1284" s="240"/>
      <c r="AW1284" s="240"/>
      <c r="AX1284" s="296"/>
    </row>
    <row r="1285" spans="2:50">
      <c r="B1285" s="175"/>
      <c r="C1285" s="298"/>
      <c r="D1285" s="298"/>
      <c r="E1285" s="457"/>
      <c r="F1285" s="298"/>
      <c r="G1285" s="175"/>
      <c r="H1285" s="175"/>
      <c r="I1285" s="175"/>
      <c r="J1285" s="297"/>
      <c r="K1285" s="175"/>
      <c r="L1285" s="240"/>
      <c r="M1285" s="175"/>
      <c r="N1285" s="175"/>
      <c r="O1285" s="175"/>
      <c r="P1285" s="175"/>
      <c r="Q1285" s="175"/>
      <c r="R1285" s="175"/>
      <c r="S1285" s="175"/>
      <c r="T1285" s="175"/>
      <c r="U1285" s="630"/>
      <c r="V1285" s="175"/>
      <c r="W1285" s="175"/>
      <c r="X1285" s="175"/>
      <c r="Y1285" s="646"/>
      <c r="Z1285" s="297"/>
      <c r="AA1285" s="295"/>
      <c r="AB1285" s="295"/>
      <c r="AC1285" s="298"/>
      <c r="AD1285" s="175"/>
      <c r="AE1285" s="175"/>
      <c r="AF1285" s="175"/>
      <c r="AG1285" s="175"/>
      <c r="AH1285" s="175"/>
      <c r="AI1285" s="297"/>
      <c r="AJ1285" s="297"/>
      <c r="AK1285" s="175"/>
      <c r="AL1285" s="175"/>
      <c r="AM1285" s="175"/>
      <c r="AN1285" s="175"/>
      <c r="AO1285" s="175"/>
      <c r="AP1285" s="175"/>
      <c r="AQ1285" s="175"/>
      <c r="AR1285" s="175"/>
      <c r="AS1285" s="297"/>
      <c r="AT1285" s="175"/>
      <c r="AU1285" s="297"/>
      <c r="AV1285" s="175"/>
      <c r="AW1285" s="175"/>
      <c r="AX1285" s="26"/>
    </row>
    <row r="1286" spans="2:50">
      <c r="B1286" s="240"/>
      <c r="C1286" s="363"/>
      <c r="D1286" s="363"/>
      <c r="E1286" s="363"/>
      <c r="F1286" s="363"/>
      <c r="G1286" s="240"/>
      <c r="H1286" s="240"/>
      <c r="I1286" s="175"/>
      <c r="J1286" s="364"/>
      <c r="K1286" s="240"/>
      <c r="L1286" s="240"/>
      <c r="M1286" s="240"/>
      <c r="N1286" s="240"/>
      <c r="O1286" s="240"/>
      <c r="P1286" s="240"/>
      <c r="Q1286" s="240"/>
      <c r="R1286" s="240"/>
      <c r="S1286" s="240"/>
      <c r="T1286" s="240"/>
      <c r="U1286" s="240"/>
      <c r="V1286" s="240"/>
      <c r="W1286" s="240"/>
      <c r="X1286" s="240"/>
      <c r="Y1286" s="240"/>
      <c r="Z1286" s="364"/>
      <c r="AA1286" s="240"/>
      <c r="AB1286" s="301"/>
      <c r="AC1286" s="363"/>
      <c r="AD1286" s="240"/>
      <c r="AE1286" s="240"/>
      <c r="AF1286" s="240"/>
      <c r="AG1286" s="240"/>
      <c r="AH1286" s="240"/>
      <c r="AI1286" s="364"/>
      <c r="AJ1286" s="364"/>
      <c r="AK1286" s="240"/>
      <c r="AL1286" s="240"/>
      <c r="AM1286" s="240"/>
      <c r="AN1286" s="240"/>
      <c r="AO1286" s="240"/>
      <c r="AP1286" s="240"/>
      <c r="AQ1286" s="240"/>
      <c r="AR1286" s="240"/>
      <c r="AS1286" s="364"/>
      <c r="AT1286" s="240"/>
      <c r="AU1286" s="364"/>
      <c r="AV1286" s="240"/>
      <c r="AW1286" s="240"/>
      <c r="AX1286" s="242"/>
    </row>
    <row r="1287" spans="2:50" ht="15" customHeight="1">
      <c r="B1287" s="175"/>
      <c r="C1287" s="298"/>
      <c r="D1287" s="298"/>
      <c r="E1287" s="298"/>
      <c r="F1287" s="298"/>
      <c r="G1287" s="175"/>
      <c r="H1287" s="175"/>
      <c r="I1287" s="175"/>
      <c r="J1287" s="297"/>
      <c r="K1287" s="175"/>
      <c r="L1287" s="240"/>
      <c r="M1287" s="240"/>
      <c r="N1287" s="175"/>
      <c r="O1287" s="175"/>
      <c r="P1287" s="175"/>
      <c r="Q1287" s="175"/>
      <c r="R1287" s="175"/>
      <c r="S1287" s="175"/>
      <c r="T1287" s="175"/>
      <c r="U1287" s="175"/>
      <c r="V1287" s="175"/>
      <c r="W1287" s="175"/>
      <c r="X1287" s="175"/>
      <c r="Y1287" s="175"/>
      <c r="Z1287" s="297"/>
      <c r="AA1287" s="295"/>
      <c r="AB1287" s="295"/>
      <c r="AC1287" s="298"/>
      <c r="AD1287" s="175"/>
      <c r="AE1287" s="175"/>
      <c r="AF1287" s="175"/>
      <c r="AG1287" s="175"/>
      <c r="AH1287" s="175"/>
      <c r="AI1287" s="297"/>
      <c r="AJ1287" s="297"/>
      <c r="AK1287" s="175"/>
      <c r="AL1287" s="175"/>
      <c r="AM1287" s="175"/>
      <c r="AN1287" s="175"/>
      <c r="AO1287" s="175"/>
      <c r="AP1287" s="175"/>
      <c r="AQ1287" s="175"/>
      <c r="AR1287" s="175"/>
      <c r="AS1287" s="297"/>
      <c r="AT1287" s="175"/>
      <c r="AU1287" s="297"/>
      <c r="AV1287" s="175"/>
      <c r="AW1287" s="175"/>
      <c r="AX1287" s="26"/>
    </row>
    <row r="1288" spans="2:50">
      <c r="B1288" s="175"/>
      <c r="C1288" s="298"/>
      <c r="D1288" s="298"/>
      <c r="E1288" s="298"/>
      <c r="F1288" s="298"/>
      <c r="G1288" s="175"/>
      <c r="H1288" s="175"/>
      <c r="I1288" s="175"/>
      <c r="J1288" s="297"/>
      <c r="K1288" s="175"/>
      <c r="L1288" s="240"/>
      <c r="M1288" s="240"/>
      <c r="N1288" s="175"/>
      <c r="O1288" s="175"/>
      <c r="P1288" s="175"/>
      <c r="Q1288" s="175"/>
      <c r="R1288" s="175"/>
      <c r="S1288" s="175"/>
      <c r="T1288" s="175"/>
      <c r="U1288" s="175"/>
      <c r="V1288" s="175"/>
      <c r="W1288" s="175"/>
      <c r="X1288" s="175"/>
      <c r="Y1288" s="175"/>
      <c r="Z1288" s="297"/>
      <c r="AA1288" s="295"/>
      <c r="AB1288" s="295"/>
      <c r="AC1288" s="298"/>
      <c r="AD1288" s="175"/>
      <c r="AE1288" s="175"/>
      <c r="AF1288" s="175"/>
      <c r="AG1288" s="175"/>
      <c r="AH1288" s="175"/>
      <c r="AI1288" s="297"/>
      <c r="AJ1288" s="297"/>
      <c r="AK1288" s="175"/>
      <c r="AL1288" s="175"/>
      <c r="AM1288" s="175"/>
      <c r="AN1288" s="175"/>
      <c r="AO1288" s="175"/>
      <c r="AP1288" s="175"/>
      <c r="AQ1288" s="175"/>
      <c r="AR1288" s="175"/>
      <c r="AS1288" s="297"/>
      <c r="AT1288" s="175"/>
      <c r="AU1288" s="297"/>
      <c r="AV1288" s="175"/>
      <c r="AW1288" s="175"/>
      <c r="AX1288" s="26"/>
    </row>
    <row r="1289" spans="2:50">
      <c r="B1289" s="240"/>
      <c r="C1289" s="363"/>
      <c r="D1289" s="363"/>
      <c r="E1289" s="447"/>
      <c r="F1289" s="446"/>
      <c r="G1289" s="240"/>
      <c r="H1289" s="240"/>
      <c r="I1289" s="175"/>
      <c r="J1289" s="364"/>
      <c r="K1289" s="240"/>
      <c r="L1289" s="240"/>
      <c r="M1289" s="240"/>
      <c r="N1289" s="240"/>
      <c r="O1289" s="240"/>
      <c r="P1289" s="240"/>
      <c r="Q1289" s="240"/>
      <c r="R1289" s="240"/>
      <c r="S1289" s="240"/>
      <c r="T1289" s="240"/>
      <c r="U1289" s="240"/>
      <c r="V1289" s="240"/>
      <c r="W1289" s="240"/>
      <c r="X1289" s="240"/>
      <c r="Y1289" s="240"/>
      <c r="Z1289" s="364"/>
      <c r="AA1289" s="301"/>
      <c r="AB1289" s="301"/>
      <c r="AC1289" s="363"/>
      <c r="AD1289" s="240"/>
      <c r="AE1289" s="240"/>
      <c r="AF1289" s="240"/>
      <c r="AG1289" s="240"/>
      <c r="AH1289" s="240"/>
      <c r="AI1289" s="364"/>
      <c r="AJ1289" s="364"/>
      <c r="AK1289" s="240"/>
      <c r="AL1289" s="240"/>
      <c r="AM1289" s="240"/>
      <c r="AN1289" s="240"/>
      <c r="AO1289" s="240"/>
      <c r="AP1289" s="240"/>
      <c r="AQ1289" s="240"/>
      <c r="AR1289" s="240"/>
      <c r="AS1289" s="364"/>
      <c r="AT1289" s="240"/>
      <c r="AU1289" s="364"/>
      <c r="AV1289" s="240"/>
      <c r="AW1289" s="240"/>
      <c r="AX1289" s="296"/>
    </row>
    <row r="1290" spans="2:50">
      <c r="B1290" s="175"/>
      <c r="C1290" s="298"/>
      <c r="D1290" s="298"/>
      <c r="E1290" s="298"/>
      <c r="F1290" s="298"/>
      <c r="G1290" s="175"/>
      <c r="H1290" s="175"/>
      <c r="I1290" s="175"/>
      <c r="J1290" s="297"/>
      <c r="K1290" s="175"/>
      <c r="L1290" s="240"/>
      <c r="M1290" s="240"/>
      <c r="N1290" s="175"/>
      <c r="O1290" s="175"/>
      <c r="P1290" s="175"/>
      <c r="Q1290" s="175"/>
      <c r="R1290" s="175"/>
      <c r="S1290" s="175"/>
      <c r="T1290" s="175"/>
      <c r="U1290" s="175"/>
      <c r="V1290" s="175"/>
      <c r="W1290" s="175"/>
      <c r="X1290" s="175"/>
      <c r="Y1290" s="175"/>
      <c r="Z1290" s="297"/>
      <c r="AA1290" s="295"/>
      <c r="AB1290" s="295"/>
      <c r="AC1290" s="298"/>
      <c r="AD1290" s="175"/>
      <c r="AE1290" s="175"/>
      <c r="AF1290" s="175"/>
      <c r="AG1290" s="175"/>
      <c r="AH1290" s="175"/>
      <c r="AI1290" s="297"/>
      <c r="AJ1290" s="297"/>
      <c r="AK1290" s="175"/>
      <c r="AL1290" s="175"/>
      <c r="AM1290" s="175"/>
      <c r="AN1290" s="175"/>
      <c r="AO1290" s="175"/>
      <c r="AP1290" s="175"/>
      <c r="AQ1290" s="175"/>
      <c r="AR1290" s="175"/>
      <c r="AS1290" s="297"/>
      <c r="AT1290" s="175"/>
      <c r="AU1290" s="297"/>
      <c r="AV1290" s="175"/>
      <c r="AW1290" s="175"/>
      <c r="AX1290" s="26"/>
    </row>
    <row r="1291" spans="2:50">
      <c r="B1291" s="175"/>
      <c r="C1291" s="298"/>
      <c r="D1291" s="298"/>
      <c r="E1291" s="457"/>
      <c r="F1291" s="298"/>
      <c r="G1291" s="175"/>
      <c r="H1291" s="175"/>
      <c r="I1291" s="175"/>
      <c r="J1291" s="297"/>
      <c r="K1291" s="175"/>
      <c r="L1291" s="240"/>
      <c r="M1291" s="175"/>
      <c r="N1291" s="175"/>
      <c r="O1291" s="175"/>
      <c r="P1291" s="175"/>
      <c r="Q1291" s="175"/>
      <c r="R1291" s="175"/>
      <c r="S1291" s="175"/>
      <c r="T1291" s="175"/>
      <c r="U1291" s="630"/>
      <c r="V1291" s="175"/>
      <c r="W1291" s="175"/>
      <c r="X1291" s="175"/>
      <c r="Y1291" s="646"/>
      <c r="Z1291" s="297"/>
      <c r="AA1291" s="295"/>
      <c r="AB1291" s="295"/>
      <c r="AC1291" s="298"/>
      <c r="AD1291" s="175"/>
      <c r="AE1291" s="175"/>
      <c r="AF1291" s="175"/>
      <c r="AG1291" s="175"/>
      <c r="AH1291" s="175"/>
      <c r="AI1291" s="297"/>
      <c r="AJ1291" s="297"/>
      <c r="AK1291" s="175"/>
      <c r="AL1291" s="175"/>
      <c r="AM1291" s="175"/>
      <c r="AN1291" s="175"/>
      <c r="AO1291" s="175"/>
      <c r="AP1291" s="175"/>
      <c r="AQ1291" s="175"/>
      <c r="AR1291" s="175"/>
      <c r="AS1291" s="297"/>
      <c r="AT1291" s="175"/>
      <c r="AU1291" s="297"/>
      <c r="AV1291" s="175"/>
      <c r="AW1291" s="175"/>
      <c r="AX1291" s="26"/>
    </row>
    <row r="1292" spans="2:50">
      <c r="B1292" s="175"/>
      <c r="C1292" s="298"/>
      <c r="D1292" s="298"/>
      <c r="E1292" s="298"/>
      <c r="F1292" s="298"/>
      <c r="G1292" s="175"/>
      <c r="H1292" s="175"/>
      <c r="I1292" s="175"/>
      <c r="J1292" s="297"/>
      <c r="K1292" s="175"/>
      <c r="L1292" s="240"/>
      <c r="M1292" s="240"/>
      <c r="N1292" s="175"/>
      <c r="O1292" s="175"/>
      <c r="P1292" s="175"/>
      <c r="Q1292" s="175"/>
      <c r="R1292" s="175"/>
      <c r="S1292" s="175"/>
      <c r="T1292" s="175"/>
      <c r="U1292" s="175"/>
      <c r="V1292" s="175"/>
      <c r="W1292" s="175"/>
      <c r="X1292" s="175"/>
      <c r="Y1292" s="175"/>
      <c r="Z1292" s="297"/>
      <c r="AA1292" s="295"/>
      <c r="AB1292" s="295"/>
      <c r="AC1292" s="298"/>
      <c r="AD1292" s="175"/>
      <c r="AE1292" s="175"/>
      <c r="AF1292" s="175"/>
      <c r="AG1292" s="175"/>
      <c r="AH1292" s="175"/>
      <c r="AI1292" s="297"/>
      <c r="AJ1292" s="297"/>
      <c r="AK1292" s="175"/>
      <c r="AL1292" s="175"/>
      <c r="AM1292" s="175"/>
      <c r="AN1292" s="175"/>
      <c r="AO1292" s="175"/>
      <c r="AP1292" s="175"/>
      <c r="AQ1292" s="175"/>
      <c r="AR1292" s="175"/>
      <c r="AS1292" s="297"/>
      <c r="AT1292" s="175"/>
      <c r="AU1292" s="297"/>
      <c r="AV1292" s="175"/>
      <c r="AW1292" s="175"/>
      <c r="AX1292" s="26"/>
    </row>
    <row r="1293" spans="2:50">
      <c r="B1293" s="175"/>
      <c r="C1293" s="298"/>
      <c r="D1293" s="298"/>
      <c r="E1293" s="298"/>
      <c r="F1293" s="298"/>
      <c r="G1293" s="175"/>
      <c r="H1293" s="175"/>
      <c r="I1293" s="175"/>
      <c r="J1293" s="297"/>
      <c r="K1293" s="175"/>
      <c r="L1293" s="240"/>
      <c r="M1293" s="240"/>
      <c r="N1293" s="175"/>
      <c r="O1293" s="175"/>
      <c r="P1293" s="175"/>
      <c r="Q1293" s="175"/>
      <c r="R1293" s="175"/>
      <c r="S1293" s="175"/>
      <c r="T1293" s="175"/>
      <c r="U1293" s="175"/>
      <c r="V1293" s="175"/>
      <c r="W1293" s="175"/>
      <c r="X1293" s="175"/>
      <c r="Y1293" s="175"/>
      <c r="Z1293" s="297"/>
      <c r="AA1293" s="295"/>
      <c r="AB1293" s="295"/>
      <c r="AC1293" s="298"/>
      <c r="AD1293" s="175"/>
      <c r="AE1293" s="175"/>
      <c r="AF1293" s="175"/>
      <c r="AG1293" s="175"/>
      <c r="AH1293" s="175"/>
      <c r="AI1293" s="297"/>
      <c r="AJ1293" s="297"/>
      <c r="AK1293" s="175"/>
      <c r="AL1293" s="175"/>
      <c r="AM1293" s="175"/>
      <c r="AN1293" s="175"/>
      <c r="AO1293" s="175"/>
      <c r="AP1293" s="175"/>
      <c r="AQ1293" s="175"/>
      <c r="AR1293" s="175"/>
      <c r="AS1293" s="297"/>
      <c r="AT1293" s="175"/>
      <c r="AU1293" s="297"/>
      <c r="AV1293" s="175"/>
      <c r="AW1293" s="175"/>
      <c r="AX1293" s="26"/>
    </row>
    <row r="1294" spans="2:50">
      <c r="B1294" s="175"/>
      <c r="C1294" s="298"/>
      <c r="D1294" s="298"/>
      <c r="E1294" s="457"/>
      <c r="F1294" s="298"/>
      <c r="G1294" s="175"/>
      <c r="H1294" s="175"/>
      <c r="I1294" s="175"/>
      <c r="J1294" s="297"/>
      <c r="K1294" s="175"/>
      <c r="L1294" s="240"/>
      <c r="M1294" s="175"/>
      <c r="N1294" s="175"/>
      <c r="O1294" s="175"/>
      <c r="P1294" s="175"/>
      <c r="Q1294" s="175"/>
      <c r="R1294" s="175"/>
      <c r="S1294" s="175"/>
      <c r="T1294" s="175"/>
      <c r="U1294" s="630"/>
      <c r="V1294" s="175"/>
      <c r="W1294" s="175"/>
      <c r="X1294" s="175"/>
      <c r="Y1294" s="646"/>
      <c r="Z1294" s="297"/>
      <c r="AA1294" s="295"/>
      <c r="AB1294" s="295"/>
      <c r="AC1294" s="298"/>
      <c r="AD1294" s="175"/>
      <c r="AE1294" s="175"/>
      <c r="AF1294" s="175"/>
      <c r="AG1294" s="175"/>
      <c r="AH1294" s="175"/>
      <c r="AI1294" s="297"/>
      <c r="AJ1294" s="297"/>
      <c r="AK1294" s="175"/>
      <c r="AL1294" s="175"/>
      <c r="AM1294" s="175"/>
      <c r="AN1294" s="175"/>
      <c r="AO1294" s="175"/>
      <c r="AP1294" s="175"/>
      <c r="AQ1294" s="175"/>
      <c r="AR1294" s="175"/>
      <c r="AS1294" s="297"/>
      <c r="AT1294" s="175"/>
      <c r="AU1294" s="297"/>
      <c r="AV1294" s="175"/>
      <c r="AW1294" s="175"/>
      <c r="AX1294" s="26"/>
    </row>
    <row r="1295" spans="2:50">
      <c r="B1295" s="175"/>
      <c r="C1295" s="298"/>
      <c r="D1295" s="298"/>
      <c r="E1295" s="298"/>
      <c r="F1295" s="298"/>
      <c r="G1295" s="175"/>
      <c r="H1295" s="175"/>
      <c r="I1295" s="175"/>
      <c r="J1295" s="297"/>
      <c r="K1295" s="175"/>
      <c r="L1295" s="240"/>
      <c r="M1295" s="240"/>
      <c r="N1295" s="175"/>
      <c r="O1295" s="175"/>
      <c r="P1295" s="175"/>
      <c r="Q1295" s="175"/>
      <c r="R1295" s="175"/>
      <c r="S1295" s="175"/>
      <c r="T1295" s="175"/>
      <c r="U1295" s="175"/>
      <c r="V1295" s="175"/>
      <c r="W1295" s="175"/>
      <c r="X1295" s="175"/>
      <c r="Y1295" s="684"/>
      <c r="Z1295" s="297"/>
      <c r="AA1295" s="295"/>
      <c r="AB1295" s="295"/>
      <c r="AC1295" s="298"/>
      <c r="AD1295" s="175"/>
      <c r="AE1295" s="175"/>
      <c r="AF1295" s="175"/>
      <c r="AG1295" s="175"/>
      <c r="AH1295" s="175"/>
      <c r="AI1295" s="297"/>
      <c r="AJ1295" s="297"/>
      <c r="AK1295" s="175"/>
      <c r="AL1295" s="175"/>
      <c r="AM1295" s="175"/>
      <c r="AN1295" s="175"/>
      <c r="AO1295" s="175"/>
      <c r="AP1295" s="175"/>
      <c r="AQ1295" s="175"/>
      <c r="AR1295" s="175"/>
      <c r="AS1295" s="297"/>
      <c r="AT1295" s="175"/>
      <c r="AU1295" s="297"/>
      <c r="AV1295" s="175"/>
      <c r="AW1295" s="175"/>
      <c r="AX1295" s="26"/>
    </row>
    <row r="1296" spans="2:50">
      <c r="B1296" s="240"/>
      <c r="C1296" s="363"/>
      <c r="D1296" s="363"/>
      <c r="E1296" s="447"/>
      <c r="F1296" s="446"/>
      <c r="G1296" s="240"/>
      <c r="H1296" s="240"/>
      <c r="I1296" s="175"/>
      <c r="J1296" s="364"/>
      <c r="K1296" s="240"/>
      <c r="L1296" s="240"/>
      <c r="M1296" s="240"/>
      <c r="N1296" s="240"/>
      <c r="O1296" s="240"/>
      <c r="P1296" s="240"/>
      <c r="Q1296" s="240"/>
      <c r="R1296" s="240"/>
      <c r="S1296" s="240"/>
      <c r="T1296" s="240"/>
      <c r="U1296" s="240"/>
      <c r="V1296" s="240"/>
      <c r="W1296" s="240"/>
      <c r="X1296" s="240"/>
      <c r="Y1296" s="240"/>
      <c r="Z1296" s="364"/>
      <c r="AA1296" s="301"/>
      <c r="AB1296" s="301"/>
      <c r="AC1296" s="363"/>
      <c r="AD1296" s="240"/>
      <c r="AE1296" s="240"/>
      <c r="AF1296" s="240"/>
      <c r="AG1296" s="240"/>
      <c r="AH1296" s="240"/>
      <c r="AI1296" s="364"/>
      <c r="AJ1296" s="364"/>
      <c r="AK1296" s="240"/>
      <c r="AL1296" s="240"/>
      <c r="AM1296" s="240"/>
      <c r="AN1296" s="240"/>
      <c r="AO1296" s="240"/>
      <c r="AP1296" s="240"/>
      <c r="AQ1296" s="240"/>
      <c r="AR1296" s="240"/>
      <c r="AS1296" s="364"/>
      <c r="AT1296" s="240"/>
      <c r="AU1296" s="364"/>
      <c r="AV1296" s="240"/>
      <c r="AW1296" s="240"/>
      <c r="AX1296" s="296"/>
    </row>
    <row r="1297" spans="2:50">
      <c r="B1297" s="175"/>
      <c r="C1297" s="298"/>
      <c r="D1297" s="298"/>
      <c r="E1297" s="298"/>
      <c r="F1297" s="298"/>
      <c r="G1297" s="175"/>
      <c r="H1297" s="175"/>
      <c r="I1297" s="175"/>
      <c r="J1297" s="297"/>
      <c r="K1297" s="175"/>
      <c r="L1297" s="240"/>
      <c r="M1297" s="240"/>
      <c r="N1297" s="175"/>
      <c r="O1297" s="175"/>
      <c r="P1297" s="175"/>
      <c r="Q1297" s="175"/>
      <c r="R1297" s="175"/>
      <c r="S1297" s="175"/>
      <c r="T1297" s="175"/>
      <c r="U1297" s="175"/>
      <c r="V1297" s="175"/>
      <c r="W1297" s="175"/>
      <c r="X1297" s="175"/>
      <c r="Y1297" s="175"/>
      <c r="Z1297" s="297"/>
      <c r="AA1297" s="295"/>
      <c r="AB1297" s="295"/>
      <c r="AC1297" s="298"/>
      <c r="AD1297" s="175"/>
      <c r="AE1297" s="175"/>
      <c r="AF1297" s="175"/>
      <c r="AG1297" s="175"/>
      <c r="AH1297" s="175"/>
      <c r="AI1297" s="297"/>
      <c r="AJ1297" s="297"/>
      <c r="AK1297" s="175"/>
      <c r="AL1297" s="175"/>
      <c r="AM1297" s="175"/>
      <c r="AN1297" s="175"/>
      <c r="AO1297" s="175"/>
      <c r="AP1297" s="175"/>
      <c r="AQ1297" s="175"/>
      <c r="AR1297" s="175"/>
      <c r="AS1297" s="297"/>
      <c r="AT1297" s="175"/>
      <c r="AU1297" s="297"/>
      <c r="AV1297" s="175"/>
      <c r="AW1297" s="175"/>
      <c r="AX1297" s="26"/>
    </row>
    <row r="1298" spans="2:50">
      <c r="B1298" s="240"/>
      <c r="C1298" s="363"/>
      <c r="D1298" s="363"/>
      <c r="E1298" s="363"/>
      <c r="F1298" s="363"/>
      <c r="G1298" s="240"/>
      <c r="H1298" s="240"/>
      <c r="I1298" s="175"/>
      <c r="J1298" s="364"/>
      <c r="K1298" s="240"/>
      <c r="L1298" s="240"/>
      <c r="M1298" s="240"/>
      <c r="N1298" s="240"/>
      <c r="O1298" s="240"/>
      <c r="P1298" s="240"/>
      <c r="Q1298" s="240"/>
      <c r="R1298" s="240"/>
      <c r="S1298" s="240"/>
      <c r="T1298" s="240"/>
      <c r="U1298" s="240"/>
      <c r="V1298" s="240"/>
      <c r="W1298" s="240"/>
      <c r="X1298" s="240"/>
      <c r="Y1298" s="240"/>
      <c r="Z1298" s="364"/>
      <c r="AA1298" s="458"/>
      <c r="AB1298" s="301"/>
      <c r="AC1298" s="363"/>
      <c r="AD1298" s="240"/>
      <c r="AE1298" s="240"/>
      <c r="AF1298" s="240"/>
      <c r="AG1298" s="240"/>
      <c r="AH1298" s="240"/>
      <c r="AI1298" s="364"/>
      <c r="AJ1298" s="364"/>
      <c r="AK1298" s="240"/>
      <c r="AL1298" s="240"/>
      <c r="AM1298" s="240"/>
      <c r="AN1298" s="240"/>
      <c r="AO1298" s="240"/>
      <c r="AP1298" s="240"/>
      <c r="AQ1298" s="240"/>
      <c r="AR1298" s="240"/>
      <c r="AS1298" s="364"/>
      <c r="AT1298" s="240"/>
      <c r="AU1298" s="364"/>
      <c r="AV1298" s="240"/>
      <c r="AW1298" s="240"/>
      <c r="AX1298" s="242"/>
    </row>
    <row r="1299" spans="2:50">
      <c r="B1299" s="240"/>
      <c r="C1299" s="363"/>
      <c r="D1299" s="363"/>
      <c r="E1299" s="363"/>
      <c r="F1299" s="363"/>
      <c r="G1299" s="240"/>
      <c r="H1299" s="240"/>
      <c r="I1299" s="175"/>
      <c r="J1299" s="364"/>
      <c r="K1299" s="240"/>
      <c r="L1299" s="240"/>
      <c r="M1299" s="240"/>
      <c r="N1299" s="240"/>
      <c r="O1299" s="240"/>
      <c r="P1299" s="240"/>
      <c r="Q1299" s="240"/>
      <c r="R1299" s="240"/>
      <c r="S1299" s="240"/>
      <c r="T1299" s="240"/>
      <c r="U1299" s="240"/>
      <c r="V1299" s="240"/>
      <c r="W1299" s="240"/>
      <c r="X1299" s="240"/>
      <c r="Y1299" s="240"/>
      <c r="Z1299" s="364"/>
      <c r="AA1299" s="301"/>
      <c r="AB1299" s="301"/>
      <c r="AC1299" s="363"/>
      <c r="AD1299" s="240"/>
      <c r="AE1299" s="240"/>
      <c r="AF1299" s="240"/>
      <c r="AG1299" s="240"/>
      <c r="AH1299" s="240"/>
      <c r="AI1299" s="364"/>
      <c r="AJ1299" s="364"/>
      <c r="AK1299" s="240"/>
      <c r="AL1299" s="240"/>
      <c r="AM1299" s="240"/>
      <c r="AN1299" s="240"/>
      <c r="AO1299" s="240"/>
      <c r="AP1299" s="240"/>
      <c r="AQ1299" s="240"/>
      <c r="AR1299" s="240"/>
      <c r="AS1299" s="364"/>
      <c r="AT1299" s="240"/>
      <c r="AU1299" s="364"/>
      <c r="AV1299" s="240"/>
      <c r="AW1299" s="240"/>
      <c r="AX1299" s="242"/>
    </row>
    <row r="1300" spans="2:50">
      <c r="B1300" s="175"/>
      <c r="C1300" s="298"/>
      <c r="D1300" s="298"/>
      <c r="E1300" s="298"/>
      <c r="F1300" s="298"/>
      <c r="G1300" s="175"/>
      <c r="H1300" s="175"/>
      <c r="I1300" s="175"/>
      <c r="J1300" s="297"/>
      <c r="K1300" s="175"/>
      <c r="L1300" s="240"/>
      <c r="M1300" s="240"/>
      <c r="N1300" s="175"/>
      <c r="O1300" s="175"/>
      <c r="P1300" s="175"/>
      <c r="Q1300" s="175"/>
      <c r="R1300" s="175"/>
      <c r="S1300" s="175"/>
      <c r="T1300" s="175"/>
      <c r="U1300" s="175"/>
      <c r="V1300" s="175"/>
      <c r="W1300" s="175"/>
      <c r="X1300" s="175"/>
      <c r="Y1300" s="175"/>
      <c r="Z1300" s="297"/>
      <c r="AA1300" s="295"/>
      <c r="AB1300" s="295"/>
      <c r="AC1300" s="298"/>
      <c r="AD1300" s="175"/>
      <c r="AE1300" s="175"/>
      <c r="AF1300" s="175"/>
      <c r="AG1300" s="175"/>
      <c r="AH1300" s="175"/>
      <c r="AI1300" s="297"/>
      <c r="AJ1300" s="297"/>
      <c r="AK1300" s="175"/>
      <c r="AL1300" s="175"/>
      <c r="AM1300" s="175"/>
      <c r="AN1300" s="175"/>
      <c r="AO1300" s="175"/>
      <c r="AP1300" s="175"/>
      <c r="AQ1300" s="175"/>
      <c r="AR1300" s="175"/>
      <c r="AS1300" s="297"/>
      <c r="AT1300" s="175"/>
      <c r="AU1300" s="297"/>
      <c r="AV1300" s="175"/>
      <c r="AW1300" s="175"/>
      <c r="AX1300" s="26"/>
    </row>
    <row r="1301" spans="2:50">
      <c r="B1301" s="175"/>
      <c r="C1301" s="298"/>
      <c r="D1301" s="298"/>
      <c r="E1301" s="298"/>
      <c r="F1301" s="298"/>
      <c r="G1301" s="175"/>
      <c r="H1301" s="175"/>
      <c r="I1301" s="175"/>
      <c r="J1301" s="297"/>
      <c r="K1301" s="175"/>
      <c r="L1301" s="240"/>
      <c r="M1301" s="240"/>
      <c r="N1301" s="175"/>
      <c r="O1301" s="240"/>
      <c r="P1301" s="240"/>
      <c r="Q1301" s="175"/>
      <c r="R1301" s="175"/>
      <c r="S1301" s="175"/>
      <c r="T1301" s="175"/>
      <c r="U1301" s="175"/>
      <c r="V1301" s="175"/>
      <c r="W1301" s="175"/>
      <c r="X1301" s="175"/>
      <c r="Y1301" s="175"/>
      <c r="Z1301" s="297"/>
      <c r="AA1301" s="295"/>
      <c r="AB1301" s="295"/>
      <c r="AC1301" s="298"/>
      <c r="AD1301" s="175"/>
      <c r="AE1301" s="175"/>
      <c r="AF1301" s="175"/>
      <c r="AG1301" s="175"/>
      <c r="AH1301" s="175"/>
      <c r="AI1301" s="297"/>
      <c r="AJ1301" s="297"/>
      <c r="AK1301" s="175"/>
      <c r="AL1301" s="175"/>
      <c r="AM1301" s="175"/>
      <c r="AN1301" s="175"/>
      <c r="AO1301" s="175"/>
      <c r="AP1301" s="175"/>
      <c r="AQ1301" s="175"/>
      <c r="AR1301" s="175"/>
      <c r="AS1301" s="297"/>
      <c r="AT1301" s="175"/>
      <c r="AU1301" s="297"/>
      <c r="AV1301" s="175"/>
      <c r="AW1301" s="175"/>
      <c r="AX1301" s="26"/>
    </row>
    <row r="1302" spans="2:50">
      <c r="B1302" s="175"/>
      <c r="C1302" s="298"/>
      <c r="D1302" s="298"/>
      <c r="E1302" s="457"/>
      <c r="F1302" s="298"/>
      <c r="G1302" s="175"/>
      <c r="H1302" s="175"/>
      <c r="I1302" s="175"/>
      <c r="J1302" s="297"/>
      <c r="K1302" s="175"/>
      <c r="L1302" s="240"/>
      <c r="M1302" s="175"/>
      <c r="N1302" s="175"/>
      <c r="O1302" s="175"/>
      <c r="P1302" s="175"/>
      <c r="Q1302" s="175"/>
      <c r="R1302" s="175"/>
      <c r="S1302" s="175"/>
      <c r="T1302" s="175"/>
      <c r="U1302" s="630"/>
      <c r="V1302" s="175"/>
      <c r="W1302" s="175"/>
      <c r="X1302" s="175"/>
      <c r="Y1302" s="646"/>
      <c r="Z1302" s="297"/>
      <c r="AA1302" s="295"/>
      <c r="AB1302" s="295"/>
      <c r="AC1302" s="298"/>
      <c r="AD1302" s="175"/>
      <c r="AE1302" s="175"/>
      <c r="AF1302" s="175"/>
      <c r="AG1302" s="175"/>
      <c r="AH1302" s="175"/>
      <c r="AI1302" s="297"/>
      <c r="AJ1302" s="297"/>
      <c r="AK1302" s="175"/>
      <c r="AL1302" s="175"/>
      <c r="AM1302" s="175"/>
      <c r="AN1302" s="175"/>
      <c r="AO1302" s="175"/>
      <c r="AP1302" s="175"/>
      <c r="AQ1302" s="175"/>
      <c r="AR1302" s="175"/>
      <c r="AS1302" s="297"/>
      <c r="AT1302" s="175"/>
      <c r="AU1302" s="297"/>
      <c r="AV1302" s="175"/>
      <c r="AW1302" s="175"/>
      <c r="AX1302" s="26"/>
    </row>
    <row r="1303" spans="2:50">
      <c r="B1303" s="175"/>
      <c r="C1303" s="298"/>
      <c r="D1303" s="298"/>
      <c r="E1303" s="298"/>
      <c r="F1303" s="298"/>
      <c r="G1303" s="175"/>
      <c r="H1303" s="175"/>
      <c r="I1303" s="175"/>
      <c r="J1303" s="297"/>
      <c r="K1303" s="175"/>
      <c r="L1303" s="240"/>
      <c r="M1303" s="240"/>
      <c r="N1303" s="175"/>
      <c r="O1303" s="175"/>
      <c r="P1303" s="175"/>
      <c r="Q1303" s="175"/>
      <c r="R1303" s="175"/>
      <c r="S1303" s="175"/>
      <c r="T1303" s="175"/>
      <c r="U1303" s="175"/>
      <c r="V1303" s="175"/>
      <c r="W1303" s="175"/>
      <c r="X1303" s="175"/>
      <c r="Y1303" s="175"/>
      <c r="Z1303" s="297"/>
      <c r="AA1303" s="295"/>
      <c r="AB1303" s="295"/>
      <c r="AC1303" s="298"/>
      <c r="AD1303" s="175"/>
      <c r="AE1303" s="175"/>
      <c r="AF1303" s="175"/>
      <c r="AG1303" s="175"/>
      <c r="AH1303" s="175"/>
      <c r="AI1303" s="297"/>
      <c r="AJ1303" s="297"/>
      <c r="AK1303" s="175"/>
      <c r="AL1303" s="175"/>
      <c r="AM1303" s="175"/>
      <c r="AN1303" s="175"/>
      <c r="AO1303" s="175"/>
      <c r="AP1303" s="175"/>
      <c r="AQ1303" s="175"/>
      <c r="AR1303" s="175"/>
      <c r="AS1303" s="297"/>
      <c r="AT1303" s="175"/>
      <c r="AU1303" s="297"/>
      <c r="AV1303" s="175"/>
      <c r="AW1303" s="175"/>
      <c r="AX1303" s="26"/>
    </row>
    <row r="1304" spans="2:50">
      <c r="B1304" s="175"/>
      <c r="C1304" s="298"/>
      <c r="D1304" s="298"/>
      <c r="E1304" s="457"/>
      <c r="F1304" s="298"/>
      <c r="G1304" s="175"/>
      <c r="H1304" s="175"/>
      <c r="I1304" s="175"/>
      <c r="J1304" s="297"/>
      <c r="K1304" s="175"/>
      <c r="L1304" s="240"/>
      <c r="M1304" s="175"/>
      <c r="N1304" s="175"/>
      <c r="O1304" s="175"/>
      <c r="P1304" s="175"/>
      <c r="Q1304" s="175"/>
      <c r="R1304" s="175"/>
      <c r="S1304" s="175"/>
      <c r="T1304" s="175"/>
      <c r="U1304" s="630"/>
      <c r="V1304" s="175"/>
      <c r="W1304" s="175"/>
      <c r="X1304" s="175"/>
      <c r="Y1304" s="646"/>
      <c r="Z1304" s="297"/>
      <c r="AA1304" s="295"/>
      <c r="AB1304" s="295"/>
      <c r="AC1304" s="298"/>
      <c r="AD1304" s="175"/>
      <c r="AE1304" s="175"/>
      <c r="AF1304" s="175"/>
      <c r="AG1304" s="175"/>
      <c r="AH1304" s="175"/>
      <c r="AI1304" s="297"/>
      <c r="AJ1304" s="297"/>
      <c r="AK1304" s="175"/>
      <c r="AL1304" s="175"/>
      <c r="AM1304" s="175"/>
      <c r="AN1304" s="175"/>
      <c r="AO1304" s="175"/>
      <c r="AP1304" s="175"/>
      <c r="AQ1304" s="175"/>
      <c r="AR1304" s="175"/>
      <c r="AS1304" s="297"/>
      <c r="AT1304" s="175"/>
      <c r="AU1304" s="297"/>
      <c r="AV1304" s="175"/>
      <c r="AW1304" s="175"/>
      <c r="AX1304" s="26"/>
    </row>
    <row r="1305" spans="2:50">
      <c r="B1305" s="175"/>
      <c r="C1305" s="298"/>
      <c r="D1305" s="298"/>
      <c r="E1305" s="457"/>
      <c r="F1305" s="298"/>
      <c r="G1305" s="175"/>
      <c r="H1305" s="175"/>
      <c r="I1305" s="175"/>
      <c r="J1305" s="297"/>
      <c r="K1305" s="175"/>
      <c r="L1305" s="240"/>
      <c r="M1305" s="175"/>
      <c r="N1305" s="175"/>
      <c r="O1305" s="175"/>
      <c r="P1305" s="175"/>
      <c r="Q1305" s="175"/>
      <c r="R1305" s="175"/>
      <c r="S1305" s="175"/>
      <c r="T1305" s="175"/>
      <c r="U1305" s="630"/>
      <c r="V1305" s="175"/>
      <c r="W1305" s="175"/>
      <c r="X1305" s="175"/>
      <c r="Y1305" s="646"/>
      <c r="Z1305" s="297"/>
      <c r="AA1305" s="295"/>
      <c r="AB1305" s="295"/>
      <c r="AC1305" s="298"/>
      <c r="AD1305" s="175"/>
      <c r="AE1305" s="175"/>
      <c r="AF1305" s="175"/>
      <c r="AG1305" s="175"/>
      <c r="AH1305" s="175"/>
      <c r="AI1305" s="297"/>
      <c r="AJ1305" s="297"/>
      <c r="AK1305" s="175"/>
      <c r="AL1305" s="175"/>
      <c r="AM1305" s="175"/>
      <c r="AN1305" s="175"/>
      <c r="AO1305" s="175"/>
      <c r="AP1305" s="175"/>
      <c r="AQ1305" s="175"/>
      <c r="AR1305" s="175"/>
      <c r="AS1305" s="297"/>
      <c r="AT1305" s="175"/>
      <c r="AU1305" s="297"/>
      <c r="AV1305" s="175"/>
      <c r="AW1305" s="175"/>
      <c r="AX1305" s="26"/>
    </row>
    <row r="1306" spans="2:50">
      <c r="B1306" s="175"/>
      <c r="C1306" s="298"/>
      <c r="D1306" s="298"/>
      <c r="E1306" s="298"/>
      <c r="F1306" s="298"/>
      <c r="G1306" s="175"/>
      <c r="H1306" s="175"/>
      <c r="I1306" s="175"/>
      <c r="J1306" s="297"/>
      <c r="K1306" s="175"/>
      <c r="L1306" s="240"/>
      <c r="M1306" s="240"/>
      <c r="N1306" s="175"/>
      <c r="O1306" s="175"/>
      <c r="P1306" s="175"/>
      <c r="Q1306" s="175"/>
      <c r="R1306" s="175"/>
      <c r="S1306" s="175"/>
      <c r="T1306" s="175"/>
      <c r="U1306" s="175"/>
      <c r="V1306" s="175"/>
      <c r="W1306" s="175"/>
      <c r="X1306" s="175"/>
      <c r="Y1306" s="175"/>
      <c r="Z1306" s="297"/>
      <c r="AA1306" s="295"/>
      <c r="AB1306" s="295"/>
      <c r="AC1306" s="298"/>
      <c r="AD1306" s="175"/>
      <c r="AE1306" s="175"/>
      <c r="AF1306" s="175"/>
      <c r="AG1306" s="175"/>
      <c r="AH1306" s="175"/>
      <c r="AI1306" s="297"/>
      <c r="AJ1306" s="297"/>
      <c r="AK1306" s="175"/>
      <c r="AL1306" s="175"/>
      <c r="AM1306" s="175"/>
      <c r="AN1306" s="175"/>
      <c r="AO1306" s="175"/>
      <c r="AP1306" s="175"/>
      <c r="AQ1306" s="175"/>
      <c r="AR1306" s="175"/>
      <c r="AS1306" s="297"/>
      <c r="AT1306" s="175"/>
      <c r="AU1306" s="297"/>
      <c r="AV1306" s="175"/>
      <c r="AW1306" s="175"/>
      <c r="AX1306" s="26"/>
    </row>
    <row r="1307" spans="2:50">
      <c r="B1307" s="175"/>
      <c r="C1307" s="298"/>
      <c r="D1307" s="298"/>
      <c r="E1307" s="457"/>
      <c r="F1307" s="298"/>
      <c r="G1307" s="175"/>
      <c r="H1307" s="175"/>
      <c r="I1307" s="175"/>
      <c r="J1307" s="297"/>
      <c r="K1307" s="175"/>
      <c r="L1307" s="240"/>
      <c r="M1307" s="175"/>
      <c r="N1307" s="175"/>
      <c r="O1307" s="175"/>
      <c r="P1307" s="175"/>
      <c r="Q1307" s="175"/>
      <c r="R1307" s="175"/>
      <c r="S1307" s="175"/>
      <c r="T1307" s="175"/>
      <c r="U1307" s="630"/>
      <c r="V1307" s="175"/>
      <c r="W1307" s="175"/>
      <c r="X1307" s="175"/>
      <c r="Y1307" s="646"/>
      <c r="Z1307" s="297"/>
      <c r="AA1307" s="295"/>
      <c r="AB1307" s="295"/>
      <c r="AC1307" s="298"/>
      <c r="AD1307" s="175"/>
      <c r="AE1307" s="175"/>
      <c r="AF1307" s="175"/>
      <c r="AG1307" s="175"/>
      <c r="AH1307" s="175"/>
      <c r="AI1307" s="297"/>
      <c r="AJ1307" s="297"/>
      <c r="AK1307" s="175"/>
      <c r="AL1307" s="175"/>
      <c r="AM1307" s="175"/>
      <c r="AN1307" s="175"/>
      <c r="AO1307" s="175"/>
      <c r="AP1307" s="175"/>
      <c r="AQ1307" s="175"/>
      <c r="AR1307" s="175"/>
      <c r="AS1307" s="297"/>
      <c r="AT1307" s="175"/>
      <c r="AU1307" s="297"/>
      <c r="AV1307" s="175"/>
      <c r="AW1307" s="175"/>
      <c r="AX1307" s="26"/>
    </row>
    <row r="1308" spans="2:50">
      <c r="B1308" s="240"/>
      <c r="C1308" s="363"/>
      <c r="D1308" s="363"/>
      <c r="E1308" s="363"/>
      <c r="F1308" s="363"/>
      <c r="G1308" s="240"/>
      <c r="H1308" s="240"/>
      <c r="I1308" s="175"/>
      <c r="J1308" s="364"/>
      <c r="K1308" s="240"/>
      <c r="L1308" s="240"/>
      <c r="M1308" s="240"/>
      <c r="N1308" s="240"/>
      <c r="O1308" s="240"/>
      <c r="P1308" s="240"/>
      <c r="Q1308" s="240"/>
      <c r="R1308" s="240"/>
      <c r="S1308" s="240"/>
      <c r="T1308" s="240"/>
      <c r="U1308" s="240"/>
      <c r="V1308" s="240"/>
      <c r="W1308" s="240"/>
      <c r="X1308" s="240"/>
      <c r="Y1308" s="240"/>
      <c r="Z1308" s="364"/>
      <c r="AA1308" s="301"/>
      <c r="AB1308" s="301"/>
      <c r="AC1308" s="363"/>
      <c r="AD1308" s="240"/>
      <c r="AE1308" s="240"/>
      <c r="AF1308" s="240"/>
      <c r="AG1308" s="240"/>
      <c r="AH1308" s="240"/>
      <c r="AI1308" s="364"/>
      <c r="AJ1308" s="364"/>
      <c r="AK1308" s="240"/>
      <c r="AL1308" s="240"/>
      <c r="AM1308" s="240"/>
      <c r="AN1308" s="240"/>
      <c r="AO1308" s="240"/>
      <c r="AP1308" s="240"/>
      <c r="AQ1308" s="240"/>
      <c r="AR1308" s="240"/>
      <c r="AS1308" s="364"/>
      <c r="AT1308" s="240"/>
      <c r="AU1308" s="364"/>
      <c r="AV1308" s="240"/>
      <c r="AW1308" s="240"/>
      <c r="AX1308" s="242"/>
    </row>
    <row r="1309" spans="2:50">
      <c r="B1309" s="175"/>
      <c r="C1309" s="298"/>
      <c r="D1309" s="298"/>
      <c r="E1309" s="298"/>
      <c r="F1309" s="298"/>
      <c r="G1309" s="175"/>
      <c r="H1309" s="175"/>
      <c r="I1309" s="175"/>
      <c r="J1309" s="297"/>
      <c r="K1309" s="175"/>
      <c r="L1309" s="240"/>
      <c r="M1309" s="240"/>
      <c r="N1309" s="175"/>
      <c r="O1309" s="175"/>
      <c r="P1309" s="175"/>
      <c r="Q1309" s="175"/>
      <c r="R1309" s="175"/>
      <c r="S1309" s="175"/>
      <c r="T1309" s="175"/>
      <c r="U1309" s="175"/>
      <c r="V1309" s="175"/>
      <c r="W1309" s="175"/>
      <c r="X1309" s="175"/>
      <c r="Y1309" s="175"/>
      <c r="Z1309" s="297"/>
      <c r="AA1309" s="295"/>
      <c r="AB1309" s="295"/>
      <c r="AC1309" s="298"/>
      <c r="AD1309" s="175"/>
      <c r="AE1309" s="175"/>
      <c r="AF1309" s="175"/>
      <c r="AG1309" s="175"/>
      <c r="AH1309" s="175"/>
      <c r="AI1309" s="297"/>
      <c r="AJ1309" s="297"/>
      <c r="AK1309" s="175"/>
      <c r="AL1309" s="175"/>
      <c r="AM1309" s="175"/>
      <c r="AN1309" s="175"/>
      <c r="AO1309" s="175"/>
      <c r="AP1309" s="175"/>
      <c r="AQ1309" s="175"/>
      <c r="AR1309" s="175"/>
      <c r="AS1309" s="297"/>
      <c r="AT1309" s="175"/>
      <c r="AU1309" s="297"/>
      <c r="AV1309" s="175"/>
      <c r="AW1309" s="175"/>
      <c r="AX1309" s="26"/>
    </row>
    <row r="1310" spans="2:50">
      <c r="B1310" s="175"/>
      <c r="C1310" s="298"/>
      <c r="D1310" s="298"/>
      <c r="E1310" s="298"/>
      <c r="F1310" s="298"/>
      <c r="G1310" s="175"/>
      <c r="H1310" s="175"/>
      <c r="I1310" s="175"/>
      <c r="J1310" s="297"/>
      <c r="K1310" s="175"/>
      <c r="L1310" s="240"/>
      <c r="M1310" s="240"/>
      <c r="N1310" s="175"/>
      <c r="O1310" s="175"/>
      <c r="P1310" s="175"/>
      <c r="Q1310" s="175"/>
      <c r="R1310" s="175"/>
      <c r="S1310" s="175"/>
      <c r="T1310" s="175"/>
      <c r="U1310" s="175"/>
      <c r="V1310" s="175"/>
      <c r="W1310" s="175"/>
      <c r="X1310" s="175"/>
      <c r="Y1310" s="175"/>
      <c r="Z1310" s="297"/>
      <c r="AA1310" s="295"/>
      <c r="AB1310" s="295"/>
      <c r="AC1310" s="298"/>
      <c r="AD1310" s="175"/>
      <c r="AE1310" s="175"/>
      <c r="AF1310" s="175"/>
      <c r="AG1310" s="175"/>
      <c r="AH1310" s="175"/>
      <c r="AI1310" s="297"/>
      <c r="AJ1310" s="297"/>
      <c r="AK1310" s="175"/>
      <c r="AL1310" s="175"/>
      <c r="AM1310" s="175"/>
      <c r="AN1310" s="175"/>
      <c r="AO1310" s="175"/>
      <c r="AP1310" s="175"/>
      <c r="AQ1310" s="175"/>
      <c r="AR1310" s="175"/>
      <c r="AS1310" s="297"/>
      <c r="AT1310" s="175"/>
      <c r="AU1310" s="297"/>
      <c r="AV1310" s="175"/>
      <c r="AW1310" s="175"/>
      <c r="AX1310" s="26"/>
    </row>
    <row r="1311" spans="2:50">
      <c r="B1311" s="175"/>
      <c r="C1311" s="298"/>
      <c r="D1311" s="298"/>
      <c r="E1311" s="298"/>
      <c r="F1311" s="298"/>
      <c r="G1311" s="175"/>
      <c r="H1311" s="175"/>
      <c r="I1311" s="175"/>
      <c r="J1311" s="297"/>
      <c r="K1311" s="175"/>
      <c r="L1311" s="240"/>
      <c r="M1311" s="240"/>
      <c r="N1311" s="175"/>
      <c r="O1311" s="175"/>
      <c r="P1311" s="175"/>
      <c r="Q1311" s="175"/>
      <c r="R1311" s="175"/>
      <c r="S1311" s="175"/>
      <c r="T1311" s="175"/>
      <c r="U1311" s="175"/>
      <c r="V1311" s="175"/>
      <c r="W1311" s="175"/>
      <c r="X1311" s="175"/>
      <c r="Y1311" s="175"/>
      <c r="Z1311" s="297"/>
      <c r="AA1311" s="295"/>
      <c r="AB1311" s="295"/>
      <c r="AC1311" s="298"/>
      <c r="AD1311" s="175"/>
      <c r="AE1311" s="175"/>
      <c r="AF1311" s="175"/>
      <c r="AG1311" s="175"/>
      <c r="AH1311" s="175"/>
      <c r="AI1311" s="297"/>
      <c r="AJ1311" s="297"/>
      <c r="AK1311" s="175"/>
      <c r="AL1311" s="175"/>
      <c r="AM1311" s="175"/>
      <c r="AN1311" s="175"/>
      <c r="AO1311" s="175"/>
      <c r="AP1311" s="175"/>
      <c r="AQ1311" s="175"/>
      <c r="AR1311" s="175"/>
      <c r="AS1311" s="297"/>
      <c r="AT1311" s="175"/>
      <c r="AU1311" s="297"/>
      <c r="AV1311" s="175"/>
      <c r="AW1311" s="175"/>
      <c r="AX1311" s="26"/>
    </row>
    <row r="1312" spans="2:50">
      <c r="B1312" s="175"/>
      <c r="C1312" s="298"/>
      <c r="D1312" s="298"/>
      <c r="E1312" s="298"/>
      <c r="F1312" s="298"/>
      <c r="G1312" s="175"/>
      <c r="H1312" s="175"/>
      <c r="I1312" s="175"/>
      <c r="J1312" s="297"/>
      <c r="K1312" s="175"/>
      <c r="L1312" s="240"/>
      <c r="M1312" s="240"/>
      <c r="N1312" s="175"/>
      <c r="O1312" s="175"/>
      <c r="P1312" s="175"/>
      <c r="Q1312" s="175"/>
      <c r="R1312" s="175"/>
      <c r="S1312" s="175"/>
      <c r="T1312" s="175"/>
      <c r="U1312" s="175"/>
      <c r="V1312" s="175"/>
      <c r="W1312" s="175"/>
      <c r="X1312" s="175"/>
      <c r="Y1312" s="175"/>
      <c r="Z1312" s="297"/>
      <c r="AA1312" s="295"/>
      <c r="AB1312" s="295"/>
      <c r="AC1312" s="298"/>
      <c r="AD1312" s="175"/>
      <c r="AE1312" s="175"/>
      <c r="AF1312" s="175"/>
      <c r="AG1312" s="175"/>
      <c r="AH1312" s="175"/>
      <c r="AI1312" s="297"/>
      <c r="AJ1312" s="297"/>
      <c r="AK1312" s="175"/>
      <c r="AL1312" s="175"/>
      <c r="AM1312" s="175"/>
      <c r="AN1312" s="175"/>
      <c r="AO1312" s="175"/>
      <c r="AP1312" s="175"/>
      <c r="AQ1312" s="175"/>
      <c r="AR1312" s="175"/>
      <c r="AS1312" s="297"/>
      <c r="AT1312" s="175"/>
      <c r="AU1312" s="297"/>
      <c r="AV1312" s="175"/>
      <c r="AW1312" s="175"/>
      <c r="AX1312" s="26"/>
    </row>
    <row r="1313" spans="2:50">
      <c r="B1313" s="240"/>
      <c r="C1313" s="363"/>
      <c r="D1313" s="363"/>
      <c r="E1313" s="447"/>
      <c r="F1313" s="446"/>
      <c r="G1313" s="240"/>
      <c r="H1313" s="240"/>
      <c r="I1313" s="175"/>
      <c r="J1313" s="364"/>
      <c r="K1313" s="240"/>
      <c r="L1313" s="240"/>
      <c r="M1313" s="240"/>
      <c r="N1313" s="240"/>
      <c r="O1313" s="240"/>
      <c r="P1313" s="240"/>
      <c r="Q1313" s="240"/>
      <c r="R1313" s="240"/>
      <c r="S1313" s="240"/>
      <c r="T1313" s="240"/>
      <c r="U1313" s="240"/>
      <c r="V1313" s="240"/>
      <c r="W1313" s="240"/>
      <c r="X1313" s="240"/>
      <c r="Y1313" s="241"/>
      <c r="Z1313" s="364"/>
      <c r="AA1313" s="301"/>
      <c r="AB1313" s="301"/>
      <c r="AC1313" s="363"/>
      <c r="AD1313" s="240"/>
      <c r="AE1313" s="240"/>
      <c r="AF1313" s="240"/>
      <c r="AG1313" s="240"/>
      <c r="AH1313" s="240"/>
      <c r="AI1313" s="364"/>
      <c r="AJ1313" s="364"/>
      <c r="AK1313" s="240"/>
      <c r="AL1313" s="240"/>
      <c r="AM1313" s="240"/>
      <c r="AN1313" s="240"/>
      <c r="AO1313" s="240"/>
      <c r="AP1313" s="240"/>
      <c r="AQ1313" s="240"/>
      <c r="AR1313" s="240"/>
      <c r="AS1313" s="364"/>
      <c r="AT1313" s="240"/>
      <c r="AU1313" s="364"/>
      <c r="AV1313" s="240"/>
      <c r="AW1313" s="240"/>
      <c r="AX1313" s="296"/>
    </row>
    <row r="1314" spans="2:50">
      <c r="B1314" s="175"/>
      <c r="C1314" s="298"/>
      <c r="D1314" s="298"/>
      <c r="E1314" s="298"/>
      <c r="F1314" s="298"/>
      <c r="G1314" s="175"/>
      <c r="H1314" s="175"/>
      <c r="I1314" s="175"/>
      <c r="J1314" s="297"/>
      <c r="K1314" s="175"/>
      <c r="L1314" s="240"/>
      <c r="M1314" s="240"/>
      <c r="N1314" s="175"/>
      <c r="O1314" s="175"/>
      <c r="P1314" s="175"/>
      <c r="Q1314" s="175"/>
      <c r="R1314" s="175"/>
      <c r="S1314" s="175"/>
      <c r="T1314" s="175"/>
      <c r="U1314" s="175"/>
      <c r="V1314" s="175"/>
      <c r="W1314" s="175"/>
      <c r="X1314" s="175"/>
      <c r="Y1314" s="175"/>
      <c r="Z1314" s="297"/>
      <c r="AA1314" s="295"/>
      <c r="AB1314" s="295"/>
      <c r="AC1314" s="298"/>
      <c r="AD1314" s="175"/>
      <c r="AE1314" s="175"/>
      <c r="AF1314" s="175"/>
      <c r="AG1314" s="175"/>
      <c r="AH1314" s="175"/>
      <c r="AI1314" s="297"/>
      <c r="AJ1314" s="297"/>
      <c r="AK1314" s="175"/>
      <c r="AL1314" s="175"/>
      <c r="AM1314" s="175"/>
      <c r="AN1314" s="175"/>
      <c r="AO1314" s="175"/>
      <c r="AP1314" s="175"/>
      <c r="AQ1314" s="175"/>
      <c r="AR1314" s="175"/>
      <c r="AS1314" s="297"/>
      <c r="AT1314" s="175"/>
      <c r="AU1314" s="297"/>
      <c r="AV1314" s="175"/>
      <c r="AW1314" s="175"/>
      <c r="AX1314" s="26"/>
    </row>
    <row r="1315" spans="2:50">
      <c r="B1315" s="175"/>
      <c r="C1315" s="298"/>
      <c r="D1315" s="298"/>
      <c r="E1315" s="298"/>
      <c r="F1315" s="298"/>
      <c r="G1315" s="175"/>
      <c r="H1315" s="175"/>
      <c r="I1315" s="175"/>
      <c r="J1315" s="297"/>
      <c r="K1315" s="175"/>
      <c r="L1315" s="240"/>
      <c r="M1315" s="240"/>
      <c r="N1315" s="175"/>
      <c r="O1315" s="175"/>
      <c r="P1315" s="175"/>
      <c r="Q1315" s="175"/>
      <c r="R1315" s="175"/>
      <c r="S1315" s="175"/>
      <c r="T1315" s="175"/>
      <c r="U1315" s="175"/>
      <c r="V1315" s="175"/>
      <c r="W1315" s="175"/>
      <c r="X1315" s="175"/>
      <c r="Y1315" s="175"/>
      <c r="Z1315" s="297"/>
      <c r="AA1315" s="295"/>
      <c r="AB1315" s="295"/>
      <c r="AC1315" s="298"/>
      <c r="AD1315" s="175"/>
      <c r="AE1315" s="175"/>
      <c r="AF1315" s="175"/>
      <c r="AG1315" s="175"/>
      <c r="AH1315" s="175"/>
      <c r="AI1315" s="297"/>
      <c r="AJ1315" s="297"/>
      <c r="AK1315" s="175"/>
      <c r="AL1315" s="175"/>
      <c r="AM1315" s="175"/>
      <c r="AN1315" s="175"/>
      <c r="AO1315" s="175"/>
      <c r="AP1315" s="175"/>
      <c r="AQ1315" s="175"/>
      <c r="AR1315" s="175"/>
      <c r="AS1315" s="297"/>
      <c r="AT1315" s="175"/>
      <c r="AU1315" s="297"/>
      <c r="AV1315" s="175"/>
      <c r="AW1315" s="175"/>
      <c r="AX1315" s="26"/>
    </row>
    <row r="1316" spans="2:50">
      <c r="B1316" s="175"/>
      <c r="C1316" s="298"/>
      <c r="D1316" s="298"/>
      <c r="E1316" s="298"/>
      <c r="F1316" s="298"/>
      <c r="G1316" s="175"/>
      <c r="H1316" s="175"/>
      <c r="I1316" s="175"/>
      <c r="J1316" s="297"/>
      <c r="K1316" s="175"/>
      <c r="L1316" s="240"/>
      <c r="M1316" s="240"/>
      <c r="N1316" s="175"/>
      <c r="O1316" s="175"/>
      <c r="P1316" s="175"/>
      <c r="Q1316" s="175"/>
      <c r="R1316" s="175"/>
      <c r="S1316" s="175"/>
      <c r="T1316" s="175"/>
      <c r="U1316" s="175"/>
      <c r="V1316" s="175"/>
      <c r="W1316" s="175"/>
      <c r="X1316" s="175"/>
      <c r="Y1316" s="175"/>
      <c r="Z1316" s="297"/>
      <c r="AA1316" s="295"/>
      <c r="AB1316" s="295"/>
      <c r="AC1316" s="298"/>
      <c r="AD1316" s="175"/>
      <c r="AE1316" s="175"/>
      <c r="AF1316" s="175"/>
      <c r="AG1316" s="175"/>
      <c r="AH1316" s="175"/>
      <c r="AI1316" s="297"/>
      <c r="AJ1316" s="297"/>
      <c r="AK1316" s="175"/>
      <c r="AL1316" s="175"/>
      <c r="AM1316" s="175"/>
      <c r="AN1316" s="175"/>
      <c r="AO1316" s="175"/>
      <c r="AP1316" s="175"/>
      <c r="AQ1316" s="175"/>
      <c r="AR1316" s="175"/>
      <c r="AS1316" s="297"/>
      <c r="AT1316" s="175"/>
      <c r="AU1316" s="297"/>
      <c r="AV1316" s="175"/>
      <c r="AW1316" s="175"/>
      <c r="AX1316" s="26"/>
    </row>
    <row r="1317" spans="2:50">
      <c r="B1317" s="240"/>
      <c r="C1317" s="363"/>
      <c r="D1317" s="363"/>
      <c r="E1317" s="363"/>
      <c r="F1317" s="363"/>
      <c r="G1317" s="240"/>
      <c r="H1317" s="240"/>
      <c r="I1317" s="175"/>
      <c r="J1317" s="364"/>
      <c r="K1317" s="240"/>
      <c r="L1317" s="240"/>
      <c r="M1317" s="240"/>
      <c r="N1317" s="240"/>
      <c r="O1317" s="240"/>
      <c r="P1317" s="240"/>
      <c r="Q1317" s="240"/>
      <c r="R1317" s="240"/>
      <c r="S1317" s="240"/>
      <c r="T1317" s="240"/>
      <c r="U1317" s="240"/>
      <c r="V1317" s="240"/>
      <c r="W1317" s="240"/>
      <c r="X1317" s="240"/>
      <c r="Y1317" s="240"/>
      <c r="Z1317" s="364"/>
      <c r="AA1317" s="240"/>
      <c r="AB1317" s="301"/>
      <c r="AC1317" s="363"/>
      <c r="AD1317" s="240"/>
      <c r="AE1317" s="240"/>
      <c r="AF1317" s="240"/>
      <c r="AG1317" s="240"/>
      <c r="AH1317" s="240"/>
      <c r="AI1317" s="364"/>
      <c r="AJ1317" s="364"/>
      <c r="AK1317" s="240"/>
      <c r="AL1317" s="240"/>
      <c r="AM1317" s="240"/>
      <c r="AN1317" s="240"/>
      <c r="AO1317" s="240"/>
      <c r="AP1317" s="240"/>
      <c r="AQ1317" s="240"/>
      <c r="AR1317" s="240"/>
      <c r="AS1317" s="364"/>
      <c r="AT1317" s="240"/>
      <c r="AU1317" s="364"/>
      <c r="AV1317" s="240"/>
      <c r="AW1317" s="240"/>
      <c r="AX1317" s="242"/>
    </row>
    <row r="1318" spans="2:50">
      <c r="B1318" s="175"/>
      <c r="C1318" s="298"/>
      <c r="D1318" s="298"/>
      <c r="E1318" s="298"/>
      <c r="F1318" s="298"/>
      <c r="G1318" s="175"/>
      <c r="H1318" s="175"/>
      <c r="I1318" s="175"/>
      <c r="J1318" s="297"/>
      <c r="K1318" s="175"/>
      <c r="L1318" s="240"/>
      <c r="M1318" s="240"/>
      <c r="N1318" s="175"/>
      <c r="O1318" s="175"/>
      <c r="P1318" s="175"/>
      <c r="Q1318" s="175"/>
      <c r="R1318" s="175"/>
      <c r="S1318" s="175"/>
      <c r="T1318" s="175"/>
      <c r="U1318" s="175"/>
      <c r="V1318" s="175"/>
      <c r="W1318" s="175"/>
      <c r="X1318" s="175"/>
      <c r="Y1318" s="175"/>
      <c r="Z1318" s="297"/>
      <c r="AA1318" s="295"/>
      <c r="AB1318" s="295"/>
      <c r="AC1318" s="298"/>
      <c r="AD1318" s="175"/>
      <c r="AE1318" s="175"/>
      <c r="AF1318" s="175"/>
      <c r="AG1318" s="175"/>
      <c r="AH1318" s="175"/>
      <c r="AI1318" s="297"/>
      <c r="AJ1318" s="297"/>
      <c r="AK1318" s="175"/>
      <c r="AL1318" s="175"/>
      <c r="AM1318" s="175"/>
      <c r="AN1318" s="175"/>
      <c r="AO1318" s="175"/>
      <c r="AP1318" s="175"/>
      <c r="AQ1318" s="175"/>
      <c r="AR1318" s="175"/>
      <c r="AS1318" s="297"/>
      <c r="AT1318" s="175"/>
      <c r="AU1318" s="297"/>
      <c r="AV1318" s="175"/>
      <c r="AW1318" s="175"/>
      <c r="AX1318" s="26"/>
    </row>
    <row r="1319" spans="2:50">
      <c r="B1319" s="240"/>
      <c r="C1319" s="363"/>
      <c r="D1319" s="363"/>
      <c r="E1319" s="363"/>
      <c r="F1319" s="363"/>
      <c r="G1319" s="240"/>
      <c r="H1319" s="240"/>
      <c r="I1319" s="175"/>
      <c r="J1319" s="364"/>
      <c r="K1319" s="240"/>
      <c r="L1319" s="240"/>
      <c r="M1319" s="240"/>
      <c r="N1319" s="240"/>
      <c r="O1319" s="240"/>
      <c r="P1319" s="240"/>
      <c r="Q1319" s="240"/>
      <c r="R1319" s="240"/>
      <c r="S1319" s="240"/>
      <c r="T1319" s="240"/>
      <c r="U1319" s="240"/>
      <c r="V1319" s="240"/>
      <c r="W1319" s="240"/>
      <c r="X1319" s="240"/>
      <c r="Y1319" s="240"/>
      <c r="Z1319" s="364"/>
      <c r="AA1319" s="240"/>
      <c r="AB1319" s="301"/>
      <c r="AC1319" s="363"/>
      <c r="AD1319" s="240"/>
      <c r="AE1319" s="240"/>
      <c r="AF1319" s="240"/>
      <c r="AG1319" s="240"/>
      <c r="AH1319" s="240"/>
      <c r="AI1319" s="364"/>
      <c r="AJ1319" s="364"/>
      <c r="AK1319" s="240"/>
      <c r="AL1319" s="240"/>
      <c r="AM1319" s="240"/>
      <c r="AN1319" s="240"/>
      <c r="AO1319" s="240"/>
      <c r="AP1319" s="240"/>
      <c r="AQ1319" s="240"/>
      <c r="AR1319" s="240"/>
      <c r="AS1319" s="364"/>
      <c r="AT1319" s="240"/>
      <c r="AU1319" s="364"/>
      <c r="AV1319" s="240"/>
      <c r="AW1319" s="240"/>
      <c r="AX1319" s="242"/>
    </row>
    <row r="1320" spans="2:50">
      <c r="B1320" s="175"/>
      <c r="C1320" s="298"/>
      <c r="D1320" s="298"/>
      <c r="E1320" s="298"/>
      <c r="F1320" s="298"/>
      <c r="G1320" s="175"/>
      <c r="H1320" s="175"/>
      <c r="I1320" s="175"/>
      <c r="J1320" s="297"/>
      <c r="K1320" s="175"/>
      <c r="L1320" s="240"/>
      <c r="M1320" s="240"/>
      <c r="N1320" s="175"/>
      <c r="O1320" s="175"/>
      <c r="P1320" s="175"/>
      <c r="Q1320" s="175"/>
      <c r="R1320" s="175"/>
      <c r="S1320" s="175"/>
      <c r="T1320" s="175"/>
      <c r="U1320" s="175"/>
      <c r="V1320" s="175"/>
      <c r="W1320" s="175"/>
      <c r="X1320" s="175"/>
      <c r="Y1320" s="175"/>
      <c r="Z1320" s="297"/>
      <c r="AA1320" s="295"/>
      <c r="AB1320" s="295"/>
      <c r="AC1320" s="298"/>
      <c r="AD1320" s="175"/>
      <c r="AE1320" s="175"/>
      <c r="AF1320" s="175"/>
      <c r="AG1320" s="175"/>
      <c r="AH1320" s="175"/>
      <c r="AI1320" s="297"/>
      <c r="AJ1320" s="297"/>
      <c r="AK1320" s="175"/>
      <c r="AL1320" s="175"/>
      <c r="AM1320" s="175"/>
      <c r="AN1320" s="175"/>
      <c r="AO1320" s="175"/>
      <c r="AP1320" s="175"/>
      <c r="AQ1320" s="175"/>
      <c r="AR1320" s="175"/>
      <c r="AS1320" s="297"/>
      <c r="AT1320" s="175"/>
      <c r="AU1320" s="297"/>
      <c r="AV1320" s="175"/>
      <c r="AW1320" s="175"/>
      <c r="AX1320" s="26"/>
    </row>
    <row r="1321" spans="2:50">
      <c r="B1321" s="175"/>
      <c r="C1321" s="298"/>
      <c r="D1321" s="298"/>
      <c r="E1321" s="298"/>
      <c r="F1321" s="298"/>
      <c r="G1321" s="175"/>
      <c r="H1321" s="175"/>
      <c r="I1321" s="175"/>
      <c r="J1321" s="297"/>
      <c r="K1321" s="175"/>
      <c r="L1321" s="240"/>
      <c r="M1321" s="240"/>
      <c r="N1321" s="175"/>
      <c r="O1321" s="240"/>
      <c r="P1321" s="240"/>
      <c r="Q1321" s="175"/>
      <c r="R1321" s="175"/>
      <c r="S1321" s="175"/>
      <c r="T1321" s="175"/>
      <c r="U1321" s="175"/>
      <c r="V1321" s="175"/>
      <c r="W1321" s="175"/>
      <c r="X1321" s="175"/>
      <c r="Y1321" s="175"/>
      <c r="Z1321" s="297"/>
      <c r="AA1321" s="295"/>
      <c r="AB1321" s="295"/>
      <c r="AC1321" s="298"/>
      <c r="AD1321" s="175"/>
      <c r="AE1321" s="175"/>
      <c r="AF1321" s="175"/>
      <c r="AG1321" s="175"/>
      <c r="AH1321" s="175"/>
      <c r="AI1321" s="297"/>
      <c r="AJ1321" s="297"/>
      <c r="AK1321" s="175"/>
      <c r="AL1321" s="175"/>
      <c r="AM1321" s="175"/>
      <c r="AN1321" s="175"/>
      <c r="AO1321" s="175"/>
      <c r="AP1321" s="175"/>
      <c r="AQ1321" s="175"/>
      <c r="AR1321" s="175"/>
      <c r="AS1321" s="297"/>
      <c r="AT1321" s="175"/>
      <c r="AU1321" s="297"/>
      <c r="AV1321" s="175"/>
      <c r="AW1321" s="175"/>
      <c r="AX1321" s="26"/>
    </row>
    <row r="1322" spans="2:50">
      <c r="B1322" s="240"/>
      <c r="C1322" s="363"/>
      <c r="D1322" s="363"/>
      <c r="E1322" s="363"/>
      <c r="F1322" s="363"/>
      <c r="G1322" s="240"/>
      <c r="H1322" s="240"/>
      <c r="I1322" s="175"/>
      <c r="J1322" s="364"/>
      <c r="K1322" s="240"/>
      <c r="L1322" s="240"/>
      <c r="M1322" s="240"/>
      <c r="N1322" s="240"/>
      <c r="O1322" s="240"/>
      <c r="P1322" s="240"/>
      <c r="Q1322" s="240"/>
      <c r="R1322" s="240"/>
      <c r="S1322" s="240"/>
      <c r="T1322" s="240"/>
      <c r="U1322" s="240"/>
      <c r="V1322" s="240"/>
      <c r="W1322" s="240"/>
      <c r="X1322" s="240"/>
      <c r="Y1322" s="240"/>
      <c r="Z1322" s="364"/>
      <c r="AA1322" s="240"/>
      <c r="AB1322" s="301"/>
      <c r="AC1322" s="363"/>
      <c r="AD1322" s="240"/>
      <c r="AE1322" s="240"/>
      <c r="AF1322" s="240"/>
      <c r="AG1322" s="240"/>
      <c r="AH1322" s="240"/>
      <c r="AI1322" s="364"/>
      <c r="AJ1322" s="364"/>
      <c r="AK1322" s="240"/>
      <c r="AL1322" s="240"/>
      <c r="AM1322" s="240"/>
      <c r="AN1322" s="240"/>
      <c r="AO1322" s="240"/>
      <c r="AP1322" s="240"/>
      <c r="AQ1322" s="240"/>
      <c r="AR1322" s="240"/>
      <c r="AS1322" s="364"/>
      <c r="AT1322" s="240"/>
      <c r="AU1322" s="364"/>
      <c r="AV1322" s="240"/>
      <c r="AW1322" s="240"/>
      <c r="AX1322" s="242"/>
    </row>
    <row r="1323" spans="2:50">
      <c r="B1323" s="240"/>
      <c r="C1323" s="363"/>
      <c r="D1323" s="363"/>
      <c r="E1323" s="363"/>
      <c r="F1323" s="363"/>
      <c r="G1323" s="240"/>
      <c r="H1323" s="240"/>
      <c r="I1323" s="175"/>
      <c r="J1323" s="364"/>
      <c r="K1323" s="240"/>
      <c r="L1323" s="240"/>
      <c r="M1323" s="240"/>
      <c r="N1323" s="240"/>
      <c r="O1323" s="240"/>
      <c r="P1323" s="240"/>
      <c r="Q1323" s="240"/>
      <c r="R1323" s="240"/>
      <c r="S1323" s="240"/>
      <c r="T1323" s="240"/>
      <c r="U1323" s="240"/>
      <c r="V1323" s="240"/>
      <c r="W1323" s="240"/>
      <c r="X1323" s="240"/>
      <c r="Y1323" s="240"/>
      <c r="Z1323" s="364"/>
      <c r="AA1323" s="240"/>
      <c r="AB1323" s="301"/>
      <c r="AC1323" s="363"/>
      <c r="AD1323" s="240"/>
      <c r="AE1323" s="240"/>
      <c r="AF1323" s="240"/>
      <c r="AG1323" s="240"/>
      <c r="AH1323" s="240"/>
      <c r="AI1323" s="364"/>
      <c r="AJ1323" s="364"/>
      <c r="AK1323" s="240"/>
      <c r="AL1323" s="240"/>
      <c r="AM1323" s="240"/>
      <c r="AN1323" s="240"/>
      <c r="AO1323" s="240"/>
      <c r="AP1323" s="240"/>
      <c r="AQ1323" s="240"/>
      <c r="AR1323" s="240"/>
      <c r="AS1323" s="364"/>
      <c r="AT1323" s="240"/>
      <c r="AU1323" s="364"/>
      <c r="AV1323" s="240"/>
      <c r="AW1323" s="240"/>
      <c r="AX1323" s="242"/>
    </row>
    <row r="1324" spans="2:50">
      <c r="B1324" s="175"/>
      <c r="C1324" s="298"/>
      <c r="D1324" s="298"/>
      <c r="E1324" s="298"/>
      <c r="F1324" s="298"/>
      <c r="G1324" s="175"/>
      <c r="H1324" s="175"/>
      <c r="I1324" s="175"/>
      <c r="J1324" s="297"/>
      <c r="K1324" s="175"/>
      <c r="L1324" s="240"/>
      <c r="M1324" s="240"/>
      <c r="N1324" s="175"/>
      <c r="O1324" s="175"/>
      <c r="P1324" s="175"/>
      <c r="Q1324" s="175"/>
      <c r="R1324" s="175"/>
      <c r="S1324" s="175"/>
      <c r="T1324" s="175"/>
      <c r="U1324" s="175"/>
      <c r="V1324" s="175"/>
      <c r="W1324" s="175"/>
      <c r="X1324" s="175"/>
      <c r="Y1324" s="175"/>
      <c r="Z1324" s="297"/>
      <c r="AA1324" s="295"/>
      <c r="AB1324" s="295"/>
      <c r="AC1324" s="298"/>
      <c r="AD1324" s="175"/>
      <c r="AE1324" s="175"/>
      <c r="AF1324" s="175"/>
      <c r="AG1324" s="175"/>
      <c r="AH1324" s="175"/>
      <c r="AI1324" s="297"/>
      <c r="AJ1324" s="297"/>
      <c r="AK1324" s="175"/>
      <c r="AL1324" s="175"/>
      <c r="AM1324" s="175"/>
      <c r="AN1324" s="175"/>
      <c r="AO1324" s="175"/>
      <c r="AP1324" s="175"/>
      <c r="AQ1324" s="175"/>
      <c r="AR1324" s="175"/>
      <c r="AS1324" s="297"/>
      <c r="AT1324" s="175"/>
      <c r="AU1324" s="297"/>
      <c r="AV1324" s="175"/>
      <c r="AW1324" s="175"/>
      <c r="AX1324" s="26"/>
    </row>
    <row r="1325" spans="2:50">
      <c r="B1325" s="175"/>
      <c r="C1325" s="298"/>
      <c r="D1325" s="298"/>
      <c r="E1325" s="298"/>
      <c r="F1325" s="298"/>
      <c r="G1325" s="175"/>
      <c r="H1325" s="175"/>
      <c r="I1325" s="175"/>
      <c r="J1325" s="297"/>
      <c r="K1325" s="175"/>
      <c r="L1325" s="240"/>
      <c r="M1325" s="240"/>
      <c r="N1325" s="175"/>
      <c r="O1325" s="175"/>
      <c r="P1325" s="175"/>
      <c r="Q1325" s="175"/>
      <c r="R1325" s="175"/>
      <c r="S1325" s="175"/>
      <c r="T1325" s="175"/>
      <c r="U1325" s="175"/>
      <c r="V1325" s="175"/>
      <c r="W1325" s="175"/>
      <c r="X1325" s="175"/>
      <c r="Y1325" s="175"/>
      <c r="Z1325" s="297"/>
      <c r="AA1325" s="295"/>
      <c r="AB1325" s="295"/>
      <c r="AC1325" s="298"/>
      <c r="AD1325" s="175"/>
      <c r="AE1325" s="175"/>
      <c r="AF1325" s="175"/>
      <c r="AG1325" s="175"/>
      <c r="AH1325" s="175"/>
      <c r="AI1325" s="297"/>
      <c r="AJ1325" s="297"/>
      <c r="AK1325" s="175"/>
      <c r="AL1325" s="175"/>
      <c r="AM1325" s="175"/>
      <c r="AN1325" s="175"/>
      <c r="AO1325" s="175"/>
      <c r="AP1325" s="175"/>
      <c r="AQ1325" s="175"/>
      <c r="AR1325" s="175"/>
      <c r="AS1325" s="297"/>
      <c r="AT1325" s="175"/>
      <c r="AU1325" s="297"/>
      <c r="AV1325" s="175"/>
      <c r="AW1325" s="175"/>
      <c r="AX1325" s="26"/>
    </row>
    <row r="1326" spans="2:50">
      <c r="B1326" s="240"/>
      <c r="C1326" s="363"/>
      <c r="D1326" s="363"/>
      <c r="E1326" s="363"/>
      <c r="F1326" s="363"/>
      <c r="G1326" s="240"/>
      <c r="H1326" s="240"/>
      <c r="I1326" s="175"/>
      <c r="J1326" s="364"/>
      <c r="K1326" s="240"/>
      <c r="L1326" s="240"/>
      <c r="M1326" s="240"/>
      <c r="N1326" s="240"/>
      <c r="O1326" s="240"/>
      <c r="P1326" s="240"/>
      <c r="Q1326" s="240"/>
      <c r="R1326" s="240"/>
      <c r="S1326" s="240"/>
      <c r="T1326" s="240"/>
      <c r="U1326" s="240"/>
      <c r="V1326" s="240"/>
      <c r="W1326" s="240"/>
      <c r="X1326" s="240"/>
      <c r="Y1326" s="240"/>
      <c r="Z1326" s="364"/>
      <c r="AA1326" s="301"/>
      <c r="AB1326" s="301"/>
      <c r="AC1326" s="363"/>
      <c r="AD1326" s="240"/>
      <c r="AE1326" s="240"/>
      <c r="AF1326" s="240"/>
      <c r="AG1326" s="240"/>
      <c r="AH1326" s="240"/>
      <c r="AI1326" s="364"/>
      <c r="AJ1326" s="364"/>
      <c r="AK1326" s="240"/>
      <c r="AL1326" s="240"/>
      <c r="AM1326" s="240"/>
      <c r="AN1326" s="240"/>
      <c r="AO1326" s="240"/>
      <c r="AP1326" s="240"/>
      <c r="AQ1326" s="240"/>
      <c r="AR1326" s="240"/>
      <c r="AS1326" s="364"/>
      <c r="AT1326" s="240"/>
      <c r="AU1326" s="364"/>
      <c r="AV1326" s="240"/>
      <c r="AW1326" s="240"/>
      <c r="AX1326" s="242"/>
    </row>
    <row r="1327" spans="2:50">
      <c r="B1327" s="175"/>
      <c r="C1327" s="298"/>
      <c r="D1327" s="298"/>
      <c r="E1327" s="457"/>
      <c r="F1327" s="298"/>
      <c r="G1327" s="175"/>
      <c r="H1327" s="175"/>
      <c r="I1327" s="175"/>
      <c r="J1327" s="297"/>
      <c r="K1327" s="175"/>
      <c r="L1327" s="240"/>
      <c r="M1327" s="175"/>
      <c r="N1327" s="175"/>
      <c r="O1327" s="175"/>
      <c r="P1327" s="175"/>
      <c r="Q1327" s="175"/>
      <c r="R1327" s="175"/>
      <c r="S1327" s="175"/>
      <c r="T1327" s="175"/>
      <c r="U1327" s="630"/>
      <c r="V1327" s="175"/>
      <c r="W1327" s="175"/>
      <c r="X1327" s="175"/>
      <c r="Y1327" s="646"/>
      <c r="Z1327" s="297"/>
      <c r="AA1327" s="295"/>
      <c r="AB1327" s="295"/>
      <c r="AC1327" s="298"/>
      <c r="AD1327" s="175"/>
      <c r="AE1327" s="175"/>
      <c r="AF1327" s="175"/>
      <c r="AG1327" s="175"/>
      <c r="AH1327" s="175"/>
      <c r="AI1327" s="297"/>
      <c r="AJ1327" s="297"/>
      <c r="AK1327" s="175"/>
      <c r="AL1327" s="175"/>
      <c r="AM1327" s="175"/>
      <c r="AN1327" s="175"/>
      <c r="AO1327" s="175"/>
      <c r="AP1327" s="175"/>
      <c r="AQ1327" s="175"/>
      <c r="AR1327" s="175"/>
      <c r="AS1327" s="297"/>
      <c r="AT1327" s="175"/>
      <c r="AU1327" s="297"/>
      <c r="AV1327" s="175"/>
      <c r="AW1327" s="175"/>
      <c r="AX1327" s="26"/>
    </row>
    <row r="1328" spans="2:50">
      <c r="B1328" s="175"/>
      <c r="C1328" s="298"/>
      <c r="D1328" s="298"/>
      <c r="E1328" s="298"/>
      <c r="F1328" s="298"/>
      <c r="G1328" s="175"/>
      <c r="H1328" s="175"/>
      <c r="I1328" s="175"/>
      <c r="J1328" s="297"/>
      <c r="K1328" s="175"/>
      <c r="L1328" s="240"/>
      <c r="M1328" s="240"/>
      <c r="N1328" s="175"/>
      <c r="O1328" s="175"/>
      <c r="P1328" s="240"/>
      <c r="Q1328" s="175"/>
      <c r="R1328" s="175"/>
      <c r="S1328" s="175"/>
      <c r="T1328" s="175"/>
      <c r="U1328" s="175"/>
      <c r="V1328" s="175"/>
      <c r="W1328" s="175"/>
      <c r="X1328" s="175"/>
      <c r="Y1328" s="175"/>
      <c r="Z1328" s="297"/>
      <c r="AA1328" s="295"/>
      <c r="AB1328" s="295"/>
      <c r="AC1328" s="298"/>
      <c r="AD1328" s="175"/>
      <c r="AE1328" s="175"/>
      <c r="AF1328" s="175"/>
      <c r="AG1328" s="175"/>
      <c r="AH1328" s="175"/>
      <c r="AI1328" s="297"/>
      <c r="AJ1328" s="297"/>
      <c r="AK1328" s="175"/>
      <c r="AL1328" s="175"/>
      <c r="AM1328" s="175"/>
      <c r="AN1328" s="175"/>
      <c r="AO1328" s="175"/>
      <c r="AP1328" s="175"/>
      <c r="AQ1328" s="175"/>
      <c r="AR1328" s="175"/>
      <c r="AS1328" s="297"/>
      <c r="AT1328" s="175"/>
      <c r="AU1328" s="297"/>
      <c r="AV1328" s="175"/>
      <c r="AW1328" s="175"/>
      <c r="AX1328" s="26"/>
    </row>
    <row r="1329" spans="2:50">
      <c r="B1329" s="175"/>
      <c r="C1329" s="298"/>
      <c r="D1329" s="298"/>
      <c r="E1329" s="457"/>
      <c r="F1329" s="298"/>
      <c r="G1329" s="175"/>
      <c r="H1329" s="175"/>
      <c r="I1329" s="175"/>
      <c r="J1329" s="297"/>
      <c r="K1329" s="175"/>
      <c r="L1329" s="240"/>
      <c r="M1329" s="175"/>
      <c r="N1329" s="175"/>
      <c r="O1329" s="175"/>
      <c r="P1329" s="175"/>
      <c r="Q1329" s="175"/>
      <c r="R1329" s="175"/>
      <c r="S1329" s="175"/>
      <c r="T1329" s="175"/>
      <c r="U1329" s="630"/>
      <c r="V1329" s="175"/>
      <c r="W1329" s="175"/>
      <c r="X1329" s="175"/>
      <c r="Y1329" s="646"/>
      <c r="Z1329" s="297"/>
      <c r="AA1329" s="295"/>
      <c r="AB1329" s="295"/>
      <c r="AC1329" s="298"/>
      <c r="AD1329" s="175"/>
      <c r="AE1329" s="175"/>
      <c r="AF1329" s="175"/>
      <c r="AG1329" s="175"/>
      <c r="AH1329" s="175"/>
      <c r="AI1329" s="297"/>
      <c r="AJ1329" s="297"/>
      <c r="AK1329" s="175"/>
      <c r="AL1329" s="175"/>
      <c r="AM1329" s="175"/>
      <c r="AN1329" s="175"/>
      <c r="AO1329" s="175"/>
      <c r="AP1329" s="175"/>
      <c r="AQ1329" s="175"/>
      <c r="AR1329" s="175"/>
      <c r="AS1329" s="297"/>
      <c r="AT1329" s="175"/>
      <c r="AU1329" s="297"/>
      <c r="AV1329" s="175"/>
      <c r="AW1329" s="175"/>
      <c r="AX1329" s="26"/>
    </row>
    <row r="1330" spans="2:50">
      <c r="B1330" s="175"/>
      <c r="C1330" s="298"/>
      <c r="D1330" s="298"/>
      <c r="E1330" s="457"/>
      <c r="F1330" s="298"/>
      <c r="G1330" s="175"/>
      <c r="H1330" s="175"/>
      <c r="I1330" s="175"/>
      <c r="J1330" s="297"/>
      <c r="K1330" s="175"/>
      <c r="L1330" s="240"/>
      <c r="M1330" s="175"/>
      <c r="N1330" s="175"/>
      <c r="O1330" s="175"/>
      <c r="P1330" s="175"/>
      <c r="Q1330" s="175"/>
      <c r="R1330" s="175"/>
      <c r="S1330" s="175"/>
      <c r="T1330" s="175"/>
      <c r="U1330" s="630"/>
      <c r="V1330" s="175"/>
      <c r="W1330" s="175"/>
      <c r="X1330" s="175"/>
      <c r="Y1330" s="646"/>
      <c r="Z1330" s="297"/>
      <c r="AA1330" s="295"/>
      <c r="AB1330" s="295"/>
      <c r="AC1330" s="298"/>
      <c r="AD1330" s="175"/>
      <c r="AE1330" s="175"/>
      <c r="AF1330" s="175"/>
      <c r="AG1330" s="175"/>
      <c r="AH1330" s="175"/>
      <c r="AI1330" s="297"/>
      <c r="AJ1330" s="297"/>
      <c r="AK1330" s="175"/>
      <c r="AL1330" s="175"/>
      <c r="AM1330" s="175"/>
      <c r="AN1330" s="175"/>
      <c r="AO1330" s="175"/>
      <c r="AP1330" s="175"/>
      <c r="AQ1330" s="175"/>
      <c r="AR1330" s="175"/>
      <c r="AS1330" s="297"/>
      <c r="AT1330" s="175"/>
      <c r="AU1330" s="297"/>
      <c r="AV1330" s="175"/>
      <c r="AW1330" s="175"/>
      <c r="AX1330" s="26"/>
    </row>
    <row r="1331" spans="2:50" ht="25.5" customHeight="1">
      <c r="B1331" s="175"/>
      <c r="C1331" s="298"/>
      <c r="D1331" s="298"/>
      <c r="E1331" s="298"/>
      <c r="F1331" s="298"/>
      <c r="G1331" s="175"/>
      <c r="H1331" s="175"/>
      <c r="I1331" s="175"/>
      <c r="J1331" s="297"/>
      <c r="K1331" s="175"/>
      <c r="L1331" s="240"/>
      <c r="M1331" s="240"/>
      <c r="N1331" s="175"/>
      <c r="O1331" s="175"/>
      <c r="P1331" s="175"/>
      <c r="Q1331" s="175"/>
      <c r="R1331" s="175"/>
      <c r="S1331" s="175"/>
      <c r="T1331" s="175"/>
      <c r="U1331" s="175"/>
      <c r="V1331" s="175"/>
      <c r="W1331" s="175"/>
      <c r="X1331" s="175"/>
      <c r="Y1331" s="175"/>
      <c r="Z1331" s="297"/>
      <c r="AA1331" s="295"/>
      <c r="AB1331" s="295"/>
      <c r="AC1331" s="298"/>
      <c r="AD1331" s="175"/>
      <c r="AE1331" s="175"/>
      <c r="AF1331" s="175"/>
      <c r="AG1331" s="175"/>
      <c r="AH1331" s="175"/>
      <c r="AI1331" s="297"/>
      <c r="AJ1331" s="297"/>
      <c r="AK1331" s="175"/>
      <c r="AL1331" s="175"/>
      <c r="AM1331" s="175"/>
      <c r="AN1331" s="175"/>
      <c r="AO1331" s="175"/>
      <c r="AP1331" s="175"/>
      <c r="AQ1331" s="175"/>
      <c r="AR1331" s="175"/>
      <c r="AS1331" s="297"/>
      <c r="AT1331" s="175"/>
      <c r="AU1331" s="297"/>
      <c r="AV1331" s="175"/>
      <c r="AW1331" s="175"/>
      <c r="AX1331" s="26"/>
    </row>
    <row r="1332" spans="2:50">
      <c r="B1332" s="175"/>
      <c r="C1332" s="298"/>
      <c r="D1332" s="298"/>
      <c r="E1332" s="457"/>
      <c r="F1332" s="298"/>
      <c r="G1332" s="175"/>
      <c r="H1332" s="175"/>
      <c r="I1332" s="175"/>
      <c r="J1332" s="297"/>
      <c r="K1332" s="175"/>
      <c r="L1332" s="240"/>
      <c r="M1332" s="175"/>
      <c r="N1332" s="175"/>
      <c r="O1332" s="175"/>
      <c r="P1332" s="175"/>
      <c r="Q1332" s="175"/>
      <c r="R1332" s="175"/>
      <c r="S1332" s="175"/>
      <c r="T1332" s="175"/>
      <c r="U1332" s="630"/>
      <c r="V1332" s="175"/>
      <c r="W1332" s="175"/>
      <c r="X1332" s="175"/>
      <c r="Y1332" s="646"/>
      <c r="Z1332" s="297"/>
      <c r="AA1332" s="295"/>
      <c r="AB1332" s="295"/>
      <c r="AC1332" s="298"/>
      <c r="AD1332" s="175"/>
      <c r="AE1332" s="175"/>
      <c r="AF1332" s="175"/>
      <c r="AG1332" s="175"/>
      <c r="AH1332" s="175"/>
      <c r="AI1332" s="297"/>
      <c r="AJ1332" s="297"/>
      <c r="AK1332" s="175"/>
      <c r="AL1332" s="175"/>
      <c r="AM1332" s="175"/>
      <c r="AN1332" s="175"/>
      <c r="AO1332" s="175"/>
      <c r="AP1332" s="175"/>
      <c r="AQ1332" s="175"/>
      <c r="AR1332" s="175"/>
      <c r="AS1332" s="297"/>
      <c r="AT1332" s="175"/>
      <c r="AU1332" s="297"/>
      <c r="AV1332" s="175"/>
      <c r="AW1332" s="175"/>
      <c r="AX1332" s="26"/>
    </row>
    <row r="1333" spans="2:50">
      <c r="B1333" s="175"/>
      <c r="C1333" s="298"/>
      <c r="D1333" s="298"/>
      <c r="E1333" s="457"/>
      <c r="F1333" s="298"/>
      <c r="G1333" s="175"/>
      <c r="H1333" s="175"/>
      <c r="I1333" s="175"/>
      <c r="J1333" s="297"/>
      <c r="K1333" s="175"/>
      <c r="L1333" s="240"/>
      <c r="M1333" s="175"/>
      <c r="N1333" s="175"/>
      <c r="O1333" s="175"/>
      <c r="P1333" s="175"/>
      <c r="Q1333" s="175"/>
      <c r="R1333" s="175"/>
      <c r="S1333" s="175"/>
      <c r="T1333" s="175"/>
      <c r="U1333" s="630"/>
      <c r="V1333" s="175"/>
      <c r="W1333" s="175"/>
      <c r="X1333" s="175"/>
      <c r="Y1333" s="646"/>
      <c r="Z1333" s="297"/>
      <c r="AA1333" s="295"/>
      <c r="AB1333" s="295"/>
      <c r="AC1333" s="298"/>
      <c r="AD1333" s="175"/>
      <c r="AE1333" s="175"/>
      <c r="AF1333" s="175"/>
      <c r="AG1333" s="175"/>
      <c r="AH1333" s="175"/>
      <c r="AI1333" s="297"/>
      <c r="AJ1333" s="297"/>
      <c r="AK1333" s="175"/>
      <c r="AL1333" s="175"/>
      <c r="AM1333" s="175"/>
      <c r="AN1333" s="175"/>
      <c r="AO1333" s="175"/>
      <c r="AP1333" s="175"/>
      <c r="AQ1333" s="175"/>
      <c r="AR1333" s="175"/>
      <c r="AS1333" s="297"/>
      <c r="AT1333" s="175"/>
      <c r="AU1333" s="297"/>
      <c r="AV1333" s="175"/>
      <c r="AW1333" s="175"/>
      <c r="AX1333" s="26"/>
    </row>
    <row r="1334" spans="2:50">
      <c r="B1334" s="175"/>
      <c r="C1334" s="298"/>
      <c r="D1334" s="298"/>
      <c r="E1334" s="298"/>
      <c r="F1334" s="298"/>
      <c r="G1334" s="175"/>
      <c r="H1334" s="175"/>
      <c r="I1334" s="175"/>
      <c r="J1334" s="297"/>
      <c r="K1334" s="175"/>
      <c r="L1334" s="240"/>
      <c r="M1334" s="240"/>
      <c r="N1334" s="175"/>
      <c r="O1334" s="175"/>
      <c r="P1334" s="175"/>
      <c r="Q1334" s="175"/>
      <c r="R1334" s="175"/>
      <c r="S1334" s="175"/>
      <c r="T1334" s="175"/>
      <c r="U1334" s="175"/>
      <c r="V1334" s="175"/>
      <c r="W1334" s="175"/>
      <c r="X1334" s="175"/>
      <c r="Y1334" s="175"/>
      <c r="Z1334" s="297"/>
      <c r="AA1334" s="295"/>
      <c r="AB1334" s="295"/>
      <c r="AC1334" s="298"/>
      <c r="AD1334" s="175"/>
      <c r="AE1334" s="175"/>
      <c r="AF1334" s="175"/>
      <c r="AG1334" s="175"/>
      <c r="AH1334" s="175"/>
      <c r="AI1334" s="297"/>
      <c r="AJ1334" s="297"/>
      <c r="AK1334" s="175"/>
      <c r="AL1334" s="175"/>
      <c r="AM1334" s="175"/>
      <c r="AN1334" s="175"/>
      <c r="AO1334" s="175"/>
      <c r="AP1334" s="175"/>
      <c r="AQ1334" s="175"/>
      <c r="AR1334" s="175"/>
      <c r="AS1334" s="297"/>
      <c r="AT1334" s="175"/>
      <c r="AU1334" s="297"/>
      <c r="AV1334" s="175"/>
      <c r="AW1334" s="175"/>
      <c r="AX1334" s="26"/>
    </row>
    <row r="1335" spans="2:50">
      <c r="B1335" s="175"/>
      <c r="C1335" s="298"/>
      <c r="D1335" s="298"/>
      <c r="E1335" s="298"/>
      <c r="F1335" s="298"/>
      <c r="G1335" s="175"/>
      <c r="H1335" s="175"/>
      <c r="I1335" s="175"/>
      <c r="J1335" s="297"/>
      <c r="K1335" s="175"/>
      <c r="L1335" s="240"/>
      <c r="M1335" s="240"/>
      <c r="N1335" s="175"/>
      <c r="O1335" s="175"/>
      <c r="P1335" s="175"/>
      <c r="Q1335" s="175"/>
      <c r="R1335" s="175"/>
      <c r="S1335" s="175"/>
      <c r="T1335" s="175"/>
      <c r="U1335" s="175"/>
      <c r="V1335" s="175"/>
      <c r="W1335" s="175"/>
      <c r="X1335" s="175"/>
      <c r="Y1335" s="175"/>
      <c r="Z1335" s="297"/>
      <c r="AA1335" s="295"/>
      <c r="AB1335" s="295"/>
      <c r="AC1335" s="298"/>
      <c r="AD1335" s="175"/>
      <c r="AE1335" s="175"/>
      <c r="AF1335" s="175"/>
      <c r="AG1335" s="175"/>
      <c r="AH1335" s="175"/>
      <c r="AI1335" s="297"/>
      <c r="AJ1335" s="297"/>
      <c r="AK1335" s="175"/>
      <c r="AL1335" s="175"/>
      <c r="AM1335" s="175"/>
      <c r="AN1335" s="175"/>
      <c r="AO1335" s="175"/>
      <c r="AP1335" s="175"/>
      <c r="AQ1335" s="175"/>
      <c r="AR1335" s="175"/>
      <c r="AS1335" s="297"/>
      <c r="AT1335" s="175"/>
      <c r="AU1335" s="297"/>
      <c r="AV1335" s="175"/>
      <c r="AW1335" s="175"/>
      <c r="AX1335" s="26"/>
    </row>
    <row r="1336" spans="2:50">
      <c r="B1336" s="175"/>
      <c r="C1336" s="298"/>
      <c r="D1336" s="298"/>
      <c r="E1336" s="298"/>
      <c r="F1336" s="298"/>
      <c r="G1336" s="175"/>
      <c r="H1336" s="175"/>
      <c r="I1336" s="175"/>
      <c r="J1336" s="297"/>
      <c r="K1336" s="175"/>
      <c r="L1336" s="240"/>
      <c r="M1336" s="240"/>
      <c r="N1336" s="175"/>
      <c r="O1336" s="175"/>
      <c r="P1336" s="175"/>
      <c r="Q1336" s="175"/>
      <c r="R1336" s="175"/>
      <c r="S1336" s="175"/>
      <c r="T1336" s="175"/>
      <c r="U1336" s="175"/>
      <c r="V1336" s="175"/>
      <c r="W1336" s="175"/>
      <c r="X1336" s="175"/>
      <c r="Y1336" s="175"/>
      <c r="Z1336" s="297"/>
      <c r="AA1336" s="295"/>
      <c r="AB1336" s="295"/>
      <c r="AC1336" s="298"/>
      <c r="AD1336" s="175"/>
      <c r="AE1336" s="175"/>
      <c r="AF1336" s="175"/>
      <c r="AG1336" s="175"/>
      <c r="AH1336" s="175"/>
      <c r="AI1336" s="297"/>
      <c r="AJ1336" s="297"/>
      <c r="AK1336" s="175"/>
      <c r="AL1336" s="175"/>
      <c r="AM1336" s="175"/>
      <c r="AN1336" s="175"/>
      <c r="AO1336" s="175"/>
      <c r="AP1336" s="175"/>
      <c r="AQ1336" s="175"/>
      <c r="AR1336" s="175"/>
      <c r="AS1336" s="297"/>
      <c r="AT1336" s="175"/>
      <c r="AU1336" s="297"/>
      <c r="AV1336" s="175"/>
      <c r="AW1336" s="175"/>
      <c r="AX1336" s="26"/>
    </row>
    <row r="1337" spans="2:50">
      <c r="B1337" s="175"/>
      <c r="C1337" s="298"/>
      <c r="D1337" s="298"/>
      <c r="E1337" s="298"/>
      <c r="F1337" s="298"/>
      <c r="G1337" s="175"/>
      <c r="H1337" s="175"/>
      <c r="I1337" s="175"/>
      <c r="J1337" s="297"/>
      <c r="K1337" s="175"/>
      <c r="L1337" s="240"/>
      <c r="M1337" s="240"/>
      <c r="N1337" s="175"/>
      <c r="O1337" s="175"/>
      <c r="P1337" s="175"/>
      <c r="Q1337" s="175"/>
      <c r="R1337" s="175"/>
      <c r="S1337" s="175"/>
      <c r="T1337" s="175"/>
      <c r="U1337" s="175"/>
      <c r="V1337" s="175"/>
      <c r="W1337" s="175"/>
      <c r="X1337" s="175"/>
      <c r="Y1337" s="175"/>
      <c r="Z1337" s="297"/>
      <c r="AA1337" s="295"/>
      <c r="AB1337" s="295"/>
      <c r="AC1337" s="298"/>
      <c r="AD1337" s="175"/>
      <c r="AE1337" s="175"/>
      <c r="AF1337" s="175"/>
      <c r="AG1337" s="175"/>
      <c r="AH1337" s="175"/>
      <c r="AI1337" s="297"/>
      <c r="AJ1337" s="297"/>
      <c r="AK1337" s="175"/>
      <c r="AL1337" s="175"/>
      <c r="AM1337" s="175"/>
      <c r="AN1337" s="175"/>
      <c r="AO1337" s="175"/>
      <c r="AP1337" s="175"/>
      <c r="AQ1337" s="175"/>
      <c r="AR1337" s="175"/>
      <c r="AS1337" s="297"/>
      <c r="AT1337" s="175"/>
      <c r="AU1337" s="297"/>
      <c r="AV1337" s="175"/>
      <c r="AW1337" s="175"/>
      <c r="AX1337" s="26"/>
    </row>
    <row r="1338" spans="2:50">
      <c r="B1338" s="175"/>
      <c r="C1338" s="298"/>
      <c r="D1338" s="298"/>
      <c r="E1338" s="298"/>
      <c r="F1338" s="298"/>
      <c r="G1338" s="175"/>
      <c r="H1338" s="175"/>
      <c r="I1338" s="175"/>
      <c r="J1338" s="297"/>
      <c r="K1338" s="175"/>
      <c r="L1338" s="240"/>
      <c r="M1338" s="240"/>
      <c r="N1338" s="175"/>
      <c r="O1338" s="175"/>
      <c r="P1338" s="175"/>
      <c r="Q1338" s="175"/>
      <c r="R1338" s="175"/>
      <c r="S1338" s="175"/>
      <c r="T1338" s="175"/>
      <c r="U1338" s="175"/>
      <c r="V1338" s="175"/>
      <c r="W1338" s="175"/>
      <c r="X1338" s="175"/>
      <c r="Y1338" s="175"/>
      <c r="Z1338" s="297"/>
      <c r="AA1338" s="295"/>
      <c r="AB1338" s="295"/>
      <c r="AC1338" s="298"/>
      <c r="AD1338" s="175"/>
      <c r="AE1338" s="175"/>
      <c r="AF1338" s="175"/>
      <c r="AG1338" s="175"/>
      <c r="AH1338" s="175"/>
      <c r="AI1338" s="297"/>
      <c r="AJ1338" s="297"/>
      <c r="AK1338" s="175"/>
      <c r="AL1338" s="175"/>
      <c r="AM1338" s="175"/>
      <c r="AN1338" s="175"/>
      <c r="AO1338" s="175"/>
      <c r="AP1338" s="175"/>
      <c r="AQ1338" s="175"/>
      <c r="AR1338" s="175"/>
      <c r="AS1338" s="297"/>
      <c r="AT1338" s="175"/>
      <c r="AU1338" s="297"/>
      <c r="AV1338" s="175"/>
      <c r="AW1338" s="175"/>
      <c r="AX1338" s="26"/>
    </row>
    <row r="1339" spans="2:50">
      <c r="B1339" s="175"/>
      <c r="C1339" s="298"/>
      <c r="D1339" s="298"/>
      <c r="E1339" s="298"/>
      <c r="F1339" s="298"/>
      <c r="G1339" s="175"/>
      <c r="H1339" s="175"/>
      <c r="I1339" s="175"/>
      <c r="J1339" s="297"/>
      <c r="K1339" s="175"/>
      <c r="L1339" s="240"/>
      <c r="M1339" s="240"/>
      <c r="N1339" s="175"/>
      <c r="O1339" s="175"/>
      <c r="P1339" s="175"/>
      <c r="Q1339" s="175"/>
      <c r="R1339" s="175"/>
      <c r="S1339" s="175"/>
      <c r="T1339" s="175"/>
      <c r="U1339" s="175"/>
      <c r="V1339" s="175"/>
      <c r="W1339" s="175"/>
      <c r="X1339" s="175"/>
      <c r="Y1339" s="175"/>
      <c r="Z1339" s="297"/>
      <c r="AA1339" s="295"/>
      <c r="AB1339" s="295"/>
      <c r="AC1339" s="298"/>
      <c r="AD1339" s="175"/>
      <c r="AE1339" s="175"/>
      <c r="AF1339" s="175"/>
      <c r="AG1339" s="175"/>
      <c r="AH1339" s="175"/>
      <c r="AI1339" s="297"/>
      <c r="AJ1339" s="297"/>
      <c r="AK1339" s="175"/>
      <c r="AL1339" s="175"/>
      <c r="AM1339" s="175"/>
      <c r="AN1339" s="175"/>
      <c r="AO1339" s="175"/>
      <c r="AP1339" s="175"/>
      <c r="AQ1339" s="175"/>
      <c r="AR1339" s="175"/>
      <c r="AS1339" s="297"/>
      <c r="AT1339" s="175"/>
      <c r="AU1339" s="297"/>
      <c r="AV1339" s="175"/>
      <c r="AW1339" s="175"/>
      <c r="AX1339" s="26"/>
    </row>
    <row r="1340" spans="2:50" ht="15" customHeight="1">
      <c r="B1340" s="175"/>
      <c r="C1340" s="298"/>
      <c r="D1340" s="298"/>
      <c r="E1340" s="457"/>
      <c r="F1340" s="298"/>
      <c r="G1340" s="175"/>
      <c r="H1340" s="175"/>
      <c r="I1340" s="175"/>
      <c r="J1340" s="297"/>
      <c r="K1340" s="175"/>
      <c r="L1340" s="240"/>
      <c r="M1340" s="175"/>
      <c r="N1340" s="175"/>
      <c r="O1340" s="175"/>
      <c r="P1340" s="175"/>
      <c r="Q1340" s="175"/>
      <c r="R1340" s="175"/>
      <c r="S1340" s="175"/>
      <c r="T1340" s="175"/>
      <c r="U1340" s="630"/>
      <c r="V1340" s="175"/>
      <c r="W1340" s="175"/>
      <c r="X1340" s="175"/>
      <c r="Y1340" s="646"/>
      <c r="Z1340" s="297"/>
      <c r="AA1340" s="295"/>
      <c r="AB1340" s="295"/>
      <c r="AC1340" s="298"/>
      <c r="AD1340" s="175"/>
      <c r="AE1340" s="175"/>
      <c r="AF1340" s="175"/>
      <c r="AG1340" s="175"/>
      <c r="AH1340" s="175"/>
      <c r="AI1340" s="297"/>
      <c r="AJ1340" s="297"/>
      <c r="AK1340" s="175"/>
      <c r="AL1340" s="175"/>
      <c r="AM1340" s="175"/>
      <c r="AN1340" s="175"/>
      <c r="AO1340" s="175"/>
      <c r="AP1340" s="175"/>
      <c r="AQ1340" s="175"/>
      <c r="AR1340" s="175"/>
      <c r="AS1340" s="297"/>
      <c r="AT1340" s="175"/>
      <c r="AU1340" s="297"/>
      <c r="AV1340" s="175"/>
      <c r="AW1340" s="175"/>
      <c r="AX1340" s="26"/>
    </row>
    <row r="1341" spans="2:50" ht="15" customHeight="1">
      <c r="B1341" s="175"/>
      <c r="C1341" s="298"/>
      <c r="D1341" s="298"/>
      <c r="E1341" s="298"/>
      <c r="F1341" s="298"/>
      <c r="G1341" s="175"/>
      <c r="H1341" s="175"/>
      <c r="I1341" s="175"/>
      <c r="J1341" s="297"/>
      <c r="K1341" s="175"/>
      <c r="L1341" s="240"/>
      <c r="M1341" s="240"/>
      <c r="N1341" s="175"/>
      <c r="O1341" s="175"/>
      <c r="P1341" s="175"/>
      <c r="Q1341" s="175"/>
      <c r="R1341" s="175"/>
      <c r="S1341" s="175"/>
      <c r="T1341" s="175"/>
      <c r="U1341" s="175"/>
      <c r="V1341" s="175"/>
      <c r="W1341" s="175"/>
      <c r="X1341" s="175"/>
      <c r="Y1341" s="175"/>
      <c r="Z1341" s="297"/>
      <c r="AA1341" s="295"/>
      <c r="AB1341" s="295"/>
      <c r="AC1341" s="298"/>
      <c r="AD1341" s="175"/>
      <c r="AE1341" s="175"/>
      <c r="AF1341" s="175"/>
      <c r="AG1341" s="175"/>
      <c r="AH1341" s="175"/>
      <c r="AI1341" s="297"/>
      <c r="AJ1341" s="297"/>
      <c r="AK1341" s="175"/>
      <c r="AL1341" s="175"/>
      <c r="AM1341" s="175"/>
      <c r="AN1341" s="175"/>
      <c r="AO1341" s="175"/>
      <c r="AP1341" s="175"/>
      <c r="AQ1341" s="175"/>
      <c r="AR1341" s="175"/>
      <c r="AS1341" s="297"/>
      <c r="AT1341" s="175"/>
      <c r="AU1341" s="297"/>
      <c r="AV1341" s="175"/>
      <c r="AW1341" s="175"/>
      <c r="AX1341" s="26"/>
    </row>
    <row r="1342" spans="2:50">
      <c r="B1342" s="175"/>
      <c r="C1342" s="298"/>
      <c r="D1342" s="298"/>
      <c r="E1342" s="298"/>
      <c r="F1342" s="298"/>
      <c r="G1342" s="175"/>
      <c r="H1342" s="175"/>
      <c r="I1342" s="175"/>
      <c r="J1342" s="297"/>
      <c r="K1342" s="175"/>
      <c r="L1342" s="240"/>
      <c r="M1342" s="240"/>
      <c r="N1342" s="175"/>
      <c r="O1342" s="175"/>
      <c r="P1342" s="175"/>
      <c r="Q1342" s="175"/>
      <c r="R1342" s="175"/>
      <c r="S1342" s="175"/>
      <c r="T1342" s="175"/>
      <c r="U1342" s="175"/>
      <c r="V1342" s="175"/>
      <c r="W1342" s="175"/>
      <c r="X1342" s="175"/>
      <c r="Y1342" s="175"/>
      <c r="Z1342" s="297"/>
      <c r="AA1342" s="295"/>
      <c r="AB1342" s="295"/>
      <c r="AC1342" s="298"/>
      <c r="AD1342" s="175"/>
      <c r="AE1342" s="175"/>
      <c r="AF1342" s="175"/>
      <c r="AG1342" s="175"/>
      <c r="AH1342" s="175"/>
      <c r="AI1342" s="297"/>
      <c r="AJ1342" s="297"/>
      <c r="AK1342" s="175"/>
      <c r="AL1342" s="175"/>
      <c r="AM1342" s="175"/>
      <c r="AN1342" s="175"/>
      <c r="AO1342" s="175"/>
      <c r="AP1342" s="175"/>
      <c r="AQ1342" s="175"/>
      <c r="AR1342" s="175"/>
      <c r="AS1342" s="297"/>
      <c r="AT1342" s="175"/>
      <c r="AU1342" s="297"/>
      <c r="AV1342" s="175"/>
      <c r="AW1342" s="175"/>
      <c r="AX1342" s="26"/>
    </row>
    <row r="1343" spans="2:50">
      <c r="B1343" s="175"/>
      <c r="C1343" s="298"/>
      <c r="D1343" s="298"/>
      <c r="E1343" s="298"/>
      <c r="F1343" s="298"/>
      <c r="G1343" s="175"/>
      <c r="H1343" s="175"/>
      <c r="I1343" s="175"/>
      <c r="J1343" s="297"/>
      <c r="K1343" s="175"/>
      <c r="L1343" s="240"/>
      <c r="M1343" s="240"/>
      <c r="N1343" s="175"/>
      <c r="O1343" s="175"/>
      <c r="P1343" s="175"/>
      <c r="Q1343" s="175"/>
      <c r="R1343" s="175"/>
      <c r="S1343" s="175"/>
      <c r="T1343" s="175"/>
      <c r="U1343" s="175"/>
      <c r="V1343" s="175"/>
      <c r="W1343" s="175"/>
      <c r="X1343" s="175"/>
      <c r="Y1343" s="175"/>
      <c r="Z1343" s="297"/>
      <c r="AA1343" s="295"/>
      <c r="AB1343" s="295"/>
      <c r="AC1343" s="298"/>
      <c r="AD1343" s="175"/>
      <c r="AE1343" s="175"/>
      <c r="AF1343" s="175"/>
      <c r="AG1343" s="175"/>
      <c r="AH1343" s="175"/>
      <c r="AI1343" s="297"/>
      <c r="AJ1343" s="297"/>
      <c r="AK1343" s="175"/>
      <c r="AL1343" s="175"/>
      <c r="AM1343" s="175"/>
      <c r="AN1343" s="175"/>
      <c r="AO1343" s="175"/>
      <c r="AP1343" s="175"/>
      <c r="AQ1343" s="175"/>
      <c r="AR1343" s="175"/>
      <c r="AS1343" s="297"/>
      <c r="AT1343" s="175"/>
      <c r="AU1343" s="297"/>
      <c r="AV1343" s="175"/>
      <c r="AW1343" s="175"/>
      <c r="AX1343" s="26"/>
    </row>
    <row r="1344" spans="2:50">
      <c r="B1344" s="175"/>
      <c r="C1344" s="298"/>
      <c r="D1344" s="298"/>
      <c r="E1344" s="298"/>
      <c r="F1344" s="298"/>
      <c r="G1344" s="175"/>
      <c r="H1344" s="175"/>
      <c r="I1344" s="175"/>
      <c r="J1344" s="297"/>
      <c r="K1344" s="175"/>
      <c r="L1344" s="240"/>
      <c r="M1344" s="240"/>
      <c r="N1344" s="175"/>
      <c r="O1344" s="175"/>
      <c r="P1344" s="175"/>
      <c r="Q1344" s="175"/>
      <c r="R1344" s="175"/>
      <c r="S1344" s="175"/>
      <c r="T1344" s="175"/>
      <c r="U1344" s="175"/>
      <c r="V1344" s="175"/>
      <c r="W1344" s="175"/>
      <c r="X1344" s="175"/>
      <c r="Y1344" s="175"/>
      <c r="Z1344" s="297"/>
      <c r="AA1344" s="295"/>
      <c r="AB1344" s="295"/>
      <c r="AC1344" s="298"/>
      <c r="AD1344" s="175"/>
      <c r="AE1344" s="175"/>
      <c r="AF1344" s="175"/>
      <c r="AG1344" s="175"/>
      <c r="AH1344" s="175"/>
      <c r="AI1344" s="297"/>
      <c r="AJ1344" s="297"/>
      <c r="AK1344" s="175"/>
      <c r="AL1344" s="175"/>
      <c r="AM1344" s="175"/>
      <c r="AN1344" s="175"/>
      <c r="AO1344" s="175"/>
      <c r="AP1344" s="175"/>
      <c r="AQ1344" s="175"/>
      <c r="AR1344" s="175"/>
      <c r="AS1344" s="297"/>
      <c r="AT1344" s="175"/>
      <c r="AU1344" s="297"/>
      <c r="AV1344" s="175"/>
      <c r="AW1344" s="175"/>
      <c r="AX1344" s="26"/>
    </row>
    <row r="1345" spans="2:50">
      <c r="B1345" s="175"/>
      <c r="C1345" s="298"/>
      <c r="D1345" s="298"/>
      <c r="E1345" s="298"/>
      <c r="F1345" s="298"/>
      <c r="G1345" s="175"/>
      <c r="H1345" s="175"/>
      <c r="I1345" s="175"/>
      <c r="J1345" s="297"/>
      <c r="K1345" s="175"/>
      <c r="L1345" s="240"/>
      <c r="M1345" s="240"/>
      <c r="N1345" s="175"/>
      <c r="O1345" s="175"/>
      <c r="P1345" s="175"/>
      <c r="Q1345" s="175"/>
      <c r="R1345" s="175"/>
      <c r="S1345" s="175"/>
      <c r="T1345" s="175"/>
      <c r="U1345" s="175"/>
      <c r="V1345" s="175"/>
      <c r="W1345" s="175"/>
      <c r="X1345" s="175"/>
      <c r="Y1345" s="684"/>
      <c r="Z1345" s="297"/>
      <c r="AA1345" s="295"/>
      <c r="AB1345" s="295"/>
      <c r="AC1345" s="298"/>
      <c r="AD1345" s="175"/>
      <c r="AE1345" s="175"/>
      <c r="AF1345" s="175"/>
      <c r="AG1345" s="175"/>
      <c r="AH1345" s="175"/>
      <c r="AI1345" s="297"/>
      <c r="AJ1345" s="297"/>
      <c r="AK1345" s="175"/>
      <c r="AL1345" s="175"/>
      <c r="AM1345" s="175"/>
      <c r="AN1345" s="175"/>
      <c r="AO1345" s="175"/>
      <c r="AP1345" s="175"/>
      <c r="AQ1345" s="175"/>
      <c r="AR1345" s="175"/>
      <c r="AS1345" s="297"/>
      <c r="AT1345" s="175"/>
      <c r="AU1345" s="297"/>
      <c r="AV1345" s="175"/>
      <c r="AW1345" s="175"/>
      <c r="AX1345" s="26"/>
    </row>
    <row r="1346" spans="2:50">
      <c r="B1346" s="240"/>
      <c r="C1346" s="363"/>
      <c r="D1346" s="363"/>
      <c r="E1346" s="363"/>
      <c r="F1346" s="363"/>
      <c r="G1346" s="240"/>
      <c r="H1346" s="240"/>
      <c r="I1346" s="175"/>
      <c r="J1346" s="364"/>
      <c r="K1346" s="240"/>
      <c r="L1346" s="240"/>
      <c r="M1346" s="240"/>
      <c r="N1346" s="240"/>
      <c r="O1346" s="240"/>
      <c r="P1346" s="240"/>
      <c r="Q1346" s="240"/>
      <c r="R1346" s="240"/>
      <c r="S1346" s="240"/>
      <c r="T1346" s="240"/>
      <c r="U1346" s="240"/>
      <c r="V1346" s="240"/>
      <c r="W1346" s="240"/>
      <c r="X1346" s="240"/>
      <c r="Y1346" s="240"/>
      <c r="Z1346" s="364"/>
      <c r="AA1346" s="301"/>
      <c r="AB1346" s="301"/>
      <c r="AC1346" s="363"/>
      <c r="AD1346" s="240"/>
      <c r="AE1346" s="240"/>
      <c r="AF1346" s="240"/>
      <c r="AG1346" s="240"/>
      <c r="AH1346" s="240"/>
      <c r="AI1346" s="364"/>
      <c r="AJ1346" s="364"/>
      <c r="AK1346" s="240"/>
      <c r="AL1346" s="240"/>
      <c r="AM1346" s="240"/>
      <c r="AN1346" s="240"/>
      <c r="AO1346" s="240"/>
      <c r="AP1346" s="240"/>
      <c r="AQ1346" s="240"/>
      <c r="AR1346" s="240"/>
      <c r="AS1346" s="364"/>
      <c r="AT1346" s="240"/>
      <c r="AU1346" s="364"/>
      <c r="AV1346" s="240"/>
      <c r="AW1346" s="240"/>
      <c r="AX1346" s="242"/>
    </row>
    <row r="1347" spans="2:50">
      <c r="B1347" s="175"/>
      <c r="C1347" s="298"/>
      <c r="D1347" s="298"/>
      <c r="E1347" s="457"/>
      <c r="F1347" s="298"/>
      <c r="G1347" s="175"/>
      <c r="H1347" s="175"/>
      <c r="I1347" s="175"/>
      <c r="J1347" s="297"/>
      <c r="K1347" s="175"/>
      <c r="L1347" s="240"/>
      <c r="M1347" s="175"/>
      <c r="N1347" s="175"/>
      <c r="O1347" s="175"/>
      <c r="P1347" s="175"/>
      <c r="Q1347" s="175"/>
      <c r="R1347" s="175"/>
      <c r="S1347" s="175"/>
      <c r="T1347" s="175"/>
      <c r="U1347" s="630"/>
      <c r="V1347" s="175"/>
      <c r="W1347" s="175"/>
      <c r="X1347" s="175"/>
      <c r="Y1347" s="646"/>
      <c r="Z1347" s="297"/>
      <c r="AA1347" s="295"/>
      <c r="AB1347" s="295"/>
      <c r="AC1347" s="298"/>
      <c r="AD1347" s="175"/>
      <c r="AE1347" s="175"/>
      <c r="AF1347" s="175"/>
      <c r="AG1347" s="175"/>
      <c r="AH1347" s="175"/>
      <c r="AI1347" s="297"/>
      <c r="AJ1347" s="297"/>
      <c r="AK1347" s="175"/>
      <c r="AL1347" s="175"/>
      <c r="AM1347" s="175"/>
      <c r="AN1347" s="175"/>
      <c r="AO1347" s="175"/>
      <c r="AP1347" s="175"/>
      <c r="AQ1347" s="175"/>
      <c r="AR1347" s="175"/>
      <c r="AS1347" s="297"/>
      <c r="AT1347" s="175"/>
      <c r="AU1347" s="297"/>
      <c r="AV1347" s="175"/>
      <c r="AW1347" s="175"/>
      <c r="AX1347" s="26"/>
    </row>
    <row r="1348" spans="2:50">
      <c r="B1348" s="175"/>
      <c r="C1348" s="298"/>
      <c r="D1348" s="298"/>
      <c r="E1348" s="298"/>
      <c r="F1348" s="298"/>
      <c r="G1348" s="175"/>
      <c r="H1348" s="175"/>
      <c r="I1348" s="175"/>
      <c r="J1348" s="297"/>
      <c r="K1348" s="175"/>
      <c r="L1348" s="240"/>
      <c r="M1348" s="240"/>
      <c r="N1348" s="175"/>
      <c r="O1348" s="175"/>
      <c r="P1348" s="175"/>
      <c r="Q1348" s="175"/>
      <c r="R1348" s="175"/>
      <c r="S1348" s="175"/>
      <c r="T1348" s="175"/>
      <c r="U1348" s="175"/>
      <c r="V1348" s="175"/>
      <c r="W1348" s="175"/>
      <c r="X1348" s="175"/>
      <c r="Y1348" s="175"/>
      <c r="Z1348" s="297"/>
      <c r="AA1348" s="295"/>
      <c r="AB1348" s="295"/>
      <c r="AC1348" s="298"/>
      <c r="AD1348" s="175"/>
      <c r="AE1348" s="175"/>
      <c r="AF1348" s="175"/>
      <c r="AG1348" s="175"/>
      <c r="AH1348" s="175"/>
      <c r="AI1348" s="297"/>
      <c r="AJ1348" s="297"/>
      <c r="AK1348" s="175"/>
      <c r="AL1348" s="175"/>
      <c r="AM1348" s="175"/>
      <c r="AN1348" s="175"/>
      <c r="AO1348" s="175"/>
      <c r="AP1348" s="175"/>
      <c r="AQ1348" s="175"/>
      <c r="AR1348" s="175"/>
      <c r="AS1348" s="297"/>
      <c r="AT1348" s="175"/>
      <c r="AU1348" s="297"/>
      <c r="AV1348" s="175"/>
      <c r="AW1348" s="175"/>
      <c r="AX1348" s="26"/>
    </row>
    <row r="1349" spans="2:50">
      <c r="B1349" s="175"/>
      <c r="C1349" s="298"/>
      <c r="D1349" s="298"/>
      <c r="E1349" s="298"/>
      <c r="F1349" s="298"/>
      <c r="G1349" s="175"/>
      <c r="H1349" s="175"/>
      <c r="I1349" s="175"/>
      <c r="J1349" s="297"/>
      <c r="K1349" s="175"/>
      <c r="L1349" s="240"/>
      <c r="M1349" s="240"/>
      <c r="N1349" s="175"/>
      <c r="O1349" s="175"/>
      <c r="P1349" s="175"/>
      <c r="Q1349" s="175"/>
      <c r="R1349" s="175"/>
      <c r="S1349" s="175"/>
      <c r="T1349" s="175"/>
      <c r="U1349" s="175"/>
      <c r="V1349" s="175"/>
      <c r="W1349" s="175"/>
      <c r="X1349" s="175"/>
      <c r="Y1349" s="175"/>
      <c r="Z1349" s="297"/>
      <c r="AA1349" s="295"/>
      <c r="AB1349" s="295"/>
      <c r="AC1349" s="298"/>
      <c r="AD1349" s="175"/>
      <c r="AE1349" s="175"/>
      <c r="AF1349" s="175"/>
      <c r="AG1349" s="175"/>
      <c r="AH1349" s="175"/>
      <c r="AI1349" s="297"/>
      <c r="AJ1349" s="297"/>
      <c r="AK1349" s="175"/>
      <c r="AL1349" s="175"/>
      <c r="AM1349" s="175"/>
      <c r="AN1349" s="175"/>
      <c r="AO1349" s="175"/>
      <c r="AP1349" s="175"/>
      <c r="AQ1349" s="175"/>
      <c r="AR1349" s="175"/>
      <c r="AS1349" s="297"/>
      <c r="AT1349" s="175"/>
      <c r="AU1349" s="297"/>
      <c r="AV1349" s="175"/>
      <c r="AW1349" s="175"/>
      <c r="AX1349" s="26"/>
    </row>
    <row r="1350" spans="2:50">
      <c r="B1350" s="175"/>
      <c r="C1350" s="298"/>
      <c r="D1350" s="298"/>
      <c r="E1350" s="298"/>
      <c r="F1350" s="298"/>
      <c r="G1350" s="175"/>
      <c r="H1350" s="175"/>
      <c r="I1350" s="175"/>
      <c r="J1350" s="297"/>
      <c r="K1350" s="175"/>
      <c r="L1350" s="240"/>
      <c r="M1350" s="240"/>
      <c r="N1350" s="175"/>
      <c r="O1350" s="175"/>
      <c r="P1350" s="175"/>
      <c r="Q1350" s="175"/>
      <c r="R1350" s="175"/>
      <c r="S1350" s="175"/>
      <c r="T1350" s="175"/>
      <c r="U1350" s="175"/>
      <c r="V1350" s="175"/>
      <c r="W1350" s="175"/>
      <c r="X1350" s="175"/>
      <c r="Y1350" s="175"/>
      <c r="Z1350" s="297"/>
      <c r="AA1350" s="295"/>
      <c r="AB1350" s="295"/>
      <c r="AC1350" s="298"/>
      <c r="AD1350" s="175"/>
      <c r="AE1350" s="175"/>
      <c r="AF1350" s="175"/>
      <c r="AG1350" s="175"/>
      <c r="AH1350" s="175"/>
      <c r="AI1350" s="297"/>
      <c r="AJ1350" s="297"/>
      <c r="AK1350" s="175"/>
      <c r="AL1350" s="175"/>
      <c r="AM1350" s="175"/>
      <c r="AN1350" s="175"/>
      <c r="AO1350" s="175"/>
      <c r="AP1350" s="175"/>
      <c r="AQ1350" s="175"/>
      <c r="AR1350" s="175"/>
      <c r="AS1350" s="297"/>
      <c r="AT1350" s="175"/>
      <c r="AU1350" s="297"/>
      <c r="AV1350" s="175"/>
      <c r="AW1350" s="175"/>
      <c r="AX1350" s="26"/>
    </row>
    <row r="1351" spans="2:50">
      <c r="B1351" s="175"/>
      <c r="C1351" s="298"/>
      <c r="D1351" s="298"/>
      <c r="E1351" s="298"/>
      <c r="F1351" s="298"/>
      <c r="G1351" s="175"/>
      <c r="H1351" s="175"/>
      <c r="I1351" s="175"/>
      <c r="J1351" s="297"/>
      <c r="K1351" s="175"/>
      <c r="L1351" s="240"/>
      <c r="M1351" s="240"/>
      <c r="N1351" s="175"/>
      <c r="O1351" s="175"/>
      <c r="P1351" s="175"/>
      <c r="Q1351" s="175"/>
      <c r="R1351" s="175"/>
      <c r="S1351" s="175"/>
      <c r="T1351" s="175"/>
      <c r="U1351" s="175"/>
      <c r="V1351" s="175"/>
      <c r="W1351" s="175"/>
      <c r="X1351" s="175"/>
      <c r="Y1351" s="175"/>
      <c r="Z1351" s="297"/>
      <c r="AA1351" s="295"/>
      <c r="AB1351" s="295"/>
      <c r="AC1351" s="298"/>
      <c r="AD1351" s="175"/>
      <c r="AE1351" s="175"/>
      <c r="AF1351" s="175"/>
      <c r="AG1351" s="175"/>
      <c r="AH1351" s="175"/>
      <c r="AI1351" s="297"/>
      <c r="AJ1351" s="297"/>
      <c r="AK1351" s="175"/>
      <c r="AL1351" s="175"/>
      <c r="AM1351" s="175"/>
      <c r="AN1351" s="175"/>
      <c r="AO1351" s="175"/>
      <c r="AP1351" s="175"/>
      <c r="AQ1351" s="175"/>
      <c r="AR1351" s="175"/>
      <c r="AS1351" s="297"/>
      <c r="AT1351" s="175"/>
      <c r="AU1351" s="297"/>
      <c r="AV1351" s="175"/>
      <c r="AW1351" s="175"/>
      <c r="AX1351" s="26"/>
    </row>
    <row r="1352" spans="2:50">
      <c r="B1352" s="175"/>
      <c r="C1352" s="298"/>
      <c r="D1352" s="298"/>
      <c r="E1352" s="298"/>
      <c r="F1352" s="298"/>
      <c r="G1352" s="175"/>
      <c r="H1352" s="175"/>
      <c r="I1352" s="175"/>
      <c r="J1352" s="297"/>
      <c r="K1352" s="175"/>
      <c r="L1352" s="240"/>
      <c r="M1352" s="240"/>
      <c r="N1352" s="175"/>
      <c r="O1352" s="175"/>
      <c r="P1352" s="175"/>
      <c r="Q1352" s="175"/>
      <c r="R1352" s="175"/>
      <c r="S1352" s="175"/>
      <c r="T1352" s="175"/>
      <c r="U1352" s="175"/>
      <c r="V1352" s="175"/>
      <c r="W1352" s="175"/>
      <c r="X1352" s="175"/>
      <c r="Y1352" s="175"/>
      <c r="Z1352" s="297"/>
      <c r="AA1352" s="295"/>
      <c r="AB1352" s="295"/>
      <c r="AC1352" s="298"/>
      <c r="AD1352" s="175"/>
      <c r="AE1352" s="175"/>
      <c r="AF1352" s="175"/>
      <c r="AG1352" s="175"/>
      <c r="AH1352" s="175"/>
      <c r="AI1352" s="297"/>
      <c r="AJ1352" s="297"/>
      <c r="AK1352" s="175"/>
      <c r="AL1352" s="175"/>
      <c r="AM1352" s="175"/>
      <c r="AN1352" s="175"/>
      <c r="AO1352" s="175"/>
      <c r="AP1352" s="175"/>
      <c r="AQ1352" s="175"/>
      <c r="AR1352" s="175"/>
      <c r="AS1352" s="297"/>
      <c r="AT1352" s="175"/>
      <c r="AU1352" s="297"/>
      <c r="AV1352" s="175"/>
      <c r="AW1352" s="175"/>
      <c r="AX1352" s="26"/>
    </row>
    <row r="1353" spans="2:50">
      <c r="B1353" s="240"/>
      <c r="C1353" s="363"/>
      <c r="D1353" s="363"/>
      <c r="E1353" s="363"/>
      <c r="F1353" s="363"/>
      <c r="G1353" s="240"/>
      <c r="H1353" s="240"/>
      <c r="I1353" s="175"/>
      <c r="J1353" s="364"/>
      <c r="K1353" s="240"/>
      <c r="L1353" s="240"/>
      <c r="M1353" s="240"/>
      <c r="N1353" s="240"/>
      <c r="O1353" s="240"/>
      <c r="P1353" s="240"/>
      <c r="Q1353" s="240"/>
      <c r="R1353" s="240"/>
      <c r="S1353" s="240"/>
      <c r="T1353" s="240"/>
      <c r="U1353" s="240"/>
      <c r="V1353" s="240"/>
      <c r="W1353" s="240"/>
      <c r="X1353" s="240"/>
      <c r="Y1353" s="240"/>
      <c r="Z1353" s="364"/>
      <c r="AA1353" s="301"/>
      <c r="AB1353" s="301"/>
      <c r="AC1353" s="363"/>
      <c r="AD1353" s="240"/>
      <c r="AE1353" s="240"/>
      <c r="AF1353" s="240"/>
      <c r="AG1353" s="240"/>
      <c r="AH1353" s="240"/>
      <c r="AI1353" s="364"/>
      <c r="AJ1353" s="364"/>
      <c r="AK1353" s="240"/>
      <c r="AL1353" s="240"/>
      <c r="AM1353" s="240"/>
      <c r="AN1353" s="240"/>
      <c r="AO1353" s="240"/>
      <c r="AP1353" s="240"/>
      <c r="AQ1353" s="240"/>
      <c r="AR1353" s="240"/>
      <c r="AS1353" s="364"/>
      <c r="AT1353" s="240"/>
      <c r="AU1353" s="364"/>
      <c r="AV1353" s="240"/>
      <c r="AW1353" s="240"/>
      <c r="AX1353" s="242"/>
    </row>
    <row r="1354" spans="2:50" ht="344.25" customHeight="1">
      <c r="B1354" s="175"/>
      <c r="C1354" s="298"/>
      <c r="D1354" s="298"/>
      <c r="E1354" s="298"/>
      <c r="F1354" s="298"/>
      <c r="G1354" s="175"/>
      <c r="H1354" s="175"/>
      <c r="I1354" s="175"/>
      <c r="J1354" s="297"/>
      <c r="K1354" s="175"/>
      <c r="L1354" s="240"/>
      <c r="M1354" s="240"/>
      <c r="N1354" s="175"/>
      <c r="O1354" s="175"/>
      <c r="P1354" s="175"/>
      <c r="Q1354" s="175"/>
      <c r="R1354" s="175"/>
      <c r="S1354" s="175"/>
      <c r="T1354" s="175"/>
      <c r="U1354" s="175"/>
      <c r="V1354" s="175"/>
      <c r="W1354" s="175"/>
      <c r="X1354" s="175"/>
      <c r="Y1354" s="175"/>
      <c r="Z1354" s="297"/>
      <c r="AA1354" s="295"/>
      <c r="AB1354" s="295"/>
      <c r="AC1354" s="298"/>
      <c r="AD1354" s="175"/>
      <c r="AE1354" s="175"/>
      <c r="AF1354" s="175"/>
      <c r="AG1354" s="175"/>
      <c r="AH1354" s="175"/>
      <c r="AI1354" s="297"/>
      <c r="AJ1354" s="297"/>
      <c r="AK1354" s="175"/>
      <c r="AL1354" s="175"/>
      <c r="AM1354" s="175"/>
      <c r="AN1354" s="175"/>
      <c r="AO1354" s="175"/>
      <c r="AP1354" s="175"/>
      <c r="AQ1354" s="175"/>
      <c r="AR1354" s="175"/>
      <c r="AS1354" s="297"/>
      <c r="AT1354" s="175"/>
      <c r="AU1354" s="297"/>
      <c r="AV1354" s="175"/>
      <c r="AW1354" s="175"/>
      <c r="AX1354" s="26"/>
    </row>
    <row r="1355" spans="2:50">
      <c r="B1355" s="175"/>
      <c r="C1355" s="298"/>
      <c r="D1355" s="298"/>
      <c r="E1355" s="298"/>
      <c r="F1355" s="298"/>
      <c r="G1355" s="175"/>
      <c r="H1355" s="175"/>
      <c r="I1355" s="175"/>
      <c r="J1355" s="297"/>
      <c r="K1355" s="175"/>
      <c r="L1355" s="240"/>
      <c r="M1355" s="240"/>
      <c r="N1355" s="175"/>
      <c r="O1355" s="175"/>
      <c r="P1355" s="175"/>
      <c r="Q1355" s="175"/>
      <c r="R1355" s="175"/>
      <c r="S1355" s="175"/>
      <c r="T1355" s="175"/>
      <c r="U1355" s="175"/>
      <c r="V1355" s="175"/>
      <c r="W1355" s="175"/>
      <c r="X1355" s="175"/>
      <c r="Y1355" s="175"/>
      <c r="Z1355" s="297"/>
      <c r="AA1355" s="295"/>
      <c r="AB1355" s="295"/>
      <c r="AC1355" s="298"/>
      <c r="AD1355" s="175"/>
      <c r="AE1355" s="175"/>
      <c r="AF1355" s="175"/>
      <c r="AG1355" s="175"/>
      <c r="AH1355" s="175"/>
      <c r="AI1355" s="297"/>
      <c r="AJ1355" s="297"/>
      <c r="AK1355" s="175"/>
      <c r="AL1355" s="175"/>
      <c r="AM1355" s="175"/>
      <c r="AN1355" s="175"/>
      <c r="AO1355" s="175"/>
      <c r="AP1355" s="175"/>
      <c r="AQ1355" s="175"/>
      <c r="AR1355" s="175"/>
      <c r="AS1355" s="297"/>
      <c r="AT1355" s="175"/>
      <c r="AU1355" s="297"/>
      <c r="AV1355" s="175"/>
      <c r="AW1355" s="175"/>
      <c r="AX1355" s="26"/>
    </row>
    <row r="1356" spans="2:50" ht="15" customHeight="1">
      <c r="B1356" s="240"/>
      <c r="C1356" s="363"/>
      <c r="D1356" s="363"/>
      <c r="E1356" s="447"/>
      <c r="F1356" s="446"/>
      <c r="G1356" s="240"/>
      <c r="H1356" s="240"/>
      <c r="I1356" s="175"/>
      <c r="J1356" s="364"/>
      <c r="K1356" s="240"/>
      <c r="L1356" s="240"/>
      <c r="M1356" s="240"/>
      <c r="N1356" s="240"/>
      <c r="O1356" s="240"/>
      <c r="P1356" s="240"/>
      <c r="Q1356" s="240"/>
      <c r="R1356" s="240"/>
      <c r="S1356" s="240"/>
      <c r="T1356" s="240"/>
      <c r="U1356" s="240"/>
      <c r="V1356" s="240"/>
      <c r="W1356" s="240"/>
      <c r="X1356" s="240"/>
      <c r="Y1356" s="241"/>
      <c r="Z1356" s="364"/>
      <c r="AA1356" s="301"/>
      <c r="AB1356" s="301"/>
      <c r="AC1356" s="363"/>
      <c r="AD1356" s="240"/>
      <c r="AE1356" s="240"/>
      <c r="AF1356" s="240"/>
      <c r="AG1356" s="240"/>
      <c r="AH1356" s="240"/>
      <c r="AI1356" s="364"/>
      <c r="AJ1356" s="364"/>
      <c r="AK1356" s="240"/>
      <c r="AL1356" s="240"/>
      <c r="AM1356" s="240"/>
      <c r="AN1356" s="240"/>
      <c r="AO1356" s="240"/>
      <c r="AP1356" s="240"/>
      <c r="AQ1356" s="240"/>
      <c r="AR1356" s="240"/>
      <c r="AS1356" s="364"/>
      <c r="AT1356" s="240"/>
      <c r="AU1356" s="364"/>
      <c r="AV1356" s="240"/>
      <c r="AW1356" s="240"/>
      <c r="AX1356" s="296"/>
    </row>
    <row r="1357" spans="2:50">
      <c r="B1357" s="175"/>
      <c r="C1357" s="683"/>
      <c r="D1357" s="683"/>
      <c r="E1357" s="298"/>
      <c r="F1357" s="298"/>
      <c r="G1357" s="175"/>
      <c r="H1357" s="175"/>
      <c r="I1357" s="175"/>
      <c r="J1357" s="297"/>
      <c r="K1357" s="175"/>
      <c r="L1357" s="240"/>
      <c r="M1357" s="240"/>
      <c r="N1357" s="175"/>
      <c r="O1357" s="175"/>
      <c r="P1357" s="175"/>
      <c r="Q1357" s="175"/>
      <c r="R1357" s="175"/>
      <c r="S1357" s="175"/>
      <c r="T1357" s="175"/>
      <c r="U1357" s="175"/>
      <c r="V1357" s="175"/>
      <c r="W1357" s="175"/>
      <c r="X1357" s="175"/>
      <c r="Y1357" s="175"/>
      <c r="Z1357" s="297"/>
      <c r="AA1357" s="295"/>
      <c r="AB1357" s="295"/>
      <c r="AC1357" s="298"/>
      <c r="AD1357" s="175"/>
      <c r="AE1357" s="175"/>
      <c r="AF1357" s="175"/>
      <c r="AG1357" s="175"/>
      <c r="AH1357" s="175"/>
      <c r="AI1357" s="297"/>
      <c r="AJ1357" s="297"/>
      <c r="AK1357" s="175"/>
      <c r="AL1357" s="175"/>
      <c r="AM1357" s="175"/>
      <c r="AN1357" s="175"/>
      <c r="AO1357" s="175"/>
      <c r="AP1357" s="175"/>
      <c r="AQ1357" s="175"/>
      <c r="AR1357" s="175"/>
      <c r="AS1357" s="297"/>
      <c r="AT1357" s="175"/>
      <c r="AU1357" s="297"/>
      <c r="AV1357" s="175"/>
      <c r="AW1357" s="175"/>
      <c r="AX1357" s="26"/>
    </row>
    <row r="1358" spans="2:50">
      <c r="B1358" s="175"/>
      <c r="C1358" s="298"/>
      <c r="D1358" s="298"/>
      <c r="E1358" s="457"/>
      <c r="F1358" s="298"/>
      <c r="G1358" s="175"/>
      <c r="H1358" s="175"/>
      <c r="I1358" s="175"/>
      <c r="J1358" s="297"/>
      <c r="K1358" s="175"/>
      <c r="L1358" s="240"/>
      <c r="M1358" s="175"/>
      <c r="N1358" s="175"/>
      <c r="O1358" s="175"/>
      <c r="P1358" s="175"/>
      <c r="Q1358" s="175"/>
      <c r="R1358" s="175"/>
      <c r="S1358" s="175"/>
      <c r="T1358" s="175"/>
      <c r="U1358" s="630"/>
      <c r="V1358" s="175"/>
      <c r="W1358" s="175"/>
      <c r="X1358" s="175"/>
      <c r="Y1358" s="646"/>
      <c r="Z1358" s="297"/>
      <c r="AA1358" s="295"/>
      <c r="AB1358" s="295"/>
      <c r="AC1358" s="298"/>
      <c r="AD1358" s="175"/>
      <c r="AE1358" s="175"/>
      <c r="AF1358" s="175"/>
      <c r="AG1358" s="175"/>
      <c r="AH1358" s="175"/>
      <c r="AI1358" s="297"/>
      <c r="AJ1358" s="297"/>
      <c r="AK1358" s="175"/>
      <c r="AL1358" s="175"/>
      <c r="AM1358" s="175"/>
      <c r="AN1358" s="175"/>
      <c r="AO1358" s="175"/>
      <c r="AP1358" s="175"/>
      <c r="AQ1358" s="175"/>
      <c r="AR1358" s="175"/>
      <c r="AS1358" s="297"/>
      <c r="AT1358" s="175"/>
      <c r="AU1358" s="297"/>
      <c r="AV1358" s="175"/>
      <c r="AW1358" s="175"/>
      <c r="AX1358" s="26"/>
    </row>
    <row r="1359" spans="2:50">
      <c r="B1359" s="175"/>
      <c r="C1359" s="298"/>
      <c r="D1359" s="298"/>
      <c r="E1359" s="457"/>
      <c r="F1359" s="298"/>
      <c r="G1359" s="175"/>
      <c r="H1359" s="175"/>
      <c r="I1359" s="175"/>
      <c r="J1359" s="297"/>
      <c r="K1359" s="175"/>
      <c r="L1359" s="240"/>
      <c r="M1359" s="175"/>
      <c r="N1359" s="175"/>
      <c r="O1359" s="175"/>
      <c r="P1359" s="175"/>
      <c r="Q1359" s="175"/>
      <c r="R1359" s="175"/>
      <c r="S1359" s="175"/>
      <c r="T1359" s="175"/>
      <c r="U1359" s="630"/>
      <c r="V1359" s="175"/>
      <c r="W1359" s="175"/>
      <c r="X1359" s="175"/>
      <c r="Y1359" s="646"/>
      <c r="Z1359" s="297"/>
      <c r="AA1359" s="295"/>
      <c r="AB1359" s="295"/>
      <c r="AC1359" s="298"/>
      <c r="AD1359" s="175"/>
      <c r="AE1359" s="175"/>
      <c r="AF1359" s="175"/>
      <c r="AG1359" s="175"/>
      <c r="AH1359" s="175"/>
      <c r="AI1359" s="297"/>
      <c r="AJ1359" s="297"/>
      <c r="AK1359" s="175"/>
      <c r="AL1359" s="175"/>
      <c r="AM1359" s="175"/>
      <c r="AN1359" s="175"/>
      <c r="AO1359" s="175"/>
      <c r="AP1359" s="175"/>
      <c r="AQ1359" s="175"/>
      <c r="AR1359" s="175"/>
      <c r="AS1359" s="297"/>
      <c r="AT1359" s="175"/>
      <c r="AU1359" s="297"/>
      <c r="AV1359" s="175"/>
      <c r="AW1359" s="175"/>
      <c r="AX1359" s="26"/>
    </row>
    <row r="1360" spans="2:50">
      <c r="B1360" s="175"/>
      <c r="C1360" s="298"/>
      <c r="D1360" s="298"/>
      <c r="E1360" s="457"/>
      <c r="F1360" s="298"/>
      <c r="G1360" s="175"/>
      <c r="H1360" s="175"/>
      <c r="I1360" s="175"/>
      <c r="J1360" s="297"/>
      <c r="K1360" s="175"/>
      <c r="L1360" s="240"/>
      <c r="M1360" s="175"/>
      <c r="N1360" s="175"/>
      <c r="O1360" s="175"/>
      <c r="P1360" s="175"/>
      <c r="Q1360" s="175"/>
      <c r="R1360" s="175"/>
      <c r="S1360" s="175"/>
      <c r="T1360" s="175"/>
      <c r="U1360" s="630"/>
      <c r="V1360" s="175"/>
      <c r="W1360" s="175"/>
      <c r="X1360" s="175"/>
      <c r="Y1360" s="646"/>
      <c r="Z1360" s="297"/>
      <c r="AA1360" s="295"/>
      <c r="AB1360" s="295"/>
      <c r="AC1360" s="298"/>
      <c r="AD1360" s="175"/>
      <c r="AE1360" s="175"/>
      <c r="AF1360" s="175"/>
      <c r="AG1360" s="175"/>
      <c r="AH1360" s="175"/>
      <c r="AI1360" s="297"/>
      <c r="AJ1360" s="297"/>
      <c r="AK1360" s="175"/>
      <c r="AL1360" s="175"/>
      <c r="AM1360" s="175"/>
      <c r="AN1360" s="175"/>
      <c r="AO1360" s="175"/>
      <c r="AP1360" s="175"/>
      <c r="AQ1360" s="175"/>
      <c r="AR1360" s="175"/>
      <c r="AS1360" s="297"/>
      <c r="AT1360" s="175"/>
      <c r="AU1360" s="297"/>
      <c r="AV1360" s="175"/>
      <c r="AW1360" s="175"/>
      <c r="AX1360" s="26"/>
    </row>
    <row r="1361" spans="2:50">
      <c r="B1361" s="175"/>
      <c r="C1361" s="298"/>
      <c r="D1361" s="298"/>
      <c r="E1361" s="298"/>
      <c r="F1361" s="298"/>
      <c r="G1361" s="175"/>
      <c r="H1361" s="175"/>
      <c r="I1361" s="175"/>
      <c r="J1361" s="297"/>
      <c r="K1361" s="175"/>
      <c r="L1361" s="240"/>
      <c r="M1361" s="240"/>
      <c r="N1361" s="175"/>
      <c r="O1361" s="175"/>
      <c r="P1361" s="175"/>
      <c r="Q1361" s="175"/>
      <c r="R1361" s="175"/>
      <c r="S1361" s="175"/>
      <c r="T1361" s="175"/>
      <c r="U1361" s="175"/>
      <c r="V1361" s="175"/>
      <c r="W1361" s="175"/>
      <c r="X1361" s="175"/>
      <c r="Y1361" s="175"/>
      <c r="Z1361" s="297"/>
      <c r="AA1361"/>
      <c r="AB1361" s="295"/>
      <c r="AC1361" s="298"/>
      <c r="AD1361" s="175"/>
      <c r="AE1361" s="175"/>
      <c r="AF1361" s="175"/>
      <c r="AG1361" s="175"/>
      <c r="AH1361" s="175"/>
      <c r="AI1361" s="297"/>
      <c r="AJ1361" s="297"/>
      <c r="AK1361" s="175"/>
      <c r="AL1361" s="175"/>
      <c r="AM1361" s="175"/>
      <c r="AN1361" s="175"/>
      <c r="AO1361" s="175"/>
      <c r="AP1361" s="175"/>
      <c r="AQ1361" s="175"/>
      <c r="AR1361" s="175"/>
      <c r="AS1361" s="297"/>
      <c r="AT1361" s="175"/>
      <c r="AU1361" s="297"/>
      <c r="AV1361" s="175"/>
      <c r="AW1361" s="175"/>
      <c r="AX1361" s="26"/>
    </row>
    <row r="1362" spans="2:50">
      <c r="B1362" s="175"/>
      <c r="C1362" s="298"/>
      <c r="D1362" s="298"/>
      <c r="E1362" s="298"/>
      <c r="F1362" s="298"/>
      <c r="G1362" s="175"/>
      <c r="H1362" s="175"/>
      <c r="I1362" s="175"/>
      <c r="J1362" s="297"/>
      <c r="K1362" s="175"/>
      <c r="L1362" s="240"/>
      <c r="M1362" s="240"/>
      <c r="N1362" s="175"/>
      <c r="O1362" s="175"/>
      <c r="P1362" s="175"/>
      <c r="Q1362" s="175"/>
      <c r="R1362" s="175"/>
      <c r="S1362" s="175"/>
      <c r="T1362" s="175"/>
      <c r="U1362" s="175"/>
      <c r="V1362" s="175"/>
      <c r="W1362" s="175"/>
      <c r="X1362" s="175"/>
      <c r="Y1362" s="175"/>
      <c r="Z1362" s="297"/>
      <c r="AA1362"/>
      <c r="AB1362" s="295"/>
      <c r="AC1362" s="298"/>
      <c r="AD1362" s="175"/>
      <c r="AE1362" s="175"/>
      <c r="AF1362" s="175"/>
      <c r="AG1362" s="175"/>
      <c r="AH1362" s="175"/>
      <c r="AI1362" s="297"/>
      <c r="AJ1362" s="297"/>
      <c r="AK1362" s="175"/>
      <c r="AL1362" s="175"/>
      <c r="AM1362" s="175"/>
      <c r="AN1362" s="175"/>
      <c r="AO1362" s="175"/>
      <c r="AP1362" s="175"/>
      <c r="AQ1362" s="175"/>
      <c r="AR1362" s="175"/>
      <c r="AS1362" s="297"/>
      <c r="AT1362" s="175"/>
      <c r="AU1362" s="297"/>
      <c r="AV1362" s="175"/>
      <c r="AW1362" s="175"/>
      <c r="AX1362" s="26"/>
    </row>
    <row r="1363" spans="2:50">
      <c r="B1363" s="240"/>
      <c r="C1363" s="363"/>
      <c r="D1363" s="363"/>
      <c r="E1363" s="447"/>
      <c r="F1363" s="446"/>
      <c r="G1363" s="240"/>
      <c r="H1363" s="240"/>
      <c r="I1363" s="175"/>
      <c r="J1363" s="364"/>
      <c r="K1363" s="240"/>
      <c r="L1363" s="240"/>
      <c r="M1363" s="240"/>
      <c r="N1363" s="240"/>
      <c r="O1363" s="240"/>
      <c r="P1363" s="240"/>
      <c r="Q1363" s="240"/>
      <c r="R1363" s="240"/>
      <c r="S1363" s="240"/>
      <c r="T1363" s="240"/>
      <c r="U1363" s="240"/>
      <c r="V1363" s="240"/>
      <c r="W1363" s="240"/>
      <c r="X1363" s="240"/>
      <c r="Y1363" s="240"/>
      <c r="Z1363" s="364"/>
      <c r="AA1363" s="301"/>
      <c r="AB1363" s="301"/>
      <c r="AC1363" s="363"/>
      <c r="AD1363" s="240"/>
      <c r="AE1363" s="240"/>
      <c r="AF1363" s="240"/>
      <c r="AG1363" s="240"/>
      <c r="AH1363" s="240"/>
      <c r="AI1363" s="364"/>
      <c r="AJ1363" s="364"/>
      <c r="AK1363" s="240"/>
      <c r="AL1363" s="240"/>
      <c r="AM1363" s="240"/>
      <c r="AN1363" s="240"/>
      <c r="AO1363" s="240"/>
      <c r="AP1363" s="240"/>
      <c r="AQ1363" s="240"/>
      <c r="AR1363" s="240"/>
      <c r="AS1363" s="364"/>
      <c r="AT1363" s="240"/>
      <c r="AU1363" s="364"/>
      <c r="AV1363" s="240"/>
      <c r="AW1363" s="240"/>
      <c r="AX1363" s="296"/>
    </row>
    <row r="1364" spans="2:50">
      <c r="B1364" s="175"/>
      <c r="C1364" s="298"/>
      <c r="D1364" s="298"/>
      <c r="E1364" s="457"/>
      <c r="F1364" s="298"/>
      <c r="G1364" s="175"/>
      <c r="H1364" s="175"/>
      <c r="I1364" s="175"/>
      <c r="J1364" s="297"/>
      <c r="K1364" s="175"/>
      <c r="L1364" s="240"/>
      <c r="M1364" s="175"/>
      <c r="N1364" s="175"/>
      <c r="O1364" s="175"/>
      <c r="P1364" s="175"/>
      <c r="Q1364" s="175"/>
      <c r="R1364" s="175"/>
      <c r="S1364" s="175"/>
      <c r="T1364" s="175"/>
      <c r="U1364" s="630"/>
      <c r="V1364" s="175"/>
      <c r="W1364" s="175"/>
      <c r="X1364" s="175"/>
      <c r="Y1364" s="646"/>
      <c r="Z1364" s="297"/>
      <c r="AA1364" s="295"/>
      <c r="AB1364" s="295"/>
      <c r="AC1364" s="298"/>
      <c r="AD1364" s="175"/>
      <c r="AE1364" s="175"/>
      <c r="AF1364" s="175"/>
      <c r="AG1364" s="175"/>
      <c r="AH1364" s="175"/>
      <c r="AI1364" s="297"/>
      <c r="AJ1364" s="297"/>
      <c r="AK1364" s="175"/>
      <c r="AL1364" s="175"/>
      <c r="AM1364" s="175"/>
      <c r="AN1364" s="175"/>
      <c r="AO1364" s="175"/>
      <c r="AP1364" s="175"/>
      <c r="AQ1364" s="175"/>
      <c r="AR1364" s="175"/>
      <c r="AS1364" s="297"/>
      <c r="AT1364" s="175"/>
      <c r="AU1364" s="297"/>
      <c r="AV1364" s="175"/>
      <c r="AW1364" s="175"/>
      <c r="AX1364" s="26"/>
    </row>
    <row r="1365" spans="2:50">
      <c r="B1365" s="175"/>
      <c r="C1365" s="298"/>
      <c r="D1365" s="298"/>
      <c r="E1365" s="457"/>
      <c r="F1365" s="298"/>
      <c r="G1365" s="175"/>
      <c r="H1365" s="175"/>
      <c r="I1365" s="175"/>
      <c r="J1365" s="297"/>
      <c r="K1365" s="175"/>
      <c r="L1365" s="240"/>
      <c r="M1365" s="175"/>
      <c r="N1365" s="175"/>
      <c r="O1365" s="175"/>
      <c r="P1365" s="175"/>
      <c r="Q1365" s="175"/>
      <c r="R1365" s="175"/>
      <c r="S1365" s="175"/>
      <c r="T1365" s="175"/>
      <c r="U1365" s="630"/>
      <c r="V1365" s="175"/>
      <c r="W1365" s="175"/>
      <c r="X1365" s="175"/>
      <c r="Y1365" s="646"/>
      <c r="Z1365" s="297"/>
      <c r="AA1365" s="295"/>
      <c r="AB1365" s="295"/>
      <c r="AC1365" s="298"/>
      <c r="AD1365" s="175"/>
      <c r="AE1365" s="175"/>
      <c r="AF1365" s="175"/>
      <c r="AG1365" s="175"/>
      <c r="AH1365" s="175"/>
      <c r="AI1365" s="297"/>
      <c r="AJ1365" s="297"/>
      <c r="AK1365" s="175"/>
      <c r="AL1365" s="175"/>
      <c r="AM1365" s="175"/>
      <c r="AN1365" s="175"/>
      <c r="AO1365" s="175"/>
      <c r="AP1365" s="175"/>
      <c r="AQ1365" s="175"/>
      <c r="AR1365" s="175"/>
      <c r="AS1365" s="297"/>
      <c r="AT1365" s="175"/>
      <c r="AU1365" s="297"/>
      <c r="AV1365" s="175"/>
      <c r="AW1365" s="175"/>
      <c r="AX1365" s="26"/>
    </row>
    <row r="1366" spans="2:50">
      <c r="B1366" s="175"/>
      <c r="C1366" s="298"/>
      <c r="D1366" s="298"/>
      <c r="E1366" s="298"/>
      <c r="F1366" s="298"/>
      <c r="G1366" s="175"/>
      <c r="H1366" s="175"/>
      <c r="I1366" s="175"/>
      <c r="J1366" s="297"/>
      <c r="K1366" s="175"/>
      <c r="L1366" s="240"/>
      <c r="M1366" s="240"/>
      <c r="N1366" s="175"/>
      <c r="O1366" s="175"/>
      <c r="P1366" s="175"/>
      <c r="Q1366" s="175"/>
      <c r="R1366" s="175"/>
      <c r="S1366" s="175"/>
      <c r="T1366" s="175"/>
      <c r="U1366" s="175"/>
      <c r="V1366" s="175"/>
      <c r="W1366" s="175"/>
      <c r="X1366" s="175"/>
      <c r="Y1366" s="175"/>
      <c r="Z1366" s="297"/>
      <c r="AA1366" s="295"/>
      <c r="AB1366" s="295"/>
      <c r="AC1366" s="298"/>
      <c r="AD1366" s="175"/>
      <c r="AE1366" s="175"/>
      <c r="AF1366" s="175"/>
      <c r="AG1366" s="175"/>
      <c r="AH1366" s="175"/>
      <c r="AI1366" s="297"/>
      <c r="AJ1366" s="297"/>
      <c r="AK1366" s="175"/>
      <c r="AL1366" s="175"/>
      <c r="AM1366" s="175"/>
      <c r="AN1366" s="175"/>
      <c r="AO1366" s="175"/>
      <c r="AP1366" s="175"/>
      <c r="AQ1366" s="175"/>
      <c r="AR1366" s="175"/>
      <c r="AS1366" s="297"/>
      <c r="AT1366" s="175"/>
      <c r="AU1366" s="297"/>
      <c r="AV1366" s="175"/>
      <c r="AW1366" s="175"/>
      <c r="AX1366" s="26"/>
    </row>
    <row r="1367" spans="2:50">
      <c r="B1367" s="175"/>
      <c r="C1367" s="298"/>
      <c r="D1367" s="298"/>
      <c r="E1367" s="298"/>
      <c r="F1367" s="298"/>
      <c r="G1367" s="175"/>
      <c r="H1367" s="175"/>
      <c r="I1367" s="175"/>
      <c r="J1367" s="297"/>
      <c r="K1367" s="175"/>
      <c r="L1367" s="240"/>
      <c r="M1367" s="240"/>
      <c r="N1367" s="175"/>
      <c r="O1367" s="175"/>
      <c r="P1367" s="175"/>
      <c r="Q1367" s="175"/>
      <c r="R1367" s="175"/>
      <c r="S1367" s="175"/>
      <c r="T1367" s="175"/>
      <c r="U1367" s="175"/>
      <c r="V1367" s="175"/>
      <c r="W1367" s="175"/>
      <c r="X1367" s="175"/>
      <c r="Y1367" s="175"/>
      <c r="Z1367" s="297"/>
      <c r="AA1367" s="295"/>
      <c r="AB1367" s="295"/>
      <c r="AC1367" s="298"/>
      <c r="AD1367" s="175"/>
      <c r="AE1367" s="175"/>
      <c r="AF1367" s="175"/>
      <c r="AG1367" s="175"/>
      <c r="AH1367" s="175"/>
      <c r="AI1367" s="297"/>
      <c r="AJ1367" s="297"/>
      <c r="AK1367" s="175"/>
      <c r="AL1367" s="175"/>
      <c r="AM1367" s="175"/>
      <c r="AN1367" s="175"/>
      <c r="AO1367" s="175"/>
      <c r="AP1367" s="175"/>
      <c r="AQ1367" s="175"/>
      <c r="AR1367" s="175"/>
      <c r="AS1367" s="297"/>
      <c r="AT1367" s="175"/>
      <c r="AU1367" s="297"/>
      <c r="AV1367" s="175"/>
      <c r="AW1367" s="175"/>
      <c r="AX1367" s="26"/>
    </row>
    <row r="1368" spans="2:50">
      <c r="B1368" s="175"/>
      <c r="C1368" s="298"/>
      <c r="D1368" s="298"/>
      <c r="E1368" s="298"/>
      <c r="F1368" s="298"/>
      <c r="G1368" s="175"/>
      <c r="H1368" s="175"/>
      <c r="I1368" s="175"/>
      <c r="J1368" s="297"/>
      <c r="K1368" s="175"/>
      <c r="L1368" s="240"/>
      <c r="M1368" s="240"/>
      <c r="N1368" s="175"/>
      <c r="O1368" s="175"/>
      <c r="P1368" s="175"/>
      <c r="Q1368" s="175"/>
      <c r="R1368" s="175"/>
      <c r="S1368" s="175"/>
      <c r="T1368" s="175"/>
      <c r="U1368" s="175"/>
      <c r="V1368" s="175"/>
      <c r="W1368" s="175"/>
      <c r="X1368" s="175"/>
      <c r="Y1368" s="175"/>
      <c r="Z1368" s="297"/>
      <c r="AA1368" s="295"/>
      <c r="AB1368" s="295"/>
      <c r="AC1368" s="298"/>
      <c r="AD1368" s="175"/>
      <c r="AE1368" s="175"/>
      <c r="AF1368" s="175"/>
      <c r="AG1368" s="175"/>
      <c r="AH1368" s="175"/>
      <c r="AI1368" s="297"/>
      <c r="AJ1368" s="297"/>
      <c r="AK1368" s="175"/>
      <c r="AL1368" s="175"/>
      <c r="AM1368" s="175"/>
      <c r="AN1368" s="175"/>
      <c r="AO1368" s="175"/>
      <c r="AP1368" s="175"/>
      <c r="AQ1368" s="175"/>
      <c r="AR1368" s="175"/>
      <c r="AS1368" s="297"/>
      <c r="AT1368" s="175"/>
      <c r="AU1368" s="297"/>
      <c r="AV1368" s="175"/>
      <c r="AW1368" s="175"/>
      <c r="AX1368" s="26"/>
    </row>
    <row r="1369" spans="2:50" ht="15" customHeight="1">
      <c r="B1369" s="240"/>
      <c r="C1369" s="363"/>
      <c r="D1369" s="363"/>
      <c r="E1369" s="363"/>
      <c r="F1369" s="363"/>
      <c r="G1369" s="240"/>
      <c r="H1369" s="240"/>
      <c r="I1369" s="175"/>
      <c r="J1369" s="364"/>
      <c r="K1369" s="240"/>
      <c r="L1369" s="240"/>
      <c r="M1369" s="240"/>
      <c r="N1369" s="240"/>
      <c r="O1369" s="240"/>
      <c r="P1369" s="240"/>
      <c r="Q1369" s="240"/>
      <c r="R1369" s="240"/>
      <c r="S1369" s="240"/>
      <c r="T1369" s="240"/>
      <c r="U1369" s="240"/>
      <c r="V1369" s="240"/>
      <c r="W1369" s="240"/>
      <c r="X1369" s="240"/>
      <c r="Y1369" s="240"/>
      <c r="Z1369" s="364"/>
      <c r="AA1369" s="301"/>
      <c r="AB1369" s="301"/>
      <c r="AC1369" s="363"/>
      <c r="AD1369" s="240"/>
      <c r="AE1369" s="240"/>
      <c r="AF1369" s="240"/>
      <c r="AG1369" s="240"/>
      <c r="AH1369" s="240"/>
      <c r="AI1369" s="364"/>
      <c r="AJ1369" s="364"/>
      <c r="AK1369" s="240"/>
      <c r="AL1369" s="240"/>
      <c r="AM1369" s="240"/>
      <c r="AN1369" s="240"/>
      <c r="AO1369" s="240"/>
      <c r="AP1369" s="240"/>
      <c r="AQ1369" s="240"/>
      <c r="AR1369" s="240"/>
      <c r="AS1369" s="364"/>
      <c r="AT1369" s="240"/>
      <c r="AU1369" s="364"/>
      <c r="AV1369" s="240"/>
      <c r="AW1369" s="240"/>
      <c r="AX1369" s="242"/>
    </row>
    <row r="1370" spans="2:50">
      <c r="B1370" s="175"/>
      <c r="C1370" s="298"/>
      <c r="D1370" s="298"/>
      <c r="E1370" s="298"/>
      <c r="F1370" s="298"/>
      <c r="G1370" s="175"/>
      <c r="H1370" s="175"/>
      <c r="I1370" s="175"/>
      <c r="J1370" s="297"/>
      <c r="K1370" s="175"/>
      <c r="L1370" s="240"/>
      <c r="M1370" s="240"/>
      <c r="N1370" s="175"/>
      <c r="O1370" s="175"/>
      <c r="P1370" s="175"/>
      <c r="Q1370" s="175"/>
      <c r="R1370" s="175"/>
      <c r="S1370" s="175"/>
      <c r="T1370" s="175"/>
      <c r="U1370" s="175"/>
      <c r="V1370" s="175"/>
      <c r="W1370" s="175"/>
      <c r="X1370" s="175"/>
      <c r="Y1370" s="175"/>
      <c r="Z1370" s="297"/>
      <c r="AA1370" s="295"/>
      <c r="AB1370" s="295"/>
      <c r="AC1370" s="298"/>
      <c r="AD1370" s="175"/>
      <c r="AE1370" s="175"/>
      <c r="AF1370" s="175"/>
      <c r="AG1370" s="175"/>
      <c r="AH1370" s="175"/>
      <c r="AI1370" s="297"/>
      <c r="AJ1370" s="297"/>
      <c r="AK1370" s="175"/>
      <c r="AL1370" s="175"/>
      <c r="AM1370" s="175"/>
      <c r="AN1370" s="175"/>
      <c r="AO1370" s="175"/>
      <c r="AP1370" s="175"/>
      <c r="AQ1370" s="175"/>
      <c r="AR1370" s="175"/>
      <c r="AS1370" s="297"/>
      <c r="AT1370" s="175"/>
      <c r="AU1370" s="297"/>
      <c r="AV1370" s="175"/>
      <c r="AW1370" s="175"/>
      <c r="AX1370" s="26"/>
    </row>
    <row r="1371" spans="2:50">
      <c r="B1371" s="175"/>
      <c r="C1371" s="298"/>
      <c r="D1371" s="298"/>
      <c r="E1371" s="298"/>
      <c r="F1371" s="298"/>
      <c r="G1371" s="175"/>
      <c r="H1371" s="175"/>
      <c r="I1371" s="175"/>
      <c r="J1371" s="297"/>
      <c r="K1371" s="175"/>
      <c r="L1371" s="240"/>
      <c r="M1371" s="240"/>
      <c r="N1371" s="175"/>
      <c r="O1371" s="175"/>
      <c r="P1371" s="175"/>
      <c r="Q1371" s="175"/>
      <c r="R1371" s="175"/>
      <c r="S1371" s="175"/>
      <c r="T1371" s="175"/>
      <c r="U1371" s="175"/>
      <c r="V1371" s="175"/>
      <c r="W1371" s="175"/>
      <c r="X1371" s="175"/>
      <c r="Y1371" s="175"/>
      <c r="Z1371" s="297"/>
      <c r="AA1371" s="295"/>
      <c r="AB1371" s="295"/>
      <c r="AC1371" s="298"/>
      <c r="AD1371" s="175"/>
      <c r="AE1371" s="175"/>
      <c r="AF1371" s="175"/>
      <c r="AG1371" s="175"/>
      <c r="AH1371" s="175"/>
      <c r="AI1371" s="297"/>
      <c r="AJ1371" s="297"/>
      <c r="AK1371" s="175"/>
      <c r="AL1371" s="175"/>
      <c r="AM1371" s="175"/>
      <c r="AN1371" s="175"/>
      <c r="AO1371" s="175"/>
      <c r="AP1371" s="175"/>
      <c r="AQ1371" s="175"/>
      <c r="AR1371" s="175"/>
      <c r="AS1371" s="297"/>
      <c r="AT1371" s="175"/>
      <c r="AU1371" s="297"/>
      <c r="AV1371" s="175"/>
      <c r="AW1371" s="175"/>
      <c r="AX1371" s="26"/>
    </row>
    <row r="1372" spans="2:50">
      <c r="B1372" s="175"/>
      <c r="C1372" s="298"/>
      <c r="D1372" s="298"/>
      <c r="E1372" s="457"/>
      <c r="F1372" s="298"/>
      <c r="G1372" s="175"/>
      <c r="H1372" s="175"/>
      <c r="I1372" s="175"/>
      <c r="J1372" s="297"/>
      <c r="K1372" s="175"/>
      <c r="L1372" s="240"/>
      <c r="M1372" s="175"/>
      <c r="N1372" s="175"/>
      <c r="O1372" s="175"/>
      <c r="P1372" s="175"/>
      <c r="Q1372" s="175"/>
      <c r="R1372" s="175"/>
      <c r="S1372" s="175"/>
      <c r="T1372" s="175"/>
      <c r="U1372" s="630"/>
      <c r="V1372" s="175"/>
      <c r="W1372" s="175"/>
      <c r="X1372" s="175"/>
      <c r="Y1372" s="646"/>
      <c r="Z1372" s="297"/>
      <c r="AA1372" s="295"/>
      <c r="AB1372" s="295"/>
      <c r="AC1372" s="298"/>
      <c r="AD1372" s="175"/>
      <c r="AE1372" s="175"/>
      <c r="AF1372" s="175"/>
      <c r="AG1372" s="175"/>
      <c r="AH1372" s="175"/>
      <c r="AI1372" s="297"/>
      <c r="AJ1372" s="297"/>
      <c r="AK1372" s="175"/>
      <c r="AL1372" s="175"/>
      <c r="AM1372" s="175"/>
      <c r="AN1372" s="175"/>
      <c r="AO1372" s="175"/>
      <c r="AP1372" s="175"/>
      <c r="AQ1372" s="175"/>
      <c r="AR1372" s="175"/>
      <c r="AS1372" s="297"/>
      <c r="AT1372" s="175"/>
      <c r="AU1372" s="297"/>
      <c r="AV1372" s="175"/>
      <c r="AW1372" s="175"/>
      <c r="AX1372" s="26"/>
    </row>
    <row r="1373" spans="2:50">
      <c r="B1373" s="175"/>
      <c r="C1373" s="298"/>
      <c r="D1373" s="298"/>
      <c r="E1373" s="457"/>
      <c r="F1373" s="298"/>
      <c r="G1373" s="175"/>
      <c r="H1373" s="175"/>
      <c r="I1373" s="175"/>
      <c r="J1373" s="297"/>
      <c r="K1373" s="175"/>
      <c r="L1373" s="240"/>
      <c r="M1373" s="175"/>
      <c r="N1373" s="175"/>
      <c r="O1373" s="175"/>
      <c r="P1373" s="175"/>
      <c r="Q1373" s="175"/>
      <c r="R1373" s="175"/>
      <c r="S1373" s="175"/>
      <c r="T1373" s="175"/>
      <c r="U1373" s="630"/>
      <c r="V1373" s="175"/>
      <c r="W1373" s="175"/>
      <c r="X1373" s="175"/>
      <c r="Y1373" s="646"/>
      <c r="Z1373" s="297"/>
      <c r="AA1373" s="295"/>
      <c r="AB1373" s="295"/>
      <c r="AC1373" s="298"/>
      <c r="AD1373" s="175"/>
      <c r="AE1373" s="175"/>
      <c r="AF1373" s="175"/>
      <c r="AG1373" s="175"/>
      <c r="AH1373" s="175"/>
      <c r="AI1373" s="297"/>
      <c r="AJ1373" s="297"/>
      <c r="AK1373" s="175"/>
      <c r="AL1373" s="175"/>
      <c r="AM1373" s="175"/>
      <c r="AN1373" s="175"/>
      <c r="AO1373" s="175"/>
      <c r="AP1373" s="175"/>
      <c r="AQ1373" s="175"/>
      <c r="AR1373" s="175"/>
      <c r="AS1373" s="297"/>
      <c r="AT1373" s="175"/>
      <c r="AU1373" s="297"/>
      <c r="AV1373" s="175"/>
      <c r="AW1373" s="175"/>
      <c r="AX1373" s="26"/>
    </row>
    <row r="1374" spans="2:50">
      <c r="B1374" s="175"/>
      <c r="C1374" s="298"/>
      <c r="D1374" s="298"/>
      <c r="E1374" s="457"/>
      <c r="F1374" s="298"/>
      <c r="G1374" s="175"/>
      <c r="H1374" s="175"/>
      <c r="I1374" s="175"/>
      <c r="J1374" s="297"/>
      <c r="K1374" s="175"/>
      <c r="L1374" s="240"/>
      <c r="M1374" s="175"/>
      <c r="N1374" s="175"/>
      <c r="O1374" s="175"/>
      <c r="P1374" s="175"/>
      <c r="Q1374" s="175"/>
      <c r="R1374" s="175"/>
      <c r="S1374" s="175"/>
      <c r="T1374" s="175"/>
      <c r="U1374" s="630"/>
      <c r="V1374" s="175"/>
      <c r="W1374" s="175"/>
      <c r="X1374" s="175"/>
      <c r="Y1374" s="646"/>
      <c r="Z1374" s="297"/>
      <c r="AA1374" s="295"/>
      <c r="AB1374" s="295"/>
      <c r="AC1374" s="298"/>
      <c r="AD1374" s="175"/>
      <c r="AE1374" s="175"/>
      <c r="AF1374" s="175"/>
      <c r="AG1374" s="175"/>
      <c r="AH1374" s="175"/>
      <c r="AI1374" s="297"/>
      <c r="AJ1374" s="297"/>
      <c r="AK1374" s="175"/>
      <c r="AL1374" s="175"/>
      <c r="AM1374" s="175"/>
      <c r="AN1374" s="175"/>
      <c r="AO1374" s="175"/>
      <c r="AP1374" s="175"/>
      <c r="AQ1374" s="175"/>
      <c r="AR1374" s="175"/>
      <c r="AS1374" s="297"/>
      <c r="AT1374" s="175"/>
      <c r="AU1374" s="297"/>
      <c r="AV1374" s="175"/>
      <c r="AW1374" s="175"/>
      <c r="AX1374" s="26"/>
    </row>
    <row r="1375" spans="2:50">
      <c r="B1375" s="175"/>
      <c r="C1375" s="298"/>
      <c r="D1375" s="298"/>
      <c r="E1375" s="457"/>
      <c r="F1375" s="298"/>
      <c r="G1375" s="175"/>
      <c r="H1375" s="175"/>
      <c r="I1375" s="175"/>
      <c r="J1375" s="297"/>
      <c r="K1375" s="175"/>
      <c r="L1375" s="240"/>
      <c r="M1375" s="175"/>
      <c r="N1375" s="175"/>
      <c r="O1375" s="175"/>
      <c r="P1375" s="175"/>
      <c r="Q1375" s="175"/>
      <c r="R1375" s="175"/>
      <c r="S1375" s="175"/>
      <c r="T1375" s="175"/>
      <c r="U1375" s="630"/>
      <c r="V1375" s="175"/>
      <c r="W1375" s="175"/>
      <c r="X1375" s="175"/>
      <c r="Y1375" s="646"/>
      <c r="Z1375" s="297"/>
      <c r="AA1375" s="295"/>
      <c r="AB1375" s="295"/>
      <c r="AC1375" s="298"/>
      <c r="AD1375" s="175"/>
      <c r="AE1375" s="175"/>
      <c r="AF1375" s="175"/>
      <c r="AG1375" s="175"/>
      <c r="AH1375" s="175"/>
      <c r="AI1375" s="297"/>
      <c r="AJ1375" s="297"/>
      <c r="AK1375" s="175"/>
      <c r="AL1375" s="175"/>
      <c r="AM1375" s="175"/>
      <c r="AN1375" s="175"/>
      <c r="AO1375" s="175"/>
      <c r="AP1375" s="175"/>
      <c r="AQ1375" s="175"/>
      <c r="AR1375" s="175"/>
      <c r="AS1375" s="297"/>
      <c r="AT1375" s="175"/>
      <c r="AU1375" s="297"/>
      <c r="AV1375" s="175"/>
      <c r="AW1375" s="175"/>
      <c r="AX1375" s="26"/>
    </row>
    <row r="1376" spans="2:50">
      <c r="B1376" s="175"/>
      <c r="C1376" s="298"/>
      <c r="D1376" s="298"/>
      <c r="E1376" s="298"/>
      <c r="F1376" s="298"/>
      <c r="G1376" s="175"/>
      <c r="H1376" s="175"/>
      <c r="I1376" s="175"/>
      <c r="J1376" s="297"/>
      <c r="K1376" s="175"/>
      <c r="L1376" s="240"/>
      <c r="M1376" s="240"/>
      <c r="N1376" s="175"/>
      <c r="O1376" s="175"/>
      <c r="P1376" s="175"/>
      <c r="Q1376" s="175"/>
      <c r="R1376" s="175"/>
      <c r="S1376" s="175"/>
      <c r="T1376" s="175"/>
      <c r="U1376" s="175"/>
      <c r="V1376" s="175"/>
      <c r="W1376" s="175"/>
      <c r="X1376" s="175"/>
      <c r="Y1376" s="175"/>
      <c r="Z1376" s="297"/>
      <c r="AA1376" s="295"/>
      <c r="AB1376" s="295"/>
      <c r="AC1376" s="298"/>
      <c r="AD1376" s="175"/>
      <c r="AE1376" s="175"/>
      <c r="AF1376" s="175"/>
      <c r="AG1376" s="175"/>
      <c r="AH1376" s="175"/>
      <c r="AI1376" s="297"/>
      <c r="AJ1376" s="297"/>
      <c r="AK1376" s="175"/>
      <c r="AL1376" s="175"/>
      <c r="AM1376" s="175"/>
      <c r="AN1376" s="175"/>
      <c r="AO1376" s="175"/>
      <c r="AP1376" s="175"/>
      <c r="AQ1376" s="175"/>
      <c r="AR1376" s="175"/>
      <c r="AS1376" s="297"/>
      <c r="AT1376" s="175"/>
      <c r="AU1376" s="297"/>
      <c r="AV1376" s="175"/>
      <c r="AW1376" s="175"/>
      <c r="AX1376" s="26"/>
    </row>
    <row r="1377" spans="2:50">
      <c r="B1377" s="240"/>
      <c r="C1377" s="363"/>
      <c r="D1377" s="363"/>
      <c r="E1377" s="363"/>
      <c r="F1377" s="363"/>
      <c r="G1377" s="240"/>
      <c r="H1377" s="240"/>
      <c r="I1377" s="175"/>
      <c r="J1377" s="364"/>
      <c r="K1377" s="240"/>
      <c r="L1377" s="240"/>
      <c r="M1377" s="240"/>
      <c r="N1377" s="240"/>
      <c r="O1377" s="240"/>
      <c r="P1377" s="240"/>
      <c r="Q1377" s="240"/>
      <c r="R1377" s="240"/>
      <c r="S1377" s="240"/>
      <c r="T1377" s="240"/>
      <c r="U1377" s="240"/>
      <c r="V1377" s="240"/>
      <c r="W1377" s="240"/>
      <c r="X1377" s="240"/>
      <c r="Y1377" s="240"/>
      <c r="Z1377" s="364"/>
      <c r="AA1377" s="301"/>
      <c r="AB1377" s="301"/>
      <c r="AC1377" s="363"/>
      <c r="AD1377" s="240"/>
      <c r="AE1377" s="240"/>
      <c r="AF1377" s="240"/>
      <c r="AG1377" s="240"/>
      <c r="AH1377" s="240"/>
      <c r="AI1377" s="364"/>
      <c r="AJ1377" s="364"/>
      <c r="AK1377" s="240"/>
      <c r="AL1377" s="240"/>
      <c r="AM1377" s="240"/>
      <c r="AN1377" s="240"/>
      <c r="AO1377" s="240"/>
      <c r="AP1377" s="240"/>
      <c r="AQ1377" s="240"/>
      <c r="AR1377" s="240"/>
      <c r="AS1377" s="364"/>
      <c r="AT1377" s="240"/>
      <c r="AU1377" s="364"/>
      <c r="AV1377" s="240"/>
      <c r="AW1377" s="240"/>
      <c r="AX1377" s="242"/>
    </row>
    <row r="1378" spans="2:50">
      <c r="B1378" s="175"/>
      <c r="C1378" s="298"/>
      <c r="D1378" s="298"/>
      <c r="E1378" s="298"/>
      <c r="F1378" s="298"/>
      <c r="G1378" s="175"/>
      <c r="H1378" s="175"/>
      <c r="I1378" s="175"/>
      <c r="J1378" s="297"/>
      <c r="K1378" s="175"/>
      <c r="L1378" s="240"/>
      <c r="M1378" s="240"/>
      <c r="N1378" s="175"/>
      <c r="O1378" s="175"/>
      <c r="P1378" s="175"/>
      <c r="Q1378" s="175"/>
      <c r="R1378" s="175"/>
      <c r="S1378" s="175"/>
      <c r="T1378" s="175"/>
      <c r="U1378" s="175"/>
      <c r="V1378" s="175"/>
      <c r="W1378" s="175"/>
      <c r="X1378" s="175"/>
      <c r="Y1378" s="175"/>
      <c r="Z1378" s="297"/>
      <c r="AA1378" s="295"/>
      <c r="AB1378" s="295"/>
      <c r="AC1378" s="298"/>
      <c r="AD1378" s="175"/>
      <c r="AE1378" s="175"/>
      <c r="AF1378" s="175"/>
      <c r="AG1378" s="175"/>
      <c r="AH1378" s="175"/>
      <c r="AI1378" s="297"/>
      <c r="AJ1378" s="297"/>
      <c r="AK1378" s="175"/>
      <c r="AL1378" s="175"/>
      <c r="AM1378" s="175"/>
      <c r="AN1378" s="175"/>
      <c r="AO1378" s="175"/>
      <c r="AP1378" s="175"/>
      <c r="AQ1378" s="175"/>
      <c r="AR1378" s="175"/>
      <c r="AS1378" s="297"/>
      <c r="AT1378" s="175"/>
      <c r="AU1378" s="297"/>
      <c r="AV1378" s="175"/>
      <c r="AW1378" s="175"/>
      <c r="AX1378" s="26"/>
    </row>
    <row r="1379" spans="2:50">
      <c r="B1379" s="175"/>
      <c r="C1379" s="298"/>
      <c r="D1379" s="298"/>
      <c r="E1379" s="457"/>
      <c r="F1379" s="298"/>
      <c r="G1379" s="175"/>
      <c r="H1379" s="175"/>
      <c r="I1379" s="175"/>
      <c r="J1379" s="297"/>
      <c r="K1379" s="175"/>
      <c r="L1379" s="240"/>
      <c r="M1379" s="175"/>
      <c r="N1379" s="175"/>
      <c r="O1379" s="175"/>
      <c r="P1379" s="175"/>
      <c r="Q1379" s="175"/>
      <c r="R1379" s="175"/>
      <c r="S1379" s="175"/>
      <c r="T1379" s="175"/>
      <c r="U1379" s="630"/>
      <c r="V1379" s="175"/>
      <c r="W1379" s="175"/>
      <c r="X1379" s="175"/>
      <c r="Y1379" s="646"/>
      <c r="Z1379" s="297"/>
      <c r="AA1379" s="295"/>
      <c r="AB1379" s="295"/>
      <c r="AC1379" s="298"/>
      <c r="AD1379" s="175"/>
      <c r="AE1379" s="175"/>
      <c r="AF1379" s="175"/>
      <c r="AG1379" s="175"/>
      <c r="AH1379" s="175"/>
      <c r="AI1379" s="297"/>
      <c r="AJ1379" s="297"/>
      <c r="AK1379" s="175"/>
      <c r="AL1379" s="175"/>
      <c r="AM1379" s="175"/>
      <c r="AN1379" s="175"/>
      <c r="AO1379" s="175"/>
      <c r="AP1379" s="175"/>
      <c r="AQ1379" s="175"/>
      <c r="AR1379" s="175"/>
      <c r="AS1379" s="297"/>
      <c r="AT1379" s="175"/>
      <c r="AU1379" s="297"/>
      <c r="AV1379" s="175"/>
      <c r="AW1379" s="175"/>
      <c r="AX1379" s="26"/>
    </row>
    <row r="1380" spans="2:50">
      <c r="B1380" s="175"/>
      <c r="C1380" s="298"/>
      <c r="D1380" s="298"/>
      <c r="E1380" s="298"/>
      <c r="F1380" s="298"/>
      <c r="G1380" s="175"/>
      <c r="H1380" s="175"/>
      <c r="I1380" s="175"/>
      <c r="J1380" s="297"/>
      <c r="K1380" s="175"/>
      <c r="L1380" s="240"/>
      <c r="M1380" s="240"/>
      <c r="N1380" s="175"/>
      <c r="O1380" s="175"/>
      <c r="P1380" s="175"/>
      <c r="Q1380" s="175"/>
      <c r="R1380" s="175"/>
      <c r="S1380" s="175"/>
      <c r="T1380" s="175"/>
      <c r="U1380" s="175"/>
      <c r="V1380" s="175"/>
      <c r="W1380" s="175"/>
      <c r="X1380" s="175"/>
      <c r="Y1380" s="175"/>
      <c r="Z1380" s="297"/>
      <c r="AA1380" s="295"/>
      <c r="AB1380" s="295"/>
      <c r="AC1380" s="298"/>
      <c r="AD1380" s="175"/>
      <c r="AE1380" s="175"/>
      <c r="AF1380" s="175"/>
      <c r="AG1380" s="175"/>
      <c r="AH1380" s="175"/>
      <c r="AI1380" s="297"/>
      <c r="AJ1380" s="297"/>
      <c r="AK1380" s="175"/>
      <c r="AL1380" s="175"/>
      <c r="AM1380" s="175"/>
      <c r="AN1380" s="175"/>
      <c r="AO1380" s="175"/>
      <c r="AP1380" s="175"/>
      <c r="AQ1380" s="175"/>
      <c r="AR1380" s="175"/>
      <c r="AS1380" s="297"/>
      <c r="AT1380" s="175"/>
      <c r="AU1380" s="297"/>
      <c r="AV1380" s="175"/>
      <c r="AW1380" s="175"/>
      <c r="AX1380" s="26"/>
    </row>
    <row r="1381" spans="2:50">
      <c r="B1381" s="240"/>
      <c r="C1381" s="363"/>
      <c r="D1381" s="363"/>
      <c r="E1381" s="363"/>
      <c r="F1381" s="363"/>
      <c r="G1381" s="240"/>
      <c r="H1381" s="240"/>
      <c r="I1381" s="175"/>
      <c r="J1381" s="364"/>
      <c r="K1381" s="240"/>
      <c r="L1381" s="240"/>
      <c r="M1381" s="240"/>
      <c r="N1381" s="240"/>
      <c r="O1381" s="240"/>
      <c r="P1381" s="240"/>
      <c r="Q1381" s="240"/>
      <c r="R1381" s="240"/>
      <c r="S1381" s="240"/>
      <c r="T1381" s="240"/>
      <c r="U1381" s="240"/>
      <c r="V1381" s="240"/>
      <c r="W1381" s="240"/>
      <c r="X1381" s="240"/>
      <c r="Y1381" s="240"/>
      <c r="Z1381" s="364"/>
      <c r="AA1381" s="301"/>
      <c r="AB1381" s="301"/>
      <c r="AC1381" s="363"/>
      <c r="AD1381" s="240"/>
      <c r="AE1381" s="240"/>
      <c r="AF1381" s="240"/>
      <c r="AG1381" s="240"/>
      <c r="AH1381" s="240"/>
      <c r="AI1381" s="364"/>
      <c r="AJ1381" s="364"/>
      <c r="AK1381" s="240"/>
      <c r="AL1381" s="240"/>
      <c r="AM1381" s="240"/>
      <c r="AN1381" s="240"/>
      <c r="AO1381" s="240"/>
      <c r="AP1381" s="240"/>
      <c r="AQ1381" s="240"/>
      <c r="AR1381" s="240"/>
      <c r="AS1381" s="364"/>
      <c r="AT1381" s="240"/>
      <c r="AU1381" s="364"/>
      <c r="AV1381" s="240"/>
      <c r="AW1381" s="240"/>
      <c r="AX1381" s="242"/>
    </row>
    <row r="1382" spans="2:50">
      <c r="B1382" s="175"/>
      <c r="C1382" s="298"/>
      <c r="D1382" s="298"/>
      <c r="E1382" s="298"/>
      <c r="F1382" s="298"/>
      <c r="G1382" s="175"/>
      <c r="H1382" s="175"/>
      <c r="I1382" s="175"/>
      <c r="J1382" s="297"/>
      <c r="K1382" s="175"/>
      <c r="L1382" s="240"/>
      <c r="M1382" s="240"/>
      <c r="N1382" s="175"/>
      <c r="O1382" s="175"/>
      <c r="P1382" s="175"/>
      <c r="Q1382" s="175"/>
      <c r="R1382" s="175"/>
      <c r="S1382" s="175"/>
      <c r="T1382" s="175"/>
      <c r="U1382" s="175"/>
      <c r="V1382" s="175"/>
      <c r="W1382" s="175"/>
      <c r="X1382" s="175"/>
      <c r="Y1382" s="175"/>
      <c r="Z1382" s="297"/>
      <c r="AA1382" s="295"/>
      <c r="AB1382" s="295"/>
      <c r="AC1382" s="298"/>
      <c r="AD1382" s="175"/>
      <c r="AE1382" s="175"/>
      <c r="AF1382" s="175"/>
      <c r="AG1382" s="175"/>
      <c r="AH1382" s="175"/>
      <c r="AI1382" s="297"/>
      <c r="AJ1382" s="297"/>
      <c r="AK1382" s="175"/>
      <c r="AL1382" s="175"/>
      <c r="AM1382" s="175"/>
      <c r="AN1382" s="175"/>
      <c r="AO1382" s="175"/>
      <c r="AP1382" s="175"/>
      <c r="AQ1382" s="175"/>
      <c r="AR1382" s="175"/>
      <c r="AS1382" s="297"/>
      <c r="AT1382" s="175"/>
      <c r="AU1382" s="297"/>
      <c r="AV1382" s="175"/>
      <c r="AW1382" s="175"/>
      <c r="AX1382" s="26"/>
    </row>
    <row r="1383" spans="2:50">
      <c r="B1383" s="468"/>
      <c r="C1383" s="469"/>
      <c r="D1383" s="469"/>
      <c r="E1383" s="298"/>
      <c r="F1383" s="298"/>
      <c r="G1383" s="175"/>
      <c r="H1383" s="175"/>
      <c r="I1383" s="175"/>
      <c r="J1383" s="297"/>
      <c r="K1383" s="175"/>
      <c r="L1383" s="240"/>
      <c r="M1383" s="240"/>
      <c r="N1383" s="175"/>
      <c r="O1383" s="175"/>
      <c r="P1383" s="175"/>
      <c r="Q1383" s="175"/>
      <c r="R1383" s="175"/>
      <c r="S1383" s="175"/>
      <c r="T1383" s="175"/>
      <c r="U1383" s="175"/>
      <c r="V1383" s="175"/>
      <c r="W1383" s="175"/>
      <c r="X1383" s="175"/>
      <c r="Y1383" s="175"/>
      <c r="Z1383" s="297"/>
      <c r="AA1383" s="295"/>
      <c r="AB1383" s="295"/>
      <c r="AC1383" s="298"/>
      <c r="AD1383" s="175"/>
      <c r="AE1383" s="175"/>
      <c r="AF1383" s="175"/>
      <c r="AG1383" s="175"/>
      <c r="AH1383" s="175"/>
      <c r="AI1383" s="297"/>
      <c r="AJ1383" s="297"/>
      <c r="AK1383" s="175"/>
      <c r="AL1383" s="175"/>
      <c r="AM1383" s="175"/>
      <c r="AN1383" s="175"/>
      <c r="AO1383" s="175"/>
      <c r="AP1383" s="175"/>
      <c r="AQ1383" s="175"/>
      <c r="AR1383" s="175"/>
      <c r="AS1383" s="297"/>
      <c r="AT1383" s="175"/>
      <c r="AU1383" s="297"/>
      <c r="AV1383" s="175"/>
      <c r="AW1383" s="175"/>
      <c r="AX1383" s="26"/>
    </row>
    <row r="1384" spans="2:50">
      <c r="B1384" s="240"/>
      <c r="C1384" s="682"/>
      <c r="D1384" s="682"/>
      <c r="E1384" s="447"/>
      <c r="F1384" s="446"/>
      <c r="G1384" s="240"/>
      <c r="H1384" s="240"/>
      <c r="I1384" s="175"/>
      <c r="J1384" s="364"/>
      <c r="K1384" s="240"/>
      <c r="L1384" s="240"/>
      <c r="M1384" s="240"/>
      <c r="N1384" s="240"/>
      <c r="O1384" s="240"/>
      <c r="P1384" s="240"/>
      <c r="Q1384" s="240"/>
      <c r="R1384" s="240"/>
      <c r="S1384" s="240"/>
      <c r="T1384" s="240"/>
      <c r="U1384" s="240"/>
      <c r="V1384" s="240"/>
      <c r="W1384" s="240"/>
      <c r="X1384" s="240"/>
      <c r="Y1384" s="240"/>
      <c r="Z1384" s="364"/>
      <c r="AA1384" s="301"/>
      <c r="AB1384" s="301"/>
      <c r="AC1384" s="363"/>
      <c r="AD1384" s="240"/>
      <c r="AE1384" s="240"/>
      <c r="AF1384" s="240"/>
      <c r="AG1384" s="240"/>
      <c r="AH1384" s="240"/>
      <c r="AI1384" s="364"/>
      <c r="AJ1384" s="364"/>
      <c r="AK1384" s="240"/>
      <c r="AL1384" s="240"/>
      <c r="AM1384" s="240"/>
      <c r="AN1384" s="240"/>
      <c r="AO1384" s="240"/>
      <c r="AP1384" s="240"/>
      <c r="AQ1384" s="240"/>
      <c r="AR1384" s="240"/>
      <c r="AS1384" s="364"/>
      <c r="AT1384" s="240"/>
      <c r="AU1384" s="364"/>
      <c r="AV1384" s="240"/>
      <c r="AW1384" s="240"/>
      <c r="AX1384" s="296"/>
    </row>
    <row r="1385" spans="2:50">
      <c r="B1385" s="175"/>
      <c r="C1385" s="298"/>
      <c r="D1385" s="298"/>
      <c r="E1385" s="298"/>
      <c r="F1385" s="298"/>
      <c r="G1385" s="175"/>
      <c r="H1385" s="175"/>
      <c r="I1385" s="175"/>
      <c r="J1385" s="297"/>
      <c r="K1385" s="175"/>
      <c r="L1385" s="240"/>
      <c r="M1385" s="240"/>
      <c r="N1385" s="175"/>
      <c r="O1385" s="175"/>
      <c r="P1385" s="175"/>
      <c r="Q1385" s="175"/>
      <c r="R1385" s="175"/>
      <c r="S1385" s="175"/>
      <c r="T1385" s="175"/>
      <c r="U1385" s="175"/>
      <c r="V1385" s="175"/>
      <c r="W1385" s="175"/>
      <c r="X1385" s="175"/>
      <c r="Y1385" s="175"/>
      <c r="Z1385" s="297"/>
      <c r="AA1385" s="295"/>
      <c r="AB1385" s="295"/>
      <c r="AC1385" s="298"/>
      <c r="AD1385" s="175"/>
      <c r="AE1385" s="175"/>
      <c r="AF1385" s="175"/>
      <c r="AG1385" s="175"/>
      <c r="AH1385" s="175"/>
      <c r="AI1385" s="297"/>
      <c r="AJ1385" s="297"/>
      <c r="AK1385" s="175"/>
      <c r="AL1385" s="175"/>
      <c r="AM1385" s="175"/>
      <c r="AN1385" s="175"/>
      <c r="AO1385" s="175"/>
      <c r="AP1385" s="175"/>
      <c r="AQ1385" s="175"/>
      <c r="AR1385" s="175"/>
      <c r="AS1385" s="297"/>
      <c r="AT1385" s="175"/>
      <c r="AU1385" s="297"/>
      <c r="AV1385" s="175"/>
      <c r="AW1385" s="175"/>
      <c r="AX1385" s="26"/>
    </row>
    <row r="1386" spans="2:50">
      <c r="B1386" s="175"/>
      <c r="C1386" s="298"/>
      <c r="D1386" s="298"/>
      <c r="E1386" s="298"/>
      <c r="F1386" s="298"/>
      <c r="G1386" s="175"/>
      <c r="H1386" s="175"/>
      <c r="I1386" s="175"/>
      <c r="J1386" s="297"/>
      <c r="K1386" s="175"/>
      <c r="L1386" s="240"/>
      <c r="M1386" s="240"/>
      <c r="N1386" s="175"/>
      <c r="O1386" s="175"/>
      <c r="P1386" s="175"/>
      <c r="Q1386" s="175"/>
      <c r="R1386" s="175"/>
      <c r="S1386" s="175"/>
      <c r="T1386" s="175"/>
      <c r="U1386" s="175"/>
      <c r="V1386" s="175"/>
      <c r="W1386" s="175"/>
      <c r="X1386" s="175"/>
      <c r="Y1386" s="175"/>
      <c r="Z1386" s="297"/>
      <c r="AA1386" s="295"/>
      <c r="AB1386" s="295"/>
      <c r="AC1386" s="298"/>
      <c r="AD1386" s="175"/>
      <c r="AE1386" s="175"/>
      <c r="AF1386" s="175"/>
      <c r="AG1386" s="175"/>
      <c r="AH1386" s="175"/>
      <c r="AI1386" s="297"/>
      <c r="AJ1386" s="297"/>
      <c r="AK1386" s="175"/>
      <c r="AL1386" s="175"/>
      <c r="AM1386" s="175"/>
      <c r="AN1386" s="175"/>
      <c r="AO1386" s="175"/>
      <c r="AP1386" s="175"/>
      <c r="AQ1386" s="175"/>
      <c r="AR1386" s="175"/>
      <c r="AS1386" s="297"/>
      <c r="AT1386" s="175"/>
      <c r="AU1386" s="297"/>
      <c r="AV1386" s="175"/>
      <c r="AW1386" s="175"/>
      <c r="AX1386" s="26"/>
    </row>
    <row r="1387" spans="2:50">
      <c r="B1387" s="175"/>
      <c r="C1387" s="298"/>
      <c r="D1387" s="298"/>
      <c r="E1387" s="298"/>
      <c r="F1387" s="298"/>
      <c r="G1387" s="175"/>
      <c r="H1387" s="175"/>
      <c r="I1387" s="175"/>
      <c r="J1387" s="297"/>
      <c r="K1387" s="175"/>
      <c r="L1387" s="240"/>
      <c r="M1387" s="240"/>
      <c r="N1387" s="175"/>
      <c r="O1387" s="175"/>
      <c r="P1387" s="175"/>
      <c r="Q1387" s="175"/>
      <c r="R1387" s="175"/>
      <c r="S1387" s="175"/>
      <c r="T1387" s="175"/>
      <c r="U1387" s="175"/>
      <c r="V1387" s="175"/>
      <c r="W1387" s="175"/>
      <c r="X1387" s="175"/>
      <c r="Y1387" s="175"/>
      <c r="Z1387" s="297"/>
      <c r="AA1387" s="295"/>
      <c r="AB1387" s="295"/>
      <c r="AC1387" s="298"/>
      <c r="AD1387" s="175"/>
      <c r="AE1387" s="175"/>
      <c r="AF1387" s="175"/>
      <c r="AG1387" s="175"/>
      <c r="AH1387" s="175"/>
      <c r="AI1387" s="297"/>
      <c r="AJ1387" s="297"/>
      <c r="AK1387" s="175"/>
      <c r="AL1387" s="175"/>
      <c r="AM1387" s="175"/>
      <c r="AN1387" s="175"/>
      <c r="AO1387" s="175"/>
      <c r="AP1387" s="175"/>
      <c r="AQ1387" s="175"/>
      <c r="AR1387" s="175"/>
      <c r="AS1387" s="297"/>
      <c r="AT1387" s="175"/>
      <c r="AU1387" s="297"/>
      <c r="AV1387" s="175"/>
      <c r="AW1387" s="175"/>
      <c r="AX1387" s="26"/>
    </row>
    <row r="1388" spans="2:50">
      <c r="B1388" s="175"/>
      <c r="C1388" s="298"/>
      <c r="D1388" s="298"/>
      <c r="E1388" s="298"/>
      <c r="F1388" s="298"/>
      <c r="G1388" s="175"/>
      <c r="H1388" s="175"/>
      <c r="I1388" s="175"/>
      <c r="J1388" s="297"/>
      <c r="K1388" s="175"/>
      <c r="L1388" s="240"/>
      <c r="M1388" s="240"/>
      <c r="N1388" s="175"/>
      <c r="O1388" s="240"/>
      <c r="P1388" s="240"/>
      <c r="Q1388" s="175"/>
      <c r="R1388" s="175"/>
      <c r="S1388" s="175"/>
      <c r="T1388" s="175"/>
      <c r="U1388" s="175"/>
      <c r="V1388" s="175"/>
      <c r="W1388" s="175"/>
      <c r="X1388" s="175"/>
      <c r="Y1388" s="175"/>
      <c r="Z1388" s="297"/>
      <c r="AA1388" s="295"/>
      <c r="AB1388" s="295"/>
      <c r="AC1388" s="298"/>
      <c r="AD1388" s="175"/>
      <c r="AE1388" s="175"/>
      <c r="AF1388" s="175"/>
      <c r="AG1388" s="175"/>
      <c r="AH1388" s="175"/>
      <c r="AI1388" s="297"/>
      <c r="AJ1388" s="297"/>
      <c r="AK1388" s="175"/>
      <c r="AL1388" s="175"/>
      <c r="AM1388" s="175"/>
      <c r="AN1388" s="175"/>
      <c r="AO1388" s="175"/>
      <c r="AP1388" s="175"/>
      <c r="AQ1388" s="175"/>
      <c r="AR1388" s="175"/>
      <c r="AS1388" s="297"/>
      <c r="AT1388" s="175"/>
      <c r="AU1388" s="297"/>
      <c r="AV1388" s="175"/>
      <c r="AW1388" s="175"/>
      <c r="AX1388" s="26"/>
    </row>
    <row r="1389" spans="2:50">
      <c r="B1389" s="175"/>
      <c r="C1389" s="298"/>
      <c r="D1389" s="298"/>
      <c r="E1389" s="457"/>
      <c r="F1389" s="298"/>
      <c r="G1389" s="175"/>
      <c r="H1389" s="175"/>
      <c r="I1389" s="175"/>
      <c r="J1389" s="297"/>
      <c r="K1389" s="175"/>
      <c r="L1389" s="240"/>
      <c r="M1389" s="175"/>
      <c r="N1389" s="175"/>
      <c r="O1389" s="175"/>
      <c r="P1389" s="175"/>
      <c r="Q1389" s="175"/>
      <c r="R1389" s="175"/>
      <c r="S1389" s="175"/>
      <c r="T1389" s="175"/>
      <c r="U1389" s="630"/>
      <c r="V1389" s="175"/>
      <c r="W1389" s="175"/>
      <c r="X1389" s="175"/>
      <c r="Y1389" s="646"/>
      <c r="Z1389" s="297"/>
      <c r="AA1389" s="295"/>
      <c r="AB1389" s="295"/>
      <c r="AC1389" s="298"/>
      <c r="AD1389" s="175"/>
      <c r="AE1389" s="175"/>
      <c r="AF1389" s="175"/>
      <c r="AG1389" s="175"/>
      <c r="AH1389" s="175"/>
      <c r="AI1389" s="297"/>
      <c r="AJ1389" s="297"/>
      <c r="AK1389" s="175"/>
      <c r="AL1389" s="175"/>
      <c r="AM1389" s="175"/>
      <c r="AN1389" s="175"/>
      <c r="AO1389" s="175"/>
      <c r="AP1389" s="175"/>
      <c r="AQ1389" s="175"/>
      <c r="AR1389" s="175"/>
      <c r="AS1389" s="297"/>
      <c r="AT1389" s="175"/>
      <c r="AU1389" s="297"/>
      <c r="AV1389" s="175"/>
      <c r="AW1389" s="175"/>
      <c r="AX1389" s="26"/>
    </row>
    <row r="1390" spans="2:50">
      <c r="B1390" s="175"/>
      <c r="C1390" s="298"/>
      <c r="D1390" s="298"/>
      <c r="E1390" s="298"/>
      <c r="F1390" s="298"/>
      <c r="G1390" s="175"/>
      <c r="H1390" s="175"/>
      <c r="I1390" s="175"/>
      <c r="J1390" s="297"/>
      <c r="K1390" s="175"/>
      <c r="L1390" s="240"/>
      <c r="M1390" s="240"/>
      <c r="N1390" s="175"/>
      <c r="O1390" s="175"/>
      <c r="P1390" s="175"/>
      <c r="Q1390" s="175"/>
      <c r="R1390" s="175"/>
      <c r="S1390" s="175"/>
      <c r="T1390" s="175"/>
      <c r="U1390" s="175"/>
      <c r="V1390" s="175"/>
      <c r="W1390" s="175"/>
      <c r="X1390" s="175"/>
      <c r="Y1390" s="175"/>
      <c r="Z1390" s="297"/>
      <c r="AA1390" s="295"/>
      <c r="AB1390" s="295"/>
      <c r="AC1390" s="298"/>
      <c r="AD1390" s="175"/>
      <c r="AE1390" s="175"/>
      <c r="AF1390" s="175"/>
      <c r="AG1390" s="175"/>
      <c r="AH1390" s="175"/>
      <c r="AI1390" s="297"/>
      <c r="AJ1390" s="297"/>
      <c r="AK1390" s="175"/>
      <c r="AL1390" s="175"/>
      <c r="AM1390" s="175"/>
      <c r="AN1390" s="175"/>
      <c r="AO1390" s="175"/>
      <c r="AP1390" s="175"/>
      <c r="AQ1390" s="175"/>
      <c r="AR1390" s="175"/>
      <c r="AS1390" s="297"/>
      <c r="AT1390" s="175"/>
      <c r="AU1390" s="297"/>
      <c r="AV1390" s="175"/>
      <c r="AW1390" s="175"/>
      <c r="AX1390" s="26"/>
    </row>
    <row r="1391" spans="2:50">
      <c r="B1391" s="175"/>
      <c r="C1391" s="298"/>
      <c r="D1391" s="298"/>
      <c r="E1391" s="298"/>
      <c r="F1391" s="298"/>
      <c r="G1391" s="175"/>
      <c r="H1391" s="175"/>
      <c r="I1391" s="175"/>
      <c r="J1391" s="297"/>
      <c r="K1391" s="175"/>
      <c r="L1391" s="240"/>
      <c r="M1391" s="240"/>
      <c r="N1391" s="175"/>
      <c r="O1391" s="175"/>
      <c r="P1391" s="175"/>
      <c r="Q1391" s="175"/>
      <c r="R1391" s="175"/>
      <c r="S1391" s="175"/>
      <c r="T1391" s="175"/>
      <c r="U1391" s="175"/>
      <c r="V1391" s="175"/>
      <c r="W1391" s="175"/>
      <c r="X1391" s="175"/>
      <c r="Y1391" s="175"/>
      <c r="Z1391" s="297"/>
      <c r="AA1391" s="295"/>
      <c r="AB1391" s="295"/>
      <c r="AC1391" s="298"/>
      <c r="AD1391" s="175"/>
      <c r="AE1391" s="175"/>
      <c r="AF1391" s="175"/>
      <c r="AG1391" s="175"/>
      <c r="AH1391" s="175"/>
      <c r="AI1391" s="297"/>
      <c r="AJ1391" s="297"/>
      <c r="AK1391" s="175"/>
      <c r="AL1391" s="175"/>
      <c r="AM1391" s="175"/>
      <c r="AN1391" s="175"/>
      <c r="AO1391" s="175"/>
      <c r="AP1391" s="175"/>
      <c r="AQ1391" s="175"/>
      <c r="AR1391" s="175"/>
      <c r="AS1391" s="297"/>
      <c r="AT1391" s="175"/>
      <c r="AU1391" s="297"/>
      <c r="AV1391" s="175"/>
      <c r="AW1391" s="175"/>
      <c r="AX1391" s="26"/>
    </row>
    <row r="1392" spans="2:50">
      <c r="B1392" s="240"/>
      <c r="C1392" s="363"/>
      <c r="D1392" s="363"/>
      <c r="E1392" s="447"/>
      <c r="F1392" s="446"/>
      <c r="G1392" s="240"/>
      <c r="H1392" s="240"/>
      <c r="I1392" s="175"/>
      <c r="J1392" s="364"/>
      <c r="K1392" s="240"/>
      <c r="L1392" s="240"/>
      <c r="M1392" s="240"/>
      <c r="N1392" s="240"/>
      <c r="O1392" s="240"/>
      <c r="P1392" s="240"/>
      <c r="Q1392" s="240"/>
      <c r="R1392" s="240"/>
      <c r="S1392" s="240"/>
      <c r="T1392" s="240"/>
      <c r="U1392" s="240"/>
      <c r="V1392" s="240"/>
      <c r="W1392" s="240"/>
      <c r="X1392" s="240"/>
      <c r="Y1392" s="240"/>
      <c r="Z1392" s="364"/>
      <c r="AA1392" s="301"/>
      <c r="AB1392" s="301"/>
      <c r="AC1392" s="363"/>
      <c r="AD1392" s="240"/>
      <c r="AE1392" s="240"/>
      <c r="AF1392" s="240"/>
      <c r="AG1392" s="240"/>
      <c r="AH1392" s="240"/>
      <c r="AI1392" s="364"/>
      <c r="AJ1392" s="364"/>
      <c r="AK1392" s="240"/>
      <c r="AL1392" s="240"/>
      <c r="AM1392" s="240"/>
      <c r="AN1392" s="240"/>
      <c r="AO1392" s="240"/>
      <c r="AP1392" s="240"/>
      <c r="AQ1392" s="240"/>
      <c r="AR1392" s="240"/>
      <c r="AS1392" s="364"/>
      <c r="AT1392" s="240"/>
      <c r="AU1392" s="364"/>
      <c r="AV1392" s="240"/>
      <c r="AW1392" s="240"/>
      <c r="AX1392" s="296"/>
    </row>
    <row r="1393" spans="2:50">
      <c r="B1393" s="175"/>
      <c r="C1393" s="298"/>
      <c r="D1393" s="298"/>
      <c r="E1393" s="298"/>
      <c r="F1393" s="298"/>
      <c r="G1393" s="175"/>
      <c r="H1393" s="175"/>
      <c r="I1393" s="175"/>
      <c r="J1393" s="297"/>
      <c r="K1393" s="175"/>
      <c r="L1393" s="240"/>
      <c r="M1393" s="240"/>
      <c r="N1393" s="175"/>
      <c r="O1393" s="175"/>
      <c r="P1393" s="175"/>
      <c r="Q1393" s="175"/>
      <c r="R1393" s="175"/>
      <c r="S1393" s="175"/>
      <c r="T1393" s="175"/>
      <c r="U1393" s="175"/>
      <c r="V1393" s="175"/>
      <c r="W1393" s="175"/>
      <c r="X1393" s="175"/>
      <c r="Y1393" s="175"/>
      <c r="Z1393" s="297"/>
      <c r="AA1393" s="295"/>
      <c r="AB1393" s="295"/>
      <c r="AC1393" s="298"/>
      <c r="AD1393" s="175"/>
      <c r="AE1393" s="175"/>
      <c r="AF1393" s="175"/>
      <c r="AG1393" s="175"/>
      <c r="AH1393" s="175"/>
      <c r="AI1393" s="297"/>
      <c r="AJ1393" s="297"/>
      <c r="AK1393" s="175"/>
      <c r="AL1393" s="175"/>
      <c r="AM1393" s="175"/>
      <c r="AN1393" s="175"/>
      <c r="AO1393" s="175"/>
      <c r="AP1393" s="175"/>
      <c r="AQ1393" s="175"/>
      <c r="AR1393" s="175"/>
      <c r="AS1393" s="297"/>
      <c r="AT1393" s="175"/>
      <c r="AU1393" s="297"/>
      <c r="AV1393" s="175"/>
      <c r="AW1393" s="175"/>
      <c r="AX1393" s="26"/>
    </row>
    <row r="1394" spans="2:50">
      <c r="B1394" s="175"/>
      <c r="C1394" s="298"/>
      <c r="D1394" s="298"/>
      <c r="E1394" s="298"/>
      <c r="F1394" s="298"/>
      <c r="G1394" s="175"/>
      <c r="H1394" s="175"/>
      <c r="I1394" s="175"/>
      <c r="J1394" s="297"/>
      <c r="K1394" s="175"/>
      <c r="L1394" s="240"/>
      <c r="M1394" s="240"/>
      <c r="N1394" s="175"/>
      <c r="O1394" s="175"/>
      <c r="P1394" s="175"/>
      <c r="Q1394" s="175"/>
      <c r="R1394" s="175"/>
      <c r="S1394" s="175"/>
      <c r="T1394" s="175"/>
      <c r="U1394" s="175"/>
      <c r="V1394" s="175"/>
      <c r="W1394" s="175"/>
      <c r="X1394" s="175"/>
      <c r="Y1394" s="175"/>
      <c r="Z1394" s="297"/>
      <c r="AA1394" s="295"/>
      <c r="AB1394" s="295"/>
      <c r="AC1394" s="298"/>
      <c r="AD1394" s="175"/>
      <c r="AE1394" s="175"/>
      <c r="AF1394" s="175"/>
      <c r="AG1394" s="175"/>
      <c r="AH1394" s="175"/>
      <c r="AI1394" s="297"/>
      <c r="AJ1394" s="297"/>
      <c r="AK1394" s="175"/>
      <c r="AL1394" s="175"/>
      <c r="AM1394" s="175"/>
      <c r="AN1394" s="175"/>
      <c r="AO1394" s="175"/>
      <c r="AP1394" s="175"/>
      <c r="AQ1394" s="175"/>
      <c r="AR1394" s="175"/>
      <c r="AS1394" s="297"/>
      <c r="AT1394" s="175"/>
      <c r="AU1394" s="297"/>
      <c r="AV1394" s="175"/>
      <c r="AW1394" s="175"/>
      <c r="AX1394" s="26"/>
    </row>
    <row r="1395" spans="2:50" ht="15" customHeight="1">
      <c r="B1395" s="175"/>
      <c r="C1395" s="298"/>
      <c r="D1395" s="298"/>
      <c r="E1395" s="298"/>
      <c r="F1395" s="298"/>
      <c r="G1395" s="175"/>
      <c r="H1395" s="175"/>
      <c r="I1395" s="175"/>
      <c r="J1395" s="297"/>
      <c r="K1395" s="175"/>
      <c r="L1395" s="240"/>
      <c r="M1395" s="240"/>
      <c r="N1395" s="175"/>
      <c r="O1395" s="175"/>
      <c r="P1395" s="175"/>
      <c r="Q1395" s="175"/>
      <c r="R1395" s="175"/>
      <c r="S1395" s="175"/>
      <c r="T1395" s="175"/>
      <c r="U1395" s="175"/>
      <c r="V1395" s="175"/>
      <c r="W1395" s="175"/>
      <c r="X1395" s="175"/>
      <c r="Y1395" s="175"/>
      <c r="Z1395" s="297"/>
      <c r="AA1395" s="295"/>
      <c r="AB1395" s="295"/>
      <c r="AC1395" s="298"/>
      <c r="AD1395" s="175"/>
      <c r="AE1395" s="175"/>
      <c r="AF1395" s="175"/>
      <c r="AG1395" s="175"/>
      <c r="AH1395" s="175"/>
      <c r="AI1395" s="297"/>
      <c r="AJ1395" s="297"/>
      <c r="AK1395" s="175"/>
      <c r="AL1395" s="175"/>
      <c r="AM1395" s="175"/>
      <c r="AN1395" s="175"/>
      <c r="AO1395" s="175"/>
      <c r="AP1395" s="175"/>
      <c r="AQ1395" s="175"/>
      <c r="AR1395" s="175"/>
      <c r="AS1395" s="297"/>
      <c r="AT1395" s="175"/>
      <c r="AU1395" s="297"/>
      <c r="AV1395" s="175"/>
      <c r="AW1395" s="175"/>
      <c r="AX1395" s="26"/>
    </row>
    <row r="1396" spans="2:50">
      <c r="B1396" s="240"/>
      <c r="C1396" s="363"/>
      <c r="D1396" s="363"/>
      <c r="E1396" s="363"/>
      <c r="F1396" s="363"/>
      <c r="G1396" s="240"/>
      <c r="H1396" s="240"/>
      <c r="I1396" s="175"/>
      <c r="J1396" s="364"/>
      <c r="K1396" s="240"/>
      <c r="L1396" s="240"/>
      <c r="M1396" s="240"/>
      <c r="N1396" s="240"/>
      <c r="O1396" s="240"/>
      <c r="P1396" s="240"/>
      <c r="Q1396" s="240"/>
      <c r="R1396" s="240"/>
      <c r="S1396" s="240"/>
      <c r="T1396" s="240"/>
      <c r="U1396" s="240"/>
      <c r="V1396" s="240"/>
      <c r="W1396" s="240"/>
      <c r="X1396" s="240"/>
      <c r="Y1396" s="240"/>
      <c r="Z1396" s="364"/>
      <c r="AA1396" s="240"/>
      <c r="AB1396" s="301"/>
      <c r="AC1396" s="363"/>
      <c r="AD1396" s="240"/>
      <c r="AE1396" s="240"/>
      <c r="AF1396" s="240"/>
      <c r="AG1396" s="240"/>
      <c r="AH1396" s="240"/>
      <c r="AI1396" s="364"/>
      <c r="AJ1396" s="364"/>
      <c r="AK1396" s="240"/>
      <c r="AL1396" s="240"/>
      <c r="AM1396" s="240"/>
      <c r="AN1396" s="240"/>
      <c r="AO1396" s="240"/>
      <c r="AP1396" s="240"/>
      <c r="AQ1396" s="240"/>
      <c r="AR1396" s="240"/>
      <c r="AS1396" s="364"/>
      <c r="AT1396" s="240"/>
      <c r="AU1396" s="364"/>
      <c r="AV1396" s="240"/>
      <c r="AW1396" s="240"/>
      <c r="AX1396" s="242"/>
    </row>
    <row r="1397" spans="2:50">
      <c r="B1397" s="175"/>
      <c r="C1397" s="298"/>
      <c r="D1397" s="298"/>
      <c r="E1397" s="298"/>
      <c r="F1397" s="298"/>
      <c r="G1397" s="175"/>
      <c r="H1397" s="175"/>
      <c r="I1397" s="175"/>
      <c r="J1397" s="297"/>
      <c r="K1397" s="175"/>
      <c r="L1397" s="240"/>
      <c r="M1397" s="240"/>
      <c r="N1397" s="175"/>
      <c r="O1397" s="175"/>
      <c r="P1397" s="175"/>
      <c r="Q1397" s="175"/>
      <c r="R1397" s="175"/>
      <c r="S1397" s="175"/>
      <c r="T1397" s="175"/>
      <c r="U1397" s="175"/>
      <c r="V1397" s="175"/>
      <c r="W1397" s="175"/>
      <c r="X1397" s="175"/>
      <c r="Y1397" s="175"/>
      <c r="Z1397" s="297"/>
      <c r="AA1397" s="295"/>
      <c r="AB1397" s="295"/>
      <c r="AC1397" s="298"/>
      <c r="AD1397" s="175"/>
      <c r="AE1397" s="175"/>
      <c r="AF1397" s="175"/>
      <c r="AG1397" s="175"/>
      <c r="AH1397" s="175"/>
      <c r="AI1397" s="297"/>
      <c r="AJ1397" s="297"/>
      <c r="AK1397" s="175"/>
      <c r="AL1397" s="175"/>
      <c r="AM1397" s="175"/>
      <c r="AN1397" s="175"/>
      <c r="AO1397" s="175"/>
      <c r="AP1397" s="175"/>
      <c r="AQ1397" s="175"/>
      <c r="AR1397" s="175"/>
      <c r="AS1397" s="297"/>
      <c r="AT1397" s="175"/>
      <c r="AU1397" s="297"/>
      <c r="AV1397" s="175"/>
      <c r="AW1397" s="175"/>
      <c r="AX1397" s="26"/>
    </row>
    <row r="1398" spans="2:50">
      <c r="B1398" s="175"/>
      <c r="C1398" s="298"/>
      <c r="D1398" s="298"/>
      <c r="E1398" s="298"/>
      <c r="F1398" s="298"/>
      <c r="G1398" s="175"/>
      <c r="H1398" s="175"/>
      <c r="I1398" s="175"/>
      <c r="J1398" s="297"/>
      <c r="K1398" s="175"/>
      <c r="L1398" s="240"/>
      <c r="M1398" s="240"/>
      <c r="N1398" s="175"/>
      <c r="O1398" s="175"/>
      <c r="P1398" s="175"/>
      <c r="Q1398" s="175"/>
      <c r="R1398" s="175"/>
      <c r="S1398" s="175"/>
      <c r="T1398" s="175"/>
      <c r="U1398" s="175"/>
      <c r="V1398" s="175"/>
      <c r="W1398" s="175"/>
      <c r="X1398" s="175"/>
      <c r="Y1398" s="175"/>
      <c r="Z1398" s="297"/>
      <c r="AA1398" s="295"/>
      <c r="AB1398" s="295"/>
      <c r="AC1398" s="298"/>
      <c r="AD1398" s="175"/>
      <c r="AE1398" s="175"/>
      <c r="AF1398" s="175"/>
      <c r="AG1398" s="175"/>
      <c r="AH1398" s="175"/>
      <c r="AI1398" s="297"/>
      <c r="AJ1398" s="297"/>
      <c r="AK1398" s="175"/>
      <c r="AL1398" s="175"/>
      <c r="AM1398" s="175"/>
      <c r="AN1398" s="175"/>
      <c r="AO1398" s="175"/>
      <c r="AP1398" s="175"/>
      <c r="AQ1398" s="175"/>
      <c r="AR1398" s="175"/>
      <c r="AS1398" s="297"/>
      <c r="AT1398" s="175"/>
      <c r="AU1398" s="297"/>
      <c r="AV1398" s="175"/>
      <c r="AW1398" s="175"/>
      <c r="AX1398" s="26"/>
    </row>
    <row r="1399" spans="2:50">
      <c r="B1399" s="175"/>
      <c r="C1399" s="298"/>
      <c r="D1399" s="298"/>
      <c r="E1399" s="298"/>
      <c r="F1399" s="298"/>
      <c r="G1399" s="175"/>
      <c r="H1399" s="175"/>
      <c r="I1399" s="175"/>
      <c r="J1399" s="297"/>
      <c r="K1399" s="175"/>
      <c r="L1399" s="240"/>
      <c r="M1399" s="240"/>
      <c r="N1399" s="175"/>
      <c r="O1399" s="175"/>
      <c r="P1399" s="175"/>
      <c r="Q1399" s="175"/>
      <c r="R1399" s="175"/>
      <c r="S1399" s="175"/>
      <c r="T1399" s="175"/>
      <c r="U1399" s="175"/>
      <c r="V1399" s="175"/>
      <c r="W1399" s="175"/>
      <c r="X1399" s="175"/>
      <c r="Y1399" s="175"/>
      <c r="Z1399" s="297"/>
      <c r="AA1399" s="295"/>
      <c r="AB1399" s="295"/>
      <c r="AC1399" s="298"/>
      <c r="AD1399" s="175"/>
      <c r="AE1399" s="175"/>
      <c r="AF1399" s="175"/>
      <c r="AG1399" s="175"/>
      <c r="AH1399" s="175"/>
      <c r="AI1399" s="297"/>
      <c r="AJ1399" s="297"/>
      <c r="AK1399" s="175"/>
      <c r="AL1399" s="175"/>
      <c r="AM1399" s="175"/>
      <c r="AN1399" s="175"/>
      <c r="AO1399" s="175"/>
      <c r="AP1399" s="175"/>
      <c r="AQ1399" s="175"/>
      <c r="AR1399" s="175"/>
      <c r="AS1399" s="297"/>
      <c r="AT1399" s="175"/>
      <c r="AU1399" s="297"/>
      <c r="AV1399" s="175"/>
      <c r="AW1399" s="175"/>
      <c r="AX1399" s="26"/>
    </row>
    <row r="1400" spans="2:50">
      <c r="B1400" s="240"/>
      <c r="C1400" s="363"/>
      <c r="D1400" s="363"/>
      <c r="E1400" s="363"/>
      <c r="F1400" s="363"/>
      <c r="G1400" s="240"/>
      <c r="H1400" s="240"/>
      <c r="I1400" s="175"/>
      <c r="J1400" s="364"/>
      <c r="K1400" s="240"/>
      <c r="L1400" s="240"/>
      <c r="M1400" s="240"/>
      <c r="N1400" s="240"/>
      <c r="O1400" s="240"/>
      <c r="P1400" s="240"/>
      <c r="Q1400" s="240"/>
      <c r="R1400" s="240"/>
      <c r="S1400" s="240"/>
      <c r="T1400" s="240"/>
      <c r="U1400" s="240"/>
      <c r="V1400" s="240"/>
      <c r="W1400" s="240"/>
      <c r="X1400" s="240"/>
      <c r="Y1400" s="240"/>
      <c r="Z1400" s="364"/>
      <c r="AA1400" s="240"/>
      <c r="AB1400" s="301"/>
      <c r="AC1400" s="363"/>
      <c r="AD1400" s="240"/>
      <c r="AE1400" s="240"/>
      <c r="AF1400" s="240"/>
      <c r="AG1400" s="240"/>
      <c r="AH1400" s="240"/>
      <c r="AI1400" s="364"/>
      <c r="AJ1400" s="364"/>
      <c r="AK1400" s="240"/>
      <c r="AL1400" s="240"/>
      <c r="AM1400" s="240"/>
      <c r="AN1400" s="240"/>
      <c r="AO1400" s="240"/>
      <c r="AP1400" s="240"/>
      <c r="AQ1400" s="240"/>
      <c r="AR1400" s="240"/>
      <c r="AS1400" s="364"/>
      <c r="AT1400" s="240"/>
      <c r="AU1400" s="364"/>
      <c r="AV1400" s="240"/>
      <c r="AW1400" s="240"/>
      <c r="AX1400" s="242"/>
    </row>
    <row r="1401" spans="2:50">
      <c r="B1401" s="175"/>
      <c r="C1401" s="298"/>
      <c r="D1401" s="298"/>
      <c r="E1401" s="298"/>
      <c r="F1401" s="298"/>
      <c r="G1401" s="175"/>
      <c r="H1401" s="175"/>
      <c r="I1401" s="175"/>
      <c r="J1401" s="297"/>
      <c r="K1401" s="175"/>
      <c r="L1401" s="240"/>
      <c r="M1401" s="240"/>
      <c r="N1401" s="175"/>
      <c r="O1401" s="175"/>
      <c r="P1401" s="175"/>
      <c r="Q1401" s="175"/>
      <c r="R1401" s="175"/>
      <c r="S1401" s="175"/>
      <c r="T1401" s="175"/>
      <c r="U1401" s="175"/>
      <c r="V1401" s="175"/>
      <c r="W1401" s="175"/>
      <c r="X1401" s="175"/>
      <c r="Y1401" s="175"/>
      <c r="Z1401" s="297"/>
      <c r="AA1401" s="295"/>
      <c r="AB1401" s="295"/>
      <c r="AC1401" s="298"/>
      <c r="AD1401" s="175"/>
      <c r="AE1401" s="175"/>
      <c r="AF1401" s="175"/>
      <c r="AG1401" s="175"/>
      <c r="AH1401" s="175"/>
      <c r="AI1401" s="297"/>
      <c r="AJ1401" s="297"/>
      <c r="AK1401" s="175"/>
      <c r="AL1401" s="175"/>
      <c r="AM1401" s="175"/>
      <c r="AN1401" s="175"/>
      <c r="AO1401" s="175"/>
      <c r="AP1401" s="175"/>
      <c r="AQ1401" s="175"/>
      <c r="AR1401" s="175"/>
      <c r="AS1401" s="297"/>
      <c r="AT1401" s="175"/>
      <c r="AU1401" s="297"/>
      <c r="AV1401" s="175"/>
      <c r="AW1401" s="175"/>
      <c r="AX1401" s="26"/>
    </row>
    <row r="1402" spans="2:50">
      <c r="B1402" s="175"/>
      <c r="C1402" s="298"/>
      <c r="D1402" s="298"/>
      <c r="E1402" s="457"/>
      <c r="F1402" s="298"/>
      <c r="G1402" s="175"/>
      <c r="H1402" s="175"/>
      <c r="I1402" s="175"/>
      <c r="J1402" s="297"/>
      <c r="K1402" s="175"/>
      <c r="L1402" s="240"/>
      <c r="M1402" s="175"/>
      <c r="N1402" s="175"/>
      <c r="O1402" s="175"/>
      <c r="P1402" s="175"/>
      <c r="Q1402" s="175"/>
      <c r="R1402" s="175"/>
      <c r="S1402" s="175"/>
      <c r="T1402" s="175"/>
      <c r="U1402" s="630"/>
      <c r="V1402" s="175"/>
      <c r="W1402" s="175"/>
      <c r="X1402" s="175"/>
      <c r="Y1402" s="646"/>
      <c r="Z1402" s="297"/>
      <c r="AA1402" s="295"/>
      <c r="AB1402" s="295"/>
      <c r="AC1402" s="298"/>
      <c r="AD1402" s="175"/>
      <c r="AE1402" s="175"/>
      <c r="AF1402" s="175"/>
      <c r="AG1402" s="175"/>
      <c r="AH1402" s="175"/>
      <c r="AI1402" s="297"/>
      <c r="AJ1402" s="297"/>
      <c r="AK1402" s="175"/>
      <c r="AL1402" s="175"/>
      <c r="AM1402" s="175"/>
      <c r="AN1402" s="175"/>
      <c r="AO1402" s="175"/>
      <c r="AP1402" s="175"/>
      <c r="AQ1402" s="175"/>
      <c r="AR1402" s="175"/>
      <c r="AS1402" s="297"/>
      <c r="AT1402" s="175"/>
      <c r="AU1402" s="297"/>
      <c r="AV1402" s="175"/>
      <c r="AW1402" s="175"/>
      <c r="AX1402" s="26"/>
    </row>
    <row r="1403" spans="2:50">
      <c r="B1403" s="240"/>
      <c r="C1403" s="363"/>
      <c r="D1403" s="363"/>
      <c r="E1403" s="363"/>
      <c r="F1403" s="363"/>
      <c r="G1403" s="240"/>
      <c r="H1403" s="240"/>
      <c r="I1403" s="175"/>
      <c r="J1403" s="364"/>
      <c r="K1403" s="240"/>
      <c r="L1403" s="240"/>
      <c r="M1403" s="240"/>
      <c r="N1403" s="240"/>
      <c r="O1403" s="240"/>
      <c r="P1403" s="240"/>
      <c r="Q1403" s="240"/>
      <c r="R1403" s="240"/>
      <c r="S1403" s="240"/>
      <c r="T1403" s="240"/>
      <c r="U1403" s="240"/>
      <c r="V1403" s="240"/>
      <c r="W1403" s="240"/>
      <c r="X1403" s="240"/>
      <c r="Y1403" s="240"/>
      <c r="Z1403" s="364"/>
      <c r="AA1403" s="240"/>
      <c r="AB1403" s="301"/>
      <c r="AC1403" s="363"/>
      <c r="AD1403" s="240"/>
      <c r="AE1403" s="240"/>
      <c r="AF1403" s="240"/>
      <c r="AG1403" s="240"/>
      <c r="AH1403" s="240"/>
      <c r="AI1403" s="364"/>
      <c r="AJ1403" s="364"/>
      <c r="AK1403" s="240"/>
      <c r="AL1403" s="240"/>
      <c r="AM1403" s="240"/>
      <c r="AN1403" s="240"/>
      <c r="AO1403" s="240"/>
      <c r="AP1403" s="240"/>
      <c r="AQ1403" s="240"/>
      <c r="AR1403" s="240"/>
      <c r="AS1403" s="364"/>
      <c r="AT1403" s="240"/>
      <c r="AU1403" s="364"/>
      <c r="AV1403" s="240"/>
      <c r="AW1403" s="240"/>
      <c r="AX1403" s="242"/>
    </row>
    <row r="1404" spans="2:50">
      <c r="B1404" s="240"/>
      <c r="C1404" s="363"/>
      <c r="D1404" s="363"/>
      <c r="E1404" s="363"/>
      <c r="F1404" s="363"/>
      <c r="G1404" s="240"/>
      <c r="H1404" s="240"/>
      <c r="I1404" s="175"/>
      <c r="J1404" s="364"/>
      <c r="K1404" s="240"/>
      <c r="L1404" s="240"/>
      <c r="M1404" s="240"/>
      <c r="N1404" s="240"/>
      <c r="O1404" s="240"/>
      <c r="P1404" s="240"/>
      <c r="Q1404" s="240"/>
      <c r="R1404" s="240"/>
      <c r="S1404" s="240"/>
      <c r="T1404" s="240"/>
      <c r="U1404" s="240"/>
      <c r="V1404" s="240"/>
      <c r="W1404" s="240"/>
      <c r="X1404" s="240"/>
      <c r="Y1404" s="240"/>
      <c r="Z1404" s="364"/>
      <c r="AA1404" s="301"/>
      <c r="AB1404" s="301"/>
      <c r="AC1404" s="363"/>
      <c r="AD1404" s="240"/>
      <c r="AE1404" s="240"/>
      <c r="AF1404" s="240"/>
      <c r="AG1404" s="240"/>
      <c r="AH1404" s="240"/>
      <c r="AI1404" s="364"/>
      <c r="AJ1404" s="364"/>
      <c r="AK1404" s="240"/>
      <c r="AL1404" s="240"/>
      <c r="AM1404" s="240"/>
      <c r="AN1404" s="240"/>
      <c r="AO1404" s="240"/>
      <c r="AP1404" s="240"/>
      <c r="AQ1404" s="240"/>
      <c r="AR1404" s="240"/>
      <c r="AS1404" s="364"/>
      <c r="AT1404" s="240"/>
      <c r="AU1404" s="364"/>
      <c r="AV1404" s="240"/>
      <c r="AW1404" s="240"/>
      <c r="AX1404" s="242"/>
    </row>
    <row r="1405" spans="2:50">
      <c r="B1405" s="470"/>
      <c r="C1405" s="363"/>
      <c r="D1405" s="363"/>
      <c r="E1405" s="447"/>
      <c r="F1405" s="446"/>
      <c r="G1405" s="240"/>
      <c r="H1405" s="240"/>
      <c r="I1405" s="175"/>
      <c r="J1405" s="364"/>
      <c r="K1405" s="240"/>
      <c r="L1405" s="240"/>
      <c r="M1405" s="240"/>
      <c r="N1405" s="240"/>
      <c r="O1405" s="240"/>
      <c r="P1405" s="240"/>
      <c r="Q1405" s="240"/>
      <c r="R1405" s="240"/>
      <c r="S1405" s="240"/>
      <c r="T1405" s="240"/>
      <c r="U1405" s="240"/>
      <c r="V1405" s="240"/>
      <c r="W1405" s="240"/>
      <c r="X1405" s="240"/>
      <c r="Y1405" s="240"/>
      <c r="Z1405" s="364"/>
      <c r="AA1405" s="301"/>
      <c r="AB1405" s="301"/>
      <c r="AC1405" s="363"/>
      <c r="AD1405" s="240"/>
      <c r="AE1405" s="240"/>
      <c r="AF1405" s="240"/>
      <c r="AG1405" s="240"/>
      <c r="AH1405" s="240"/>
      <c r="AI1405" s="364"/>
      <c r="AJ1405" s="364"/>
      <c r="AK1405" s="240"/>
      <c r="AL1405" s="240"/>
      <c r="AM1405" s="240"/>
      <c r="AN1405" s="240"/>
      <c r="AO1405" s="240"/>
      <c r="AP1405" s="240"/>
      <c r="AQ1405" s="240"/>
      <c r="AR1405" s="240"/>
      <c r="AS1405" s="364"/>
      <c r="AT1405" s="240"/>
      <c r="AU1405" s="364"/>
      <c r="AV1405" s="240"/>
      <c r="AW1405" s="240"/>
      <c r="AX1405" s="296"/>
    </row>
    <row r="1406" spans="2:50">
      <c r="B1406" s="175"/>
      <c r="C1406" s="298"/>
      <c r="D1406" s="298"/>
      <c r="E1406" s="298"/>
      <c r="F1406" s="298"/>
      <c r="G1406" s="175"/>
      <c r="H1406" s="175"/>
      <c r="I1406" s="175"/>
      <c r="J1406" s="297"/>
      <c r="K1406" s="175"/>
      <c r="L1406" s="240"/>
      <c r="M1406" s="240"/>
      <c r="N1406" s="175"/>
      <c r="O1406" s="175"/>
      <c r="P1406" s="175"/>
      <c r="Q1406" s="175"/>
      <c r="R1406" s="175"/>
      <c r="S1406" s="175"/>
      <c r="T1406" s="175"/>
      <c r="U1406" s="175"/>
      <c r="V1406" s="175"/>
      <c r="W1406" s="175"/>
      <c r="X1406" s="175"/>
      <c r="Y1406" s="175"/>
      <c r="Z1406" s="297"/>
      <c r="AA1406" s="295"/>
      <c r="AB1406" s="295"/>
      <c r="AC1406" s="298"/>
      <c r="AD1406" s="175"/>
      <c r="AE1406" s="175"/>
      <c r="AF1406" s="175"/>
      <c r="AG1406" s="175"/>
      <c r="AH1406" s="175"/>
      <c r="AI1406" s="297"/>
      <c r="AJ1406" s="297"/>
      <c r="AK1406" s="175"/>
      <c r="AL1406" s="175"/>
      <c r="AM1406" s="175"/>
      <c r="AN1406" s="175"/>
      <c r="AO1406" s="175"/>
      <c r="AP1406" s="175"/>
      <c r="AQ1406" s="175"/>
      <c r="AR1406" s="175"/>
      <c r="AS1406" s="297"/>
      <c r="AT1406" s="175"/>
      <c r="AU1406" s="297"/>
      <c r="AV1406" s="175"/>
      <c r="AW1406" s="175"/>
      <c r="AX1406" s="26"/>
    </row>
    <row r="1407" spans="2:50">
      <c r="B1407" s="175"/>
      <c r="C1407" s="298"/>
      <c r="D1407" s="298"/>
      <c r="E1407" s="298"/>
      <c r="F1407" s="298"/>
      <c r="G1407" s="175"/>
      <c r="H1407" s="175"/>
      <c r="I1407" s="175"/>
      <c r="J1407" s="297"/>
      <c r="K1407" s="175"/>
      <c r="L1407" s="240"/>
      <c r="M1407" s="240"/>
      <c r="N1407" s="175"/>
      <c r="O1407" s="240"/>
      <c r="P1407" s="240"/>
      <c r="Q1407" s="175"/>
      <c r="R1407" s="175"/>
      <c r="S1407" s="175"/>
      <c r="T1407" s="175"/>
      <c r="U1407" s="175"/>
      <c r="V1407" s="175"/>
      <c r="W1407" s="175"/>
      <c r="X1407" s="175"/>
      <c r="Y1407" s="684"/>
      <c r="Z1407" s="297"/>
      <c r="AA1407" s="295"/>
      <c r="AB1407" s="295"/>
      <c r="AC1407" s="298"/>
      <c r="AD1407" s="175"/>
      <c r="AE1407" s="175"/>
      <c r="AF1407" s="175"/>
      <c r="AG1407" s="175"/>
      <c r="AH1407" s="175"/>
      <c r="AI1407" s="297"/>
      <c r="AJ1407" s="297"/>
      <c r="AK1407" s="175"/>
      <c r="AL1407" s="175"/>
      <c r="AM1407" s="175"/>
      <c r="AN1407" s="175"/>
      <c r="AO1407" s="175"/>
      <c r="AP1407" s="175"/>
      <c r="AQ1407" s="175"/>
      <c r="AR1407" s="175"/>
      <c r="AS1407" s="297"/>
      <c r="AT1407" s="175"/>
      <c r="AU1407" s="297"/>
      <c r="AV1407" s="175"/>
      <c r="AW1407" s="175"/>
      <c r="AX1407" s="26"/>
    </row>
    <row r="1408" spans="2:50" ht="15" customHeight="1">
      <c r="B1408" s="175"/>
      <c r="C1408" s="298"/>
      <c r="D1408" s="298"/>
      <c r="E1408" s="298"/>
      <c r="F1408" s="298"/>
      <c r="G1408" s="175"/>
      <c r="H1408" s="175"/>
      <c r="I1408" s="175"/>
      <c r="J1408" s="297"/>
      <c r="K1408" s="175"/>
      <c r="L1408" s="240"/>
      <c r="M1408" s="240"/>
      <c r="N1408" s="175"/>
      <c r="O1408" s="175"/>
      <c r="P1408" s="175"/>
      <c r="Q1408" s="175"/>
      <c r="R1408" s="175"/>
      <c r="S1408" s="175"/>
      <c r="T1408" s="175"/>
      <c r="U1408" s="175"/>
      <c r="V1408" s="175"/>
      <c r="W1408" s="175"/>
      <c r="X1408" s="175"/>
      <c r="Y1408" s="175"/>
      <c r="Z1408" s="297"/>
      <c r="AA1408" s="295"/>
      <c r="AB1408" s="295"/>
      <c r="AC1408" s="298"/>
      <c r="AD1408" s="175"/>
      <c r="AE1408" s="175"/>
      <c r="AF1408" s="175"/>
      <c r="AG1408" s="175"/>
      <c r="AH1408" s="175"/>
      <c r="AI1408" s="297"/>
      <c r="AJ1408" s="297"/>
      <c r="AK1408" s="175"/>
      <c r="AL1408" s="175"/>
      <c r="AM1408" s="175"/>
      <c r="AN1408" s="175"/>
      <c r="AO1408" s="175"/>
      <c r="AP1408" s="175"/>
      <c r="AQ1408" s="175"/>
      <c r="AR1408" s="175"/>
      <c r="AS1408" s="297"/>
      <c r="AT1408" s="175"/>
      <c r="AU1408" s="297"/>
      <c r="AV1408" s="175"/>
      <c r="AW1408" s="175"/>
      <c r="AX1408" s="26"/>
    </row>
    <row r="1409" spans="1:50">
      <c r="B1409" s="175"/>
      <c r="C1409" s="298"/>
      <c r="D1409" s="298"/>
      <c r="E1409" s="298"/>
      <c r="F1409" s="298"/>
      <c r="G1409" s="175"/>
      <c r="H1409" s="175"/>
      <c r="I1409" s="175"/>
      <c r="J1409" s="297"/>
      <c r="K1409" s="175"/>
      <c r="L1409" s="240"/>
      <c r="M1409" s="240"/>
      <c r="N1409" s="175"/>
      <c r="O1409" s="175"/>
      <c r="P1409" s="175"/>
      <c r="Q1409" s="175"/>
      <c r="R1409" s="175"/>
      <c r="S1409" s="175"/>
      <c r="T1409" s="175"/>
      <c r="U1409" s="175"/>
      <c r="V1409" s="175"/>
      <c r="W1409" s="175"/>
      <c r="X1409" s="175"/>
      <c r="Y1409" s="175"/>
      <c r="Z1409" s="297"/>
      <c r="AA1409" s="295"/>
      <c r="AB1409" s="295"/>
      <c r="AC1409" s="298"/>
      <c r="AD1409" s="175"/>
      <c r="AE1409" s="175"/>
      <c r="AF1409" s="175"/>
      <c r="AG1409" s="175"/>
      <c r="AH1409" s="175"/>
      <c r="AI1409" s="297"/>
      <c r="AJ1409" s="297"/>
      <c r="AK1409" s="175"/>
      <c r="AL1409" s="175"/>
      <c r="AM1409" s="175"/>
      <c r="AN1409" s="175"/>
      <c r="AO1409" s="175"/>
      <c r="AP1409" s="175"/>
      <c r="AQ1409" s="175"/>
      <c r="AR1409" s="175"/>
      <c r="AS1409" s="297"/>
      <c r="AT1409" s="175"/>
      <c r="AU1409" s="297"/>
      <c r="AV1409" s="175"/>
      <c r="AW1409" s="175"/>
      <c r="AX1409" s="26"/>
    </row>
    <row r="1410" spans="1:50" ht="15" customHeight="1">
      <c r="B1410" s="175"/>
      <c r="C1410" s="298"/>
      <c r="D1410" s="298"/>
      <c r="E1410" s="298"/>
      <c r="F1410" s="298"/>
      <c r="G1410" s="175"/>
      <c r="H1410" s="175"/>
      <c r="I1410" s="175"/>
      <c r="J1410" s="297"/>
      <c r="K1410" s="175"/>
      <c r="L1410" s="240"/>
      <c r="M1410" s="240"/>
      <c r="N1410" s="175"/>
      <c r="O1410" s="175"/>
      <c r="P1410" s="175"/>
      <c r="Q1410" s="175"/>
      <c r="R1410" s="175"/>
      <c r="S1410" s="175"/>
      <c r="T1410" s="175"/>
      <c r="U1410" s="175"/>
      <c r="V1410" s="175"/>
      <c r="W1410" s="175"/>
      <c r="X1410" s="175"/>
      <c r="Y1410" s="175"/>
      <c r="Z1410" s="297"/>
      <c r="AA1410" s="295"/>
      <c r="AB1410" s="295"/>
      <c r="AC1410" s="298"/>
      <c r="AD1410" s="175"/>
      <c r="AE1410" s="175"/>
      <c r="AF1410" s="175"/>
      <c r="AG1410" s="175"/>
      <c r="AH1410" s="175"/>
      <c r="AI1410" s="297"/>
      <c r="AJ1410" s="297"/>
      <c r="AK1410" s="175"/>
      <c r="AL1410" s="175"/>
      <c r="AM1410" s="175"/>
      <c r="AN1410" s="175"/>
      <c r="AO1410" s="175"/>
      <c r="AP1410" s="175"/>
      <c r="AQ1410" s="175"/>
      <c r="AR1410" s="175"/>
      <c r="AS1410" s="297"/>
      <c r="AT1410" s="175"/>
      <c r="AU1410" s="297"/>
      <c r="AV1410" s="175"/>
      <c r="AW1410" s="175"/>
      <c r="AX1410" s="26"/>
    </row>
    <row r="1411" spans="1:50">
      <c r="B1411" s="175"/>
      <c r="C1411" s="298"/>
      <c r="D1411" s="298"/>
      <c r="E1411" s="457"/>
      <c r="F1411" s="298"/>
      <c r="G1411" s="175"/>
      <c r="H1411" s="175"/>
      <c r="I1411" s="175"/>
      <c r="J1411" s="297"/>
      <c r="K1411" s="175"/>
      <c r="L1411" s="240"/>
      <c r="M1411" s="175"/>
      <c r="N1411" s="175"/>
      <c r="O1411" s="175"/>
      <c r="P1411" s="175"/>
      <c r="Q1411" s="175"/>
      <c r="R1411" s="175"/>
      <c r="S1411" s="175"/>
      <c r="T1411" s="175"/>
      <c r="U1411" s="630"/>
      <c r="V1411" s="175"/>
      <c r="W1411" s="175"/>
      <c r="X1411" s="175"/>
      <c r="Y1411" s="646"/>
      <c r="Z1411" s="297"/>
      <c r="AA1411" s="295"/>
      <c r="AB1411" s="295"/>
      <c r="AC1411" s="298"/>
      <c r="AD1411" s="175"/>
      <c r="AE1411" s="175"/>
      <c r="AF1411" s="175"/>
      <c r="AG1411" s="175"/>
      <c r="AH1411" s="175"/>
      <c r="AI1411" s="297"/>
      <c r="AJ1411" s="297"/>
      <c r="AK1411" s="175"/>
      <c r="AL1411" s="175"/>
      <c r="AM1411" s="175"/>
      <c r="AN1411" s="175"/>
      <c r="AO1411" s="175"/>
      <c r="AP1411" s="175"/>
      <c r="AQ1411" s="175"/>
      <c r="AR1411" s="175"/>
      <c r="AS1411" s="297"/>
      <c r="AT1411" s="175"/>
      <c r="AU1411" s="297"/>
      <c r="AV1411" s="175"/>
      <c r="AW1411" s="175"/>
      <c r="AX1411" s="26"/>
    </row>
    <row r="1412" spans="1:50">
      <c r="B1412" s="175"/>
      <c r="C1412" s="298"/>
      <c r="D1412" s="298"/>
      <c r="E1412" s="298"/>
      <c r="F1412" s="298"/>
      <c r="G1412" s="175"/>
      <c r="H1412" s="175"/>
      <c r="I1412" s="175"/>
      <c r="J1412" s="297"/>
      <c r="K1412" s="175"/>
      <c r="L1412" s="240"/>
      <c r="M1412" s="240"/>
      <c r="N1412" s="175"/>
      <c r="O1412" s="175"/>
      <c r="P1412" s="175"/>
      <c r="Q1412" s="175"/>
      <c r="R1412" s="175"/>
      <c r="S1412" s="175"/>
      <c r="T1412" s="175"/>
      <c r="U1412" s="175"/>
      <c r="V1412" s="175"/>
      <c r="W1412" s="175"/>
      <c r="X1412" s="175"/>
      <c r="Y1412" s="175"/>
      <c r="Z1412" s="297"/>
      <c r="AA1412" s="295"/>
      <c r="AB1412" s="295"/>
      <c r="AC1412" s="298"/>
      <c r="AD1412" s="175"/>
      <c r="AE1412" s="175"/>
      <c r="AF1412" s="175"/>
      <c r="AG1412" s="175"/>
      <c r="AH1412" s="175"/>
      <c r="AI1412" s="297"/>
      <c r="AJ1412" s="297"/>
      <c r="AK1412" s="175"/>
      <c r="AL1412" s="175"/>
      <c r="AM1412" s="175"/>
      <c r="AN1412" s="175"/>
      <c r="AO1412" s="175"/>
      <c r="AP1412" s="175"/>
      <c r="AQ1412" s="175"/>
      <c r="AR1412" s="175"/>
      <c r="AS1412" s="297"/>
      <c r="AT1412" s="175"/>
      <c r="AU1412" s="297"/>
      <c r="AV1412" s="175"/>
      <c r="AW1412" s="175"/>
      <c r="AX1412" s="26"/>
    </row>
    <row r="1413" spans="1:50">
      <c r="B1413" s="175"/>
      <c r="C1413" s="298"/>
      <c r="D1413" s="298"/>
      <c r="E1413" s="298"/>
      <c r="F1413" s="298"/>
      <c r="G1413" s="175"/>
      <c r="H1413" s="175"/>
      <c r="I1413" s="175"/>
      <c r="J1413" s="297"/>
      <c r="K1413" s="175"/>
      <c r="L1413" s="240"/>
      <c r="M1413" s="240"/>
      <c r="N1413" s="175"/>
      <c r="O1413" s="175"/>
      <c r="P1413" s="175"/>
      <c r="Q1413" s="175"/>
      <c r="R1413" s="175"/>
      <c r="S1413" s="175"/>
      <c r="T1413" s="175"/>
      <c r="U1413" s="175"/>
      <c r="V1413" s="175"/>
      <c r="W1413" s="175"/>
      <c r="X1413" s="175"/>
      <c r="Y1413" s="175"/>
      <c r="Z1413" s="297"/>
      <c r="AA1413" s="295"/>
      <c r="AB1413" s="295"/>
      <c r="AC1413" s="298"/>
      <c r="AD1413" s="175"/>
      <c r="AE1413" s="175"/>
      <c r="AF1413" s="175"/>
      <c r="AG1413" s="175"/>
      <c r="AH1413" s="175"/>
      <c r="AI1413" s="297"/>
      <c r="AJ1413" s="297"/>
      <c r="AK1413" s="175"/>
      <c r="AL1413" s="175"/>
      <c r="AM1413" s="175"/>
      <c r="AN1413" s="175"/>
      <c r="AO1413" s="175"/>
      <c r="AP1413" s="175"/>
      <c r="AQ1413" s="175"/>
      <c r="AR1413" s="175"/>
      <c r="AS1413" s="297"/>
      <c r="AT1413" s="175"/>
      <c r="AU1413" s="297"/>
      <c r="AV1413" s="175"/>
      <c r="AW1413" s="175"/>
      <c r="AX1413" s="26"/>
    </row>
    <row r="1414" spans="1:50">
      <c r="B1414" s="175"/>
      <c r="C1414" s="298"/>
      <c r="D1414" s="298"/>
      <c r="E1414" s="457"/>
      <c r="F1414" s="298"/>
      <c r="G1414" s="175"/>
      <c r="H1414" s="175"/>
      <c r="I1414" s="175"/>
      <c r="J1414" s="297"/>
      <c r="K1414" s="175"/>
      <c r="L1414" s="240"/>
      <c r="M1414" s="175"/>
      <c r="N1414" s="175"/>
      <c r="O1414" s="175"/>
      <c r="P1414" s="175"/>
      <c r="Q1414" s="175"/>
      <c r="R1414" s="175"/>
      <c r="S1414" s="175"/>
      <c r="T1414" s="175"/>
      <c r="U1414" s="630"/>
      <c r="V1414" s="175"/>
      <c r="W1414" s="175"/>
      <c r="X1414" s="175"/>
      <c r="Y1414" s="646"/>
      <c r="Z1414" s="297"/>
      <c r="AA1414" s="295"/>
      <c r="AB1414" s="295"/>
      <c r="AC1414" s="298"/>
      <c r="AD1414" s="175"/>
      <c r="AE1414" s="175"/>
      <c r="AF1414" s="175"/>
      <c r="AG1414" s="175"/>
      <c r="AH1414" s="175"/>
      <c r="AI1414" s="297"/>
      <c r="AJ1414" s="297"/>
      <c r="AK1414" s="175"/>
      <c r="AL1414" s="175"/>
      <c r="AM1414" s="175"/>
      <c r="AN1414" s="175"/>
      <c r="AO1414" s="175"/>
      <c r="AP1414" s="175"/>
      <c r="AQ1414" s="175"/>
      <c r="AR1414" s="175"/>
      <c r="AS1414" s="297"/>
      <c r="AT1414" s="175"/>
      <c r="AU1414" s="297"/>
      <c r="AV1414" s="175"/>
      <c r="AW1414" s="175"/>
      <c r="AX1414" s="26"/>
    </row>
    <row r="1415" spans="1:50" ht="15" customHeight="1">
      <c r="B1415" s="240"/>
      <c r="C1415" s="363"/>
      <c r="D1415" s="363"/>
      <c r="E1415" s="447"/>
      <c r="F1415" s="446"/>
      <c r="G1415" s="240"/>
      <c r="H1415" s="240"/>
      <c r="I1415" s="175"/>
      <c r="J1415" s="364"/>
      <c r="K1415" s="240"/>
      <c r="L1415" s="240"/>
      <c r="M1415" s="240"/>
      <c r="N1415" s="240"/>
      <c r="O1415" s="240"/>
      <c r="P1415" s="240"/>
      <c r="Q1415" s="240"/>
      <c r="R1415" s="240"/>
      <c r="S1415" s="240"/>
      <c r="T1415" s="240"/>
      <c r="U1415" s="240"/>
      <c r="V1415" s="240"/>
      <c r="W1415" s="240"/>
      <c r="X1415" s="240"/>
      <c r="Y1415" s="240"/>
      <c r="Z1415" s="364"/>
      <c r="AA1415" s="301"/>
      <c r="AB1415" s="301"/>
      <c r="AC1415" s="363"/>
      <c r="AD1415" s="240"/>
      <c r="AE1415" s="240"/>
      <c r="AF1415" s="240"/>
      <c r="AG1415" s="240"/>
      <c r="AH1415" s="240"/>
      <c r="AI1415" s="364"/>
      <c r="AJ1415" s="364"/>
      <c r="AK1415" s="240"/>
      <c r="AL1415" s="240"/>
      <c r="AM1415" s="240"/>
      <c r="AN1415" s="240"/>
      <c r="AO1415" s="240"/>
      <c r="AP1415" s="240"/>
      <c r="AQ1415" s="240"/>
      <c r="AR1415" s="240"/>
      <c r="AS1415" s="364"/>
      <c r="AT1415" s="240"/>
      <c r="AU1415" s="364"/>
      <c r="AV1415" s="240"/>
      <c r="AW1415" s="240"/>
      <c r="AX1415" s="296"/>
    </row>
    <row r="1416" spans="1:50" ht="15" customHeight="1">
      <c r="B1416" s="175"/>
      <c r="C1416" s="298"/>
      <c r="D1416" s="298"/>
      <c r="E1416" s="298"/>
      <c r="F1416" s="298"/>
      <c r="G1416" s="175"/>
      <c r="H1416" s="175"/>
      <c r="I1416" s="175"/>
      <c r="J1416" s="297"/>
      <c r="K1416" s="175"/>
      <c r="L1416" s="240"/>
      <c r="M1416" s="240"/>
      <c r="N1416" s="175"/>
      <c r="O1416" s="175"/>
      <c r="P1416" s="175"/>
      <c r="Q1416" s="175"/>
      <c r="R1416" s="175"/>
      <c r="S1416" s="175"/>
      <c r="T1416" s="175"/>
      <c r="U1416" s="175"/>
      <c r="V1416" s="175"/>
      <c r="W1416" s="175"/>
      <c r="X1416" s="175"/>
      <c r="Y1416" s="175"/>
      <c r="Z1416" s="297"/>
      <c r="AA1416" s="295"/>
      <c r="AB1416" s="295"/>
      <c r="AC1416" s="298"/>
      <c r="AD1416" s="175"/>
      <c r="AE1416" s="175"/>
      <c r="AF1416" s="175"/>
      <c r="AG1416" s="175"/>
      <c r="AH1416" s="175"/>
      <c r="AI1416" s="297"/>
      <c r="AJ1416" s="297"/>
      <c r="AK1416" s="175"/>
      <c r="AL1416" s="175"/>
      <c r="AM1416" s="175"/>
      <c r="AN1416" s="175"/>
      <c r="AO1416" s="175"/>
      <c r="AP1416" s="175"/>
      <c r="AQ1416" s="175"/>
      <c r="AR1416" s="175"/>
      <c r="AS1416" s="297"/>
      <c r="AT1416" s="175"/>
      <c r="AU1416" s="297"/>
      <c r="AV1416" s="175"/>
      <c r="AW1416" s="175"/>
      <c r="AX1416" s="26"/>
    </row>
    <row r="1417" spans="1:50">
      <c r="B1417" s="240"/>
      <c r="C1417" s="363"/>
      <c r="D1417" s="363"/>
      <c r="E1417" s="363"/>
      <c r="F1417" s="363"/>
      <c r="G1417" s="240"/>
      <c r="H1417" s="240"/>
      <c r="I1417" s="175"/>
      <c r="J1417" s="364"/>
      <c r="K1417" s="240"/>
      <c r="L1417" s="240"/>
      <c r="M1417" s="240"/>
      <c r="N1417" s="240"/>
      <c r="O1417" s="240"/>
      <c r="P1417" s="240"/>
      <c r="Q1417" s="240"/>
      <c r="R1417" s="240"/>
      <c r="S1417" s="240"/>
      <c r="T1417" s="240"/>
      <c r="U1417" s="240"/>
      <c r="V1417" s="240"/>
      <c r="W1417" s="240"/>
      <c r="X1417" s="240"/>
      <c r="Y1417" s="240"/>
      <c r="Z1417" s="364"/>
      <c r="AA1417" s="301"/>
      <c r="AB1417" s="301"/>
      <c r="AC1417" s="363"/>
      <c r="AD1417" s="240"/>
      <c r="AE1417" s="240"/>
      <c r="AF1417" s="240"/>
      <c r="AG1417" s="240"/>
      <c r="AH1417" s="240"/>
      <c r="AI1417" s="364"/>
      <c r="AJ1417" s="364"/>
      <c r="AK1417" s="240"/>
      <c r="AL1417" s="240"/>
      <c r="AM1417" s="240"/>
      <c r="AN1417" s="364"/>
      <c r="AO1417" s="240"/>
      <c r="AP1417" s="240"/>
      <c r="AQ1417" s="240"/>
      <c r="AR1417" s="240"/>
      <c r="AS1417" s="364"/>
      <c r="AT1417" s="240"/>
      <c r="AU1417" s="364"/>
      <c r="AV1417" s="240"/>
      <c r="AW1417" s="240"/>
      <c r="AX1417" s="242"/>
    </row>
    <row r="1418" spans="1:50" ht="15" customHeight="1">
      <c r="B1418" s="175"/>
      <c r="C1418" s="298"/>
      <c r="D1418" s="298"/>
      <c r="E1418" s="298"/>
      <c r="F1418" s="298"/>
      <c r="G1418" s="175"/>
      <c r="H1418" s="175"/>
      <c r="I1418" s="175"/>
      <c r="J1418" s="297"/>
      <c r="K1418" s="175"/>
      <c r="L1418" s="240"/>
      <c r="M1418" s="240"/>
      <c r="N1418" s="175"/>
      <c r="O1418" s="175"/>
      <c r="P1418" s="175"/>
      <c r="Q1418" s="175"/>
      <c r="R1418" s="175"/>
      <c r="S1418" s="175"/>
      <c r="T1418" s="175"/>
      <c r="U1418" s="175"/>
      <c r="V1418" s="175"/>
      <c r="W1418" s="175"/>
      <c r="X1418" s="175"/>
      <c r="Y1418" s="175"/>
      <c r="Z1418" s="297"/>
      <c r="AA1418" s="295"/>
      <c r="AB1418" s="295"/>
      <c r="AC1418" s="298"/>
      <c r="AD1418" s="175"/>
      <c r="AE1418" s="175"/>
      <c r="AF1418" s="175"/>
      <c r="AG1418" s="175"/>
      <c r="AH1418" s="175"/>
      <c r="AI1418" s="297"/>
      <c r="AJ1418" s="297"/>
      <c r="AK1418" s="175"/>
      <c r="AL1418" s="175"/>
      <c r="AM1418" s="175"/>
      <c r="AN1418" s="175"/>
      <c r="AO1418" s="175"/>
      <c r="AP1418" s="175"/>
      <c r="AQ1418" s="175"/>
      <c r="AR1418" s="175"/>
      <c r="AS1418" s="297"/>
      <c r="AT1418" s="175"/>
      <c r="AU1418" s="297"/>
      <c r="AV1418" s="175"/>
      <c r="AW1418" s="175"/>
      <c r="AX1418" s="26"/>
    </row>
    <row r="1419" spans="1:50">
      <c r="B1419" s="175"/>
      <c r="C1419" s="298"/>
      <c r="D1419" s="298"/>
      <c r="E1419" s="298"/>
      <c r="F1419" s="298"/>
      <c r="G1419" s="175"/>
      <c r="H1419" s="175"/>
      <c r="I1419" s="175"/>
      <c r="J1419" s="297"/>
      <c r="K1419" s="175"/>
      <c r="L1419" s="240"/>
      <c r="M1419" s="240"/>
      <c r="N1419" s="175"/>
      <c r="O1419" s="175"/>
      <c r="P1419" s="175"/>
      <c r="Q1419" s="175"/>
      <c r="R1419" s="175"/>
      <c r="S1419" s="175"/>
      <c r="T1419" s="175"/>
      <c r="U1419" s="175"/>
      <c r="V1419" s="175"/>
      <c r="W1419" s="175"/>
      <c r="X1419" s="175"/>
      <c r="Y1419" s="175"/>
      <c r="Z1419" s="297"/>
      <c r="AA1419" s="295"/>
      <c r="AB1419" s="295"/>
      <c r="AC1419" s="298"/>
      <c r="AD1419" s="175"/>
      <c r="AE1419" s="175"/>
      <c r="AF1419" s="175"/>
      <c r="AG1419" s="175"/>
      <c r="AH1419" s="175"/>
      <c r="AI1419" s="297"/>
      <c r="AJ1419" s="297"/>
      <c r="AK1419" s="175"/>
      <c r="AL1419" s="175"/>
      <c r="AM1419" s="175"/>
      <c r="AN1419" s="175"/>
      <c r="AO1419" s="175"/>
      <c r="AP1419" s="175"/>
      <c r="AQ1419" s="175"/>
      <c r="AR1419" s="175"/>
      <c r="AS1419" s="297"/>
      <c r="AT1419" s="175"/>
      <c r="AU1419" s="297"/>
      <c r="AV1419" s="175"/>
      <c r="AW1419" s="175"/>
      <c r="AX1419" s="26"/>
    </row>
    <row r="1420" spans="1:50">
      <c r="B1420" s="175"/>
      <c r="C1420" s="298"/>
      <c r="D1420" s="298"/>
      <c r="E1420" s="298"/>
      <c r="F1420" s="298"/>
      <c r="G1420" s="175"/>
      <c r="H1420" s="175"/>
      <c r="I1420" s="175"/>
      <c r="J1420" s="297"/>
      <c r="K1420" s="175"/>
      <c r="L1420" s="240"/>
      <c r="M1420" s="240"/>
      <c r="N1420" s="175"/>
      <c r="O1420" s="175"/>
      <c r="P1420" s="175"/>
      <c r="Q1420" s="175"/>
      <c r="R1420" s="175"/>
      <c r="S1420" s="175"/>
      <c r="T1420" s="175"/>
      <c r="U1420" s="175"/>
      <c r="V1420" s="175"/>
      <c r="W1420" s="175"/>
      <c r="X1420" s="175"/>
      <c r="Y1420" s="175"/>
      <c r="Z1420" s="297"/>
      <c r="AA1420" s="295"/>
      <c r="AB1420" s="295"/>
      <c r="AC1420" s="298"/>
      <c r="AD1420" s="175"/>
      <c r="AE1420" s="175"/>
      <c r="AF1420" s="175"/>
      <c r="AG1420" s="175"/>
      <c r="AH1420" s="175"/>
      <c r="AI1420" s="297"/>
      <c r="AJ1420" s="297"/>
      <c r="AK1420" s="175"/>
      <c r="AL1420" s="175"/>
      <c r="AM1420" s="175"/>
      <c r="AN1420" s="175"/>
      <c r="AO1420" s="175"/>
      <c r="AP1420" s="175"/>
      <c r="AQ1420" s="175"/>
      <c r="AR1420" s="175"/>
      <c r="AS1420" s="297"/>
      <c r="AT1420" s="175"/>
      <c r="AU1420" s="297"/>
      <c r="AV1420" s="175"/>
      <c r="AW1420" s="175"/>
      <c r="AX1420" s="26"/>
    </row>
    <row r="1421" spans="1:50">
      <c r="B1421" s="240"/>
      <c r="C1421" s="363"/>
      <c r="D1421" s="363"/>
      <c r="E1421" s="363"/>
      <c r="F1421" s="363"/>
      <c r="G1421" s="240"/>
      <c r="H1421" s="240"/>
      <c r="I1421" s="175"/>
      <c r="J1421" s="364"/>
      <c r="K1421" s="240"/>
      <c r="L1421" s="240"/>
      <c r="M1421" s="240"/>
      <c r="N1421" s="240"/>
      <c r="O1421" s="240"/>
      <c r="P1421" s="240"/>
      <c r="Q1421" s="240"/>
      <c r="R1421" s="240"/>
      <c r="S1421" s="240"/>
      <c r="T1421" s="240"/>
      <c r="U1421" s="240"/>
      <c r="V1421" s="240"/>
      <c r="W1421" s="240"/>
      <c r="X1421" s="240"/>
      <c r="Y1421" s="240"/>
      <c r="Z1421" s="364"/>
      <c r="AA1421" s="301"/>
      <c r="AB1421" s="301"/>
      <c r="AC1421" s="363"/>
      <c r="AD1421" s="240"/>
      <c r="AE1421" s="240"/>
      <c r="AF1421" s="455"/>
      <c r="AG1421" s="455"/>
      <c r="AH1421" s="240"/>
      <c r="AI1421" s="364"/>
      <c r="AJ1421" s="364"/>
      <c r="AK1421" s="240"/>
      <c r="AL1421" s="240"/>
      <c r="AM1421" s="240"/>
      <c r="AN1421" s="240"/>
      <c r="AO1421" s="240"/>
      <c r="AP1421" s="240"/>
      <c r="AQ1421" s="240"/>
      <c r="AR1421" s="240"/>
      <c r="AS1421" s="364"/>
      <c r="AT1421" s="240"/>
      <c r="AU1421" s="364"/>
      <c r="AV1421" s="240"/>
      <c r="AW1421" s="240"/>
      <c r="AX1421" s="242"/>
    </row>
    <row r="1422" spans="1:50">
      <c r="B1422" s="175"/>
      <c r="C1422" s="298"/>
      <c r="D1422" s="298"/>
      <c r="E1422" s="298"/>
      <c r="F1422" s="298"/>
      <c r="G1422" s="175"/>
      <c r="H1422" s="175"/>
      <c r="I1422" s="175"/>
      <c r="J1422" s="297"/>
      <c r="K1422" s="175"/>
      <c r="L1422" s="240"/>
      <c r="M1422" s="240"/>
      <c r="N1422" s="175"/>
      <c r="O1422" s="175"/>
      <c r="P1422" s="175"/>
      <c r="Q1422" s="175"/>
      <c r="R1422" s="175"/>
      <c r="S1422" s="175"/>
      <c r="T1422" s="175"/>
      <c r="U1422" s="175"/>
      <c r="V1422" s="175"/>
      <c r="W1422" s="175"/>
      <c r="X1422" s="175"/>
      <c r="Y1422" s="175"/>
      <c r="Z1422" s="297"/>
      <c r="AA1422" s="295"/>
      <c r="AB1422" s="295"/>
      <c r="AC1422" s="298"/>
      <c r="AD1422" s="175"/>
      <c r="AE1422" s="175"/>
      <c r="AF1422" s="175"/>
      <c r="AG1422" s="175"/>
      <c r="AH1422" s="175"/>
      <c r="AI1422" s="297"/>
      <c r="AJ1422" s="297"/>
      <c r="AK1422" s="175"/>
      <c r="AL1422" s="175"/>
      <c r="AM1422" s="175"/>
      <c r="AN1422" s="175"/>
      <c r="AO1422" s="175"/>
      <c r="AP1422" s="175"/>
      <c r="AQ1422" s="175"/>
      <c r="AR1422" s="175"/>
      <c r="AS1422" s="297"/>
      <c r="AT1422" s="175"/>
      <c r="AU1422" s="297"/>
      <c r="AV1422" s="175"/>
      <c r="AW1422" s="175"/>
      <c r="AX1422" s="26"/>
    </row>
    <row r="1423" spans="1:50">
      <c r="B1423" s="175"/>
      <c r="C1423" s="298"/>
      <c r="D1423" s="298"/>
      <c r="E1423" s="298"/>
      <c r="F1423" s="298"/>
      <c r="G1423" s="175"/>
      <c r="H1423" s="175"/>
      <c r="I1423" s="175"/>
      <c r="J1423" s="297"/>
      <c r="K1423" s="175"/>
      <c r="L1423" s="240"/>
      <c r="M1423" s="240"/>
      <c r="N1423" s="175"/>
      <c r="O1423" s="175"/>
      <c r="P1423" s="175"/>
      <c r="Q1423" s="175"/>
      <c r="R1423" s="175"/>
      <c r="S1423" s="175"/>
      <c r="T1423" s="175"/>
      <c r="U1423" s="175"/>
      <c r="V1423" s="175"/>
      <c r="W1423" s="175"/>
      <c r="X1423" s="175"/>
      <c r="Y1423" s="175"/>
      <c r="Z1423" s="297"/>
      <c r="AA1423" s="295"/>
      <c r="AB1423" s="295"/>
      <c r="AC1423" s="298"/>
      <c r="AD1423" s="175"/>
      <c r="AE1423" s="175"/>
      <c r="AF1423" s="175"/>
      <c r="AG1423" s="175"/>
      <c r="AH1423" s="175"/>
      <c r="AI1423" s="297"/>
      <c r="AJ1423" s="297"/>
      <c r="AK1423" s="175"/>
      <c r="AL1423" s="175"/>
      <c r="AM1423" s="175"/>
      <c r="AN1423" s="175"/>
      <c r="AO1423" s="175"/>
      <c r="AP1423" s="175"/>
      <c r="AQ1423" s="175"/>
      <c r="AR1423" s="175"/>
      <c r="AS1423" s="297"/>
      <c r="AT1423" s="175"/>
      <c r="AU1423" s="297"/>
      <c r="AV1423" s="175"/>
      <c r="AW1423" s="175"/>
      <c r="AX1423" s="26"/>
    </row>
    <row r="1424" spans="1:50">
      <c r="A1424" s="229"/>
      <c r="B1424" s="175"/>
      <c r="C1424" s="298"/>
      <c r="D1424" s="298"/>
      <c r="E1424" s="298"/>
      <c r="F1424" s="298"/>
      <c r="G1424" s="175"/>
      <c r="H1424" s="175"/>
      <c r="I1424" s="175"/>
      <c r="J1424" s="297"/>
      <c r="K1424" s="175"/>
      <c r="L1424" s="240"/>
      <c r="M1424" s="240"/>
      <c r="N1424" s="175"/>
      <c r="O1424" s="175"/>
      <c r="P1424" s="175"/>
      <c r="Q1424" s="175"/>
      <c r="R1424" s="175"/>
      <c r="S1424" s="175"/>
      <c r="T1424" s="175"/>
      <c r="U1424" s="175"/>
      <c r="V1424" s="175"/>
      <c r="W1424" s="175"/>
      <c r="X1424" s="175"/>
      <c r="Y1424" s="175"/>
      <c r="Z1424" s="297"/>
      <c r="AA1424" s="295"/>
      <c r="AB1424" s="295"/>
      <c r="AC1424" s="298"/>
      <c r="AD1424" s="175"/>
      <c r="AE1424" s="175"/>
      <c r="AF1424" s="175"/>
      <c r="AG1424" s="175"/>
      <c r="AH1424" s="175"/>
      <c r="AI1424" s="297"/>
      <c r="AJ1424" s="297"/>
      <c r="AK1424" s="175"/>
      <c r="AL1424" s="175"/>
      <c r="AM1424" s="175"/>
      <c r="AN1424" s="175"/>
      <c r="AO1424" s="175"/>
      <c r="AP1424" s="175"/>
      <c r="AQ1424" s="175"/>
      <c r="AR1424" s="175"/>
      <c r="AS1424" s="297"/>
      <c r="AT1424" s="175"/>
      <c r="AU1424" s="297"/>
      <c r="AV1424" s="175"/>
      <c r="AW1424" s="175"/>
      <c r="AX1424" s="26"/>
    </row>
    <row r="1425" spans="2:50">
      <c r="B1425" s="240"/>
      <c r="C1425" s="363"/>
      <c r="D1425" s="363"/>
      <c r="E1425" s="363"/>
      <c r="F1425" s="363"/>
      <c r="G1425" s="240"/>
      <c r="H1425" s="240"/>
      <c r="I1425" s="175"/>
      <c r="J1425" s="364"/>
      <c r="K1425" s="240"/>
      <c r="L1425" s="240"/>
      <c r="M1425" s="240"/>
      <c r="N1425" s="240"/>
      <c r="O1425" s="240"/>
      <c r="P1425" s="240"/>
      <c r="Q1425" s="240"/>
      <c r="R1425" s="240"/>
      <c r="S1425" s="240"/>
      <c r="T1425" s="240"/>
      <c r="U1425" s="240"/>
      <c r="V1425" s="240"/>
      <c r="W1425" s="240"/>
      <c r="X1425" s="240"/>
      <c r="Y1425" s="240"/>
      <c r="Z1425" s="364"/>
      <c r="AA1425" s="240"/>
      <c r="AB1425" s="301"/>
      <c r="AC1425" s="363"/>
      <c r="AD1425" s="240"/>
      <c r="AE1425" s="240"/>
      <c r="AF1425" s="240"/>
      <c r="AG1425" s="240"/>
      <c r="AH1425" s="240"/>
      <c r="AI1425" s="364"/>
      <c r="AJ1425" s="364"/>
      <c r="AK1425" s="240"/>
      <c r="AL1425" s="240"/>
      <c r="AM1425" s="240"/>
      <c r="AN1425" s="240"/>
      <c r="AO1425" s="240"/>
      <c r="AP1425" s="240"/>
      <c r="AQ1425" s="240"/>
      <c r="AR1425" s="240"/>
      <c r="AS1425" s="364"/>
      <c r="AT1425" s="240"/>
      <c r="AU1425" s="364"/>
      <c r="AV1425" s="240"/>
      <c r="AW1425" s="240"/>
      <c r="AX1425" s="242"/>
    </row>
    <row r="1426" spans="2:50">
      <c r="B1426" s="240"/>
      <c r="C1426" s="363"/>
      <c r="D1426" s="363"/>
      <c r="E1426" s="363"/>
      <c r="F1426" s="363"/>
      <c r="G1426" s="240"/>
      <c r="H1426" s="240"/>
      <c r="I1426" s="175"/>
      <c r="J1426" s="364"/>
      <c r="K1426" s="240"/>
      <c r="L1426" s="240"/>
      <c r="M1426" s="240"/>
      <c r="N1426" s="240"/>
      <c r="O1426" s="240"/>
      <c r="P1426" s="240"/>
      <c r="Q1426" s="240"/>
      <c r="R1426" s="240"/>
      <c r="S1426" s="240"/>
      <c r="T1426" s="240"/>
      <c r="U1426" s="240"/>
      <c r="V1426" s="240"/>
      <c r="W1426" s="240"/>
      <c r="X1426" s="240"/>
      <c r="Y1426" s="240"/>
      <c r="Z1426" s="364"/>
      <c r="AA1426" s="455"/>
      <c r="AB1426" s="301"/>
      <c r="AC1426" s="363"/>
      <c r="AD1426" s="240"/>
      <c r="AE1426" s="240"/>
      <c r="AF1426" s="240"/>
      <c r="AG1426" s="240"/>
      <c r="AH1426" s="240"/>
      <c r="AI1426" s="364"/>
      <c r="AJ1426" s="364"/>
      <c r="AK1426" s="240"/>
      <c r="AL1426" s="240"/>
      <c r="AM1426" s="240"/>
      <c r="AN1426" s="240"/>
      <c r="AO1426" s="240"/>
      <c r="AP1426" s="240"/>
      <c r="AQ1426" s="240"/>
      <c r="AR1426" s="240"/>
      <c r="AS1426" s="364"/>
      <c r="AT1426" s="240"/>
      <c r="AU1426" s="364"/>
      <c r="AV1426" s="240"/>
      <c r="AW1426" s="240"/>
      <c r="AX1426" s="242"/>
    </row>
    <row r="1427" spans="2:50">
      <c r="B1427" s="175"/>
      <c r="C1427" s="298"/>
      <c r="D1427" s="298"/>
      <c r="E1427" s="457"/>
      <c r="F1427" s="298"/>
      <c r="G1427" s="175"/>
      <c r="H1427" s="175"/>
      <c r="I1427" s="175"/>
      <c r="J1427" s="297"/>
      <c r="K1427" s="175"/>
      <c r="L1427" s="240"/>
      <c r="M1427" s="175"/>
      <c r="N1427" s="175"/>
      <c r="O1427" s="175"/>
      <c r="P1427" s="175"/>
      <c r="Q1427" s="175"/>
      <c r="R1427" s="175"/>
      <c r="S1427" s="175"/>
      <c r="T1427" s="175"/>
      <c r="U1427" s="630"/>
      <c r="V1427" s="175"/>
      <c r="W1427" s="175"/>
      <c r="X1427" s="175"/>
      <c r="Y1427" s="646"/>
      <c r="Z1427" s="297"/>
      <c r="AA1427" s="295"/>
      <c r="AB1427" s="295"/>
      <c r="AC1427" s="298"/>
      <c r="AD1427" s="175"/>
      <c r="AE1427" s="175"/>
      <c r="AF1427" s="175"/>
      <c r="AG1427" s="175"/>
      <c r="AH1427" s="175"/>
      <c r="AI1427" s="297"/>
      <c r="AJ1427" s="297"/>
      <c r="AK1427" s="175"/>
      <c r="AL1427" s="175"/>
      <c r="AM1427" s="175"/>
      <c r="AN1427" s="175"/>
      <c r="AO1427" s="175"/>
      <c r="AP1427" s="175"/>
      <c r="AQ1427" s="175"/>
      <c r="AR1427" s="175"/>
      <c r="AS1427" s="297"/>
      <c r="AT1427" s="175"/>
      <c r="AU1427" s="297"/>
      <c r="AV1427" s="175"/>
      <c r="AW1427" s="175"/>
      <c r="AX1427" s="26"/>
    </row>
    <row r="1428" spans="2:50">
      <c r="B1428" s="175"/>
      <c r="C1428" s="298"/>
      <c r="D1428" s="298"/>
      <c r="E1428" s="298"/>
      <c r="F1428" s="298"/>
      <c r="G1428" s="175"/>
      <c r="H1428" s="175"/>
      <c r="I1428" s="175"/>
      <c r="J1428" s="297"/>
      <c r="K1428" s="175"/>
      <c r="L1428" s="240"/>
      <c r="M1428" s="240"/>
      <c r="N1428" s="175"/>
      <c r="O1428" s="175"/>
      <c r="P1428" s="175"/>
      <c r="Q1428" s="175"/>
      <c r="R1428" s="175"/>
      <c r="S1428" s="175"/>
      <c r="T1428" s="175"/>
      <c r="U1428" s="175"/>
      <c r="V1428" s="175"/>
      <c r="W1428" s="175"/>
      <c r="X1428" s="175"/>
      <c r="Y1428" s="448"/>
      <c r="Z1428" s="297"/>
      <c r="AA1428" s="295"/>
      <c r="AB1428" s="295"/>
      <c r="AC1428" s="298"/>
      <c r="AD1428" s="175"/>
      <c r="AE1428" s="175"/>
      <c r="AF1428" s="175"/>
      <c r="AG1428" s="175"/>
      <c r="AH1428" s="175"/>
      <c r="AI1428" s="297"/>
      <c r="AJ1428" s="297"/>
      <c r="AK1428" s="175"/>
      <c r="AL1428" s="175"/>
      <c r="AM1428" s="175"/>
      <c r="AN1428" s="175"/>
      <c r="AO1428" s="175"/>
      <c r="AP1428" s="175"/>
      <c r="AQ1428" s="175"/>
      <c r="AR1428" s="175"/>
      <c r="AS1428" s="297"/>
      <c r="AT1428" s="175"/>
      <c r="AU1428" s="297"/>
      <c r="AV1428" s="175"/>
      <c r="AW1428" s="175"/>
      <c r="AX1428" s="26"/>
    </row>
    <row r="1429" spans="2:50">
      <c r="B1429" s="175"/>
      <c r="C1429" s="298"/>
      <c r="D1429" s="298"/>
      <c r="E1429" s="298"/>
      <c r="F1429" s="298"/>
      <c r="G1429" s="175"/>
      <c r="H1429" s="175"/>
      <c r="I1429" s="175"/>
      <c r="J1429" s="297"/>
      <c r="K1429" s="175"/>
      <c r="L1429" s="240"/>
      <c r="M1429" s="240"/>
      <c r="N1429" s="175"/>
      <c r="O1429" s="175"/>
      <c r="P1429" s="175"/>
      <c r="Q1429" s="175"/>
      <c r="R1429" s="175"/>
      <c r="S1429" s="175"/>
      <c r="T1429" s="175"/>
      <c r="U1429" s="175"/>
      <c r="V1429" s="175"/>
      <c r="W1429" s="175"/>
      <c r="X1429" s="175"/>
      <c r="Y1429" s="448"/>
      <c r="Z1429" s="297"/>
      <c r="AA1429" s="295"/>
      <c r="AB1429" s="295"/>
      <c r="AC1429" s="298"/>
      <c r="AD1429" s="175"/>
      <c r="AE1429" s="175"/>
      <c r="AF1429" s="175"/>
      <c r="AG1429" s="175"/>
      <c r="AH1429" s="175"/>
      <c r="AI1429" s="297"/>
      <c r="AJ1429" s="297"/>
      <c r="AK1429" s="175"/>
      <c r="AL1429" s="175"/>
      <c r="AM1429" s="175"/>
      <c r="AN1429" s="175"/>
      <c r="AO1429" s="175"/>
      <c r="AP1429" s="175"/>
      <c r="AQ1429" s="175"/>
      <c r="AR1429" s="175"/>
      <c r="AS1429" s="297"/>
      <c r="AT1429" s="175"/>
      <c r="AU1429" s="297"/>
      <c r="AV1429" s="175"/>
      <c r="AW1429" s="175"/>
      <c r="AX1429" s="26"/>
    </row>
    <row r="1430" spans="2:50">
      <c r="B1430" s="175"/>
      <c r="C1430" s="298"/>
      <c r="D1430" s="298"/>
      <c r="E1430" s="457"/>
      <c r="F1430" s="298"/>
      <c r="G1430" s="175"/>
      <c r="H1430" s="175"/>
      <c r="I1430" s="175"/>
      <c r="J1430" s="297"/>
      <c r="K1430" s="175"/>
      <c r="L1430" s="240"/>
      <c r="M1430" s="175"/>
      <c r="N1430" s="175"/>
      <c r="O1430" s="175"/>
      <c r="P1430" s="175"/>
      <c r="Q1430" s="175"/>
      <c r="R1430" s="175"/>
      <c r="S1430" s="175"/>
      <c r="T1430" s="175"/>
      <c r="U1430" s="630"/>
      <c r="V1430" s="175"/>
      <c r="W1430" s="175"/>
      <c r="X1430" s="175"/>
      <c r="Y1430" s="646"/>
      <c r="Z1430" s="297"/>
      <c r="AA1430" s="295"/>
      <c r="AB1430" s="295"/>
      <c r="AC1430" s="298"/>
      <c r="AD1430" s="175"/>
      <c r="AE1430" s="175"/>
      <c r="AF1430" s="175"/>
      <c r="AG1430" s="175"/>
      <c r="AH1430" s="175"/>
      <c r="AI1430" s="297"/>
      <c r="AJ1430" s="297"/>
      <c r="AK1430" s="175"/>
      <c r="AL1430" s="175"/>
      <c r="AM1430" s="175"/>
      <c r="AN1430" s="175"/>
      <c r="AO1430" s="175"/>
      <c r="AP1430" s="175"/>
      <c r="AQ1430" s="175"/>
      <c r="AR1430" s="175"/>
      <c r="AS1430" s="297"/>
      <c r="AT1430" s="175"/>
      <c r="AU1430" s="297"/>
      <c r="AV1430" s="175"/>
      <c r="AW1430" s="175"/>
      <c r="AX1430" s="26"/>
    </row>
    <row r="1431" spans="2:50" ht="15" customHeight="1">
      <c r="B1431" s="240"/>
      <c r="C1431" s="363"/>
      <c r="D1431" s="363"/>
      <c r="E1431" s="363"/>
      <c r="F1431" s="363"/>
      <c r="G1431" s="240"/>
      <c r="H1431" s="240"/>
      <c r="I1431" s="175"/>
      <c r="J1431" s="364"/>
      <c r="K1431" s="240"/>
      <c r="L1431" s="240"/>
      <c r="M1431" s="240"/>
      <c r="N1431" s="240"/>
      <c r="O1431" s="240"/>
      <c r="P1431" s="240"/>
      <c r="Q1431" s="240"/>
      <c r="R1431" s="240"/>
      <c r="S1431" s="240"/>
      <c r="T1431" s="240"/>
      <c r="U1431" s="240"/>
      <c r="V1431" s="240"/>
      <c r="W1431" s="240"/>
      <c r="X1431" s="240"/>
      <c r="Y1431" s="240"/>
      <c r="Z1431" s="364"/>
      <c r="AA1431" s="301"/>
      <c r="AB1431" s="301"/>
      <c r="AC1431" s="363"/>
      <c r="AD1431" s="240"/>
      <c r="AE1431" s="240"/>
      <c r="AF1431" s="240"/>
      <c r="AG1431" s="240"/>
      <c r="AH1431" s="240"/>
      <c r="AI1431" s="364"/>
      <c r="AJ1431" s="364"/>
      <c r="AK1431" s="240"/>
      <c r="AL1431" s="240"/>
      <c r="AM1431" s="240"/>
      <c r="AN1431" s="240"/>
      <c r="AO1431" s="240"/>
      <c r="AP1431" s="240"/>
      <c r="AQ1431" s="240"/>
      <c r="AR1431" s="240"/>
      <c r="AS1431" s="364"/>
      <c r="AT1431" s="240"/>
      <c r="AU1431" s="364"/>
      <c r="AV1431" s="240"/>
      <c r="AW1431" s="240"/>
      <c r="AX1431" s="242"/>
    </row>
    <row r="1432" spans="2:50">
      <c r="B1432" s="175"/>
      <c r="C1432" s="298"/>
      <c r="D1432" s="298"/>
      <c r="E1432" s="298"/>
      <c r="F1432" s="298"/>
      <c r="G1432" s="175"/>
      <c r="H1432" s="175"/>
      <c r="I1432" s="175"/>
      <c r="J1432" s="297"/>
      <c r="K1432" s="175"/>
      <c r="L1432" s="240"/>
      <c r="M1432" s="240"/>
      <c r="N1432" s="175"/>
      <c r="O1432" s="175"/>
      <c r="P1432" s="175"/>
      <c r="Q1432" s="175"/>
      <c r="R1432" s="175"/>
      <c r="S1432" s="175"/>
      <c r="T1432" s="175"/>
      <c r="U1432" s="175"/>
      <c r="V1432" s="175"/>
      <c r="W1432" s="175"/>
      <c r="X1432" s="175"/>
      <c r="Y1432" s="175"/>
      <c r="Z1432" s="297"/>
      <c r="AA1432" s="295"/>
      <c r="AB1432" s="295"/>
      <c r="AC1432" s="298"/>
      <c r="AD1432" s="175"/>
      <c r="AE1432" s="175"/>
      <c r="AF1432" s="175"/>
      <c r="AG1432" s="175"/>
      <c r="AH1432" s="175"/>
      <c r="AI1432" s="297"/>
      <c r="AJ1432" s="297"/>
      <c r="AK1432" s="175"/>
      <c r="AL1432" s="175"/>
      <c r="AM1432" s="175"/>
      <c r="AN1432" s="175"/>
      <c r="AO1432" s="175"/>
      <c r="AP1432" s="175"/>
      <c r="AQ1432" s="175"/>
      <c r="AR1432" s="175"/>
      <c r="AS1432" s="297"/>
      <c r="AT1432" s="175"/>
      <c r="AU1432" s="297"/>
      <c r="AV1432" s="175"/>
      <c r="AW1432" s="175"/>
      <c r="AX1432" s="26"/>
    </row>
    <row r="1433" spans="2:50">
      <c r="B1433" s="175"/>
      <c r="C1433" s="298"/>
      <c r="D1433" s="298"/>
      <c r="E1433" s="298"/>
      <c r="F1433" s="298"/>
      <c r="G1433" s="175"/>
      <c r="H1433" s="175"/>
      <c r="I1433" s="175"/>
      <c r="J1433" s="297"/>
      <c r="K1433" s="175"/>
      <c r="L1433" s="240"/>
      <c r="M1433" s="240"/>
      <c r="N1433" s="175"/>
      <c r="O1433" s="175"/>
      <c r="P1433" s="175"/>
      <c r="Q1433" s="175"/>
      <c r="R1433" s="175"/>
      <c r="S1433" s="175"/>
      <c r="T1433" s="175"/>
      <c r="U1433" s="175"/>
      <c r="V1433" s="175"/>
      <c r="W1433" s="175"/>
      <c r="X1433" s="175"/>
      <c r="Y1433" s="175"/>
      <c r="Z1433" s="297"/>
      <c r="AA1433" s="295"/>
      <c r="AB1433" s="295"/>
      <c r="AC1433" s="298"/>
      <c r="AD1433" s="175"/>
      <c r="AE1433" s="175"/>
      <c r="AF1433" s="175"/>
      <c r="AG1433" s="175"/>
      <c r="AH1433" s="175"/>
      <c r="AI1433" s="297"/>
      <c r="AJ1433" s="297"/>
      <c r="AK1433" s="175"/>
      <c r="AL1433" s="175"/>
      <c r="AM1433" s="175"/>
      <c r="AN1433" s="175"/>
      <c r="AO1433" s="175"/>
      <c r="AP1433" s="175"/>
      <c r="AQ1433" s="175"/>
      <c r="AR1433" s="175"/>
      <c r="AS1433" s="297"/>
      <c r="AT1433" s="175"/>
      <c r="AU1433" s="297"/>
      <c r="AV1433" s="175"/>
      <c r="AW1433" s="175"/>
      <c r="AX1433" s="26"/>
    </row>
    <row r="1434" spans="2:50">
      <c r="B1434" s="175"/>
      <c r="C1434" s="298"/>
      <c r="D1434" s="298"/>
      <c r="E1434" s="298"/>
      <c r="F1434" s="298"/>
      <c r="G1434" s="175"/>
      <c r="H1434" s="175"/>
      <c r="I1434" s="175"/>
      <c r="J1434" s="297"/>
      <c r="K1434" s="175"/>
      <c r="L1434" s="240"/>
      <c r="M1434" s="240"/>
      <c r="N1434" s="175"/>
      <c r="O1434" s="240"/>
      <c r="P1434" s="240"/>
      <c r="Q1434" s="175"/>
      <c r="R1434" s="175"/>
      <c r="S1434" s="175"/>
      <c r="T1434" s="175"/>
      <c r="U1434" s="175"/>
      <c r="V1434" s="175"/>
      <c r="W1434" s="175"/>
      <c r="X1434" s="175"/>
      <c r="Y1434" s="175"/>
      <c r="Z1434" s="297"/>
      <c r="AA1434" s="295"/>
      <c r="AB1434" s="295"/>
      <c r="AC1434" s="298"/>
      <c r="AD1434" s="175"/>
      <c r="AE1434" s="175"/>
      <c r="AF1434" s="175"/>
      <c r="AG1434" s="175"/>
      <c r="AH1434" s="175"/>
      <c r="AI1434" s="297"/>
      <c r="AJ1434" s="297"/>
      <c r="AK1434" s="175"/>
      <c r="AL1434" s="175"/>
      <c r="AM1434" s="175"/>
      <c r="AN1434" s="175"/>
      <c r="AO1434" s="175"/>
      <c r="AP1434" s="175"/>
      <c r="AQ1434" s="175"/>
      <c r="AR1434" s="175"/>
      <c r="AS1434" s="297"/>
      <c r="AT1434" s="175"/>
      <c r="AU1434" s="297"/>
      <c r="AV1434" s="175"/>
      <c r="AW1434" s="175"/>
      <c r="AX1434" s="26"/>
    </row>
    <row r="1435" spans="2:50">
      <c r="B1435" s="175"/>
      <c r="C1435" s="298"/>
      <c r="D1435" s="298"/>
      <c r="E1435" s="457"/>
      <c r="F1435" s="298"/>
      <c r="G1435" s="175"/>
      <c r="H1435" s="175"/>
      <c r="I1435" s="175"/>
      <c r="J1435" s="297"/>
      <c r="K1435" s="175"/>
      <c r="L1435" s="240"/>
      <c r="M1435" s="175"/>
      <c r="N1435" s="175"/>
      <c r="O1435" s="175"/>
      <c r="P1435" s="175"/>
      <c r="Q1435" s="175"/>
      <c r="R1435" s="175"/>
      <c r="S1435" s="175"/>
      <c r="T1435" s="175"/>
      <c r="U1435" s="630"/>
      <c r="V1435" s="175"/>
      <c r="W1435" s="175"/>
      <c r="X1435" s="175"/>
      <c r="Y1435" s="646"/>
      <c r="Z1435" s="297"/>
      <c r="AA1435" s="295"/>
      <c r="AB1435" s="295"/>
      <c r="AC1435" s="298"/>
      <c r="AD1435" s="175"/>
      <c r="AE1435" s="175"/>
      <c r="AF1435" s="175"/>
      <c r="AG1435" s="175"/>
      <c r="AH1435" s="175"/>
      <c r="AI1435" s="297"/>
      <c r="AJ1435" s="297"/>
      <c r="AK1435" s="175"/>
      <c r="AL1435" s="175"/>
      <c r="AM1435" s="175"/>
      <c r="AN1435" s="175"/>
      <c r="AO1435" s="175"/>
      <c r="AP1435" s="175"/>
      <c r="AQ1435" s="175"/>
      <c r="AR1435" s="175"/>
      <c r="AS1435" s="297"/>
      <c r="AT1435" s="175"/>
      <c r="AU1435" s="297"/>
      <c r="AV1435" s="175"/>
      <c r="AW1435" s="175"/>
      <c r="AX1435" s="26"/>
    </row>
    <row r="1436" spans="2:50">
      <c r="B1436" s="240"/>
      <c r="C1436" s="682"/>
      <c r="D1436" s="682"/>
      <c r="E1436" s="363"/>
      <c r="F1436" s="363"/>
      <c r="G1436" s="240"/>
      <c r="H1436" s="240"/>
      <c r="I1436" s="175"/>
      <c r="J1436" s="364"/>
      <c r="K1436" s="240"/>
      <c r="L1436" s="240"/>
      <c r="M1436" s="240"/>
      <c r="N1436" s="240"/>
      <c r="O1436" s="240"/>
      <c r="P1436" s="240"/>
      <c r="Q1436" s="240"/>
      <c r="R1436" s="240"/>
      <c r="S1436" s="240"/>
      <c r="T1436" s="240"/>
      <c r="U1436" s="240"/>
      <c r="V1436" s="240"/>
      <c r="W1436" s="240"/>
      <c r="X1436" s="240"/>
      <c r="Y1436" s="240"/>
      <c r="Z1436" s="364"/>
      <c r="AA1436" s="301"/>
      <c r="AB1436" s="301"/>
      <c r="AC1436" s="363"/>
      <c r="AD1436" s="240"/>
      <c r="AE1436" s="240"/>
      <c r="AF1436" s="240"/>
      <c r="AG1436" s="240"/>
      <c r="AH1436" s="240"/>
      <c r="AI1436" s="364"/>
      <c r="AJ1436" s="364"/>
      <c r="AK1436" s="240"/>
      <c r="AL1436" s="240"/>
      <c r="AM1436" s="240"/>
      <c r="AN1436" s="240"/>
      <c r="AO1436" s="240"/>
      <c r="AP1436" s="240"/>
      <c r="AQ1436" s="240"/>
      <c r="AR1436" s="240"/>
      <c r="AS1436" s="364"/>
      <c r="AT1436" s="240"/>
      <c r="AU1436" s="364"/>
      <c r="AV1436" s="240"/>
      <c r="AW1436" s="240"/>
      <c r="AX1436" s="242"/>
    </row>
    <row r="1437" spans="2:50">
      <c r="B1437" s="175"/>
      <c r="C1437" s="298"/>
      <c r="D1437" s="298"/>
      <c r="E1437" s="298"/>
      <c r="F1437" s="298"/>
      <c r="G1437" s="175"/>
      <c r="H1437" s="175"/>
      <c r="I1437" s="175"/>
      <c r="J1437" s="297"/>
      <c r="K1437" s="175"/>
      <c r="L1437" s="240"/>
      <c r="M1437" s="240"/>
      <c r="N1437" s="175"/>
      <c r="O1437" s="175"/>
      <c r="P1437" s="175"/>
      <c r="Q1437" s="175"/>
      <c r="R1437" s="175"/>
      <c r="S1437" s="175"/>
      <c r="T1437" s="175"/>
      <c r="U1437" s="175"/>
      <c r="V1437" s="175"/>
      <c r="W1437" s="175"/>
      <c r="X1437" s="175"/>
      <c r="Y1437" s="175"/>
      <c r="Z1437" s="297"/>
      <c r="AA1437" s="295"/>
      <c r="AB1437" s="295"/>
      <c r="AC1437" s="298"/>
      <c r="AD1437" s="175"/>
      <c r="AE1437" s="175"/>
      <c r="AF1437" s="175"/>
      <c r="AG1437" s="175"/>
      <c r="AH1437" s="175"/>
      <c r="AI1437" s="297"/>
      <c r="AJ1437" s="297"/>
      <c r="AK1437" s="175"/>
      <c r="AL1437" s="175"/>
      <c r="AM1437" s="175"/>
      <c r="AN1437" s="175"/>
      <c r="AO1437" s="175"/>
      <c r="AP1437" s="175"/>
      <c r="AQ1437" s="175"/>
      <c r="AR1437" s="175"/>
      <c r="AS1437" s="297"/>
      <c r="AT1437" s="175"/>
      <c r="AU1437" s="297"/>
      <c r="AV1437" s="175"/>
      <c r="AW1437" s="175"/>
      <c r="AX1437" s="26"/>
    </row>
    <row r="1438" spans="2:50">
      <c r="B1438" s="175"/>
      <c r="C1438" s="298"/>
      <c r="D1438" s="298"/>
      <c r="E1438" s="298"/>
      <c r="F1438" s="298"/>
      <c r="G1438" s="175"/>
      <c r="H1438" s="175"/>
      <c r="I1438" s="175"/>
      <c r="J1438" s="297"/>
      <c r="K1438" s="175"/>
      <c r="L1438" s="240"/>
      <c r="M1438" s="240"/>
      <c r="N1438" s="175"/>
      <c r="O1438" s="175"/>
      <c r="P1438" s="175"/>
      <c r="Q1438" s="175"/>
      <c r="R1438" s="175"/>
      <c r="S1438" s="175"/>
      <c r="T1438" s="175"/>
      <c r="U1438" s="175"/>
      <c r="V1438" s="175"/>
      <c r="W1438" s="175"/>
      <c r="X1438" s="175"/>
      <c r="Y1438" s="175"/>
      <c r="Z1438" s="297"/>
      <c r="AA1438" s="295"/>
      <c r="AB1438" s="295"/>
      <c r="AC1438" s="298"/>
      <c r="AD1438" s="175"/>
      <c r="AE1438" s="175"/>
      <c r="AF1438" s="175"/>
      <c r="AG1438" s="175"/>
      <c r="AH1438" s="175"/>
      <c r="AI1438" s="297"/>
      <c r="AJ1438" s="297"/>
      <c r="AK1438" s="175"/>
      <c r="AL1438" s="175"/>
      <c r="AM1438" s="175"/>
      <c r="AN1438" s="175"/>
      <c r="AO1438" s="175"/>
      <c r="AP1438" s="175"/>
      <c r="AQ1438" s="175"/>
      <c r="AR1438" s="175"/>
      <c r="AS1438" s="297"/>
      <c r="AT1438" s="175"/>
      <c r="AU1438" s="297"/>
      <c r="AV1438" s="175"/>
      <c r="AW1438" s="175"/>
      <c r="AX1438" s="26"/>
    </row>
    <row r="1439" spans="2:50">
      <c r="B1439" s="175"/>
      <c r="C1439" s="298"/>
      <c r="D1439" s="298"/>
      <c r="E1439" s="298"/>
      <c r="F1439" s="298"/>
      <c r="G1439" s="175"/>
      <c r="H1439" s="175"/>
      <c r="I1439" s="175"/>
      <c r="J1439" s="297"/>
      <c r="K1439" s="175"/>
      <c r="L1439" s="240"/>
      <c r="M1439" s="240"/>
      <c r="N1439" s="175"/>
      <c r="O1439" s="175"/>
      <c r="P1439" s="175"/>
      <c r="Q1439" s="175"/>
      <c r="R1439" s="175"/>
      <c r="S1439" s="175"/>
      <c r="T1439" s="175"/>
      <c r="U1439" s="175"/>
      <c r="V1439" s="175"/>
      <c r="W1439" s="175"/>
      <c r="X1439" s="175"/>
      <c r="Y1439" s="175"/>
      <c r="Z1439" s="297"/>
      <c r="AA1439" s="295"/>
      <c r="AB1439" s="295"/>
      <c r="AC1439" s="298"/>
      <c r="AD1439" s="175"/>
      <c r="AE1439" s="175"/>
      <c r="AF1439" s="175"/>
      <c r="AG1439" s="175"/>
      <c r="AH1439" s="175"/>
      <c r="AI1439" s="297"/>
      <c r="AJ1439" s="297"/>
      <c r="AK1439" s="175"/>
      <c r="AL1439" s="175"/>
      <c r="AM1439" s="175"/>
      <c r="AN1439" s="175"/>
      <c r="AO1439" s="175"/>
      <c r="AP1439" s="175"/>
      <c r="AQ1439" s="175"/>
      <c r="AR1439" s="175"/>
      <c r="AS1439" s="297"/>
      <c r="AT1439" s="175"/>
      <c r="AU1439" s="297"/>
      <c r="AV1439" s="175"/>
      <c r="AW1439" s="175"/>
      <c r="AX1439" s="26"/>
    </row>
    <row r="1440" spans="2:50">
      <c r="B1440" s="175"/>
      <c r="C1440" s="298"/>
      <c r="D1440" s="298"/>
      <c r="E1440" s="457"/>
      <c r="F1440" s="298"/>
      <c r="G1440" s="175"/>
      <c r="H1440" s="175"/>
      <c r="I1440" s="175"/>
      <c r="J1440" s="297"/>
      <c r="K1440" s="175"/>
      <c r="L1440" s="240"/>
      <c r="M1440" s="175"/>
      <c r="N1440" s="175"/>
      <c r="O1440" s="175"/>
      <c r="P1440" s="175"/>
      <c r="Q1440" s="175"/>
      <c r="R1440" s="175"/>
      <c r="S1440" s="175"/>
      <c r="T1440" s="175"/>
      <c r="U1440" s="630"/>
      <c r="V1440" s="175"/>
      <c r="W1440" s="175"/>
      <c r="X1440" s="175"/>
      <c r="Y1440" s="646"/>
      <c r="Z1440" s="297"/>
      <c r="AA1440" s="295"/>
      <c r="AB1440" s="295"/>
      <c r="AC1440" s="298"/>
      <c r="AD1440" s="175"/>
      <c r="AE1440" s="175"/>
      <c r="AF1440" s="175"/>
      <c r="AG1440" s="175"/>
      <c r="AH1440" s="175"/>
      <c r="AI1440" s="297"/>
      <c r="AJ1440" s="297"/>
      <c r="AK1440" s="175"/>
      <c r="AL1440" s="175"/>
      <c r="AM1440" s="175"/>
      <c r="AN1440" s="175"/>
      <c r="AO1440" s="175"/>
      <c r="AP1440" s="175"/>
      <c r="AQ1440" s="175"/>
      <c r="AR1440" s="175"/>
      <c r="AS1440" s="297"/>
      <c r="AT1440" s="175"/>
      <c r="AU1440" s="297"/>
      <c r="AV1440" s="175"/>
      <c r="AW1440" s="175"/>
      <c r="AX1440" s="26"/>
    </row>
    <row r="1441" spans="1:50">
      <c r="B1441" s="175"/>
      <c r="C1441" s="298"/>
      <c r="D1441" s="298"/>
      <c r="E1441" s="298"/>
      <c r="F1441" s="298"/>
      <c r="G1441" s="175"/>
      <c r="H1441" s="175"/>
      <c r="I1441" s="175"/>
      <c r="J1441" s="297"/>
      <c r="K1441" s="175"/>
      <c r="L1441" s="240"/>
      <c r="M1441" s="240"/>
      <c r="N1441" s="175"/>
      <c r="O1441" s="175"/>
      <c r="P1441" s="175"/>
      <c r="Q1441" s="175"/>
      <c r="R1441" s="175"/>
      <c r="S1441" s="175"/>
      <c r="T1441" s="175"/>
      <c r="U1441" s="175"/>
      <c r="V1441" s="175"/>
      <c r="W1441" s="175"/>
      <c r="X1441" s="175"/>
      <c r="Y1441" s="175"/>
      <c r="Z1441" s="297"/>
      <c r="AA1441" s="295"/>
      <c r="AB1441" s="295"/>
      <c r="AC1441" s="298"/>
      <c r="AD1441" s="175"/>
      <c r="AE1441" s="175"/>
      <c r="AF1441" s="175"/>
      <c r="AG1441" s="175"/>
      <c r="AH1441" s="175"/>
      <c r="AI1441" s="297"/>
      <c r="AJ1441" s="297"/>
      <c r="AK1441" s="175"/>
      <c r="AL1441" s="175"/>
      <c r="AM1441" s="175"/>
      <c r="AN1441" s="175"/>
      <c r="AO1441" s="175"/>
      <c r="AP1441" s="175"/>
      <c r="AQ1441" s="175"/>
      <c r="AR1441" s="175"/>
      <c r="AS1441" s="297"/>
      <c r="AT1441" s="175"/>
      <c r="AU1441" s="297"/>
      <c r="AV1441" s="175"/>
      <c r="AW1441" s="175"/>
      <c r="AX1441" s="26"/>
    </row>
    <row r="1442" spans="1:50">
      <c r="B1442" s="175"/>
      <c r="C1442" s="298"/>
      <c r="D1442" s="298"/>
      <c r="E1442" s="457"/>
      <c r="F1442" s="298"/>
      <c r="G1442" s="175"/>
      <c r="H1442" s="175"/>
      <c r="I1442" s="175"/>
      <c r="J1442" s="297"/>
      <c r="K1442" s="175"/>
      <c r="L1442" s="240"/>
      <c r="M1442" s="175"/>
      <c r="N1442" s="175"/>
      <c r="O1442" s="175"/>
      <c r="P1442" s="175"/>
      <c r="Q1442" s="175"/>
      <c r="R1442" s="175"/>
      <c r="S1442" s="175"/>
      <c r="T1442" s="175"/>
      <c r="U1442" s="630"/>
      <c r="V1442" s="175"/>
      <c r="W1442" s="175"/>
      <c r="X1442" s="175"/>
      <c r="Y1442" s="646"/>
      <c r="Z1442" s="297"/>
      <c r="AA1442" s="295"/>
      <c r="AB1442" s="295"/>
      <c r="AC1442" s="298"/>
      <c r="AD1442" s="175"/>
      <c r="AE1442" s="175"/>
      <c r="AF1442" s="175"/>
      <c r="AG1442" s="175"/>
      <c r="AH1442" s="175"/>
      <c r="AI1442" s="297"/>
      <c r="AJ1442" s="297"/>
      <c r="AK1442" s="175"/>
      <c r="AL1442" s="175"/>
      <c r="AM1442" s="175"/>
      <c r="AN1442" s="175"/>
      <c r="AO1442" s="175"/>
      <c r="AP1442" s="175"/>
      <c r="AQ1442" s="175"/>
      <c r="AR1442" s="175"/>
      <c r="AS1442" s="297"/>
      <c r="AT1442" s="175"/>
      <c r="AU1442" s="297"/>
      <c r="AV1442" s="175"/>
      <c r="AW1442" s="175"/>
      <c r="AX1442" s="26"/>
    </row>
    <row r="1443" spans="1:50">
      <c r="B1443" s="240"/>
      <c r="C1443" s="363"/>
      <c r="D1443" s="363"/>
      <c r="E1443" s="363"/>
      <c r="F1443" s="363"/>
      <c r="G1443" s="240"/>
      <c r="H1443" s="240"/>
      <c r="I1443" s="175"/>
      <c r="J1443" s="364"/>
      <c r="K1443" s="240"/>
      <c r="L1443" s="240"/>
      <c r="M1443" s="240"/>
      <c r="N1443" s="240"/>
      <c r="O1443" s="240"/>
      <c r="P1443" s="240"/>
      <c r="Q1443" s="240"/>
      <c r="R1443" s="240"/>
      <c r="S1443" s="240"/>
      <c r="T1443" s="240"/>
      <c r="U1443" s="240"/>
      <c r="V1443" s="240"/>
      <c r="W1443" s="240"/>
      <c r="X1443" s="240"/>
      <c r="Y1443" s="240"/>
      <c r="Z1443" s="364"/>
      <c r="AA1443" s="240"/>
      <c r="AB1443" s="301"/>
      <c r="AC1443" s="363"/>
      <c r="AD1443" s="240"/>
      <c r="AE1443" s="240"/>
      <c r="AF1443" s="240"/>
      <c r="AG1443" s="240"/>
      <c r="AH1443" s="240"/>
      <c r="AI1443" s="364"/>
      <c r="AJ1443" s="364"/>
      <c r="AK1443" s="240"/>
      <c r="AL1443" s="240"/>
      <c r="AM1443" s="240"/>
      <c r="AN1443" s="240"/>
      <c r="AO1443" s="240"/>
      <c r="AP1443" s="240"/>
      <c r="AQ1443" s="240"/>
      <c r="AR1443" s="240"/>
      <c r="AS1443" s="364"/>
      <c r="AT1443" s="240"/>
      <c r="AU1443" s="364"/>
      <c r="AV1443" s="240"/>
      <c r="AW1443" s="240"/>
      <c r="AX1443" s="242"/>
    </row>
    <row r="1444" spans="1:50">
      <c r="B1444" s="240"/>
      <c r="C1444" s="363"/>
      <c r="D1444" s="363"/>
      <c r="E1444" s="447"/>
      <c r="F1444" s="446"/>
      <c r="G1444" s="240"/>
      <c r="H1444" s="240"/>
      <c r="I1444" s="175"/>
      <c r="J1444" s="364"/>
      <c r="K1444" s="240"/>
      <c r="L1444" s="240"/>
      <c r="M1444" s="240"/>
      <c r="N1444" s="240"/>
      <c r="O1444" s="240"/>
      <c r="P1444" s="240"/>
      <c r="Q1444" s="240"/>
      <c r="R1444" s="240"/>
      <c r="S1444" s="240"/>
      <c r="T1444" s="240"/>
      <c r="U1444" s="240"/>
      <c r="V1444" s="240"/>
      <c r="W1444" s="240"/>
      <c r="X1444" s="240"/>
      <c r="Y1444" s="240"/>
      <c r="Z1444" s="364"/>
      <c r="AA1444" s="301"/>
      <c r="AB1444" s="301"/>
      <c r="AC1444" s="363"/>
      <c r="AD1444" s="240"/>
      <c r="AE1444" s="240"/>
      <c r="AF1444" s="240"/>
      <c r="AG1444" s="240"/>
      <c r="AH1444" s="240"/>
      <c r="AI1444" s="364"/>
      <c r="AJ1444" s="364"/>
      <c r="AK1444" s="240"/>
      <c r="AL1444" s="240"/>
      <c r="AM1444" s="240"/>
      <c r="AN1444" s="240"/>
      <c r="AO1444" s="240"/>
      <c r="AP1444" s="240"/>
      <c r="AQ1444" s="240"/>
      <c r="AR1444" s="240"/>
      <c r="AS1444" s="364"/>
      <c r="AT1444" s="240"/>
      <c r="AU1444" s="364"/>
      <c r="AV1444" s="240"/>
      <c r="AW1444" s="240"/>
      <c r="AX1444" s="296"/>
    </row>
    <row r="1445" spans="1:50">
      <c r="B1445" s="175"/>
      <c r="C1445" s="298"/>
      <c r="D1445" s="298"/>
      <c r="E1445" s="298"/>
      <c r="F1445" s="298"/>
      <c r="G1445" s="175"/>
      <c r="H1445" s="175"/>
      <c r="I1445" s="175"/>
      <c r="J1445" s="297"/>
      <c r="K1445" s="175"/>
      <c r="L1445" s="240"/>
      <c r="M1445" s="240"/>
      <c r="N1445" s="175"/>
      <c r="O1445" s="175"/>
      <c r="P1445" s="175"/>
      <c r="Q1445" s="175"/>
      <c r="R1445" s="175"/>
      <c r="S1445" s="175"/>
      <c r="T1445" s="175"/>
      <c r="U1445" s="175"/>
      <c r="V1445" s="175"/>
      <c r="W1445" s="175"/>
      <c r="X1445" s="175"/>
      <c r="Y1445" s="175"/>
      <c r="Z1445" s="297"/>
      <c r="AA1445" s="295"/>
      <c r="AB1445" s="295"/>
      <c r="AC1445" s="298"/>
      <c r="AD1445" s="175"/>
      <c r="AE1445" s="175"/>
      <c r="AF1445" s="175"/>
      <c r="AG1445" s="175"/>
      <c r="AH1445" s="175"/>
      <c r="AI1445" s="297"/>
      <c r="AJ1445" s="297"/>
      <c r="AK1445" s="175"/>
      <c r="AL1445" s="175"/>
      <c r="AM1445" s="175"/>
      <c r="AN1445" s="175"/>
      <c r="AO1445" s="175"/>
      <c r="AP1445" s="175"/>
      <c r="AQ1445" s="175"/>
      <c r="AR1445" s="175"/>
      <c r="AS1445" s="297"/>
      <c r="AT1445" s="175"/>
      <c r="AU1445" s="297"/>
      <c r="AV1445" s="175"/>
      <c r="AW1445" s="175"/>
      <c r="AX1445" s="26"/>
    </row>
    <row r="1446" spans="1:50">
      <c r="B1446" s="175"/>
      <c r="C1446" s="298"/>
      <c r="D1446" s="298"/>
      <c r="E1446" s="298"/>
      <c r="F1446" s="298"/>
      <c r="G1446" s="175"/>
      <c r="H1446" s="175"/>
      <c r="I1446" s="175"/>
      <c r="J1446" s="297"/>
      <c r="K1446" s="175"/>
      <c r="L1446" s="240"/>
      <c r="M1446" s="240"/>
      <c r="N1446" s="240"/>
      <c r="O1446" s="175"/>
      <c r="P1446" s="240"/>
      <c r="Q1446" s="175"/>
      <c r="R1446" s="175"/>
      <c r="S1446" s="175"/>
      <c r="T1446" s="175"/>
      <c r="U1446" s="175"/>
      <c r="V1446" s="175"/>
      <c r="W1446" s="175"/>
      <c r="X1446" s="175"/>
      <c r="Y1446" s="175"/>
      <c r="Z1446" s="297"/>
      <c r="AA1446" s="295"/>
      <c r="AB1446" s="295"/>
      <c r="AC1446" s="298"/>
      <c r="AD1446" s="175"/>
      <c r="AE1446" s="175"/>
      <c r="AF1446" s="175"/>
      <c r="AG1446" s="175"/>
      <c r="AH1446" s="175"/>
      <c r="AI1446" s="297"/>
      <c r="AJ1446" s="297"/>
      <c r="AK1446" s="175"/>
      <c r="AL1446" s="175"/>
      <c r="AM1446" s="175"/>
      <c r="AN1446" s="175"/>
      <c r="AO1446" s="175"/>
      <c r="AP1446" s="175"/>
      <c r="AQ1446" s="175"/>
      <c r="AR1446" s="175"/>
      <c r="AS1446" s="297"/>
      <c r="AT1446" s="175"/>
      <c r="AU1446" s="297"/>
      <c r="AV1446" s="175"/>
      <c r="AW1446" s="175"/>
      <c r="AX1446" s="26"/>
    </row>
    <row r="1447" spans="1:50">
      <c r="B1447" s="175"/>
      <c r="C1447" s="298"/>
      <c r="D1447" s="298"/>
      <c r="E1447" s="298"/>
      <c r="F1447" s="298"/>
      <c r="G1447" s="175"/>
      <c r="H1447" s="175"/>
      <c r="I1447" s="175"/>
      <c r="J1447" s="297"/>
      <c r="K1447" s="175"/>
      <c r="L1447" s="240"/>
      <c r="M1447" s="240"/>
      <c r="N1447" s="175"/>
      <c r="O1447" s="175"/>
      <c r="P1447" s="175"/>
      <c r="Q1447" s="175"/>
      <c r="R1447" s="175"/>
      <c r="S1447" s="175"/>
      <c r="T1447" s="175"/>
      <c r="U1447" s="175"/>
      <c r="V1447" s="175"/>
      <c r="W1447" s="175"/>
      <c r="X1447" s="175"/>
      <c r="Y1447" s="175"/>
      <c r="Z1447" s="297"/>
      <c r="AA1447" s="295"/>
      <c r="AB1447" s="295"/>
      <c r="AC1447" s="298"/>
      <c r="AD1447" s="175"/>
      <c r="AE1447" s="175"/>
      <c r="AF1447" s="175"/>
      <c r="AG1447" s="175"/>
      <c r="AH1447" s="175"/>
      <c r="AI1447" s="297"/>
      <c r="AJ1447" s="297"/>
      <c r="AK1447" s="175"/>
      <c r="AL1447" s="175"/>
      <c r="AM1447" s="175"/>
      <c r="AN1447" s="175"/>
      <c r="AO1447" s="175"/>
      <c r="AP1447" s="175"/>
      <c r="AQ1447" s="175"/>
      <c r="AR1447" s="175"/>
      <c r="AS1447" s="297"/>
      <c r="AT1447" s="175"/>
      <c r="AU1447" s="297"/>
      <c r="AV1447" s="175"/>
      <c r="AW1447" s="175"/>
      <c r="AX1447" s="26"/>
    </row>
    <row r="1448" spans="1:50">
      <c r="B1448" s="175"/>
      <c r="C1448" s="298"/>
      <c r="D1448" s="298"/>
      <c r="E1448" s="298"/>
      <c r="F1448" s="298"/>
      <c r="G1448" s="175"/>
      <c r="H1448" s="175"/>
      <c r="I1448" s="175"/>
      <c r="J1448" s="297"/>
      <c r="K1448" s="175"/>
      <c r="L1448" s="240"/>
      <c r="M1448" s="240"/>
      <c r="N1448" s="175"/>
      <c r="O1448" s="175"/>
      <c r="P1448" s="175"/>
      <c r="Q1448" s="175"/>
      <c r="R1448" s="175"/>
      <c r="S1448" s="175"/>
      <c r="T1448" s="175"/>
      <c r="U1448" s="175"/>
      <c r="V1448" s="175"/>
      <c r="W1448" s="175"/>
      <c r="X1448" s="175"/>
      <c r="Y1448" s="175"/>
      <c r="Z1448" s="297"/>
      <c r="AA1448" s="295"/>
      <c r="AB1448" s="295"/>
      <c r="AC1448" s="298"/>
      <c r="AD1448" s="175"/>
      <c r="AE1448" s="175"/>
      <c r="AF1448" s="175"/>
      <c r="AG1448" s="175"/>
      <c r="AH1448" s="175"/>
      <c r="AI1448" s="297"/>
      <c r="AJ1448" s="297"/>
      <c r="AK1448" s="175"/>
      <c r="AL1448" s="175"/>
      <c r="AM1448" s="175"/>
      <c r="AN1448" s="175"/>
      <c r="AO1448" s="175"/>
      <c r="AP1448" s="175"/>
      <c r="AQ1448" s="175"/>
      <c r="AR1448" s="175"/>
      <c r="AS1448" s="297"/>
      <c r="AT1448" s="175"/>
      <c r="AU1448" s="297"/>
      <c r="AV1448" s="175"/>
      <c r="AW1448" s="175"/>
      <c r="AX1448" s="26"/>
    </row>
    <row r="1449" spans="1:50">
      <c r="B1449" s="175"/>
      <c r="C1449" s="298"/>
      <c r="D1449" s="298"/>
      <c r="E1449" s="298"/>
      <c r="F1449" s="298"/>
      <c r="G1449" s="175"/>
      <c r="H1449" s="175"/>
      <c r="I1449" s="175"/>
      <c r="J1449" s="297"/>
      <c r="K1449" s="175"/>
      <c r="L1449" s="240"/>
      <c r="M1449" s="240"/>
      <c r="N1449" s="175"/>
      <c r="O1449" s="175"/>
      <c r="P1449" s="175"/>
      <c r="Q1449" s="175"/>
      <c r="R1449" s="175"/>
      <c r="S1449" s="175"/>
      <c r="T1449" s="175"/>
      <c r="U1449" s="175"/>
      <c r="V1449" s="175"/>
      <c r="W1449" s="175"/>
      <c r="X1449" s="175"/>
      <c r="Y1449" s="175"/>
      <c r="Z1449" s="297"/>
      <c r="AA1449" s="295"/>
      <c r="AB1449" s="295"/>
      <c r="AC1449" s="298"/>
      <c r="AD1449" s="175"/>
      <c r="AE1449" s="175"/>
      <c r="AF1449" s="175"/>
      <c r="AG1449" s="175"/>
      <c r="AH1449" s="175"/>
      <c r="AI1449" s="297"/>
      <c r="AJ1449" s="297"/>
      <c r="AK1449" s="175"/>
      <c r="AL1449" s="175"/>
      <c r="AM1449" s="175"/>
      <c r="AN1449" s="175"/>
      <c r="AO1449" s="175"/>
      <c r="AP1449" s="175"/>
      <c r="AQ1449" s="175"/>
      <c r="AR1449" s="175"/>
      <c r="AS1449" s="297"/>
      <c r="AT1449" s="175"/>
      <c r="AU1449" s="297"/>
      <c r="AV1449" s="175"/>
      <c r="AW1449" s="175"/>
      <c r="AX1449" s="26"/>
    </row>
    <row r="1450" spans="1:50">
      <c r="B1450" s="175"/>
      <c r="C1450" s="298"/>
      <c r="D1450" s="298"/>
      <c r="E1450" s="298"/>
      <c r="F1450" s="298"/>
      <c r="G1450" s="175"/>
      <c r="H1450" s="175"/>
      <c r="I1450" s="175"/>
      <c r="J1450" s="297"/>
      <c r="K1450" s="175"/>
      <c r="L1450" s="240"/>
      <c r="M1450" s="240"/>
      <c r="N1450" s="175"/>
      <c r="O1450" s="175"/>
      <c r="P1450" s="175"/>
      <c r="Q1450" s="175"/>
      <c r="R1450" s="175"/>
      <c r="S1450" s="175"/>
      <c r="T1450" s="175"/>
      <c r="U1450" s="175"/>
      <c r="V1450" s="175"/>
      <c r="W1450" s="175"/>
      <c r="X1450" s="175"/>
      <c r="Y1450" s="175"/>
      <c r="Z1450" s="297"/>
      <c r="AA1450" s="295"/>
      <c r="AB1450" s="295"/>
      <c r="AC1450" s="298"/>
      <c r="AD1450" s="175"/>
      <c r="AE1450" s="175"/>
      <c r="AF1450" s="175"/>
      <c r="AG1450" s="175"/>
      <c r="AH1450" s="175"/>
      <c r="AI1450" s="297"/>
      <c r="AJ1450" s="297"/>
      <c r="AK1450" s="175"/>
      <c r="AL1450" s="175"/>
      <c r="AM1450" s="175"/>
      <c r="AN1450" s="175"/>
      <c r="AO1450" s="175"/>
      <c r="AP1450" s="175"/>
      <c r="AQ1450" s="175"/>
      <c r="AR1450" s="175"/>
      <c r="AS1450" s="297"/>
      <c r="AT1450" s="175"/>
      <c r="AU1450" s="297"/>
      <c r="AV1450" s="175"/>
      <c r="AW1450" s="175"/>
      <c r="AX1450" s="26"/>
    </row>
    <row r="1451" spans="1:50">
      <c r="B1451" s="240"/>
      <c r="C1451" s="363"/>
      <c r="D1451" s="363"/>
      <c r="E1451" s="447"/>
      <c r="F1451" s="446"/>
      <c r="G1451" s="240"/>
      <c r="H1451" s="240"/>
      <c r="I1451" s="175"/>
      <c r="J1451" s="364"/>
      <c r="K1451" s="240"/>
      <c r="L1451" s="240"/>
      <c r="M1451" s="240"/>
      <c r="N1451" s="240"/>
      <c r="O1451" s="240"/>
      <c r="P1451" s="240"/>
      <c r="Q1451" s="240"/>
      <c r="R1451" s="240"/>
      <c r="S1451" s="240"/>
      <c r="T1451" s="240"/>
      <c r="U1451" s="240"/>
      <c r="V1451" s="240"/>
      <c r="W1451" s="240"/>
      <c r="X1451" s="240"/>
      <c r="Y1451" s="240"/>
      <c r="Z1451" s="364"/>
      <c r="AA1451" s="301"/>
      <c r="AB1451" s="301"/>
      <c r="AC1451" s="363"/>
      <c r="AD1451" s="240"/>
      <c r="AE1451" s="240"/>
      <c r="AF1451" s="240"/>
      <c r="AG1451" s="240"/>
      <c r="AH1451" s="240"/>
      <c r="AI1451" s="364"/>
      <c r="AJ1451" s="364"/>
      <c r="AK1451" s="240"/>
      <c r="AL1451" s="240"/>
      <c r="AM1451" s="240"/>
      <c r="AN1451" s="240"/>
      <c r="AO1451" s="240"/>
      <c r="AP1451" s="240"/>
      <c r="AQ1451" s="240"/>
      <c r="AR1451" s="240"/>
      <c r="AS1451" s="364"/>
      <c r="AT1451" s="240"/>
      <c r="AU1451" s="364"/>
      <c r="AV1451" s="240"/>
      <c r="AW1451" s="240"/>
      <c r="AX1451" s="296"/>
    </row>
    <row r="1452" spans="1:50">
      <c r="B1452" s="175"/>
      <c r="C1452" s="298"/>
      <c r="D1452" s="298"/>
      <c r="E1452" s="298"/>
      <c r="F1452" s="298"/>
      <c r="G1452" s="175"/>
      <c r="H1452" s="175"/>
      <c r="I1452" s="175"/>
      <c r="J1452" s="297"/>
      <c r="K1452" s="175"/>
      <c r="L1452" s="240"/>
      <c r="M1452" s="240"/>
      <c r="N1452" s="175"/>
      <c r="O1452" s="175"/>
      <c r="P1452" s="175"/>
      <c r="Q1452" s="175"/>
      <c r="R1452" s="175"/>
      <c r="S1452" s="175"/>
      <c r="T1452" s="175"/>
      <c r="U1452" s="175"/>
      <c r="V1452" s="175"/>
      <c r="W1452" s="175"/>
      <c r="X1452" s="175"/>
      <c r="Y1452" s="175"/>
      <c r="Z1452" s="297"/>
      <c r="AA1452" s="295"/>
      <c r="AB1452" s="295"/>
      <c r="AC1452" s="298"/>
      <c r="AD1452" s="175"/>
      <c r="AE1452" s="175"/>
      <c r="AF1452" s="175"/>
      <c r="AG1452" s="175"/>
      <c r="AH1452" s="175"/>
      <c r="AI1452" s="297"/>
      <c r="AJ1452" s="297"/>
      <c r="AK1452" s="175"/>
      <c r="AL1452" s="175"/>
      <c r="AM1452" s="175"/>
      <c r="AN1452" s="175"/>
      <c r="AO1452" s="175"/>
      <c r="AP1452" s="175"/>
      <c r="AQ1452" s="175"/>
      <c r="AR1452" s="175"/>
      <c r="AS1452" s="297"/>
      <c r="AT1452" s="175"/>
      <c r="AU1452" s="297"/>
      <c r="AV1452" s="175"/>
      <c r="AW1452" s="175"/>
      <c r="AX1452" s="26"/>
    </row>
    <row r="1453" spans="1:50" ht="66.75" customHeight="1">
      <c r="A1453" s="414"/>
      <c r="B1453" s="175"/>
      <c r="C1453" s="298"/>
      <c r="D1453" s="298"/>
      <c r="E1453" s="298"/>
      <c r="F1453" s="298"/>
      <c r="G1453" s="175"/>
      <c r="H1453" s="175"/>
      <c r="I1453" s="175"/>
      <c r="J1453" s="297"/>
      <c r="K1453" s="175"/>
      <c r="L1453" s="240"/>
      <c r="M1453" s="240"/>
      <c r="N1453" s="175"/>
      <c r="O1453" s="175"/>
      <c r="P1453" s="240"/>
      <c r="Q1453" s="175"/>
      <c r="R1453" s="175"/>
      <c r="S1453" s="175"/>
      <c r="T1453" s="175"/>
      <c r="U1453" s="175"/>
      <c r="V1453" s="175"/>
      <c r="W1453" s="175"/>
      <c r="X1453" s="175"/>
      <c r="Y1453" s="175"/>
      <c r="Z1453" s="297"/>
      <c r="AA1453" s="295"/>
      <c r="AB1453" s="295"/>
      <c r="AC1453" s="298"/>
      <c r="AD1453" s="175"/>
      <c r="AE1453" s="175"/>
      <c r="AF1453" s="175"/>
      <c r="AG1453" s="175"/>
      <c r="AH1453" s="175"/>
      <c r="AI1453" s="297"/>
      <c r="AJ1453" s="297"/>
      <c r="AK1453" s="175"/>
      <c r="AL1453" s="175"/>
      <c r="AM1453" s="175"/>
      <c r="AN1453" s="175"/>
      <c r="AO1453" s="175"/>
      <c r="AP1453" s="175"/>
      <c r="AQ1453" s="175"/>
      <c r="AR1453" s="175"/>
      <c r="AS1453" s="297"/>
      <c r="AT1453" s="175"/>
      <c r="AU1453" s="297"/>
      <c r="AV1453" s="175"/>
      <c r="AW1453" s="175"/>
      <c r="AX1453" s="26"/>
    </row>
    <row r="1454" spans="1:50" ht="15" customHeight="1">
      <c r="B1454" s="175"/>
      <c r="C1454" s="298"/>
      <c r="D1454" s="298"/>
      <c r="E1454" s="457"/>
      <c r="F1454" s="298"/>
      <c r="G1454" s="175"/>
      <c r="H1454" s="175"/>
      <c r="I1454" s="175"/>
      <c r="J1454" s="297"/>
      <c r="K1454" s="175"/>
      <c r="L1454" s="240"/>
      <c r="M1454" s="175"/>
      <c r="N1454" s="175"/>
      <c r="O1454" s="175"/>
      <c r="P1454" s="175"/>
      <c r="Q1454" s="175"/>
      <c r="R1454" s="175"/>
      <c r="S1454" s="175"/>
      <c r="T1454" s="175"/>
      <c r="U1454" s="630"/>
      <c r="V1454" s="175"/>
      <c r="W1454" s="175"/>
      <c r="X1454" s="175"/>
      <c r="Y1454" s="646"/>
      <c r="Z1454" s="297"/>
      <c r="AA1454" s="295"/>
      <c r="AB1454" s="295"/>
      <c r="AC1454" s="298"/>
      <c r="AD1454" s="175"/>
      <c r="AE1454" s="175"/>
      <c r="AF1454" s="175"/>
      <c r="AG1454" s="175"/>
      <c r="AH1454" s="175"/>
      <c r="AI1454" s="297"/>
      <c r="AJ1454" s="297"/>
      <c r="AK1454" s="175"/>
      <c r="AL1454" s="175"/>
      <c r="AM1454" s="175"/>
      <c r="AN1454" s="175"/>
      <c r="AO1454" s="175"/>
      <c r="AP1454" s="175"/>
      <c r="AQ1454" s="175"/>
      <c r="AR1454" s="175"/>
      <c r="AS1454" s="297"/>
      <c r="AT1454" s="175"/>
      <c r="AU1454" s="297"/>
      <c r="AV1454" s="175"/>
      <c r="AW1454" s="175"/>
      <c r="AX1454" s="26"/>
    </row>
    <row r="1455" spans="1:50" ht="38.25" customHeight="1">
      <c r="B1455" s="175"/>
      <c r="C1455" s="298"/>
      <c r="D1455" s="298"/>
      <c r="E1455" s="298"/>
      <c r="F1455" s="298"/>
      <c r="G1455" s="175"/>
      <c r="H1455" s="175"/>
      <c r="I1455" s="175"/>
      <c r="J1455" s="297"/>
      <c r="K1455" s="175"/>
      <c r="L1455" s="240"/>
      <c r="M1455" s="240"/>
      <c r="N1455" s="175"/>
      <c r="O1455" s="175"/>
      <c r="P1455" s="175"/>
      <c r="Q1455" s="175"/>
      <c r="R1455" s="175"/>
      <c r="S1455" s="175"/>
      <c r="T1455" s="175"/>
      <c r="U1455" s="175"/>
      <c r="V1455" s="175"/>
      <c r="W1455" s="175"/>
      <c r="X1455" s="175"/>
      <c r="Y1455" s="175"/>
      <c r="Z1455" s="297"/>
      <c r="AA1455" s="295"/>
      <c r="AB1455" s="295"/>
      <c r="AC1455" s="298"/>
      <c r="AD1455" s="175"/>
      <c r="AE1455" s="175"/>
      <c r="AF1455" s="175"/>
      <c r="AG1455" s="175"/>
      <c r="AH1455" s="175"/>
      <c r="AI1455" s="297"/>
      <c r="AJ1455" s="297"/>
      <c r="AK1455" s="175"/>
      <c r="AL1455" s="175"/>
      <c r="AM1455" s="175"/>
      <c r="AN1455" s="175"/>
      <c r="AO1455" s="175"/>
      <c r="AP1455" s="175"/>
      <c r="AQ1455" s="175"/>
      <c r="AR1455" s="175"/>
      <c r="AS1455" s="297"/>
      <c r="AT1455" s="175"/>
      <c r="AU1455" s="297"/>
      <c r="AV1455" s="175"/>
      <c r="AW1455" s="175"/>
      <c r="AX1455" s="26"/>
    </row>
    <row r="1456" spans="1:50" ht="15" customHeight="1">
      <c r="B1456" s="175"/>
      <c r="C1456" s="298"/>
      <c r="D1456" s="298"/>
      <c r="E1456" s="298"/>
      <c r="F1456" s="298"/>
      <c r="G1456" s="175"/>
      <c r="H1456" s="175"/>
      <c r="I1456" s="175"/>
      <c r="J1456" s="297"/>
      <c r="K1456" s="175"/>
      <c r="L1456" s="240"/>
      <c r="M1456" s="240"/>
      <c r="N1456" s="175"/>
      <c r="O1456" s="175"/>
      <c r="P1456" s="175"/>
      <c r="Q1456" s="175"/>
      <c r="R1456" s="175"/>
      <c r="S1456" s="175"/>
      <c r="T1456" s="175"/>
      <c r="U1456" s="175"/>
      <c r="V1456" s="175"/>
      <c r="W1456" s="175"/>
      <c r="X1456" s="175"/>
      <c r="Y1456" s="175"/>
      <c r="Z1456" s="297"/>
      <c r="AA1456" s="295"/>
      <c r="AB1456" s="295"/>
      <c r="AC1456" s="298"/>
      <c r="AD1456" s="175"/>
      <c r="AE1456" s="175"/>
      <c r="AF1456" s="175"/>
      <c r="AG1456" s="175"/>
      <c r="AH1456" s="175"/>
      <c r="AI1456" s="297"/>
      <c r="AJ1456" s="297"/>
      <c r="AK1456" s="175"/>
      <c r="AL1456" s="175"/>
      <c r="AM1456" s="175"/>
      <c r="AN1456" s="175"/>
      <c r="AO1456" s="175"/>
      <c r="AP1456" s="175"/>
      <c r="AQ1456" s="175"/>
      <c r="AR1456" s="175"/>
      <c r="AS1456" s="297"/>
      <c r="AT1456" s="175"/>
      <c r="AU1456" s="297"/>
      <c r="AV1456" s="175"/>
      <c r="AW1456" s="175"/>
      <c r="AX1456" s="26"/>
    </row>
    <row r="1457" spans="1:50">
      <c r="B1457" s="175"/>
      <c r="C1457" s="298"/>
      <c r="D1457" s="298"/>
      <c r="E1457" s="298"/>
      <c r="F1457" s="298"/>
      <c r="G1457" s="175"/>
      <c r="H1457" s="175"/>
      <c r="I1457" s="175"/>
      <c r="J1457" s="297"/>
      <c r="K1457" s="175"/>
      <c r="L1457" s="240"/>
      <c r="M1457" s="240"/>
      <c r="N1457" s="175"/>
      <c r="O1457" s="175"/>
      <c r="P1457" s="175"/>
      <c r="Q1457" s="175"/>
      <c r="R1457" s="175"/>
      <c r="S1457" s="175"/>
      <c r="T1457" s="175"/>
      <c r="U1457" s="175"/>
      <c r="V1457" s="175"/>
      <c r="W1457" s="175"/>
      <c r="X1457" s="175"/>
      <c r="Y1457" s="175"/>
      <c r="Z1457" s="297"/>
      <c r="AA1457" s="295"/>
      <c r="AB1457" s="295"/>
      <c r="AC1457" s="298"/>
      <c r="AD1457" s="175"/>
      <c r="AE1457" s="175"/>
      <c r="AF1457" s="175"/>
      <c r="AG1457" s="175"/>
      <c r="AH1457" s="175"/>
      <c r="AI1457" s="297"/>
      <c r="AJ1457" s="297"/>
      <c r="AK1457" s="175"/>
      <c r="AL1457" s="175"/>
      <c r="AM1457" s="175"/>
      <c r="AN1457" s="175"/>
      <c r="AO1457" s="175"/>
      <c r="AP1457" s="175"/>
      <c r="AQ1457" s="175"/>
      <c r="AR1457" s="175"/>
      <c r="AS1457" s="297"/>
      <c r="AT1457" s="175"/>
      <c r="AU1457" s="297"/>
      <c r="AV1457" s="175"/>
      <c r="AW1457" s="175"/>
      <c r="AX1457" s="26"/>
    </row>
    <row r="1458" spans="1:50">
      <c r="B1458" s="175"/>
      <c r="C1458" s="298"/>
      <c r="D1458" s="298"/>
      <c r="E1458" s="298"/>
      <c r="F1458" s="298"/>
      <c r="G1458" s="175"/>
      <c r="H1458" s="175"/>
      <c r="I1458" s="175"/>
      <c r="J1458" s="297"/>
      <c r="K1458" s="175"/>
      <c r="L1458" s="240"/>
      <c r="M1458" s="240"/>
      <c r="N1458" s="175"/>
      <c r="O1458" s="175"/>
      <c r="P1458" s="175"/>
      <c r="Q1458" s="175"/>
      <c r="R1458" s="175"/>
      <c r="S1458" s="175"/>
      <c r="T1458" s="175"/>
      <c r="U1458" s="175"/>
      <c r="V1458" s="175"/>
      <c r="W1458" s="175"/>
      <c r="X1458" s="175"/>
      <c r="Y1458" s="175"/>
      <c r="Z1458" s="297"/>
      <c r="AA1458" s="295"/>
      <c r="AB1458" s="295"/>
      <c r="AC1458" s="298"/>
      <c r="AD1458" s="175"/>
      <c r="AE1458" s="175"/>
      <c r="AF1458" s="175"/>
      <c r="AG1458" s="175"/>
      <c r="AH1458" s="175"/>
      <c r="AI1458" s="297"/>
      <c r="AJ1458" s="297"/>
      <c r="AK1458" s="175"/>
      <c r="AL1458" s="175"/>
      <c r="AM1458" s="175"/>
      <c r="AN1458" s="175"/>
      <c r="AO1458" s="175"/>
      <c r="AP1458" s="175"/>
      <c r="AQ1458" s="175"/>
      <c r="AR1458" s="175"/>
      <c r="AS1458" s="297"/>
      <c r="AT1458" s="175"/>
      <c r="AU1458" s="297"/>
      <c r="AV1458" s="175"/>
      <c r="AW1458" s="175"/>
      <c r="AX1458" s="26"/>
    </row>
    <row r="1459" spans="1:50" ht="15" customHeight="1">
      <c r="A1459" s="454"/>
      <c r="B1459" s="175"/>
      <c r="C1459" s="298"/>
      <c r="D1459" s="298"/>
      <c r="E1459" s="457"/>
      <c r="F1459" s="298"/>
      <c r="G1459" s="175"/>
      <c r="H1459" s="175"/>
      <c r="I1459" s="175"/>
      <c r="J1459" s="297"/>
      <c r="K1459" s="175"/>
      <c r="L1459" s="240"/>
      <c r="M1459" s="175"/>
      <c r="N1459" s="175"/>
      <c r="O1459" s="175"/>
      <c r="P1459" s="175"/>
      <c r="Q1459" s="175"/>
      <c r="R1459" s="175"/>
      <c r="S1459" s="175"/>
      <c r="T1459" s="175"/>
      <c r="U1459" s="630"/>
      <c r="V1459" s="175"/>
      <c r="W1459" s="175"/>
      <c r="X1459" s="175"/>
      <c r="Y1459" s="646"/>
      <c r="Z1459" s="297"/>
      <c r="AA1459" s="295"/>
      <c r="AB1459" s="295"/>
      <c r="AC1459" s="298"/>
      <c r="AD1459" s="175"/>
      <c r="AE1459" s="175"/>
      <c r="AF1459" s="175"/>
      <c r="AG1459" s="175"/>
      <c r="AH1459" s="175"/>
      <c r="AI1459" s="297"/>
      <c r="AJ1459" s="297"/>
      <c r="AK1459" s="175"/>
      <c r="AL1459" s="175"/>
      <c r="AM1459" s="175"/>
      <c r="AN1459" s="175"/>
      <c r="AO1459" s="175"/>
      <c r="AP1459" s="175"/>
      <c r="AQ1459" s="175"/>
      <c r="AR1459" s="175"/>
      <c r="AS1459" s="297"/>
      <c r="AT1459" s="175"/>
      <c r="AU1459" s="297"/>
      <c r="AV1459" s="175"/>
      <c r="AW1459" s="175"/>
      <c r="AX1459" s="26"/>
    </row>
    <row r="1460" spans="1:50">
      <c r="A1460" s="454"/>
      <c r="B1460" s="175"/>
      <c r="C1460" s="298"/>
      <c r="D1460" s="298"/>
      <c r="E1460" s="362"/>
      <c r="F1460" s="298"/>
      <c r="G1460" s="175"/>
      <c r="H1460" s="175"/>
      <c r="I1460" s="175"/>
      <c r="J1460" s="297"/>
      <c r="K1460" s="175"/>
      <c r="L1460" s="240"/>
      <c r="M1460" s="175"/>
      <c r="N1460" s="175"/>
      <c r="O1460" s="175"/>
      <c r="P1460" s="175"/>
      <c r="Q1460" s="175"/>
      <c r="R1460" s="175"/>
      <c r="S1460" s="175"/>
      <c r="T1460" s="175"/>
      <c r="U1460" s="175"/>
      <c r="V1460" s="175"/>
      <c r="W1460" s="175"/>
      <c r="X1460" s="175"/>
      <c r="Y1460" s="175"/>
      <c r="Z1460" s="297"/>
      <c r="AA1460" s="301"/>
      <c r="AB1460" s="295"/>
      <c r="AC1460" s="298"/>
      <c r="AD1460" s="175"/>
      <c r="AE1460" s="175"/>
      <c r="AF1460" s="175"/>
      <c r="AG1460" s="175"/>
      <c r="AH1460" s="175"/>
      <c r="AI1460" s="297"/>
      <c r="AJ1460" s="297"/>
      <c r="AK1460" s="175"/>
      <c r="AL1460" s="175"/>
      <c r="AM1460" s="175"/>
      <c r="AN1460" s="175"/>
      <c r="AO1460" s="175"/>
      <c r="AP1460" s="175"/>
      <c r="AQ1460" s="175"/>
      <c r="AR1460" s="175"/>
      <c r="AS1460" s="297"/>
      <c r="AT1460" s="175"/>
      <c r="AU1460" s="297"/>
      <c r="AV1460" s="175"/>
      <c r="AW1460" s="175"/>
      <c r="AX1460" s="26"/>
    </row>
    <row r="1461" spans="1:50" ht="15" customHeight="1">
      <c r="B1461" s="175"/>
      <c r="C1461" s="298"/>
      <c r="D1461" s="298"/>
      <c r="E1461" s="298"/>
      <c r="F1461" s="298"/>
      <c r="G1461" s="175"/>
      <c r="H1461" s="175"/>
      <c r="I1461" s="175"/>
      <c r="J1461" s="297"/>
      <c r="K1461" s="175"/>
      <c r="L1461" s="240"/>
      <c r="M1461" s="240"/>
      <c r="N1461" s="175"/>
      <c r="O1461" s="175"/>
      <c r="P1461" s="175"/>
      <c r="Q1461" s="175"/>
      <c r="R1461" s="175"/>
      <c r="S1461" s="175"/>
      <c r="T1461" s="175"/>
      <c r="U1461" s="175"/>
      <c r="V1461" s="175"/>
      <c r="W1461" s="175"/>
      <c r="X1461" s="175"/>
      <c r="Y1461" s="175"/>
      <c r="Z1461" s="297"/>
      <c r="AA1461" s="295"/>
      <c r="AB1461" s="295"/>
      <c r="AC1461" s="298"/>
      <c r="AD1461" s="175"/>
      <c r="AE1461" s="175"/>
      <c r="AF1461" s="175"/>
      <c r="AG1461" s="175"/>
      <c r="AH1461" s="175"/>
      <c r="AI1461" s="297"/>
      <c r="AJ1461" s="297"/>
      <c r="AK1461" s="175"/>
      <c r="AL1461" s="175"/>
      <c r="AM1461" s="175"/>
      <c r="AN1461" s="175"/>
      <c r="AO1461" s="175"/>
      <c r="AP1461" s="175"/>
      <c r="AQ1461" s="175"/>
      <c r="AR1461" s="175"/>
      <c r="AS1461" s="297"/>
      <c r="AT1461" s="175"/>
      <c r="AU1461" s="297"/>
      <c r="AV1461" s="175"/>
      <c r="AW1461" s="175"/>
      <c r="AX1461" s="26"/>
    </row>
    <row r="1462" spans="1:50" ht="51" customHeight="1">
      <c r="B1462" s="175"/>
      <c r="C1462" s="683"/>
      <c r="D1462" s="683"/>
      <c r="E1462" s="298"/>
      <c r="F1462" s="298"/>
      <c r="G1462" s="175"/>
      <c r="H1462" s="175"/>
      <c r="I1462" s="175"/>
      <c r="J1462" s="297"/>
      <c r="K1462" s="175"/>
      <c r="L1462" s="240"/>
      <c r="M1462" s="240"/>
      <c r="N1462" s="175"/>
      <c r="O1462" s="175"/>
      <c r="P1462" s="175"/>
      <c r="Q1462" s="175"/>
      <c r="R1462" s="175"/>
      <c r="S1462" s="175"/>
      <c r="T1462" s="175"/>
      <c r="U1462" s="175"/>
      <c r="V1462" s="175"/>
      <c r="W1462" s="175"/>
      <c r="X1462" s="175"/>
      <c r="Y1462" s="175"/>
      <c r="Z1462" s="297"/>
      <c r="AA1462" s="295"/>
      <c r="AB1462" s="295"/>
      <c r="AC1462" s="298"/>
      <c r="AD1462" s="175"/>
      <c r="AE1462" s="175"/>
      <c r="AF1462" s="175"/>
      <c r="AG1462" s="175"/>
      <c r="AH1462" s="175"/>
      <c r="AI1462" s="297"/>
      <c r="AJ1462" s="297"/>
      <c r="AK1462" s="175"/>
      <c r="AL1462" s="175"/>
      <c r="AM1462" s="175"/>
      <c r="AN1462" s="175"/>
      <c r="AO1462" s="175"/>
      <c r="AP1462" s="175"/>
      <c r="AQ1462" s="175"/>
      <c r="AR1462" s="175"/>
      <c r="AS1462" s="297"/>
      <c r="AT1462" s="175"/>
      <c r="AU1462" s="297"/>
      <c r="AV1462" s="175"/>
      <c r="AW1462" s="175"/>
      <c r="AX1462" s="26"/>
    </row>
    <row r="1463" spans="1:50">
      <c r="B1463" s="175"/>
      <c r="C1463" s="298"/>
      <c r="D1463" s="298"/>
      <c r="E1463" s="298"/>
      <c r="F1463" s="298"/>
      <c r="G1463" s="175"/>
      <c r="H1463" s="175"/>
      <c r="I1463" s="175"/>
      <c r="J1463" s="297"/>
      <c r="K1463" s="175"/>
      <c r="L1463" s="240"/>
      <c r="M1463" s="240"/>
      <c r="N1463" s="175"/>
      <c r="O1463" s="175"/>
      <c r="P1463" s="175"/>
      <c r="Q1463" s="175"/>
      <c r="R1463" s="175"/>
      <c r="S1463" s="175"/>
      <c r="T1463" s="175"/>
      <c r="U1463" s="175"/>
      <c r="V1463" s="175"/>
      <c r="W1463" s="175"/>
      <c r="X1463" s="175"/>
      <c r="Y1463" s="175"/>
      <c r="Z1463" s="297"/>
      <c r="AA1463" s="295"/>
      <c r="AB1463" s="295"/>
      <c r="AC1463" s="298"/>
      <c r="AD1463" s="175"/>
      <c r="AE1463" s="175"/>
      <c r="AF1463" s="175"/>
      <c r="AG1463" s="175"/>
      <c r="AH1463" s="175"/>
      <c r="AI1463" s="297"/>
      <c r="AJ1463" s="297"/>
      <c r="AK1463" s="175"/>
      <c r="AL1463" s="175"/>
      <c r="AM1463" s="175"/>
      <c r="AN1463" s="175"/>
      <c r="AO1463" s="175"/>
      <c r="AP1463" s="175"/>
      <c r="AQ1463" s="175"/>
      <c r="AR1463" s="175"/>
      <c r="AS1463" s="297"/>
      <c r="AT1463" s="175"/>
      <c r="AU1463" s="297"/>
      <c r="AV1463" s="175"/>
      <c r="AW1463" s="175"/>
      <c r="AX1463" s="26"/>
    </row>
    <row r="1464" spans="1:50" ht="15" customHeight="1">
      <c r="B1464" s="175"/>
      <c r="C1464" s="298"/>
      <c r="D1464" s="298"/>
      <c r="E1464" s="298"/>
      <c r="F1464" s="298"/>
      <c r="G1464" s="175"/>
      <c r="H1464" s="175"/>
      <c r="I1464" s="175"/>
      <c r="J1464" s="297"/>
      <c r="K1464" s="175"/>
      <c r="L1464" s="240"/>
      <c r="M1464" s="240"/>
      <c r="N1464" s="175"/>
      <c r="O1464" s="175"/>
      <c r="P1464" s="175"/>
      <c r="Q1464" s="175"/>
      <c r="R1464" s="175"/>
      <c r="S1464" s="175"/>
      <c r="T1464" s="175"/>
      <c r="U1464" s="175"/>
      <c r="V1464" s="175"/>
      <c r="W1464" s="175"/>
      <c r="X1464" s="175"/>
      <c r="Y1464" s="175"/>
      <c r="Z1464" s="297"/>
      <c r="AA1464" s="295"/>
      <c r="AB1464" s="295"/>
      <c r="AC1464" s="298"/>
      <c r="AD1464" s="175"/>
      <c r="AE1464" s="175"/>
      <c r="AF1464" s="175"/>
      <c r="AG1464" s="175"/>
      <c r="AH1464" s="175"/>
      <c r="AI1464" s="297"/>
      <c r="AJ1464" s="297"/>
      <c r="AK1464" s="175"/>
      <c r="AL1464" s="175"/>
      <c r="AM1464" s="175"/>
      <c r="AN1464" s="175"/>
      <c r="AO1464" s="175"/>
      <c r="AP1464" s="175"/>
      <c r="AQ1464" s="175"/>
      <c r="AR1464" s="175"/>
      <c r="AS1464" s="297"/>
      <c r="AT1464" s="175"/>
      <c r="AU1464" s="297"/>
      <c r="AV1464" s="175"/>
      <c r="AW1464" s="175"/>
      <c r="AX1464" s="26"/>
    </row>
    <row r="1465" spans="1:50" ht="15" customHeight="1">
      <c r="B1465" s="175"/>
      <c r="C1465" s="298"/>
      <c r="D1465" s="298"/>
      <c r="E1465" s="298"/>
      <c r="F1465" s="298"/>
      <c r="G1465" s="175"/>
      <c r="H1465" s="175"/>
      <c r="I1465" s="175"/>
      <c r="J1465" s="297"/>
      <c r="K1465" s="175"/>
      <c r="L1465" s="240"/>
      <c r="M1465" s="240"/>
      <c r="N1465" s="175"/>
      <c r="O1465" s="240"/>
      <c r="P1465" s="240"/>
      <c r="Q1465" s="175"/>
      <c r="R1465" s="175"/>
      <c r="S1465" s="175"/>
      <c r="T1465" s="175"/>
      <c r="U1465" s="175"/>
      <c r="V1465" s="175"/>
      <c r="W1465" s="175"/>
      <c r="X1465" s="175"/>
      <c r="Y1465" s="175"/>
      <c r="Z1465" s="297"/>
      <c r="AA1465" s="295"/>
      <c r="AB1465" s="295"/>
      <c r="AC1465" s="298"/>
      <c r="AD1465" s="175"/>
      <c r="AE1465" s="175"/>
      <c r="AF1465" s="175"/>
      <c r="AG1465" s="175"/>
      <c r="AH1465" s="175"/>
      <c r="AI1465" s="297"/>
      <c r="AJ1465" s="297"/>
      <c r="AK1465" s="175"/>
      <c r="AL1465" s="175"/>
      <c r="AM1465" s="175"/>
      <c r="AN1465" s="175"/>
      <c r="AO1465" s="175"/>
      <c r="AP1465" s="175"/>
      <c r="AQ1465" s="175"/>
      <c r="AR1465" s="175"/>
      <c r="AS1465" s="297"/>
      <c r="AT1465" s="175"/>
      <c r="AU1465" s="297"/>
      <c r="AV1465" s="175"/>
      <c r="AW1465" s="175"/>
      <c r="AX1465" s="26"/>
    </row>
    <row r="1466" spans="1:50" ht="63.75" customHeight="1">
      <c r="B1466" s="175"/>
      <c r="C1466" s="298"/>
      <c r="D1466" s="298"/>
      <c r="E1466" s="298"/>
      <c r="F1466" s="298"/>
      <c r="G1466" s="175"/>
      <c r="H1466" s="175"/>
      <c r="I1466" s="175"/>
      <c r="J1466" s="297"/>
      <c r="K1466" s="175"/>
      <c r="L1466" s="240"/>
      <c r="M1466" s="240"/>
      <c r="N1466" s="175"/>
      <c r="O1466" s="175"/>
      <c r="P1466" s="175"/>
      <c r="Q1466" s="175"/>
      <c r="R1466" s="175"/>
      <c r="S1466" s="175"/>
      <c r="T1466" s="175"/>
      <c r="U1466" s="175"/>
      <c r="V1466" s="175"/>
      <c r="W1466" s="175"/>
      <c r="X1466" s="175"/>
      <c r="Y1466" s="175"/>
      <c r="Z1466" s="297"/>
      <c r="AA1466" s="295"/>
      <c r="AB1466" s="295"/>
      <c r="AC1466" s="298"/>
      <c r="AD1466" s="175"/>
      <c r="AE1466" s="175"/>
      <c r="AF1466" s="175"/>
      <c r="AG1466" s="175"/>
      <c r="AH1466" s="175"/>
      <c r="AI1466" s="297"/>
      <c r="AJ1466" s="297"/>
      <c r="AK1466" s="175"/>
      <c r="AL1466" s="175"/>
      <c r="AM1466" s="175"/>
      <c r="AN1466" s="175"/>
      <c r="AO1466" s="175"/>
      <c r="AP1466" s="175"/>
      <c r="AQ1466" s="175"/>
      <c r="AR1466" s="175"/>
      <c r="AS1466" s="297"/>
      <c r="AT1466" s="175"/>
      <c r="AU1466" s="297"/>
      <c r="AV1466" s="175"/>
      <c r="AW1466" s="175"/>
      <c r="AX1466" s="26"/>
    </row>
    <row r="1467" spans="1:50" ht="15" customHeight="1">
      <c r="B1467" s="175"/>
      <c r="C1467" s="298"/>
      <c r="D1467" s="298"/>
      <c r="E1467" s="298"/>
      <c r="F1467" s="298"/>
      <c r="G1467" s="175"/>
      <c r="H1467" s="175"/>
      <c r="I1467" s="175"/>
      <c r="J1467" s="297"/>
      <c r="K1467" s="175"/>
      <c r="L1467" s="240"/>
      <c r="M1467" s="240"/>
      <c r="N1467" s="175"/>
      <c r="O1467" s="175"/>
      <c r="P1467" s="175"/>
      <c r="Q1467" s="175"/>
      <c r="R1467" s="175"/>
      <c r="S1467" s="175"/>
      <c r="T1467" s="175"/>
      <c r="U1467" s="175"/>
      <c r="V1467" s="175"/>
      <c r="W1467" s="175"/>
      <c r="X1467" s="175"/>
      <c r="Y1467" s="175"/>
      <c r="Z1467" s="297"/>
      <c r="AA1467" s="295"/>
      <c r="AB1467" s="295"/>
      <c r="AC1467" s="298"/>
      <c r="AD1467" s="175"/>
      <c r="AE1467" s="175"/>
      <c r="AF1467" s="175"/>
      <c r="AG1467" s="175"/>
      <c r="AH1467" s="175"/>
      <c r="AI1467" s="297"/>
      <c r="AJ1467" s="297"/>
      <c r="AK1467" s="175"/>
      <c r="AL1467" s="175"/>
      <c r="AM1467" s="175"/>
      <c r="AN1467" s="175"/>
      <c r="AO1467" s="175"/>
      <c r="AP1467" s="175"/>
      <c r="AQ1467" s="175"/>
      <c r="AR1467" s="175"/>
      <c r="AS1467" s="297"/>
      <c r="AT1467" s="175"/>
      <c r="AU1467" s="297"/>
      <c r="AV1467" s="175"/>
      <c r="AW1467" s="175"/>
      <c r="AX1467" s="26"/>
    </row>
    <row r="1468" spans="1:50" ht="25.5" customHeight="1">
      <c r="B1468" s="175"/>
      <c r="C1468" s="298"/>
      <c r="D1468" s="298"/>
      <c r="E1468" s="298"/>
      <c r="F1468" s="298"/>
      <c r="G1468" s="175"/>
      <c r="H1468" s="175"/>
      <c r="I1468" s="175"/>
      <c r="J1468" s="297"/>
      <c r="K1468" s="175"/>
      <c r="L1468" s="240"/>
      <c r="M1468" s="240"/>
      <c r="N1468" s="175"/>
      <c r="O1468" s="175"/>
      <c r="P1468" s="175"/>
      <c r="Q1468" s="175"/>
      <c r="R1468" s="175"/>
      <c r="S1468" s="175"/>
      <c r="T1468" s="175"/>
      <c r="U1468" s="175"/>
      <c r="V1468" s="175"/>
      <c r="W1468" s="175"/>
      <c r="X1468" s="175"/>
      <c r="Y1468" s="175"/>
      <c r="Z1468" s="297"/>
      <c r="AA1468" s="295"/>
      <c r="AB1468" s="295"/>
      <c r="AC1468" s="298"/>
      <c r="AD1468" s="175"/>
      <c r="AE1468" s="175"/>
      <c r="AF1468" s="175"/>
      <c r="AG1468" s="175"/>
      <c r="AH1468" s="175"/>
      <c r="AI1468" s="297"/>
      <c r="AJ1468" s="297"/>
      <c r="AK1468" s="175"/>
      <c r="AL1468" s="175"/>
      <c r="AM1468" s="175"/>
      <c r="AN1468" s="175"/>
      <c r="AO1468" s="175"/>
      <c r="AP1468" s="175"/>
      <c r="AQ1468" s="175"/>
      <c r="AR1468" s="175"/>
      <c r="AS1468" s="297"/>
      <c r="AT1468" s="175"/>
      <c r="AU1468" s="297"/>
      <c r="AV1468" s="175"/>
      <c r="AW1468" s="175"/>
      <c r="AX1468" s="26"/>
    </row>
    <row r="1469" spans="1:50" ht="25.5" customHeight="1">
      <c r="B1469" s="240"/>
      <c r="C1469" s="363"/>
      <c r="D1469" s="363"/>
      <c r="E1469" s="363"/>
      <c r="F1469" s="363"/>
      <c r="G1469" s="240"/>
      <c r="H1469" s="240"/>
      <c r="I1469" s="175"/>
      <c r="J1469" s="364"/>
      <c r="K1469" s="240"/>
      <c r="L1469" s="240"/>
      <c r="M1469" s="240"/>
      <c r="N1469" s="240"/>
      <c r="O1469" s="240"/>
      <c r="P1469" s="240"/>
      <c r="Q1469" s="240"/>
      <c r="R1469" s="240"/>
      <c r="S1469" s="240"/>
      <c r="T1469" s="240"/>
      <c r="U1469" s="240"/>
      <c r="V1469" s="240"/>
      <c r="W1469" s="240"/>
      <c r="X1469" s="240"/>
      <c r="Y1469" s="240"/>
      <c r="Z1469" s="364"/>
      <c r="AA1469" s="240"/>
      <c r="AB1469" s="301"/>
      <c r="AC1469" s="363"/>
      <c r="AD1469" s="240"/>
      <c r="AE1469" s="240"/>
      <c r="AF1469" s="240"/>
      <c r="AG1469" s="240"/>
      <c r="AH1469" s="240"/>
      <c r="AI1469" s="364"/>
      <c r="AJ1469" s="364"/>
      <c r="AK1469" s="240"/>
      <c r="AL1469" s="240"/>
      <c r="AM1469" s="240"/>
      <c r="AN1469" s="240"/>
      <c r="AO1469" s="240"/>
      <c r="AP1469" s="240"/>
      <c r="AQ1469" s="240"/>
      <c r="AR1469" s="240"/>
      <c r="AS1469" s="364"/>
      <c r="AT1469" s="240"/>
      <c r="AU1469" s="364"/>
      <c r="AV1469" s="240"/>
      <c r="AW1469" s="240"/>
      <c r="AX1469" s="242"/>
    </row>
    <row r="1470" spans="1:50">
      <c r="B1470" s="240"/>
      <c r="C1470" s="363"/>
      <c r="D1470" s="363"/>
      <c r="E1470" s="363"/>
      <c r="F1470" s="363"/>
      <c r="G1470" s="240"/>
      <c r="H1470" s="240"/>
      <c r="I1470" s="175"/>
      <c r="J1470" s="364"/>
      <c r="K1470" s="240"/>
      <c r="L1470" s="240"/>
      <c r="M1470" s="240"/>
      <c r="N1470" s="240"/>
      <c r="O1470" s="240"/>
      <c r="P1470" s="240"/>
      <c r="Q1470" s="240"/>
      <c r="R1470" s="240"/>
      <c r="S1470" s="240"/>
      <c r="T1470" s="240"/>
      <c r="U1470" s="240"/>
      <c r="V1470" s="240"/>
      <c r="W1470" s="240"/>
      <c r="X1470" s="240"/>
      <c r="Y1470" s="240"/>
      <c r="Z1470" s="364"/>
      <c r="AA1470" s="240"/>
      <c r="AB1470" s="301"/>
      <c r="AC1470" s="363"/>
      <c r="AD1470" s="240"/>
      <c r="AE1470" s="240"/>
      <c r="AF1470" s="240"/>
      <c r="AG1470" s="240"/>
      <c r="AH1470" s="240"/>
      <c r="AI1470" s="364"/>
      <c r="AJ1470" s="364"/>
      <c r="AK1470" s="240"/>
      <c r="AL1470" s="240"/>
      <c r="AM1470" s="240"/>
      <c r="AN1470" s="240"/>
      <c r="AO1470" s="240"/>
      <c r="AP1470" s="240"/>
      <c r="AQ1470" s="240"/>
      <c r="AR1470" s="240"/>
      <c r="AS1470" s="364"/>
      <c r="AT1470" s="240"/>
      <c r="AU1470" s="364"/>
      <c r="AV1470" s="240"/>
      <c r="AW1470" s="240"/>
      <c r="AX1470" s="242"/>
    </row>
    <row r="1471" spans="1:50" ht="51" customHeight="1">
      <c r="B1471" s="175"/>
      <c r="C1471" s="298"/>
      <c r="D1471" s="298"/>
      <c r="E1471" s="298"/>
      <c r="F1471" s="298"/>
      <c r="G1471" s="175"/>
      <c r="H1471" s="175"/>
      <c r="I1471" s="175"/>
      <c r="J1471" s="297"/>
      <c r="K1471" s="175"/>
      <c r="L1471" s="240"/>
      <c r="M1471" s="240"/>
      <c r="N1471" s="175"/>
      <c r="O1471" s="175"/>
      <c r="P1471" s="175"/>
      <c r="Q1471" s="175"/>
      <c r="R1471" s="175"/>
      <c r="S1471" s="175"/>
      <c r="T1471" s="175"/>
      <c r="U1471" s="175"/>
      <c r="V1471" s="175"/>
      <c r="W1471" s="175"/>
      <c r="X1471" s="175"/>
      <c r="Y1471" s="175"/>
      <c r="Z1471" s="297"/>
      <c r="AA1471" s="295"/>
      <c r="AB1471" s="295"/>
      <c r="AC1471" s="298"/>
      <c r="AD1471" s="175"/>
      <c r="AE1471" s="175"/>
      <c r="AF1471" s="175"/>
      <c r="AG1471" s="175"/>
      <c r="AH1471" s="175"/>
      <c r="AI1471" s="297"/>
      <c r="AJ1471" s="297"/>
      <c r="AK1471" s="175"/>
      <c r="AL1471" s="175"/>
      <c r="AM1471" s="175"/>
      <c r="AN1471" s="175"/>
      <c r="AO1471" s="175"/>
      <c r="AP1471" s="175"/>
      <c r="AQ1471" s="175"/>
      <c r="AR1471" s="175"/>
      <c r="AS1471" s="297"/>
      <c r="AT1471" s="175"/>
      <c r="AU1471" s="297"/>
      <c r="AV1471" s="175"/>
      <c r="AW1471" s="175"/>
      <c r="AX1471" s="26"/>
    </row>
    <row r="1472" spans="1:50">
      <c r="B1472" s="175"/>
      <c r="C1472" s="298"/>
      <c r="D1472" s="298"/>
      <c r="E1472" s="298"/>
      <c r="F1472" s="298"/>
      <c r="G1472" s="175"/>
      <c r="H1472" s="175"/>
      <c r="I1472" s="175"/>
      <c r="J1472" s="297"/>
      <c r="K1472" s="175"/>
      <c r="L1472" s="240"/>
      <c r="M1472" s="240"/>
      <c r="N1472" s="175"/>
      <c r="O1472" s="175"/>
      <c r="P1472" s="175"/>
      <c r="Q1472" s="175"/>
      <c r="R1472" s="175"/>
      <c r="S1472" s="175"/>
      <c r="T1472" s="175"/>
      <c r="U1472" s="175"/>
      <c r="V1472" s="175"/>
      <c r="W1472" s="175"/>
      <c r="X1472" s="175"/>
      <c r="Y1472" s="175"/>
      <c r="Z1472" s="297"/>
      <c r="AA1472" s="295"/>
      <c r="AB1472" s="295"/>
      <c r="AC1472" s="298"/>
      <c r="AD1472" s="175"/>
      <c r="AE1472" s="175"/>
      <c r="AF1472" s="175"/>
      <c r="AG1472" s="175"/>
      <c r="AH1472" s="175"/>
      <c r="AI1472" s="297"/>
      <c r="AJ1472" s="297"/>
      <c r="AK1472" s="175"/>
      <c r="AL1472" s="175"/>
      <c r="AM1472" s="175"/>
      <c r="AN1472" s="175"/>
      <c r="AO1472" s="175"/>
      <c r="AP1472" s="175"/>
      <c r="AQ1472" s="175"/>
      <c r="AR1472" s="175"/>
      <c r="AS1472" s="297"/>
      <c r="AT1472" s="175"/>
      <c r="AU1472" s="297"/>
      <c r="AV1472" s="175"/>
      <c r="AW1472" s="175"/>
      <c r="AX1472" s="26"/>
    </row>
    <row r="1473" spans="2:50" ht="25.5" customHeight="1">
      <c r="B1473" s="175"/>
      <c r="C1473" s="298"/>
      <c r="D1473" s="298"/>
      <c r="E1473" s="298"/>
      <c r="F1473" s="298"/>
      <c r="G1473" s="175"/>
      <c r="H1473" s="175"/>
      <c r="I1473" s="175"/>
      <c r="J1473" s="297"/>
      <c r="K1473" s="175"/>
      <c r="L1473" s="240"/>
      <c r="M1473" s="240"/>
      <c r="N1473" s="175"/>
      <c r="O1473" s="175"/>
      <c r="P1473" s="175"/>
      <c r="Q1473" s="175"/>
      <c r="R1473" s="175"/>
      <c r="S1473" s="175"/>
      <c r="T1473" s="175"/>
      <c r="U1473" s="175"/>
      <c r="V1473" s="175"/>
      <c r="W1473" s="175"/>
      <c r="X1473" s="175"/>
      <c r="Y1473" s="175"/>
      <c r="Z1473" s="297"/>
      <c r="AA1473" s="295"/>
      <c r="AB1473" s="295"/>
      <c r="AC1473" s="298"/>
      <c r="AD1473" s="175"/>
      <c r="AE1473" s="175"/>
      <c r="AF1473" s="175"/>
      <c r="AG1473" s="175"/>
      <c r="AH1473" s="175"/>
      <c r="AI1473" s="297"/>
      <c r="AJ1473" s="297"/>
      <c r="AK1473" s="175"/>
      <c r="AL1473" s="175"/>
      <c r="AM1473" s="175"/>
      <c r="AN1473" s="175"/>
      <c r="AO1473" s="175"/>
      <c r="AP1473" s="175"/>
      <c r="AQ1473" s="175"/>
      <c r="AR1473" s="175"/>
      <c r="AS1473" s="297"/>
      <c r="AT1473" s="175"/>
      <c r="AU1473" s="297"/>
      <c r="AV1473" s="175"/>
      <c r="AW1473" s="175"/>
      <c r="AX1473" s="26"/>
    </row>
    <row r="1474" spans="2:50">
      <c r="B1474" s="175"/>
      <c r="C1474" s="298"/>
      <c r="D1474" s="298"/>
      <c r="E1474" s="298"/>
      <c r="F1474" s="298"/>
      <c r="G1474" s="175"/>
      <c r="H1474" s="175"/>
      <c r="I1474" s="175"/>
      <c r="J1474" s="297"/>
      <c r="K1474" s="175"/>
      <c r="L1474" s="240"/>
      <c r="M1474" s="240"/>
      <c r="N1474" s="175"/>
      <c r="O1474" s="240"/>
      <c r="P1474" s="240"/>
      <c r="Q1474" s="175"/>
      <c r="R1474" s="175"/>
      <c r="S1474" s="175"/>
      <c r="T1474" s="175"/>
      <c r="U1474" s="175"/>
      <c r="V1474" s="175"/>
      <c r="W1474" s="175"/>
      <c r="X1474" s="175"/>
      <c r="Y1474" s="175"/>
      <c r="Z1474" s="297"/>
      <c r="AA1474" s="295"/>
      <c r="AB1474" s="295"/>
      <c r="AC1474" s="298"/>
      <c r="AD1474" s="175"/>
      <c r="AE1474" s="175"/>
      <c r="AF1474" s="175"/>
      <c r="AG1474" s="175"/>
      <c r="AH1474" s="175"/>
      <c r="AI1474" s="297"/>
      <c r="AJ1474" s="297"/>
      <c r="AK1474" s="175"/>
      <c r="AL1474" s="175"/>
      <c r="AM1474" s="175"/>
      <c r="AN1474" s="175"/>
      <c r="AO1474" s="175"/>
      <c r="AP1474" s="175"/>
      <c r="AQ1474" s="175"/>
      <c r="AR1474" s="175"/>
      <c r="AS1474" s="297"/>
      <c r="AT1474" s="175"/>
      <c r="AU1474" s="297"/>
      <c r="AV1474" s="175"/>
      <c r="AW1474" s="175"/>
      <c r="AX1474" s="26"/>
    </row>
    <row r="1475" spans="2:50">
      <c r="B1475" s="175"/>
      <c r="C1475" s="298"/>
      <c r="D1475" s="298"/>
      <c r="E1475" s="457"/>
      <c r="F1475" s="298"/>
      <c r="G1475" s="175"/>
      <c r="H1475" s="175"/>
      <c r="I1475" s="175"/>
      <c r="J1475" s="297"/>
      <c r="K1475" s="175"/>
      <c r="L1475" s="240"/>
      <c r="M1475" s="175"/>
      <c r="N1475" s="175"/>
      <c r="O1475" s="175"/>
      <c r="P1475" s="175"/>
      <c r="Q1475" s="175"/>
      <c r="R1475" s="175"/>
      <c r="S1475" s="175"/>
      <c r="T1475" s="175"/>
      <c r="U1475" s="630"/>
      <c r="V1475" s="175"/>
      <c r="W1475" s="175"/>
      <c r="X1475" s="175"/>
      <c r="Y1475" s="646"/>
      <c r="Z1475" s="297"/>
      <c r="AA1475" s="295"/>
      <c r="AB1475" s="295"/>
      <c r="AC1475" s="298"/>
      <c r="AD1475" s="175"/>
      <c r="AE1475" s="175"/>
      <c r="AF1475" s="175"/>
      <c r="AG1475" s="175"/>
      <c r="AH1475" s="175"/>
      <c r="AI1475" s="297"/>
      <c r="AJ1475" s="297"/>
      <c r="AK1475" s="175"/>
      <c r="AL1475" s="175"/>
      <c r="AM1475" s="175"/>
      <c r="AN1475" s="175"/>
      <c r="AO1475" s="175"/>
      <c r="AP1475" s="175"/>
      <c r="AQ1475" s="175"/>
      <c r="AR1475" s="175"/>
      <c r="AS1475" s="297"/>
      <c r="AT1475" s="175"/>
      <c r="AU1475" s="297"/>
      <c r="AV1475" s="175"/>
      <c r="AW1475" s="175"/>
      <c r="AX1475" s="26"/>
    </row>
    <row r="1476" spans="2:50">
      <c r="B1476" s="175"/>
      <c r="C1476" s="298"/>
      <c r="D1476" s="298"/>
      <c r="E1476" s="298"/>
      <c r="F1476" s="298"/>
      <c r="G1476" s="175"/>
      <c r="H1476" s="175"/>
      <c r="I1476" s="175"/>
      <c r="J1476" s="297"/>
      <c r="K1476" s="175"/>
      <c r="L1476" s="240"/>
      <c r="M1476" s="240"/>
      <c r="N1476" s="175"/>
      <c r="O1476" s="175"/>
      <c r="P1476" s="175"/>
      <c r="Q1476" s="175"/>
      <c r="R1476" s="175"/>
      <c r="S1476" s="175"/>
      <c r="T1476" s="175"/>
      <c r="U1476" s="175"/>
      <c r="V1476" s="175"/>
      <c r="W1476" s="175"/>
      <c r="X1476" s="175"/>
      <c r="Y1476" s="175"/>
      <c r="Z1476" s="297"/>
      <c r="AA1476" s="295"/>
      <c r="AB1476" s="295"/>
      <c r="AC1476" s="298"/>
      <c r="AD1476" s="175"/>
      <c r="AE1476" s="175"/>
      <c r="AF1476" s="175"/>
      <c r="AG1476" s="175"/>
      <c r="AH1476" s="175"/>
      <c r="AI1476" s="297"/>
      <c r="AJ1476" s="297"/>
      <c r="AK1476" s="175"/>
      <c r="AL1476" s="175"/>
      <c r="AM1476" s="175"/>
      <c r="AN1476" s="175"/>
      <c r="AO1476" s="175"/>
      <c r="AP1476" s="175"/>
      <c r="AQ1476" s="175"/>
      <c r="AR1476" s="175"/>
      <c r="AS1476" s="297"/>
      <c r="AT1476" s="175"/>
      <c r="AU1476" s="297"/>
      <c r="AV1476" s="175"/>
      <c r="AW1476" s="175"/>
      <c r="AX1476" s="26"/>
    </row>
    <row r="1477" spans="2:50">
      <c r="B1477" s="175"/>
      <c r="C1477" s="298"/>
      <c r="D1477" s="298"/>
      <c r="E1477" s="298"/>
      <c r="F1477" s="298"/>
      <c r="G1477" s="175"/>
      <c r="H1477" s="175"/>
      <c r="I1477" s="175"/>
      <c r="J1477" s="297"/>
      <c r="K1477" s="175"/>
      <c r="L1477" s="240"/>
      <c r="M1477" s="240"/>
      <c r="N1477" s="175"/>
      <c r="O1477" s="240"/>
      <c r="P1477" s="240"/>
      <c r="Q1477" s="175"/>
      <c r="R1477" s="175"/>
      <c r="S1477" s="175"/>
      <c r="T1477" s="175"/>
      <c r="U1477" s="175"/>
      <c r="V1477" s="175"/>
      <c r="W1477" s="175"/>
      <c r="X1477" s="175"/>
      <c r="Y1477" s="175"/>
      <c r="Z1477" s="297"/>
      <c r="AA1477" s="295"/>
      <c r="AB1477" s="295"/>
      <c r="AC1477" s="298"/>
      <c r="AD1477" s="175"/>
      <c r="AE1477" s="175"/>
      <c r="AF1477" s="175"/>
      <c r="AG1477" s="175"/>
      <c r="AH1477" s="175"/>
      <c r="AI1477" s="297"/>
      <c r="AJ1477" s="297"/>
      <c r="AK1477" s="175"/>
      <c r="AL1477" s="175"/>
      <c r="AM1477" s="175"/>
      <c r="AN1477" s="175"/>
      <c r="AO1477" s="175"/>
      <c r="AP1477" s="175"/>
      <c r="AQ1477" s="175"/>
      <c r="AR1477" s="175"/>
      <c r="AS1477" s="297"/>
      <c r="AT1477" s="175"/>
      <c r="AU1477" s="297"/>
      <c r="AV1477" s="175"/>
      <c r="AW1477" s="175"/>
      <c r="AX1477" s="26"/>
    </row>
    <row r="1478" spans="2:50">
      <c r="B1478" s="240"/>
      <c r="C1478" s="363"/>
      <c r="D1478" s="363"/>
      <c r="E1478" s="363"/>
      <c r="F1478" s="363"/>
      <c r="G1478" s="240"/>
      <c r="H1478" s="240"/>
      <c r="I1478" s="175"/>
      <c r="J1478" s="364"/>
      <c r="K1478" s="240"/>
      <c r="L1478" s="240"/>
      <c r="M1478" s="240"/>
      <c r="N1478" s="240"/>
      <c r="O1478" s="240"/>
      <c r="P1478" s="240"/>
      <c r="Q1478" s="240"/>
      <c r="R1478" s="240"/>
      <c r="S1478" s="240"/>
      <c r="T1478" s="240"/>
      <c r="U1478" s="240"/>
      <c r="V1478" s="240"/>
      <c r="W1478" s="240"/>
      <c r="X1478" s="240"/>
      <c r="Y1478" s="240"/>
      <c r="Z1478" s="364"/>
      <c r="AA1478" s="301"/>
      <c r="AB1478" s="301"/>
      <c r="AC1478" s="363"/>
      <c r="AD1478" s="240"/>
      <c r="AE1478" s="240"/>
      <c r="AF1478" s="240"/>
      <c r="AG1478" s="240"/>
      <c r="AH1478" s="240"/>
      <c r="AI1478" s="364"/>
      <c r="AJ1478" s="364"/>
      <c r="AK1478" s="240"/>
      <c r="AL1478" s="240"/>
      <c r="AM1478" s="240"/>
      <c r="AN1478" s="364"/>
      <c r="AO1478" s="240"/>
      <c r="AP1478" s="240"/>
      <c r="AQ1478" s="240"/>
      <c r="AR1478" s="240"/>
      <c r="AS1478" s="364"/>
      <c r="AT1478" s="240"/>
      <c r="AU1478" s="364"/>
      <c r="AV1478" s="240"/>
      <c r="AW1478" s="240"/>
      <c r="AX1478" s="242"/>
    </row>
    <row r="1479" spans="2:50">
      <c r="B1479" s="175"/>
      <c r="C1479" s="298"/>
      <c r="D1479" s="298"/>
      <c r="E1479" s="457"/>
      <c r="F1479" s="298"/>
      <c r="G1479" s="175"/>
      <c r="H1479" s="175"/>
      <c r="I1479" s="175"/>
      <c r="J1479" s="297"/>
      <c r="K1479" s="175"/>
      <c r="L1479" s="240"/>
      <c r="M1479" s="175"/>
      <c r="N1479" s="175"/>
      <c r="O1479" s="175"/>
      <c r="P1479" s="175"/>
      <c r="Q1479" s="175"/>
      <c r="R1479" s="175"/>
      <c r="S1479" s="175"/>
      <c r="T1479" s="175"/>
      <c r="U1479" s="630"/>
      <c r="V1479" s="175"/>
      <c r="W1479" s="175"/>
      <c r="X1479" s="175"/>
      <c r="Y1479" s="646"/>
      <c r="Z1479" s="297"/>
      <c r="AA1479" s="295"/>
      <c r="AB1479" s="295"/>
      <c r="AC1479" s="298"/>
      <c r="AD1479" s="175"/>
      <c r="AE1479" s="175"/>
      <c r="AF1479" s="175"/>
      <c r="AG1479" s="175"/>
      <c r="AH1479" s="175"/>
      <c r="AI1479" s="297"/>
      <c r="AJ1479" s="297"/>
      <c r="AK1479" s="175"/>
      <c r="AL1479" s="175"/>
      <c r="AM1479" s="175"/>
      <c r="AN1479" s="175"/>
      <c r="AO1479" s="175"/>
      <c r="AP1479" s="175"/>
      <c r="AQ1479" s="175"/>
      <c r="AR1479" s="175"/>
      <c r="AS1479" s="297"/>
      <c r="AT1479" s="175"/>
      <c r="AU1479" s="297"/>
      <c r="AV1479" s="175"/>
      <c r="AW1479" s="175"/>
      <c r="AX1479" s="26"/>
    </row>
    <row r="1480" spans="2:50">
      <c r="B1480" s="240"/>
      <c r="C1480" s="363"/>
      <c r="D1480" s="363"/>
      <c r="E1480" s="363"/>
      <c r="F1480" s="363"/>
      <c r="G1480" s="240"/>
      <c r="H1480" s="240"/>
      <c r="I1480" s="175"/>
      <c r="J1480" s="364"/>
      <c r="K1480" s="240"/>
      <c r="L1480" s="240"/>
      <c r="M1480" s="240"/>
      <c r="N1480" s="240"/>
      <c r="O1480" s="240"/>
      <c r="P1480" s="240"/>
      <c r="Q1480" s="240"/>
      <c r="R1480" s="240"/>
      <c r="S1480" s="240"/>
      <c r="T1480" s="240"/>
      <c r="U1480" s="240"/>
      <c r="V1480" s="240"/>
      <c r="W1480" s="240"/>
      <c r="X1480" s="240"/>
      <c r="Y1480" s="240"/>
      <c r="Z1480" s="364"/>
      <c r="AA1480" s="301"/>
      <c r="AB1480" s="301"/>
      <c r="AC1480" s="363"/>
      <c r="AD1480" s="240"/>
      <c r="AE1480" s="240"/>
      <c r="AF1480" s="240"/>
      <c r="AG1480" s="240"/>
      <c r="AH1480" s="240"/>
      <c r="AI1480" s="364"/>
      <c r="AJ1480" s="364"/>
      <c r="AK1480" s="240"/>
      <c r="AL1480" s="240"/>
      <c r="AM1480" s="240"/>
      <c r="AN1480" s="240"/>
      <c r="AO1480" s="240"/>
      <c r="AP1480" s="240"/>
      <c r="AQ1480" s="240"/>
      <c r="AR1480" s="240"/>
      <c r="AS1480" s="364"/>
      <c r="AT1480" s="240"/>
      <c r="AU1480" s="364"/>
      <c r="AV1480" s="240"/>
      <c r="AW1480" s="240"/>
      <c r="AX1480" s="242"/>
    </row>
    <row r="1481" spans="2:50">
      <c r="B1481" s="175"/>
      <c r="C1481" s="298"/>
      <c r="D1481" s="298"/>
      <c r="E1481" s="298"/>
      <c r="F1481" s="298"/>
      <c r="G1481" s="175"/>
      <c r="H1481" s="175"/>
      <c r="I1481" s="175"/>
      <c r="J1481" s="297"/>
      <c r="K1481" s="175"/>
      <c r="L1481" s="240"/>
      <c r="M1481" s="240"/>
      <c r="N1481" s="175"/>
      <c r="O1481" s="175"/>
      <c r="P1481" s="175"/>
      <c r="Q1481" s="175"/>
      <c r="R1481" s="175"/>
      <c r="S1481" s="175"/>
      <c r="T1481" s="175"/>
      <c r="U1481" s="175"/>
      <c r="V1481" s="175"/>
      <c r="W1481" s="175"/>
      <c r="X1481" s="175"/>
      <c r="Y1481" s="175"/>
      <c r="Z1481" s="297"/>
      <c r="AA1481" s="295"/>
      <c r="AB1481" s="295"/>
      <c r="AC1481" s="298"/>
      <c r="AD1481" s="175"/>
      <c r="AE1481" s="175"/>
      <c r="AF1481" s="175"/>
      <c r="AG1481" s="175"/>
      <c r="AH1481" s="175"/>
      <c r="AI1481" s="297"/>
      <c r="AJ1481" s="297"/>
      <c r="AK1481" s="175"/>
      <c r="AL1481" s="175"/>
      <c r="AM1481" s="175"/>
      <c r="AN1481" s="175"/>
      <c r="AO1481" s="175"/>
      <c r="AP1481" s="175"/>
      <c r="AQ1481" s="175"/>
      <c r="AR1481" s="175"/>
      <c r="AS1481" s="297"/>
      <c r="AT1481" s="175"/>
      <c r="AU1481" s="297"/>
      <c r="AV1481" s="175"/>
      <c r="AW1481" s="175"/>
      <c r="AX1481" s="26"/>
    </row>
    <row r="1482" spans="2:50">
      <c r="B1482" s="175"/>
      <c r="C1482" s="298"/>
      <c r="D1482" s="298"/>
      <c r="E1482" s="298"/>
      <c r="F1482" s="298"/>
      <c r="G1482" s="175"/>
      <c r="H1482" s="175"/>
      <c r="I1482" s="175"/>
      <c r="J1482" s="297"/>
      <c r="K1482" s="175"/>
      <c r="L1482" s="240"/>
      <c r="M1482" s="240"/>
      <c r="N1482" s="175"/>
      <c r="O1482" s="175"/>
      <c r="P1482" s="175"/>
      <c r="Q1482" s="175"/>
      <c r="R1482" s="175"/>
      <c r="S1482" s="175"/>
      <c r="T1482" s="175"/>
      <c r="U1482" s="175"/>
      <c r="V1482" s="175"/>
      <c r="W1482" s="175"/>
      <c r="X1482" s="175"/>
      <c r="Y1482" s="175"/>
      <c r="Z1482" s="297"/>
      <c r="AA1482" s="295"/>
      <c r="AB1482" s="295"/>
      <c r="AC1482" s="298"/>
      <c r="AD1482" s="175"/>
      <c r="AE1482" s="175"/>
      <c r="AF1482" s="175"/>
      <c r="AG1482" s="175"/>
      <c r="AH1482" s="175"/>
      <c r="AI1482" s="297"/>
      <c r="AJ1482" s="297"/>
      <c r="AK1482" s="175"/>
      <c r="AL1482" s="175"/>
      <c r="AM1482" s="175"/>
      <c r="AN1482" s="175"/>
      <c r="AO1482" s="175"/>
      <c r="AP1482" s="175"/>
      <c r="AQ1482" s="175"/>
      <c r="AR1482" s="175"/>
      <c r="AS1482" s="297"/>
      <c r="AT1482" s="175"/>
      <c r="AU1482" s="297"/>
      <c r="AV1482" s="175"/>
      <c r="AW1482" s="175"/>
      <c r="AX1482" s="26"/>
    </row>
    <row r="1483" spans="2:50">
      <c r="B1483" s="175"/>
      <c r="C1483" s="298"/>
      <c r="D1483" s="298"/>
      <c r="E1483" s="298"/>
      <c r="F1483" s="298"/>
      <c r="G1483" s="175"/>
      <c r="H1483" s="175"/>
      <c r="I1483" s="175"/>
      <c r="J1483" s="297"/>
      <c r="K1483" s="175"/>
      <c r="L1483" s="240"/>
      <c r="M1483" s="240"/>
      <c r="N1483" s="175"/>
      <c r="O1483" s="175"/>
      <c r="P1483" s="175"/>
      <c r="Q1483" s="175"/>
      <c r="R1483" s="175"/>
      <c r="S1483" s="175"/>
      <c r="T1483" s="175"/>
      <c r="U1483" s="175"/>
      <c r="V1483" s="175"/>
      <c r="W1483" s="175"/>
      <c r="X1483" s="175"/>
      <c r="Y1483" s="175"/>
      <c r="Z1483" s="297"/>
      <c r="AA1483" s="295"/>
      <c r="AB1483" s="295"/>
      <c r="AC1483" s="298"/>
      <c r="AD1483" s="175"/>
      <c r="AE1483" s="175"/>
      <c r="AF1483" s="175"/>
      <c r="AG1483" s="175"/>
      <c r="AH1483" s="175"/>
      <c r="AI1483" s="297"/>
      <c r="AJ1483" s="297"/>
      <c r="AK1483" s="175"/>
      <c r="AL1483" s="175"/>
      <c r="AM1483" s="175"/>
      <c r="AN1483" s="175"/>
      <c r="AO1483" s="175"/>
      <c r="AP1483" s="175"/>
      <c r="AQ1483" s="175"/>
      <c r="AR1483" s="175"/>
      <c r="AS1483" s="297"/>
      <c r="AT1483" s="175"/>
      <c r="AU1483" s="297"/>
      <c r="AV1483" s="175"/>
      <c r="AW1483" s="175"/>
      <c r="AX1483" s="26"/>
    </row>
    <row r="1484" spans="2:50">
      <c r="B1484" s="175"/>
      <c r="C1484" s="298"/>
      <c r="D1484" s="298"/>
      <c r="E1484" s="298"/>
      <c r="F1484" s="298"/>
      <c r="G1484" s="175"/>
      <c r="H1484" s="175"/>
      <c r="I1484" s="175"/>
      <c r="J1484" s="297"/>
      <c r="K1484" s="175"/>
      <c r="L1484" s="240"/>
      <c r="M1484" s="240"/>
      <c r="N1484" s="175"/>
      <c r="O1484" s="175"/>
      <c r="P1484" s="175"/>
      <c r="Q1484" s="175"/>
      <c r="R1484" s="175"/>
      <c r="S1484" s="175"/>
      <c r="T1484" s="175"/>
      <c r="U1484" s="175"/>
      <c r="V1484" s="175"/>
      <c r="W1484" s="175"/>
      <c r="X1484" s="175"/>
      <c r="Y1484" s="175"/>
      <c r="Z1484" s="297"/>
      <c r="AA1484" s="295"/>
      <c r="AB1484" s="295"/>
      <c r="AC1484" s="298"/>
      <c r="AD1484" s="175"/>
      <c r="AE1484" s="175"/>
      <c r="AF1484" s="175"/>
      <c r="AG1484" s="175"/>
      <c r="AH1484" s="175"/>
      <c r="AI1484" s="297"/>
      <c r="AJ1484" s="297"/>
      <c r="AK1484" s="175"/>
      <c r="AL1484" s="175"/>
      <c r="AM1484" s="175"/>
      <c r="AN1484" s="175"/>
      <c r="AO1484" s="175"/>
      <c r="AP1484" s="175"/>
      <c r="AQ1484" s="175"/>
      <c r="AR1484" s="175"/>
      <c r="AS1484" s="297"/>
      <c r="AT1484" s="175"/>
      <c r="AU1484" s="297"/>
      <c r="AV1484" s="175"/>
      <c r="AW1484" s="175"/>
      <c r="AX1484" s="26"/>
    </row>
    <row r="1485" spans="2:50">
      <c r="B1485" s="240"/>
      <c r="C1485" s="363"/>
      <c r="D1485" s="363"/>
      <c r="E1485" s="363"/>
      <c r="F1485" s="363"/>
      <c r="G1485" s="240"/>
      <c r="H1485" s="240"/>
      <c r="I1485" s="175"/>
      <c r="J1485" s="364"/>
      <c r="K1485" s="240"/>
      <c r="L1485" s="240"/>
      <c r="M1485" s="240"/>
      <c r="N1485" s="240"/>
      <c r="O1485" s="240"/>
      <c r="P1485" s="240"/>
      <c r="Q1485" s="240"/>
      <c r="R1485" s="240"/>
      <c r="S1485" s="240"/>
      <c r="T1485" s="240"/>
      <c r="U1485" s="240"/>
      <c r="V1485" s="240"/>
      <c r="W1485" s="240"/>
      <c r="X1485" s="240"/>
      <c r="Y1485" s="240"/>
      <c r="Z1485" s="364"/>
      <c r="AA1485" s="240"/>
      <c r="AB1485" s="301"/>
      <c r="AC1485" s="363"/>
      <c r="AD1485" s="240"/>
      <c r="AE1485" s="240"/>
      <c r="AF1485" s="240"/>
      <c r="AG1485" s="240"/>
      <c r="AH1485" s="240"/>
      <c r="AI1485" s="364"/>
      <c r="AJ1485" s="364"/>
      <c r="AK1485" s="240"/>
      <c r="AL1485" s="240"/>
      <c r="AM1485" s="240"/>
      <c r="AN1485" s="240"/>
      <c r="AO1485" s="240"/>
      <c r="AP1485" s="240"/>
      <c r="AQ1485" s="240"/>
      <c r="AR1485" s="240"/>
      <c r="AS1485" s="364"/>
      <c r="AT1485" s="240"/>
      <c r="AU1485" s="364"/>
      <c r="AV1485" s="240"/>
      <c r="AW1485" s="240"/>
      <c r="AX1485" s="242"/>
    </row>
    <row r="1486" spans="2:50">
      <c r="B1486" s="175"/>
      <c r="C1486" s="298"/>
      <c r="D1486" s="298"/>
      <c r="E1486" s="457"/>
      <c r="F1486" s="298"/>
      <c r="G1486" s="175"/>
      <c r="H1486" s="175"/>
      <c r="I1486" s="175"/>
      <c r="J1486" s="297"/>
      <c r="K1486" s="175"/>
      <c r="L1486" s="240"/>
      <c r="M1486" s="175"/>
      <c r="N1486" s="175"/>
      <c r="O1486" s="175"/>
      <c r="P1486" s="175"/>
      <c r="Q1486" s="175"/>
      <c r="R1486" s="175"/>
      <c r="S1486" s="175"/>
      <c r="T1486" s="175"/>
      <c r="U1486" s="630"/>
      <c r="V1486" s="175"/>
      <c r="W1486" s="175"/>
      <c r="X1486" s="175"/>
      <c r="Y1486" s="646"/>
      <c r="Z1486" s="297"/>
      <c r="AA1486" s="295"/>
      <c r="AB1486" s="295"/>
      <c r="AC1486" s="298"/>
      <c r="AD1486" s="175"/>
      <c r="AE1486" s="175"/>
      <c r="AF1486" s="175"/>
      <c r="AG1486" s="175"/>
      <c r="AH1486" s="175"/>
      <c r="AI1486" s="297"/>
      <c r="AJ1486" s="297"/>
      <c r="AK1486" s="175"/>
      <c r="AL1486" s="175"/>
      <c r="AM1486" s="175"/>
      <c r="AN1486" s="175"/>
      <c r="AO1486" s="175"/>
      <c r="AP1486" s="175"/>
      <c r="AQ1486" s="175"/>
      <c r="AR1486" s="175"/>
      <c r="AS1486" s="297"/>
      <c r="AT1486" s="175"/>
      <c r="AU1486" s="297"/>
      <c r="AV1486" s="175"/>
      <c r="AW1486" s="175"/>
      <c r="AX1486" s="26"/>
    </row>
    <row r="1487" spans="2:50" ht="15" customHeight="1">
      <c r="B1487" s="175"/>
      <c r="C1487" s="298"/>
      <c r="D1487" s="298"/>
      <c r="E1487" s="298"/>
      <c r="F1487" s="298"/>
      <c r="G1487" s="175"/>
      <c r="H1487" s="175"/>
      <c r="I1487" s="175"/>
      <c r="J1487" s="297"/>
      <c r="K1487" s="175"/>
      <c r="L1487" s="240"/>
      <c r="M1487" s="240"/>
      <c r="N1487" s="175"/>
      <c r="O1487" s="175"/>
      <c r="P1487" s="175"/>
      <c r="Q1487" s="175"/>
      <c r="R1487" s="175"/>
      <c r="S1487" s="175"/>
      <c r="T1487" s="175"/>
      <c r="U1487" s="175"/>
      <c r="V1487" s="175"/>
      <c r="W1487" s="175"/>
      <c r="X1487" s="175"/>
      <c r="Y1487" s="175"/>
      <c r="Z1487" s="297"/>
      <c r="AA1487" s="295"/>
      <c r="AB1487" s="295"/>
      <c r="AC1487" s="298"/>
      <c r="AD1487" s="175"/>
      <c r="AE1487" s="175"/>
      <c r="AF1487" s="175"/>
      <c r="AG1487" s="175"/>
      <c r="AH1487" s="175"/>
      <c r="AI1487" s="297"/>
      <c r="AJ1487" s="297"/>
      <c r="AK1487" s="175"/>
      <c r="AL1487" s="175"/>
      <c r="AM1487" s="175"/>
      <c r="AN1487" s="175"/>
      <c r="AO1487" s="175"/>
      <c r="AP1487" s="175"/>
      <c r="AQ1487" s="175"/>
      <c r="AR1487" s="175"/>
      <c r="AS1487" s="297"/>
      <c r="AT1487" s="175"/>
      <c r="AU1487" s="297"/>
      <c r="AV1487" s="175"/>
      <c r="AW1487" s="175"/>
      <c r="AX1487" s="26"/>
    </row>
    <row r="1488" spans="2:50">
      <c r="B1488" s="175"/>
      <c r="C1488" s="298"/>
      <c r="D1488" s="298"/>
      <c r="E1488" s="298"/>
      <c r="F1488" s="298"/>
      <c r="G1488" s="175"/>
      <c r="H1488" s="175"/>
      <c r="I1488" s="175"/>
      <c r="J1488" s="297"/>
      <c r="K1488" s="175"/>
      <c r="L1488" s="240"/>
      <c r="M1488" s="240"/>
      <c r="N1488" s="175"/>
      <c r="O1488" s="175"/>
      <c r="P1488" s="175"/>
      <c r="Q1488" s="175"/>
      <c r="R1488" s="175"/>
      <c r="S1488" s="175"/>
      <c r="T1488" s="175"/>
      <c r="U1488" s="175"/>
      <c r="V1488" s="175"/>
      <c r="W1488" s="175"/>
      <c r="X1488" s="175"/>
      <c r="Y1488" s="240"/>
      <c r="Z1488" s="297"/>
      <c r="AA1488" s="295"/>
      <c r="AB1488" s="295"/>
      <c r="AC1488" s="298"/>
      <c r="AD1488" s="175"/>
      <c r="AE1488" s="175"/>
      <c r="AF1488" s="175"/>
      <c r="AG1488" s="175"/>
      <c r="AH1488" s="175"/>
      <c r="AI1488" s="297"/>
      <c r="AJ1488" s="297"/>
      <c r="AK1488" s="175"/>
      <c r="AL1488" s="175"/>
      <c r="AM1488" s="175"/>
      <c r="AN1488" s="175"/>
      <c r="AO1488" s="175"/>
      <c r="AP1488" s="175"/>
      <c r="AQ1488" s="175"/>
      <c r="AR1488" s="175"/>
      <c r="AS1488" s="297"/>
      <c r="AT1488" s="175"/>
      <c r="AU1488" s="297"/>
      <c r="AV1488" s="175"/>
      <c r="AW1488" s="175"/>
      <c r="AX1488" s="26"/>
    </row>
    <row r="1489" spans="2:50" ht="15" customHeight="1">
      <c r="B1489" s="175"/>
      <c r="C1489" s="298"/>
      <c r="D1489" s="298"/>
      <c r="E1489" s="298"/>
      <c r="F1489" s="298"/>
      <c r="G1489" s="175"/>
      <c r="H1489" s="175"/>
      <c r="I1489" s="175"/>
      <c r="J1489" s="297"/>
      <c r="K1489" s="175"/>
      <c r="L1489" s="240"/>
      <c r="M1489" s="240"/>
      <c r="N1489" s="175"/>
      <c r="O1489" s="175"/>
      <c r="P1489" s="175"/>
      <c r="Q1489" s="175"/>
      <c r="R1489" s="175"/>
      <c r="S1489" s="175"/>
      <c r="T1489" s="175"/>
      <c r="U1489" s="175"/>
      <c r="V1489" s="175"/>
      <c r="W1489" s="175"/>
      <c r="X1489" s="175"/>
      <c r="Y1489" s="175"/>
      <c r="Z1489" s="297"/>
      <c r="AA1489" s="295"/>
      <c r="AB1489" s="295"/>
      <c r="AC1489" s="298"/>
      <c r="AD1489" s="175"/>
      <c r="AE1489" s="175"/>
      <c r="AF1489" s="175"/>
      <c r="AG1489" s="175"/>
      <c r="AH1489" s="175"/>
      <c r="AI1489" s="297"/>
      <c r="AJ1489" s="297"/>
      <c r="AK1489" s="175"/>
      <c r="AL1489" s="175"/>
      <c r="AM1489" s="175"/>
      <c r="AN1489" s="175"/>
      <c r="AO1489" s="175"/>
      <c r="AP1489" s="175"/>
      <c r="AQ1489" s="175"/>
      <c r="AR1489" s="175"/>
      <c r="AS1489" s="297"/>
      <c r="AT1489" s="175"/>
      <c r="AU1489" s="297"/>
      <c r="AV1489" s="175"/>
      <c r="AW1489" s="175"/>
      <c r="AX1489" s="26"/>
    </row>
    <row r="1490" spans="2:50">
      <c r="B1490" s="175"/>
      <c r="C1490" s="298"/>
      <c r="D1490" s="298"/>
      <c r="E1490" s="298"/>
      <c r="F1490" s="298"/>
      <c r="G1490" s="175"/>
      <c r="H1490" s="175"/>
      <c r="I1490" s="175"/>
      <c r="J1490" s="297"/>
      <c r="K1490" s="175"/>
      <c r="L1490" s="240"/>
      <c r="M1490" s="240"/>
      <c r="N1490" s="175"/>
      <c r="O1490" s="175"/>
      <c r="P1490" s="240"/>
      <c r="Q1490" s="175"/>
      <c r="R1490" s="175"/>
      <c r="S1490" s="175"/>
      <c r="T1490" s="175"/>
      <c r="U1490" s="175"/>
      <c r="V1490" s="175"/>
      <c r="W1490" s="175"/>
      <c r="X1490" s="175"/>
      <c r="Y1490" s="175"/>
      <c r="Z1490" s="297"/>
      <c r="AA1490" s="295"/>
      <c r="AB1490" s="295"/>
      <c r="AC1490" s="298"/>
      <c r="AD1490" s="175"/>
      <c r="AE1490" s="175"/>
      <c r="AF1490" s="175"/>
      <c r="AG1490" s="175"/>
      <c r="AH1490" s="175"/>
      <c r="AI1490" s="297"/>
      <c r="AJ1490" s="297"/>
      <c r="AK1490" s="175"/>
      <c r="AL1490" s="175"/>
      <c r="AM1490" s="175"/>
      <c r="AN1490" s="175"/>
      <c r="AO1490" s="175"/>
      <c r="AP1490" s="175"/>
      <c r="AQ1490" s="175"/>
      <c r="AR1490" s="175"/>
      <c r="AS1490" s="297"/>
      <c r="AT1490" s="175"/>
      <c r="AU1490" s="297"/>
      <c r="AV1490" s="175"/>
      <c r="AW1490" s="175"/>
      <c r="AX1490" s="26"/>
    </row>
    <row r="1491" spans="2:50">
      <c r="B1491" s="175"/>
      <c r="C1491" s="298"/>
      <c r="D1491" s="298"/>
      <c r="E1491" s="298"/>
      <c r="F1491" s="298"/>
      <c r="G1491" s="175"/>
      <c r="H1491" s="175"/>
      <c r="I1491" s="175"/>
      <c r="J1491" s="297"/>
      <c r="K1491" s="175"/>
      <c r="L1491" s="240"/>
      <c r="M1491" s="240"/>
      <c r="N1491" s="175"/>
      <c r="O1491" s="175"/>
      <c r="P1491" s="175"/>
      <c r="Q1491" s="175"/>
      <c r="R1491" s="175"/>
      <c r="S1491" s="175"/>
      <c r="T1491" s="175"/>
      <c r="U1491" s="175"/>
      <c r="V1491" s="175"/>
      <c r="W1491" s="175"/>
      <c r="X1491" s="175"/>
      <c r="Y1491" s="175"/>
      <c r="Z1491" s="297"/>
      <c r="AA1491" s="295"/>
      <c r="AB1491" s="295"/>
      <c r="AC1491" s="298"/>
      <c r="AD1491" s="175"/>
      <c r="AE1491" s="175"/>
      <c r="AF1491" s="175"/>
      <c r="AG1491" s="175"/>
      <c r="AH1491" s="175"/>
      <c r="AI1491" s="297"/>
      <c r="AJ1491" s="297"/>
      <c r="AK1491" s="175"/>
      <c r="AL1491" s="175"/>
      <c r="AM1491" s="175"/>
      <c r="AN1491" s="175"/>
      <c r="AO1491" s="175"/>
      <c r="AP1491" s="175"/>
      <c r="AQ1491" s="175"/>
      <c r="AR1491" s="175"/>
      <c r="AS1491" s="297"/>
      <c r="AT1491" s="175"/>
      <c r="AU1491" s="297"/>
      <c r="AV1491" s="175"/>
      <c r="AW1491" s="175"/>
      <c r="AX1491" s="26"/>
    </row>
    <row r="1492" spans="2:50">
      <c r="B1492" s="175"/>
      <c r="C1492" s="298"/>
      <c r="D1492" s="298"/>
      <c r="E1492" s="298"/>
      <c r="F1492" s="298"/>
      <c r="G1492" s="175"/>
      <c r="H1492" s="175"/>
      <c r="I1492" s="175"/>
      <c r="J1492" s="297"/>
      <c r="K1492" s="175"/>
      <c r="L1492" s="240"/>
      <c r="M1492" s="240"/>
      <c r="N1492" s="175"/>
      <c r="O1492" s="175"/>
      <c r="P1492" s="175"/>
      <c r="Q1492" s="175"/>
      <c r="R1492" s="175"/>
      <c r="S1492" s="175"/>
      <c r="T1492" s="175"/>
      <c r="U1492" s="175"/>
      <c r="V1492" s="175"/>
      <c r="W1492" s="175"/>
      <c r="X1492" s="175"/>
      <c r="Y1492" s="175"/>
      <c r="Z1492" s="297"/>
      <c r="AA1492" s="295"/>
      <c r="AB1492" s="295"/>
      <c r="AC1492" s="298"/>
      <c r="AD1492" s="175"/>
      <c r="AE1492" s="175"/>
      <c r="AF1492" s="175"/>
      <c r="AG1492" s="175"/>
      <c r="AH1492" s="175"/>
      <c r="AI1492" s="297"/>
      <c r="AJ1492" s="297"/>
      <c r="AK1492" s="175"/>
      <c r="AL1492" s="175"/>
      <c r="AM1492" s="175"/>
      <c r="AN1492" s="175"/>
      <c r="AO1492" s="175"/>
      <c r="AP1492" s="175"/>
      <c r="AQ1492" s="175"/>
      <c r="AR1492" s="175"/>
      <c r="AS1492" s="297"/>
      <c r="AT1492" s="175"/>
      <c r="AU1492" s="297"/>
      <c r="AV1492" s="175"/>
      <c r="AW1492" s="175"/>
      <c r="AX1492" s="26"/>
    </row>
    <row r="1493" spans="2:50">
      <c r="B1493" s="240"/>
      <c r="C1493" s="363"/>
      <c r="D1493" s="363"/>
      <c r="E1493" s="363"/>
      <c r="F1493" s="363"/>
      <c r="G1493" s="240"/>
      <c r="H1493" s="240"/>
      <c r="I1493" s="175"/>
      <c r="J1493" s="364"/>
      <c r="K1493" s="240"/>
      <c r="L1493" s="240"/>
      <c r="M1493" s="240"/>
      <c r="N1493" s="240"/>
      <c r="O1493" s="240"/>
      <c r="P1493" s="240"/>
      <c r="Q1493" s="240"/>
      <c r="R1493" s="240"/>
      <c r="S1493" s="240"/>
      <c r="T1493" s="240"/>
      <c r="U1493" s="240"/>
      <c r="V1493" s="240"/>
      <c r="W1493" s="240"/>
      <c r="X1493" s="240"/>
      <c r="Y1493" s="240"/>
      <c r="Z1493" s="364"/>
      <c r="AA1493" s="301"/>
      <c r="AB1493" s="301"/>
      <c r="AC1493" s="363"/>
      <c r="AD1493" s="240"/>
      <c r="AE1493" s="240"/>
      <c r="AF1493" s="240"/>
      <c r="AG1493" s="240"/>
      <c r="AH1493" s="240"/>
      <c r="AI1493" s="364"/>
      <c r="AJ1493" s="364"/>
      <c r="AK1493" s="240"/>
      <c r="AL1493" s="240"/>
      <c r="AM1493" s="240"/>
      <c r="AN1493" s="240"/>
      <c r="AO1493" s="240"/>
      <c r="AP1493" s="240"/>
      <c r="AQ1493" s="240"/>
      <c r="AR1493" s="240"/>
      <c r="AS1493" s="364"/>
      <c r="AT1493" s="240"/>
      <c r="AU1493" s="364"/>
      <c r="AV1493" s="240"/>
      <c r="AW1493" s="240"/>
      <c r="AX1493" s="242"/>
    </row>
    <row r="1494" spans="2:50">
      <c r="B1494" s="175"/>
      <c r="C1494" s="298"/>
      <c r="D1494" s="298"/>
      <c r="E1494" s="298"/>
      <c r="F1494" s="298"/>
      <c r="G1494" s="175"/>
      <c r="H1494" s="175"/>
      <c r="I1494" s="175"/>
      <c r="J1494" s="297"/>
      <c r="K1494" s="175"/>
      <c r="L1494" s="240"/>
      <c r="M1494" s="240"/>
      <c r="N1494" s="175"/>
      <c r="O1494" s="175"/>
      <c r="P1494" s="175"/>
      <c r="Q1494" s="175"/>
      <c r="R1494" s="175"/>
      <c r="S1494" s="175"/>
      <c r="T1494" s="175"/>
      <c r="U1494" s="175"/>
      <c r="V1494" s="175"/>
      <c r="W1494" s="175"/>
      <c r="X1494" s="175"/>
      <c r="Y1494" s="175"/>
      <c r="Z1494" s="297"/>
      <c r="AA1494" s="295"/>
      <c r="AB1494" s="295"/>
      <c r="AC1494" s="298"/>
      <c r="AD1494" s="175"/>
      <c r="AE1494" s="175"/>
      <c r="AF1494" s="175"/>
      <c r="AG1494" s="175"/>
      <c r="AH1494" s="175"/>
      <c r="AI1494" s="297"/>
      <c r="AJ1494" s="297"/>
      <c r="AK1494" s="175"/>
      <c r="AL1494" s="175"/>
      <c r="AM1494" s="175"/>
      <c r="AN1494" s="175"/>
      <c r="AO1494" s="175"/>
      <c r="AP1494" s="175"/>
      <c r="AQ1494" s="175"/>
      <c r="AR1494" s="175"/>
      <c r="AS1494" s="297"/>
      <c r="AT1494" s="175"/>
      <c r="AU1494" s="297"/>
      <c r="AV1494" s="175"/>
      <c r="AW1494" s="175"/>
      <c r="AX1494" s="26"/>
    </row>
    <row r="1495" spans="2:50">
      <c r="B1495" s="175"/>
      <c r="C1495" s="298"/>
      <c r="D1495" s="298"/>
      <c r="E1495" s="457"/>
      <c r="F1495" s="298"/>
      <c r="G1495" s="175"/>
      <c r="H1495" s="175"/>
      <c r="I1495" s="175"/>
      <c r="J1495" s="297"/>
      <c r="K1495" s="175"/>
      <c r="L1495" s="240"/>
      <c r="M1495" s="175"/>
      <c r="N1495" s="175"/>
      <c r="O1495" s="175"/>
      <c r="P1495" s="175"/>
      <c r="Q1495" s="175"/>
      <c r="R1495" s="175"/>
      <c r="S1495" s="175"/>
      <c r="T1495" s="175"/>
      <c r="U1495" s="630"/>
      <c r="V1495" s="175"/>
      <c r="W1495" s="175"/>
      <c r="X1495" s="175"/>
      <c r="Y1495" s="646"/>
      <c r="Z1495" s="297"/>
      <c r="AA1495" s="295"/>
      <c r="AB1495" s="295"/>
      <c r="AC1495" s="298"/>
      <c r="AD1495" s="175"/>
      <c r="AE1495" s="175"/>
      <c r="AF1495" s="175"/>
      <c r="AG1495" s="175"/>
      <c r="AH1495" s="175"/>
      <c r="AI1495" s="297"/>
      <c r="AJ1495" s="297"/>
      <c r="AK1495" s="175"/>
      <c r="AL1495" s="175"/>
      <c r="AM1495" s="175"/>
      <c r="AN1495" s="175"/>
      <c r="AO1495" s="175"/>
      <c r="AP1495" s="175"/>
      <c r="AQ1495" s="175"/>
      <c r="AR1495" s="175"/>
      <c r="AS1495" s="297"/>
      <c r="AT1495" s="175"/>
      <c r="AU1495" s="297"/>
      <c r="AV1495" s="175"/>
      <c r="AW1495" s="175"/>
      <c r="AX1495" s="26"/>
    </row>
    <row r="1496" spans="2:50">
      <c r="B1496" s="175"/>
      <c r="C1496" s="298"/>
      <c r="D1496" s="298"/>
      <c r="E1496" s="457"/>
      <c r="F1496" s="298"/>
      <c r="G1496" s="175"/>
      <c r="H1496" s="175"/>
      <c r="I1496" s="175"/>
      <c r="J1496" s="297"/>
      <c r="K1496" s="175"/>
      <c r="L1496" s="240"/>
      <c r="M1496" s="175"/>
      <c r="N1496" s="175"/>
      <c r="O1496" s="175"/>
      <c r="P1496" s="175"/>
      <c r="Q1496" s="175"/>
      <c r="R1496" s="175"/>
      <c r="S1496" s="175"/>
      <c r="T1496" s="175"/>
      <c r="U1496" s="630"/>
      <c r="V1496" s="175"/>
      <c r="W1496" s="175"/>
      <c r="X1496" s="175"/>
      <c r="Y1496" s="646"/>
      <c r="Z1496" s="297"/>
      <c r="AA1496" s="295"/>
      <c r="AB1496" s="295"/>
      <c r="AC1496" s="298"/>
      <c r="AD1496" s="175"/>
      <c r="AE1496" s="175"/>
      <c r="AF1496" s="175"/>
      <c r="AG1496" s="175"/>
      <c r="AH1496" s="175"/>
      <c r="AI1496" s="297"/>
      <c r="AJ1496" s="297"/>
      <c r="AK1496" s="175"/>
      <c r="AL1496" s="175"/>
      <c r="AM1496" s="175"/>
      <c r="AN1496" s="175"/>
      <c r="AO1496" s="175"/>
      <c r="AP1496" s="175"/>
      <c r="AQ1496" s="175"/>
      <c r="AR1496" s="175"/>
      <c r="AS1496" s="297"/>
      <c r="AT1496" s="175"/>
      <c r="AU1496" s="297"/>
      <c r="AV1496" s="175"/>
      <c r="AW1496" s="175"/>
      <c r="AX1496" s="26"/>
    </row>
    <row r="1497" spans="2:50">
      <c r="B1497" s="240"/>
      <c r="C1497" s="363"/>
      <c r="D1497" s="363"/>
      <c r="E1497" s="447"/>
      <c r="F1497" s="446"/>
      <c r="G1497" s="240"/>
      <c r="H1497" s="240"/>
      <c r="I1497" s="175"/>
      <c r="J1497" s="364"/>
      <c r="K1497" s="240"/>
      <c r="L1497" s="240"/>
      <c r="M1497" s="240"/>
      <c r="N1497" s="240"/>
      <c r="O1497" s="240"/>
      <c r="P1497" s="240"/>
      <c r="Q1497" s="240"/>
      <c r="R1497" s="240"/>
      <c r="S1497" s="240"/>
      <c r="T1497" s="240"/>
      <c r="U1497" s="240"/>
      <c r="V1497" s="240"/>
      <c r="W1497" s="240"/>
      <c r="X1497" s="240"/>
      <c r="Y1497" s="240"/>
      <c r="Z1497" s="364"/>
      <c r="AA1497" s="301"/>
      <c r="AB1497" s="301"/>
      <c r="AC1497" s="363"/>
      <c r="AD1497" s="240"/>
      <c r="AE1497" s="240"/>
      <c r="AF1497" s="240"/>
      <c r="AG1497" s="240"/>
      <c r="AH1497" s="240"/>
      <c r="AI1497" s="364"/>
      <c r="AJ1497" s="364"/>
      <c r="AK1497" s="240"/>
      <c r="AL1497" s="240"/>
      <c r="AM1497" s="240"/>
      <c r="AN1497" s="240"/>
      <c r="AO1497" s="240"/>
      <c r="AP1497" s="240"/>
      <c r="AQ1497" s="240"/>
      <c r="AR1497" s="240"/>
      <c r="AS1497" s="364"/>
      <c r="AT1497" s="240"/>
      <c r="AU1497" s="364"/>
      <c r="AV1497" s="240"/>
      <c r="AW1497" s="240"/>
      <c r="AX1497" s="296"/>
    </row>
    <row r="1498" spans="2:50">
      <c r="B1498" s="240"/>
      <c r="C1498" s="363"/>
      <c r="D1498" s="363"/>
      <c r="E1498" s="363"/>
      <c r="F1498" s="363"/>
      <c r="G1498" s="240"/>
      <c r="H1498" s="240"/>
      <c r="I1498" s="175"/>
      <c r="J1498" s="364"/>
      <c r="K1498" s="240"/>
      <c r="L1498" s="240"/>
      <c r="M1498" s="240"/>
      <c r="N1498" s="240"/>
      <c r="O1498" s="240"/>
      <c r="P1498" s="240"/>
      <c r="Q1498" s="240"/>
      <c r="R1498" s="240"/>
      <c r="S1498" s="240"/>
      <c r="T1498" s="240"/>
      <c r="U1498" s="240"/>
      <c r="V1498" s="240"/>
      <c r="W1498" s="240"/>
      <c r="X1498" s="240"/>
      <c r="Y1498" s="240"/>
      <c r="Z1498" s="364"/>
      <c r="AA1498" s="301"/>
      <c r="AB1498" s="301"/>
      <c r="AC1498" s="363"/>
      <c r="AD1498" s="240"/>
      <c r="AE1498" s="240"/>
      <c r="AF1498" s="240"/>
      <c r="AG1498" s="240"/>
      <c r="AH1498" s="240"/>
      <c r="AI1498" s="364"/>
      <c r="AJ1498" s="364"/>
      <c r="AK1498" s="240"/>
      <c r="AL1498" s="240"/>
      <c r="AM1498" s="240"/>
      <c r="AN1498" s="240"/>
      <c r="AO1498" s="240"/>
      <c r="AP1498" s="240"/>
      <c r="AQ1498" s="240"/>
      <c r="AR1498" s="240"/>
      <c r="AS1498" s="364"/>
      <c r="AT1498" s="240"/>
      <c r="AU1498" s="364"/>
      <c r="AV1498" s="240"/>
      <c r="AW1498" s="240"/>
      <c r="AX1498" s="242"/>
    </row>
    <row r="1499" spans="2:50">
      <c r="B1499" s="175"/>
      <c r="C1499" s="298"/>
      <c r="D1499" s="298"/>
      <c r="E1499" s="457"/>
      <c r="F1499" s="298"/>
      <c r="G1499" s="175"/>
      <c r="H1499" s="175"/>
      <c r="I1499" s="175"/>
      <c r="J1499" s="297"/>
      <c r="K1499" s="175"/>
      <c r="L1499" s="240"/>
      <c r="M1499" s="175"/>
      <c r="N1499" s="175"/>
      <c r="O1499" s="175"/>
      <c r="P1499" s="175"/>
      <c r="Q1499" s="175"/>
      <c r="R1499" s="175"/>
      <c r="S1499" s="175"/>
      <c r="T1499" s="175"/>
      <c r="U1499" s="630"/>
      <c r="V1499" s="175"/>
      <c r="W1499" s="175"/>
      <c r="X1499" s="175"/>
      <c r="Y1499" s="646"/>
      <c r="Z1499" s="297"/>
      <c r="AA1499" s="295"/>
      <c r="AB1499" s="295"/>
      <c r="AC1499" s="298"/>
      <c r="AD1499" s="175"/>
      <c r="AE1499" s="175"/>
      <c r="AF1499" s="175"/>
      <c r="AG1499" s="175"/>
      <c r="AH1499" s="175"/>
      <c r="AI1499" s="297"/>
      <c r="AJ1499" s="297"/>
      <c r="AK1499" s="175"/>
      <c r="AL1499" s="175"/>
      <c r="AM1499" s="175"/>
      <c r="AN1499" s="175"/>
      <c r="AO1499" s="175"/>
      <c r="AP1499" s="175"/>
      <c r="AQ1499" s="175"/>
      <c r="AR1499" s="175"/>
      <c r="AS1499" s="297"/>
      <c r="AT1499" s="175"/>
      <c r="AU1499" s="297"/>
      <c r="AV1499" s="175"/>
      <c r="AW1499" s="175"/>
      <c r="AX1499" s="26"/>
    </row>
    <row r="1500" spans="2:50">
      <c r="B1500" s="175"/>
      <c r="C1500" s="298"/>
      <c r="D1500" s="298"/>
      <c r="E1500" s="298"/>
      <c r="F1500" s="298"/>
      <c r="G1500" s="175"/>
      <c r="H1500" s="175"/>
      <c r="I1500" s="175"/>
      <c r="J1500" s="297"/>
      <c r="K1500" s="175"/>
      <c r="L1500" s="240"/>
      <c r="M1500" s="240"/>
      <c r="N1500" s="175"/>
      <c r="O1500" s="175"/>
      <c r="P1500" s="175"/>
      <c r="Q1500" s="175"/>
      <c r="R1500" s="175"/>
      <c r="S1500" s="175"/>
      <c r="T1500" s="175"/>
      <c r="U1500" s="175"/>
      <c r="V1500" s="175"/>
      <c r="W1500" s="175"/>
      <c r="X1500" s="175"/>
      <c r="Y1500" s="175"/>
      <c r="Z1500" s="297"/>
      <c r="AA1500" s="295"/>
      <c r="AB1500" s="295"/>
      <c r="AC1500" s="298"/>
      <c r="AD1500" s="175"/>
      <c r="AE1500" s="175"/>
      <c r="AF1500" s="175"/>
      <c r="AG1500" s="175"/>
      <c r="AH1500" s="175"/>
      <c r="AI1500" s="297"/>
      <c r="AJ1500" s="297"/>
      <c r="AK1500" s="175"/>
      <c r="AL1500" s="175"/>
      <c r="AM1500" s="175"/>
      <c r="AN1500" s="175"/>
      <c r="AO1500" s="175"/>
      <c r="AP1500" s="175"/>
      <c r="AQ1500" s="175"/>
      <c r="AR1500" s="175"/>
      <c r="AS1500" s="297"/>
      <c r="AT1500" s="175"/>
      <c r="AU1500" s="297"/>
      <c r="AV1500" s="175"/>
      <c r="AW1500" s="175"/>
      <c r="AX1500" s="26"/>
    </row>
    <row r="1501" spans="2:50">
      <c r="B1501" s="175"/>
      <c r="C1501" s="298"/>
      <c r="D1501" s="298"/>
      <c r="E1501" s="298"/>
      <c r="F1501" s="298"/>
      <c r="G1501" s="175"/>
      <c r="H1501" s="175"/>
      <c r="I1501" s="175"/>
      <c r="J1501" s="297"/>
      <c r="K1501" s="175"/>
      <c r="L1501" s="240"/>
      <c r="M1501" s="240"/>
      <c r="N1501" s="175"/>
      <c r="O1501" s="175"/>
      <c r="P1501" s="175"/>
      <c r="Q1501" s="175"/>
      <c r="R1501" s="175"/>
      <c r="S1501" s="175"/>
      <c r="T1501" s="175"/>
      <c r="U1501" s="175"/>
      <c r="V1501" s="175"/>
      <c r="W1501" s="175"/>
      <c r="X1501" s="175"/>
      <c r="Y1501" s="175"/>
      <c r="Z1501" s="297"/>
      <c r="AA1501" s="295"/>
      <c r="AB1501" s="295"/>
      <c r="AC1501" s="298"/>
      <c r="AD1501" s="175"/>
      <c r="AE1501" s="175"/>
      <c r="AF1501" s="175"/>
      <c r="AG1501" s="175"/>
      <c r="AH1501" s="175"/>
      <c r="AI1501" s="297"/>
      <c r="AJ1501" s="297"/>
      <c r="AK1501" s="175"/>
      <c r="AL1501" s="175"/>
      <c r="AM1501" s="175"/>
      <c r="AN1501" s="175"/>
      <c r="AO1501" s="175"/>
      <c r="AP1501" s="175"/>
      <c r="AQ1501" s="175"/>
      <c r="AR1501" s="175"/>
      <c r="AS1501" s="297"/>
      <c r="AT1501" s="175"/>
      <c r="AU1501" s="297"/>
      <c r="AV1501" s="175"/>
      <c r="AW1501" s="175"/>
      <c r="AX1501" s="26"/>
    </row>
    <row r="1502" spans="2:50">
      <c r="B1502" s="175"/>
      <c r="C1502" s="298"/>
      <c r="D1502" s="298"/>
      <c r="E1502" s="298"/>
      <c r="F1502" s="298"/>
      <c r="G1502" s="175"/>
      <c r="H1502" s="175"/>
      <c r="I1502" s="175"/>
      <c r="J1502" s="297"/>
      <c r="K1502" s="175"/>
      <c r="L1502" s="240"/>
      <c r="M1502" s="240"/>
      <c r="N1502" s="175"/>
      <c r="O1502" s="175"/>
      <c r="P1502" s="175"/>
      <c r="Q1502" s="175"/>
      <c r="R1502" s="175"/>
      <c r="S1502" s="175"/>
      <c r="T1502" s="175"/>
      <c r="U1502" s="175"/>
      <c r="V1502" s="175"/>
      <c r="W1502" s="175"/>
      <c r="X1502" s="175"/>
      <c r="Y1502" s="175"/>
      <c r="Z1502" s="297"/>
      <c r="AA1502" s="295"/>
      <c r="AB1502" s="295"/>
      <c r="AC1502" s="298"/>
      <c r="AD1502" s="175"/>
      <c r="AE1502" s="175"/>
      <c r="AF1502" s="175"/>
      <c r="AG1502" s="175"/>
      <c r="AH1502" s="175"/>
      <c r="AI1502" s="297"/>
      <c r="AJ1502" s="297"/>
      <c r="AK1502" s="175"/>
      <c r="AL1502" s="175"/>
      <c r="AM1502" s="175"/>
      <c r="AN1502" s="175"/>
      <c r="AO1502" s="175"/>
      <c r="AP1502" s="175"/>
      <c r="AQ1502" s="175"/>
      <c r="AR1502" s="175"/>
      <c r="AS1502" s="297"/>
      <c r="AT1502" s="175"/>
      <c r="AU1502" s="297"/>
      <c r="AV1502" s="175"/>
      <c r="AW1502" s="175"/>
      <c r="AX1502" s="26"/>
    </row>
    <row r="1503" spans="2:50">
      <c r="B1503" s="175"/>
      <c r="C1503" s="298"/>
      <c r="D1503" s="298"/>
      <c r="E1503" s="457"/>
      <c r="F1503" s="298"/>
      <c r="G1503" s="175"/>
      <c r="H1503" s="175"/>
      <c r="I1503" s="175"/>
      <c r="J1503" s="297"/>
      <c r="K1503" s="175"/>
      <c r="L1503" s="240"/>
      <c r="M1503" s="175"/>
      <c r="N1503" s="175"/>
      <c r="O1503" s="175"/>
      <c r="P1503" s="175"/>
      <c r="Q1503" s="175"/>
      <c r="R1503" s="175"/>
      <c r="S1503" s="175"/>
      <c r="T1503" s="175"/>
      <c r="U1503" s="630"/>
      <c r="V1503" s="175"/>
      <c r="W1503" s="175"/>
      <c r="X1503" s="175"/>
      <c r="Y1503" s="646"/>
      <c r="Z1503" s="297"/>
      <c r="AA1503" s="295"/>
      <c r="AB1503" s="295"/>
      <c r="AC1503" s="298"/>
      <c r="AD1503" s="175"/>
      <c r="AE1503" s="175"/>
      <c r="AF1503" s="175"/>
      <c r="AG1503" s="175"/>
      <c r="AH1503" s="175"/>
      <c r="AI1503" s="297"/>
      <c r="AJ1503" s="297"/>
      <c r="AK1503" s="175"/>
      <c r="AL1503" s="175"/>
      <c r="AM1503" s="175"/>
      <c r="AN1503" s="175"/>
      <c r="AO1503" s="175"/>
      <c r="AP1503" s="175"/>
      <c r="AQ1503" s="175"/>
      <c r="AR1503" s="175"/>
      <c r="AS1503" s="297"/>
      <c r="AT1503" s="175"/>
      <c r="AU1503" s="297"/>
      <c r="AV1503" s="175"/>
      <c r="AW1503" s="175"/>
      <c r="AX1503" s="26"/>
    </row>
    <row r="1504" spans="2:50">
      <c r="B1504" s="175"/>
      <c r="C1504" s="298"/>
      <c r="D1504" s="298"/>
      <c r="E1504" s="457"/>
      <c r="F1504" s="298"/>
      <c r="G1504" s="175"/>
      <c r="H1504" s="175"/>
      <c r="I1504" s="175"/>
      <c r="J1504" s="297"/>
      <c r="K1504" s="175"/>
      <c r="L1504" s="240"/>
      <c r="M1504" s="175"/>
      <c r="N1504" s="175"/>
      <c r="O1504" s="175"/>
      <c r="P1504" s="175"/>
      <c r="Q1504" s="175"/>
      <c r="R1504" s="175"/>
      <c r="S1504" s="175"/>
      <c r="T1504" s="175"/>
      <c r="U1504" s="630"/>
      <c r="V1504" s="175"/>
      <c r="W1504" s="175"/>
      <c r="X1504" s="175"/>
      <c r="Y1504" s="646"/>
      <c r="Z1504" s="297"/>
      <c r="AA1504" s="295"/>
      <c r="AB1504" s="295"/>
      <c r="AC1504" s="298"/>
      <c r="AD1504" s="175"/>
      <c r="AE1504" s="175"/>
      <c r="AF1504" s="175"/>
      <c r="AG1504" s="175"/>
      <c r="AH1504" s="175"/>
      <c r="AI1504" s="297"/>
      <c r="AJ1504" s="297"/>
      <c r="AK1504" s="175"/>
      <c r="AL1504" s="175"/>
      <c r="AM1504" s="175"/>
      <c r="AN1504" s="175"/>
      <c r="AO1504" s="175"/>
      <c r="AP1504" s="175"/>
      <c r="AQ1504" s="175"/>
      <c r="AR1504" s="175"/>
      <c r="AS1504" s="297"/>
      <c r="AT1504" s="175"/>
      <c r="AU1504" s="297"/>
      <c r="AV1504" s="175"/>
      <c r="AW1504" s="175"/>
      <c r="AX1504" s="26"/>
    </row>
    <row r="1505" spans="2:50">
      <c r="B1505" s="175"/>
      <c r="C1505" s="298"/>
      <c r="D1505" s="298"/>
      <c r="E1505" s="457"/>
      <c r="F1505" s="298"/>
      <c r="G1505" s="175"/>
      <c r="H1505" s="175"/>
      <c r="I1505" s="175"/>
      <c r="J1505" s="297"/>
      <c r="K1505" s="175"/>
      <c r="L1505" s="240"/>
      <c r="M1505" s="175"/>
      <c r="N1505" s="175"/>
      <c r="O1505" s="175"/>
      <c r="P1505" s="175"/>
      <c r="Q1505" s="175"/>
      <c r="R1505" s="175"/>
      <c r="S1505" s="175"/>
      <c r="T1505" s="175"/>
      <c r="U1505" s="630"/>
      <c r="V1505" s="175"/>
      <c r="W1505" s="175"/>
      <c r="X1505" s="175"/>
      <c r="Y1505" s="646"/>
      <c r="Z1505" s="297"/>
      <c r="AA1505" s="295"/>
      <c r="AB1505" s="295"/>
      <c r="AC1505" s="298"/>
      <c r="AD1505" s="175"/>
      <c r="AE1505" s="175"/>
      <c r="AF1505" s="175"/>
      <c r="AG1505" s="175"/>
      <c r="AH1505" s="175"/>
      <c r="AI1505" s="297"/>
      <c r="AJ1505" s="297"/>
      <c r="AK1505" s="175"/>
      <c r="AL1505" s="175"/>
      <c r="AM1505" s="175"/>
      <c r="AN1505" s="175"/>
      <c r="AO1505" s="175"/>
      <c r="AP1505" s="175"/>
      <c r="AQ1505" s="175"/>
      <c r="AR1505" s="175"/>
      <c r="AS1505" s="297"/>
      <c r="AT1505" s="175"/>
      <c r="AU1505" s="297"/>
      <c r="AV1505" s="175"/>
      <c r="AW1505" s="175"/>
      <c r="AX1505" s="26"/>
    </row>
    <row r="1506" spans="2:50">
      <c r="B1506" s="175"/>
      <c r="C1506" s="298"/>
      <c r="D1506" s="298"/>
      <c r="E1506" s="298"/>
      <c r="F1506" s="298"/>
      <c r="G1506" s="175"/>
      <c r="H1506" s="175"/>
      <c r="I1506" s="175"/>
      <c r="J1506" s="297"/>
      <c r="K1506" s="175"/>
      <c r="L1506" s="240"/>
      <c r="M1506" s="240"/>
      <c r="N1506" s="175"/>
      <c r="O1506" s="175"/>
      <c r="P1506" s="175"/>
      <c r="Q1506" s="175"/>
      <c r="R1506" s="175"/>
      <c r="S1506" s="175"/>
      <c r="T1506" s="175"/>
      <c r="U1506" s="175"/>
      <c r="V1506" s="175"/>
      <c r="W1506" s="175"/>
      <c r="X1506" s="175"/>
      <c r="Y1506" s="175"/>
      <c r="Z1506" s="297"/>
      <c r="AA1506" s="295"/>
      <c r="AB1506" s="295"/>
      <c r="AC1506" s="298"/>
      <c r="AD1506" s="175"/>
      <c r="AE1506" s="175"/>
      <c r="AF1506" s="175"/>
      <c r="AG1506" s="175"/>
      <c r="AH1506" s="175"/>
      <c r="AI1506" s="297"/>
      <c r="AJ1506" s="297"/>
      <c r="AK1506" s="175"/>
      <c r="AL1506" s="175"/>
      <c r="AM1506" s="175"/>
      <c r="AN1506" s="175"/>
      <c r="AO1506" s="175"/>
      <c r="AP1506" s="175"/>
      <c r="AQ1506" s="175"/>
      <c r="AR1506" s="175"/>
      <c r="AS1506" s="297"/>
      <c r="AT1506" s="175"/>
      <c r="AU1506" s="297"/>
      <c r="AV1506" s="175"/>
      <c r="AW1506" s="175"/>
      <c r="AX1506" s="26"/>
    </row>
    <row r="1507" spans="2:50">
      <c r="B1507" s="175"/>
      <c r="C1507" s="298"/>
      <c r="D1507" s="298"/>
      <c r="E1507" s="298"/>
      <c r="F1507" s="298"/>
      <c r="G1507" s="175"/>
      <c r="H1507" s="175"/>
      <c r="I1507" s="175"/>
      <c r="J1507" s="297"/>
      <c r="K1507" s="175"/>
      <c r="L1507" s="240"/>
      <c r="M1507" s="240"/>
      <c r="N1507" s="175"/>
      <c r="O1507" s="175"/>
      <c r="P1507" s="175"/>
      <c r="Q1507" s="175"/>
      <c r="R1507" s="175"/>
      <c r="S1507" s="175"/>
      <c r="T1507" s="175"/>
      <c r="U1507" s="175"/>
      <c r="V1507" s="175"/>
      <c r="W1507" s="175"/>
      <c r="X1507" s="175"/>
      <c r="Y1507" s="175"/>
      <c r="Z1507" s="297"/>
      <c r="AA1507" s="295"/>
      <c r="AB1507" s="295"/>
      <c r="AC1507" s="298"/>
      <c r="AD1507" s="175"/>
      <c r="AE1507" s="175"/>
      <c r="AF1507" s="175"/>
      <c r="AG1507" s="175"/>
      <c r="AH1507" s="175"/>
      <c r="AI1507" s="297"/>
      <c r="AJ1507" s="297"/>
      <c r="AK1507" s="175"/>
      <c r="AL1507" s="175"/>
      <c r="AM1507" s="175"/>
      <c r="AN1507" s="175"/>
      <c r="AO1507" s="175"/>
      <c r="AP1507" s="175"/>
      <c r="AQ1507" s="175"/>
      <c r="AR1507" s="175"/>
      <c r="AS1507" s="297"/>
      <c r="AT1507" s="175"/>
      <c r="AU1507" s="297"/>
      <c r="AV1507" s="175"/>
      <c r="AW1507" s="175"/>
      <c r="AX1507" s="26"/>
    </row>
    <row r="1508" spans="2:50">
      <c r="B1508" s="175"/>
      <c r="C1508" s="298"/>
      <c r="D1508" s="298"/>
      <c r="E1508" s="457"/>
      <c r="F1508" s="298"/>
      <c r="G1508" s="175"/>
      <c r="H1508" s="175"/>
      <c r="I1508" s="175"/>
      <c r="J1508" s="297"/>
      <c r="K1508" s="175"/>
      <c r="L1508" s="240"/>
      <c r="M1508" s="175"/>
      <c r="N1508" s="175"/>
      <c r="O1508" s="175"/>
      <c r="P1508" s="175"/>
      <c r="Q1508" s="175"/>
      <c r="R1508" s="175"/>
      <c r="S1508" s="175"/>
      <c r="T1508" s="175"/>
      <c r="U1508" s="630"/>
      <c r="V1508" s="175"/>
      <c r="W1508" s="175"/>
      <c r="X1508" s="175"/>
      <c r="Y1508" s="646"/>
      <c r="Z1508" s="297"/>
      <c r="AA1508" s="295"/>
      <c r="AB1508" s="295"/>
      <c r="AC1508" s="298"/>
      <c r="AD1508" s="175"/>
      <c r="AE1508" s="175"/>
      <c r="AF1508" s="175"/>
      <c r="AG1508" s="175"/>
      <c r="AH1508" s="175"/>
      <c r="AI1508" s="297"/>
      <c r="AJ1508" s="297"/>
      <c r="AK1508" s="175"/>
      <c r="AL1508" s="175"/>
      <c r="AM1508" s="175"/>
      <c r="AN1508" s="175"/>
      <c r="AO1508" s="175"/>
      <c r="AP1508" s="175"/>
      <c r="AQ1508" s="175"/>
      <c r="AR1508" s="175"/>
      <c r="AS1508" s="297"/>
      <c r="AT1508" s="175"/>
      <c r="AU1508" s="297"/>
      <c r="AV1508" s="175"/>
      <c r="AW1508" s="175"/>
      <c r="AX1508" s="26"/>
    </row>
    <row r="1509" spans="2:50">
      <c r="B1509" s="175"/>
      <c r="C1509" s="298"/>
      <c r="D1509" s="298"/>
      <c r="E1509" s="298"/>
      <c r="F1509" s="298"/>
      <c r="G1509" s="175"/>
      <c r="H1509" s="175"/>
      <c r="I1509" s="175"/>
      <c r="J1509" s="297"/>
      <c r="K1509" s="175"/>
      <c r="L1509" s="240"/>
      <c r="M1509" s="240"/>
      <c r="N1509" s="175"/>
      <c r="O1509" s="175"/>
      <c r="P1509" s="175"/>
      <c r="Q1509" s="175"/>
      <c r="R1509" s="175"/>
      <c r="S1509" s="175"/>
      <c r="T1509" s="175"/>
      <c r="U1509" s="175"/>
      <c r="V1509" s="175"/>
      <c r="W1509" s="175"/>
      <c r="X1509" s="175"/>
      <c r="Y1509" s="175"/>
      <c r="Z1509" s="297"/>
      <c r="AA1509" s="295"/>
      <c r="AB1509" s="295"/>
      <c r="AC1509" s="298"/>
      <c r="AD1509" s="175"/>
      <c r="AE1509" s="175"/>
      <c r="AF1509" s="175"/>
      <c r="AG1509" s="175"/>
      <c r="AH1509" s="175"/>
      <c r="AI1509" s="297"/>
      <c r="AJ1509" s="297"/>
      <c r="AK1509" s="175"/>
      <c r="AL1509" s="175"/>
      <c r="AM1509" s="175"/>
      <c r="AN1509" s="175"/>
      <c r="AO1509" s="175"/>
      <c r="AP1509" s="175"/>
      <c r="AQ1509" s="175"/>
      <c r="AR1509" s="175"/>
      <c r="AS1509" s="297"/>
      <c r="AT1509" s="175"/>
      <c r="AU1509" s="297"/>
      <c r="AV1509" s="175"/>
      <c r="AW1509" s="175"/>
      <c r="AX1509" s="26"/>
    </row>
    <row r="1510" spans="2:50">
      <c r="B1510" s="175"/>
      <c r="C1510" s="298"/>
      <c r="D1510" s="298"/>
      <c r="E1510" s="298"/>
      <c r="F1510" s="298"/>
      <c r="G1510" s="175"/>
      <c r="H1510" s="175"/>
      <c r="I1510" s="175"/>
      <c r="J1510" s="297"/>
      <c r="K1510" s="175"/>
      <c r="L1510" s="240"/>
      <c r="M1510" s="240"/>
      <c r="N1510" s="175"/>
      <c r="O1510" s="175"/>
      <c r="P1510" s="175"/>
      <c r="Q1510" s="175"/>
      <c r="R1510" s="175"/>
      <c r="S1510" s="175"/>
      <c r="T1510" s="175"/>
      <c r="U1510" s="175"/>
      <c r="V1510" s="175"/>
      <c r="W1510" s="175"/>
      <c r="X1510" s="175"/>
      <c r="Y1510" s="175"/>
      <c r="Z1510" s="297"/>
      <c r="AA1510" s="295"/>
      <c r="AB1510" s="295"/>
      <c r="AC1510" s="298"/>
      <c r="AD1510" s="175"/>
      <c r="AE1510" s="175"/>
      <c r="AF1510" s="175"/>
      <c r="AG1510" s="175"/>
      <c r="AH1510" s="175"/>
      <c r="AI1510" s="297"/>
      <c r="AJ1510" s="297"/>
      <c r="AK1510" s="175"/>
      <c r="AL1510" s="175"/>
      <c r="AM1510" s="175"/>
      <c r="AN1510" s="175"/>
      <c r="AO1510" s="175"/>
      <c r="AP1510" s="175"/>
      <c r="AQ1510" s="175"/>
      <c r="AR1510" s="175"/>
      <c r="AS1510" s="297"/>
      <c r="AT1510" s="175"/>
      <c r="AU1510" s="297"/>
      <c r="AV1510" s="175"/>
      <c r="AW1510" s="175"/>
      <c r="AX1510" s="26"/>
    </row>
    <row r="1511" spans="2:50">
      <c r="B1511" s="175"/>
      <c r="C1511" s="298"/>
      <c r="D1511" s="298"/>
      <c r="E1511" s="298"/>
      <c r="F1511" s="298"/>
      <c r="G1511" s="175"/>
      <c r="H1511" s="175"/>
      <c r="I1511" s="175"/>
      <c r="J1511" s="297"/>
      <c r="K1511" s="175"/>
      <c r="L1511" s="240"/>
      <c r="M1511" s="240"/>
      <c r="N1511" s="175"/>
      <c r="O1511" s="240"/>
      <c r="P1511" s="240"/>
      <c r="Q1511" s="175"/>
      <c r="R1511" s="175"/>
      <c r="S1511" s="175"/>
      <c r="T1511" s="175"/>
      <c r="U1511" s="175"/>
      <c r="V1511" s="175"/>
      <c r="W1511" s="175"/>
      <c r="X1511" s="175"/>
      <c r="Y1511" s="175"/>
      <c r="Z1511" s="297"/>
      <c r="AA1511" s="295"/>
      <c r="AB1511" s="295"/>
      <c r="AC1511" s="298"/>
      <c r="AD1511" s="175"/>
      <c r="AE1511" s="175"/>
      <c r="AF1511" s="175"/>
      <c r="AG1511" s="175"/>
      <c r="AH1511" s="175"/>
      <c r="AI1511" s="297"/>
      <c r="AJ1511" s="297"/>
      <c r="AK1511" s="175"/>
      <c r="AL1511" s="175"/>
      <c r="AM1511" s="175"/>
      <c r="AN1511" s="175"/>
      <c r="AO1511" s="175"/>
      <c r="AP1511" s="175"/>
      <c r="AQ1511" s="175"/>
      <c r="AR1511" s="175"/>
      <c r="AS1511" s="297"/>
      <c r="AT1511" s="175"/>
      <c r="AU1511" s="297"/>
      <c r="AV1511" s="175"/>
      <c r="AW1511" s="175"/>
      <c r="AX1511" s="26"/>
    </row>
    <row r="1512" spans="2:50">
      <c r="B1512" s="175"/>
      <c r="C1512" s="298"/>
      <c r="D1512" s="298"/>
      <c r="E1512" s="298"/>
      <c r="F1512" s="298"/>
      <c r="G1512" s="175"/>
      <c r="H1512" s="175"/>
      <c r="I1512" s="175"/>
      <c r="J1512" s="297"/>
      <c r="K1512" s="175"/>
      <c r="L1512" s="240"/>
      <c r="M1512" s="240"/>
      <c r="N1512" s="175"/>
      <c r="O1512" s="175"/>
      <c r="P1512" s="175"/>
      <c r="Q1512" s="175"/>
      <c r="R1512" s="175"/>
      <c r="S1512" s="175"/>
      <c r="T1512" s="175"/>
      <c r="U1512" s="175"/>
      <c r="V1512" s="175"/>
      <c r="W1512" s="175"/>
      <c r="X1512" s="175"/>
      <c r="Y1512" s="175"/>
      <c r="Z1512" s="297"/>
      <c r="AA1512" s="295"/>
      <c r="AB1512" s="295"/>
      <c r="AC1512" s="298"/>
      <c r="AD1512" s="175"/>
      <c r="AE1512" s="175"/>
      <c r="AF1512" s="175"/>
      <c r="AG1512" s="175"/>
      <c r="AH1512" s="175"/>
      <c r="AI1512" s="297"/>
      <c r="AJ1512" s="297"/>
      <c r="AK1512" s="175"/>
      <c r="AL1512" s="175"/>
      <c r="AM1512" s="175"/>
      <c r="AN1512" s="175"/>
      <c r="AO1512" s="175"/>
      <c r="AP1512" s="175"/>
      <c r="AQ1512" s="175"/>
      <c r="AR1512" s="175"/>
      <c r="AS1512" s="297"/>
      <c r="AT1512" s="175"/>
      <c r="AU1512" s="297"/>
      <c r="AV1512" s="175"/>
      <c r="AW1512" s="175"/>
      <c r="AX1512" s="26"/>
    </row>
    <row r="1513" spans="2:50">
      <c r="B1513" s="175"/>
      <c r="C1513" s="298"/>
      <c r="D1513" s="298"/>
      <c r="E1513" s="298"/>
      <c r="F1513" s="298"/>
      <c r="G1513" s="175"/>
      <c r="H1513" s="175"/>
      <c r="I1513" s="175"/>
      <c r="J1513" s="297"/>
      <c r="K1513" s="175"/>
      <c r="L1513" s="240"/>
      <c r="M1513" s="240"/>
      <c r="N1513" s="175"/>
      <c r="O1513" s="175"/>
      <c r="P1513" s="175"/>
      <c r="Q1513" s="175"/>
      <c r="R1513" s="175"/>
      <c r="S1513" s="175"/>
      <c r="T1513" s="175"/>
      <c r="U1513" s="175"/>
      <c r="V1513" s="175"/>
      <c r="W1513" s="175"/>
      <c r="X1513" s="175"/>
      <c r="Y1513" s="175"/>
      <c r="Z1513" s="297"/>
      <c r="AA1513" s="295"/>
      <c r="AB1513" s="295"/>
      <c r="AC1513" s="298"/>
      <c r="AD1513" s="175"/>
      <c r="AE1513" s="175"/>
      <c r="AF1513" s="175"/>
      <c r="AG1513" s="175"/>
      <c r="AH1513" s="175"/>
      <c r="AI1513" s="297"/>
      <c r="AJ1513" s="297"/>
      <c r="AK1513" s="175"/>
      <c r="AL1513" s="175"/>
      <c r="AM1513" s="175"/>
      <c r="AN1513" s="175"/>
      <c r="AO1513" s="175"/>
      <c r="AP1513" s="175"/>
      <c r="AQ1513" s="175"/>
      <c r="AR1513" s="175"/>
      <c r="AS1513" s="297"/>
      <c r="AT1513" s="175"/>
      <c r="AU1513" s="297"/>
      <c r="AV1513" s="175"/>
      <c r="AW1513" s="175"/>
      <c r="AX1513" s="26"/>
    </row>
    <row r="1514" spans="2:50">
      <c r="B1514" s="175"/>
      <c r="C1514" s="298"/>
      <c r="D1514" s="298"/>
      <c r="E1514" s="298"/>
      <c r="F1514" s="298"/>
      <c r="G1514" s="175"/>
      <c r="H1514" s="175"/>
      <c r="I1514" s="175"/>
      <c r="J1514" s="297"/>
      <c r="K1514" s="175"/>
      <c r="L1514" s="240"/>
      <c r="M1514" s="240"/>
      <c r="N1514" s="175"/>
      <c r="O1514" s="175"/>
      <c r="P1514" s="240"/>
      <c r="Q1514" s="175"/>
      <c r="R1514" s="175"/>
      <c r="S1514" s="175"/>
      <c r="T1514" s="175"/>
      <c r="U1514" s="175"/>
      <c r="V1514" s="175"/>
      <c r="W1514" s="175"/>
      <c r="X1514" s="175"/>
      <c r="Y1514" s="175"/>
      <c r="Z1514" s="297"/>
      <c r="AA1514" s="295"/>
      <c r="AB1514" s="295"/>
      <c r="AC1514" s="298"/>
      <c r="AD1514" s="175"/>
      <c r="AE1514" s="175"/>
      <c r="AF1514" s="175"/>
      <c r="AG1514" s="175"/>
      <c r="AH1514" s="175"/>
      <c r="AI1514" s="297"/>
      <c r="AJ1514" s="297"/>
      <c r="AK1514" s="175"/>
      <c r="AL1514" s="175"/>
      <c r="AM1514" s="175"/>
      <c r="AN1514" s="175"/>
      <c r="AO1514" s="175"/>
      <c r="AP1514" s="175"/>
      <c r="AQ1514" s="175"/>
      <c r="AR1514" s="175"/>
      <c r="AS1514" s="297"/>
      <c r="AT1514" s="175"/>
      <c r="AU1514" s="297"/>
      <c r="AV1514" s="175"/>
      <c r="AW1514" s="175"/>
      <c r="AX1514" s="26"/>
    </row>
    <row r="1515" spans="2:50">
      <c r="B1515" s="175"/>
      <c r="C1515" s="298"/>
      <c r="D1515" s="298"/>
      <c r="E1515" s="298"/>
      <c r="F1515" s="298"/>
      <c r="G1515" s="175"/>
      <c r="H1515" s="175"/>
      <c r="I1515" s="175"/>
      <c r="J1515" s="297"/>
      <c r="K1515" s="175"/>
      <c r="L1515" s="240"/>
      <c r="M1515" s="240"/>
      <c r="N1515" s="175"/>
      <c r="O1515" s="175"/>
      <c r="P1515" s="175"/>
      <c r="Q1515" s="175"/>
      <c r="R1515" s="175"/>
      <c r="S1515" s="175"/>
      <c r="T1515" s="175"/>
      <c r="U1515" s="175"/>
      <c r="V1515" s="175"/>
      <c r="W1515" s="175"/>
      <c r="X1515" s="175"/>
      <c r="Y1515" s="175"/>
      <c r="Z1515" s="297"/>
      <c r="AA1515" s="295"/>
      <c r="AB1515" s="295"/>
      <c r="AC1515" s="298"/>
      <c r="AD1515" s="175"/>
      <c r="AE1515" s="175"/>
      <c r="AF1515" s="175"/>
      <c r="AG1515" s="175"/>
      <c r="AH1515" s="175"/>
      <c r="AI1515" s="297"/>
      <c r="AJ1515" s="297"/>
      <c r="AK1515" s="175"/>
      <c r="AL1515" s="175"/>
      <c r="AM1515" s="175"/>
      <c r="AN1515" s="175"/>
      <c r="AO1515" s="175"/>
      <c r="AP1515" s="175"/>
      <c r="AQ1515" s="175"/>
      <c r="AR1515" s="175"/>
      <c r="AS1515" s="297"/>
      <c r="AT1515" s="175"/>
      <c r="AU1515" s="297"/>
      <c r="AV1515" s="175"/>
      <c r="AW1515" s="175"/>
      <c r="AX1515" s="26"/>
    </row>
    <row r="1516" spans="2:50" ht="15" customHeight="1">
      <c r="B1516" s="175"/>
      <c r="C1516" s="298"/>
      <c r="D1516" s="298"/>
      <c r="E1516" s="298"/>
      <c r="F1516" s="298"/>
      <c r="G1516" s="175"/>
      <c r="H1516" s="175"/>
      <c r="I1516" s="175"/>
      <c r="J1516" s="297"/>
      <c r="K1516" s="175"/>
      <c r="L1516" s="240"/>
      <c r="M1516" s="240"/>
      <c r="N1516" s="175"/>
      <c r="O1516" s="175"/>
      <c r="P1516" s="175"/>
      <c r="Q1516" s="175"/>
      <c r="R1516" s="175"/>
      <c r="S1516" s="175"/>
      <c r="T1516" s="175"/>
      <c r="U1516" s="175"/>
      <c r="V1516" s="175"/>
      <c r="W1516" s="175"/>
      <c r="X1516" s="175"/>
      <c r="Y1516" s="175"/>
      <c r="Z1516" s="297"/>
      <c r="AA1516" s="295"/>
      <c r="AB1516" s="295"/>
      <c r="AC1516" s="298"/>
      <c r="AD1516" s="175"/>
      <c r="AE1516" s="175"/>
      <c r="AF1516" s="175"/>
      <c r="AG1516" s="175"/>
      <c r="AH1516" s="175"/>
      <c r="AI1516" s="297"/>
      <c r="AJ1516" s="297"/>
      <c r="AK1516" s="175"/>
      <c r="AL1516" s="175"/>
      <c r="AM1516" s="175"/>
      <c r="AN1516" s="175"/>
      <c r="AO1516" s="175"/>
      <c r="AP1516" s="175"/>
      <c r="AQ1516" s="175"/>
      <c r="AR1516" s="175"/>
      <c r="AS1516" s="297"/>
      <c r="AT1516" s="175"/>
      <c r="AU1516" s="297"/>
      <c r="AV1516" s="175"/>
      <c r="AW1516" s="175"/>
      <c r="AX1516" s="26"/>
    </row>
    <row r="1517" spans="2:50">
      <c r="B1517" s="240"/>
      <c r="C1517" s="363"/>
      <c r="D1517" s="363"/>
      <c r="E1517" s="447"/>
      <c r="F1517" s="446"/>
      <c r="G1517" s="240"/>
      <c r="H1517" s="240"/>
      <c r="I1517" s="175"/>
      <c r="J1517" s="364"/>
      <c r="K1517" s="240"/>
      <c r="L1517" s="240"/>
      <c r="M1517" s="240"/>
      <c r="N1517" s="240"/>
      <c r="O1517" s="240"/>
      <c r="P1517" s="240"/>
      <c r="Q1517" s="240"/>
      <c r="R1517" s="240"/>
      <c r="S1517" s="240"/>
      <c r="T1517" s="240"/>
      <c r="U1517" s="240"/>
      <c r="V1517" s="240"/>
      <c r="W1517" s="240"/>
      <c r="X1517" s="240"/>
      <c r="Y1517" s="240"/>
      <c r="Z1517" s="364"/>
      <c r="AA1517" s="301"/>
      <c r="AB1517" s="301"/>
      <c r="AC1517" s="363"/>
      <c r="AD1517" s="240"/>
      <c r="AE1517" s="240"/>
      <c r="AF1517" s="240"/>
      <c r="AG1517" s="240"/>
      <c r="AH1517" s="240"/>
      <c r="AI1517" s="364"/>
      <c r="AJ1517" s="364"/>
      <c r="AK1517" s="240"/>
      <c r="AL1517" s="240"/>
      <c r="AM1517" s="240"/>
      <c r="AN1517" s="240"/>
      <c r="AO1517" s="240"/>
      <c r="AP1517" s="240"/>
      <c r="AQ1517" s="240"/>
      <c r="AR1517" s="240"/>
      <c r="AS1517" s="364"/>
      <c r="AT1517" s="240"/>
      <c r="AU1517" s="364"/>
      <c r="AV1517" s="240"/>
      <c r="AW1517" s="240"/>
      <c r="AX1517" s="296"/>
    </row>
    <row r="1518" spans="2:50">
      <c r="B1518" s="175"/>
      <c r="C1518" s="298"/>
      <c r="D1518" s="298"/>
      <c r="E1518" s="298"/>
      <c r="F1518" s="298"/>
      <c r="G1518" s="175"/>
      <c r="H1518" s="175"/>
      <c r="I1518" s="175"/>
      <c r="J1518" s="297"/>
      <c r="K1518" s="175"/>
      <c r="L1518" s="240"/>
      <c r="M1518" s="240"/>
      <c r="N1518" s="175"/>
      <c r="O1518" s="175"/>
      <c r="P1518" s="175"/>
      <c r="Q1518" s="175"/>
      <c r="R1518" s="175"/>
      <c r="S1518" s="175"/>
      <c r="T1518" s="175"/>
      <c r="U1518" s="175"/>
      <c r="V1518" s="175"/>
      <c r="W1518" s="175"/>
      <c r="X1518" s="175"/>
      <c r="Y1518" s="175"/>
      <c r="Z1518" s="297"/>
      <c r="AA1518" s="295"/>
      <c r="AB1518" s="295"/>
      <c r="AC1518" s="298"/>
      <c r="AD1518" s="175"/>
      <c r="AE1518" s="175"/>
      <c r="AF1518" s="175"/>
      <c r="AG1518" s="175"/>
      <c r="AH1518" s="175"/>
      <c r="AI1518" s="297"/>
      <c r="AJ1518" s="297"/>
      <c r="AK1518" s="175"/>
      <c r="AL1518" s="175"/>
      <c r="AM1518" s="175"/>
      <c r="AN1518" s="175"/>
      <c r="AO1518" s="175"/>
      <c r="AP1518" s="175"/>
      <c r="AQ1518" s="175"/>
      <c r="AR1518" s="175"/>
      <c r="AS1518" s="297"/>
      <c r="AT1518" s="175"/>
      <c r="AU1518" s="297"/>
      <c r="AV1518" s="175"/>
      <c r="AW1518" s="175"/>
      <c r="AX1518" s="26"/>
    </row>
    <row r="1519" spans="2:50">
      <c r="B1519" s="175"/>
      <c r="C1519" s="298"/>
      <c r="D1519" s="298"/>
      <c r="E1519" s="298"/>
      <c r="F1519" s="298"/>
      <c r="G1519" s="175"/>
      <c r="H1519" s="175"/>
      <c r="I1519" s="175"/>
      <c r="J1519" s="297"/>
      <c r="K1519" s="175"/>
      <c r="L1519" s="240"/>
      <c r="M1519" s="240"/>
      <c r="N1519" s="175"/>
      <c r="O1519" s="175"/>
      <c r="P1519" s="175"/>
      <c r="Q1519" s="175"/>
      <c r="R1519" s="175"/>
      <c r="S1519" s="175"/>
      <c r="T1519" s="175"/>
      <c r="U1519" s="175"/>
      <c r="V1519" s="175"/>
      <c r="W1519" s="175"/>
      <c r="X1519" s="175"/>
      <c r="Y1519" s="175"/>
      <c r="Z1519" s="297"/>
      <c r="AA1519" s="295"/>
      <c r="AB1519" s="295"/>
      <c r="AC1519" s="298"/>
      <c r="AD1519" s="175"/>
      <c r="AE1519" s="175"/>
      <c r="AF1519" s="175"/>
      <c r="AG1519" s="175"/>
      <c r="AH1519" s="175"/>
      <c r="AI1519" s="297"/>
      <c r="AJ1519" s="297"/>
      <c r="AK1519" s="175"/>
      <c r="AL1519" s="175"/>
      <c r="AM1519" s="175"/>
      <c r="AN1519" s="175"/>
      <c r="AO1519" s="175"/>
      <c r="AP1519" s="175"/>
      <c r="AQ1519" s="175"/>
      <c r="AR1519" s="175"/>
      <c r="AS1519" s="297"/>
      <c r="AT1519" s="175"/>
      <c r="AU1519" s="297"/>
      <c r="AV1519" s="175"/>
      <c r="AW1519" s="175"/>
      <c r="AX1519" s="26"/>
    </row>
    <row r="1520" spans="2:50">
      <c r="B1520" s="175"/>
      <c r="C1520" s="298"/>
      <c r="D1520" s="298"/>
      <c r="E1520" s="298"/>
      <c r="F1520" s="298"/>
      <c r="G1520" s="175"/>
      <c r="H1520" s="175"/>
      <c r="I1520" s="175"/>
      <c r="J1520" s="297"/>
      <c r="K1520" s="175"/>
      <c r="L1520" s="240"/>
      <c r="M1520" s="240"/>
      <c r="N1520" s="175"/>
      <c r="O1520" s="175"/>
      <c r="P1520" s="175"/>
      <c r="Q1520" s="175"/>
      <c r="R1520" s="175"/>
      <c r="S1520" s="175"/>
      <c r="T1520" s="175"/>
      <c r="U1520" s="175"/>
      <c r="V1520" s="175"/>
      <c r="W1520" s="175"/>
      <c r="X1520" s="175"/>
      <c r="Y1520" s="175"/>
      <c r="Z1520" s="297"/>
      <c r="AA1520" s="295"/>
      <c r="AB1520" s="295"/>
      <c r="AC1520" s="298"/>
      <c r="AD1520" s="175"/>
      <c r="AE1520" s="175"/>
      <c r="AF1520" s="175"/>
      <c r="AG1520" s="175"/>
      <c r="AH1520" s="175"/>
      <c r="AI1520" s="297"/>
      <c r="AJ1520" s="297"/>
      <c r="AK1520" s="175"/>
      <c r="AL1520" s="175"/>
      <c r="AM1520" s="175"/>
      <c r="AN1520" s="175"/>
      <c r="AO1520" s="175"/>
      <c r="AP1520" s="175"/>
      <c r="AQ1520" s="175"/>
      <c r="AR1520" s="175"/>
      <c r="AS1520" s="297"/>
      <c r="AT1520" s="175"/>
      <c r="AU1520" s="297"/>
      <c r="AV1520" s="175"/>
      <c r="AW1520" s="175"/>
      <c r="AX1520" s="26"/>
    </row>
    <row r="1521" spans="1:50" ht="25.5" customHeight="1">
      <c r="B1521" s="175"/>
      <c r="C1521" s="298"/>
      <c r="D1521" s="298"/>
      <c r="E1521" s="457"/>
      <c r="F1521" s="298"/>
      <c r="G1521" s="175"/>
      <c r="H1521" s="175"/>
      <c r="I1521" s="175"/>
      <c r="J1521" s="297"/>
      <c r="K1521" s="175"/>
      <c r="L1521" s="240"/>
      <c r="M1521" s="175"/>
      <c r="N1521" s="175"/>
      <c r="O1521" s="175"/>
      <c r="P1521" s="175"/>
      <c r="Q1521" s="175"/>
      <c r="R1521" s="175"/>
      <c r="S1521" s="175"/>
      <c r="T1521" s="175"/>
      <c r="U1521" s="630"/>
      <c r="V1521" s="175"/>
      <c r="W1521" s="175"/>
      <c r="X1521" s="175"/>
      <c r="Y1521" s="646"/>
      <c r="Z1521" s="297"/>
      <c r="AA1521" s="295"/>
      <c r="AB1521" s="295"/>
      <c r="AC1521" s="298"/>
      <c r="AD1521" s="175"/>
      <c r="AE1521" s="175"/>
      <c r="AF1521" s="175"/>
      <c r="AG1521" s="175"/>
      <c r="AH1521" s="175"/>
      <c r="AI1521" s="297"/>
      <c r="AJ1521" s="297"/>
      <c r="AK1521" s="175"/>
      <c r="AL1521" s="175"/>
      <c r="AM1521" s="175"/>
      <c r="AN1521" s="175"/>
      <c r="AO1521" s="175"/>
      <c r="AP1521" s="175"/>
      <c r="AQ1521" s="175"/>
      <c r="AR1521" s="175"/>
      <c r="AS1521" s="297"/>
      <c r="AT1521" s="175"/>
      <c r="AU1521" s="297"/>
      <c r="AV1521" s="175"/>
      <c r="AW1521" s="175"/>
      <c r="AX1521" s="26"/>
    </row>
    <row r="1522" spans="1:50">
      <c r="B1522" s="175"/>
      <c r="C1522" s="298"/>
      <c r="D1522" s="298"/>
      <c r="E1522" s="298"/>
      <c r="F1522" s="298"/>
      <c r="G1522" s="175"/>
      <c r="H1522" s="175"/>
      <c r="I1522" s="175"/>
      <c r="J1522" s="297"/>
      <c r="K1522" s="175"/>
      <c r="L1522" s="240"/>
      <c r="M1522" s="240"/>
      <c r="N1522" s="175"/>
      <c r="O1522" s="175"/>
      <c r="P1522" s="175"/>
      <c r="Q1522" s="175"/>
      <c r="R1522" s="175"/>
      <c r="S1522" s="175"/>
      <c r="T1522" s="175"/>
      <c r="U1522" s="175"/>
      <c r="V1522" s="175"/>
      <c r="W1522" s="175"/>
      <c r="X1522" s="175"/>
      <c r="Y1522" s="175"/>
      <c r="Z1522" s="297"/>
      <c r="AA1522" s="295"/>
      <c r="AB1522" s="295"/>
      <c r="AC1522" s="298"/>
      <c r="AD1522" s="175"/>
      <c r="AE1522" s="175"/>
      <c r="AF1522" s="175"/>
      <c r="AG1522" s="175"/>
      <c r="AH1522" s="175"/>
      <c r="AI1522" s="297"/>
      <c r="AJ1522" s="297"/>
      <c r="AK1522" s="175"/>
      <c r="AL1522" s="175"/>
      <c r="AM1522" s="175"/>
      <c r="AN1522" s="175"/>
      <c r="AO1522" s="175"/>
      <c r="AP1522" s="175"/>
      <c r="AQ1522" s="175"/>
      <c r="AR1522" s="175"/>
      <c r="AS1522" s="297"/>
      <c r="AT1522" s="175"/>
      <c r="AU1522" s="297"/>
      <c r="AV1522" s="175"/>
      <c r="AW1522" s="175"/>
      <c r="AX1522" s="26"/>
    </row>
    <row r="1523" spans="1:50" ht="15" customHeight="1">
      <c r="B1523" s="175"/>
      <c r="C1523" s="298"/>
      <c r="D1523" s="298"/>
      <c r="E1523" s="298"/>
      <c r="F1523" s="298"/>
      <c r="G1523" s="175"/>
      <c r="H1523" s="175"/>
      <c r="I1523" s="175"/>
      <c r="J1523" s="297"/>
      <c r="K1523" s="175"/>
      <c r="L1523" s="240"/>
      <c r="M1523" s="240"/>
      <c r="N1523" s="175"/>
      <c r="O1523" s="175"/>
      <c r="P1523" s="175"/>
      <c r="Q1523" s="175"/>
      <c r="R1523" s="175"/>
      <c r="S1523" s="175"/>
      <c r="T1523" s="175"/>
      <c r="U1523" s="175"/>
      <c r="V1523" s="175"/>
      <c r="W1523" s="175"/>
      <c r="X1523" s="175"/>
      <c r="Y1523" s="175"/>
      <c r="Z1523" s="297"/>
      <c r="AA1523" s="295"/>
      <c r="AB1523" s="295"/>
      <c r="AC1523" s="298"/>
      <c r="AD1523" s="175"/>
      <c r="AE1523" s="175"/>
      <c r="AF1523" s="175"/>
      <c r="AG1523" s="175"/>
      <c r="AH1523" s="175"/>
      <c r="AI1523" s="297"/>
      <c r="AJ1523" s="297"/>
      <c r="AK1523" s="175"/>
      <c r="AL1523" s="175"/>
      <c r="AM1523" s="175"/>
      <c r="AN1523" s="175"/>
      <c r="AO1523" s="175"/>
      <c r="AP1523" s="175"/>
      <c r="AQ1523" s="175"/>
      <c r="AR1523" s="175"/>
      <c r="AS1523" s="297"/>
      <c r="AT1523" s="175"/>
      <c r="AU1523" s="297"/>
      <c r="AV1523" s="175"/>
      <c r="AW1523" s="175"/>
      <c r="AX1523" s="26"/>
    </row>
    <row r="1524" spans="1:50">
      <c r="B1524" s="175"/>
      <c r="C1524" s="298"/>
      <c r="D1524" s="298"/>
      <c r="E1524" s="298"/>
      <c r="F1524" s="298"/>
      <c r="G1524" s="175"/>
      <c r="H1524" s="175"/>
      <c r="I1524" s="175"/>
      <c r="J1524" s="297"/>
      <c r="K1524" s="175"/>
      <c r="L1524" s="240"/>
      <c r="M1524" s="240"/>
      <c r="N1524" s="175"/>
      <c r="O1524" s="175"/>
      <c r="P1524" s="175"/>
      <c r="Q1524" s="175"/>
      <c r="R1524" s="175"/>
      <c r="S1524" s="175"/>
      <c r="T1524" s="175"/>
      <c r="U1524" s="175"/>
      <c r="V1524" s="175"/>
      <c r="W1524" s="175"/>
      <c r="X1524" s="175"/>
      <c r="Y1524" s="175"/>
      <c r="Z1524" s="297"/>
      <c r="AA1524" s="295"/>
      <c r="AB1524" s="295"/>
      <c r="AC1524" s="298"/>
      <c r="AD1524" s="175"/>
      <c r="AE1524" s="175"/>
      <c r="AF1524" s="175"/>
      <c r="AG1524" s="175"/>
      <c r="AH1524" s="175"/>
      <c r="AI1524" s="297"/>
      <c r="AJ1524" s="297"/>
      <c r="AK1524" s="175"/>
      <c r="AL1524" s="175"/>
      <c r="AM1524" s="175"/>
      <c r="AN1524" s="175"/>
      <c r="AO1524" s="175"/>
      <c r="AP1524" s="175"/>
      <c r="AQ1524" s="175"/>
      <c r="AR1524" s="175"/>
      <c r="AS1524" s="297"/>
      <c r="AT1524" s="175"/>
      <c r="AU1524" s="297"/>
      <c r="AV1524" s="175"/>
      <c r="AW1524" s="175"/>
      <c r="AX1524" s="26"/>
    </row>
    <row r="1525" spans="1:50" ht="15" customHeight="1">
      <c r="B1525" s="175"/>
      <c r="C1525" s="298"/>
      <c r="D1525" s="298"/>
      <c r="E1525" s="298"/>
      <c r="F1525" s="298"/>
      <c r="G1525" s="175"/>
      <c r="H1525" s="175"/>
      <c r="I1525" s="175"/>
      <c r="J1525" s="297"/>
      <c r="K1525" s="175"/>
      <c r="L1525" s="240"/>
      <c r="M1525" s="240"/>
      <c r="N1525" s="175"/>
      <c r="O1525" s="175"/>
      <c r="P1525" s="175"/>
      <c r="Q1525" s="175"/>
      <c r="R1525" s="175"/>
      <c r="S1525" s="175"/>
      <c r="T1525" s="175"/>
      <c r="U1525" s="175"/>
      <c r="V1525" s="175"/>
      <c r="W1525" s="175"/>
      <c r="X1525" s="175"/>
      <c r="Y1525" s="175"/>
      <c r="Z1525" s="297"/>
      <c r="AA1525" s="295"/>
      <c r="AB1525" s="295"/>
      <c r="AC1525" s="298"/>
      <c r="AD1525" s="175"/>
      <c r="AE1525" s="175"/>
      <c r="AF1525" s="175"/>
      <c r="AG1525" s="175"/>
      <c r="AH1525" s="175"/>
      <c r="AI1525" s="297"/>
      <c r="AJ1525" s="297"/>
      <c r="AK1525" s="175"/>
      <c r="AL1525" s="175"/>
      <c r="AM1525" s="175"/>
      <c r="AN1525" s="175"/>
      <c r="AO1525" s="175"/>
      <c r="AP1525" s="175"/>
      <c r="AQ1525" s="175"/>
      <c r="AR1525" s="175"/>
      <c r="AS1525" s="297"/>
      <c r="AT1525" s="175"/>
      <c r="AU1525" s="297"/>
      <c r="AV1525" s="175"/>
      <c r="AW1525" s="175"/>
      <c r="AX1525" s="26"/>
    </row>
    <row r="1526" spans="1:50" ht="25.5" customHeight="1">
      <c r="B1526" s="240"/>
      <c r="C1526" s="363"/>
      <c r="D1526" s="363"/>
      <c r="E1526" s="447"/>
      <c r="F1526" s="446"/>
      <c r="G1526" s="240"/>
      <c r="H1526" s="240"/>
      <c r="I1526" s="175"/>
      <c r="J1526" s="364"/>
      <c r="K1526" s="240"/>
      <c r="L1526" s="240"/>
      <c r="M1526" s="240"/>
      <c r="N1526" s="240"/>
      <c r="O1526" s="240"/>
      <c r="P1526" s="240"/>
      <c r="Q1526" s="240"/>
      <c r="R1526" s="240"/>
      <c r="S1526" s="240"/>
      <c r="T1526" s="240"/>
      <c r="U1526" s="240"/>
      <c r="V1526" s="240"/>
      <c r="W1526" s="240"/>
      <c r="X1526" s="240"/>
      <c r="Y1526" s="240"/>
      <c r="Z1526" s="364"/>
      <c r="AA1526" s="301"/>
      <c r="AB1526" s="301"/>
      <c r="AC1526" s="363"/>
      <c r="AD1526" s="240"/>
      <c r="AE1526" s="240"/>
      <c r="AF1526" s="240"/>
      <c r="AG1526" s="240"/>
      <c r="AH1526" s="240"/>
      <c r="AI1526" s="364"/>
      <c r="AJ1526" s="364"/>
      <c r="AK1526" s="240"/>
      <c r="AL1526" s="240"/>
      <c r="AM1526" s="240"/>
      <c r="AN1526" s="240"/>
      <c r="AO1526" s="240"/>
      <c r="AP1526" s="240"/>
      <c r="AQ1526" s="240"/>
      <c r="AR1526" s="240"/>
      <c r="AS1526" s="364"/>
      <c r="AT1526" s="240"/>
      <c r="AU1526" s="364"/>
      <c r="AV1526" s="240"/>
      <c r="AW1526" s="240"/>
      <c r="AX1526" s="296"/>
    </row>
    <row r="1527" spans="1:50">
      <c r="B1527" s="175"/>
      <c r="C1527" s="298"/>
      <c r="D1527" s="298"/>
      <c r="E1527" s="298"/>
      <c r="F1527" s="298"/>
      <c r="G1527" s="175"/>
      <c r="H1527" s="175"/>
      <c r="I1527" s="175"/>
      <c r="J1527" s="297"/>
      <c r="K1527" s="175"/>
      <c r="L1527" s="240"/>
      <c r="M1527" s="240"/>
      <c r="N1527" s="175"/>
      <c r="O1527" s="175"/>
      <c r="P1527" s="175"/>
      <c r="Q1527" s="175"/>
      <c r="R1527" s="175"/>
      <c r="S1527" s="175"/>
      <c r="T1527" s="175"/>
      <c r="U1527" s="175"/>
      <c r="V1527" s="175"/>
      <c r="W1527" s="175"/>
      <c r="X1527" s="175"/>
      <c r="Y1527" s="175"/>
      <c r="Z1527" s="297"/>
      <c r="AA1527" s="295"/>
      <c r="AB1527" s="295"/>
      <c r="AC1527" s="298"/>
      <c r="AD1527" s="175"/>
      <c r="AE1527" s="175"/>
      <c r="AF1527" s="175"/>
      <c r="AG1527" s="175"/>
      <c r="AH1527" s="175"/>
      <c r="AI1527" s="297"/>
      <c r="AJ1527" s="297"/>
      <c r="AK1527" s="175"/>
      <c r="AL1527" s="175"/>
      <c r="AM1527" s="175"/>
      <c r="AN1527" s="175"/>
      <c r="AO1527" s="175"/>
      <c r="AP1527" s="175"/>
      <c r="AQ1527" s="175"/>
      <c r="AR1527" s="175"/>
      <c r="AS1527" s="297"/>
      <c r="AT1527" s="175"/>
      <c r="AU1527" s="297"/>
      <c r="AV1527" s="175"/>
      <c r="AW1527" s="175"/>
      <c r="AX1527" s="26"/>
    </row>
    <row r="1528" spans="1:50" ht="15" customHeight="1">
      <c r="B1528" s="175"/>
      <c r="C1528" s="298"/>
      <c r="D1528" s="298"/>
      <c r="E1528" s="298"/>
      <c r="F1528" s="298"/>
      <c r="G1528" s="175"/>
      <c r="H1528" s="175"/>
      <c r="I1528" s="175"/>
      <c r="J1528" s="297"/>
      <c r="K1528" s="175"/>
      <c r="L1528" s="240"/>
      <c r="M1528" s="240"/>
      <c r="N1528" s="175"/>
      <c r="O1528" s="240"/>
      <c r="P1528" s="240"/>
      <c r="Q1528" s="175"/>
      <c r="R1528" s="175"/>
      <c r="S1528" s="175"/>
      <c r="T1528" s="175"/>
      <c r="U1528" s="175"/>
      <c r="V1528" s="175"/>
      <c r="W1528" s="175"/>
      <c r="X1528" s="175"/>
      <c r="Y1528" s="175"/>
      <c r="Z1528" s="297"/>
      <c r="AA1528" s="295"/>
      <c r="AB1528" s="295"/>
      <c r="AC1528" s="298"/>
      <c r="AD1528" s="175"/>
      <c r="AE1528" s="175"/>
      <c r="AF1528" s="175"/>
      <c r="AG1528" s="175"/>
      <c r="AH1528" s="175"/>
      <c r="AI1528" s="297"/>
      <c r="AJ1528" s="297"/>
      <c r="AK1528" s="175"/>
      <c r="AL1528" s="175"/>
      <c r="AM1528" s="175"/>
      <c r="AN1528" s="175"/>
      <c r="AO1528" s="175"/>
      <c r="AP1528" s="175"/>
      <c r="AQ1528" s="175"/>
      <c r="AR1528" s="175"/>
      <c r="AS1528" s="297"/>
      <c r="AT1528" s="175"/>
      <c r="AU1528" s="297"/>
      <c r="AV1528" s="175"/>
      <c r="AW1528" s="175"/>
      <c r="AX1528" s="26"/>
    </row>
    <row r="1529" spans="1:50">
      <c r="A1529" s="454"/>
      <c r="B1529" s="175"/>
      <c r="C1529" s="298"/>
      <c r="D1529" s="298"/>
      <c r="E1529" s="298"/>
      <c r="F1529" s="298"/>
      <c r="G1529" s="175"/>
      <c r="H1529" s="175"/>
      <c r="I1529" s="175"/>
      <c r="J1529" s="297"/>
      <c r="K1529" s="175"/>
      <c r="L1529" s="240"/>
      <c r="M1529" s="240"/>
      <c r="N1529" s="175"/>
      <c r="O1529" s="175"/>
      <c r="P1529" s="175"/>
      <c r="Q1529" s="175"/>
      <c r="R1529" s="175"/>
      <c r="S1529" s="175"/>
      <c r="T1529" s="175"/>
      <c r="U1529" s="175"/>
      <c r="V1529" s="175"/>
      <c r="W1529" s="175"/>
      <c r="X1529" s="175"/>
      <c r="Y1529" s="175"/>
      <c r="Z1529" s="297"/>
      <c r="AA1529" s="295"/>
      <c r="AB1529" s="295"/>
      <c r="AC1529" s="298"/>
      <c r="AD1529" s="175"/>
      <c r="AE1529" s="175"/>
      <c r="AF1529" s="175"/>
      <c r="AG1529" s="175"/>
      <c r="AH1529" s="175"/>
      <c r="AI1529" s="297"/>
      <c r="AJ1529" s="297"/>
      <c r="AK1529" s="175"/>
      <c r="AL1529" s="175"/>
      <c r="AM1529" s="175"/>
      <c r="AN1529" s="175"/>
      <c r="AO1529" s="175"/>
      <c r="AP1529" s="175"/>
      <c r="AQ1529" s="175"/>
      <c r="AR1529" s="175"/>
      <c r="AS1529" s="297"/>
      <c r="AT1529" s="175"/>
      <c r="AU1529" s="297"/>
      <c r="AV1529" s="175"/>
      <c r="AW1529" s="175"/>
      <c r="AX1529" s="26"/>
    </row>
    <row r="1530" spans="1:50" ht="15" customHeight="1">
      <c r="B1530" s="426"/>
      <c r="C1530" s="464"/>
      <c r="D1530" s="464"/>
      <c r="E1530" s="298"/>
      <c r="F1530" s="298"/>
      <c r="G1530" s="175"/>
      <c r="H1530" s="175"/>
      <c r="I1530" s="175"/>
      <c r="J1530" s="297"/>
      <c r="K1530" s="175"/>
      <c r="L1530" s="240"/>
      <c r="M1530" s="240"/>
      <c r="N1530" s="175"/>
      <c r="O1530" s="175"/>
      <c r="P1530" s="175"/>
      <c r="Q1530" s="175"/>
      <c r="R1530" s="175"/>
      <c r="S1530" s="175"/>
      <c r="T1530" s="175"/>
      <c r="U1530" s="175"/>
      <c r="V1530" s="175"/>
      <c r="W1530" s="175"/>
      <c r="X1530" s="175"/>
      <c r="Y1530" s="568"/>
      <c r="Z1530" s="297"/>
      <c r="AA1530" s="295"/>
      <c r="AB1530" s="295"/>
      <c r="AC1530" s="298"/>
      <c r="AD1530" s="175"/>
      <c r="AE1530" s="175"/>
      <c r="AF1530" s="175"/>
      <c r="AG1530" s="175"/>
      <c r="AH1530" s="175"/>
      <c r="AI1530" s="297"/>
      <c r="AJ1530" s="297"/>
      <c r="AK1530" s="175"/>
      <c r="AL1530" s="175"/>
      <c r="AM1530" s="175"/>
      <c r="AN1530" s="175"/>
      <c r="AO1530" s="175"/>
      <c r="AP1530" s="175"/>
      <c r="AQ1530" s="175"/>
      <c r="AR1530" s="175"/>
      <c r="AS1530" s="297"/>
      <c r="AT1530" s="175"/>
      <c r="AU1530" s="297"/>
      <c r="AV1530" s="175"/>
      <c r="AW1530" s="175"/>
      <c r="AX1530" s="26"/>
    </row>
    <row r="1531" spans="1:50">
      <c r="B1531" s="175"/>
      <c r="C1531" s="298"/>
      <c r="D1531" s="298"/>
      <c r="E1531" s="457"/>
      <c r="F1531" s="298"/>
      <c r="G1531" s="175"/>
      <c r="H1531" s="175"/>
      <c r="I1531" s="175"/>
      <c r="J1531" s="297"/>
      <c r="K1531" s="175"/>
      <c r="L1531" s="240"/>
      <c r="M1531" s="175"/>
      <c r="N1531" s="175"/>
      <c r="O1531" s="175"/>
      <c r="P1531" s="175"/>
      <c r="Q1531" s="175"/>
      <c r="R1531" s="175"/>
      <c r="S1531" s="175"/>
      <c r="T1531" s="175"/>
      <c r="U1531" s="630"/>
      <c r="V1531" s="175"/>
      <c r="W1531" s="175"/>
      <c r="X1531" s="175"/>
      <c r="Y1531" s="646"/>
      <c r="Z1531" s="297"/>
      <c r="AA1531" s="295"/>
      <c r="AB1531" s="295"/>
      <c r="AC1531" s="298"/>
      <c r="AD1531" s="175"/>
      <c r="AE1531" s="175"/>
      <c r="AF1531" s="175"/>
      <c r="AG1531" s="175"/>
      <c r="AH1531" s="175"/>
      <c r="AI1531" s="297"/>
      <c r="AJ1531" s="297"/>
      <c r="AK1531" s="175"/>
      <c r="AL1531" s="175"/>
      <c r="AM1531" s="175"/>
      <c r="AN1531" s="175"/>
      <c r="AO1531" s="175"/>
      <c r="AP1531" s="175"/>
      <c r="AQ1531" s="175"/>
      <c r="AR1531" s="175"/>
      <c r="AS1531" s="297"/>
      <c r="AT1531" s="175"/>
      <c r="AU1531" s="297"/>
      <c r="AV1531" s="175"/>
      <c r="AW1531" s="175"/>
      <c r="AX1531" s="26"/>
    </row>
    <row r="1532" spans="1:50" ht="15" customHeight="1">
      <c r="B1532" s="175"/>
      <c r="C1532" s="298"/>
      <c r="D1532" s="298"/>
      <c r="E1532" s="457"/>
      <c r="F1532" s="298"/>
      <c r="G1532" s="175"/>
      <c r="H1532" s="175"/>
      <c r="I1532" s="175"/>
      <c r="J1532" s="297"/>
      <c r="K1532" s="175"/>
      <c r="L1532" s="240"/>
      <c r="M1532" s="175"/>
      <c r="N1532" s="175"/>
      <c r="O1532" s="175"/>
      <c r="P1532" s="175"/>
      <c r="Q1532" s="175"/>
      <c r="R1532" s="175"/>
      <c r="S1532" s="175"/>
      <c r="T1532" s="175"/>
      <c r="U1532" s="630"/>
      <c r="V1532" s="175"/>
      <c r="W1532" s="175"/>
      <c r="X1532" s="175"/>
      <c r="Y1532" s="646"/>
      <c r="Z1532" s="297"/>
      <c r="AA1532" s="295"/>
      <c r="AB1532" s="295"/>
      <c r="AC1532" s="298"/>
      <c r="AD1532" s="175"/>
      <c r="AE1532" s="175"/>
      <c r="AF1532" s="175"/>
      <c r="AG1532" s="175"/>
      <c r="AH1532" s="175"/>
      <c r="AI1532" s="297"/>
      <c r="AJ1532" s="297"/>
      <c r="AK1532" s="175"/>
      <c r="AL1532" s="175"/>
      <c r="AM1532" s="175"/>
      <c r="AN1532" s="175"/>
      <c r="AO1532" s="175"/>
      <c r="AP1532" s="175"/>
      <c r="AQ1532" s="175"/>
      <c r="AR1532" s="175"/>
      <c r="AS1532" s="297"/>
      <c r="AT1532" s="175"/>
      <c r="AU1532" s="297"/>
      <c r="AV1532" s="175"/>
      <c r="AW1532" s="175"/>
      <c r="AX1532" s="26"/>
    </row>
    <row r="1533" spans="1:50">
      <c r="B1533" s="175"/>
      <c r="C1533" s="298"/>
      <c r="D1533" s="298"/>
      <c r="E1533" s="457"/>
      <c r="F1533" s="298"/>
      <c r="G1533" s="175"/>
      <c r="H1533" s="175"/>
      <c r="I1533" s="175"/>
      <c r="J1533" s="297"/>
      <c r="K1533" s="175"/>
      <c r="L1533" s="240"/>
      <c r="M1533" s="175"/>
      <c r="N1533" s="175"/>
      <c r="O1533" s="175"/>
      <c r="P1533" s="175"/>
      <c r="Q1533" s="175"/>
      <c r="R1533" s="175"/>
      <c r="S1533" s="175"/>
      <c r="T1533" s="175"/>
      <c r="U1533" s="630"/>
      <c r="V1533" s="175"/>
      <c r="W1533" s="175"/>
      <c r="X1533" s="175"/>
      <c r="Y1533" s="646"/>
      <c r="Z1533" s="297"/>
      <c r="AA1533" s="295"/>
      <c r="AB1533" s="295"/>
      <c r="AC1533" s="298"/>
      <c r="AD1533" s="175"/>
      <c r="AE1533" s="175"/>
      <c r="AF1533" s="175"/>
      <c r="AG1533" s="175"/>
      <c r="AH1533" s="175"/>
      <c r="AI1533" s="297"/>
      <c r="AJ1533" s="297"/>
      <c r="AK1533" s="175"/>
      <c r="AL1533" s="175"/>
      <c r="AM1533" s="175"/>
      <c r="AN1533" s="175"/>
      <c r="AO1533" s="175"/>
      <c r="AP1533" s="175"/>
      <c r="AQ1533" s="175"/>
      <c r="AR1533" s="175"/>
      <c r="AS1533" s="297"/>
      <c r="AT1533" s="175"/>
      <c r="AU1533" s="297"/>
      <c r="AV1533" s="175"/>
      <c r="AW1533" s="175"/>
      <c r="AX1533" s="26"/>
    </row>
    <row r="1534" spans="1:50">
      <c r="B1534" s="175"/>
      <c r="C1534" s="298"/>
      <c r="D1534" s="298"/>
      <c r="E1534" s="457"/>
      <c r="F1534" s="298"/>
      <c r="G1534" s="175"/>
      <c r="H1534" s="175"/>
      <c r="I1534" s="175"/>
      <c r="J1534" s="297"/>
      <c r="K1534" s="175"/>
      <c r="L1534" s="240"/>
      <c r="M1534" s="175"/>
      <c r="N1534" s="175"/>
      <c r="O1534" s="175"/>
      <c r="P1534" s="175"/>
      <c r="Q1534" s="175"/>
      <c r="R1534" s="175"/>
      <c r="S1534" s="175"/>
      <c r="T1534" s="175"/>
      <c r="U1534" s="630"/>
      <c r="V1534" s="175"/>
      <c r="W1534" s="175"/>
      <c r="X1534" s="175"/>
      <c r="Y1534" s="646"/>
      <c r="Z1534" s="297"/>
      <c r="AA1534" s="295"/>
      <c r="AB1534" s="295"/>
      <c r="AC1534" s="298"/>
      <c r="AD1534" s="175"/>
      <c r="AE1534" s="175"/>
      <c r="AF1534" s="175"/>
      <c r="AG1534" s="175"/>
      <c r="AH1534" s="175"/>
      <c r="AI1534" s="297"/>
      <c r="AJ1534" s="297"/>
      <c r="AK1534" s="175"/>
      <c r="AL1534" s="175"/>
      <c r="AM1534" s="175"/>
      <c r="AN1534" s="175"/>
      <c r="AO1534" s="175"/>
      <c r="AP1534" s="175"/>
      <c r="AQ1534" s="175"/>
      <c r="AR1534" s="175"/>
      <c r="AS1534" s="297"/>
      <c r="AT1534" s="175"/>
      <c r="AU1534" s="297"/>
      <c r="AV1534" s="175"/>
      <c r="AW1534" s="175"/>
      <c r="AX1534" s="26"/>
    </row>
    <row r="1535" spans="1:50">
      <c r="B1535" s="240"/>
      <c r="C1535" s="363"/>
      <c r="D1535" s="363"/>
      <c r="E1535" s="447"/>
      <c r="F1535" s="446"/>
      <c r="G1535" s="240"/>
      <c r="H1535" s="240"/>
      <c r="I1535" s="175"/>
      <c r="J1535" s="364"/>
      <c r="K1535" s="240"/>
      <c r="L1535" s="240"/>
      <c r="M1535" s="240"/>
      <c r="N1535" s="240"/>
      <c r="O1535" s="240"/>
      <c r="P1535" s="240"/>
      <c r="Q1535" s="240"/>
      <c r="R1535" s="240"/>
      <c r="S1535" s="240"/>
      <c r="T1535" s="240"/>
      <c r="U1535" s="240"/>
      <c r="V1535" s="240"/>
      <c r="W1535" s="240"/>
      <c r="X1535" s="240"/>
      <c r="Y1535" s="240"/>
      <c r="Z1535" s="364"/>
      <c r="AA1535" s="301"/>
      <c r="AB1535" s="301"/>
      <c r="AC1535" s="363"/>
      <c r="AD1535" s="240"/>
      <c r="AE1535" s="240"/>
      <c r="AF1535" s="240"/>
      <c r="AG1535" s="240"/>
      <c r="AH1535" s="240"/>
      <c r="AI1535" s="364"/>
      <c r="AJ1535" s="364"/>
      <c r="AK1535" s="240"/>
      <c r="AL1535" s="240"/>
      <c r="AM1535" s="240"/>
      <c r="AN1535" s="240"/>
      <c r="AO1535" s="240"/>
      <c r="AP1535" s="240"/>
      <c r="AQ1535" s="240"/>
      <c r="AR1535" s="240"/>
      <c r="AS1535" s="364"/>
      <c r="AT1535" s="240"/>
      <c r="AU1535" s="364"/>
      <c r="AV1535" s="240"/>
      <c r="AW1535" s="240"/>
      <c r="AX1535" s="296"/>
    </row>
    <row r="1536" spans="1:50">
      <c r="B1536" s="175"/>
      <c r="C1536" s="298"/>
      <c r="D1536" s="298"/>
      <c r="E1536" s="298"/>
      <c r="F1536" s="298"/>
      <c r="G1536" s="175"/>
      <c r="H1536" s="175"/>
      <c r="I1536" s="175"/>
      <c r="J1536" s="297"/>
      <c r="K1536" s="175"/>
      <c r="L1536" s="240"/>
      <c r="M1536" s="240"/>
      <c r="N1536" s="240"/>
      <c r="O1536" s="175"/>
      <c r="P1536" s="240"/>
      <c r="Q1536" s="175"/>
      <c r="R1536" s="175"/>
      <c r="S1536" s="175"/>
      <c r="T1536" s="175"/>
      <c r="U1536" s="175"/>
      <c r="V1536" s="175"/>
      <c r="W1536" s="175"/>
      <c r="X1536" s="175"/>
      <c r="Y1536" s="175"/>
      <c r="Z1536" s="297"/>
      <c r="AA1536" s="295"/>
      <c r="AB1536" s="295"/>
      <c r="AC1536" s="298"/>
      <c r="AD1536" s="175"/>
      <c r="AE1536" s="175"/>
      <c r="AF1536" s="175"/>
      <c r="AG1536" s="175"/>
      <c r="AH1536" s="175"/>
      <c r="AI1536" s="297"/>
      <c r="AJ1536" s="297"/>
      <c r="AK1536" s="175"/>
      <c r="AL1536" s="175"/>
      <c r="AM1536" s="175"/>
      <c r="AN1536" s="175"/>
      <c r="AO1536" s="175"/>
      <c r="AP1536" s="175"/>
      <c r="AQ1536" s="175"/>
      <c r="AR1536" s="175"/>
      <c r="AS1536" s="297"/>
      <c r="AT1536" s="175"/>
      <c r="AU1536" s="297"/>
      <c r="AV1536" s="175"/>
      <c r="AW1536" s="175"/>
      <c r="AX1536" s="26"/>
    </row>
    <row r="1537" spans="2:50">
      <c r="B1537" s="175"/>
      <c r="C1537" s="298"/>
      <c r="D1537" s="298"/>
      <c r="E1537" s="298"/>
      <c r="F1537" s="298"/>
      <c r="G1537" s="175"/>
      <c r="H1537" s="175"/>
      <c r="I1537" s="175"/>
      <c r="J1537" s="297"/>
      <c r="K1537" s="175"/>
      <c r="L1537" s="240"/>
      <c r="M1537" s="240"/>
      <c r="N1537" s="175"/>
      <c r="O1537" s="175"/>
      <c r="P1537" s="175"/>
      <c r="Q1537" s="175"/>
      <c r="R1537" s="175"/>
      <c r="S1537" s="175"/>
      <c r="T1537" s="175"/>
      <c r="U1537" s="175"/>
      <c r="V1537" s="175"/>
      <c r="W1537" s="175"/>
      <c r="X1537" s="175"/>
      <c r="Y1537" s="175"/>
      <c r="Z1537" s="297"/>
      <c r="AA1537" s="295"/>
      <c r="AB1537" s="295"/>
      <c r="AC1537" s="298"/>
      <c r="AD1537" s="175"/>
      <c r="AE1537" s="175"/>
      <c r="AF1537" s="175"/>
      <c r="AG1537" s="175"/>
      <c r="AH1537" s="175"/>
      <c r="AI1537" s="297"/>
      <c r="AJ1537" s="297"/>
      <c r="AK1537" s="175"/>
      <c r="AL1537" s="175"/>
      <c r="AM1537" s="175"/>
      <c r="AN1537" s="175"/>
      <c r="AO1537" s="175"/>
      <c r="AP1537" s="175"/>
      <c r="AQ1537" s="175"/>
      <c r="AR1537" s="175"/>
      <c r="AS1537" s="297"/>
      <c r="AT1537" s="175"/>
      <c r="AU1537" s="297"/>
      <c r="AV1537" s="175"/>
      <c r="AW1537" s="175"/>
      <c r="AX1537" s="26"/>
    </row>
    <row r="1538" spans="2:50">
      <c r="B1538" s="468"/>
      <c r="C1538" s="469"/>
      <c r="D1538" s="469"/>
      <c r="E1538" s="298"/>
      <c r="F1538" s="298"/>
      <c r="G1538" s="175"/>
      <c r="H1538" s="175"/>
      <c r="I1538" s="175"/>
      <c r="J1538" s="297"/>
      <c r="K1538" s="175"/>
      <c r="L1538" s="240"/>
      <c r="M1538" s="240"/>
      <c r="N1538" s="175"/>
      <c r="O1538" s="175"/>
      <c r="P1538" s="175"/>
      <c r="Q1538" s="175"/>
      <c r="R1538" s="175"/>
      <c r="S1538" s="175"/>
      <c r="T1538" s="175"/>
      <c r="U1538" s="175"/>
      <c r="V1538" s="175"/>
      <c r="W1538" s="175"/>
      <c r="X1538" s="175"/>
      <c r="Y1538" s="175"/>
      <c r="Z1538" s="297"/>
      <c r="AA1538" s="295"/>
      <c r="AB1538" s="295"/>
      <c r="AC1538" s="298"/>
      <c r="AD1538" s="175"/>
      <c r="AE1538" s="175"/>
      <c r="AF1538" s="175"/>
      <c r="AG1538" s="175"/>
      <c r="AH1538" s="175"/>
      <c r="AI1538" s="297"/>
      <c r="AJ1538" s="297"/>
      <c r="AK1538" s="175"/>
      <c r="AL1538" s="175"/>
      <c r="AM1538" s="175"/>
      <c r="AN1538" s="175"/>
      <c r="AO1538" s="175"/>
      <c r="AP1538" s="175"/>
      <c r="AQ1538" s="175"/>
      <c r="AR1538" s="175"/>
      <c r="AS1538" s="297"/>
      <c r="AT1538" s="175"/>
      <c r="AU1538" s="297"/>
      <c r="AV1538" s="175"/>
      <c r="AW1538" s="175"/>
      <c r="AX1538" s="26"/>
    </row>
    <row r="1539" spans="2:50">
      <c r="B1539" s="240"/>
      <c r="C1539" s="363"/>
      <c r="D1539" s="363"/>
      <c r="E1539" s="447"/>
      <c r="F1539" s="446"/>
      <c r="G1539" s="240"/>
      <c r="H1539" s="240"/>
      <c r="I1539" s="175"/>
      <c r="J1539" s="364"/>
      <c r="K1539" s="240"/>
      <c r="L1539" s="240"/>
      <c r="M1539" s="240"/>
      <c r="N1539" s="240"/>
      <c r="O1539" s="240"/>
      <c r="P1539" s="240"/>
      <c r="Q1539" s="240"/>
      <c r="R1539" s="240"/>
      <c r="S1539" s="240"/>
      <c r="T1539" s="240"/>
      <c r="U1539" s="240"/>
      <c r="V1539" s="240"/>
      <c r="W1539" s="240"/>
      <c r="X1539" s="240"/>
      <c r="Y1539" s="241"/>
      <c r="Z1539" s="364"/>
      <c r="AA1539" s="301"/>
      <c r="AB1539" s="301"/>
      <c r="AC1539" s="363"/>
      <c r="AD1539" s="240"/>
      <c r="AE1539" s="240"/>
      <c r="AF1539" s="240"/>
      <c r="AG1539" s="240"/>
      <c r="AH1539" s="240"/>
      <c r="AI1539" s="364"/>
      <c r="AJ1539" s="364"/>
      <c r="AK1539" s="240"/>
      <c r="AL1539" s="240"/>
      <c r="AM1539" s="240"/>
      <c r="AN1539" s="240"/>
      <c r="AO1539" s="240"/>
      <c r="AP1539" s="240"/>
      <c r="AQ1539" s="240"/>
      <c r="AR1539" s="240"/>
      <c r="AS1539" s="364"/>
      <c r="AT1539" s="240"/>
      <c r="AU1539" s="364"/>
      <c r="AV1539" s="240"/>
      <c r="AW1539" s="240"/>
      <c r="AX1539" s="296"/>
    </row>
    <row r="1540" spans="2:50" ht="15" customHeight="1">
      <c r="B1540" s="175"/>
      <c r="C1540" s="298"/>
      <c r="D1540" s="298"/>
      <c r="E1540" s="457"/>
      <c r="F1540" s="298"/>
      <c r="G1540" s="175"/>
      <c r="H1540" s="175"/>
      <c r="I1540" s="175"/>
      <c r="J1540" s="297"/>
      <c r="K1540" s="175"/>
      <c r="L1540" s="240"/>
      <c r="M1540" s="175"/>
      <c r="N1540" s="175"/>
      <c r="O1540" s="175"/>
      <c r="P1540" s="175"/>
      <c r="Q1540" s="175"/>
      <c r="R1540" s="175"/>
      <c r="S1540" s="175"/>
      <c r="T1540" s="175"/>
      <c r="U1540" s="630"/>
      <c r="V1540" s="175"/>
      <c r="W1540" s="175"/>
      <c r="X1540" s="175"/>
      <c r="Y1540" s="646"/>
      <c r="Z1540" s="297"/>
      <c r="AA1540" s="295"/>
      <c r="AB1540" s="295"/>
      <c r="AC1540" s="298"/>
      <c r="AD1540" s="175"/>
      <c r="AE1540" s="175"/>
      <c r="AF1540" s="175"/>
      <c r="AG1540" s="175"/>
      <c r="AH1540" s="175"/>
      <c r="AI1540" s="297"/>
      <c r="AJ1540" s="297"/>
      <c r="AK1540" s="175"/>
      <c r="AL1540" s="175"/>
      <c r="AM1540" s="175"/>
      <c r="AN1540" s="175"/>
      <c r="AO1540" s="175"/>
      <c r="AP1540" s="175"/>
      <c r="AQ1540" s="175"/>
      <c r="AR1540" s="175"/>
      <c r="AS1540" s="297"/>
      <c r="AT1540" s="175"/>
      <c r="AU1540" s="297"/>
      <c r="AV1540" s="175"/>
      <c r="AW1540" s="175"/>
      <c r="AX1540" s="26"/>
    </row>
    <row r="1541" spans="2:50">
      <c r="B1541" s="240"/>
      <c r="C1541" s="363"/>
      <c r="D1541" s="363"/>
      <c r="E1541" s="447"/>
      <c r="F1541" s="446"/>
      <c r="G1541" s="240"/>
      <c r="H1541" s="240"/>
      <c r="I1541" s="175"/>
      <c r="J1541" s="364"/>
      <c r="K1541" s="240"/>
      <c r="L1541" s="240"/>
      <c r="M1541" s="240"/>
      <c r="N1541" s="240"/>
      <c r="O1541" s="240"/>
      <c r="P1541" s="240"/>
      <c r="Q1541" s="240"/>
      <c r="R1541" s="240"/>
      <c r="S1541" s="240"/>
      <c r="T1541" s="240"/>
      <c r="U1541" s="240"/>
      <c r="V1541" s="240"/>
      <c r="W1541" s="240"/>
      <c r="X1541" s="240"/>
      <c r="Y1541" s="240"/>
      <c r="Z1541" s="364"/>
      <c r="AA1541" s="301"/>
      <c r="AB1541" s="301"/>
      <c r="AC1541" s="363"/>
      <c r="AD1541" s="240"/>
      <c r="AE1541" s="240"/>
      <c r="AF1541" s="240"/>
      <c r="AG1541" s="240"/>
      <c r="AH1541" s="240"/>
      <c r="AI1541" s="364"/>
      <c r="AJ1541" s="364"/>
      <c r="AK1541" s="240"/>
      <c r="AL1541" s="240"/>
      <c r="AM1541" s="240"/>
      <c r="AN1541" s="240"/>
      <c r="AO1541" s="240"/>
      <c r="AP1541" s="240"/>
      <c r="AQ1541" s="240"/>
      <c r="AR1541" s="240"/>
      <c r="AS1541" s="364"/>
      <c r="AT1541" s="240"/>
      <c r="AU1541" s="364"/>
      <c r="AV1541" s="240"/>
      <c r="AW1541" s="240"/>
      <c r="AX1541" s="296"/>
    </row>
    <row r="1542" spans="2:50">
      <c r="B1542" s="175"/>
      <c r="C1542" s="298"/>
      <c r="D1542" s="298"/>
      <c r="E1542" s="457"/>
      <c r="F1542" s="298"/>
      <c r="G1542" s="175"/>
      <c r="H1542" s="175"/>
      <c r="I1542" s="175"/>
      <c r="J1542" s="297"/>
      <c r="K1542" s="175"/>
      <c r="L1542" s="240"/>
      <c r="M1542" s="175"/>
      <c r="N1542" s="175"/>
      <c r="O1542" s="175"/>
      <c r="P1542" s="175"/>
      <c r="Q1542" s="175"/>
      <c r="R1542" s="175"/>
      <c r="S1542" s="175"/>
      <c r="T1542" s="175"/>
      <c r="U1542" s="630"/>
      <c r="V1542" s="175"/>
      <c r="W1542" s="175"/>
      <c r="X1542" s="175"/>
      <c r="Y1542" s="646"/>
      <c r="Z1542" s="297"/>
      <c r="AA1542" s="295"/>
      <c r="AB1542" s="295"/>
      <c r="AC1542" s="298"/>
      <c r="AD1542" s="175"/>
      <c r="AE1542" s="175"/>
      <c r="AF1542" s="175"/>
      <c r="AG1542" s="175"/>
      <c r="AH1542" s="175"/>
      <c r="AI1542" s="297"/>
      <c r="AJ1542" s="297"/>
      <c r="AK1542" s="175"/>
      <c r="AL1542" s="175"/>
      <c r="AM1542" s="175"/>
      <c r="AN1542" s="175"/>
      <c r="AO1542" s="175"/>
      <c r="AP1542" s="175"/>
      <c r="AQ1542" s="175"/>
      <c r="AR1542" s="175"/>
      <c r="AS1542" s="297"/>
      <c r="AT1542" s="175"/>
      <c r="AU1542" s="297"/>
      <c r="AV1542" s="175"/>
      <c r="AW1542" s="175"/>
      <c r="AX1542" s="26"/>
    </row>
    <row r="1543" spans="2:50">
      <c r="B1543" s="240"/>
      <c r="C1543" s="363"/>
      <c r="D1543" s="363"/>
      <c r="E1543" s="447"/>
      <c r="F1543" s="446"/>
      <c r="G1543" s="240"/>
      <c r="H1543" s="240"/>
      <c r="I1543" s="175"/>
      <c r="J1543" s="364"/>
      <c r="K1543" s="240"/>
      <c r="L1543" s="240"/>
      <c r="M1543" s="240"/>
      <c r="N1543" s="240"/>
      <c r="O1543" s="240"/>
      <c r="P1543" s="240"/>
      <c r="Q1543" s="240"/>
      <c r="R1543" s="240"/>
      <c r="S1543" s="240"/>
      <c r="T1543" s="240"/>
      <c r="U1543" s="240"/>
      <c r="V1543" s="240"/>
      <c r="W1543" s="240"/>
      <c r="X1543" s="240"/>
      <c r="Y1543" s="241"/>
      <c r="Z1543" s="364"/>
      <c r="AA1543" s="301"/>
      <c r="AB1543" s="301"/>
      <c r="AC1543" s="363"/>
      <c r="AD1543" s="240"/>
      <c r="AE1543" s="240"/>
      <c r="AF1543" s="240"/>
      <c r="AG1543" s="240"/>
      <c r="AH1543" s="240"/>
      <c r="AI1543" s="364"/>
      <c r="AJ1543" s="364"/>
      <c r="AK1543" s="240"/>
      <c r="AL1543" s="240"/>
      <c r="AM1543" s="240"/>
      <c r="AN1543" s="240"/>
      <c r="AO1543" s="240"/>
      <c r="AP1543" s="240"/>
      <c r="AQ1543" s="240"/>
      <c r="AR1543" s="240"/>
      <c r="AS1543" s="364"/>
      <c r="AT1543" s="240"/>
      <c r="AU1543" s="364"/>
      <c r="AV1543" s="240"/>
      <c r="AW1543" s="240"/>
      <c r="AX1543" s="296"/>
    </row>
    <row r="1544" spans="2:50">
      <c r="B1544" s="175"/>
      <c r="C1544" s="298"/>
      <c r="D1544" s="298"/>
      <c r="E1544" s="457"/>
      <c r="F1544" s="298"/>
      <c r="G1544" s="175"/>
      <c r="H1544" s="175"/>
      <c r="I1544" s="175"/>
      <c r="J1544" s="297"/>
      <c r="K1544" s="175"/>
      <c r="L1544" s="240"/>
      <c r="M1544" s="175"/>
      <c r="N1544" s="175"/>
      <c r="O1544" s="175"/>
      <c r="P1544" s="175"/>
      <c r="Q1544" s="175"/>
      <c r="R1544" s="175"/>
      <c r="S1544" s="175"/>
      <c r="T1544" s="175"/>
      <c r="U1544" s="630"/>
      <c r="V1544" s="175"/>
      <c r="W1544" s="175"/>
      <c r="X1544" s="175"/>
      <c r="Y1544" s="646"/>
      <c r="Z1544" s="297"/>
      <c r="AA1544" s="295"/>
      <c r="AB1544" s="295"/>
      <c r="AC1544" s="298"/>
      <c r="AD1544" s="175"/>
      <c r="AE1544" s="175"/>
      <c r="AF1544" s="175"/>
      <c r="AG1544" s="175"/>
      <c r="AH1544" s="175"/>
      <c r="AI1544" s="297"/>
      <c r="AJ1544" s="297"/>
      <c r="AK1544" s="175"/>
      <c r="AL1544" s="175"/>
      <c r="AM1544" s="175"/>
      <c r="AN1544" s="175"/>
      <c r="AO1544" s="175"/>
      <c r="AP1544" s="175"/>
      <c r="AQ1544" s="175"/>
      <c r="AR1544" s="175"/>
      <c r="AS1544" s="297"/>
      <c r="AT1544" s="175"/>
      <c r="AU1544" s="297"/>
      <c r="AV1544" s="175"/>
      <c r="AW1544" s="175"/>
      <c r="AX1544" s="26"/>
    </row>
    <row r="1545" spans="2:50">
      <c r="B1545" s="175"/>
      <c r="C1545" s="298"/>
      <c r="D1545" s="298"/>
      <c r="E1545" s="457"/>
      <c r="F1545" s="298"/>
      <c r="G1545" s="175"/>
      <c r="H1545" s="175"/>
      <c r="I1545" s="175"/>
      <c r="J1545" s="297"/>
      <c r="K1545" s="175"/>
      <c r="L1545" s="240"/>
      <c r="M1545" s="175"/>
      <c r="N1545" s="175"/>
      <c r="O1545" s="175"/>
      <c r="P1545" s="175"/>
      <c r="Q1545" s="175"/>
      <c r="R1545" s="175"/>
      <c r="S1545" s="175"/>
      <c r="T1545" s="175"/>
      <c r="U1545" s="630"/>
      <c r="V1545" s="175"/>
      <c r="W1545" s="175"/>
      <c r="X1545" s="175"/>
      <c r="Y1545" s="646"/>
      <c r="Z1545" s="297"/>
      <c r="AA1545" s="295"/>
      <c r="AB1545" s="295"/>
      <c r="AC1545" s="298"/>
      <c r="AD1545" s="175"/>
      <c r="AE1545" s="175"/>
      <c r="AF1545" s="175"/>
      <c r="AG1545" s="175"/>
      <c r="AH1545" s="175"/>
      <c r="AI1545" s="297"/>
      <c r="AJ1545" s="297"/>
      <c r="AK1545" s="175"/>
      <c r="AL1545" s="175"/>
      <c r="AM1545" s="175"/>
      <c r="AN1545" s="175"/>
      <c r="AO1545" s="175"/>
      <c r="AP1545" s="175"/>
      <c r="AQ1545" s="175"/>
      <c r="AR1545" s="175"/>
      <c r="AS1545" s="297"/>
      <c r="AT1545" s="175"/>
      <c r="AU1545" s="297"/>
      <c r="AV1545" s="175"/>
      <c r="AW1545" s="175"/>
      <c r="AX1545" s="26"/>
    </row>
    <row r="1546" spans="2:50">
      <c r="B1546" s="175"/>
      <c r="C1546" s="298"/>
      <c r="D1546" s="298"/>
      <c r="E1546" s="298"/>
      <c r="F1546" s="298"/>
      <c r="G1546" s="175"/>
      <c r="H1546" s="175"/>
      <c r="I1546" s="175"/>
      <c r="J1546" s="297"/>
      <c r="K1546" s="175"/>
      <c r="L1546" s="240"/>
      <c r="M1546" s="240"/>
      <c r="N1546" s="175"/>
      <c r="O1546" s="175"/>
      <c r="P1546" s="175"/>
      <c r="Q1546" s="175"/>
      <c r="R1546" s="175"/>
      <c r="S1546" s="175"/>
      <c r="T1546" s="175"/>
      <c r="U1546" s="175"/>
      <c r="V1546" s="175"/>
      <c r="W1546" s="175"/>
      <c r="X1546" s="175"/>
      <c r="Y1546" s="175"/>
      <c r="Z1546" s="297"/>
      <c r="AA1546" s="295"/>
      <c r="AB1546" s="295"/>
      <c r="AC1546" s="298"/>
      <c r="AD1546" s="175"/>
      <c r="AE1546" s="175"/>
      <c r="AF1546" s="175"/>
      <c r="AG1546" s="175"/>
      <c r="AH1546" s="175"/>
      <c r="AI1546" s="297"/>
      <c r="AJ1546" s="297"/>
      <c r="AK1546" s="175"/>
      <c r="AL1546" s="175"/>
      <c r="AM1546" s="175"/>
      <c r="AN1546" s="175"/>
      <c r="AO1546" s="175"/>
      <c r="AP1546" s="175"/>
      <c r="AQ1546" s="175"/>
      <c r="AR1546" s="175"/>
      <c r="AS1546" s="297"/>
      <c r="AT1546" s="175"/>
      <c r="AU1546" s="297"/>
      <c r="AV1546" s="175"/>
      <c r="AW1546" s="175"/>
      <c r="AX1546" s="26"/>
    </row>
    <row r="1547" spans="2:50">
      <c r="B1547" s="175"/>
      <c r="C1547" s="298"/>
      <c r="D1547" s="298"/>
      <c r="E1547" s="362"/>
      <c r="F1547" s="298"/>
      <c r="G1547" s="175"/>
      <c r="H1547" s="175"/>
      <c r="I1547" s="175"/>
      <c r="J1547" s="297"/>
      <c r="K1547" s="175"/>
      <c r="L1547" s="240"/>
      <c r="M1547" s="175"/>
      <c r="N1547" s="175"/>
      <c r="O1547" s="175"/>
      <c r="P1547" s="175"/>
      <c r="Q1547" s="175"/>
      <c r="R1547" s="175"/>
      <c r="S1547" s="175"/>
      <c r="T1547" s="175"/>
      <c r="U1547" s="630"/>
      <c r="V1547" s="175"/>
      <c r="W1547" s="175"/>
      <c r="X1547" s="175"/>
      <c r="Y1547" s="646"/>
      <c r="Z1547" s="297"/>
      <c r="AA1547" s="295"/>
      <c r="AB1547" s="295"/>
      <c r="AC1547" s="298"/>
      <c r="AD1547" s="175"/>
      <c r="AE1547" s="175"/>
      <c r="AF1547" s="175"/>
      <c r="AG1547" s="175"/>
      <c r="AH1547" s="175"/>
      <c r="AI1547" s="297"/>
      <c r="AJ1547" s="297"/>
      <c r="AK1547" s="175"/>
      <c r="AL1547" s="175"/>
      <c r="AM1547" s="175"/>
      <c r="AN1547" s="175"/>
      <c r="AO1547" s="175"/>
      <c r="AP1547" s="175"/>
      <c r="AQ1547" s="175"/>
      <c r="AR1547" s="175"/>
      <c r="AS1547" s="297"/>
      <c r="AT1547" s="175"/>
      <c r="AU1547" s="297"/>
      <c r="AV1547" s="175"/>
      <c r="AW1547" s="175"/>
      <c r="AX1547" s="26"/>
    </row>
    <row r="1548" spans="2:50">
      <c r="B1548" s="175"/>
      <c r="C1548" s="298"/>
      <c r="D1548" s="298"/>
      <c r="E1548" s="457"/>
      <c r="F1548" s="298"/>
      <c r="G1548" s="175"/>
      <c r="H1548" s="175"/>
      <c r="I1548" s="175"/>
      <c r="J1548" s="297"/>
      <c r="K1548" s="175"/>
      <c r="L1548" s="240"/>
      <c r="M1548" s="175"/>
      <c r="N1548" s="175"/>
      <c r="O1548" s="175"/>
      <c r="P1548" s="175"/>
      <c r="Q1548" s="175"/>
      <c r="R1548" s="175"/>
      <c r="S1548" s="175"/>
      <c r="T1548" s="175"/>
      <c r="U1548" s="630"/>
      <c r="V1548" s="175"/>
      <c r="W1548" s="175"/>
      <c r="X1548" s="175"/>
      <c r="Y1548" s="646"/>
      <c r="Z1548" s="297"/>
      <c r="AA1548" s="295"/>
      <c r="AB1548" s="295"/>
      <c r="AC1548" s="298"/>
      <c r="AD1548" s="175"/>
      <c r="AE1548" s="175"/>
      <c r="AF1548" s="175"/>
      <c r="AG1548" s="175"/>
      <c r="AH1548" s="175"/>
      <c r="AI1548" s="297"/>
      <c r="AJ1548" s="297"/>
      <c r="AK1548" s="175"/>
      <c r="AL1548" s="175"/>
      <c r="AM1548" s="175"/>
      <c r="AN1548" s="175"/>
      <c r="AO1548" s="175"/>
      <c r="AP1548" s="175"/>
      <c r="AQ1548" s="175"/>
      <c r="AR1548" s="175"/>
      <c r="AS1548" s="297"/>
      <c r="AT1548" s="175"/>
      <c r="AU1548" s="297"/>
      <c r="AV1548" s="175"/>
      <c r="AW1548" s="175"/>
      <c r="AX1548" s="26"/>
    </row>
    <row r="1549" spans="2:50">
      <c r="B1549" s="175"/>
      <c r="C1549" s="298"/>
      <c r="D1549" s="298"/>
      <c r="E1549" s="298"/>
      <c r="F1549" s="298"/>
      <c r="G1549" s="175"/>
      <c r="H1549" s="175"/>
      <c r="I1549" s="175"/>
      <c r="J1549" s="297"/>
      <c r="K1549" s="175"/>
      <c r="L1549" s="240"/>
      <c r="M1549" s="240"/>
      <c r="N1549" s="175"/>
      <c r="O1549" s="175"/>
      <c r="P1549" s="175"/>
      <c r="Q1549" s="175"/>
      <c r="R1549" s="175"/>
      <c r="S1549" s="175"/>
      <c r="T1549" s="175"/>
      <c r="U1549" s="175"/>
      <c r="V1549" s="175"/>
      <c r="W1549" s="175"/>
      <c r="X1549" s="175"/>
      <c r="Y1549" s="175"/>
      <c r="Z1549" s="297"/>
      <c r="AA1549" s="295"/>
      <c r="AB1549" s="295"/>
      <c r="AC1549" s="298"/>
      <c r="AD1549" s="175"/>
      <c r="AE1549" s="175"/>
      <c r="AF1549" s="175"/>
      <c r="AG1549" s="175"/>
      <c r="AH1549" s="175"/>
      <c r="AI1549" s="297"/>
      <c r="AJ1549" s="297"/>
      <c r="AK1549" s="175"/>
      <c r="AL1549" s="175"/>
      <c r="AM1549" s="175"/>
      <c r="AN1549" s="175"/>
      <c r="AO1549" s="175"/>
      <c r="AP1549" s="175"/>
      <c r="AQ1549" s="175"/>
      <c r="AR1549" s="175"/>
      <c r="AS1549" s="297"/>
      <c r="AT1549" s="175"/>
      <c r="AU1549" s="297"/>
      <c r="AV1549" s="175"/>
      <c r="AW1549" s="175"/>
      <c r="AX1549" s="26"/>
    </row>
    <row r="1550" spans="2:50">
      <c r="B1550" s="240"/>
      <c r="C1550" s="363"/>
      <c r="D1550" s="363"/>
      <c r="E1550" s="363"/>
      <c r="F1550" s="363"/>
      <c r="G1550" s="240"/>
      <c r="H1550" s="240"/>
      <c r="I1550" s="175"/>
      <c r="J1550" s="364"/>
      <c r="K1550" s="240"/>
      <c r="L1550" s="240"/>
      <c r="M1550" s="240"/>
      <c r="N1550" s="240"/>
      <c r="O1550" s="240"/>
      <c r="P1550" s="240"/>
      <c r="Q1550" s="240"/>
      <c r="R1550" s="240"/>
      <c r="S1550" s="240"/>
      <c r="T1550" s="240"/>
      <c r="U1550" s="240"/>
      <c r="V1550" s="240"/>
      <c r="W1550" s="240"/>
      <c r="X1550" s="240"/>
      <c r="Y1550" s="240"/>
      <c r="Z1550" s="364"/>
      <c r="AA1550" s="301"/>
      <c r="AB1550" s="301"/>
      <c r="AC1550" s="363"/>
      <c r="AD1550" s="240"/>
      <c r="AE1550" s="240"/>
      <c r="AF1550" s="240"/>
      <c r="AG1550" s="240"/>
      <c r="AH1550" s="240"/>
      <c r="AI1550" s="364"/>
      <c r="AJ1550" s="364"/>
      <c r="AK1550" s="240"/>
      <c r="AL1550" s="240"/>
      <c r="AM1550" s="240"/>
      <c r="AN1550" s="240"/>
      <c r="AO1550" s="240"/>
      <c r="AP1550" s="240"/>
      <c r="AQ1550" s="240"/>
      <c r="AR1550" s="240"/>
      <c r="AS1550" s="364"/>
      <c r="AT1550" s="240"/>
      <c r="AU1550" s="364"/>
      <c r="AV1550" s="240"/>
      <c r="AW1550" s="240"/>
      <c r="AX1550" s="242"/>
    </row>
    <row r="1551" spans="2:50">
      <c r="B1551" s="175"/>
      <c r="C1551" s="298"/>
      <c r="D1551" s="298"/>
      <c r="E1551" s="298"/>
      <c r="F1551" s="298"/>
      <c r="G1551" s="175"/>
      <c r="H1551" s="175"/>
      <c r="I1551" s="175"/>
      <c r="J1551" s="297"/>
      <c r="K1551" s="175"/>
      <c r="L1551" s="240"/>
      <c r="M1551" s="240"/>
      <c r="N1551" s="175"/>
      <c r="O1551" s="175"/>
      <c r="P1551" s="175"/>
      <c r="Q1551" s="175"/>
      <c r="R1551" s="175"/>
      <c r="S1551" s="175"/>
      <c r="T1551" s="175"/>
      <c r="U1551" s="175"/>
      <c r="V1551" s="175"/>
      <c r="W1551" s="175"/>
      <c r="X1551" s="175"/>
      <c r="Y1551" s="175"/>
      <c r="Z1551" s="297"/>
      <c r="AA1551" s="295"/>
      <c r="AB1551" s="295"/>
      <c r="AC1551" s="298"/>
      <c r="AD1551" s="175"/>
      <c r="AE1551" s="175"/>
      <c r="AF1551" s="175"/>
      <c r="AG1551" s="175"/>
      <c r="AH1551" s="175"/>
      <c r="AI1551" s="297"/>
      <c r="AJ1551" s="297"/>
      <c r="AK1551" s="175"/>
      <c r="AL1551" s="175"/>
      <c r="AM1551" s="175"/>
      <c r="AN1551" s="175"/>
      <c r="AO1551" s="175"/>
      <c r="AP1551" s="175"/>
      <c r="AQ1551" s="175"/>
      <c r="AR1551" s="175"/>
      <c r="AS1551" s="297"/>
      <c r="AT1551" s="175"/>
      <c r="AU1551" s="297"/>
      <c r="AV1551" s="175"/>
      <c r="AW1551" s="175"/>
      <c r="AX1551" s="26"/>
    </row>
    <row r="1552" spans="2:50">
      <c r="B1552" s="240"/>
      <c r="C1552" s="363"/>
      <c r="D1552" s="363"/>
      <c r="E1552" s="363"/>
      <c r="F1552" s="363"/>
      <c r="G1552" s="240"/>
      <c r="H1552" s="240"/>
      <c r="I1552" s="175"/>
      <c r="J1552" s="364"/>
      <c r="K1552" s="240"/>
      <c r="L1552" s="240"/>
      <c r="M1552" s="240"/>
      <c r="N1552" s="240"/>
      <c r="O1552" s="240"/>
      <c r="P1552" s="240"/>
      <c r="Q1552" s="240"/>
      <c r="R1552" s="240"/>
      <c r="S1552" s="240"/>
      <c r="T1552" s="240"/>
      <c r="U1552" s="240"/>
      <c r="V1552" s="240"/>
      <c r="W1552" s="240"/>
      <c r="X1552" s="240"/>
      <c r="Y1552" s="240"/>
      <c r="Z1552" s="364"/>
      <c r="AA1552" s="301"/>
      <c r="AB1552" s="301"/>
      <c r="AC1552" s="363"/>
      <c r="AD1552" s="240"/>
      <c r="AE1552" s="240"/>
      <c r="AF1552" s="240"/>
      <c r="AG1552" s="240"/>
      <c r="AH1552" s="240"/>
      <c r="AI1552" s="364"/>
      <c r="AJ1552" s="364"/>
      <c r="AK1552" s="240"/>
      <c r="AL1552" s="240"/>
      <c r="AM1552" s="240"/>
      <c r="AN1552" s="240"/>
      <c r="AO1552" s="240"/>
      <c r="AP1552" s="240"/>
      <c r="AQ1552" s="240"/>
      <c r="AR1552" s="240"/>
      <c r="AS1552" s="364"/>
      <c r="AT1552" s="240"/>
      <c r="AU1552" s="364"/>
      <c r="AV1552" s="240"/>
      <c r="AW1552" s="240"/>
      <c r="AX1552" s="242"/>
    </row>
    <row r="1553" spans="2:50">
      <c r="B1553" s="175"/>
      <c r="C1553" s="298"/>
      <c r="D1553" s="298"/>
      <c r="E1553" s="457"/>
      <c r="F1553" s="298"/>
      <c r="G1553" s="175"/>
      <c r="H1553" s="175"/>
      <c r="I1553" s="175"/>
      <c r="J1553" s="297"/>
      <c r="K1553" s="175"/>
      <c r="L1553" s="240"/>
      <c r="M1553" s="175"/>
      <c r="N1553" s="175"/>
      <c r="O1553" s="175"/>
      <c r="P1553" s="175"/>
      <c r="Q1553" s="175"/>
      <c r="R1553" s="175"/>
      <c r="S1553" s="175"/>
      <c r="T1553" s="175"/>
      <c r="U1553" s="630"/>
      <c r="V1553" s="175"/>
      <c r="W1553" s="175"/>
      <c r="X1553" s="175"/>
      <c r="Y1553" s="646"/>
      <c r="Z1553" s="297"/>
      <c r="AA1553" s="295"/>
      <c r="AB1553" s="295"/>
      <c r="AC1553" s="298"/>
      <c r="AD1553" s="175"/>
      <c r="AE1553" s="175"/>
      <c r="AF1553" s="175"/>
      <c r="AG1553" s="175"/>
      <c r="AH1553" s="175"/>
      <c r="AI1553" s="297"/>
      <c r="AJ1553" s="297"/>
      <c r="AK1553" s="175"/>
      <c r="AL1553" s="175"/>
      <c r="AM1553" s="175"/>
      <c r="AN1553" s="175"/>
      <c r="AO1553" s="175"/>
      <c r="AP1553" s="175"/>
      <c r="AQ1553" s="175"/>
      <c r="AR1553" s="175"/>
      <c r="AS1553" s="297"/>
      <c r="AT1553" s="175"/>
      <c r="AU1553" s="297"/>
      <c r="AV1553" s="175"/>
      <c r="AW1553" s="175"/>
      <c r="AX1553" s="26"/>
    </row>
    <row r="1554" spans="2:50" ht="15" customHeight="1">
      <c r="B1554" s="240"/>
      <c r="C1554" s="363"/>
      <c r="D1554" s="363"/>
      <c r="E1554" s="447"/>
      <c r="F1554" s="446"/>
      <c r="G1554" s="240"/>
      <c r="H1554" s="240"/>
      <c r="I1554" s="175"/>
      <c r="J1554" s="364"/>
      <c r="K1554" s="240"/>
      <c r="L1554" s="240"/>
      <c r="M1554" s="240"/>
      <c r="N1554" s="240"/>
      <c r="O1554" s="240"/>
      <c r="P1554" s="240"/>
      <c r="Q1554" s="240"/>
      <c r="R1554" s="240"/>
      <c r="S1554" s="240"/>
      <c r="T1554" s="240"/>
      <c r="U1554" s="240"/>
      <c r="V1554" s="240"/>
      <c r="W1554" s="240"/>
      <c r="X1554" s="240"/>
      <c r="Y1554" s="240"/>
      <c r="Z1554" s="364"/>
      <c r="AA1554" s="301"/>
      <c r="AB1554" s="301"/>
      <c r="AC1554" s="363"/>
      <c r="AD1554" s="240"/>
      <c r="AE1554" s="240"/>
      <c r="AF1554" s="240"/>
      <c r="AG1554" s="240"/>
      <c r="AH1554" s="240"/>
      <c r="AI1554" s="364"/>
      <c r="AJ1554" s="364"/>
      <c r="AK1554" s="240"/>
      <c r="AL1554" s="240"/>
      <c r="AM1554" s="240"/>
      <c r="AN1554" s="240"/>
      <c r="AO1554" s="240"/>
      <c r="AP1554" s="240"/>
      <c r="AQ1554" s="240"/>
      <c r="AR1554" s="240"/>
      <c r="AS1554" s="364"/>
      <c r="AT1554" s="240"/>
      <c r="AU1554" s="364"/>
      <c r="AV1554" s="240"/>
      <c r="AW1554" s="240"/>
      <c r="AX1554" s="296"/>
    </row>
    <row r="1555" spans="2:50">
      <c r="B1555" s="240"/>
      <c r="C1555" s="363"/>
      <c r="D1555" s="363"/>
      <c r="E1555" s="447"/>
      <c r="F1555" s="446"/>
      <c r="G1555" s="240"/>
      <c r="H1555" s="240"/>
      <c r="I1555" s="175"/>
      <c r="J1555" s="364"/>
      <c r="K1555" s="240"/>
      <c r="L1555" s="240"/>
      <c r="M1555" s="240"/>
      <c r="N1555" s="240"/>
      <c r="O1555" s="240"/>
      <c r="P1555" s="240"/>
      <c r="Q1555" s="240"/>
      <c r="R1555" s="240"/>
      <c r="S1555" s="240"/>
      <c r="T1555" s="240"/>
      <c r="U1555" s="240"/>
      <c r="V1555" s="240"/>
      <c r="W1555" s="240"/>
      <c r="X1555" s="240"/>
      <c r="Y1555" s="240"/>
      <c r="Z1555" s="364"/>
      <c r="AA1555" s="301"/>
      <c r="AB1555" s="301"/>
      <c r="AC1555" s="363"/>
      <c r="AD1555" s="240"/>
      <c r="AE1555" s="240"/>
      <c r="AF1555" s="240"/>
      <c r="AG1555" s="240"/>
      <c r="AH1555" s="240"/>
      <c r="AI1555" s="364"/>
      <c r="AJ1555" s="364"/>
      <c r="AK1555" s="240"/>
      <c r="AL1555" s="240"/>
      <c r="AM1555" s="240"/>
      <c r="AN1555" s="240"/>
      <c r="AO1555" s="240"/>
      <c r="AP1555" s="240"/>
      <c r="AQ1555" s="240"/>
      <c r="AR1555" s="240"/>
      <c r="AS1555" s="364"/>
      <c r="AT1555" s="240"/>
      <c r="AU1555" s="364"/>
      <c r="AV1555" s="240"/>
      <c r="AW1555" s="240"/>
      <c r="AX1555" s="296"/>
    </row>
    <row r="1556" spans="2:50">
      <c r="B1556" s="175"/>
      <c r="C1556" s="298"/>
      <c r="D1556" s="298"/>
      <c r="E1556" s="298"/>
      <c r="F1556" s="298"/>
      <c r="G1556" s="175"/>
      <c r="H1556" s="175"/>
      <c r="I1556" s="175"/>
      <c r="J1556" s="297"/>
      <c r="K1556" s="175"/>
      <c r="L1556" s="240"/>
      <c r="M1556" s="240"/>
      <c r="N1556" s="175"/>
      <c r="O1556" s="175"/>
      <c r="P1556" s="175"/>
      <c r="Q1556" s="175"/>
      <c r="R1556" s="175"/>
      <c r="S1556" s="175"/>
      <c r="T1556" s="175"/>
      <c r="U1556" s="175"/>
      <c r="V1556" s="175"/>
      <c r="W1556" s="175"/>
      <c r="X1556" s="175"/>
      <c r="Y1556" s="175"/>
      <c r="Z1556" s="297"/>
      <c r="AA1556" s="295"/>
      <c r="AB1556" s="295"/>
      <c r="AC1556" s="298"/>
      <c r="AD1556" s="175"/>
      <c r="AE1556" s="175"/>
      <c r="AF1556" s="175"/>
      <c r="AG1556" s="175"/>
      <c r="AH1556" s="175"/>
      <c r="AI1556" s="297"/>
      <c r="AJ1556" s="297"/>
      <c r="AK1556" s="175"/>
      <c r="AL1556" s="175"/>
      <c r="AM1556" s="175"/>
      <c r="AN1556" s="175"/>
      <c r="AO1556" s="175"/>
      <c r="AP1556" s="175"/>
      <c r="AQ1556" s="175"/>
      <c r="AR1556" s="175"/>
      <c r="AS1556" s="297"/>
      <c r="AT1556" s="175"/>
      <c r="AU1556" s="297"/>
      <c r="AV1556" s="175"/>
      <c r="AW1556" s="175"/>
      <c r="AX1556" s="26"/>
    </row>
    <row r="1557" spans="2:50">
      <c r="B1557" s="175"/>
      <c r="C1557" s="298"/>
      <c r="D1557" s="298"/>
      <c r="E1557" s="298"/>
      <c r="F1557" s="298"/>
      <c r="G1557" s="175"/>
      <c r="H1557" s="175"/>
      <c r="I1557" s="175"/>
      <c r="J1557" s="297"/>
      <c r="K1557" s="175"/>
      <c r="L1557" s="240"/>
      <c r="M1557" s="240"/>
      <c r="N1557" s="175"/>
      <c r="O1557" s="175"/>
      <c r="P1557" s="175"/>
      <c r="Q1557" s="175"/>
      <c r="R1557" s="175"/>
      <c r="S1557" s="175"/>
      <c r="T1557" s="175"/>
      <c r="U1557" s="175"/>
      <c r="V1557" s="175"/>
      <c r="W1557" s="175"/>
      <c r="X1557" s="175"/>
      <c r="Y1557" s="175"/>
      <c r="Z1557" s="297"/>
      <c r="AA1557" s="295"/>
      <c r="AB1557" s="295"/>
      <c r="AC1557" s="298"/>
      <c r="AD1557" s="175"/>
      <c r="AE1557" s="175"/>
      <c r="AF1557" s="175"/>
      <c r="AG1557" s="175"/>
      <c r="AH1557" s="175"/>
      <c r="AI1557" s="297"/>
      <c r="AJ1557" s="297"/>
      <c r="AK1557" s="175"/>
      <c r="AL1557" s="175"/>
      <c r="AM1557" s="175"/>
      <c r="AN1557" s="175"/>
      <c r="AO1557" s="175"/>
      <c r="AP1557" s="175"/>
      <c r="AQ1557" s="175"/>
      <c r="AR1557" s="175"/>
      <c r="AS1557" s="297"/>
      <c r="AT1557" s="175"/>
      <c r="AU1557" s="297"/>
      <c r="AV1557" s="175"/>
      <c r="AW1557" s="175"/>
      <c r="AX1557" s="26"/>
    </row>
    <row r="1558" spans="2:50">
      <c r="B1558" s="175"/>
      <c r="C1558" s="298"/>
      <c r="D1558" s="298"/>
      <c r="E1558" s="298"/>
      <c r="F1558" s="298"/>
      <c r="G1558" s="175"/>
      <c r="H1558" s="175"/>
      <c r="I1558" s="175"/>
      <c r="J1558" s="297"/>
      <c r="K1558" s="175"/>
      <c r="L1558" s="240"/>
      <c r="M1558" s="240"/>
      <c r="N1558" s="175"/>
      <c r="O1558" s="175"/>
      <c r="P1558" s="175"/>
      <c r="Q1558" s="175"/>
      <c r="R1558" s="175"/>
      <c r="S1558" s="175"/>
      <c r="T1558" s="175"/>
      <c r="U1558" s="175"/>
      <c r="V1558" s="175"/>
      <c r="W1558" s="175"/>
      <c r="X1558" s="175"/>
      <c r="Y1558" s="175"/>
      <c r="Z1558" s="297"/>
      <c r="AA1558" s="295"/>
      <c r="AB1558" s="295"/>
      <c r="AC1558" s="298"/>
      <c r="AD1558" s="175"/>
      <c r="AE1558" s="175"/>
      <c r="AF1558" s="175"/>
      <c r="AG1558" s="175"/>
      <c r="AH1558" s="175"/>
      <c r="AI1558" s="297"/>
      <c r="AJ1558" s="297"/>
      <c r="AK1558" s="175"/>
      <c r="AL1558" s="175"/>
      <c r="AM1558" s="175"/>
      <c r="AN1558" s="175"/>
      <c r="AO1558" s="175"/>
      <c r="AP1558" s="175"/>
      <c r="AQ1558" s="175"/>
      <c r="AR1558" s="175"/>
      <c r="AS1558" s="297"/>
      <c r="AT1558" s="175"/>
      <c r="AU1558" s="297"/>
      <c r="AV1558" s="175"/>
      <c r="AW1558" s="175"/>
      <c r="AX1558" s="26"/>
    </row>
    <row r="1559" spans="2:50">
      <c r="B1559" s="175"/>
      <c r="C1559" s="298"/>
      <c r="D1559" s="298"/>
      <c r="E1559" s="457"/>
      <c r="F1559" s="298"/>
      <c r="G1559" s="175"/>
      <c r="H1559" s="175"/>
      <c r="I1559" s="175"/>
      <c r="J1559" s="297"/>
      <c r="K1559" s="175"/>
      <c r="L1559" s="240"/>
      <c r="M1559" s="175"/>
      <c r="N1559" s="175"/>
      <c r="O1559" s="175"/>
      <c r="P1559" s="175"/>
      <c r="Q1559" s="175"/>
      <c r="R1559" s="175"/>
      <c r="S1559" s="175"/>
      <c r="T1559" s="175"/>
      <c r="U1559" s="630"/>
      <c r="V1559" s="175"/>
      <c r="W1559" s="175"/>
      <c r="X1559" s="175"/>
      <c r="Y1559" s="646"/>
      <c r="Z1559" s="297"/>
      <c r="AA1559" s="295"/>
      <c r="AB1559" s="295"/>
      <c r="AC1559" s="298"/>
      <c r="AD1559" s="175"/>
      <c r="AE1559" s="175"/>
      <c r="AF1559" s="175"/>
      <c r="AG1559" s="175"/>
      <c r="AH1559" s="175"/>
      <c r="AI1559" s="297"/>
      <c r="AJ1559" s="297"/>
      <c r="AK1559" s="175"/>
      <c r="AL1559" s="175"/>
      <c r="AM1559" s="175"/>
      <c r="AN1559" s="175"/>
      <c r="AO1559" s="175"/>
      <c r="AP1559" s="175"/>
      <c r="AQ1559" s="175"/>
      <c r="AR1559" s="175"/>
      <c r="AS1559" s="297"/>
      <c r="AT1559" s="175"/>
      <c r="AU1559" s="297"/>
      <c r="AV1559" s="175"/>
      <c r="AW1559" s="175"/>
      <c r="AX1559" s="26"/>
    </row>
    <row r="1560" spans="2:50">
      <c r="B1560" s="240"/>
      <c r="C1560" s="363"/>
      <c r="D1560" s="363"/>
      <c r="E1560" s="363"/>
      <c r="F1560" s="363"/>
      <c r="G1560" s="240"/>
      <c r="H1560" s="240"/>
      <c r="I1560" s="175"/>
      <c r="J1560" s="364"/>
      <c r="K1560" s="240"/>
      <c r="L1560" s="240"/>
      <c r="M1560" s="240"/>
      <c r="N1560" s="240"/>
      <c r="O1560" s="240"/>
      <c r="P1560" s="240"/>
      <c r="Q1560" s="240"/>
      <c r="R1560" s="240"/>
      <c r="S1560" s="240"/>
      <c r="T1560" s="240"/>
      <c r="U1560" s="240"/>
      <c r="V1560" s="240"/>
      <c r="W1560" s="240"/>
      <c r="X1560" s="240"/>
      <c r="Y1560" s="240"/>
      <c r="Z1560" s="364"/>
      <c r="AA1560" s="240"/>
      <c r="AB1560" s="301"/>
      <c r="AC1560" s="363"/>
      <c r="AD1560" s="240"/>
      <c r="AE1560" s="240"/>
      <c r="AF1560" s="240"/>
      <c r="AG1560" s="240"/>
      <c r="AH1560" s="240"/>
      <c r="AI1560" s="364"/>
      <c r="AJ1560" s="364"/>
      <c r="AK1560" s="240"/>
      <c r="AL1560" s="240"/>
      <c r="AM1560" s="240"/>
      <c r="AN1560" s="240"/>
      <c r="AO1560" s="240"/>
      <c r="AP1560" s="240"/>
      <c r="AQ1560" s="240"/>
      <c r="AR1560" s="240"/>
      <c r="AS1560" s="364"/>
      <c r="AT1560" s="240"/>
      <c r="AU1560" s="364"/>
      <c r="AV1560" s="240"/>
      <c r="AW1560" s="240"/>
      <c r="AX1560" s="242"/>
    </row>
    <row r="1561" spans="2:50" ht="15" customHeight="1">
      <c r="B1561" s="175"/>
      <c r="C1561" s="298"/>
      <c r="D1561" s="298"/>
      <c r="E1561" s="298"/>
      <c r="F1561" s="298"/>
      <c r="G1561" s="175"/>
      <c r="H1561" s="175"/>
      <c r="I1561" s="175"/>
      <c r="J1561" s="297"/>
      <c r="K1561" s="175"/>
      <c r="L1561" s="240"/>
      <c r="M1561" s="240"/>
      <c r="N1561" s="175"/>
      <c r="O1561" s="175"/>
      <c r="P1561" s="175"/>
      <c r="Q1561" s="175"/>
      <c r="R1561" s="175"/>
      <c r="S1561" s="175"/>
      <c r="T1561" s="175"/>
      <c r="U1561" s="175"/>
      <c r="V1561" s="175"/>
      <c r="W1561" s="175"/>
      <c r="X1561" s="175"/>
      <c r="Y1561" s="175"/>
      <c r="Z1561" s="297"/>
      <c r="AA1561" s="295"/>
      <c r="AB1561" s="295"/>
      <c r="AC1561" s="298"/>
      <c r="AD1561" s="175"/>
      <c r="AE1561" s="175"/>
      <c r="AF1561" s="175"/>
      <c r="AG1561" s="175"/>
      <c r="AH1561" s="175"/>
      <c r="AI1561" s="297"/>
      <c r="AJ1561" s="297"/>
      <c r="AK1561" s="175"/>
      <c r="AL1561" s="175"/>
      <c r="AM1561" s="175"/>
      <c r="AN1561" s="175"/>
      <c r="AO1561" s="175"/>
      <c r="AP1561" s="175"/>
      <c r="AQ1561" s="175"/>
      <c r="AR1561" s="175"/>
      <c r="AS1561" s="297"/>
      <c r="AT1561" s="175"/>
      <c r="AU1561" s="297"/>
      <c r="AV1561" s="175"/>
      <c r="AW1561" s="175"/>
      <c r="AX1561" s="26"/>
    </row>
    <row r="1562" spans="2:50">
      <c r="B1562" s="175"/>
      <c r="C1562" s="298"/>
      <c r="D1562" s="298"/>
      <c r="E1562" s="457"/>
      <c r="F1562" s="298"/>
      <c r="G1562" s="175"/>
      <c r="H1562" s="175"/>
      <c r="I1562" s="175"/>
      <c r="J1562" s="297"/>
      <c r="K1562" s="175"/>
      <c r="L1562" s="240"/>
      <c r="M1562" s="175"/>
      <c r="N1562" s="175"/>
      <c r="O1562" s="175"/>
      <c r="P1562" s="175"/>
      <c r="Q1562" s="175"/>
      <c r="R1562" s="175"/>
      <c r="S1562" s="175"/>
      <c r="T1562" s="175"/>
      <c r="U1562" s="630"/>
      <c r="V1562" s="175"/>
      <c r="W1562" s="175"/>
      <c r="X1562" s="175"/>
      <c r="Y1562" s="646"/>
      <c r="Z1562" s="297"/>
      <c r="AA1562" s="295"/>
      <c r="AB1562" s="295"/>
      <c r="AC1562" s="298"/>
      <c r="AD1562" s="175"/>
      <c r="AE1562" s="175"/>
      <c r="AF1562" s="175"/>
      <c r="AG1562" s="175"/>
      <c r="AH1562" s="175"/>
      <c r="AI1562" s="297"/>
      <c r="AJ1562" s="297"/>
      <c r="AK1562" s="175"/>
      <c r="AL1562" s="175"/>
      <c r="AM1562" s="175"/>
      <c r="AN1562" s="175"/>
      <c r="AO1562" s="175"/>
      <c r="AP1562" s="175"/>
      <c r="AQ1562" s="175"/>
      <c r="AR1562" s="175"/>
      <c r="AS1562" s="297"/>
      <c r="AT1562" s="175"/>
      <c r="AU1562" s="297"/>
      <c r="AV1562" s="175"/>
      <c r="AW1562" s="175"/>
      <c r="AX1562" s="26"/>
    </row>
    <row r="1563" spans="2:50">
      <c r="B1563" s="240"/>
      <c r="C1563" s="363"/>
      <c r="D1563" s="363"/>
      <c r="E1563" s="363"/>
      <c r="F1563" s="363"/>
      <c r="G1563" s="240"/>
      <c r="H1563" s="240"/>
      <c r="I1563" s="175"/>
      <c r="J1563" s="364"/>
      <c r="K1563" s="240"/>
      <c r="L1563" s="240"/>
      <c r="M1563" s="240"/>
      <c r="N1563" s="240"/>
      <c r="O1563" s="240"/>
      <c r="P1563" s="240"/>
      <c r="Q1563" s="240"/>
      <c r="R1563" s="240"/>
      <c r="S1563" s="240"/>
      <c r="T1563" s="240"/>
      <c r="U1563" s="240"/>
      <c r="V1563" s="240"/>
      <c r="W1563" s="240"/>
      <c r="X1563" s="240"/>
      <c r="Y1563" s="175"/>
      <c r="Z1563" s="364"/>
      <c r="AA1563" s="240"/>
      <c r="AB1563" s="301"/>
      <c r="AC1563" s="363"/>
      <c r="AD1563" s="240"/>
      <c r="AE1563" s="240"/>
      <c r="AF1563" s="240"/>
      <c r="AG1563" s="240"/>
      <c r="AH1563" s="240"/>
      <c r="AI1563" s="364"/>
      <c r="AJ1563" s="364"/>
      <c r="AK1563" s="240"/>
      <c r="AL1563" s="240"/>
      <c r="AM1563" s="240"/>
      <c r="AN1563" s="240"/>
      <c r="AO1563" s="240"/>
      <c r="AP1563" s="240"/>
      <c r="AQ1563" s="240"/>
      <c r="AR1563" s="240"/>
      <c r="AS1563" s="364"/>
      <c r="AT1563" s="240"/>
      <c r="AU1563" s="364"/>
      <c r="AV1563" s="240"/>
      <c r="AW1563" s="240"/>
      <c r="AX1563" s="242"/>
    </row>
    <row r="1564" spans="2:50">
      <c r="B1564" s="175"/>
      <c r="C1564" s="298"/>
      <c r="D1564" s="298"/>
      <c r="E1564" s="298"/>
      <c r="F1564" s="298"/>
      <c r="G1564" s="175"/>
      <c r="H1564" s="175"/>
      <c r="I1564" s="175"/>
      <c r="J1564" s="297"/>
      <c r="K1564" s="175"/>
      <c r="L1564" s="240"/>
      <c r="M1564" s="240"/>
      <c r="N1564" s="175"/>
      <c r="O1564" s="175"/>
      <c r="P1564" s="175"/>
      <c r="Q1564" s="175"/>
      <c r="R1564" s="175"/>
      <c r="S1564" s="175"/>
      <c r="T1564" s="175"/>
      <c r="U1564" s="175"/>
      <c r="V1564" s="175"/>
      <c r="W1564" s="175"/>
      <c r="X1564" s="175"/>
      <c r="Y1564" s="175"/>
      <c r="Z1564" s="297"/>
      <c r="AA1564" s="295"/>
      <c r="AB1564" s="295"/>
      <c r="AC1564" s="298"/>
      <c r="AD1564" s="175"/>
      <c r="AE1564" s="175"/>
      <c r="AF1564" s="175"/>
      <c r="AG1564" s="175"/>
      <c r="AH1564" s="175"/>
      <c r="AI1564" s="297"/>
      <c r="AJ1564" s="297"/>
      <c r="AK1564" s="175"/>
      <c r="AL1564" s="175"/>
      <c r="AM1564" s="175"/>
      <c r="AN1564" s="175"/>
      <c r="AO1564" s="175"/>
      <c r="AP1564" s="175"/>
      <c r="AQ1564" s="175"/>
      <c r="AR1564" s="175"/>
      <c r="AS1564" s="297"/>
      <c r="AT1564" s="175"/>
      <c r="AU1564" s="297"/>
      <c r="AV1564" s="175"/>
      <c r="AW1564" s="175"/>
      <c r="AX1564" s="26"/>
    </row>
    <row r="1565" spans="2:50">
      <c r="B1565" s="175"/>
      <c r="C1565" s="298"/>
      <c r="D1565" s="298"/>
      <c r="E1565" s="298"/>
      <c r="F1565" s="298"/>
      <c r="G1565" s="175"/>
      <c r="H1565" s="175"/>
      <c r="I1565" s="175"/>
      <c r="J1565" s="297"/>
      <c r="K1565" s="175"/>
      <c r="L1565" s="240"/>
      <c r="M1565" s="240"/>
      <c r="N1565" s="175"/>
      <c r="O1565" s="175"/>
      <c r="P1565" s="175"/>
      <c r="Q1565" s="175"/>
      <c r="R1565" s="175"/>
      <c r="S1565" s="175"/>
      <c r="T1565" s="175"/>
      <c r="U1565" s="175"/>
      <c r="V1565" s="175"/>
      <c r="W1565" s="175"/>
      <c r="X1565" s="175"/>
      <c r="Y1565" s="175"/>
      <c r="Z1565" s="297"/>
      <c r="AA1565" s="295"/>
      <c r="AB1565" s="295"/>
      <c r="AC1565" s="298"/>
      <c r="AD1565" s="175"/>
      <c r="AE1565" s="175"/>
      <c r="AF1565" s="175"/>
      <c r="AG1565" s="175"/>
      <c r="AH1565" s="175"/>
      <c r="AI1565" s="297"/>
      <c r="AJ1565" s="297"/>
      <c r="AK1565" s="175"/>
      <c r="AL1565" s="175"/>
      <c r="AM1565" s="175"/>
      <c r="AN1565" s="175"/>
      <c r="AO1565" s="175"/>
      <c r="AP1565" s="175"/>
      <c r="AQ1565" s="175"/>
      <c r="AR1565" s="175"/>
      <c r="AS1565" s="297"/>
      <c r="AT1565" s="175"/>
      <c r="AU1565" s="297"/>
      <c r="AV1565" s="175"/>
      <c r="AW1565" s="175"/>
      <c r="AX1565" s="26"/>
    </row>
    <row r="1566" spans="2:50">
      <c r="B1566" s="240"/>
      <c r="C1566" s="363"/>
      <c r="D1566" s="363"/>
      <c r="E1566" s="363"/>
      <c r="F1566" s="363"/>
      <c r="G1566" s="240"/>
      <c r="H1566" s="240"/>
      <c r="I1566" s="175"/>
      <c r="J1566" s="364"/>
      <c r="K1566" s="240"/>
      <c r="L1566" s="240"/>
      <c r="M1566" s="240"/>
      <c r="N1566" s="240"/>
      <c r="O1566" s="240"/>
      <c r="P1566" s="240"/>
      <c r="Q1566" s="240"/>
      <c r="R1566" s="240"/>
      <c r="S1566" s="240"/>
      <c r="T1566" s="240"/>
      <c r="U1566" s="240"/>
      <c r="V1566" s="240"/>
      <c r="W1566" s="240"/>
      <c r="X1566" s="240"/>
      <c r="Y1566" s="240"/>
      <c r="Z1566" s="364"/>
      <c r="AA1566" s="240"/>
      <c r="AB1566" s="301"/>
      <c r="AC1566" s="363"/>
      <c r="AD1566" s="240"/>
      <c r="AE1566" s="240"/>
      <c r="AF1566" s="240"/>
      <c r="AG1566" s="240"/>
      <c r="AH1566" s="240"/>
      <c r="AI1566" s="364"/>
      <c r="AJ1566" s="364"/>
      <c r="AK1566" s="240"/>
      <c r="AL1566" s="240"/>
      <c r="AM1566" s="240"/>
      <c r="AN1566" s="240"/>
      <c r="AO1566" s="240"/>
      <c r="AP1566" s="240"/>
      <c r="AQ1566" s="240"/>
      <c r="AR1566" s="240"/>
      <c r="AS1566" s="364"/>
      <c r="AT1566" s="240"/>
      <c r="AU1566" s="364"/>
      <c r="AV1566" s="240"/>
      <c r="AW1566" s="240"/>
      <c r="AX1566" s="242"/>
    </row>
    <row r="1567" spans="2:50">
      <c r="B1567" s="175"/>
      <c r="C1567" s="298"/>
      <c r="D1567" s="298"/>
      <c r="E1567" s="298"/>
      <c r="F1567" s="298"/>
      <c r="G1567" s="175"/>
      <c r="H1567" s="175"/>
      <c r="I1567" s="175"/>
      <c r="J1567" s="297"/>
      <c r="K1567" s="175"/>
      <c r="L1567" s="240"/>
      <c r="M1567" s="240"/>
      <c r="N1567" s="175"/>
      <c r="O1567" s="175"/>
      <c r="P1567" s="175"/>
      <c r="Q1567" s="175"/>
      <c r="R1567" s="175"/>
      <c r="S1567" s="175"/>
      <c r="T1567" s="175"/>
      <c r="U1567" s="175"/>
      <c r="V1567" s="175"/>
      <c r="W1567" s="175"/>
      <c r="X1567" s="175"/>
      <c r="Y1567" s="175"/>
      <c r="Z1567" s="297"/>
      <c r="AA1567" s="295"/>
      <c r="AB1567" s="295"/>
      <c r="AC1567" s="298"/>
      <c r="AD1567" s="175"/>
      <c r="AE1567" s="175"/>
      <c r="AF1567" s="175"/>
      <c r="AG1567" s="175"/>
      <c r="AH1567" s="175"/>
      <c r="AI1567" s="297"/>
      <c r="AJ1567" s="297"/>
      <c r="AK1567" s="175"/>
      <c r="AL1567" s="175"/>
      <c r="AM1567" s="175"/>
      <c r="AN1567" s="175"/>
      <c r="AO1567" s="175"/>
      <c r="AP1567" s="175"/>
      <c r="AQ1567" s="175"/>
      <c r="AR1567" s="175"/>
      <c r="AS1567" s="297"/>
      <c r="AT1567" s="175"/>
      <c r="AU1567" s="297"/>
      <c r="AV1567" s="175"/>
      <c r="AW1567" s="175"/>
      <c r="AX1567" s="26"/>
    </row>
    <row r="1568" spans="2:50">
      <c r="B1568" s="175"/>
      <c r="C1568" s="298"/>
      <c r="D1568" s="298"/>
      <c r="E1568" s="298"/>
      <c r="F1568" s="298"/>
      <c r="G1568" s="175"/>
      <c r="H1568" s="175"/>
      <c r="I1568" s="175"/>
      <c r="J1568" s="297"/>
      <c r="K1568" s="175"/>
      <c r="L1568" s="240"/>
      <c r="M1568" s="240"/>
      <c r="N1568" s="175"/>
      <c r="O1568" s="240"/>
      <c r="P1568" s="240"/>
      <c r="Q1568" s="175"/>
      <c r="R1568" s="175"/>
      <c r="S1568" s="175"/>
      <c r="T1568" s="175"/>
      <c r="U1568" s="175"/>
      <c r="V1568" s="175"/>
      <c r="W1568" s="175"/>
      <c r="X1568" s="175"/>
      <c r="Y1568" s="175"/>
      <c r="Z1568" s="297"/>
      <c r="AA1568" s="295"/>
      <c r="AB1568" s="295"/>
      <c r="AC1568" s="298"/>
      <c r="AD1568" s="175"/>
      <c r="AE1568" s="175"/>
      <c r="AF1568" s="175"/>
      <c r="AG1568" s="175"/>
      <c r="AH1568" s="175"/>
      <c r="AI1568" s="297"/>
      <c r="AJ1568" s="297"/>
      <c r="AK1568" s="175"/>
      <c r="AL1568" s="175"/>
      <c r="AM1568" s="175"/>
      <c r="AN1568" s="175"/>
      <c r="AO1568" s="175"/>
      <c r="AP1568" s="175"/>
      <c r="AQ1568" s="175"/>
      <c r="AR1568" s="175"/>
      <c r="AS1568" s="297"/>
      <c r="AT1568" s="175"/>
      <c r="AU1568" s="297"/>
      <c r="AV1568" s="175"/>
      <c r="AW1568" s="175"/>
      <c r="AX1568" s="26"/>
    </row>
    <row r="1569" spans="2:50">
      <c r="B1569" s="175"/>
      <c r="C1569" s="298"/>
      <c r="D1569" s="298"/>
      <c r="E1569" s="298"/>
      <c r="F1569" s="298"/>
      <c r="G1569" s="175"/>
      <c r="H1569" s="175"/>
      <c r="I1569" s="175"/>
      <c r="J1569" s="297"/>
      <c r="K1569" s="175"/>
      <c r="L1569" s="240"/>
      <c r="M1569" s="240"/>
      <c r="N1569" s="175"/>
      <c r="O1569" s="175"/>
      <c r="P1569" s="175"/>
      <c r="Q1569" s="175"/>
      <c r="R1569" s="175"/>
      <c r="S1569" s="175"/>
      <c r="T1569" s="175"/>
      <c r="U1569" s="175"/>
      <c r="V1569" s="175"/>
      <c r="W1569" s="175"/>
      <c r="X1569" s="175"/>
      <c r="Y1569" s="175"/>
      <c r="Z1569" s="297"/>
      <c r="AA1569" s="295"/>
      <c r="AB1569" s="295"/>
      <c r="AC1569" s="298"/>
      <c r="AD1569" s="175"/>
      <c r="AE1569" s="175"/>
      <c r="AF1569" s="175"/>
      <c r="AG1569" s="175"/>
      <c r="AH1569" s="175"/>
      <c r="AI1569" s="297"/>
      <c r="AJ1569" s="297"/>
      <c r="AK1569" s="175"/>
      <c r="AL1569" s="175"/>
      <c r="AM1569" s="175"/>
      <c r="AN1569" s="175"/>
      <c r="AO1569" s="175"/>
      <c r="AP1569" s="175"/>
      <c r="AQ1569" s="175"/>
      <c r="AR1569" s="175"/>
      <c r="AS1569" s="297"/>
      <c r="AT1569" s="175"/>
      <c r="AU1569" s="297"/>
      <c r="AV1569" s="175"/>
      <c r="AW1569" s="175"/>
      <c r="AX1569" s="26"/>
    </row>
    <row r="1570" spans="2:50">
      <c r="B1570" s="175"/>
      <c r="C1570" s="298"/>
      <c r="D1570" s="298"/>
      <c r="E1570" s="298"/>
      <c r="F1570" s="298"/>
      <c r="G1570" s="175"/>
      <c r="H1570" s="175"/>
      <c r="I1570" s="175"/>
      <c r="J1570" s="297"/>
      <c r="K1570" s="175"/>
      <c r="L1570" s="240"/>
      <c r="M1570" s="240"/>
      <c r="N1570" s="175"/>
      <c r="O1570" s="240"/>
      <c r="P1570" s="240"/>
      <c r="Q1570" s="175"/>
      <c r="R1570" s="175"/>
      <c r="S1570" s="175"/>
      <c r="T1570" s="175"/>
      <c r="U1570" s="175"/>
      <c r="V1570" s="175"/>
      <c r="W1570" s="175"/>
      <c r="X1570" s="175"/>
      <c r="Y1570" s="175"/>
      <c r="Z1570" s="297"/>
      <c r="AA1570" s="295"/>
      <c r="AB1570" s="295"/>
      <c r="AC1570" s="298"/>
      <c r="AD1570" s="175"/>
      <c r="AE1570" s="175"/>
      <c r="AF1570" s="175"/>
      <c r="AG1570" s="175"/>
      <c r="AH1570" s="175"/>
      <c r="AI1570" s="297"/>
      <c r="AJ1570" s="297"/>
      <c r="AK1570" s="175"/>
      <c r="AL1570" s="175"/>
      <c r="AM1570" s="175"/>
      <c r="AN1570" s="175"/>
      <c r="AO1570" s="175"/>
      <c r="AP1570" s="175"/>
      <c r="AQ1570" s="175"/>
      <c r="AR1570" s="175"/>
      <c r="AS1570" s="297"/>
      <c r="AT1570" s="175"/>
      <c r="AU1570" s="297"/>
      <c r="AV1570" s="175"/>
      <c r="AW1570" s="175"/>
      <c r="AX1570" s="26"/>
    </row>
    <row r="1571" spans="2:50">
      <c r="B1571" s="175"/>
      <c r="C1571" s="298"/>
      <c r="D1571" s="298"/>
      <c r="E1571" s="457"/>
      <c r="F1571" s="298"/>
      <c r="G1571" s="175"/>
      <c r="H1571" s="175"/>
      <c r="I1571" s="175"/>
      <c r="J1571" s="297"/>
      <c r="K1571" s="175"/>
      <c r="L1571" s="240"/>
      <c r="M1571" s="175"/>
      <c r="N1571" s="175"/>
      <c r="O1571" s="175"/>
      <c r="P1571" s="175"/>
      <c r="Q1571" s="175"/>
      <c r="R1571" s="175"/>
      <c r="S1571" s="175"/>
      <c r="T1571" s="175"/>
      <c r="U1571" s="630"/>
      <c r="V1571" s="175"/>
      <c r="W1571" s="175"/>
      <c r="X1571" s="175"/>
      <c r="Y1571" s="646"/>
      <c r="Z1571" s="297"/>
      <c r="AA1571" s="295"/>
      <c r="AB1571" s="295"/>
      <c r="AC1571" s="298"/>
      <c r="AD1571" s="175"/>
      <c r="AE1571" s="175"/>
      <c r="AF1571" s="175"/>
      <c r="AG1571" s="175"/>
      <c r="AH1571" s="175"/>
      <c r="AI1571" s="297"/>
      <c r="AJ1571" s="297"/>
      <c r="AK1571" s="175"/>
      <c r="AL1571" s="175"/>
      <c r="AM1571" s="175"/>
      <c r="AN1571" s="175"/>
      <c r="AO1571" s="175"/>
      <c r="AP1571" s="175"/>
      <c r="AQ1571" s="175"/>
      <c r="AR1571" s="175"/>
      <c r="AS1571" s="297"/>
      <c r="AT1571" s="175"/>
      <c r="AU1571" s="297"/>
      <c r="AV1571" s="175"/>
      <c r="AW1571" s="175"/>
      <c r="AX1571" s="26"/>
    </row>
    <row r="1572" spans="2:50">
      <c r="B1572" s="175"/>
      <c r="C1572" s="298"/>
      <c r="D1572" s="298"/>
      <c r="E1572" s="457"/>
      <c r="F1572" s="298"/>
      <c r="G1572" s="175"/>
      <c r="H1572" s="175"/>
      <c r="I1572" s="175"/>
      <c r="J1572" s="297"/>
      <c r="K1572" s="175"/>
      <c r="L1572" s="240"/>
      <c r="M1572" s="175"/>
      <c r="N1572" s="175"/>
      <c r="O1572" s="175"/>
      <c r="P1572" s="175"/>
      <c r="Q1572" s="175"/>
      <c r="R1572" s="175"/>
      <c r="S1572" s="175"/>
      <c r="T1572" s="175"/>
      <c r="U1572" s="630"/>
      <c r="V1572" s="175"/>
      <c r="W1572" s="175"/>
      <c r="X1572" s="175"/>
      <c r="Y1572" s="646"/>
      <c r="Z1572" s="297"/>
      <c r="AA1572" s="295"/>
      <c r="AB1572" s="295"/>
      <c r="AC1572" s="298"/>
      <c r="AD1572" s="175"/>
      <c r="AE1572" s="175"/>
      <c r="AF1572" s="175"/>
      <c r="AG1572" s="175"/>
      <c r="AH1572" s="175"/>
      <c r="AI1572" s="297"/>
      <c r="AJ1572" s="297"/>
      <c r="AK1572" s="175"/>
      <c r="AL1572" s="175"/>
      <c r="AM1572" s="175"/>
      <c r="AN1572" s="175"/>
      <c r="AO1572" s="175"/>
      <c r="AP1572" s="175"/>
      <c r="AQ1572" s="175"/>
      <c r="AR1572" s="175"/>
      <c r="AS1572" s="297"/>
      <c r="AT1572" s="175"/>
      <c r="AU1572" s="297"/>
      <c r="AV1572" s="175"/>
      <c r="AW1572" s="175"/>
      <c r="AX1572" s="26"/>
    </row>
    <row r="1573" spans="2:50">
      <c r="B1573" s="175"/>
      <c r="C1573" s="298"/>
      <c r="D1573" s="298"/>
      <c r="E1573" s="298"/>
      <c r="F1573" s="298"/>
      <c r="G1573" s="175"/>
      <c r="H1573" s="175"/>
      <c r="I1573" s="175"/>
      <c r="J1573" s="297"/>
      <c r="K1573" s="175"/>
      <c r="L1573" s="240"/>
      <c r="M1573" s="240"/>
      <c r="N1573" s="175"/>
      <c r="O1573" s="175"/>
      <c r="P1573" s="175"/>
      <c r="Q1573" s="175"/>
      <c r="R1573" s="175"/>
      <c r="S1573" s="175"/>
      <c r="T1573" s="175"/>
      <c r="U1573" s="175"/>
      <c r="V1573" s="175"/>
      <c r="W1573" s="175"/>
      <c r="X1573" s="175"/>
      <c r="Y1573" s="175"/>
      <c r="Z1573" s="297"/>
      <c r="AA1573" s="295"/>
      <c r="AB1573" s="295"/>
      <c r="AC1573" s="298"/>
      <c r="AD1573" s="175"/>
      <c r="AE1573" s="175"/>
      <c r="AF1573" s="175"/>
      <c r="AG1573" s="175"/>
      <c r="AH1573" s="175"/>
      <c r="AI1573" s="297"/>
      <c r="AJ1573" s="297"/>
      <c r="AK1573" s="175"/>
      <c r="AL1573" s="175"/>
      <c r="AM1573" s="175"/>
      <c r="AN1573" s="175"/>
      <c r="AO1573" s="175"/>
      <c r="AP1573" s="175"/>
      <c r="AQ1573" s="175"/>
      <c r="AR1573" s="175"/>
      <c r="AS1573" s="297"/>
      <c r="AT1573" s="175"/>
      <c r="AU1573" s="297"/>
      <c r="AV1573" s="175"/>
      <c r="AW1573" s="175"/>
      <c r="AX1573" s="26"/>
    </row>
    <row r="1574" spans="2:50">
      <c r="B1574" s="175"/>
      <c r="C1574" s="298"/>
      <c r="D1574" s="298"/>
      <c r="E1574" s="298"/>
      <c r="F1574" s="298"/>
      <c r="G1574" s="175"/>
      <c r="H1574" s="175"/>
      <c r="I1574" s="175"/>
      <c r="J1574" s="297"/>
      <c r="K1574" s="175"/>
      <c r="L1574" s="240"/>
      <c r="M1574" s="240"/>
      <c r="N1574" s="175"/>
      <c r="O1574" s="175"/>
      <c r="P1574" s="175"/>
      <c r="Q1574" s="175"/>
      <c r="R1574" s="175"/>
      <c r="S1574" s="175"/>
      <c r="T1574" s="175"/>
      <c r="U1574" s="175"/>
      <c r="V1574" s="175"/>
      <c r="W1574" s="175"/>
      <c r="X1574" s="175"/>
      <c r="Y1574" s="175"/>
      <c r="Z1574" s="297"/>
      <c r="AA1574" s="295"/>
      <c r="AB1574" s="295"/>
      <c r="AC1574" s="298"/>
      <c r="AD1574" s="175"/>
      <c r="AE1574" s="175"/>
      <c r="AF1574" s="175"/>
      <c r="AG1574" s="175"/>
      <c r="AH1574" s="175"/>
      <c r="AI1574" s="297"/>
      <c r="AJ1574" s="297"/>
      <c r="AK1574" s="175"/>
      <c r="AL1574" s="175"/>
      <c r="AM1574" s="175"/>
      <c r="AN1574" s="175"/>
      <c r="AO1574" s="175"/>
      <c r="AP1574" s="175"/>
      <c r="AQ1574" s="175"/>
      <c r="AR1574" s="175"/>
      <c r="AS1574" s="297"/>
      <c r="AT1574" s="175"/>
      <c r="AU1574" s="297"/>
      <c r="AV1574" s="175"/>
      <c r="AW1574" s="175"/>
      <c r="AX1574" s="26"/>
    </row>
    <row r="1575" spans="2:50">
      <c r="B1575" s="175"/>
      <c r="C1575" s="298"/>
      <c r="D1575" s="298"/>
      <c r="E1575" s="298"/>
      <c r="F1575" s="298"/>
      <c r="G1575" s="175"/>
      <c r="H1575" s="175"/>
      <c r="I1575" s="175"/>
      <c r="J1575" s="297"/>
      <c r="K1575" s="175"/>
      <c r="L1575" s="240"/>
      <c r="M1575" s="240"/>
      <c r="N1575" s="175"/>
      <c r="O1575" s="175"/>
      <c r="P1575" s="175"/>
      <c r="Q1575" s="175"/>
      <c r="R1575" s="175"/>
      <c r="S1575" s="175"/>
      <c r="T1575" s="175"/>
      <c r="U1575" s="175"/>
      <c r="V1575" s="175"/>
      <c r="W1575" s="175"/>
      <c r="X1575" s="175"/>
      <c r="Y1575" s="175"/>
      <c r="Z1575" s="297"/>
      <c r="AA1575" s="295"/>
      <c r="AB1575" s="295"/>
      <c r="AC1575" s="298"/>
      <c r="AD1575" s="175"/>
      <c r="AE1575" s="175"/>
      <c r="AF1575" s="175"/>
      <c r="AG1575" s="175"/>
      <c r="AH1575" s="175"/>
      <c r="AI1575" s="297"/>
      <c r="AJ1575" s="297"/>
      <c r="AK1575" s="175"/>
      <c r="AL1575" s="175"/>
      <c r="AM1575" s="175"/>
      <c r="AN1575" s="175"/>
      <c r="AO1575" s="175"/>
      <c r="AP1575" s="175"/>
      <c r="AQ1575" s="175"/>
      <c r="AR1575" s="175"/>
      <c r="AS1575" s="297"/>
      <c r="AT1575" s="175"/>
      <c r="AU1575" s="297"/>
      <c r="AV1575" s="175"/>
      <c r="AW1575" s="175"/>
      <c r="AX1575" s="26"/>
    </row>
    <row r="1576" spans="2:50">
      <c r="B1576" s="175"/>
      <c r="C1576" s="298"/>
      <c r="D1576" s="298"/>
      <c r="E1576" s="298"/>
      <c r="F1576" s="298"/>
      <c r="G1576" s="175"/>
      <c r="H1576" s="175"/>
      <c r="I1576" s="175"/>
      <c r="J1576" s="297"/>
      <c r="K1576" s="175"/>
      <c r="L1576" s="240"/>
      <c r="M1576" s="240"/>
      <c r="N1576" s="175"/>
      <c r="O1576" s="175"/>
      <c r="P1576" s="175"/>
      <c r="Q1576" s="175"/>
      <c r="R1576" s="175"/>
      <c r="S1576" s="175"/>
      <c r="T1576" s="175"/>
      <c r="U1576" s="175"/>
      <c r="V1576" s="175"/>
      <c r="W1576" s="175"/>
      <c r="X1576" s="175"/>
      <c r="Y1576" s="175"/>
      <c r="Z1576" s="297"/>
      <c r="AA1576" s="295"/>
      <c r="AB1576" s="295"/>
      <c r="AC1576" s="298"/>
      <c r="AD1576" s="175"/>
      <c r="AE1576" s="175"/>
      <c r="AF1576" s="175"/>
      <c r="AG1576" s="175"/>
      <c r="AH1576" s="175"/>
      <c r="AI1576" s="297"/>
      <c r="AJ1576" s="297"/>
      <c r="AK1576" s="175"/>
      <c r="AL1576" s="175"/>
      <c r="AM1576" s="175"/>
      <c r="AN1576" s="175"/>
      <c r="AO1576" s="175"/>
      <c r="AP1576" s="175"/>
      <c r="AQ1576" s="175"/>
      <c r="AR1576" s="175"/>
      <c r="AS1576" s="297"/>
      <c r="AT1576" s="175"/>
      <c r="AU1576" s="297"/>
      <c r="AV1576" s="175"/>
      <c r="AW1576" s="175"/>
      <c r="AX1576" s="26"/>
    </row>
    <row r="1577" spans="2:50">
      <c r="B1577" s="240"/>
      <c r="C1577" s="363"/>
      <c r="D1577" s="363"/>
      <c r="E1577" s="447"/>
      <c r="F1577" s="446"/>
      <c r="G1577" s="240"/>
      <c r="H1577" s="240"/>
      <c r="I1577" s="175"/>
      <c r="J1577" s="364"/>
      <c r="K1577" s="240"/>
      <c r="L1577" s="240"/>
      <c r="M1577" s="240"/>
      <c r="N1577" s="240"/>
      <c r="O1577" s="240"/>
      <c r="P1577" s="240"/>
      <c r="Q1577" s="240"/>
      <c r="R1577" s="240"/>
      <c r="S1577" s="240"/>
      <c r="T1577" s="240"/>
      <c r="U1577" s="240"/>
      <c r="V1577" s="240"/>
      <c r="W1577" s="240"/>
      <c r="X1577" s="240"/>
      <c r="Y1577" s="240"/>
      <c r="Z1577" s="364"/>
      <c r="AA1577" s="301"/>
      <c r="AB1577" s="301"/>
      <c r="AC1577" s="363"/>
      <c r="AD1577" s="240"/>
      <c r="AE1577" s="240"/>
      <c r="AF1577" s="240"/>
      <c r="AG1577" s="240"/>
      <c r="AH1577" s="240"/>
      <c r="AI1577" s="364"/>
      <c r="AJ1577" s="364"/>
      <c r="AK1577" s="240"/>
      <c r="AL1577" s="240"/>
      <c r="AM1577" s="240"/>
      <c r="AN1577" s="240"/>
      <c r="AO1577" s="240"/>
      <c r="AP1577" s="240"/>
      <c r="AQ1577" s="240"/>
      <c r="AR1577" s="240"/>
      <c r="AS1577" s="364"/>
      <c r="AT1577" s="240"/>
      <c r="AU1577" s="364"/>
      <c r="AV1577" s="240"/>
      <c r="AW1577" s="240"/>
      <c r="AX1577" s="296"/>
    </row>
    <row r="1578" spans="2:50">
      <c r="B1578" s="175"/>
      <c r="C1578" s="298"/>
      <c r="D1578" s="298"/>
      <c r="E1578" s="298"/>
      <c r="F1578" s="298"/>
      <c r="G1578" s="175"/>
      <c r="H1578" s="175"/>
      <c r="I1578" s="175"/>
      <c r="J1578" s="297"/>
      <c r="K1578" s="175"/>
      <c r="L1578" s="240"/>
      <c r="M1578" s="240"/>
      <c r="N1578" s="175"/>
      <c r="O1578" s="175"/>
      <c r="P1578" s="175"/>
      <c r="Q1578" s="175"/>
      <c r="R1578" s="175"/>
      <c r="S1578" s="175"/>
      <c r="T1578" s="175"/>
      <c r="U1578" s="175"/>
      <c r="V1578" s="175"/>
      <c r="W1578" s="175"/>
      <c r="X1578" s="175"/>
      <c r="Y1578" s="175"/>
      <c r="Z1578" s="297"/>
      <c r="AA1578" s="295"/>
      <c r="AB1578" s="295"/>
      <c r="AC1578" s="298"/>
      <c r="AD1578" s="175"/>
      <c r="AE1578" s="175"/>
      <c r="AF1578" s="175"/>
      <c r="AG1578" s="175"/>
      <c r="AH1578" s="175"/>
      <c r="AI1578" s="297"/>
      <c r="AJ1578" s="297"/>
      <c r="AK1578" s="175"/>
      <c r="AL1578" s="175"/>
      <c r="AM1578" s="175"/>
      <c r="AN1578" s="175"/>
      <c r="AO1578" s="175"/>
      <c r="AP1578" s="175"/>
      <c r="AQ1578" s="175"/>
      <c r="AR1578" s="175"/>
      <c r="AS1578" s="297"/>
      <c r="AT1578" s="175"/>
      <c r="AU1578" s="297"/>
      <c r="AV1578" s="175"/>
      <c r="AW1578" s="175"/>
      <c r="AX1578" s="26"/>
    </row>
    <row r="1579" spans="2:50">
      <c r="B1579" s="175"/>
      <c r="C1579" s="298"/>
      <c r="D1579" s="298"/>
      <c r="E1579" s="298"/>
      <c r="F1579" s="298"/>
      <c r="G1579" s="175"/>
      <c r="H1579" s="175"/>
      <c r="I1579" s="175"/>
      <c r="J1579" s="297"/>
      <c r="K1579" s="175"/>
      <c r="L1579" s="240"/>
      <c r="M1579" s="240"/>
      <c r="N1579" s="175"/>
      <c r="O1579" s="175"/>
      <c r="P1579" s="175"/>
      <c r="Q1579" s="175"/>
      <c r="R1579" s="175"/>
      <c r="S1579" s="175"/>
      <c r="T1579" s="175"/>
      <c r="U1579" s="175"/>
      <c r="V1579" s="175"/>
      <c r="W1579" s="175"/>
      <c r="X1579" s="175"/>
      <c r="Y1579" s="175"/>
      <c r="Z1579" s="297"/>
      <c r="AA1579" s="295"/>
      <c r="AB1579" s="295"/>
      <c r="AC1579" s="298"/>
      <c r="AD1579" s="175"/>
      <c r="AE1579" s="175"/>
      <c r="AF1579" s="175"/>
      <c r="AG1579" s="175"/>
      <c r="AH1579" s="175"/>
      <c r="AI1579" s="297"/>
      <c r="AJ1579" s="297"/>
      <c r="AK1579" s="175"/>
      <c r="AL1579" s="175"/>
      <c r="AM1579" s="175"/>
      <c r="AN1579" s="175"/>
      <c r="AO1579" s="175"/>
      <c r="AP1579" s="175"/>
      <c r="AQ1579" s="175"/>
      <c r="AR1579" s="175"/>
      <c r="AS1579" s="297"/>
      <c r="AT1579" s="175"/>
      <c r="AU1579" s="297"/>
      <c r="AV1579" s="175"/>
      <c r="AW1579" s="175"/>
      <c r="AX1579" s="26"/>
    </row>
    <row r="1580" spans="2:50">
      <c r="B1580" s="175"/>
      <c r="C1580" s="298"/>
      <c r="D1580" s="298"/>
      <c r="E1580" s="298"/>
      <c r="F1580" s="298"/>
      <c r="G1580" s="175"/>
      <c r="H1580" s="175"/>
      <c r="I1580" s="175"/>
      <c r="J1580" s="297"/>
      <c r="K1580" s="175"/>
      <c r="L1580" s="240"/>
      <c r="M1580" s="240"/>
      <c r="N1580" s="175"/>
      <c r="O1580" s="175"/>
      <c r="P1580" s="175"/>
      <c r="Q1580" s="175"/>
      <c r="R1580" s="175"/>
      <c r="S1580" s="175"/>
      <c r="T1580" s="175"/>
      <c r="U1580" s="175"/>
      <c r="V1580" s="175"/>
      <c r="W1580" s="175"/>
      <c r="X1580" s="175"/>
      <c r="Y1580" s="175"/>
      <c r="Z1580" s="297"/>
      <c r="AA1580" s="295"/>
      <c r="AB1580" s="295"/>
      <c r="AC1580" s="298"/>
      <c r="AD1580" s="175"/>
      <c r="AE1580" s="175"/>
      <c r="AF1580" s="175"/>
      <c r="AG1580" s="175"/>
      <c r="AH1580" s="175"/>
      <c r="AI1580" s="297"/>
      <c r="AJ1580" s="297"/>
      <c r="AK1580" s="175"/>
      <c r="AL1580" s="175"/>
      <c r="AM1580" s="175"/>
      <c r="AN1580" s="175"/>
      <c r="AO1580" s="175"/>
      <c r="AP1580" s="175"/>
      <c r="AQ1580" s="175"/>
      <c r="AR1580" s="175"/>
      <c r="AS1580" s="297"/>
      <c r="AT1580" s="175"/>
      <c r="AU1580" s="297"/>
      <c r="AV1580" s="175"/>
      <c r="AW1580" s="175"/>
      <c r="AX1580" s="26"/>
    </row>
    <row r="1581" spans="2:50">
      <c r="B1581" s="175"/>
      <c r="C1581" s="298"/>
      <c r="D1581" s="298"/>
      <c r="E1581" s="298"/>
      <c r="F1581" s="298"/>
      <c r="G1581" s="175"/>
      <c r="H1581" s="175"/>
      <c r="I1581" s="175"/>
      <c r="J1581" s="297"/>
      <c r="K1581" s="175"/>
      <c r="L1581" s="240"/>
      <c r="M1581" s="240"/>
      <c r="N1581" s="175"/>
      <c r="O1581" s="175"/>
      <c r="P1581" s="175"/>
      <c r="Q1581" s="175"/>
      <c r="R1581" s="175"/>
      <c r="S1581" s="175"/>
      <c r="T1581" s="175"/>
      <c r="U1581" s="175"/>
      <c r="V1581" s="175"/>
      <c r="W1581" s="175"/>
      <c r="X1581" s="175"/>
      <c r="Y1581" s="175"/>
      <c r="Z1581" s="297"/>
      <c r="AA1581" s="295"/>
      <c r="AB1581" s="295"/>
      <c r="AC1581" s="298"/>
      <c r="AD1581" s="175"/>
      <c r="AE1581" s="175"/>
      <c r="AF1581" s="175"/>
      <c r="AG1581" s="175"/>
      <c r="AH1581" s="175"/>
      <c r="AI1581" s="297"/>
      <c r="AJ1581" s="297"/>
      <c r="AK1581" s="175"/>
      <c r="AL1581" s="175"/>
      <c r="AM1581" s="175"/>
      <c r="AN1581" s="175"/>
      <c r="AO1581" s="175"/>
      <c r="AP1581" s="175"/>
      <c r="AQ1581" s="175"/>
      <c r="AR1581" s="175"/>
      <c r="AS1581" s="297"/>
      <c r="AT1581" s="175"/>
      <c r="AU1581" s="297"/>
      <c r="AV1581" s="175"/>
      <c r="AW1581" s="175"/>
      <c r="AX1581" s="26"/>
    </row>
    <row r="1582" spans="2:50">
      <c r="B1582" s="175"/>
      <c r="C1582" s="298"/>
      <c r="D1582" s="298"/>
      <c r="E1582" s="457"/>
      <c r="F1582" s="298"/>
      <c r="G1582" s="175"/>
      <c r="H1582" s="175"/>
      <c r="I1582" s="175"/>
      <c r="J1582" s="297"/>
      <c r="K1582" s="175"/>
      <c r="L1582" s="240"/>
      <c r="M1582" s="175"/>
      <c r="N1582" s="175"/>
      <c r="O1582" s="175"/>
      <c r="P1582" s="175"/>
      <c r="Q1582" s="175"/>
      <c r="R1582" s="175"/>
      <c r="S1582" s="175"/>
      <c r="T1582" s="175"/>
      <c r="U1582" s="630"/>
      <c r="V1582" s="175"/>
      <c r="W1582" s="175"/>
      <c r="X1582" s="175"/>
      <c r="Y1582" s="646"/>
      <c r="Z1582" s="297"/>
      <c r="AA1582" s="295"/>
      <c r="AB1582" s="295"/>
      <c r="AC1582" s="298"/>
      <c r="AD1582" s="175"/>
      <c r="AE1582" s="175"/>
      <c r="AF1582" s="175"/>
      <c r="AG1582" s="175"/>
      <c r="AH1582" s="175"/>
      <c r="AI1582" s="297"/>
      <c r="AJ1582" s="297"/>
      <c r="AK1582" s="175"/>
      <c r="AL1582" s="175"/>
      <c r="AM1582" s="175"/>
      <c r="AN1582" s="175"/>
      <c r="AO1582" s="175"/>
      <c r="AP1582" s="175"/>
      <c r="AQ1582" s="175"/>
      <c r="AR1582" s="175"/>
      <c r="AS1582" s="297"/>
      <c r="AT1582" s="175"/>
      <c r="AU1582" s="297"/>
      <c r="AV1582" s="175"/>
      <c r="AW1582" s="175"/>
      <c r="AX1582" s="26"/>
    </row>
    <row r="1583" spans="2:50">
      <c r="B1583" s="175"/>
      <c r="C1583" s="298"/>
      <c r="D1583" s="298"/>
      <c r="E1583" s="298"/>
      <c r="F1583" s="298"/>
      <c r="G1583" s="175"/>
      <c r="H1583" s="175"/>
      <c r="I1583" s="175"/>
      <c r="J1583" s="297"/>
      <c r="K1583" s="175"/>
      <c r="L1583" s="240"/>
      <c r="M1583" s="240"/>
      <c r="N1583" s="175"/>
      <c r="O1583" s="175"/>
      <c r="P1583" s="175"/>
      <c r="Q1583" s="175"/>
      <c r="R1583" s="175"/>
      <c r="S1583" s="175"/>
      <c r="T1583" s="175"/>
      <c r="U1583" s="175"/>
      <c r="V1583" s="175"/>
      <c r="W1583" s="175"/>
      <c r="X1583" s="175"/>
      <c r="Y1583" s="175"/>
      <c r="Z1583" s="297"/>
      <c r="AA1583" s="295"/>
      <c r="AB1583" s="295"/>
      <c r="AC1583" s="298"/>
      <c r="AD1583" s="175"/>
      <c r="AE1583" s="175"/>
      <c r="AF1583" s="175"/>
      <c r="AG1583" s="175"/>
      <c r="AH1583" s="175"/>
      <c r="AI1583" s="297"/>
      <c r="AJ1583" s="297"/>
      <c r="AK1583" s="175"/>
      <c r="AL1583" s="175"/>
      <c r="AM1583" s="175"/>
      <c r="AN1583" s="175"/>
      <c r="AO1583" s="175"/>
      <c r="AP1583" s="175"/>
      <c r="AQ1583" s="175"/>
      <c r="AR1583" s="175"/>
      <c r="AS1583" s="297"/>
      <c r="AT1583" s="175"/>
      <c r="AU1583" s="297"/>
      <c r="AV1583" s="175"/>
      <c r="AW1583" s="175"/>
      <c r="AX1583" s="26"/>
    </row>
    <row r="1584" spans="2:50">
      <c r="B1584" s="175"/>
      <c r="C1584" s="298"/>
      <c r="D1584" s="298"/>
      <c r="E1584" s="298"/>
      <c r="F1584" s="298"/>
      <c r="G1584" s="175"/>
      <c r="H1584" s="175"/>
      <c r="I1584" s="175"/>
      <c r="J1584" s="297"/>
      <c r="K1584" s="175"/>
      <c r="L1584" s="240"/>
      <c r="M1584" s="240"/>
      <c r="N1584" s="175"/>
      <c r="O1584" s="175"/>
      <c r="P1584" s="175"/>
      <c r="Q1584" s="175"/>
      <c r="R1584" s="175"/>
      <c r="S1584" s="175"/>
      <c r="T1584" s="175"/>
      <c r="U1584" s="175"/>
      <c r="V1584" s="175"/>
      <c r="W1584" s="175"/>
      <c r="X1584" s="175"/>
      <c r="Y1584" s="175"/>
      <c r="Z1584" s="297"/>
      <c r="AA1584" s="295"/>
      <c r="AB1584" s="295"/>
      <c r="AC1584" s="298"/>
      <c r="AD1584" s="175"/>
      <c r="AE1584" s="175"/>
      <c r="AF1584" s="175"/>
      <c r="AG1584" s="175"/>
      <c r="AH1584" s="175"/>
      <c r="AI1584" s="297"/>
      <c r="AJ1584" s="297"/>
      <c r="AK1584" s="175"/>
      <c r="AL1584" s="175"/>
      <c r="AM1584" s="175"/>
      <c r="AN1584" s="175"/>
      <c r="AO1584" s="175"/>
      <c r="AP1584" s="175"/>
      <c r="AQ1584" s="175"/>
      <c r="AR1584" s="175"/>
      <c r="AS1584" s="297"/>
      <c r="AT1584" s="175"/>
      <c r="AU1584" s="297"/>
      <c r="AV1584" s="175"/>
      <c r="AW1584" s="175"/>
      <c r="AX1584" s="26"/>
    </row>
    <row r="1585" spans="2:50">
      <c r="B1585" s="175"/>
      <c r="C1585" s="298"/>
      <c r="D1585" s="298"/>
      <c r="E1585" s="298"/>
      <c r="F1585" s="298"/>
      <c r="G1585" s="175"/>
      <c r="H1585" s="175"/>
      <c r="I1585" s="175"/>
      <c r="J1585" s="297"/>
      <c r="K1585" s="175"/>
      <c r="L1585" s="240"/>
      <c r="M1585" s="240"/>
      <c r="N1585" s="175"/>
      <c r="O1585" s="175"/>
      <c r="P1585" s="175"/>
      <c r="Q1585" s="175"/>
      <c r="R1585" s="175"/>
      <c r="S1585" s="175"/>
      <c r="T1585" s="175"/>
      <c r="U1585" s="175"/>
      <c r="V1585" s="175"/>
      <c r="W1585" s="175"/>
      <c r="X1585" s="175"/>
      <c r="Y1585" s="175"/>
      <c r="Z1585" s="297"/>
      <c r="AA1585" s="295"/>
      <c r="AB1585" s="295"/>
      <c r="AC1585" s="298"/>
      <c r="AD1585" s="175"/>
      <c r="AE1585" s="175"/>
      <c r="AF1585" s="175"/>
      <c r="AG1585" s="175"/>
      <c r="AH1585" s="175"/>
      <c r="AI1585" s="297"/>
      <c r="AJ1585" s="297"/>
      <c r="AK1585" s="175"/>
      <c r="AL1585" s="175"/>
      <c r="AM1585" s="175"/>
      <c r="AN1585" s="175"/>
      <c r="AO1585" s="175"/>
      <c r="AP1585" s="175"/>
      <c r="AQ1585" s="175"/>
      <c r="AR1585" s="175"/>
      <c r="AS1585" s="297"/>
      <c r="AT1585" s="175"/>
      <c r="AU1585" s="297"/>
      <c r="AV1585" s="175"/>
      <c r="AW1585" s="175"/>
      <c r="AX1585" s="26"/>
    </row>
    <row r="1586" spans="2:50">
      <c r="B1586" s="175"/>
      <c r="C1586" s="298"/>
      <c r="D1586" s="298"/>
      <c r="E1586" s="457"/>
      <c r="F1586" s="298"/>
      <c r="G1586" s="175"/>
      <c r="H1586" s="175"/>
      <c r="I1586" s="175"/>
      <c r="J1586" s="297"/>
      <c r="K1586" s="175"/>
      <c r="L1586" s="240"/>
      <c r="M1586" s="175"/>
      <c r="N1586" s="175"/>
      <c r="O1586" s="175"/>
      <c r="P1586" s="175"/>
      <c r="Q1586" s="175"/>
      <c r="R1586" s="175"/>
      <c r="S1586" s="175"/>
      <c r="T1586" s="175"/>
      <c r="U1586" s="630"/>
      <c r="V1586" s="175"/>
      <c r="W1586" s="175"/>
      <c r="X1586" s="175"/>
      <c r="Y1586" s="646"/>
      <c r="Z1586" s="297"/>
      <c r="AA1586" s="295"/>
      <c r="AB1586" s="295"/>
      <c r="AC1586" s="298"/>
      <c r="AD1586" s="175"/>
      <c r="AE1586" s="175"/>
      <c r="AF1586" s="175"/>
      <c r="AG1586" s="175"/>
      <c r="AH1586" s="175"/>
      <c r="AI1586" s="297"/>
      <c r="AJ1586" s="297"/>
      <c r="AK1586" s="175"/>
      <c r="AL1586" s="175"/>
      <c r="AM1586" s="175"/>
      <c r="AN1586" s="175"/>
      <c r="AO1586" s="175"/>
      <c r="AP1586" s="175"/>
      <c r="AQ1586" s="175"/>
      <c r="AR1586" s="175"/>
      <c r="AS1586" s="297"/>
      <c r="AT1586" s="175"/>
      <c r="AU1586" s="297"/>
      <c r="AV1586" s="175"/>
      <c r="AW1586" s="175"/>
      <c r="AX1586" s="26"/>
    </row>
    <row r="1587" spans="2:50">
      <c r="B1587" s="175"/>
      <c r="C1587" s="298"/>
      <c r="D1587" s="298"/>
      <c r="E1587" s="457"/>
      <c r="F1587" s="298"/>
      <c r="G1587" s="175"/>
      <c r="H1587" s="175"/>
      <c r="I1587" s="175"/>
      <c r="J1587" s="297"/>
      <c r="K1587" s="175"/>
      <c r="L1587" s="240"/>
      <c r="M1587" s="175"/>
      <c r="N1587" s="175"/>
      <c r="O1587" s="175"/>
      <c r="P1587" s="175"/>
      <c r="Q1587" s="175"/>
      <c r="R1587" s="175"/>
      <c r="S1587" s="175"/>
      <c r="T1587" s="175"/>
      <c r="U1587" s="630"/>
      <c r="V1587" s="175"/>
      <c r="W1587" s="175"/>
      <c r="X1587" s="175"/>
      <c r="Y1587" s="646"/>
      <c r="Z1587" s="297"/>
      <c r="AA1587" s="295"/>
      <c r="AB1587" s="295"/>
      <c r="AC1587" s="298"/>
      <c r="AD1587" s="175"/>
      <c r="AE1587" s="175"/>
      <c r="AF1587" s="175"/>
      <c r="AG1587" s="175"/>
      <c r="AH1587" s="175"/>
      <c r="AI1587" s="297"/>
      <c r="AJ1587" s="297"/>
      <c r="AK1587" s="175"/>
      <c r="AL1587" s="175"/>
      <c r="AM1587" s="175"/>
      <c r="AN1587" s="175"/>
      <c r="AO1587" s="175"/>
      <c r="AP1587" s="175"/>
      <c r="AQ1587" s="175"/>
      <c r="AR1587" s="175"/>
      <c r="AS1587" s="297"/>
      <c r="AT1587" s="175"/>
      <c r="AU1587" s="297"/>
      <c r="AV1587" s="175"/>
      <c r="AW1587" s="175"/>
      <c r="AX1587" s="26"/>
    </row>
    <row r="1588" spans="2:50">
      <c r="B1588" s="175"/>
      <c r="C1588" s="298"/>
      <c r="D1588" s="298"/>
      <c r="E1588" s="298"/>
      <c r="F1588" s="298"/>
      <c r="G1588" s="175"/>
      <c r="H1588" s="175"/>
      <c r="I1588" s="175"/>
      <c r="J1588" s="297"/>
      <c r="K1588" s="175"/>
      <c r="L1588" s="240"/>
      <c r="M1588" s="240"/>
      <c r="N1588" s="175"/>
      <c r="O1588" s="175"/>
      <c r="P1588" s="175"/>
      <c r="Q1588" s="175"/>
      <c r="R1588" s="175"/>
      <c r="S1588" s="175"/>
      <c r="T1588" s="175"/>
      <c r="U1588" s="175"/>
      <c r="V1588" s="175"/>
      <c r="W1588" s="175"/>
      <c r="X1588" s="175"/>
      <c r="Y1588" s="175"/>
      <c r="Z1588" s="297"/>
      <c r="AA1588" s="295"/>
      <c r="AB1588" s="295"/>
      <c r="AC1588" s="298"/>
      <c r="AD1588" s="175"/>
      <c r="AE1588" s="175"/>
      <c r="AF1588" s="175"/>
      <c r="AG1588" s="175"/>
      <c r="AH1588" s="175"/>
      <c r="AI1588" s="297"/>
      <c r="AJ1588" s="297"/>
      <c r="AK1588" s="175"/>
      <c r="AL1588" s="175"/>
      <c r="AM1588" s="175"/>
      <c r="AN1588" s="175"/>
      <c r="AO1588" s="175"/>
      <c r="AP1588" s="175"/>
      <c r="AQ1588" s="175"/>
      <c r="AR1588" s="175"/>
      <c r="AS1588" s="297"/>
      <c r="AT1588" s="175"/>
      <c r="AU1588" s="297"/>
      <c r="AV1588" s="175"/>
      <c r="AW1588" s="175"/>
      <c r="AX1588" s="26"/>
    </row>
    <row r="1589" spans="2:50">
      <c r="B1589" s="175"/>
      <c r="C1589" s="298"/>
      <c r="D1589" s="298"/>
      <c r="E1589" s="298"/>
      <c r="F1589" s="298"/>
      <c r="G1589" s="175"/>
      <c r="H1589" s="175"/>
      <c r="I1589" s="175"/>
      <c r="J1589" s="297"/>
      <c r="K1589" s="175"/>
      <c r="L1589" s="240"/>
      <c r="M1589" s="240"/>
      <c r="N1589" s="240"/>
      <c r="O1589" s="240"/>
      <c r="P1589" s="240"/>
      <c r="Q1589" s="175"/>
      <c r="R1589" s="175"/>
      <c r="S1589" s="175"/>
      <c r="T1589" s="175"/>
      <c r="U1589" s="175"/>
      <c r="V1589" s="175"/>
      <c r="W1589" s="175"/>
      <c r="X1589" s="175"/>
      <c r="Y1589" s="175"/>
      <c r="Z1589" s="297"/>
      <c r="AA1589" s="295"/>
      <c r="AB1589" s="295"/>
      <c r="AC1589" s="298"/>
      <c r="AD1589" s="175"/>
      <c r="AE1589" s="175"/>
      <c r="AF1589" s="175"/>
      <c r="AG1589" s="175"/>
      <c r="AH1589" s="175"/>
      <c r="AI1589" s="297"/>
      <c r="AJ1589" s="297"/>
      <c r="AK1589" s="175"/>
      <c r="AL1589" s="175"/>
      <c r="AM1589" s="175"/>
      <c r="AN1589" s="175"/>
      <c r="AO1589" s="175"/>
      <c r="AP1589" s="175"/>
      <c r="AQ1589" s="175"/>
      <c r="AR1589" s="175"/>
      <c r="AS1589" s="297"/>
      <c r="AT1589" s="175"/>
      <c r="AU1589" s="297"/>
      <c r="AV1589" s="175"/>
      <c r="AW1589" s="175"/>
      <c r="AX1589" s="26"/>
    </row>
    <row r="1590" spans="2:50">
      <c r="B1590" s="175"/>
      <c r="C1590" s="298"/>
      <c r="D1590" s="298"/>
      <c r="E1590" s="298"/>
      <c r="F1590" s="298"/>
      <c r="G1590" s="175"/>
      <c r="H1590" s="175"/>
      <c r="I1590" s="175"/>
      <c r="J1590" s="297"/>
      <c r="K1590" s="175"/>
      <c r="L1590" s="240"/>
      <c r="M1590" s="240"/>
      <c r="N1590" s="175"/>
      <c r="O1590" s="175"/>
      <c r="P1590" s="175"/>
      <c r="Q1590" s="175"/>
      <c r="R1590" s="175"/>
      <c r="S1590" s="175"/>
      <c r="T1590" s="175"/>
      <c r="U1590" s="175"/>
      <c r="V1590" s="175"/>
      <c r="W1590" s="175"/>
      <c r="X1590" s="175"/>
      <c r="Y1590" s="175"/>
      <c r="Z1590" s="297"/>
      <c r="AA1590" s="295"/>
      <c r="AB1590" s="295"/>
      <c r="AC1590" s="298"/>
      <c r="AD1590" s="175"/>
      <c r="AE1590" s="175"/>
      <c r="AF1590" s="175"/>
      <c r="AG1590" s="175"/>
      <c r="AH1590" s="175"/>
      <c r="AI1590" s="297"/>
      <c r="AJ1590" s="297"/>
      <c r="AK1590" s="175"/>
      <c r="AL1590" s="175"/>
      <c r="AM1590" s="175"/>
      <c r="AN1590" s="175"/>
      <c r="AO1590" s="175"/>
      <c r="AP1590" s="175"/>
      <c r="AQ1590" s="175"/>
      <c r="AR1590" s="175"/>
      <c r="AS1590" s="297"/>
      <c r="AT1590" s="175"/>
      <c r="AU1590" s="297"/>
      <c r="AV1590" s="175"/>
      <c r="AW1590" s="175"/>
      <c r="AX1590" s="26"/>
    </row>
    <row r="1591" spans="2:50">
      <c r="B1591" s="240"/>
      <c r="C1591" s="363"/>
      <c r="D1591" s="363"/>
      <c r="E1591" s="363"/>
      <c r="F1591" s="363"/>
      <c r="G1591" s="240"/>
      <c r="H1591" s="240"/>
      <c r="I1591" s="175"/>
      <c r="J1591" s="364"/>
      <c r="K1591" s="240"/>
      <c r="L1591" s="240"/>
      <c r="M1591" s="240"/>
      <c r="N1591" s="240"/>
      <c r="O1591" s="240"/>
      <c r="P1591" s="240"/>
      <c r="Q1591" s="240"/>
      <c r="R1591" s="240"/>
      <c r="S1591" s="240"/>
      <c r="T1591" s="240"/>
      <c r="U1591" s="240"/>
      <c r="V1591" s="240"/>
      <c r="W1591" s="240"/>
      <c r="X1591" s="240"/>
      <c r="Y1591" s="240"/>
      <c r="Z1591" s="364"/>
      <c r="AA1591" s="301"/>
      <c r="AB1591" s="301"/>
      <c r="AC1591" s="363"/>
      <c r="AD1591" s="240"/>
      <c r="AE1591" s="240"/>
      <c r="AF1591" s="240"/>
      <c r="AG1591" s="240"/>
      <c r="AH1591" s="240"/>
      <c r="AI1591" s="364"/>
      <c r="AJ1591" s="364"/>
      <c r="AK1591" s="240"/>
      <c r="AL1591" s="240"/>
      <c r="AM1591" s="240"/>
      <c r="AN1591" s="240"/>
      <c r="AO1591" s="240"/>
      <c r="AP1591" s="240"/>
      <c r="AQ1591" s="240"/>
      <c r="AR1591" s="240"/>
      <c r="AS1591" s="364"/>
      <c r="AT1591" s="240"/>
      <c r="AU1591" s="364"/>
      <c r="AV1591" s="240"/>
      <c r="AW1591" s="240"/>
      <c r="AX1591" s="242"/>
    </row>
    <row r="1592" spans="2:50">
      <c r="B1592" s="175"/>
      <c r="C1592" s="298"/>
      <c r="D1592" s="298"/>
      <c r="E1592" s="298"/>
      <c r="F1592" s="298"/>
      <c r="G1592" s="175"/>
      <c r="H1592" s="175"/>
      <c r="I1592" s="175"/>
      <c r="J1592" s="297"/>
      <c r="K1592" s="175"/>
      <c r="L1592" s="240"/>
      <c r="M1592" s="240"/>
      <c r="N1592" s="175"/>
      <c r="O1592" s="175"/>
      <c r="P1592" s="175"/>
      <c r="Q1592" s="175"/>
      <c r="R1592" s="175"/>
      <c r="S1592" s="175"/>
      <c r="T1592" s="175"/>
      <c r="U1592" s="175"/>
      <c r="V1592" s="175"/>
      <c r="W1592" s="175"/>
      <c r="X1592" s="175"/>
      <c r="Y1592" s="175"/>
      <c r="Z1592" s="297"/>
      <c r="AA1592" s="295"/>
      <c r="AB1592" s="295"/>
      <c r="AC1592" s="298"/>
      <c r="AD1592" s="175"/>
      <c r="AE1592" s="175"/>
      <c r="AF1592" s="175"/>
      <c r="AG1592" s="175"/>
      <c r="AH1592" s="175"/>
      <c r="AI1592" s="297"/>
      <c r="AJ1592" s="297"/>
      <c r="AK1592" s="175"/>
      <c r="AL1592" s="175"/>
      <c r="AM1592" s="175"/>
      <c r="AN1592" s="175"/>
      <c r="AO1592" s="175"/>
      <c r="AP1592" s="175"/>
      <c r="AQ1592" s="175"/>
      <c r="AR1592" s="175"/>
      <c r="AS1592" s="297"/>
      <c r="AT1592" s="175"/>
      <c r="AU1592" s="297"/>
      <c r="AV1592" s="175"/>
      <c r="AW1592" s="175"/>
      <c r="AX1592" s="26"/>
    </row>
    <row r="1593" spans="2:50">
      <c r="B1593" s="240"/>
      <c r="C1593" s="363"/>
      <c r="D1593" s="363"/>
      <c r="E1593" s="447"/>
      <c r="F1593" s="446"/>
      <c r="G1593" s="240"/>
      <c r="H1593" s="240"/>
      <c r="I1593" s="175"/>
      <c r="J1593" s="364"/>
      <c r="K1593" s="240"/>
      <c r="L1593" s="240"/>
      <c r="M1593" s="240"/>
      <c r="N1593" s="240"/>
      <c r="O1593" s="240"/>
      <c r="P1593" s="240"/>
      <c r="Q1593" s="240"/>
      <c r="R1593" s="240"/>
      <c r="S1593" s="240"/>
      <c r="T1593" s="240"/>
      <c r="U1593" s="240"/>
      <c r="V1593" s="240"/>
      <c r="W1593" s="240"/>
      <c r="X1593" s="240"/>
      <c r="Y1593" s="240"/>
      <c r="Z1593" s="364"/>
      <c r="AA1593" s="301"/>
      <c r="AB1593" s="301"/>
      <c r="AC1593" s="363"/>
      <c r="AD1593" s="240"/>
      <c r="AE1593" s="240"/>
      <c r="AF1593" s="240"/>
      <c r="AG1593" s="240"/>
      <c r="AH1593" s="240"/>
      <c r="AI1593" s="364"/>
      <c r="AJ1593" s="364"/>
      <c r="AK1593" s="240"/>
      <c r="AL1593" s="240"/>
      <c r="AM1593" s="240"/>
      <c r="AN1593" s="240"/>
      <c r="AO1593" s="240"/>
      <c r="AP1593" s="240"/>
      <c r="AQ1593" s="240"/>
      <c r="AR1593" s="240"/>
      <c r="AS1593" s="364"/>
      <c r="AT1593" s="240"/>
      <c r="AU1593" s="364"/>
      <c r="AV1593" s="240"/>
      <c r="AW1593" s="240"/>
      <c r="AX1593" s="296"/>
    </row>
    <row r="1594" spans="2:50">
      <c r="B1594" s="175"/>
      <c r="C1594" s="298"/>
      <c r="D1594" s="298"/>
      <c r="E1594" s="457"/>
      <c r="F1594" s="298"/>
      <c r="G1594" s="175"/>
      <c r="H1594" s="175"/>
      <c r="I1594" s="175"/>
      <c r="J1594" s="297"/>
      <c r="K1594" s="175"/>
      <c r="L1594" s="240"/>
      <c r="M1594" s="175"/>
      <c r="N1594" s="175"/>
      <c r="O1594" s="175"/>
      <c r="P1594" s="175"/>
      <c r="Q1594" s="175"/>
      <c r="R1594" s="175"/>
      <c r="S1594" s="175"/>
      <c r="T1594" s="175"/>
      <c r="U1594" s="630"/>
      <c r="V1594" s="175"/>
      <c r="W1594" s="175"/>
      <c r="X1594" s="175"/>
      <c r="Y1594" s="646"/>
      <c r="Z1594" s="297"/>
      <c r="AA1594" s="295"/>
      <c r="AB1594" s="295"/>
      <c r="AC1594" s="298"/>
      <c r="AD1594" s="175"/>
      <c r="AE1594" s="175"/>
      <c r="AF1594" s="175"/>
      <c r="AG1594" s="175"/>
      <c r="AH1594" s="175"/>
      <c r="AI1594" s="297"/>
      <c r="AJ1594" s="297"/>
      <c r="AK1594" s="175"/>
      <c r="AL1594" s="175"/>
      <c r="AM1594" s="175"/>
      <c r="AN1594" s="175"/>
      <c r="AO1594" s="175"/>
      <c r="AP1594" s="175"/>
      <c r="AQ1594" s="175"/>
      <c r="AR1594" s="175"/>
      <c r="AS1594" s="297"/>
      <c r="AT1594" s="175"/>
      <c r="AU1594" s="297"/>
      <c r="AV1594" s="175"/>
      <c r="AW1594" s="175"/>
      <c r="AX1594" s="26"/>
    </row>
    <row r="1595" spans="2:50">
      <c r="B1595" s="175"/>
      <c r="C1595" s="298"/>
      <c r="D1595" s="298"/>
      <c r="E1595" s="457"/>
      <c r="F1595" s="298"/>
      <c r="G1595" s="175"/>
      <c r="H1595" s="175"/>
      <c r="I1595" s="175"/>
      <c r="J1595" s="297"/>
      <c r="K1595" s="175"/>
      <c r="L1595" s="240"/>
      <c r="M1595" s="175"/>
      <c r="N1595" s="175"/>
      <c r="O1595" s="175"/>
      <c r="P1595" s="175"/>
      <c r="Q1595" s="175"/>
      <c r="R1595" s="175"/>
      <c r="S1595" s="175"/>
      <c r="T1595" s="175"/>
      <c r="U1595" s="630"/>
      <c r="V1595" s="175"/>
      <c r="W1595" s="175"/>
      <c r="X1595" s="175"/>
      <c r="Y1595" s="646"/>
      <c r="Z1595" s="297"/>
      <c r="AA1595" s="295"/>
      <c r="AB1595" s="295"/>
      <c r="AC1595" s="298"/>
      <c r="AD1595" s="175"/>
      <c r="AE1595" s="175"/>
      <c r="AF1595" s="175"/>
      <c r="AG1595" s="175"/>
      <c r="AH1595" s="175"/>
      <c r="AI1595" s="297"/>
      <c r="AJ1595" s="297"/>
      <c r="AK1595" s="175"/>
      <c r="AL1595" s="175"/>
      <c r="AM1595" s="175"/>
      <c r="AN1595" s="175"/>
      <c r="AO1595" s="175"/>
      <c r="AP1595" s="175"/>
      <c r="AQ1595" s="175"/>
      <c r="AR1595" s="175"/>
      <c r="AS1595" s="297"/>
      <c r="AT1595" s="175"/>
      <c r="AU1595" s="297"/>
      <c r="AV1595" s="175"/>
      <c r="AW1595" s="175"/>
      <c r="AX1595" s="26"/>
    </row>
    <row r="1596" spans="2:50">
      <c r="B1596" s="175"/>
      <c r="C1596" s="298"/>
      <c r="D1596" s="298"/>
      <c r="E1596" s="298"/>
      <c r="F1596" s="298"/>
      <c r="G1596" s="175"/>
      <c r="H1596" s="175"/>
      <c r="I1596" s="175"/>
      <c r="J1596" s="297"/>
      <c r="K1596" s="175"/>
      <c r="L1596" s="240"/>
      <c r="M1596" s="240"/>
      <c r="N1596" s="175"/>
      <c r="O1596" s="175"/>
      <c r="P1596" s="175"/>
      <c r="Q1596" s="175"/>
      <c r="R1596" s="175"/>
      <c r="S1596" s="175"/>
      <c r="T1596" s="175"/>
      <c r="U1596" s="175"/>
      <c r="V1596" s="175"/>
      <c r="W1596" s="175"/>
      <c r="X1596" s="175"/>
      <c r="Y1596" s="175"/>
      <c r="Z1596" s="297"/>
      <c r="AA1596" s="295"/>
      <c r="AB1596" s="295"/>
      <c r="AC1596" s="298"/>
      <c r="AD1596" s="175"/>
      <c r="AE1596" s="175"/>
      <c r="AF1596" s="175"/>
      <c r="AG1596" s="175"/>
      <c r="AH1596" s="175"/>
      <c r="AI1596" s="297"/>
      <c r="AJ1596" s="297"/>
      <c r="AK1596" s="175"/>
      <c r="AL1596" s="175"/>
      <c r="AM1596" s="175"/>
      <c r="AN1596" s="175"/>
      <c r="AO1596" s="175"/>
      <c r="AP1596" s="175"/>
      <c r="AQ1596" s="175"/>
      <c r="AR1596" s="175"/>
      <c r="AS1596" s="297"/>
      <c r="AT1596" s="175"/>
      <c r="AU1596" s="297"/>
      <c r="AV1596" s="175"/>
      <c r="AW1596" s="175"/>
      <c r="AX1596" s="26"/>
    </row>
    <row r="1597" spans="2:50">
      <c r="B1597" s="175"/>
      <c r="C1597" s="298"/>
      <c r="D1597" s="298"/>
      <c r="E1597" s="457"/>
      <c r="F1597" s="298"/>
      <c r="G1597" s="175"/>
      <c r="H1597" s="175"/>
      <c r="I1597" s="175"/>
      <c r="J1597" s="297"/>
      <c r="K1597" s="175"/>
      <c r="L1597" s="240"/>
      <c r="M1597" s="175"/>
      <c r="N1597" s="175"/>
      <c r="O1597" s="175"/>
      <c r="P1597" s="175"/>
      <c r="Q1597" s="175"/>
      <c r="R1597" s="175"/>
      <c r="S1597" s="175"/>
      <c r="T1597" s="175"/>
      <c r="U1597" s="630"/>
      <c r="V1597" s="175"/>
      <c r="W1597" s="175"/>
      <c r="X1597" s="175"/>
      <c r="Y1597" s="646"/>
      <c r="Z1597" s="297"/>
      <c r="AA1597" s="295"/>
      <c r="AB1597" s="295"/>
      <c r="AC1597" s="298"/>
      <c r="AD1597" s="175"/>
      <c r="AE1597" s="175"/>
      <c r="AF1597" s="175"/>
      <c r="AG1597" s="175"/>
      <c r="AH1597" s="175"/>
      <c r="AI1597" s="297"/>
      <c r="AJ1597" s="297"/>
      <c r="AK1597" s="175"/>
      <c r="AL1597" s="175"/>
      <c r="AM1597" s="175"/>
      <c r="AN1597" s="175"/>
      <c r="AO1597" s="175"/>
      <c r="AP1597" s="175"/>
      <c r="AQ1597" s="175"/>
      <c r="AR1597" s="175"/>
      <c r="AS1597" s="297"/>
      <c r="AT1597" s="175"/>
      <c r="AU1597" s="297"/>
      <c r="AV1597" s="175"/>
      <c r="AW1597" s="175"/>
      <c r="AX1597" s="26"/>
    </row>
    <row r="1598" spans="2:50">
      <c r="B1598" s="175"/>
      <c r="C1598" s="298"/>
      <c r="D1598" s="298"/>
      <c r="E1598" s="298"/>
      <c r="F1598" s="298"/>
      <c r="G1598" s="175"/>
      <c r="H1598" s="175"/>
      <c r="I1598" s="175"/>
      <c r="J1598" s="297"/>
      <c r="K1598" s="175"/>
      <c r="L1598" s="240"/>
      <c r="M1598" s="240"/>
      <c r="N1598" s="175"/>
      <c r="O1598" s="175"/>
      <c r="P1598" s="175"/>
      <c r="Q1598" s="175"/>
      <c r="R1598" s="175"/>
      <c r="S1598" s="175"/>
      <c r="T1598" s="175"/>
      <c r="U1598" s="175"/>
      <c r="V1598" s="175"/>
      <c r="W1598" s="175"/>
      <c r="X1598" s="175"/>
      <c r="Y1598" s="175"/>
      <c r="Z1598" s="297"/>
      <c r="AA1598" s="295"/>
      <c r="AB1598" s="295"/>
      <c r="AC1598" s="298"/>
      <c r="AD1598" s="175"/>
      <c r="AE1598" s="175"/>
      <c r="AF1598" s="175"/>
      <c r="AG1598" s="175"/>
      <c r="AH1598" s="175"/>
      <c r="AI1598" s="297"/>
      <c r="AJ1598" s="297"/>
      <c r="AK1598" s="175"/>
      <c r="AL1598" s="175"/>
      <c r="AM1598" s="175"/>
      <c r="AN1598" s="175"/>
      <c r="AO1598" s="175"/>
      <c r="AP1598" s="175"/>
      <c r="AQ1598" s="175"/>
      <c r="AR1598" s="175"/>
      <c r="AS1598" s="297"/>
      <c r="AT1598" s="175"/>
      <c r="AU1598" s="297"/>
      <c r="AV1598" s="175"/>
      <c r="AW1598" s="175"/>
      <c r="AX1598" s="26"/>
    </row>
    <row r="1599" spans="2:50">
      <c r="B1599" s="175"/>
      <c r="C1599" s="298"/>
      <c r="D1599" s="298"/>
      <c r="E1599" s="298"/>
      <c r="F1599" s="298"/>
      <c r="G1599" s="175"/>
      <c r="H1599" s="175"/>
      <c r="I1599" s="175"/>
      <c r="J1599" s="297"/>
      <c r="K1599" s="175"/>
      <c r="L1599" s="240"/>
      <c r="M1599" s="240"/>
      <c r="N1599" s="175"/>
      <c r="O1599" s="175"/>
      <c r="P1599" s="175"/>
      <c r="Q1599" s="175"/>
      <c r="R1599" s="175"/>
      <c r="S1599" s="175"/>
      <c r="T1599" s="175"/>
      <c r="U1599" s="175"/>
      <c r="V1599" s="175"/>
      <c r="W1599" s="175"/>
      <c r="X1599" s="175"/>
      <c r="Y1599" s="175"/>
      <c r="Z1599" s="297"/>
      <c r="AA1599" s="295"/>
      <c r="AB1599" s="295"/>
      <c r="AC1599" s="298"/>
      <c r="AD1599" s="175"/>
      <c r="AE1599" s="175"/>
      <c r="AF1599" s="175"/>
      <c r="AG1599" s="175"/>
      <c r="AH1599" s="175"/>
      <c r="AI1599" s="297"/>
      <c r="AJ1599" s="297"/>
      <c r="AK1599" s="175"/>
      <c r="AL1599" s="175"/>
      <c r="AM1599" s="175"/>
      <c r="AN1599" s="175"/>
      <c r="AO1599" s="175"/>
      <c r="AP1599" s="175"/>
      <c r="AQ1599" s="175"/>
      <c r="AR1599" s="175"/>
      <c r="AS1599" s="297"/>
      <c r="AT1599" s="175"/>
      <c r="AU1599" s="297"/>
      <c r="AV1599" s="175"/>
      <c r="AW1599" s="175"/>
      <c r="AX1599" s="26"/>
    </row>
    <row r="1600" spans="2:50">
      <c r="B1600" s="240"/>
      <c r="C1600" s="363"/>
      <c r="D1600" s="363"/>
      <c r="E1600" s="363"/>
      <c r="F1600" s="363"/>
      <c r="G1600" s="240"/>
      <c r="H1600" s="240"/>
      <c r="I1600" s="175"/>
      <c r="J1600" s="364"/>
      <c r="K1600" s="240"/>
      <c r="L1600" s="240"/>
      <c r="M1600" s="240"/>
      <c r="N1600" s="240"/>
      <c r="O1600" s="240"/>
      <c r="P1600" s="240"/>
      <c r="Q1600" s="240"/>
      <c r="R1600" s="240"/>
      <c r="S1600" s="240"/>
      <c r="T1600" s="240"/>
      <c r="U1600" s="240"/>
      <c r="V1600" s="240"/>
      <c r="W1600" s="240"/>
      <c r="X1600" s="240"/>
      <c r="Y1600" s="240"/>
      <c r="Z1600" s="364"/>
      <c r="AA1600" s="301"/>
      <c r="AB1600" s="301"/>
      <c r="AC1600" s="363"/>
      <c r="AD1600" s="240"/>
      <c r="AE1600" s="240"/>
      <c r="AF1600" s="240"/>
      <c r="AG1600" s="240"/>
      <c r="AH1600" s="240"/>
      <c r="AI1600" s="364"/>
      <c r="AJ1600" s="364"/>
      <c r="AK1600" s="240"/>
      <c r="AL1600" s="240"/>
      <c r="AM1600" s="240"/>
      <c r="AN1600" s="240"/>
      <c r="AO1600" s="240"/>
      <c r="AP1600" s="240"/>
      <c r="AQ1600" s="240"/>
      <c r="AR1600" s="240"/>
      <c r="AS1600" s="364"/>
      <c r="AT1600" s="240"/>
      <c r="AU1600" s="364"/>
      <c r="AV1600" s="240"/>
      <c r="AW1600" s="240"/>
      <c r="AX1600" s="242"/>
    </row>
    <row r="1601" spans="2:50">
      <c r="B1601" s="175"/>
      <c r="C1601" s="298"/>
      <c r="D1601" s="298"/>
      <c r="E1601" s="298"/>
      <c r="F1601" s="298"/>
      <c r="G1601" s="175"/>
      <c r="H1601" s="175"/>
      <c r="I1601" s="175"/>
      <c r="J1601" s="297"/>
      <c r="K1601" s="175"/>
      <c r="L1601" s="240"/>
      <c r="M1601" s="240"/>
      <c r="N1601" s="175"/>
      <c r="O1601" s="175"/>
      <c r="P1601" s="175"/>
      <c r="Q1601" s="175"/>
      <c r="R1601" s="175"/>
      <c r="S1601" s="175"/>
      <c r="T1601" s="175"/>
      <c r="U1601" s="175"/>
      <c r="V1601" s="175"/>
      <c r="W1601" s="175"/>
      <c r="X1601" s="175"/>
      <c r="Y1601" s="175"/>
      <c r="Z1601" s="297"/>
      <c r="AA1601" s="295"/>
      <c r="AB1601" s="295"/>
      <c r="AC1601" s="298"/>
      <c r="AD1601" s="175"/>
      <c r="AE1601" s="175"/>
      <c r="AF1601" s="175"/>
      <c r="AG1601" s="175"/>
      <c r="AH1601" s="175"/>
      <c r="AI1601" s="297"/>
      <c r="AJ1601" s="297"/>
      <c r="AK1601" s="175"/>
      <c r="AL1601" s="175"/>
      <c r="AM1601" s="175"/>
      <c r="AN1601" s="175"/>
      <c r="AO1601" s="175"/>
      <c r="AP1601" s="175"/>
      <c r="AQ1601" s="175"/>
      <c r="AR1601" s="175"/>
      <c r="AS1601" s="297"/>
      <c r="AT1601" s="175"/>
      <c r="AU1601" s="297"/>
      <c r="AV1601" s="175"/>
      <c r="AW1601" s="175"/>
      <c r="AX1601" s="26"/>
    </row>
    <row r="1602" spans="2:50">
      <c r="B1602" s="175"/>
      <c r="C1602" s="298"/>
      <c r="D1602" s="298"/>
      <c r="E1602" s="298"/>
      <c r="F1602" s="298"/>
      <c r="G1602" s="175"/>
      <c r="H1602" s="175"/>
      <c r="I1602" s="175"/>
      <c r="J1602" s="297"/>
      <c r="K1602" s="175"/>
      <c r="L1602" s="240"/>
      <c r="M1602" s="240"/>
      <c r="N1602" s="175"/>
      <c r="O1602" s="175"/>
      <c r="P1602" s="175"/>
      <c r="Q1602" s="175"/>
      <c r="R1602" s="175"/>
      <c r="S1602" s="175"/>
      <c r="T1602" s="175"/>
      <c r="U1602" s="175"/>
      <c r="V1602" s="175"/>
      <c r="W1602" s="175"/>
      <c r="X1602" s="175"/>
      <c r="Y1602" s="175"/>
      <c r="Z1602" s="297"/>
      <c r="AA1602" s="295"/>
      <c r="AB1602" s="295"/>
      <c r="AC1602" s="298"/>
      <c r="AD1602" s="175"/>
      <c r="AE1602" s="175"/>
      <c r="AF1602" s="175"/>
      <c r="AG1602" s="175"/>
      <c r="AH1602" s="175"/>
      <c r="AI1602" s="297"/>
      <c r="AJ1602" s="297"/>
      <c r="AK1602" s="175"/>
      <c r="AL1602" s="175"/>
      <c r="AM1602" s="175"/>
      <c r="AN1602" s="175"/>
      <c r="AO1602" s="175"/>
      <c r="AP1602" s="175"/>
      <c r="AQ1602" s="175"/>
      <c r="AR1602" s="175"/>
      <c r="AS1602" s="297"/>
      <c r="AT1602" s="175"/>
      <c r="AU1602" s="297"/>
      <c r="AV1602" s="175"/>
      <c r="AW1602" s="175"/>
      <c r="AX1602" s="26"/>
    </row>
    <row r="1603" spans="2:50">
      <c r="B1603" s="175"/>
      <c r="C1603" s="298"/>
      <c r="D1603" s="298"/>
      <c r="E1603" s="298"/>
      <c r="F1603" s="298"/>
      <c r="G1603" s="175"/>
      <c r="H1603" s="175"/>
      <c r="I1603" s="175"/>
      <c r="J1603" s="297"/>
      <c r="K1603" s="175"/>
      <c r="L1603" s="240"/>
      <c r="M1603" s="240"/>
      <c r="N1603" s="175"/>
      <c r="O1603" s="175"/>
      <c r="P1603" s="175"/>
      <c r="Q1603" s="175"/>
      <c r="R1603" s="175"/>
      <c r="S1603" s="175"/>
      <c r="T1603" s="175"/>
      <c r="U1603" s="175"/>
      <c r="V1603" s="175"/>
      <c r="W1603" s="175"/>
      <c r="X1603" s="175"/>
      <c r="Y1603" s="175"/>
      <c r="Z1603" s="297"/>
      <c r="AA1603" s="295"/>
      <c r="AB1603" s="295"/>
      <c r="AC1603" s="298"/>
      <c r="AD1603" s="175"/>
      <c r="AE1603" s="175"/>
      <c r="AF1603" s="175"/>
      <c r="AG1603" s="175"/>
      <c r="AH1603" s="175"/>
      <c r="AI1603" s="297"/>
      <c r="AJ1603" s="297"/>
      <c r="AK1603" s="175"/>
      <c r="AL1603" s="175"/>
      <c r="AM1603" s="175"/>
      <c r="AN1603" s="175"/>
      <c r="AO1603" s="175"/>
      <c r="AP1603" s="175"/>
      <c r="AQ1603" s="175"/>
      <c r="AR1603" s="175"/>
      <c r="AS1603" s="297"/>
      <c r="AT1603" s="175"/>
      <c r="AU1603" s="297"/>
      <c r="AV1603" s="175"/>
      <c r="AW1603" s="175"/>
      <c r="AX1603" s="26"/>
    </row>
    <row r="1604" spans="2:50">
      <c r="B1604" s="175"/>
      <c r="C1604" s="298"/>
      <c r="D1604" s="298"/>
      <c r="E1604" s="298"/>
      <c r="F1604" s="298"/>
      <c r="G1604" s="175"/>
      <c r="H1604" s="175"/>
      <c r="I1604" s="175"/>
      <c r="J1604" s="297"/>
      <c r="K1604" s="175"/>
      <c r="L1604" s="240"/>
      <c r="M1604" s="240"/>
      <c r="N1604" s="175"/>
      <c r="O1604" s="175"/>
      <c r="P1604" s="175"/>
      <c r="Q1604" s="175"/>
      <c r="R1604" s="175"/>
      <c r="S1604" s="175"/>
      <c r="T1604" s="175"/>
      <c r="U1604" s="175"/>
      <c r="V1604" s="175"/>
      <c r="W1604" s="175"/>
      <c r="X1604" s="175"/>
      <c r="Y1604" s="175"/>
      <c r="Z1604" s="297"/>
      <c r="AA1604" s="295"/>
      <c r="AB1604" s="295"/>
      <c r="AC1604" s="298"/>
      <c r="AD1604" s="175"/>
      <c r="AE1604" s="175"/>
      <c r="AF1604" s="175"/>
      <c r="AG1604" s="175"/>
      <c r="AH1604" s="175"/>
      <c r="AI1604" s="297"/>
      <c r="AJ1604" s="297"/>
      <c r="AK1604" s="175"/>
      <c r="AL1604" s="175"/>
      <c r="AM1604" s="175"/>
      <c r="AN1604" s="175"/>
      <c r="AO1604" s="175"/>
      <c r="AP1604" s="175"/>
      <c r="AQ1604" s="175"/>
      <c r="AR1604" s="175"/>
      <c r="AS1604" s="297"/>
      <c r="AT1604" s="175"/>
      <c r="AU1604" s="297"/>
      <c r="AV1604" s="175"/>
      <c r="AW1604" s="175"/>
      <c r="AX1604" s="26"/>
    </row>
    <row r="1605" spans="2:50">
      <c r="B1605" s="175"/>
      <c r="C1605" s="298"/>
      <c r="D1605" s="298"/>
      <c r="E1605" s="298"/>
      <c r="F1605" s="298"/>
      <c r="G1605" s="175"/>
      <c r="H1605" s="175"/>
      <c r="I1605" s="175"/>
      <c r="J1605" s="297"/>
      <c r="K1605" s="175"/>
      <c r="L1605" s="240"/>
      <c r="M1605" s="240"/>
      <c r="N1605" s="175"/>
      <c r="O1605" s="175"/>
      <c r="P1605" s="175"/>
      <c r="Q1605" s="175"/>
      <c r="R1605" s="175"/>
      <c r="S1605" s="175"/>
      <c r="T1605" s="175"/>
      <c r="U1605" s="175"/>
      <c r="V1605" s="175"/>
      <c r="W1605" s="175"/>
      <c r="X1605" s="175"/>
      <c r="Y1605" s="175"/>
      <c r="Z1605" s="297"/>
      <c r="AA1605" s="295"/>
      <c r="AB1605" s="295"/>
      <c r="AC1605" s="298"/>
      <c r="AD1605" s="175"/>
      <c r="AE1605" s="175"/>
      <c r="AF1605" s="175"/>
      <c r="AG1605" s="175"/>
      <c r="AH1605" s="175"/>
      <c r="AI1605" s="297"/>
      <c r="AJ1605" s="297"/>
      <c r="AK1605" s="175"/>
      <c r="AL1605" s="175"/>
      <c r="AM1605" s="175"/>
      <c r="AN1605" s="175"/>
      <c r="AO1605" s="175"/>
      <c r="AP1605" s="175"/>
      <c r="AQ1605" s="175"/>
      <c r="AR1605" s="175"/>
      <c r="AS1605" s="297"/>
      <c r="AT1605" s="175"/>
      <c r="AU1605" s="297"/>
      <c r="AV1605" s="175"/>
      <c r="AW1605" s="175"/>
      <c r="AX1605" s="26"/>
    </row>
    <row r="1606" spans="2:50">
      <c r="B1606" s="175"/>
      <c r="C1606" s="298"/>
      <c r="D1606" s="298"/>
      <c r="E1606" s="298"/>
      <c r="F1606" s="298"/>
      <c r="G1606" s="175"/>
      <c r="H1606" s="240"/>
      <c r="I1606" s="175"/>
      <c r="J1606" s="297"/>
      <c r="K1606" s="175"/>
      <c r="L1606" s="240"/>
      <c r="M1606" s="240"/>
      <c r="N1606" s="175"/>
      <c r="O1606" s="175"/>
      <c r="P1606" s="175"/>
      <c r="Q1606" s="175"/>
      <c r="R1606" s="175"/>
      <c r="S1606" s="175"/>
      <c r="T1606" s="175"/>
      <c r="U1606" s="175"/>
      <c r="V1606" s="175"/>
      <c r="W1606" s="175"/>
      <c r="X1606" s="175"/>
      <c r="Y1606" s="240"/>
      <c r="Z1606" s="297"/>
      <c r="AA1606" s="295"/>
      <c r="AB1606" s="295"/>
      <c r="AC1606" s="298"/>
      <c r="AD1606" s="175"/>
      <c r="AE1606" s="175"/>
      <c r="AF1606" s="175"/>
      <c r="AG1606" s="175"/>
      <c r="AH1606" s="175"/>
      <c r="AI1606" s="297"/>
      <c r="AJ1606" s="297"/>
      <c r="AK1606" s="175"/>
      <c r="AL1606" s="175"/>
      <c r="AM1606" s="175"/>
      <c r="AN1606" s="175"/>
      <c r="AO1606" s="175"/>
      <c r="AP1606" s="175"/>
      <c r="AQ1606" s="175"/>
      <c r="AR1606" s="175"/>
      <c r="AS1606" s="297"/>
      <c r="AT1606" s="175"/>
      <c r="AU1606" s="297"/>
      <c r="AV1606" s="175"/>
      <c r="AW1606" s="175"/>
      <c r="AX1606" s="26"/>
    </row>
    <row r="1607" spans="2:50">
      <c r="B1607" s="175"/>
      <c r="C1607" s="298"/>
      <c r="D1607" s="298"/>
      <c r="E1607" s="298"/>
      <c r="F1607" s="298"/>
      <c r="G1607" s="175"/>
      <c r="H1607" s="175"/>
      <c r="I1607" s="175"/>
      <c r="J1607" s="297"/>
      <c r="K1607" s="175"/>
      <c r="L1607" s="240"/>
      <c r="M1607" s="240"/>
      <c r="N1607" s="175"/>
      <c r="O1607" s="175"/>
      <c r="P1607" s="175"/>
      <c r="Q1607" s="175"/>
      <c r="R1607" s="175"/>
      <c r="S1607" s="175"/>
      <c r="T1607" s="175"/>
      <c r="U1607" s="175"/>
      <c r="V1607" s="175"/>
      <c r="W1607" s="175"/>
      <c r="X1607" s="175"/>
      <c r="Y1607" s="175"/>
      <c r="Z1607" s="297"/>
      <c r="AA1607" s="295"/>
      <c r="AB1607" s="295"/>
      <c r="AC1607" s="298"/>
      <c r="AD1607" s="175"/>
      <c r="AE1607" s="175"/>
      <c r="AF1607" s="175"/>
      <c r="AG1607" s="175"/>
      <c r="AH1607" s="175"/>
      <c r="AI1607" s="297"/>
      <c r="AJ1607" s="297"/>
      <c r="AK1607" s="175"/>
      <c r="AL1607" s="175"/>
      <c r="AM1607" s="175"/>
      <c r="AN1607" s="175"/>
      <c r="AO1607" s="175"/>
      <c r="AP1607" s="175"/>
      <c r="AQ1607" s="175"/>
      <c r="AR1607" s="175"/>
      <c r="AS1607" s="297"/>
      <c r="AT1607" s="175"/>
      <c r="AU1607" s="297"/>
      <c r="AV1607" s="175"/>
      <c r="AW1607" s="175"/>
      <c r="AX1607" s="26"/>
    </row>
    <row r="1608" spans="2:50">
      <c r="B1608" s="175"/>
      <c r="C1608" s="298"/>
      <c r="D1608" s="298"/>
      <c r="E1608" s="298"/>
      <c r="F1608" s="298"/>
      <c r="G1608" s="175"/>
      <c r="H1608" s="175"/>
      <c r="I1608" s="175"/>
      <c r="J1608" s="297"/>
      <c r="K1608" s="175"/>
      <c r="L1608" s="240"/>
      <c r="M1608" s="240"/>
      <c r="N1608" s="175"/>
      <c r="O1608" s="175"/>
      <c r="P1608" s="175"/>
      <c r="Q1608" s="175"/>
      <c r="R1608" s="175"/>
      <c r="S1608" s="175"/>
      <c r="T1608" s="175"/>
      <c r="U1608" s="175"/>
      <c r="V1608" s="175"/>
      <c r="W1608" s="175"/>
      <c r="X1608" s="175"/>
      <c r="Y1608" s="175"/>
      <c r="Z1608" s="297"/>
      <c r="AA1608" s="295"/>
      <c r="AB1608" s="295"/>
      <c r="AC1608" s="298"/>
      <c r="AD1608" s="175"/>
      <c r="AE1608" s="175"/>
      <c r="AF1608" s="175"/>
      <c r="AG1608" s="175"/>
      <c r="AH1608" s="175"/>
      <c r="AI1608" s="297"/>
      <c r="AJ1608" s="297"/>
      <c r="AK1608" s="175"/>
      <c r="AL1608" s="175"/>
      <c r="AM1608" s="175"/>
      <c r="AN1608" s="175"/>
      <c r="AO1608" s="175"/>
      <c r="AP1608" s="175"/>
      <c r="AQ1608" s="175"/>
      <c r="AR1608" s="175"/>
      <c r="AS1608" s="297"/>
      <c r="AT1608" s="175"/>
      <c r="AU1608" s="297"/>
      <c r="AV1608" s="175"/>
      <c r="AW1608" s="175"/>
      <c r="AX1608" s="26"/>
    </row>
    <row r="1609" spans="2:50">
      <c r="B1609" s="240"/>
      <c r="C1609" s="363"/>
      <c r="D1609" s="363"/>
      <c r="E1609" s="447"/>
      <c r="F1609" s="446"/>
      <c r="G1609" s="240"/>
      <c r="H1609" s="240"/>
      <c r="I1609" s="175"/>
      <c r="J1609" s="364"/>
      <c r="K1609" s="240"/>
      <c r="L1609" s="240"/>
      <c r="M1609" s="240"/>
      <c r="N1609" s="240"/>
      <c r="O1609" s="240"/>
      <c r="P1609" s="240"/>
      <c r="Q1609" s="240"/>
      <c r="R1609" s="240"/>
      <c r="S1609" s="240"/>
      <c r="T1609" s="240"/>
      <c r="U1609" s="240"/>
      <c r="V1609" s="240"/>
      <c r="W1609" s="240"/>
      <c r="X1609" s="240"/>
      <c r="Y1609" s="240"/>
      <c r="Z1609" s="364"/>
      <c r="AA1609" s="301"/>
      <c r="AB1609" s="301"/>
      <c r="AC1609" s="363"/>
      <c r="AD1609" s="240"/>
      <c r="AE1609" s="240"/>
      <c r="AF1609" s="240"/>
      <c r="AG1609" s="240"/>
      <c r="AH1609" s="240"/>
      <c r="AI1609" s="364"/>
      <c r="AJ1609" s="364"/>
      <c r="AK1609" s="240"/>
      <c r="AL1609" s="240"/>
      <c r="AM1609" s="240"/>
      <c r="AN1609" s="240"/>
      <c r="AO1609" s="240"/>
      <c r="AP1609" s="240"/>
      <c r="AQ1609" s="240"/>
      <c r="AR1609" s="240"/>
      <c r="AS1609" s="364"/>
      <c r="AT1609" s="240"/>
      <c r="AU1609" s="364"/>
      <c r="AV1609" s="240"/>
      <c r="AW1609" s="240"/>
      <c r="AX1609" s="296"/>
    </row>
    <row r="1610" spans="2:50">
      <c r="B1610" s="240"/>
      <c r="C1610" s="363"/>
      <c r="D1610" s="363"/>
      <c r="E1610" s="363"/>
      <c r="F1610" s="363"/>
      <c r="G1610" s="240"/>
      <c r="H1610" s="240"/>
      <c r="I1610" s="175"/>
      <c r="J1610" s="364"/>
      <c r="K1610" s="240"/>
      <c r="L1610" s="240"/>
      <c r="M1610" s="240"/>
      <c r="N1610" s="240"/>
      <c r="O1610" s="240"/>
      <c r="P1610" s="240"/>
      <c r="Q1610" s="240"/>
      <c r="R1610" s="240"/>
      <c r="S1610" s="240"/>
      <c r="T1610" s="240"/>
      <c r="U1610" s="240"/>
      <c r="V1610" s="240"/>
      <c r="W1610" s="240"/>
      <c r="X1610" s="240"/>
      <c r="Y1610" s="240"/>
      <c r="Z1610" s="364"/>
      <c r="AA1610" s="240"/>
      <c r="AB1610" s="301"/>
      <c r="AC1610" s="363"/>
      <c r="AD1610" s="240"/>
      <c r="AE1610" s="240"/>
      <c r="AF1610" s="240"/>
      <c r="AG1610" s="240"/>
      <c r="AH1610" s="240"/>
      <c r="AI1610" s="364"/>
      <c r="AJ1610" s="364"/>
      <c r="AK1610" s="240"/>
      <c r="AL1610" s="240"/>
      <c r="AM1610" s="240"/>
      <c r="AN1610" s="240"/>
      <c r="AO1610" s="240"/>
      <c r="AP1610" s="240"/>
      <c r="AQ1610" s="240"/>
      <c r="AR1610" s="240"/>
      <c r="AS1610" s="364"/>
      <c r="AT1610" s="240"/>
      <c r="AU1610" s="364"/>
      <c r="AV1610" s="240"/>
      <c r="AW1610" s="240"/>
      <c r="AX1610" s="242"/>
    </row>
    <row r="1611" spans="2:50">
      <c r="B1611" s="175"/>
      <c r="C1611" s="298"/>
      <c r="D1611" s="298"/>
      <c r="E1611" s="298"/>
      <c r="F1611" s="298"/>
      <c r="G1611" s="175"/>
      <c r="H1611" s="175"/>
      <c r="I1611" s="175"/>
      <c r="J1611" s="297"/>
      <c r="K1611" s="175"/>
      <c r="L1611" s="240"/>
      <c r="M1611" s="240"/>
      <c r="N1611" s="175"/>
      <c r="O1611" s="175"/>
      <c r="P1611" s="175"/>
      <c r="Q1611" s="175"/>
      <c r="R1611" s="175"/>
      <c r="S1611" s="175"/>
      <c r="T1611" s="175"/>
      <c r="U1611" s="175"/>
      <c r="V1611" s="175"/>
      <c r="W1611" s="175"/>
      <c r="X1611" s="175"/>
      <c r="Y1611" s="175"/>
      <c r="Z1611" s="297"/>
      <c r="AA1611" s="295"/>
      <c r="AB1611" s="295"/>
      <c r="AC1611" s="298"/>
      <c r="AD1611" s="175"/>
      <c r="AE1611" s="175"/>
      <c r="AF1611" s="175"/>
      <c r="AG1611" s="175"/>
      <c r="AH1611" s="175"/>
      <c r="AI1611" s="297"/>
      <c r="AJ1611" s="297"/>
      <c r="AK1611" s="175"/>
      <c r="AL1611" s="175"/>
      <c r="AM1611" s="175"/>
      <c r="AN1611" s="175"/>
      <c r="AO1611" s="175"/>
      <c r="AP1611" s="175"/>
      <c r="AQ1611" s="175"/>
      <c r="AR1611" s="175"/>
      <c r="AS1611" s="297"/>
      <c r="AT1611" s="175"/>
      <c r="AU1611" s="297"/>
      <c r="AV1611" s="175"/>
      <c r="AW1611" s="175"/>
      <c r="AX1611" s="26"/>
    </row>
    <row r="1612" spans="2:50">
      <c r="B1612" s="175"/>
      <c r="C1612" s="298"/>
      <c r="D1612" s="298"/>
      <c r="E1612" s="457"/>
      <c r="F1612" s="298"/>
      <c r="G1612" s="175"/>
      <c r="H1612" s="175"/>
      <c r="I1612" s="175"/>
      <c r="J1612" s="297"/>
      <c r="K1612" s="175"/>
      <c r="L1612" s="240"/>
      <c r="M1612" s="175"/>
      <c r="N1612" s="175"/>
      <c r="O1612" s="175"/>
      <c r="P1612" s="175"/>
      <c r="Q1612" s="175"/>
      <c r="R1612" s="175"/>
      <c r="S1612" s="175"/>
      <c r="T1612" s="175"/>
      <c r="U1612" s="630"/>
      <c r="V1612" s="175"/>
      <c r="W1612" s="175"/>
      <c r="X1612" s="175"/>
      <c r="Y1612" s="646"/>
      <c r="Z1612" s="297"/>
      <c r="AA1612" s="295"/>
      <c r="AB1612" s="295"/>
      <c r="AC1612" s="298"/>
      <c r="AD1612" s="175"/>
      <c r="AE1612" s="175"/>
      <c r="AF1612" s="175"/>
      <c r="AG1612" s="175"/>
      <c r="AH1612" s="175"/>
      <c r="AI1612" s="297"/>
      <c r="AJ1612" s="297"/>
      <c r="AK1612" s="175"/>
      <c r="AL1612" s="175"/>
      <c r="AM1612" s="175"/>
      <c r="AN1612" s="175"/>
      <c r="AO1612" s="175"/>
      <c r="AP1612" s="175"/>
      <c r="AQ1612" s="175"/>
      <c r="AR1612" s="175"/>
      <c r="AS1612" s="297"/>
      <c r="AT1612" s="175"/>
      <c r="AU1612" s="297"/>
      <c r="AV1612" s="175"/>
      <c r="AW1612" s="175"/>
      <c r="AX1612" s="26"/>
    </row>
    <row r="1613" spans="2:50">
      <c r="B1613" s="175"/>
      <c r="C1613" s="298"/>
      <c r="D1613" s="298"/>
      <c r="E1613" s="298"/>
      <c r="F1613" s="298"/>
      <c r="G1613" s="175"/>
      <c r="H1613" s="175"/>
      <c r="I1613" s="175"/>
      <c r="J1613" s="297"/>
      <c r="K1613" s="175"/>
      <c r="L1613" s="240"/>
      <c r="M1613" s="240"/>
      <c r="N1613" s="175"/>
      <c r="O1613" s="175"/>
      <c r="P1613" s="175"/>
      <c r="Q1613" s="175"/>
      <c r="R1613" s="175"/>
      <c r="S1613" s="175"/>
      <c r="T1613" s="175"/>
      <c r="U1613" s="175"/>
      <c r="V1613" s="175"/>
      <c r="W1613" s="175"/>
      <c r="X1613" s="175"/>
      <c r="Y1613" s="175"/>
      <c r="Z1613" s="297"/>
      <c r="AA1613" s="295"/>
      <c r="AB1613" s="295"/>
      <c r="AC1613" s="298"/>
      <c r="AD1613" s="175"/>
      <c r="AE1613" s="175"/>
      <c r="AF1613" s="175"/>
      <c r="AG1613" s="175"/>
      <c r="AH1613" s="175"/>
      <c r="AI1613" s="297"/>
      <c r="AJ1613" s="297"/>
      <c r="AK1613" s="175"/>
      <c r="AL1613" s="175"/>
      <c r="AM1613" s="175"/>
      <c r="AN1613" s="175"/>
      <c r="AO1613" s="175"/>
      <c r="AP1613" s="175"/>
      <c r="AQ1613" s="175"/>
      <c r="AR1613" s="175"/>
      <c r="AS1613" s="297"/>
      <c r="AT1613" s="175"/>
      <c r="AU1613" s="297"/>
      <c r="AV1613" s="175"/>
      <c r="AW1613" s="175"/>
      <c r="AX1613" s="26"/>
    </row>
    <row r="1614" spans="2:50">
      <c r="B1614" s="175"/>
      <c r="C1614" s="298"/>
      <c r="D1614" s="298"/>
      <c r="E1614" s="298"/>
      <c r="F1614" s="298"/>
      <c r="G1614" s="175"/>
      <c r="H1614" s="175"/>
      <c r="I1614" s="175"/>
      <c r="J1614" s="297"/>
      <c r="K1614" s="175"/>
      <c r="L1614" s="240"/>
      <c r="M1614" s="240"/>
      <c r="N1614" s="175"/>
      <c r="O1614" s="175"/>
      <c r="P1614" s="175"/>
      <c r="Q1614" s="175"/>
      <c r="R1614" s="175"/>
      <c r="S1614" s="175"/>
      <c r="T1614" s="175"/>
      <c r="U1614" s="175"/>
      <c r="V1614" s="175"/>
      <c r="W1614" s="175"/>
      <c r="X1614" s="175"/>
      <c r="Y1614" s="175"/>
      <c r="Z1614" s="297"/>
      <c r="AA1614" s="295"/>
      <c r="AB1614" s="295"/>
      <c r="AC1614" s="298"/>
      <c r="AD1614" s="175"/>
      <c r="AE1614" s="175"/>
      <c r="AF1614" s="175"/>
      <c r="AG1614" s="175"/>
      <c r="AH1614" s="175"/>
      <c r="AI1614" s="297"/>
      <c r="AJ1614" s="297"/>
      <c r="AK1614" s="175"/>
      <c r="AL1614" s="175"/>
      <c r="AM1614" s="175"/>
      <c r="AN1614" s="175"/>
      <c r="AO1614" s="175"/>
      <c r="AP1614" s="175"/>
      <c r="AQ1614" s="175"/>
      <c r="AR1614" s="175"/>
      <c r="AS1614" s="297"/>
      <c r="AT1614" s="175"/>
      <c r="AU1614" s="297"/>
      <c r="AV1614" s="175"/>
      <c r="AW1614" s="175"/>
      <c r="AX1614" s="26"/>
    </row>
    <row r="1615" spans="2:50" ht="15" customHeight="1">
      <c r="B1615" s="240"/>
      <c r="C1615" s="363"/>
      <c r="D1615" s="363"/>
      <c r="E1615" s="447"/>
      <c r="F1615" s="446"/>
      <c r="G1615" s="240"/>
      <c r="H1615" s="240"/>
      <c r="I1615" s="175"/>
      <c r="J1615" s="364"/>
      <c r="K1615" s="240"/>
      <c r="L1615" s="240"/>
      <c r="M1615" s="240"/>
      <c r="N1615" s="240"/>
      <c r="O1615" s="240"/>
      <c r="P1615" s="240"/>
      <c r="Q1615" s="175"/>
      <c r="R1615" s="240"/>
      <c r="S1615" s="240"/>
      <c r="T1615" s="175"/>
      <c r="U1615" s="240"/>
      <c r="V1615" s="240"/>
      <c r="W1615" s="240"/>
      <c r="X1615" s="240"/>
      <c r="Y1615" s="240"/>
      <c r="Z1615" s="364"/>
      <c r="AA1615" s="301"/>
      <c r="AB1615" s="301"/>
      <c r="AC1615" s="363"/>
      <c r="AD1615" s="240"/>
      <c r="AE1615" s="240"/>
      <c r="AF1615" s="240"/>
      <c r="AG1615" s="240"/>
      <c r="AH1615" s="240"/>
      <c r="AI1615" s="364"/>
      <c r="AJ1615" s="364"/>
      <c r="AK1615" s="240"/>
      <c r="AL1615" s="240"/>
      <c r="AM1615" s="240"/>
      <c r="AN1615" s="240"/>
      <c r="AO1615" s="240"/>
      <c r="AP1615" s="240"/>
      <c r="AQ1615" s="240"/>
      <c r="AR1615" s="240"/>
      <c r="AS1615" s="364"/>
      <c r="AT1615" s="240"/>
      <c r="AU1615" s="364"/>
      <c r="AV1615" s="240"/>
      <c r="AW1615" s="240"/>
      <c r="AX1615" s="296"/>
    </row>
    <row r="1616" spans="2:50">
      <c r="B1616" s="240"/>
      <c r="C1616" s="363"/>
      <c r="D1616" s="363"/>
      <c r="E1616" s="363"/>
      <c r="F1616" s="363"/>
      <c r="G1616" s="240"/>
      <c r="H1616" s="240"/>
      <c r="I1616" s="175"/>
      <c r="J1616" s="364"/>
      <c r="K1616" s="240"/>
      <c r="L1616" s="240"/>
      <c r="M1616" s="240"/>
      <c r="N1616" s="240"/>
      <c r="O1616" s="240"/>
      <c r="P1616" s="240"/>
      <c r="Q1616" s="240"/>
      <c r="R1616" s="240"/>
      <c r="S1616" s="240"/>
      <c r="T1616" s="240"/>
      <c r="U1616" s="240"/>
      <c r="V1616" s="240"/>
      <c r="W1616" s="240"/>
      <c r="X1616" s="240"/>
      <c r="Y1616" s="240"/>
      <c r="Z1616" s="364"/>
      <c r="AA1616" s="301"/>
      <c r="AB1616" s="301"/>
      <c r="AC1616" s="363"/>
      <c r="AD1616" s="240"/>
      <c r="AE1616" s="240"/>
      <c r="AF1616" s="240"/>
      <c r="AG1616" s="240"/>
      <c r="AH1616" s="240"/>
      <c r="AI1616" s="364"/>
      <c r="AJ1616" s="364"/>
      <c r="AK1616" s="240"/>
      <c r="AL1616" s="240"/>
      <c r="AM1616" s="240"/>
      <c r="AN1616" s="240"/>
      <c r="AO1616" s="240"/>
      <c r="AP1616" s="240"/>
      <c r="AQ1616" s="240"/>
      <c r="AR1616" s="240"/>
      <c r="AS1616" s="364"/>
      <c r="AT1616" s="240"/>
      <c r="AU1616" s="364"/>
      <c r="AV1616" s="240"/>
      <c r="AW1616" s="240"/>
      <c r="AX1616" s="242"/>
    </row>
    <row r="1617" spans="1:50">
      <c r="B1617" s="175"/>
      <c r="C1617" s="298"/>
      <c r="D1617" s="298"/>
      <c r="E1617" s="457"/>
      <c r="F1617" s="298"/>
      <c r="G1617" s="175"/>
      <c r="H1617" s="175"/>
      <c r="I1617" s="175"/>
      <c r="J1617" s="297"/>
      <c r="K1617" s="175"/>
      <c r="L1617" s="240"/>
      <c r="M1617" s="175"/>
      <c r="N1617" s="175"/>
      <c r="O1617" s="175"/>
      <c r="P1617" s="175"/>
      <c r="Q1617" s="175"/>
      <c r="R1617" s="175"/>
      <c r="S1617" s="175"/>
      <c r="T1617" s="175"/>
      <c r="U1617" s="630"/>
      <c r="V1617" s="175"/>
      <c r="W1617" s="175"/>
      <c r="X1617" s="175"/>
      <c r="Y1617" s="646"/>
      <c r="Z1617" s="297"/>
      <c r="AA1617" s="295"/>
      <c r="AB1617" s="295"/>
      <c r="AC1617" s="298"/>
      <c r="AD1617" s="175"/>
      <c r="AE1617" s="175"/>
      <c r="AF1617" s="175"/>
      <c r="AG1617" s="175"/>
      <c r="AH1617" s="175"/>
      <c r="AI1617" s="297"/>
      <c r="AJ1617" s="297"/>
      <c r="AK1617" s="175"/>
      <c r="AL1617" s="175"/>
      <c r="AM1617" s="175"/>
      <c r="AN1617" s="175"/>
      <c r="AO1617" s="175"/>
      <c r="AP1617" s="175"/>
      <c r="AQ1617" s="175"/>
      <c r="AR1617" s="175"/>
      <c r="AS1617" s="297"/>
      <c r="AT1617" s="175"/>
      <c r="AU1617" s="297"/>
      <c r="AV1617" s="175"/>
      <c r="AW1617" s="175"/>
      <c r="AX1617" s="26"/>
    </row>
    <row r="1618" spans="1:50">
      <c r="B1618" s="240"/>
      <c r="C1618" s="363"/>
      <c r="D1618" s="363"/>
      <c r="E1618" s="447"/>
      <c r="F1618" s="446"/>
      <c r="G1618" s="240"/>
      <c r="H1618" s="240"/>
      <c r="I1618" s="175"/>
      <c r="J1618" s="364"/>
      <c r="K1618" s="240"/>
      <c r="L1618" s="240"/>
      <c r="M1618" s="240"/>
      <c r="N1618" s="240"/>
      <c r="O1618" s="240"/>
      <c r="P1618" s="240"/>
      <c r="Q1618" s="240"/>
      <c r="R1618" s="240"/>
      <c r="S1618" s="240"/>
      <c r="T1618" s="240"/>
      <c r="U1618" s="240"/>
      <c r="V1618" s="240"/>
      <c r="W1618" s="240"/>
      <c r="X1618" s="240"/>
      <c r="Y1618" s="240"/>
      <c r="Z1618" s="364"/>
      <c r="AA1618" s="301"/>
      <c r="AB1618" s="301"/>
      <c r="AC1618" s="363"/>
      <c r="AD1618" s="240"/>
      <c r="AE1618" s="240"/>
      <c r="AF1618" s="240"/>
      <c r="AG1618" s="240"/>
      <c r="AH1618" s="240"/>
      <c r="AI1618" s="364"/>
      <c r="AJ1618" s="364"/>
      <c r="AK1618" s="240"/>
      <c r="AL1618" s="240"/>
      <c r="AM1618" s="240"/>
      <c r="AN1618" s="240"/>
      <c r="AO1618" s="240"/>
      <c r="AP1618" s="240"/>
      <c r="AQ1618" s="240"/>
      <c r="AR1618" s="240"/>
      <c r="AS1618" s="364"/>
      <c r="AT1618" s="240"/>
      <c r="AU1618" s="364"/>
      <c r="AV1618" s="240"/>
      <c r="AW1618" s="240"/>
      <c r="AX1618" s="296"/>
    </row>
    <row r="1619" spans="1:50">
      <c r="B1619" s="175"/>
      <c r="C1619" s="298"/>
      <c r="D1619" s="298"/>
      <c r="E1619" s="298"/>
      <c r="F1619" s="298"/>
      <c r="G1619" s="175"/>
      <c r="H1619" s="175"/>
      <c r="I1619" s="175"/>
      <c r="J1619" s="297"/>
      <c r="K1619" s="175"/>
      <c r="L1619" s="240"/>
      <c r="M1619" s="240"/>
      <c r="N1619" s="175"/>
      <c r="O1619" s="175"/>
      <c r="P1619" s="175"/>
      <c r="Q1619" s="175"/>
      <c r="R1619" s="175"/>
      <c r="S1619" s="175"/>
      <c r="T1619" s="175"/>
      <c r="U1619" s="175"/>
      <c r="V1619" s="175"/>
      <c r="W1619" s="175"/>
      <c r="X1619" s="175"/>
      <c r="Y1619" s="175"/>
      <c r="Z1619" s="297"/>
      <c r="AA1619" s="295"/>
      <c r="AB1619" s="295"/>
      <c r="AC1619" s="298"/>
      <c r="AD1619" s="175"/>
      <c r="AE1619" s="175"/>
      <c r="AF1619" s="175"/>
      <c r="AG1619" s="175"/>
      <c r="AH1619" s="175"/>
      <c r="AI1619" s="297"/>
      <c r="AJ1619" s="297"/>
      <c r="AK1619" s="175"/>
      <c r="AL1619" s="175"/>
      <c r="AM1619" s="175"/>
      <c r="AN1619" s="175"/>
      <c r="AO1619" s="175"/>
      <c r="AP1619" s="175"/>
      <c r="AQ1619" s="175"/>
      <c r="AR1619" s="175"/>
      <c r="AS1619" s="297"/>
      <c r="AT1619" s="175"/>
      <c r="AU1619" s="297"/>
      <c r="AV1619" s="175"/>
      <c r="AW1619" s="175"/>
      <c r="AX1619" s="26"/>
    </row>
    <row r="1620" spans="1:50">
      <c r="B1620" s="175"/>
      <c r="C1620" s="298"/>
      <c r="D1620" s="298"/>
      <c r="E1620" s="457"/>
      <c r="F1620" s="298"/>
      <c r="G1620" s="175"/>
      <c r="H1620" s="175"/>
      <c r="I1620" s="175"/>
      <c r="J1620" s="297"/>
      <c r="K1620" s="175"/>
      <c r="L1620" s="240"/>
      <c r="M1620" s="175"/>
      <c r="N1620" s="175"/>
      <c r="O1620" s="175"/>
      <c r="P1620" s="175"/>
      <c r="Q1620" s="175"/>
      <c r="R1620" s="175"/>
      <c r="S1620" s="175"/>
      <c r="T1620" s="175"/>
      <c r="U1620" s="630"/>
      <c r="V1620" s="175"/>
      <c r="W1620" s="175"/>
      <c r="X1620" s="175"/>
      <c r="Y1620" s="646"/>
      <c r="Z1620" s="297"/>
      <c r="AA1620" s="295"/>
      <c r="AB1620" s="295"/>
      <c r="AC1620" s="298"/>
      <c r="AD1620" s="175"/>
      <c r="AE1620" s="175"/>
      <c r="AF1620" s="175"/>
      <c r="AG1620" s="175"/>
      <c r="AH1620" s="175"/>
      <c r="AI1620" s="297"/>
      <c r="AJ1620" s="297"/>
      <c r="AK1620" s="175"/>
      <c r="AL1620" s="175"/>
      <c r="AM1620" s="175"/>
      <c r="AN1620" s="175"/>
      <c r="AO1620" s="175"/>
      <c r="AP1620" s="175"/>
      <c r="AQ1620" s="175"/>
      <c r="AR1620" s="175"/>
      <c r="AS1620" s="297"/>
      <c r="AT1620" s="175"/>
      <c r="AU1620" s="297"/>
      <c r="AV1620" s="175"/>
      <c r="AW1620" s="175"/>
      <c r="AX1620" s="26"/>
    </row>
    <row r="1621" spans="1:50">
      <c r="B1621" s="175"/>
      <c r="C1621" s="298"/>
      <c r="D1621" s="298"/>
      <c r="E1621" s="457"/>
      <c r="F1621" s="298"/>
      <c r="G1621" s="175"/>
      <c r="H1621" s="175"/>
      <c r="I1621" s="175"/>
      <c r="J1621" s="297"/>
      <c r="K1621" s="175"/>
      <c r="L1621" s="240"/>
      <c r="M1621" s="175"/>
      <c r="N1621" s="175"/>
      <c r="O1621" s="175"/>
      <c r="P1621" s="175"/>
      <c r="Q1621" s="175"/>
      <c r="R1621" s="175"/>
      <c r="S1621" s="175"/>
      <c r="T1621" s="175"/>
      <c r="U1621" s="630"/>
      <c r="V1621" s="175"/>
      <c r="W1621" s="175"/>
      <c r="X1621" s="175"/>
      <c r="Y1621" s="646"/>
      <c r="Z1621" s="297"/>
      <c r="AA1621" s="295"/>
      <c r="AB1621" s="295"/>
      <c r="AC1621" s="298"/>
      <c r="AD1621" s="175"/>
      <c r="AE1621" s="175"/>
      <c r="AF1621" s="175"/>
      <c r="AG1621" s="175"/>
      <c r="AH1621" s="175"/>
      <c r="AI1621" s="297"/>
      <c r="AJ1621" s="297"/>
      <c r="AK1621" s="175"/>
      <c r="AL1621" s="175"/>
      <c r="AM1621" s="175"/>
      <c r="AN1621" s="175"/>
      <c r="AO1621" s="175"/>
      <c r="AP1621" s="175"/>
      <c r="AQ1621" s="175"/>
      <c r="AR1621" s="175"/>
      <c r="AS1621" s="297"/>
      <c r="AT1621" s="175"/>
      <c r="AU1621" s="297"/>
      <c r="AV1621" s="175"/>
      <c r="AW1621" s="175"/>
      <c r="AX1621" s="26"/>
    </row>
    <row r="1622" spans="1:50">
      <c r="B1622" s="175"/>
      <c r="C1622" s="298"/>
      <c r="D1622" s="298"/>
      <c r="E1622" s="457"/>
      <c r="F1622" s="298"/>
      <c r="G1622" s="175"/>
      <c r="H1622" s="175"/>
      <c r="I1622" s="175"/>
      <c r="J1622" s="297"/>
      <c r="K1622" s="175"/>
      <c r="L1622" s="240"/>
      <c r="M1622" s="175"/>
      <c r="N1622" s="175"/>
      <c r="O1622" s="175"/>
      <c r="P1622" s="175"/>
      <c r="Q1622" s="175"/>
      <c r="R1622" s="175"/>
      <c r="S1622" s="175"/>
      <c r="T1622" s="175"/>
      <c r="U1622" s="630"/>
      <c r="V1622" s="175"/>
      <c r="W1622" s="175"/>
      <c r="X1622" s="175"/>
      <c r="Y1622" s="646"/>
      <c r="Z1622" s="297"/>
      <c r="AA1622" s="295"/>
      <c r="AB1622" s="295"/>
      <c r="AC1622" s="298"/>
      <c r="AD1622" s="175"/>
      <c r="AE1622" s="175"/>
      <c r="AF1622" s="175"/>
      <c r="AG1622" s="175"/>
      <c r="AH1622" s="175"/>
      <c r="AI1622" s="297"/>
      <c r="AJ1622" s="297"/>
      <c r="AK1622" s="175"/>
      <c r="AL1622" s="175"/>
      <c r="AM1622" s="175"/>
      <c r="AN1622" s="175"/>
      <c r="AO1622" s="175"/>
      <c r="AP1622" s="175"/>
      <c r="AQ1622" s="175"/>
      <c r="AR1622" s="175"/>
      <c r="AS1622" s="297"/>
      <c r="AT1622" s="175"/>
      <c r="AU1622" s="297"/>
      <c r="AV1622" s="175"/>
      <c r="AW1622" s="175"/>
      <c r="AX1622" s="26"/>
    </row>
    <row r="1623" spans="1:50" ht="25.5" customHeight="1">
      <c r="A1623" s="454"/>
      <c r="B1623" s="240"/>
      <c r="C1623" s="363"/>
      <c r="D1623" s="363"/>
      <c r="E1623" s="447"/>
      <c r="F1623" s="446"/>
      <c r="G1623" s="240"/>
      <c r="H1623" s="240"/>
      <c r="I1623" s="175"/>
      <c r="J1623" s="364"/>
      <c r="K1623" s="240"/>
      <c r="L1623" s="240"/>
      <c r="M1623" s="240"/>
      <c r="N1623" s="240"/>
      <c r="O1623" s="240"/>
      <c r="P1623" s="240"/>
      <c r="Q1623" s="240"/>
      <c r="R1623" s="240"/>
      <c r="S1623" s="240"/>
      <c r="T1623" s="240"/>
      <c r="U1623" s="240"/>
      <c r="V1623" s="240"/>
      <c r="W1623" s="240"/>
      <c r="X1623" s="240"/>
      <c r="Y1623" s="240"/>
      <c r="Z1623" s="364"/>
      <c r="AA1623" s="301"/>
      <c r="AB1623" s="301"/>
      <c r="AC1623" s="363"/>
      <c r="AD1623" s="240"/>
      <c r="AE1623" s="240"/>
      <c r="AF1623" s="240"/>
      <c r="AG1623" s="240"/>
      <c r="AH1623" s="240"/>
      <c r="AI1623" s="364"/>
      <c r="AJ1623" s="364"/>
      <c r="AK1623" s="240"/>
      <c r="AL1623" s="240"/>
      <c r="AM1623" s="240"/>
      <c r="AN1623" s="240"/>
      <c r="AO1623" s="240"/>
      <c r="AP1623" s="240"/>
      <c r="AQ1623" s="240"/>
      <c r="AR1623" s="240"/>
      <c r="AS1623" s="364"/>
      <c r="AT1623" s="240"/>
      <c r="AU1623" s="364"/>
      <c r="AV1623" s="240"/>
      <c r="AW1623" s="240"/>
      <c r="AX1623" s="296"/>
    </row>
    <row r="1624" spans="1:50">
      <c r="A1624" s="454"/>
      <c r="B1624" s="175"/>
      <c r="C1624" s="298"/>
      <c r="D1624" s="298"/>
      <c r="E1624" s="298"/>
      <c r="F1624" s="298"/>
      <c r="G1624" s="175"/>
      <c r="H1624" s="175"/>
      <c r="I1624" s="175"/>
      <c r="J1624" s="297"/>
      <c r="K1624" s="175"/>
      <c r="L1624" s="240"/>
      <c r="M1624" s="240"/>
      <c r="N1624" s="175"/>
      <c r="O1624" s="175"/>
      <c r="P1624" s="175"/>
      <c r="Q1624" s="175"/>
      <c r="R1624" s="175"/>
      <c r="S1624" s="175"/>
      <c r="T1624" s="175"/>
      <c r="U1624" s="175"/>
      <c r="V1624" s="175"/>
      <c r="W1624" s="175"/>
      <c r="X1624" s="175"/>
      <c r="Y1624" s="175"/>
      <c r="Z1624" s="297"/>
      <c r="AA1624" s="295"/>
      <c r="AB1624" s="295"/>
      <c r="AC1624" s="298"/>
      <c r="AD1624" s="175"/>
      <c r="AE1624" s="175"/>
      <c r="AF1624" s="175"/>
      <c r="AG1624" s="175"/>
      <c r="AH1624" s="175"/>
      <c r="AI1624" s="297"/>
      <c r="AJ1624" s="297"/>
      <c r="AK1624" s="175"/>
      <c r="AL1624" s="175"/>
      <c r="AM1624" s="175"/>
      <c r="AN1624" s="175"/>
      <c r="AO1624" s="175"/>
      <c r="AP1624" s="175"/>
      <c r="AQ1624" s="175"/>
      <c r="AR1624" s="175"/>
      <c r="AS1624" s="297"/>
      <c r="AT1624" s="175"/>
      <c r="AU1624" s="297"/>
      <c r="AV1624" s="175"/>
      <c r="AW1624" s="175"/>
      <c r="AX1624" s="26"/>
    </row>
    <row r="1625" spans="1:50">
      <c r="B1625" s="175"/>
      <c r="C1625" s="298"/>
      <c r="D1625" s="298"/>
      <c r="E1625" s="457"/>
      <c r="F1625" s="298"/>
      <c r="G1625" s="175"/>
      <c r="H1625" s="175"/>
      <c r="I1625" s="175"/>
      <c r="J1625" s="297"/>
      <c r="K1625" s="175"/>
      <c r="L1625" s="240"/>
      <c r="M1625" s="175"/>
      <c r="N1625" s="175"/>
      <c r="O1625" s="175"/>
      <c r="P1625" s="175"/>
      <c r="Q1625" s="175"/>
      <c r="R1625" s="175"/>
      <c r="S1625" s="175"/>
      <c r="T1625" s="175"/>
      <c r="U1625" s="630"/>
      <c r="V1625" s="175"/>
      <c r="W1625" s="175"/>
      <c r="X1625" s="175"/>
      <c r="Y1625" s="646"/>
      <c r="Z1625" s="297"/>
      <c r="AA1625" s="295"/>
      <c r="AB1625" s="295"/>
      <c r="AC1625" s="298"/>
      <c r="AD1625" s="175"/>
      <c r="AE1625" s="175"/>
      <c r="AF1625" s="175"/>
      <c r="AG1625" s="175"/>
      <c r="AH1625" s="175"/>
      <c r="AI1625" s="297"/>
      <c r="AJ1625" s="297"/>
      <c r="AK1625" s="175"/>
      <c r="AL1625" s="175"/>
      <c r="AM1625" s="175"/>
      <c r="AN1625" s="175"/>
      <c r="AO1625" s="175"/>
      <c r="AP1625" s="175"/>
      <c r="AQ1625" s="175"/>
      <c r="AR1625" s="175"/>
      <c r="AS1625" s="297"/>
      <c r="AT1625" s="175"/>
      <c r="AU1625" s="297"/>
      <c r="AV1625" s="175"/>
      <c r="AW1625" s="175"/>
      <c r="AX1625" s="26"/>
    </row>
    <row r="1626" spans="1:50">
      <c r="B1626" s="175"/>
      <c r="C1626" s="298"/>
      <c r="D1626" s="298"/>
      <c r="E1626" s="457"/>
      <c r="F1626" s="298"/>
      <c r="G1626" s="175"/>
      <c r="H1626" s="175"/>
      <c r="I1626" s="175"/>
      <c r="J1626" s="297"/>
      <c r="K1626" s="175"/>
      <c r="L1626" s="240"/>
      <c r="M1626" s="175"/>
      <c r="N1626" s="175"/>
      <c r="O1626" s="175"/>
      <c r="P1626" s="175"/>
      <c r="Q1626" s="175"/>
      <c r="R1626" s="175"/>
      <c r="S1626" s="175"/>
      <c r="T1626" s="175"/>
      <c r="U1626" s="630"/>
      <c r="V1626" s="175"/>
      <c r="W1626" s="175"/>
      <c r="X1626" s="175"/>
      <c r="Y1626" s="646"/>
      <c r="Z1626" s="297"/>
      <c r="AA1626" s="295"/>
      <c r="AB1626" s="295"/>
      <c r="AC1626" s="298"/>
      <c r="AD1626" s="175"/>
      <c r="AE1626" s="175"/>
      <c r="AF1626" s="175"/>
      <c r="AG1626" s="175"/>
      <c r="AH1626" s="175"/>
      <c r="AI1626" s="297"/>
      <c r="AJ1626" s="297"/>
      <c r="AK1626" s="175"/>
      <c r="AL1626" s="175"/>
      <c r="AM1626" s="175"/>
      <c r="AN1626" s="175"/>
      <c r="AO1626" s="175"/>
      <c r="AP1626" s="175"/>
      <c r="AQ1626" s="175"/>
      <c r="AR1626" s="175"/>
      <c r="AS1626" s="297"/>
      <c r="AT1626" s="175"/>
      <c r="AU1626" s="297"/>
      <c r="AV1626" s="175"/>
      <c r="AW1626" s="175"/>
      <c r="AX1626" s="26"/>
    </row>
    <row r="1627" spans="1:50">
      <c r="B1627" s="175"/>
      <c r="C1627" s="298"/>
      <c r="D1627" s="298"/>
      <c r="E1627" s="457"/>
      <c r="F1627" s="298"/>
      <c r="G1627" s="175"/>
      <c r="H1627" s="175"/>
      <c r="I1627" s="175"/>
      <c r="J1627" s="297"/>
      <c r="K1627" s="175"/>
      <c r="L1627" s="240"/>
      <c r="M1627" s="175"/>
      <c r="N1627" s="175"/>
      <c r="O1627" s="175"/>
      <c r="P1627" s="175"/>
      <c r="Q1627" s="175"/>
      <c r="R1627" s="175"/>
      <c r="S1627" s="175"/>
      <c r="T1627" s="175"/>
      <c r="U1627" s="630"/>
      <c r="V1627" s="175"/>
      <c r="W1627" s="175"/>
      <c r="X1627" s="175"/>
      <c r="Y1627" s="646"/>
      <c r="Z1627" s="297"/>
      <c r="AA1627" s="295"/>
      <c r="AB1627" s="295"/>
      <c r="AC1627" s="298"/>
      <c r="AD1627" s="175"/>
      <c r="AE1627" s="175"/>
      <c r="AF1627" s="175"/>
      <c r="AG1627" s="175"/>
      <c r="AH1627" s="175"/>
      <c r="AI1627" s="297"/>
      <c r="AJ1627" s="297"/>
      <c r="AK1627" s="175"/>
      <c r="AL1627" s="175"/>
      <c r="AM1627" s="175"/>
      <c r="AN1627" s="175"/>
      <c r="AO1627" s="175"/>
      <c r="AP1627" s="175"/>
      <c r="AQ1627" s="175"/>
      <c r="AR1627" s="175"/>
      <c r="AS1627" s="297"/>
      <c r="AT1627" s="175"/>
      <c r="AU1627" s="297"/>
      <c r="AV1627" s="175"/>
      <c r="AW1627" s="175"/>
      <c r="AX1627" s="26"/>
    </row>
    <row r="1628" spans="1:50">
      <c r="B1628" s="175"/>
      <c r="C1628" s="298"/>
      <c r="D1628" s="298"/>
      <c r="E1628" s="457"/>
      <c r="F1628" s="298"/>
      <c r="G1628" s="175"/>
      <c r="H1628" s="175"/>
      <c r="I1628" s="175"/>
      <c r="J1628" s="297"/>
      <c r="K1628" s="175"/>
      <c r="L1628" s="240"/>
      <c r="M1628" s="175"/>
      <c r="N1628" s="175"/>
      <c r="O1628" s="175"/>
      <c r="P1628" s="175"/>
      <c r="Q1628" s="175"/>
      <c r="R1628" s="175"/>
      <c r="S1628" s="175"/>
      <c r="T1628" s="175"/>
      <c r="U1628" s="630"/>
      <c r="V1628" s="175"/>
      <c r="W1628" s="175"/>
      <c r="X1628" s="175"/>
      <c r="Y1628" s="646"/>
      <c r="Z1628" s="297"/>
      <c r="AA1628" s="295"/>
      <c r="AB1628" s="295"/>
      <c r="AC1628" s="298"/>
      <c r="AD1628" s="175"/>
      <c r="AE1628" s="175"/>
      <c r="AF1628" s="175"/>
      <c r="AG1628" s="175"/>
      <c r="AH1628" s="175"/>
      <c r="AI1628" s="297"/>
      <c r="AJ1628" s="297"/>
      <c r="AK1628" s="175"/>
      <c r="AL1628" s="175"/>
      <c r="AM1628" s="175"/>
      <c r="AN1628" s="175"/>
      <c r="AO1628" s="175"/>
      <c r="AP1628" s="175"/>
      <c r="AQ1628" s="175"/>
      <c r="AR1628" s="175"/>
      <c r="AS1628" s="297"/>
      <c r="AT1628" s="175"/>
      <c r="AU1628" s="297"/>
      <c r="AV1628" s="175"/>
      <c r="AW1628" s="175"/>
      <c r="AX1628" s="26"/>
    </row>
    <row r="1629" spans="1:50">
      <c r="B1629" s="240"/>
      <c r="C1629" s="363"/>
      <c r="D1629" s="363"/>
      <c r="E1629" s="447"/>
      <c r="F1629" s="446"/>
      <c r="G1629" s="240"/>
      <c r="H1629" s="240"/>
      <c r="I1629" s="175"/>
      <c r="J1629" s="364"/>
      <c r="K1629" s="240"/>
      <c r="L1629" s="240"/>
      <c r="M1629" s="240"/>
      <c r="N1629" s="240"/>
      <c r="O1629" s="240"/>
      <c r="P1629" s="240"/>
      <c r="Q1629" s="240"/>
      <c r="R1629" s="240"/>
      <c r="S1629" s="240"/>
      <c r="T1629" s="240"/>
      <c r="U1629" s="240"/>
      <c r="V1629" s="240"/>
      <c r="W1629" s="240"/>
      <c r="X1629" s="240"/>
      <c r="Y1629" s="241"/>
      <c r="Z1629" s="364"/>
      <c r="AA1629" s="301"/>
      <c r="AB1629" s="301"/>
      <c r="AC1629" s="363"/>
      <c r="AD1629" s="240"/>
      <c r="AE1629" s="240"/>
      <c r="AF1629" s="240"/>
      <c r="AG1629" s="240"/>
      <c r="AH1629" s="240"/>
      <c r="AI1629" s="364"/>
      <c r="AJ1629" s="364"/>
      <c r="AK1629" s="240"/>
      <c r="AL1629" s="240"/>
      <c r="AM1629" s="240"/>
      <c r="AN1629" s="240"/>
      <c r="AO1629" s="240"/>
      <c r="AP1629" s="240"/>
      <c r="AQ1629" s="240"/>
      <c r="AR1629" s="240"/>
      <c r="AS1629" s="364"/>
      <c r="AT1629" s="240"/>
      <c r="AU1629" s="364"/>
      <c r="AV1629" s="240"/>
      <c r="AW1629" s="240"/>
      <c r="AX1629" s="296"/>
    </row>
    <row r="1630" spans="1:50">
      <c r="B1630" s="175"/>
      <c r="C1630" s="298"/>
      <c r="D1630" s="298"/>
      <c r="E1630" s="298"/>
      <c r="F1630" s="298"/>
      <c r="G1630" s="175"/>
      <c r="H1630" s="175"/>
      <c r="I1630" s="175"/>
      <c r="J1630" s="297"/>
      <c r="K1630" s="175"/>
      <c r="L1630" s="240"/>
      <c r="M1630" s="240"/>
      <c r="N1630" s="175"/>
      <c r="O1630" s="175"/>
      <c r="P1630" s="175"/>
      <c r="Q1630" s="175"/>
      <c r="R1630" s="175"/>
      <c r="S1630" s="175"/>
      <c r="T1630" s="175"/>
      <c r="U1630" s="175"/>
      <c r="V1630" s="175"/>
      <c r="W1630" s="175"/>
      <c r="X1630" s="175"/>
      <c r="Y1630" s="175"/>
      <c r="Z1630" s="297"/>
      <c r="AA1630" s="295"/>
      <c r="AB1630" s="295"/>
      <c r="AC1630" s="298"/>
      <c r="AD1630" s="175"/>
      <c r="AE1630" s="175"/>
      <c r="AF1630" s="175"/>
      <c r="AG1630" s="175"/>
      <c r="AH1630" s="175"/>
      <c r="AI1630" s="297"/>
      <c r="AJ1630" s="297"/>
      <c r="AK1630" s="175"/>
      <c r="AL1630" s="175"/>
      <c r="AM1630" s="175"/>
      <c r="AN1630" s="175"/>
      <c r="AO1630" s="175"/>
      <c r="AP1630" s="175"/>
      <c r="AQ1630" s="175"/>
      <c r="AR1630" s="175"/>
      <c r="AS1630" s="297"/>
      <c r="AT1630" s="175"/>
      <c r="AU1630" s="297"/>
      <c r="AV1630" s="175"/>
      <c r="AW1630" s="175"/>
      <c r="AX1630" s="26"/>
    </row>
    <row r="1631" spans="1:50">
      <c r="B1631" s="175"/>
      <c r="C1631" s="298"/>
      <c r="D1631" s="298"/>
      <c r="E1631" s="298"/>
      <c r="F1631" s="298"/>
      <c r="G1631" s="175"/>
      <c r="H1631" s="175"/>
      <c r="I1631" s="175"/>
      <c r="J1631" s="297"/>
      <c r="K1631" s="175"/>
      <c r="L1631" s="240"/>
      <c r="M1631" s="240"/>
      <c r="N1631" s="175"/>
      <c r="O1631" s="175"/>
      <c r="P1631" s="175"/>
      <c r="Q1631" s="175"/>
      <c r="R1631" s="175"/>
      <c r="S1631" s="175"/>
      <c r="T1631" s="175"/>
      <c r="U1631" s="175"/>
      <c r="V1631" s="175"/>
      <c r="W1631" s="175"/>
      <c r="X1631" s="175"/>
      <c r="Y1631" s="175"/>
      <c r="Z1631" s="297"/>
      <c r="AA1631" s="295"/>
      <c r="AB1631" s="295"/>
      <c r="AC1631" s="298"/>
      <c r="AD1631" s="175"/>
      <c r="AE1631" s="175"/>
      <c r="AF1631" s="175"/>
      <c r="AG1631" s="175"/>
      <c r="AH1631" s="175"/>
      <c r="AI1631" s="297"/>
      <c r="AJ1631" s="297"/>
      <c r="AK1631" s="175"/>
      <c r="AL1631" s="175"/>
      <c r="AM1631" s="175"/>
      <c r="AN1631" s="175"/>
      <c r="AO1631" s="175"/>
      <c r="AP1631" s="175"/>
      <c r="AQ1631" s="175"/>
      <c r="AR1631" s="175"/>
      <c r="AS1631" s="297"/>
      <c r="AT1631" s="175"/>
      <c r="AU1631" s="297"/>
      <c r="AV1631" s="175"/>
      <c r="AW1631" s="175"/>
      <c r="AX1631" s="26"/>
    </row>
    <row r="1632" spans="1:50">
      <c r="B1632" s="175"/>
      <c r="C1632" s="298"/>
      <c r="D1632" s="298"/>
      <c r="E1632" s="298"/>
      <c r="F1632" s="298"/>
      <c r="G1632" s="175"/>
      <c r="H1632" s="175"/>
      <c r="I1632" s="175"/>
      <c r="J1632" s="297"/>
      <c r="K1632" s="175"/>
      <c r="L1632" s="240"/>
      <c r="M1632" s="240"/>
      <c r="N1632" s="175"/>
      <c r="O1632" s="175"/>
      <c r="P1632" s="175"/>
      <c r="Q1632" s="175"/>
      <c r="R1632" s="175"/>
      <c r="S1632" s="175"/>
      <c r="T1632" s="175"/>
      <c r="U1632" s="175"/>
      <c r="V1632" s="175"/>
      <c r="W1632" s="175"/>
      <c r="X1632" s="175"/>
      <c r="Y1632" s="175"/>
      <c r="Z1632" s="297"/>
      <c r="AA1632" s="295"/>
      <c r="AB1632" s="295"/>
      <c r="AC1632" s="298"/>
      <c r="AD1632" s="175"/>
      <c r="AE1632" s="175"/>
      <c r="AF1632" s="175"/>
      <c r="AG1632" s="175"/>
      <c r="AH1632" s="175"/>
      <c r="AI1632" s="297"/>
      <c r="AJ1632" s="297"/>
      <c r="AK1632" s="175"/>
      <c r="AL1632" s="175"/>
      <c r="AM1632" s="175"/>
      <c r="AN1632" s="175"/>
      <c r="AO1632" s="175"/>
      <c r="AP1632" s="175"/>
      <c r="AQ1632" s="175"/>
      <c r="AR1632" s="175"/>
      <c r="AS1632" s="297"/>
      <c r="AT1632" s="175"/>
      <c r="AU1632" s="297"/>
      <c r="AV1632" s="175"/>
      <c r="AW1632" s="175"/>
      <c r="AX1632" s="26"/>
    </row>
    <row r="1633" spans="2:50">
      <c r="B1633" s="175"/>
      <c r="C1633" s="298"/>
      <c r="D1633" s="298"/>
      <c r="E1633" s="457"/>
      <c r="F1633" s="298"/>
      <c r="G1633" s="175"/>
      <c r="H1633" s="175"/>
      <c r="I1633" s="175"/>
      <c r="J1633" s="297"/>
      <c r="K1633" s="175"/>
      <c r="L1633" s="240"/>
      <c r="M1633" s="175"/>
      <c r="N1633" s="175"/>
      <c r="O1633" s="175"/>
      <c r="P1633" s="175"/>
      <c r="Q1633" s="175"/>
      <c r="R1633" s="175"/>
      <c r="S1633" s="175"/>
      <c r="T1633" s="175"/>
      <c r="U1633" s="630"/>
      <c r="V1633" s="175"/>
      <c r="W1633" s="175"/>
      <c r="X1633" s="175"/>
      <c r="Y1633" s="646"/>
      <c r="Z1633" s="297"/>
      <c r="AA1633" s="295"/>
      <c r="AB1633" s="295"/>
      <c r="AC1633" s="298"/>
      <c r="AD1633" s="175"/>
      <c r="AE1633" s="175"/>
      <c r="AF1633" s="175"/>
      <c r="AG1633" s="175"/>
      <c r="AH1633" s="175"/>
      <c r="AI1633" s="297"/>
      <c r="AJ1633" s="297"/>
      <c r="AK1633" s="175"/>
      <c r="AL1633" s="175"/>
      <c r="AM1633" s="175"/>
      <c r="AN1633" s="175"/>
      <c r="AO1633" s="175"/>
      <c r="AP1633" s="175"/>
      <c r="AQ1633" s="175"/>
      <c r="AR1633" s="175"/>
      <c r="AS1633" s="297"/>
      <c r="AT1633" s="175"/>
      <c r="AU1633" s="297"/>
      <c r="AV1633" s="175"/>
      <c r="AW1633" s="175"/>
      <c r="AX1633" s="26"/>
    </row>
    <row r="1634" spans="2:50">
      <c r="B1634" s="175"/>
      <c r="C1634" s="298"/>
      <c r="D1634" s="298"/>
      <c r="E1634" s="457"/>
      <c r="F1634" s="298"/>
      <c r="G1634" s="175"/>
      <c r="H1634" s="175"/>
      <c r="I1634" s="175"/>
      <c r="J1634" s="297"/>
      <c r="K1634" s="175"/>
      <c r="L1634" s="240"/>
      <c r="M1634" s="175"/>
      <c r="N1634" s="175"/>
      <c r="O1634" s="175"/>
      <c r="P1634" s="175"/>
      <c r="Q1634" s="175"/>
      <c r="R1634" s="175"/>
      <c r="S1634" s="175"/>
      <c r="T1634" s="175"/>
      <c r="U1634" s="630"/>
      <c r="V1634" s="175"/>
      <c r="W1634" s="175"/>
      <c r="X1634" s="175"/>
      <c r="Y1634" s="646"/>
      <c r="Z1634" s="297"/>
      <c r="AA1634" s="295"/>
      <c r="AB1634" s="295"/>
      <c r="AC1634" s="298"/>
      <c r="AD1634" s="175"/>
      <c r="AE1634" s="175"/>
      <c r="AF1634" s="175"/>
      <c r="AG1634" s="175"/>
      <c r="AH1634" s="175"/>
      <c r="AI1634" s="297"/>
      <c r="AJ1634" s="297"/>
      <c r="AK1634" s="175"/>
      <c r="AL1634" s="175"/>
      <c r="AM1634" s="175"/>
      <c r="AN1634" s="175"/>
      <c r="AO1634" s="175"/>
      <c r="AP1634" s="175"/>
      <c r="AQ1634" s="175"/>
      <c r="AR1634" s="175"/>
      <c r="AS1634" s="297"/>
      <c r="AT1634" s="175"/>
      <c r="AU1634" s="297"/>
      <c r="AV1634" s="175"/>
      <c r="AW1634" s="175"/>
      <c r="AX1634" s="26"/>
    </row>
    <row r="1635" spans="2:50">
      <c r="B1635" s="175"/>
      <c r="C1635" s="298"/>
      <c r="D1635" s="298"/>
      <c r="E1635" s="298"/>
      <c r="F1635" s="298"/>
      <c r="G1635" s="175"/>
      <c r="H1635" s="175"/>
      <c r="I1635" s="175"/>
      <c r="J1635" s="297"/>
      <c r="K1635" s="175"/>
      <c r="L1635" s="240"/>
      <c r="M1635" s="240"/>
      <c r="N1635" s="175"/>
      <c r="O1635" s="240"/>
      <c r="P1635" s="240"/>
      <c r="Q1635" s="175"/>
      <c r="R1635" s="175"/>
      <c r="S1635" s="175"/>
      <c r="T1635" s="175"/>
      <c r="U1635" s="175"/>
      <c r="V1635" s="175"/>
      <c r="W1635" s="175"/>
      <c r="X1635" s="175"/>
      <c r="Y1635" s="175"/>
      <c r="Z1635" s="297"/>
      <c r="AA1635" s="295"/>
      <c r="AB1635" s="295"/>
      <c r="AC1635" s="298"/>
      <c r="AD1635" s="175"/>
      <c r="AE1635" s="175"/>
      <c r="AF1635" s="175"/>
      <c r="AG1635" s="175"/>
      <c r="AH1635" s="175"/>
      <c r="AI1635" s="297"/>
      <c r="AJ1635" s="297"/>
      <c r="AK1635" s="175"/>
      <c r="AL1635" s="175"/>
      <c r="AM1635" s="175"/>
      <c r="AN1635" s="175"/>
      <c r="AO1635" s="175"/>
      <c r="AP1635" s="175"/>
      <c r="AQ1635" s="175"/>
      <c r="AR1635" s="175"/>
      <c r="AS1635" s="297"/>
      <c r="AT1635" s="175"/>
      <c r="AU1635" s="297"/>
      <c r="AV1635" s="175"/>
      <c r="AW1635" s="175"/>
      <c r="AX1635" s="26"/>
    </row>
    <row r="1636" spans="2:50">
      <c r="B1636" s="175"/>
      <c r="C1636" s="298"/>
      <c r="D1636" s="298"/>
      <c r="E1636" s="457"/>
      <c r="F1636" s="298"/>
      <c r="G1636" s="175"/>
      <c r="H1636" s="175"/>
      <c r="I1636" s="175"/>
      <c r="J1636" s="297"/>
      <c r="K1636" s="175"/>
      <c r="L1636" s="240"/>
      <c r="M1636" s="175"/>
      <c r="N1636" s="175"/>
      <c r="O1636" s="175"/>
      <c r="P1636" s="175"/>
      <c r="Q1636" s="175"/>
      <c r="R1636" s="175"/>
      <c r="S1636" s="175"/>
      <c r="T1636" s="175"/>
      <c r="U1636" s="630"/>
      <c r="V1636" s="175"/>
      <c r="W1636" s="175"/>
      <c r="X1636" s="175"/>
      <c r="Y1636" s="646"/>
      <c r="Z1636" s="297"/>
      <c r="AA1636" s="295"/>
      <c r="AB1636" s="295"/>
      <c r="AC1636" s="298"/>
      <c r="AD1636" s="175"/>
      <c r="AE1636" s="175"/>
      <c r="AF1636" s="175"/>
      <c r="AG1636" s="175"/>
      <c r="AH1636" s="175"/>
      <c r="AI1636" s="297"/>
      <c r="AJ1636" s="297"/>
      <c r="AK1636" s="175"/>
      <c r="AL1636" s="175"/>
      <c r="AM1636" s="175"/>
      <c r="AN1636" s="175"/>
      <c r="AO1636" s="175"/>
      <c r="AP1636" s="175"/>
      <c r="AQ1636" s="175"/>
      <c r="AR1636" s="175"/>
      <c r="AS1636" s="297"/>
      <c r="AT1636" s="175"/>
      <c r="AU1636" s="297"/>
      <c r="AV1636" s="175"/>
      <c r="AW1636" s="175"/>
      <c r="AX1636" s="26"/>
    </row>
    <row r="1637" spans="2:50">
      <c r="B1637" s="240"/>
      <c r="C1637" s="363"/>
      <c r="D1637" s="363"/>
      <c r="E1637" s="363"/>
      <c r="F1637" s="363"/>
      <c r="G1637" s="240"/>
      <c r="H1637" s="240"/>
      <c r="I1637" s="175"/>
      <c r="J1637" s="364"/>
      <c r="K1637" s="240"/>
      <c r="L1637" s="240"/>
      <c r="M1637" s="240"/>
      <c r="N1637" s="240"/>
      <c r="O1637" s="240"/>
      <c r="P1637" s="240"/>
      <c r="Q1637" s="240"/>
      <c r="R1637" s="240"/>
      <c r="S1637" s="240"/>
      <c r="T1637" s="240"/>
      <c r="U1637" s="240"/>
      <c r="V1637" s="240"/>
      <c r="W1637" s="240"/>
      <c r="X1637" s="240"/>
      <c r="Y1637" s="240"/>
      <c r="Z1637" s="364"/>
      <c r="AA1637" s="240"/>
      <c r="AB1637" s="301"/>
      <c r="AC1637" s="363"/>
      <c r="AD1637" s="240"/>
      <c r="AE1637" s="240"/>
      <c r="AF1637" s="240"/>
      <c r="AG1637" s="240"/>
      <c r="AH1637" s="240"/>
      <c r="AI1637" s="364"/>
      <c r="AJ1637" s="364"/>
      <c r="AK1637" s="240"/>
      <c r="AL1637" s="240"/>
      <c r="AM1637" s="240"/>
      <c r="AN1637" s="240"/>
      <c r="AO1637" s="240"/>
      <c r="AP1637" s="240"/>
      <c r="AQ1637" s="240"/>
      <c r="AR1637" s="240"/>
      <c r="AS1637" s="364"/>
      <c r="AT1637" s="240"/>
      <c r="AU1637" s="364"/>
      <c r="AV1637" s="240"/>
      <c r="AW1637" s="240"/>
      <c r="AX1637" s="242"/>
    </row>
    <row r="1638" spans="2:50">
      <c r="B1638" s="175"/>
      <c r="C1638" s="298"/>
      <c r="D1638" s="298"/>
      <c r="E1638" s="298"/>
      <c r="F1638" s="298"/>
      <c r="G1638" s="175"/>
      <c r="H1638" s="175"/>
      <c r="I1638" s="175"/>
      <c r="J1638" s="297"/>
      <c r="K1638" s="175"/>
      <c r="L1638" s="240"/>
      <c r="M1638" s="240"/>
      <c r="N1638" s="175"/>
      <c r="O1638" s="175"/>
      <c r="P1638" s="175"/>
      <c r="Q1638" s="175"/>
      <c r="R1638" s="175"/>
      <c r="S1638" s="175"/>
      <c r="T1638" s="175"/>
      <c r="U1638" s="175"/>
      <c r="V1638" s="175"/>
      <c r="W1638" s="175"/>
      <c r="X1638" s="175"/>
      <c r="Y1638" s="175"/>
      <c r="Z1638" s="297"/>
      <c r="AA1638" s="295"/>
      <c r="AB1638" s="295"/>
      <c r="AC1638" s="298"/>
      <c r="AD1638" s="175"/>
      <c r="AE1638" s="175"/>
      <c r="AF1638" s="175"/>
      <c r="AG1638" s="175"/>
      <c r="AH1638" s="175"/>
      <c r="AI1638" s="297"/>
      <c r="AJ1638" s="297"/>
      <c r="AK1638" s="175"/>
      <c r="AL1638" s="175"/>
      <c r="AM1638" s="175"/>
      <c r="AN1638" s="175"/>
      <c r="AO1638" s="175"/>
      <c r="AP1638" s="175"/>
      <c r="AQ1638" s="175"/>
      <c r="AR1638" s="175"/>
      <c r="AS1638" s="297"/>
      <c r="AT1638" s="175"/>
      <c r="AU1638" s="297"/>
      <c r="AV1638" s="175"/>
      <c r="AW1638" s="175"/>
      <c r="AX1638" s="26"/>
    </row>
    <row r="1639" spans="2:50">
      <c r="B1639" s="175"/>
      <c r="C1639" s="298"/>
      <c r="D1639" s="298"/>
      <c r="E1639" s="298"/>
      <c r="F1639" s="298"/>
      <c r="G1639" s="175"/>
      <c r="H1639" s="175"/>
      <c r="I1639" s="175"/>
      <c r="J1639" s="297"/>
      <c r="K1639" s="175"/>
      <c r="L1639" s="240"/>
      <c r="M1639" s="240"/>
      <c r="N1639" s="175"/>
      <c r="O1639" s="175"/>
      <c r="P1639" s="175"/>
      <c r="Q1639" s="175"/>
      <c r="R1639" s="175"/>
      <c r="S1639" s="175"/>
      <c r="T1639" s="175"/>
      <c r="U1639" s="175"/>
      <c r="V1639" s="175"/>
      <c r="W1639" s="175"/>
      <c r="X1639" s="175"/>
      <c r="Y1639" s="175"/>
      <c r="Z1639" s="297"/>
      <c r="AA1639" s="295"/>
      <c r="AB1639" s="295"/>
      <c r="AC1639" s="298"/>
      <c r="AD1639" s="175"/>
      <c r="AE1639" s="175"/>
      <c r="AF1639" s="175"/>
      <c r="AG1639" s="175"/>
      <c r="AH1639" s="175"/>
      <c r="AI1639" s="297"/>
      <c r="AJ1639" s="297"/>
      <c r="AK1639" s="175"/>
      <c r="AL1639" s="175"/>
      <c r="AM1639" s="175"/>
      <c r="AN1639" s="175"/>
      <c r="AO1639" s="175"/>
      <c r="AP1639" s="175"/>
      <c r="AQ1639" s="175"/>
      <c r="AR1639" s="175"/>
      <c r="AS1639" s="297"/>
      <c r="AT1639" s="175"/>
      <c r="AU1639" s="297"/>
      <c r="AV1639" s="175"/>
      <c r="AW1639" s="175"/>
      <c r="AX1639" s="26"/>
    </row>
    <row r="1640" spans="2:50">
      <c r="B1640" s="175"/>
      <c r="C1640" s="298"/>
      <c r="D1640" s="298"/>
      <c r="E1640" s="298"/>
      <c r="F1640" s="298"/>
      <c r="G1640" s="175"/>
      <c r="H1640" s="175"/>
      <c r="I1640" s="175"/>
      <c r="J1640" s="297"/>
      <c r="K1640" s="175"/>
      <c r="L1640" s="240"/>
      <c r="M1640" s="240"/>
      <c r="N1640" s="175"/>
      <c r="O1640" s="175"/>
      <c r="P1640" s="175"/>
      <c r="Q1640" s="175"/>
      <c r="R1640" s="175"/>
      <c r="S1640" s="175"/>
      <c r="T1640" s="175"/>
      <c r="U1640" s="175"/>
      <c r="V1640" s="175"/>
      <c r="W1640" s="175"/>
      <c r="X1640" s="175"/>
      <c r="Y1640" s="175"/>
      <c r="Z1640" s="297"/>
      <c r="AA1640" s="295"/>
      <c r="AB1640" s="295"/>
      <c r="AC1640" s="298"/>
      <c r="AD1640" s="175"/>
      <c r="AE1640" s="175"/>
      <c r="AF1640" s="175"/>
      <c r="AG1640" s="175"/>
      <c r="AH1640" s="175"/>
      <c r="AI1640" s="297"/>
      <c r="AJ1640" s="297"/>
      <c r="AK1640" s="175"/>
      <c r="AL1640" s="175"/>
      <c r="AM1640" s="175"/>
      <c r="AN1640" s="175"/>
      <c r="AO1640" s="175"/>
      <c r="AP1640" s="175"/>
      <c r="AQ1640" s="175"/>
      <c r="AR1640" s="175"/>
      <c r="AS1640" s="297"/>
      <c r="AT1640" s="175"/>
      <c r="AU1640" s="297"/>
      <c r="AV1640" s="175"/>
      <c r="AW1640" s="175"/>
      <c r="AX1640" s="26"/>
    </row>
    <row r="1641" spans="2:50">
      <c r="B1641" s="175"/>
      <c r="C1641" s="298"/>
      <c r="D1641" s="298"/>
      <c r="E1641" s="298"/>
      <c r="F1641" s="298"/>
      <c r="G1641" s="175"/>
      <c r="H1641" s="175"/>
      <c r="I1641" s="175"/>
      <c r="J1641" s="297"/>
      <c r="K1641" s="175"/>
      <c r="L1641" s="240"/>
      <c r="M1641" s="240"/>
      <c r="N1641" s="175"/>
      <c r="O1641" s="175"/>
      <c r="P1641" s="175"/>
      <c r="Q1641" s="175"/>
      <c r="R1641" s="175"/>
      <c r="S1641" s="175"/>
      <c r="T1641" s="175"/>
      <c r="U1641" s="175"/>
      <c r="V1641" s="175"/>
      <c r="W1641" s="175"/>
      <c r="X1641" s="175"/>
      <c r="Y1641" s="175"/>
      <c r="Z1641" s="297"/>
      <c r="AA1641" s="295"/>
      <c r="AB1641" s="295"/>
      <c r="AC1641" s="298"/>
      <c r="AD1641" s="175"/>
      <c r="AE1641" s="175"/>
      <c r="AF1641" s="175"/>
      <c r="AG1641" s="175"/>
      <c r="AH1641" s="175"/>
      <c r="AI1641" s="297"/>
      <c r="AJ1641" s="297"/>
      <c r="AK1641" s="175"/>
      <c r="AL1641" s="175"/>
      <c r="AM1641" s="175"/>
      <c r="AN1641" s="175"/>
      <c r="AO1641" s="175"/>
      <c r="AP1641" s="175"/>
      <c r="AQ1641" s="175"/>
      <c r="AR1641" s="175"/>
      <c r="AS1641" s="297"/>
      <c r="AT1641" s="175"/>
      <c r="AU1641" s="297"/>
      <c r="AV1641" s="175"/>
      <c r="AW1641" s="175"/>
      <c r="AX1641" s="26"/>
    </row>
    <row r="1642" spans="2:50">
      <c r="B1642" s="175"/>
      <c r="C1642" s="298"/>
      <c r="D1642" s="298"/>
      <c r="E1642" s="298"/>
      <c r="F1642" s="298"/>
      <c r="G1642" s="175"/>
      <c r="H1642" s="175"/>
      <c r="I1642" s="175"/>
      <c r="J1642" s="297"/>
      <c r="K1642" s="175"/>
      <c r="L1642" s="240"/>
      <c r="M1642" s="240"/>
      <c r="N1642" s="175"/>
      <c r="O1642" s="175"/>
      <c r="P1642" s="175"/>
      <c r="Q1642" s="175"/>
      <c r="R1642" s="175"/>
      <c r="S1642" s="175"/>
      <c r="T1642" s="175"/>
      <c r="U1642" s="175"/>
      <c r="V1642" s="175"/>
      <c r="W1642" s="175"/>
      <c r="X1642" s="175"/>
      <c r="Y1642" s="175"/>
      <c r="Z1642" s="297"/>
      <c r="AA1642" s="295"/>
      <c r="AB1642" s="295"/>
      <c r="AC1642" s="298"/>
      <c r="AD1642" s="175"/>
      <c r="AE1642" s="175"/>
      <c r="AF1642" s="175"/>
      <c r="AG1642" s="175"/>
      <c r="AH1642" s="175"/>
      <c r="AI1642" s="297"/>
      <c r="AJ1642" s="297"/>
      <c r="AK1642" s="175"/>
      <c r="AL1642" s="175"/>
      <c r="AM1642" s="175"/>
      <c r="AN1642" s="175"/>
      <c r="AO1642" s="175"/>
      <c r="AP1642" s="175"/>
      <c r="AQ1642" s="175"/>
      <c r="AR1642" s="175"/>
      <c r="AS1642" s="297"/>
      <c r="AT1642" s="175"/>
      <c r="AU1642" s="297"/>
      <c r="AV1642" s="175"/>
      <c r="AW1642" s="175"/>
      <c r="AX1642" s="26"/>
    </row>
    <row r="1643" spans="2:50">
      <c r="B1643" s="175"/>
      <c r="C1643" s="298"/>
      <c r="D1643" s="298"/>
      <c r="E1643" s="298"/>
      <c r="F1643" s="298"/>
      <c r="G1643" s="175"/>
      <c r="H1643" s="175"/>
      <c r="I1643" s="175"/>
      <c r="J1643" s="297"/>
      <c r="K1643" s="175"/>
      <c r="L1643" s="240"/>
      <c r="M1643" s="240"/>
      <c r="N1643" s="175"/>
      <c r="O1643" s="175"/>
      <c r="P1643" s="175"/>
      <c r="Q1643" s="175"/>
      <c r="R1643" s="175"/>
      <c r="S1643" s="175"/>
      <c r="T1643" s="175"/>
      <c r="U1643" s="175"/>
      <c r="V1643" s="175"/>
      <c r="W1643" s="175"/>
      <c r="X1643" s="175"/>
      <c r="Y1643" s="175"/>
      <c r="Z1643" s="297"/>
      <c r="AA1643" s="295"/>
      <c r="AB1643" s="295"/>
      <c r="AC1643" s="298"/>
      <c r="AD1643" s="175"/>
      <c r="AE1643" s="175"/>
      <c r="AF1643" s="175"/>
      <c r="AG1643" s="175"/>
      <c r="AH1643" s="175"/>
      <c r="AI1643" s="297"/>
      <c r="AJ1643" s="297"/>
      <c r="AK1643" s="175"/>
      <c r="AL1643" s="175"/>
      <c r="AM1643" s="175"/>
      <c r="AN1643" s="175"/>
      <c r="AO1643" s="175"/>
      <c r="AP1643" s="175"/>
      <c r="AQ1643" s="175"/>
      <c r="AR1643" s="175"/>
      <c r="AS1643" s="297"/>
      <c r="AT1643" s="175"/>
      <c r="AU1643" s="297"/>
      <c r="AV1643" s="175"/>
      <c r="AW1643" s="175"/>
      <c r="AX1643" s="26"/>
    </row>
    <row r="1644" spans="2:50">
      <c r="B1644" s="175"/>
      <c r="C1644" s="298"/>
      <c r="D1644" s="298"/>
      <c r="E1644" s="298"/>
      <c r="F1644" s="298"/>
      <c r="G1644" s="175"/>
      <c r="H1644" s="175"/>
      <c r="I1644" s="175"/>
      <c r="J1644" s="297"/>
      <c r="K1644" s="175"/>
      <c r="L1644" s="240"/>
      <c r="M1644" s="240"/>
      <c r="N1644" s="175"/>
      <c r="O1644" s="175"/>
      <c r="P1644" s="175"/>
      <c r="Q1644" s="175"/>
      <c r="R1644" s="175"/>
      <c r="S1644" s="175"/>
      <c r="T1644" s="175"/>
      <c r="U1644" s="175"/>
      <c r="V1644" s="175"/>
      <c r="W1644" s="175"/>
      <c r="X1644" s="175"/>
      <c r="Y1644" s="684"/>
      <c r="Z1644" s="297"/>
      <c r="AA1644" s="295"/>
      <c r="AB1644" s="295"/>
      <c r="AC1644" s="298"/>
      <c r="AD1644" s="175"/>
      <c r="AE1644" s="175"/>
      <c r="AF1644" s="175"/>
      <c r="AG1644" s="175"/>
      <c r="AH1644" s="175"/>
      <c r="AI1644" s="297"/>
      <c r="AJ1644" s="297"/>
      <c r="AK1644" s="175"/>
      <c r="AL1644" s="175"/>
      <c r="AM1644" s="175"/>
      <c r="AN1644" s="175"/>
      <c r="AO1644" s="175"/>
      <c r="AP1644" s="175"/>
      <c r="AQ1644" s="175"/>
      <c r="AR1644" s="175"/>
      <c r="AS1644" s="297"/>
      <c r="AT1644" s="175"/>
      <c r="AU1644" s="297"/>
      <c r="AV1644" s="175"/>
      <c r="AW1644" s="175"/>
      <c r="AX1644" s="26"/>
    </row>
    <row r="1645" spans="2:50">
      <c r="B1645" s="175"/>
      <c r="C1645" s="298"/>
      <c r="D1645" s="298"/>
      <c r="E1645" s="298"/>
      <c r="F1645" s="298"/>
      <c r="G1645" s="175"/>
      <c r="H1645" s="175"/>
      <c r="I1645" s="175"/>
      <c r="J1645" s="297"/>
      <c r="K1645" s="175"/>
      <c r="L1645" s="240"/>
      <c r="M1645" s="240"/>
      <c r="N1645" s="175"/>
      <c r="O1645" s="175"/>
      <c r="P1645" s="175"/>
      <c r="Q1645" s="175"/>
      <c r="R1645" s="175"/>
      <c r="S1645" s="175"/>
      <c r="T1645" s="175"/>
      <c r="U1645" s="175"/>
      <c r="V1645" s="175"/>
      <c r="W1645" s="175"/>
      <c r="X1645" s="175"/>
      <c r="Y1645" s="175"/>
      <c r="Z1645" s="297"/>
      <c r="AA1645" s="295"/>
      <c r="AB1645" s="295"/>
      <c r="AC1645" s="298"/>
      <c r="AD1645" s="175"/>
      <c r="AE1645" s="175"/>
      <c r="AF1645" s="175"/>
      <c r="AG1645" s="175"/>
      <c r="AH1645" s="175"/>
      <c r="AI1645" s="297"/>
      <c r="AJ1645" s="297"/>
      <c r="AK1645" s="175"/>
      <c r="AL1645" s="175"/>
      <c r="AM1645" s="175"/>
      <c r="AN1645" s="175"/>
      <c r="AO1645" s="175"/>
      <c r="AP1645" s="175"/>
      <c r="AQ1645" s="175"/>
      <c r="AR1645" s="175"/>
      <c r="AS1645" s="297"/>
      <c r="AT1645" s="175"/>
      <c r="AU1645" s="297"/>
      <c r="AV1645" s="175"/>
      <c r="AW1645" s="175"/>
      <c r="AX1645" s="26"/>
    </row>
    <row r="1646" spans="2:50">
      <c r="B1646" s="175"/>
      <c r="C1646" s="298"/>
      <c r="D1646" s="298"/>
      <c r="E1646" s="362"/>
      <c r="F1646" s="298"/>
      <c r="G1646" s="175"/>
      <c r="H1646" s="175"/>
      <c r="I1646" s="175"/>
      <c r="J1646" s="297"/>
      <c r="K1646" s="175"/>
      <c r="L1646" s="240"/>
      <c r="M1646" s="175"/>
      <c r="N1646" s="175"/>
      <c r="O1646" s="175"/>
      <c r="P1646" s="175"/>
      <c r="Q1646" s="175"/>
      <c r="R1646" s="175"/>
      <c r="S1646" s="175"/>
      <c r="T1646" s="175"/>
      <c r="U1646" s="630"/>
      <c r="V1646" s="175"/>
      <c r="W1646" s="175"/>
      <c r="X1646" s="175"/>
      <c r="Y1646" s="646"/>
      <c r="Z1646" s="297"/>
      <c r="AA1646" s="295"/>
      <c r="AB1646" s="295"/>
      <c r="AC1646" s="298"/>
      <c r="AD1646" s="175"/>
      <c r="AE1646" s="175"/>
      <c r="AF1646" s="175"/>
      <c r="AG1646" s="175"/>
      <c r="AH1646" s="175"/>
      <c r="AI1646" s="297"/>
      <c r="AJ1646" s="297"/>
      <c r="AK1646" s="175"/>
      <c r="AL1646" s="175"/>
      <c r="AM1646" s="175"/>
      <c r="AN1646" s="175"/>
      <c r="AO1646" s="175"/>
      <c r="AP1646" s="175"/>
      <c r="AQ1646" s="175"/>
      <c r="AR1646" s="175"/>
      <c r="AS1646" s="297"/>
      <c r="AT1646" s="175"/>
      <c r="AU1646" s="297"/>
      <c r="AV1646" s="175"/>
      <c r="AW1646" s="175"/>
      <c r="AX1646" s="26"/>
    </row>
    <row r="1647" spans="2:50">
      <c r="B1647" s="175"/>
      <c r="C1647" s="298"/>
      <c r="D1647" s="298"/>
      <c r="E1647" s="298"/>
      <c r="F1647" s="298"/>
      <c r="G1647" s="175"/>
      <c r="H1647" s="175"/>
      <c r="I1647" s="175"/>
      <c r="J1647" s="297"/>
      <c r="K1647" s="175"/>
      <c r="L1647" s="240"/>
      <c r="M1647" s="240"/>
      <c r="N1647" s="175"/>
      <c r="O1647" s="175"/>
      <c r="P1647" s="175"/>
      <c r="Q1647" s="175"/>
      <c r="R1647" s="175"/>
      <c r="S1647" s="175"/>
      <c r="T1647" s="175"/>
      <c r="U1647" s="175"/>
      <c r="V1647" s="175"/>
      <c r="W1647" s="175"/>
      <c r="X1647" s="175"/>
      <c r="Y1647" s="175"/>
      <c r="Z1647" s="297"/>
      <c r="AA1647" s="295"/>
      <c r="AB1647" s="295"/>
      <c r="AC1647" s="298"/>
      <c r="AD1647" s="175"/>
      <c r="AE1647" s="175"/>
      <c r="AF1647" s="175"/>
      <c r="AG1647" s="175"/>
      <c r="AH1647" s="175"/>
      <c r="AI1647" s="297"/>
      <c r="AJ1647" s="297"/>
      <c r="AK1647" s="175"/>
      <c r="AL1647" s="175"/>
      <c r="AM1647" s="175"/>
      <c r="AN1647" s="175"/>
      <c r="AO1647" s="175"/>
      <c r="AP1647" s="175"/>
      <c r="AQ1647" s="175"/>
      <c r="AR1647" s="175"/>
      <c r="AS1647" s="297"/>
      <c r="AT1647" s="175"/>
      <c r="AU1647" s="297"/>
      <c r="AV1647" s="175"/>
      <c r="AW1647" s="175"/>
      <c r="AX1647" s="26"/>
    </row>
    <row r="1648" spans="2:50">
      <c r="B1648" s="175"/>
      <c r="C1648" s="298"/>
      <c r="D1648" s="298"/>
      <c r="E1648" s="298"/>
      <c r="F1648" s="298"/>
      <c r="G1648" s="175"/>
      <c r="H1648" s="175"/>
      <c r="I1648" s="175"/>
      <c r="J1648" s="297"/>
      <c r="K1648" s="175"/>
      <c r="L1648" s="240"/>
      <c r="M1648" s="240"/>
      <c r="N1648" s="175"/>
      <c r="O1648" s="175"/>
      <c r="P1648" s="175"/>
      <c r="Q1648" s="175"/>
      <c r="R1648" s="175"/>
      <c r="S1648" s="175"/>
      <c r="T1648" s="175"/>
      <c r="U1648" s="175"/>
      <c r="V1648" s="175"/>
      <c r="W1648" s="175"/>
      <c r="X1648" s="175"/>
      <c r="Y1648" s="448"/>
      <c r="Z1648" s="297"/>
      <c r="AA1648" s="295"/>
      <c r="AB1648" s="295"/>
      <c r="AC1648" s="298"/>
      <c r="AD1648" s="175"/>
      <c r="AE1648" s="175"/>
      <c r="AF1648" s="175"/>
      <c r="AG1648" s="175"/>
      <c r="AH1648" s="175"/>
      <c r="AI1648" s="297"/>
      <c r="AJ1648" s="297"/>
      <c r="AK1648" s="175"/>
      <c r="AL1648" s="175"/>
      <c r="AM1648" s="175"/>
      <c r="AN1648" s="175"/>
      <c r="AO1648" s="175"/>
      <c r="AP1648" s="175"/>
      <c r="AQ1648" s="175"/>
      <c r="AR1648" s="175"/>
      <c r="AS1648" s="297"/>
      <c r="AT1648" s="175"/>
      <c r="AU1648" s="297"/>
      <c r="AV1648" s="175"/>
      <c r="AW1648" s="175"/>
      <c r="AX1648" s="26"/>
    </row>
    <row r="1649" spans="2:50">
      <c r="B1649" s="240"/>
      <c r="C1649" s="363"/>
      <c r="D1649" s="363"/>
      <c r="E1649" s="363"/>
      <c r="F1649" s="363"/>
      <c r="G1649" s="240"/>
      <c r="H1649" s="240"/>
      <c r="I1649" s="175"/>
      <c r="J1649" s="364"/>
      <c r="K1649" s="240"/>
      <c r="L1649" s="240"/>
      <c r="M1649" s="240"/>
      <c r="N1649" s="240"/>
      <c r="O1649" s="240"/>
      <c r="P1649" s="240"/>
      <c r="Q1649" s="240"/>
      <c r="R1649" s="240"/>
      <c r="S1649" s="240"/>
      <c r="T1649" s="240"/>
      <c r="U1649" s="240"/>
      <c r="V1649" s="240"/>
      <c r="W1649" s="240"/>
      <c r="X1649" s="240"/>
      <c r="Y1649" s="240"/>
      <c r="Z1649" s="364"/>
      <c r="AA1649" s="240"/>
      <c r="AB1649" s="301"/>
      <c r="AC1649" s="363"/>
      <c r="AD1649" s="240"/>
      <c r="AE1649" s="240"/>
      <c r="AF1649" s="240"/>
      <c r="AG1649" s="240"/>
      <c r="AH1649" s="240"/>
      <c r="AI1649" s="364"/>
      <c r="AJ1649" s="364"/>
      <c r="AK1649" s="240"/>
      <c r="AL1649" s="240"/>
      <c r="AM1649" s="240"/>
      <c r="AN1649" s="240"/>
      <c r="AO1649" s="240"/>
      <c r="AP1649" s="240"/>
      <c r="AQ1649" s="240"/>
      <c r="AR1649" s="240"/>
      <c r="AS1649" s="364"/>
      <c r="AT1649" s="240"/>
      <c r="AU1649" s="364"/>
      <c r="AV1649" s="240"/>
      <c r="AW1649" s="240"/>
      <c r="AX1649" s="242"/>
    </row>
    <row r="1650" spans="2:50">
      <c r="B1650" s="175"/>
      <c r="C1650" s="298"/>
      <c r="D1650" s="298"/>
      <c r="E1650" s="298"/>
      <c r="F1650" s="298"/>
      <c r="G1650" s="175"/>
      <c r="H1650" s="175"/>
      <c r="I1650" s="175"/>
      <c r="J1650" s="297"/>
      <c r="K1650" s="175"/>
      <c r="L1650" s="240"/>
      <c r="M1650" s="240"/>
      <c r="N1650" s="175"/>
      <c r="O1650" s="175"/>
      <c r="P1650" s="175"/>
      <c r="Q1650" s="175"/>
      <c r="R1650" s="175"/>
      <c r="S1650" s="175"/>
      <c r="T1650" s="175"/>
      <c r="U1650" s="175"/>
      <c r="V1650" s="175"/>
      <c r="W1650" s="175"/>
      <c r="X1650" s="175"/>
      <c r="Y1650" s="175"/>
      <c r="Z1650" s="297"/>
      <c r="AA1650" s="295"/>
      <c r="AB1650" s="295"/>
      <c r="AC1650" s="298"/>
      <c r="AD1650" s="175"/>
      <c r="AE1650" s="175"/>
      <c r="AF1650" s="175"/>
      <c r="AG1650" s="175"/>
      <c r="AH1650" s="175"/>
      <c r="AI1650" s="297"/>
      <c r="AJ1650" s="297"/>
      <c r="AK1650" s="175"/>
      <c r="AL1650" s="175"/>
      <c r="AM1650" s="175"/>
      <c r="AN1650" s="175"/>
      <c r="AO1650" s="175"/>
      <c r="AP1650" s="175"/>
      <c r="AQ1650" s="175"/>
      <c r="AR1650" s="175"/>
      <c r="AS1650" s="297"/>
      <c r="AT1650" s="175"/>
      <c r="AU1650" s="297"/>
      <c r="AV1650" s="175"/>
      <c r="AW1650" s="175"/>
      <c r="AX1650" s="26"/>
    </row>
    <row r="1651" spans="2:50">
      <c r="B1651" s="175"/>
      <c r="C1651" s="298"/>
      <c r="D1651" s="298"/>
      <c r="E1651" s="457"/>
      <c r="F1651" s="298"/>
      <c r="G1651" s="175"/>
      <c r="H1651" s="175"/>
      <c r="I1651" s="175"/>
      <c r="J1651" s="297"/>
      <c r="K1651" s="175"/>
      <c r="L1651" s="240"/>
      <c r="M1651" s="175"/>
      <c r="N1651" s="175"/>
      <c r="O1651" s="175"/>
      <c r="P1651" s="175"/>
      <c r="Q1651" s="175"/>
      <c r="R1651" s="175"/>
      <c r="S1651" s="175"/>
      <c r="T1651" s="175"/>
      <c r="U1651" s="630"/>
      <c r="V1651" s="175"/>
      <c r="W1651" s="175"/>
      <c r="X1651" s="175"/>
      <c r="Y1651" s="646"/>
      <c r="Z1651" s="297"/>
      <c r="AA1651" s="295"/>
      <c r="AB1651" s="295"/>
      <c r="AC1651" s="298"/>
      <c r="AD1651" s="175"/>
      <c r="AE1651" s="175"/>
      <c r="AF1651" s="175"/>
      <c r="AG1651" s="175"/>
      <c r="AH1651" s="175"/>
      <c r="AI1651" s="297"/>
      <c r="AJ1651" s="297"/>
      <c r="AK1651" s="175"/>
      <c r="AL1651" s="175"/>
      <c r="AM1651" s="175"/>
      <c r="AN1651" s="175"/>
      <c r="AO1651" s="175"/>
      <c r="AP1651" s="175"/>
      <c r="AQ1651" s="175"/>
      <c r="AR1651" s="175"/>
      <c r="AS1651" s="297"/>
      <c r="AT1651" s="175"/>
      <c r="AU1651" s="297"/>
      <c r="AV1651" s="175"/>
      <c r="AW1651" s="175"/>
      <c r="AX1651" s="26"/>
    </row>
    <row r="1652" spans="2:50">
      <c r="B1652" s="175"/>
      <c r="C1652" s="298"/>
      <c r="D1652" s="298"/>
      <c r="E1652" s="457"/>
      <c r="F1652" s="298"/>
      <c r="G1652" s="175"/>
      <c r="H1652" s="175"/>
      <c r="I1652" s="175"/>
      <c r="J1652" s="297"/>
      <c r="K1652" s="175"/>
      <c r="L1652" s="240"/>
      <c r="M1652" s="175"/>
      <c r="N1652" s="175"/>
      <c r="O1652" s="175"/>
      <c r="P1652" s="175"/>
      <c r="Q1652" s="175"/>
      <c r="R1652" s="175"/>
      <c r="S1652" s="175"/>
      <c r="T1652" s="175"/>
      <c r="U1652" s="630"/>
      <c r="V1652" s="175"/>
      <c r="W1652" s="175"/>
      <c r="X1652" s="175"/>
      <c r="Y1652" s="646"/>
      <c r="Z1652" s="297"/>
      <c r="AA1652" s="295"/>
      <c r="AB1652" s="295"/>
      <c r="AC1652" s="298"/>
      <c r="AD1652" s="175"/>
      <c r="AE1652" s="175"/>
      <c r="AF1652" s="175"/>
      <c r="AG1652" s="175"/>
      <c r="AH1652" s="175"/>
      <c r="AI1652" s="297"/>
      <c r="AJ1652" s="297"/>
      <c r="AK1652" s="175"/>
      <c r="AL1652" s="175"/>
      <c r="AM1652" s="175"/>
      <c r="AN1652" s="175"/>
      <c r="AO1652" s="175"/>
      <c r="AP1652" s="175"/>
      <c r="AQ1652" s="175"/>
      <c r="AR1652" s="175"/>
      <c r="AS1652" s="297"/>
      <c r="AT1652" s="175"/>
      <c r="AU1652" s="297"/>
      <c r="AV1652" s="175"/>
      <c r="AW1652" s="175"/>
      <c r="AX1652" s="26"/>
    </row>
    <row r="1653" spans="2:50">
      <c r="B1653" s="175"/>
      <c r="C1653" s="298"/>
      <c r="D1653" s="298"/>
      <c r="E1653" s="457"/>
      <c r="F1653" s="298"/>
      <c r="G1653" s="175"/>
      <c r="H1653" s="175"/>
      <c r="I1653" s="175"/>
      <c r="J1653" s="297"/>
      <c r="K1653" s="175"/>
      <c r="L1653" s="240"/>
      <c r="M1653" s="175"/>
      <c r="N1653" s="175"/>
      <c r="O1653" s="175"/>
      <c r="P1653" s="175"/>
      <c r="Q1653" s="175"/>
      <c r="R1653" s="175"/>
      <c r="S1653" s="175"/>
      <c r="T1653" s="175"/>
      <c r="U1653" s="630"/>
      <c r="V1653" s="175"/>
      <c r="W1653" s="175"/>
      <c r="X1653" s="175"/>
      <c r="Y1653" s="646"/>
      <c r="Z1653" s="297"/>
      <c r="AA1653" s="295"/>
      <c r="AB1653" s="295"/>
      <c r="AC1653" s="298"/>
      <c r="AD1653" s="175"/>
      <c r="AE1653" s="175"/>
      <c r="AF1653" s="175"/>
      <c r="AG1653" s="175"/>
      <c r="AH1653" s="175"/>
      <c r="AI1653" s="297"/>
      <c r="AJ1653" s="297"/>
      <c r="AK1653" s="175"/>
      <c r="AL1653" s="175"/>
      <c r="AM1653" s="175"/>
      <c r="AN1653" s="175"/>
      <c r="AO1653" s="175"/>
      <c r="AP1653" s="175"/>
      <c r="AQ1653" s="175"/>
      <c r="AR1653" s="175"/>
      <c r="AS1653" s="297"/>
      <c r="AT1653" s="175"/>
      <c r="AU1653" s="297"/>
      <c r="AV1653" s="175"/>
      <c r="AW1653" s="175"/>
      <c r="AX1653" s="26"/>
    </row>
    <row r="1654" spans="2:50">
      <c r="B1654" s="175"/>
      <c r="C1654" s="298"/>
      <c r="D1654" s="298"/>
      <c r="E1654" s="298"/>
      <c r="F1654" s="298"/>
      <c r="G1654" s="175"/>
      <c r="H1654" s="175"/>
      <c r="I1654" s="175"/>
      <c r="J1654" s="297"/>
      <c r="K1654" s="175"/>
      <c r="L1654" s="240"/>
      <c r="M1654" s="240"/>
      <c r="N1654" s="175"/>
      <c r="O1654" s="175"/>
      <c r="P1654" s="175"/>
      <c r="Q1654" s="175"/>
      <c r="R1654" s="175"/>
      <c r="S1654" s="175"/>
      <c r="T1654" s="175"/>
      <c r="U1654" s="175"/>
      <c r="V1654" s="175"/>
      <c r="W1654" s="175"/>
      <c r="X1654" s="175"/>
      <c r="Y1654" s="175"/>
      <c r="Z1654" s="297"/>
      <c r="AA1654" s="295"/>
      <c r="AB1654" s="295"/>
      <c r="AC1654" s="298"/>
      <c r="AD1654" s="175"/>
      <c r="AE1654" s="175"/>
      <c r="AF1654" s="175"/>
      <c r="AG1654" s="175"/>
      <c r="AH1654" s="175"/>
      <c r="AI1654" s="297"/>
      <c r="AJ1654" s="297"/>
      <c r="AK1654" s="175"/>
      <c r="AL1654" s="175"/>
      <c r="AM1654" s="175"/>
      <c r="AN1654" s="175"/>
      <c r="AO1654" s="175"/>
      <c r="AP1654" s="175"/>
      <c r="AQ1654" s="175"/>
      <c r="AR1654" s="175"/>
      <c r="AS1654" s="297"/>
      <c r="AT1654" s="175"/>
      <c r="AU1654" s="297"/>
      <c r="AV1654" s="175"/>
      <c r="AW1654" s="175"/>
      <c r="AX1654" s="26"/>
    </row>
    <row r="1655" spans="2:50">
      <c r="B1655" s="175"/>
      <c r="C1655" s="298"/>
      <c r="D1655" s="298"/>
      <c r="E1655" s="298"/>
      <c r="F1655" s="298"/>
      <c r="G1655" s="175"/>
      <c r="H1655" s="175"/>
      <c r="I1655" s="175"/>
      <c r="J1655" s="297"/>
      <c r="K1655" s="175"/>
      <c r="L1655" s="240"/>
      <c r="M1655" s="240"/>
      <c r="N1655" s="175"/>
      <c r="O1655" s="175"/>
      <c r="P1655" s="175"/>
      <c r="Q1655" s="175"/>
      <c r="R1655" s="175"/>
      <c r="S1655" s="175"/>
      <c r="T1655" s="175"/>
      <c r="U1655" s="175"/>
      <c r="V1655" s="175"/>
      <c r="W1655" s="175"/>
      <c r="X1655" s="175"/>
      <c r="Y1655" s="175"/>
      <c r="Z1655" s="297"/>
      <c r="AA1655" s="295"/>
      <c r="AB1655" s="295"/>
      <c r="AC1655" s="298"/>
      <c r="AD1655" s="175"/>
      <c r="AE1655" s="175"/>
      <c r="AF1655" s="175"/>
      <c r="AG1655" s="175"/>
      <c r="AH1655" s="175"/>
      <c r="AI1655" s="297"/>
      <c r="AJ1655" s="297"/>
      <c r="AK1655" s="175"/>
      <c r="AL1655" s="175"/>
      <c r="AM1655" s="175"/>
      <c r="AN1655" s="175"/>
      <c r="AO1655" s="175"/>
      <c r="AP1655" s="175"/>
      <c r="AQ1655" s="175"/>
      <c r="AR1655" s="175"/>
      <c r="AS1655" s="297"/>
      <c r="AT1655" s="175"/>
      <c r="AU1655" s="297"/>
      <c r="AV1655" s="175"/>
      <c r="AW1655" s="175"/>
      <c r="AX1655" s="26"/>
    </row>
    <row r="1656" spans="2:50">
      <c r="B1656" s="175"/>
      <c r="C1656" s="298"/>
      <c r="D1656" s="298"/>
      <c r="E1656" s="298"/>
      <c r="F1656" s="298"/>
      <c r="G1656" s="175"/>
      <c r="H1656" s="175"/>
      <c r="I1656" s="175"/>
      <c r="J1656" s="297"/>
      <c r="K1656" s="175"/>
      <c r="L1656" s="240"/>
      <c r="M1656" s="240"/>
      <c r="N1656" s="175"/>
      <c r="O1656" s="175"/>
      <c r="P1656" s="175"/>
      <c r="Q1656" s="175"/>
      <c r="R1656" s="175"/>
      <c r="S1656" s="175"/>
      <c r="T1656" s="175"/>
      <c r="U1656" s="175"/>
      <c r="V1656" s="175"/>
      <c r="W1656" s="175"/>
      <c r="X1656" s="175"/>
      <c r="Y1656" s="175"/>
      <c r="Z1656" s="297"/>
      <c r="AA1656" s="295"/>
      <c r="AB1656" s="295"/>
      <c r="AC1656" s="298"/>
      <c r="AD1656" s="175"/>
      <c r="AE1656" s="175"/>
      <c r="AF1656" s="175"/>
      <c r="AG1656" s="175"/>
      <c r="AH1656" s="175"/>
      <c r="AI1656" s="297"/>
      <c r="AJ1656" s="297"/>
      <c r="AK1656" s="175"/>
      <c r="AL1656" s="175"/>
      <c r="AM1656" s="175"/>
      <c r="AN1656" s="175"/>
      <c r="AO1656" s="175"/>
      <c r="AP1656" s="175"/>
      <c r="AQ1656" s="175"/>
      <c r="AR1656" s="175"/>
      <c r="AS1656" s="297"/>
      <c r="AT1656" s="175"/>
      <c r="AU1656" s="297"/>
      <c r="AV1656" s="175"/>
      <c r="AW1656" s="175"/>
      <c r="AX1656" s="26"/>
    </row>
    <row r="1657" spans="2:50">
      <c r="B1657" s="175"/>
      <c r="C1657" s="298"/>
      <c r="D1657" s="298"/>
      <c r="E1657" s="298"/>
      <c r="F1657" s="298"/>
      <c r="G1657" s="175"/>
      <c r="H1657" s="175"/>
      <c r="I1657" s="175"/>
      <c r="J1657" s="297"/>
      <c r="K1657" s="175"/>
      <c r="L1657" s="240"/>
      <c r="M1657" s="240"/>
      <c r="N1657" s="175"/>
      <c r="O1657" s="175"/>
      <c r="P1657" s="175"/>
      <c r="Q1657" s="175"/>
      <c r="R1657" s="175"/>
      <c r="S1657" s="175"/>
      <c r="T1657" s="175"/>
      <c r="U1657" s="175"/>
      <c r="V1657" s="175"/>
      <c r="W1657" s="175"/>
      <c r="X1657" s="175"/>
      <c r="Y1657" s="175"/>
      <c r="Z1657" s="297"/>
      <c r="AA1657" s="295"/>
      <c r="AB1657" s="295"/>
      <c r="AC1657" s="298"/>
      <c r="AD1657" s="175"/>
      <c r="AE1657" s="175"/>
      <c r="AF1657" s="175"/>
      <c r="AG1657" s="175"/>
      <c r="AH1657" s="175"/>
      <c r="AI1657" s="297"/>
      <c r="AJ1657" s="297"/>
      <c r="AK1657" s="175"/>
      <c r="AL1657" s="175"/>
      <c r="AM1657" s="175"/>
      <c r="AN1657" s="175"/>
      <c r="AO1657" s="175"/>
      <c r="AP1657" s="175"/>
      <c r="AQ1657" s="175"/>
      <c r="AR1657" s="175"/>
      <c r="AS1657" s="297"/>
      <c r="AT1657" s="175"/>
      <c r="AU1657" s="297"/>
      <c r="AV1657" s="175"/>
      <c r="AW1657" s="175"/>
      <c r="AX1657" s="26"/>
    </row>
    <row r="1658" spans="2:50">
      <c r="B1658" s="175"/>
      <c r="C1658" s="298"/>
      <c r="D1658" s="298"/>
      <c r="E1658" s="298"/>
      <c r="F1658" s="298"/>
      <c r="G1658" s="175"/>
      <c r="H1658" s="175"/>
      <c r="I1658" s="175"/>
      <c r="J1658" s="297"/>
      <c r="K1658" s="175"/>
      <c r="L1658" s="240"/>
      <c r="M1658" s="240"/>
      <c r="N1658" s="240"/>
      <c r="O1658" s="240"/>
      <c r="P1658" s="240"/>
      <c r="Q1658" s="175"/>
      <c r="R1658" s="175"/>
      <c r="S1658" s="175"/>
      <c r="T1658" s="175"/>
      <c r="U1658" s="175"/>
      <c r="V1658" s="175"/>
      <c r="W1658" s="175"/>
      <c r="X1658" s="175"/>
      <c r="Y1658" s="175"/>
      <c r="Z1658" s="297"/>
      <c r="AA1658" s="295"/>
      <c r="AB1658" s="295"/>
      <c r="AC1658" s="298"/>
      <c r="AD1658" s="175"/>
      <c r="AE1658" s="175"/>
      <c r="AF1658" s="175"/>
      <c r="AG1658" s="175"/>
      <c r="AH1658" s="175"/>
      <c r="AI1658" s="297"/>
      <c r="AJ1658" s="297"/>
      <c r="AK1658" s="175"/>
      <c r="AL1658" s="175"/>
      <c r="AM1658" s="175"/>
      <c r="AN1658" s="175"/>
      <c r="AO1658" s="175"/>
      <c r="AP1658" s="175"/>
      <c r="AQ1658" s="175"/>
      <c r="AR1658" s="175"/>
      <c r="AS1658" s="297"/>
      <c r="AT1658" s="175"/>
      <c r="AU1658" s="297"/>
      <c r="AV1658" s="175"/>
      <c r="AW1658" s="175"/>
      <c r="AX1658" s="26"/>
    </row>
    <row r="1659" spans="2:50">
      <c r="B1659" s="426"/>
      <c r="C1659" s="464"/>
      <c r="D1659" s="464"/>
      <c r="E1659" s="461"/>
      <c r="F1659" s="464"/>
      <c r="G1659" s="426"/>
      <c r="H1659" s="426"/>
      <c r="I1659" s="426"/>
      <c r="J1659" s="462"/>
      <c r="K1659" s="426"/>
      <c r="L1659" s="426"/>
      <c r="M1659" s="426"/>
      <c r="N1659" s="426"/>
      <c r="O1659" s="426"/>
      <c r="P1659" s="426"/>
      <c r="Q1659" s="426"/>
      <c r="R1659" s="426"/>
      <c r="S1659" s="426"/>
      <c r="T1659" s="426"/>
      <c r="U1659" s="426"/>
      <c r="V1659" s="426"/>
      <c r="W1659" s="426"/>
      <c r="X1659" s="426"/>
      <c r="Y1659" s="175"/>
      <c r="Z1659" s="462"/>
      <c r="AA1659" s="463"/>
      <c r="AB1659" s="463"/>
      <c r="AC1659" s="464"/>
      <c r="AD1659" s="426"/>
      <c r="AE1659" s="426"/>
      <c r="AF1659" s="426"/>
      <c r="AG1659" s="426"/>
      <c r="AH1659" s="426"/>
      <c r="AI1659" s="462"/>
      <c r="AJ1659" s="462"/>
      <c r="AK1659" s="426"/>
      <c r="AL1659" s="426"/>
      <c r="AM1659" s="426"/>
      <c r="AN1659" s="426"/>
      <c r="AO1659" s="426"/>
      <c r="AP1659" s="426"/>
      <c r="AQ1659" s="426"/>
      <c r="AR1659" s="426"/>
      <c r="AS1659" s="462"/>
      <c r="AT1659" s="426"/>
      <c r="AU1659" s="462"/>
      <c r="AV1659" s="426"/>
      <c r="AW1659" s="426"/>
      <c r="AX1659" s="423"/>
    </row>
    <row r="1660" spans="2:50">
      <c r="B1660" s="426"/>
      <c r="C1660" s="464"/>
      <c r="D1660" s="464"/>
      <c r="E1660" s="461"/>
      <c r="F1660" s="464"/>
      <c r="G1660" s="426"/>
      <c r="H1660" s="426"/>
      <c r="I1660" s="426"/>
      <c r="J1660" s="462"/>
      <c r="K1660" s="426"/>
      <c r="L1660" s="426"/>
      <c r="M1660" s="426"/>
      <c r="N1660" s="426"/>
      <c r="O1660" s="426"/>
      <c r="P1660" s="426"/>
      <c r="Q1660" s="426"/>
      <c r="R1660" s="426"/>
      <c r="S1660" s="426"/>
      <c r="T1660" s="426"/>
      <c r="U1660" s="478"/>
      <c r="V1660" s="426"/>
      <c r="W1660" s="426"/>
      <c r="X1660" s="426"/>
      <c r="Y1660" s="175"/>
      <c r="Z1660" s="462"/>
      <c r="AA1660" s="463"/>
      <c r="AB1660" s="463"/>
      <c r="AC1660" s="464"/>
      <c r="AD1660" s="426"/>
      <c r="AE1660" s="426"/>
      <c r="AF1660" s="426"/>
      <c r="AG1660" s="470"/>
      <c r="AH1660" s="426"/>
      <c r="AI1660" s="462"/>
      <c r="AJ1660" s="462"/>
      <c r="AK1660" s="470"/>
      <c r="AL1660" s="470"/>
      <c r="AM1660" s="470"/>
      <c r="AN1660" s="426"/>
      <c r="AO1660" s="426"/>
      <c r="AP1660" s="426"/>
      <c r="AQ1660" s="426"/>
      <c r="AR1660" s="426"/>
      <c r="AS1660" s="462"/>
      <c r="AT1660" s="426"/>
      <c r="AU1660" s="462"/>
      <c r="AV1660" s="426"/>
      <c r="AW1660" s="426"/>
      <c r="AX1660" s="423"/>
    </row>
    <row r="1661" spans="2:50">
      <c r="B1661" s="175"/>
      <c r="C1661" s="298"/>
      <c r="D1661" s="298"/>
      <c r="E1661" s="298"/>
      <c r="F1661" s="298"/>
      <c r="G1661" s="175"/>
      <c r="H1661" s="175"/>
      <c r="I1661" s="175"/>
      <c r="J1661" s="297"/>
      <c r="K1661" s="175"/>
      <c r="L1661" s="240"/>
      <c r="M1661" s="240"/>
      <c r="N1661" s="175"/>
      <c r="O1661" s="175"/>
      <c r="P1661" s="175"/>
      <c r="Q1661" s="175"/>
      <c r="R1661" s="175"/>
      <c r="S1661" s="175"/>
      <c r="T1661" s="175"/>
      <c r="U1661" s="175"/>
      <c r="V1661" s="175"/>
      <c r="W1661" s="175"/>
      <c r="X1661" s="175"/>
      <c r="Y1661" s="175"/>
      <c r="Z1661" s="297"/>
      <c r="AA1661" s="295"/>
      <c r="AB1661" s="295"/>
      <c r="AC1661" s="298"/>
      <c r="AD1661" s="175"/>
      <c r="AE1661" s="175"/>
      <c r="AF1661" s="175"/>
      <c r="AG1661" s="175"/>
      <c r="AH1661" s="175"/>
      <c r="AI1661" s="297"/>
      <c r="AJ1661" s="297"/>
      <c r="AK1661" s="175"/>
      <c r="AL1661" s="175"/>
      <c r="AM1661" s="175"/>
      <c r="AN1661" s="175"/>
      <c r="AO1661" s="175"/>
      <c r="AP1661" s="175"/>
      <c r="AQ1661" s="175"/>
      <c r="AR1661" s="175"/>
      <c r="AS1661" s="297"/>
      <c r="AT1661" s="175"/>
      <c r="AU1661" s="297"/>
      <c r="AV1661" s="175"/>
      <c r="AW1661" s="175"/>
      <c r="AX1661" s="26"/>
    </row>
    <row r="1662" spans="2:50">
      <c r="B1662" s="468"/>
      <c r="C1662" s="469"/>
      <c r="D1662" s="469"/>
      <c r="E1662" s="298"/>
      <c r="F1662" s="298"/>
      <c r="G1662" s="175"/>
      <c r="H1662" s="175"/>
      <c r="I1662" s="175"/>
      <c r="J1662" s="297"/>
      <c r="K1662" s="175"/>
      <c r="L1662" s="240"/>
      <c r="M1662" s="240"/>
      <c r="N1662" s="175"/>
      <c r="O1662" s="175"/>
      <c r="P1662" s="175"/>
      <c r="Q1662" s="175"/>
      <c r="R1662" s="175"/>
      <c r="S1662" s="175"/>
      <c r="T1662" s="175"/>
      <c r="U1662" s="175"/>
      <c r="V1662" s="175"/>
      <c r="W1662" s="175"/>
      <c r="X1662" s="175"/>
      <c r="Y1662" s="175"/>
      <c r="Z1662" s="297"/>
      <c r="AA1662" s="295"/>
      <c r="AB1662" s="295"/>
      <c r="AC1662" s="298"/>
      <c r="AD1662" s="175"/>
      <c r="AE1662" s="175"/>
      <c r="AF1662" s="175"/>
      <c r="AG1662" s="175"/>
      <c r="AH1662" s="175"/>
      <c r="AI1662" s="297"/>
      <c r="AJ1662" s="297"/>
      <c r="AK1662" s="175"/>
      <c r="AL1662" s="175"/>
      <c r="AM1662" s="175"/>
      <c r="AN1662" s="175"/>
      <c r="AO1662" s="175"/>
      <c r="AP1662" s="175"/>
      <c r="AQ1662" s="175"/>
      <c r="AR1662" s="175"/>
      <c r="AS1662" s="297"/>
      <c r="AT1662" s="175"/>
      <c r="AU1662" s="297"/>
      <c r="AV1662" s="175"/>
      <c r="AW1662" s="175"/>
      <c r="AX1662" s="26"/>
    </row>
    <row r="1663" spans="2:50">
      <c r="B1663" s="175"/>
      <c r="C1663" s="298"/>
      <c r="D1663" s="298"/>
      <c r="E1663" s="298"/>
      <c r="F1663" s="298"/>
      <c r="G1663" s="175"/>
      <c r="H1663" s="175"/>
      <c r="I1663" s="175"/>
      <c r="J1663" s="297"/>
      <c r="K1663" s="175"/>
      <c r="L1663" s="240"/>
      <c r="M1663" s="240"/>
      <c r="N1663" s="175"/>
      <c r="O1663" s="175"/>
      <c r="P1663" s="175"/>
      <c r="Q1663" s="175"/>
      <c r="R1663" s="175"/>
      <c r="S1663" s="175"/>
      <c r="T1663" s="175"/>
      <c r="U1663" s="175"/>
      <c r="V1663" s="175"/>
      <c r="W1663" s="175"/>
      <c r="X1663" s="175"/>
      <c r="Y1663" s="175"/>
      <c r="Z1663" s="297"/>
      <c r="AA1663" s="295"/>
      <c r="AB1663" s="295"/>
      <c r="AC1663" s="298"/>
      <c r="AD1663" s="175"/>
      <c r="AE1663" s="175"/>
      <c r="AF1663" s="175"/>
      <c r="AG1663" s="175"/>
      <c r="AH1663" s="175"/>
      <c r="AI1663" s="297"/>
      <c r="AJ1663" s="297"/>
      <c r="AK1663" s="175"/>
      <c r="AL1663" s="175"/>
      <c r="AM1663" s="175"/>
      <c r="AN1663" s="175"/>
      <c r="AO1663" s="175"/>
      <c r="AP1663" s="175"/>
      <c r="AQ1663" s="175"/>
      <c r="AR1663" s="175"/>
      <c r="AS1663" s="297"/>
      <c r="AT1663" s="175"/>
      <c r="AU1663" s="297"/>
      <c r="AV1663" s="175"/>
      <c r="AW1663" s="175"/>
      <c r="AX1663" s="26"/>
    </row>
    <row r="1664" spans="2:50">
      <c r="B1664" s="240"/>
      <c r="C1664" s="363"/>
      <c r="D1664" s="363"/>
      <c r="E1664" s="447"/>
      <c r="F1664" s="446"/>
      <c r="G1664" s="240"/>
      <c r="H1664" s="240"/>
      <c r="I1664" s="175"/>
      <c r="J1664" s="364"/>
      <c r="K1664" s="240"/>
      <c r="L1664" s="240"/>
      <c r="M1664" s="240"/>
      <c r="N1664" s="240"/>
      <c r="O1664" s="240"/>
      <c r="P1664" s="240"/>
      <c r="Q1664" s="240"/>
      <c r="R1664" s="240"/>
      <c r="S1664" s="240"/>
      <c r="T1664" s="240"/>
      <c r="U1664" s="240"/>
      <c r="V1664" s="240"/>
      <c r="W1664" s="240"/>
      <c r="X1664" s="240"/>
      <c r="Y1664" s="175"/>
      <c r="Z1664" s="364"/>
      <c r="AA1664" s="301"/>
      <c r="AB1664" s="301"/>
      <c r="AC1664" s="363"/>
      <c r="AD1664" s="240"/>
      <c r="AE1664" s="240"/>
      <c r="AF1664" s="240"/>
      <c r="AG1664" s="240"/>
      <c r="AH1664" s="240"/>
      <c r="AI1664" s="364"/>
      <c r="AJ1664" s="364"/>
      <c r="AK1664" s="240"/>
      <c r="AL1664" s="240"/>
      <c r="AM1664" s="240"/>
      <c r="AN1664" s="240"/>
      <c r="AO1664" s="240"/>
      <c r="AP1664" s="240"/>
      <c r="AQ1664" s="240"/>
      <c r="AR1664" s="240"/>
      <c r="AS1664" s="364"/>
      <c r="AT1664" s="240"/>
      <c r="AU1664" s="364"/>
      <c r="AV1664" s="240"/>
      <c r="AW1664" s="240"/>
      <c r="AX1664" s="296"/>
    </row>
    <row r="1665" spans="2:50">
      <c r="B1665" s="175"/>
      <c r="C1665" s="298"/>
      <c r="D1665" s="298"/>
      <c r="E1665" s="457"/>
      <c r="F1665" s="298"/>
      <c r="G1665" s="175"/>
      <c r="H1665" s="175"/>
      <c r="I1665" s="175"/>
      <c r="J1665" s="297"/>
      <c r="K1665" s="175"/>
      <c r="L1665" s="240"/>
      <c r="M1665" s="175"/>
      <c r="N1665" s="175"/>
      <c r="O1665" s="175"/>
      <c r="P1665" s="175"/>
      <c r="Q1665" s="175"/>
      <c r="R1665" s="175"/>
      <c r="S1665" s="175"/>
      <c r="T1665" s="175"/>
      <c r="U1665" s="630"/>
      <c r="V1665" s="175"/>
      <c r="W1665" s="175"/>
      <c r="X1665" s="175"/>
      <c r="Y1665" s="646"/>
      <c r="Z1665" s="297"/>
      <c r="AA1665" s="295"/>
      <c r="AB1665" s="295"/>
      <c r="AC1665" s="298"/>
      <c r="AD1665" s="175"/>
      <c r="AE1665" s="175"/>
      <c r="AF1665" s="175"/>
      <c r="AG1665" s="175"/>
      <c r="AH1665" s="175"/>
      <c r="AI1665" s="297"/>
      <c r="AJ1665" s="297"/>
      <c r="AK1665" s="175"/>
      <c r="AL1665" s="175"/>
      <c r="AM1665" s="175"/>
      <c r="AN1665" s="175"/>
      <c r="AO1665" s="175"/>
      <c r="AP1665" s="175"/>
      <c r="AQ1665" s="175"/>
      <c r="AR1665" s="175"/>
      <c r="AS1665" s="297"/>
      <c r="AT1665" s="175"/>
      <c r="AU1665" s="297"/>
      <c r="AV1665" s="175"/>
      <c r="AW1665" s="175"/>
      <c r="AX1665" s="26"/>
    </row>
    <row r="1666" spans="2:50">
      <c r="B1666" s="240"/>
      <c r="C1666" s="363"/>
      <c r="D1666" s="363"/>
      <c r="E1666" s="363"/>
      <c r="F1666" s="363"/>
      <c r="G1666" s="240"/>
      <c r="H1666" s="240"/>
      <c r="I1666" s="175"/>
      <c r="J1666" s="364"/>
      <c r="K1666" s="240"/>
      <c r="L1666" s="240"/>
      <c r="M1666" s="240"/>
      <c r="N1666" s="240"/>
      <c r="O1666" s="240"/>
      <c r="P1666" s="240"/>
      <c r="Q1666" s="240"/>
      <c r="R1666" s="240"/>
      <c r="S1666" s="240"/>
      <c r="T1666" s="240"/>
      <c r="U1666" s="240"/>
      <c r="V1666" s="240"/>
      <c r="W1666" s="240"/>
      <c r="X1666" s="240"/>
      <c r="Y1666" s="240"/>
      <c r="Z1666" s="364"/>
      <c r="AA1666" s="301"/>
      <c r="AB1666" s="301"/>
      <c r="AC1666" s="363"/>
      <c r="AD1666" s="240"/>
      <c r="AE1666" s="240"/>
      <c r="AF1666" s="240"/>
      <c r="AG1666" s="240"/>
      <c r="AH1666" s="240"/>
      <c r="AI1666" s="364"/>
      <c r="AJ1666" s="364"/>
      <c r="AK1666" s="240"/>
      <c r="AL1666" s="240"/>
      <c r="AM1666" s="240"/>
      <c r="AN1666" s="240"/>
      <c r="AO1666" s="240"/>
      <c r="AP1666" s="240"/>
      <c r="AQ1666" s="240"/>
      <c r="AR1666" s="240"/>
      <c r="AS1666" s="364"/>
      <c r="AT1666" s="240"/>
      <c r="AU1666" s="364"/>
      <c r="AV1666" s="240"/>
      <c r="AW1666" s="240"/>
      <c r="AX1666" s="242"/>
    </row>
    <row r="1667" spans="2:50">
      <c r="B1667" s="175"/>
      <c r="C1667" s="298"/>
      <c r="D1667" s="298"/>
      <c r="E1667" s="298"/>
      <c r="F1667" s="298"/>
      <c r="G1667" s="175"/>
      <c r="H1667" s="175"/>
      <c r="I1667" s="175"/>
      <c r="J1667" s="297"/>
      <c r="K1667" s="175"/>
      <c r="L1667" s="240"/>
      <c r="M1667" s="240"/>
      <c r="N1667" s="175"/>
      <c r="O1667" s="175"/>
      <c r="P1667" s="175"/>
      <c r="Q1667" s="175"/>
      <c r="R1667" s="175"/>
      <c r="S1667" s="175"/>
      <c r="T1667" s="175"/>
      <c r="U1667" s="175"/>
      <c r="V1667" s="175"/>
      <c r="W1667" s="175"/>
      <c r="X1667" s="175"/>
      <c r="Y1667" s="175"/>
      <c r="Z1667" s="297"/>
      <c r="AA1667" s="295"/>
      <c r="AB1667" s="295"/>
      <c r="AC1667" s="298"/>
      <c r="AD1667" s="175"/>
      <c r="AE1667" s="175"/>
      <c r="AF1667" s="175"/>
      <c r="AG1667" s="175"/>
      <c r="AH1667" s="175"/>
      <c r="AI1667" s="297"/>
      <c r="AJ1667" s="297"/>
      <c r="AK1667" s="175"/>
      <c r="AL1667" s="175"/>
      <c r="AM1667" s="175"/>
      <c r="AN1667" s="175"/>
      <c r="AO1667" s="175"/>
      <c r="AP1667" s="175"/>
      <c r="AQ1667" s="175"/>
      <c r="AR1667" s="175"/>
      <c r="AS1667" s="297"/>
      <c r="AT1667" s="175"/>
      <c r="AU1667" s="297"/>
      <c r="AV1667" s="175"/>
      <c r="AW1667" s="175"/>
      <c r="AX1667" s="26"/>
    </row>
    <row r="1668" spans="2:50">
      <c r="B1668" s="175"/>
      <c r="C1668" s="298"/>
      <c r="D1668" s="298"/>
      <c r="E1668" s="298"/>
      <c r="F1668" s="298"/>
      <c r="G1668" s="175"/>
      <c r="H1668" s="175"/>
      <c r="I1668" s="175"/>
      <c r="J1668" s="297"/>
      <c r="K1668" s="175"/>
      <c r="L1668" s="240"/>
      <c r="M1668" s="240"/>
      <c r="N1668" s="175"/>
      <c r="O1668" s="240"/>
      <c r="P1668" s="240"/>
      <c r="Q1668" s="175"/>
      <c r="R1668" s="175"/>
      <c r="S1668" s="175"/>
      <c r="T1668" s="175"/>
      <c r="U1668" s="175"/>
      <c r="V1668" s="175"/>
      <c r="W1668" s="175"/>
      <c r="X1668" s="175"/>
      <c r="Y1668" s="175"/>
      <c r="Z1668" s="297"/>
      <c r="AA1668" s="295"/>
      <c r="AB1668" s="295"/>
      <c r="AC1668" s="298"/>
      <c r="AD1668" s="175"/>
      <c r="AE1668" s="175"/>
      <c r="AF1668" s="175"/>
      <c r="AG1668" s="175"/>
      <c r="AH1668" s="175"/>
      <c r="AI1668" s="297"/>
      <c r="AJ1668" s="297"/>
      <c r="AK1668" s="175"/>
      <c r="AL1668" s="175"/>
      <c r="AM1668" s="175"/>
      <c r="AN1668" s="175"/>
      <c r="AO1668" s="175"/>
      <c r="AP1668" s="175"/>
      <c r="AQ1668" s="175"/>
      <c r="AR1668" s="175"/>
      <c r="AS1668" s="297"/>
      <c r="AT1668" s="175"/>
      <c r="AU1668" s="297"/>
      <c r="AV1668" s="175"/>
      <c r="AW1668" s="175"/>
      <c r="AX1668" s="26"/>
    </row>
    <row r="1669" spans="2:50">
      <c r="B1669" s="175"/>
      <c r="C1669" s="298"/>
      <c r="D1669" s="298"/>
      <c r="E1669" s="298"/>
      <c r="F1669" s="298"/>
      <c r="G1669" s="175"/>
      <c r="H1669" s="175"/>
      <c r="I1669" s="175"/>
      <c r="J1669" s="297"/>
      <c r="K1669" s="175"/>
      <c r="L1669" s="240"/>
      <c r="M1669" s="240"/>
      <c r="N1669" s="175"/>
      <c r="O1669" s="175"/>
      <c r="P1669" s="175"/>
      <c r="Q1669" s="175"/>
      <c r="R1669" s="175"/>
      <c r="S1669" s="175"/>
      <c r="T1669" s="175"/>
      <c r="U1669" s="175"/>
      <c r="V1669" s="175"/>
      <c r="W1669" s="175"/>
      <c r="X1669" s="175"/>
      <c r="Y1669" s="240"/>
      <c r="Z1669" s="297"/>
      <c r="AA1669" s="295"/>
      <c r="AB1669" s="295"/>
      <c r="AC1669" s="298"/>
      <c r="AD1669" s="175"/>
      <c r="AE1669" s="175"/>
      <c r="AF1669" s="175"/>
      <c r="AG1669" s="175"/>
      <c r="AH1669" s="175"/>
      <c r="AI1669" s="297"/>
      <c r="AJ1669" s="297"/>
      <c r="AK1669" s="175"/>
      <c r="AL1669" s="175"/>
      <c r="AM1669" s="175"/>
      <c r="AN1669" s="175"/>
      <c r="AO1669" s="175"/>
      <c r="AP1669" s="175"/>
      <c r="AQ1669" s="175"/>
      <c r="AR1669" s="175"/>
      <c r="AS1669" s="297"/>
      <c r="AT1669" s="175"/>
      <c r="AU1669" s="297"/>
      <c r="AV1669" s="175"/>
      <c r="AW1669" s="175"/>
      <c r="AX1669" s="26"/>
    </row>
    <row r="1670" spans="2:50">
      <c r="B1670" s="175"/>
      <c r="C1670" s="298"/>
      <c r="D1670" s="298"/>
      <c r="E1670" s="298"/>
      <c r="F1670" s="298"/>
      <c r="G1670" s="175"/>
      <c r="H1670" s="175"/>
      <c r="I1670" s="175"/>
      <c r="J1670" s="297"/>
      <c r="K1670" s="175"/>
      <c r="L1670" s="240"/>
      <c r="M1670" s="240"/>
      <c r="N1670" s="175"/>
      <c r="O1670" s="175"/>
      <c r="P1670" s="175"/>
      <c r="Q1670" s="175"/>
      <c r="R1670" s="175"/>
      <c r="S1670" s="175"/>
      <c r="T1670" s="175"/>
      <c r="U1670" s="175"/>
      <c r="V1670" s="175"/>
      <c r="W1670" s="175"/>
      <c r="X1670" s="175"/>
      <c r="Y1670" s="175"/>
      <c r="Z1670" s="297"/>
      <c r="AA1670" s="295"/>
      <c r="AB1670" s="295"/>
      <c r="AC1670" s="298"/>
      <c r="AD1670" s="175"/>
      <c r="AE1670" s="175"/>
      <c r="AF1670" s="175"/>
      <c r="AG1670" s="175"/>
      <c r="AH1670" s="175"/>
      <c r="AI1670" s="297"/>
      <c r="AJ1670" s="297"/>
      <c r="AK1670" s="175"/>
      <c r="AL1670" s="175"/>
      <c r="AM1670" s="175"/>
      <c r="AN1670" s="175"/>
      <c r="AO1670" s="175"/>
      <c r="AP1670" s="175"/>
      <c r="AQ1670" s="175"/>
      <c r="AR1670" s="175"/>
      <c r="AS1670" s="297"/>
      <c r="AT1670" s="175"/>
      <c r="AU1670" s="297"/>
      <c r="AV1670" s="175"/>
      <c r="AW1670" s="175"/>
      <c r="AX1670" s="26"/>
    </row>
    <row r="1671" spans="2:50">
      <c r="B1671" s="175"/>
      <c r="C1671" s="298"/>
      <c r="D1671" s="298"/>
      <c r="E1671" s="298"/>
      <c r="F1671" s="298"/>
      <c r="G1671" s="175"/>
      <c r="H1671" s="175"/>
      <c r="I1671" s="175"/>
      <c r="J1671" s="297"/>
      <c r="K1671" s="175"/>
      <c r="L1671" s="240"/>
      <c r="M1671" s="240"/>
      <c r="N1671" s="175"/>
      <c r="O1671" s="175"/>
      <c r="P1671" s="175"/>
      <c r="Q1671" s="175"/>
      <c r="R1671" s="175"/>
      <c r="S1671" s="175"/>
      <c r="T1671" s="175"/>
      <c r="U1671" s="175"/>
      <c r="V1671" s="175"/>
      <c r="W1671" s="175"/>
      <c r="X1671" s="175"/>
      <c r="Y1671" s="175"/>
      <c r="Z1671" s="297"/>
      <c r="AA1671" s="295"/>
      <c r="AB1671" s="295"/>
      <c r="AC1671" s="298"/>
      <c r="AD1671" s="175"/>
      <c r="AE1671" s="175"/>
      <c r="AF1671" s="175"/>
      <c r="AG1671" s="175"/>
      <c r="AH1671" s="175"/>
      <c r="AI1671" s="297"/>
      <c r="AJ1671" s="297"/>
      <c r="AK1671" s="175"/>
      <c r="AL1671" s="175"/>
      <c r="AM1671" s="175"/>
      <c r="AN1671" s="175"/>
      <c r="AO1671" s="175"/>
      <c r="AP1671" s="175"/>
      <c r="AQ1671" s="175"/>
      <c r="AR1671" s="175"/>
      <c r="AS1671" s="297"/>
      <c r="AT1671" s="175"/>
      <c r="AU1671" s="297"/>
      <c r="AV1671" s="175"/>
      <c r="AW1671" s="175"/>
      <c r="AX1671" s="26"/>
    </row>
    <row r="1672" spans="2:50">
      <c r="B1672" s="175"/>
      <c r="C1672" s="298"/>
      <c r="D1672" s="298"/>
      <c r="E1672" s="457"/>
      <c r="F1672" s="298"/>
      <c r="G1672" s="175"/>
      <c r="H1672" s="175"/>
      <c r="I1672" s="175"/>
      <c r="J1672" s="297"/>
      <c r="K1672" s="175"/>
      <c r="L1672" s="240"/>
      <c r="M1672" s="175"/>
      <c r="N1672" s="175"/>
      <c r="O1672" s="175"/>
      <c r="P1672" s="175"/>
      <c r="Q1672" s="175"/>
      <c r="R1672" s="175"/>
      <c r="S1672" s="175"/>
      <c r="T1672" s="175"/>
      <c r="U1672" s="630"/>
      <c r="V1672" s="175"/>
      <c r="W1672" s="175"/>
      <c r="X1672" s="175"/>
      <c r="Y1672" s="646"/>
      <c r="Z1672" s="297"/>
      <c r="AA1672" s="295"/>
      <c r="AB1672" s="295"/>
      <c r="AC1672" s="298"/>
      <c r="AD1672" s="175"/>
      <c r="AE1672" s="175"/>
      <c r="AF1672" s="175"/>
      <c r="AG1672" s="175"/>
      <c r="AH1672" s="175"/>
      <c r="AI1672" s="297"/>
      <c r="AJ1672" s="297"/>
      <c r="AK1672" s="175"/>
      <c r="AL1672" s="175"/>
      <c r="AM1672" s="175"/>
      <c r="AN1672" s="175"/>
      <c r="AO1672" s="175"/>
      <c r="AP1672" s="175"/>
      <c r="AQ1672" s="175"/>
      <c r="AR1672" s="175"/>
      <c r="AS1672" s="297"/>
      <c r="AT1672" s="175"/>
      <c r="AU1672" s="297"/>
      <c r="AV1672" s="175"/>
      <c r="AW1672" s="175"/>
      <c r="AX1672" s="26"/>
    </row>
    <row r="1673" spans="2:50" ht="15" customHeight="1">
      <c r="B1673" s="175"/>
      <c r="C1673" s="298"/>
      <c r="D1673" s="298"/>
      <c r="E1673" s="457"/>
      <c r="F1673" s="298"/>
      <c r="G1673" s="175"/>
      <c r="H1673" s="175"/>
      <c r="I1673" s="175"/>
      <c r="J1673" s="297"/>
      <c r="K1673" s="175"/>
      <c r="L1673" s="240"/>
      <c r="M1673" s="175"/>
      <c r="N1673" s="175"/>
      <c r="O1673" s="175"/>
      <c r="P1673" s="175"/>
      <c r="Q1673" s="175"/>
      <c r="R1673" s="175"/>
      <c r="S1673" s="175"/>
      <c r="T1673" s="175"/>
      <c r="U1673" s="630"/>
      <c r="V1673" s="175"/>
      <c r="W1673" s="175"/>
      <c r="X1673" s="175"/>
      <c r="Y1673" s="646"/>
      <c r="Z1673" s="297"/>
      <c r="AA1673" s="295"/>
      <c r="AB1673" s="295"/>
      <c r="AC1673" s="298"/>
      <c r="AD1673" s="175"/>
      <c r="AE1673" s="175"/>
      <c r="AF1673" s="175"/>
      <c r="AG1673" s="175"/>
      <c r="AH1673" s="175"/>
      <c r="AI1673" s="297"/>
      <c r="AJ1673" s="297"/>
      <c r="AK1673" s="175"/>
      <c r="AL1673" s="175"/>
      <c r="AM1673" s="175"/>
      <c r="AN1673" s="175"/>
      <c r="AO1673" s="175"/>
      <c r="AP1673" s="175"/>
      <c r="AQ1673" s="175"/>
      <c r="AR1673" s="175"/>
      <c r="AS1673" s="297"/>
      <c r="AT1673" s="175"/>
      <c r="AU1673" s="297"/>
      <c r="AV1673" s="175"/>
      <c r="AW1673" s="175"/>
      <c r="AX1673" s="26"/>
    </row>
    <row r="1674" spans="2:50">
      <c r="B1674" s="175"/>
      <c r="C1674" s="298"/>
      <c r="D1674" s="298"/>
      <c r="E1674" s="298"/>
      <c r="F1674" s="298"/>
      <c r="G1674" s="175"/>
      <c r="H1674" s="175"/>
      <c r="I1674" s="175"/>
      <c r="J1674" s="297"/>
      <c r="K1674" s="175"/>
      <c r="L1674" s="240"/>
      <c r="M1674" s="240"/>
      <c r="N1674" s="175"/>
      <c r="O1674" s="175"/>
      <c r="P1674" s="175"/>
      <c r="Q1674" s="175"/>
      <c r="R1674" s="175"/>
      <c r="S1674" s="175"/>
      <c r="T1674" s="175"/>
      <c r="U1674" s="175"/>
      <c r="V1674" s="175"/>
      <c r="W1674" s="175"/>
      <c r="X1674" s="175"/>
      <c r="Y1674" s="175"/>
      <c r="Z1674" s="297"/>
      <c r="AA1674" s="295"/>
      <c r="AB1674" s="295"/>
      <c r="AC1674" s="298"/>
      <c r="AD1674" s="175"/>
      <c r="AE1674" s="175"/>
      <c r="AF1674" s="175"/>
      <c r="AG1674" s="175"/>
      <c r="AH1674" s="175"/>
      <c r="AI1674" s="297"/>
      <c r="AJ1674" s="297"/>
      <c r="AK1674" s="175"/>
      <c r="AL1674" s="175"/>
      <c r="AM1674" s="175"/>
      <c r="AN1674" s="175"/>
      <c r="AO1674" s="175"/>
      <c r="AP1674" s="175"/>
      <c r="AQ1674" s="175"/>
      <c r="AR1674" s="175"/>
      <c r="AS1674" s="297"/>
      <c r="AT1674" s="175"/>
      <c r="AU1674" s="297"/>
      <c r="AV1674" s="175"/>
      <c r="AW1674" s="175"/>
      <c r="AX1674" s="26"/>
    </row>
    <row r="1675" spans="2:50">
      <c r="B1675" s="175"/>
      <c r="C1675" s="298"/>
      <c r="D1675" s="298"/>
      <c r="E1675" s="298"/>
      <c r="F1675" s="298"/>
      <c r="G1675" s="175"/>
      <c r="H1675" s="175"/>
      <c r="I1675" s="175"/>
      <c r="J1675" s="297"/>
      <c r="K1675" s="175"/>
      <c r="L1675" s="240"/>
      <c r="M1675" s="240"/>
      <c r="N1675" s="175"/>
      <c r="O1675" s="175"/>
      <c r="P1675" s="175"/>
      <c r="Q1675" s="175"/>
      <c r="R1675" s="175"/>
      <c r="S1675" s="175"/>
      <c r="T1675" s="175"/>
      <c r="U1675" s="175"/>
      <c r="V1675" s="175"/>
      <c r="W1675" s="175"/>
      <c r="X1675" s="175"/>
      <c r="Y1675" s="175"/>
      <c r="Z1675" s="297"/>
      <c r="AA1675" s="295"/>
      <c r="AB1675" s="295"/>
      <c r="AC1675" s="298"/>
      <c r="AD1675" s="175"/>
      <c r="AE1675" s="175"/>
      <c r="AF1675" s="175"/>
      <c r="AG1675" s="175"/>
      <c r="AH1675" s="175"/>
      <c r="AI1675" s="297"/>
      <c r="AJ1675" s="297"/>
      <c r="AK1675" s="175"/>
      <c r="AL1675" s="175"/>
      <c r="AM1675" s="175"/>
      <c r="AN1675" s="175"/>
      <c r="AO1675" s="175"/>
      <c r="AP1675" s="175"/>
      <c r="AQ1675" s="175"/>
      <c r="AR1675" s="175"/>
      <c r="AS1675" s="297"/>
      <c r="AT1675" s="175"/>
      <c r="AU1675" s="297"/>
      <c r="AV1675" s="175"/>
      <c r="AW1675" s="175"/>
      <c r="AX1675" s="26"/>
    </row>
    <row r="1676" spans="2:50">
      <c r="B1676" s="175"/>
      <c r="C1676" s="298"/>
      <c r="D1676" s="298"/>
      <c r="E1676" s="457"/>
      <c r="F1676" s="298"/>
      <c r="G1676" s="175"/>
      <c r="H1676" s="175"/>
      <c r="I1676" s="175"/>
      <c r="J1676" s="297"/>
      <c r="K1676" s="175"/>
      <c r="L1676" s="240"/>
      <c r="M1676" s="175"/>
      <c r="N1676" s="175"/>
      <c r="O1676" s="175"/>
      <c r="P1676" s="175"/>
      <c r="Q1676" s="175"/>
      <c r="R1676" s="175"/>
      <c r="S1676" s="175"/>
      <c r="T1676" s="175"/>
      <c r="U1676" s="630"/>
      <c r="V1676" s="175"/>
      <c r="W1676" s="175"/>
      <c r="X1676" s="175"/>
      <c r="Y1676" s="646"/>
      <c r="Z1676" s="297"/>
      <c r="AA1676" s="295"/>
      <c r="AB1676" s="295"/>
      <c r="AC1676" s="298"/>
      <c r="AD1676" s="175"/>
      <c r="AE1676" s="175"/>
      <c r="AF1676" s="175"/>
      <c r="AG1676" s="175"/>
      <c r="AH1676" s="175"/>
      <c r="AI1676" s="297"/>
      <c r="AJ1676" s="297"/>
      <c r="AK1676" s="175"/>
      <c r="AL1676" s="175"/>
      <c r="AM1676" s="175"/>
      <c r="AN1676" s="175"/>
      <c r="AO1676" s="175"/>
      <c r="AP1676" s="175"/>
      <c r="AQ1676" s="175"/>
      <c r="AR1676" s="175"/>
      <c r="AS1676" s="297"/>
      <c r="AT1676" s="175"/>
      <c r="AU1676" s="297"/>
      <c r="AV1676" s="175"/>
      <c r="AW1676" s="175"/>
      <c r="AX1676" s="26"/>
    </row>
    <row r="1677" spans="2:50">
      <c r="B1677" s="175"/>
      <c r="C1677" s="298"/>
      <c r="D1677" s="298"/>
      <c r="E1677" s="457"/>
      <c r="F1677" s="298"/>
      <c r="G1677" s="175"/>
      <c r="H1677" s="175"/>
      <c r="I1677" s="175"/>
      <c r="J1677" s="297"/>
      <c r="K1677" s="175"/>
      <c r="L1677" s="240"/>
      <c r="M1677" s="175"/>
      <c r="N1677" s="175"/>
      <c r="O1677" s="175"/>
      <c r="P1677" s="175"/>
      <c r="Q1677" s="175"/>
      <c r="R1677" s="175"/>
      <c r="S1677" s="175"/>
      <c r="T1677" s="175"/>
      <c r="U1677" s="630"/>
      <c r="V1677" s="175"/>
      <c r="W1677" s="175"/>
      <c r="X1677" s="175"/>
      <c r="Y1677" s="646"/>
      <c r="Z1677" s="297"/>
      <c r="AA1677" s="295"/>
      <c r="AB1677" s="295"/>
      <c r="AC1677" s="298"/>
      <c r="AD1677" s="175"/>
      <c r="AE1677" s="175"/>
      <c r="AF1677" s="175"/>
      <c r="AG1677" s="175"/>
      <c r="AH1677" s="175"/>
      <c r="AI1677" s="297"/>
      <c r="AJ1677" s="297"/>
      <c r="AK1677" s="175"/>
      <c r="AL1677" s="175"/>
      <c r="AM1677" s="175"/>
      <c r="AN1677" s="175"/>
      <c r="AO1677" s="175"/>
      <c r="AP1677" s="175"/>
      <c r="AQ1677" s="175"/>
      <c r="AR1677" s="175"/>
      <c r="AS1677" s="297"/>
      <c r="AT1677" s="175"/>
      <c r="AU1677" s="297"/>
      <c r="AV1677" s="175"/>
      <c r="AW1677" s="175"/>
      <c r="AX1677" s="26"/>
    </row>
    <row r="1678" spans="2:50">
      <c r="B1678" s="175"/>
      <c r="C1678" s="298"/>
      <c r="D1678" s="298"/>
      <c r="E1678" s="298"/>
      <c r="F1678" s="298"/>
      <c r="G1678" s="175"/>
      <c r="H1678" s="175"/>
      <c r="I1678" s="175"/>
      <c r="J1678" s="297"/>
      <c r="K1678" s="175"/>
      <c r="L1678" s="240"/>
      <c r="M1678" s="240"/>
      <c r="N1678" s="175"/>
      <c r="O1678" s="175"/>
      <c r="P1678" s="175"/>
      <c r="Q1678" s="175"/>
      <c r="R1678" s="175"/>
      <c r="S1678" s="175"/>
      <c r="T1678" s="175"/>
      <c r="U1678" s="175"/>
      <c r="V1678" s="175"/>
      <c r="W1678" s="175"/>
      <c r="X1678" s="175"/>
      <c r="Y1678" s="175"/>
      <c r="Z1678" s="297"/>
      <c r="AA1678" s="295"/>
      <c r="AB1678" s="295"/>
      <c r="AC1678" s="298"/>
      <c r="AD1678" s="175"/>
      <c r="AE1678" s="175"/>
      <c r="AF1678" s="175"/>
      <c r="AG1678" s="175"/>
      <c r="AH1678" s="175"/>
      <c r="AI1678" s="297"/>
      <c r="AJ1678" s="297"/>
      <c r="AK1678" s="175"/>
      <c r="AL1678" s="175"/>
      <c r="AM1678" s="175"/>
      <c r="AN1678" s="175"/>
      <c r="AO1678" s="175"/>
      <c r="AP1678" s="175"/>
      <c r="AQ1678" s="175"/>
      <c r="AR1678" s="175"/>
      <c r="AS1678" s="297"/>
      <c r="AT1678" s="175"/>
      <c r="AU1678" s="297"/>
      <c r="AV1678" s="175"/>
      <c r="AW1678" s="175"/>
      <c r="AX1678" s="26"/>
    </row>
    <row r="1679" spans="2:50">
      <c r="B1679" s="175"/>
      <c r="C1679" s="298"/>
      <c r="D1679" s="298"/>
      <c r="E1679" s="298"/>
      <c r="F1679" s="298"/>
      <c r="G1679" s="175"/>
      <c r="H1679" s="175"/>
      <c r="I1679" s="175"/>
      <c r="J1679" s="297"/>
      <c r="K1679" s="175"/>
      <c r="L1679" s="240"/>
      <c r="M1679" s="240"/>
      <c r="N1679" s="175"/>
      <c r="O1679" s="175"/>
      <c r="P1679" s="240"/>
      <c r="Q1679" s="175"/>
      <c r="R1679" s="175"/>
      <c r="S1679" s="175"/>
      <c r="T1679" s="175"/>
      <c r="U1679" s="175"/>
      <c r="V1679" s="175"/>
      <c r="W1679" s="175"/>
      <c r="X1679" s="175"/>
      <c r="Y1679" s="175"/>
      <c r="Z1679" s="297"/>
      <c r="AA1679" s="295"/>
      <c r="AB1679" s="295"/>
      <c r="AC1679" s="298"/>
      <c r="AD1679" s="175"/>
      <c r="AE1679" s="175"/>
      <c r="AF1679" s="175"/>
      <c r="AG1679" s="175"/>
      <c r="AH1679" s="175"/>
      <c r="AI1679" s="297"/>
      <c r="AJ1679" s="297"/>
      <c r="AK1679" s="175"/>
      <c r="AL1679" s="175"/>
      <c r="AM1679" s="175"/>
      <c r="AN1679" s="175"/>
      <c r="AO1679" s="175"/>
      <c r="AP1679" s="175"/>
      <c r="AQ1679" s="175"/>
      <c r="AR1679" s="175"/>
      <c r="AS1679" s="297"/>
      <c r="AT1679" s="175"/>
      <c r="AU1679" s="297"/>
      <c r="AV1679" s="175"/>
      <c r="AW1679" s="175"/>
      <c r="AX1679" s="26"/>
    </row>
    <row r="1680" spans="2:50">
      <c r="B1680" s="175"/>
      <c r="C1680" s="298"/>
      <c r="D1680" s="298"/>
      <c r="E1680" s="457"/>
      <c r="F1680" s="298"/>
      <c r="G1680" s="175"/>
      <c r="H1680" s="175"/>
      <c r="I1680" s="175"/>
      <c r="J1680" s="297"/>
      <c r="K1680" s="175"/>
      <c r="L1680" s="240"/>
      <c r="M1680" s="175"/>
      <c r="N1680" s="175"/>
      <c r="O1680" s="175"/>
      <c r="P1680" s="175"/>
      <c r="Q1680" s="175"/>
      <c r="R1680" s="175"/>
      <c r="S1680" s="175"/>
      <c r="T1680" s="175"/>
      <c r="U1680" s="630"/>
      <c r="V1680" s="175"/>
      <c r="W1680" s="175"/>
      <c r="X1680" s="175"/>
      <c r="Y1680" s="646"/>
      <c r="Z1680" s="297"/>
      <c r="AA1680" s="295"/>
      <c r="AB1680" s="295"/>
      <c r="AC1680" s="298"/>
      <c r="AD1680" s="175"/>
      <c r="AE1680" s="175"/>
      <c r="AF1680" s="175"/>
      <c r="AG1680" s="175"/>
      <c r="AH1680" s="175"/>
      <c r="AI1680" s="297"/>
      <c r="AJ1680" s="297"/>
      <c r="AK1680" s="175"/>
      <c r="AL1680" s="175"/>
      <c r="AM1680" s="175"/>
      <c r="AN1680" s="175"/>
      <c r="AO1680" s="175"/>
      <c r="AP1680" s="175"/>
      <c r="AQ1680" s="175"/>
      <c r="AR1680" s="175"/>
      <c r="AS1680" s="297"/>
      <c r="AT1680" s="175"/>
      <c r="AU1680" s="297"/>
      <c r="AV1680" s="175"/>
      <c r="AW1680" s="175"/>
      <c r="AX1680" s="26"/>
    </row>
    <row r="1681" spans="1:50">
      <c r="B1681" s="175"/>
      <c r="C1681" s="298"/>
      <c r="D1681" s="298"/>
      <c r="E1681" s="298"/>
      <c r="F1681" s="298"/>
      <c r="G1681" s="175"/>
      <c r="H1681" s="175"/>
      <c r="I1681" s="175"/>
      <c r="J1681" s="297"/>
      <c r="K1681" s="175"/>
      <c r="L1681" s="240"/>
      <c r="M1681" s="240"/>
      <c r="N1681" s="175"/>
      <c r="O1681" s="175"/>
      <c r="P1681" s="175"/>
      <c r="Q1681" s="175"/>
      <c r="R1681" s="175"/>
      <c r="S1681" s="175"/>
      <c r="T1681" s="175"/>
      <c r="U1681" s="175"/>
      <c r="V1681" s="175"/>
      <c r="W1681" s="175"/>
      <c r="X1681" s="175"/>
      <c r="Y1681" s="175"/>
      <c r="Z1681" s="297"/>
      <c r="AA1681" s="295"/>
      <c r="AB1681" s="295"/>
      <c r="AC1681" s="298"/>
      <c r="AD1681" s="175"/>
      <c r="AE1681" s="175"/>
      <c r="AF1681" s="175"/>
      <c r="AG1681" s="175"/>
      <c r="AH1681" s="175"/>
      <c r="AI1681" s="297"/>
      <c r="AJ1681" s="297"/>
      <c r="AK1681" s="175"/>
      <c r="AL1681" s="175"/>
      <c r="AM1681" s="175"/>
      <c r="AN1681" s="175"/>
      <c r="AO1681" s="175"/>
      <c r="AP1681" s="175"/>
      <c r="AQ1681" s="175"/>
      <c r="AR1681" s="175"/>
      <c r="AS1681" s="297"/>
      <c r="AT1681" s="175"/>
      <c r="AU1681" s="297"/>
      <c r="AV1681" s="175"/>
      <c r="AW1681" s="175"/>
      <c r="AX1681" s="26"/>
    </row>
    <row r="1682" spans="1:50" ht="15" customHeight="1">
      <c r="B1682" s="175"/>
      <c r="C1682" s="298"/>
      <c r="D1682" s="298"/>
      <c r="E1682" s="298"/>
      <c r="F1682" s="298"/>
      <c r="G1682" s="175"/>
      <c r="H1682" s="175"/>
      <c r="I1682" s="175"/>
      <c r="J1682" s="297"/>
      <c r="K1682" s="175"/>
      <c r="L1682" s="240"/>
      <c r="M1682" s="240"/>
      <c r="N1682" s="175"/>
      <c r="O1682" s="175"/>
      <c r="P1682" s="175"/>
      <c r="Q1682" s="175"/>
      <c r="R1682" s="175"/>
      <c r="S1682" s="175"/>
      <c r="T1682" s="175"/>
      <c r="U1682" s="175"/>
      <c r="V1682" s="175"/>
      <c r="W1682" s="175"/>
      <c r="X1682" s="175"/>
      <c r="Y1682" s="175"/>
      <c r="Z1682" s="297"/>
      <c r="AA1682" s="295"/>
      <c r="AB1682" s="295"/>
      <c r="AC1682" s="298"/>
      <c r="AD1682" s="175"/>
      <c r="AE1682" s="175"/>
      <c r="AF1682" s="175"/>
      <c r="AG1682" s="175"/>
      <c r="AH1682" s="175"/>
      <c r="AI1682" s="297"/>
      <c r="AJ1682" s="297"/>
      <c r="AK1682" s="175"/>
      <c r="AL1682" s="175"/>
      <c r="AM1682" s="175"/>
      <c r="AN1682" s="175"/>
      <c r="AO1682" s="175"/>
      <c r="AP1682" s="175"/>
      <c r="AQ1682" s="175"/>
      <c r="AR1682" s="175"/>
      <c r="AS1682" s="297"/>
      <c r="AT1682" s="175"/>
      <c r="AU1682" s="297"/>
      <c r="AV1682" s="175"/>
      <c r="AW1682" s="175"/>
      <c r="AX1682" s="26"/>
    </row>
    <row r="1683" spans="1:50">
      <c r="B1683" s="240"/>
      <c r="C1683" s="363"/>
      <c r="D1683" s="363"/>
      <c r="E1683" s="447"/>
      <c r="F1683" s="446"/>
      <c r="G1683" s="240"/>
      <c r="H1683" s="240"/>
      <c r="I1683" s="175"/>
      <c r="J1683" s="364"/>
      <c r="K1683" s="240"/>
      <c r="L1683" s="240"/>
      <c r="M1683" s="240"/>
      <c r="N1683" s="240"/>
      <c r="O1683" s="240"/>
      <c r="P1683" s="240"/>
      <c r="Q1683" s="240"/>
      <c r="R1683" s="240"/>
      <c r="S1683" s="240"/>
      <c r="T1683" s="240"/>
      <c r="U1683" s="240"/>
      <c r="V1683" s="240"/>
      <c r="W1683" s="240"/>
      <c r="X1683" s="240"/>
      <c r="Y1683" s="240"/>
      <c r="Z1683" s="364"/>
      <c r="AA1683" s="301"/>
      <c r="AB1683" s="301"/>
      <c r="AC1683" s="363"/>
      <c r="AD1683" s="240"/>
      <c r="AE1683" s="240"/>
      <c r="AF1683" s="240"/>
      <c r="AG1683" s="240"/>
      <c r="AH1683" s="240"/>
      <c r="AI1683" s="364"/>
      <c r="AJ1683" s="364"/>
      <c r="AK1683" s="240"/>
      <c r="AL1683" s="240"/>
      <c r="AM1683" s="240"/>
      <c r="AN1683" s="240"/>
      <c r="AO1683" s="240"/>
      <c r="AP1683" s="240"/>
      <c r="AQ1683" s="240"/>
      <c r="AR1683" s="240"/>
      <c r="AS1683" s="364"/>
      <c r="AT1683" s="240"/>
      <c r="AU1683" s="364"/>
      <c r="AV1683" s="240"/>
      <c r="AW1683" s="240"/>
      <c r="AX1683" s="296"/>
    </row>
    <row r="1684" spans="1:50">
      <c r="B1684" s="175"/>
      <c r="C1684" s="298"/>
      <c r="D1684" s="298"/>
      <c r="E1684" s="298"/>
      <c r="F1684" s="298"/>
      <c r="G1684" s="175"/>
      <c r="H1684" s="175"/>
      <c r="I1684" s="175"/>
      <c r="J1684" s="297"/>
      <c r="K1684" s="175"/>
      <c r="L1684" s="240"/>
      <c r="M1684" s="240"/>
      <c r="N1684" s="175"/>
      <c r="O1684" s="175"/>
      <c r="P1684" s="175"/>
      <c r="Q1684" s="175"/>
      <c r="R1684" s="175"/>
      <c r="S1684" s="175"/>
      <c r="T1684" s="175"/>
      <c r="U1684" s="175"/>
      <c r="V1684" s="175"/>
      <c r="W1684" s="175"/>
      <c r="X1684" s="175"/>
      <c r="Y1684" s="175"/>
      <c r="Z1684" s="297"/>
      <c r="AA1684" s="295"/>
      <c r="AB1684" s="295"/>
      <c r="AC1684" s="298"/>
      <c r="AD1684" s="175"/>
      <c r="AE1684" s="175"/>
      <c r="AF1684" s="175"/>
      <c r="AG1684" s="175"/>
      <c r="AH1684" s="175"/>
      <c r="AI1684" s="297"/>
      <c r="AJ1684" s="297"/>
      <c r="AK1684" s="175"/>
      <c r="AL1684" s="175"/>
      <c r="AM1684" s="175"/>
      <c r="AN1684" s="175"/>
      <c r="AO1684" s="175"/>
      <c r="AP1684" s="175"/>
      <c r="AQ1684" s="175"/>
      <c r="AR1684" s="175"/>
      <c r="AS1684" s="297"/>
      <c r="AT1684" s="175"/>
      <c r="AU1684" s="297"/>
      <c r="AV1684" s="175"/>
      <c r="AW1684" s="175"/>
      <c r="AX1684" s="26"/>
    </row>
    <row r="1685" spans="1:50">
      <c r="B1685" s="175"/>
      <c r="C1685" s="298"/>
      <c r="D1685" s="298"/>
      <c r="E1685" s="298"/>
      <c r="F1685" s="298"/>
      <c r="G1685" s="175"/>
      <c r="H1685" s="175"/>
      <c r="I1685" s="175"/>
      <c r="J1685" s="297"/>
      <c r="K1685" s="175"/>
      <c r="L1685" s="240"/>
      <c r="M1685" s="240"/>
      <c r="N1685" s="175"/>
      <c r="O1685" s="175"/>
      <c r="P1685" s="175"/>
      <c r="Q1685" s="175"/>
      <c r="R1685" s="175"/>
      <c r="S1685" s="175"/>
      <c r="T1685" s="175"/>
      <c r="U1685" s="175"/>
      <c r="V1685" s="175"/>
      <c r="W1685" s="175"/>
      <c r="X1685" s="175"/>
      <c r="Y1685" s="175"/>
      <c r="Z1685" s="297"/>
      <c r="AA1685" s="295"/>
      <c r="AB1685" s="295"/>
      <c r="AC1685" s="298"/>
      <c r="AD1685" s="175"/>
      <c r="AE1685" s="175"/>
      <c r="AF1685" s="175"/>
      <c r="AG1685" s="175"/>
      <c r="AH1685" s="175"/>
      <c r="AI1685" s="297"/>
      <c r="AJ1685" s="297"/>
      <c r="AK1685" s="175"/>
      <c r="AL1685" s="175"/>
      <c r="AM1685" s="175"/>
      <c r="AN1685" s="175"/>
      <c r="AO1685" s="175"/>
      <c r="AP1685" s="175"/>
      <c r="AQ1685" s="175"/>
      <c r="AR1685" s="175"/>
      <c r="AS1685" s="297"/>
      <c r="AT1685" s="175"/>
      <c r="AU1685" s="297"/>
      <c r="AV1685" s="175"/>
      <c r="AW1685" s="175"/>
      <c r="AX1685" s="26"/>
    </row>
    <row r="1686" spans="1:50">
      <c r="B1686" s="175"/>
      <c r="C1686" s="298"/>
      <c r="D1686" s="298"/>
      <c r="E1686" s="298"/>
      <c r="F1686" s="298"/>
      <c r="G1686" s="175"/>
      <c r="H1686" s="175"/>
      <c r="I1686" s="175"/>
      <c r="J1686" s="297"/>
      <c r="K1686" s="175"/>
      <c r="L1686" s="240"/>
      <c r="M1686" s="240"/>
      <c r="N1686" s="175"/>
      <c r="O1686" s="175"/>
      <c r="P1686" s="175"/>
      <c r="Q1686" s="175"/>
      <c r="R1686" s="175"/>
      <c r="S1686" s="175"/>
      <c r="T1686" s="175"/>
      <c r="U1686" s="175"/>
      <c r="V1686" s="175"/>
      <c r="W1686" s="175"/>
      <c r="X1686" s="175"/>
      <c r="Y1686" s="175"/>
      <c r="Z1686" s="297"/>
      <c r="AA1686" s="295"/>
      <c r="AB1686" s="295"/>
      <c r="AC1686" s="298"/>
      <c r="AD1686" s="175"/>
      <c r="AE1686" s="175"/>
      <c r="AF1686" s="175"/>
      <c r="AG1686" s="175"/>
      <c r="AH1686" s="175"/>
      <c r="AI1686" s="297"/>
      <c r="AJ1686" s="297"/>
      <c r="AK1686" s="175"/>
      <c r="AL1686" s="175"/>
      <c r="AM1686" s="175"/>
      <c r="AN1686" s="175"/>
      <c r="AO1686" s="175"/>
      <c r="AP1686" s="175"/>
      <c r="AQ1686" s="175"/>
      <c r="AR1686" s="175"/>
      <c r="AS1686" s="297"/>
      <c r="AT1686" s="175"/>
      <c r="AU1686" s="297"/>
      <c r="AV1686" s="175"/>
      <c r="AW1686" s="175"/>
      <c r="AX1686" s="26"/>
    </row>
    <row r="1687" spans="1:50">
      <c r="B1687" s="175"/>
      <c r="C1687" s="298"/>
      <c r="D1687" s="298"/>
      <c r="E1687" s="298"/>
      <c r="F1687" s="298"/>
      <c r="G1687" s="175"/>
      <c r="H1687" s="175"/>
      <c r="I1687" s="175"/>
      <c r="J1687" s="297"/>
      <c r="K1687" s="175"/>
      <c r="L1687" s="240"/>
      <c r="M1687" s="240"/>
      <c r="N1687" s="175"/>
      <c r="O1687" s="175"/>
      <c r="P1687" s="175"/>
      <c r="Q1687" s="175"/>
      <c r="R1687" s="175"/>
      <c r="S1687" s="175"/>
      <c r="T1687" s="175"/>
      <c r="U1687" s="175"/>
      <c r="V1687" s="175"/>
      <c r="W1687" s="175"/>
      <c r="X1687" s="175"/>
      <c r="Y1687" s="175"/>
      <c r="Z1687" s="297"/>
      <c r="AA1687" s="295"/>
      <c r="AB1687" s="295"/>
      <c r="AC1687" s="298"/>
      <c r="AD1687" s="175"/>
      <c r="AE1687" s="175"/>
      <c r="AF1687" s="175"/>
      <c r="AG1687" s="175"/>
      <c r="AH1687" s="175"/>
      <c r="AI1687" s="297"/>
      <c r="AJ1687" s="297"/>
      <c r="AK1687" s="175"/>
      <c r="AL1687" s="175"/>
      <c r="AM1687" s="175"/>
      <c r="AN1687" s="175"/>
      <c r="AO1687" s="175"/>
      <c r="AP1687" s="175"/>
      <c r="AQ1687" s="175"/>
      <c r="AR1687" s="175"/>
      <c r="AS1687" s="297"/>
      <c r="AT1687" s="175"/>
      <c r="AU1687" s="297"/>
      <c r="AV1687" s="175"/>
      <c r="AW1687" s="175"/>
      <c r="AX1687" s="26"/>
    </row>
    <row r="1688" spans="1:50">
      <c r="B1688" s="175"/>
      <c r="C1688" s="298"/>
      <c r="D1688" s="298"/>
      <c r="E1688" s="298"/>
      <c r="F1688" s="298"/>
      <c r="G1688" s="175"/>
      <c r="H1688" s="175"/>
      <c r="I1688" s="175"/>
      <c r="J1688" s="297"/>
      <c r="K1688" s="175"/>
      <c r="L1688" s="240"/>
      <c r="M1688" s="240"/>
      <c r="N1688" s="175"/>
      <c r="O1688" s="175"/>
      <c r="P1688" s="175"/>
      <c r="Q1688" s="175"/>
      <c r="R1688" s="175"/>
      <c r="S1688" s="175"/>
      <c r="T1688" s="175"/>
      <c r="U1688" s="175"/>
      <c r="V1688" s="175"/>
      <c r="W1688" s="175"/>
      <c r="X1688" s="175"/>
      <c r="Y1688" s="175"/>
      <c r="Z1688" s="297"/>
      <c r="AA1688" s="295"/>
      <c r="AB1688" s="295"/>
      <c r="AC1688" s="298"/>
      <c r="AD1688" s="175"/>
      <c r="AE1688" s="175"/>
      <c r="AF1688" s="175"/>
      <c r="AG1688" s="175"/>
      <c r="AH1688" s="175"/>
      <c r="AI1688" s="297"/>
      <c r="AJ1688" s="297"/>
      <c r="AK1688" s="175"/>
      <c r="AL1688" s="175"/>
      <c r="AM1688" s="175"/>
      <c r="AN1688" s="175"/>
      <c r="AO1688" s="175"/>
      <c r="AP1688" s="175"/>
      <c r="AQ1688" s="175"/>
      <c r="AR1688" s="175"/>
      <c r="AS1688" s="297"/>
      <c r="AT1688" s="175"/>
      <c r="AU1688" s="297"/>
      <c r="AV1688" s="175"/>
      <c r="AW1688" s="175"/>
      <c r="AX1688" s="26"/>
    </row>
    <row r="1689" spans="1:50">
      <c r="B1689" s="175"/>
      <c r="C1689" s="298"/>
      <c r="D1689" s="298"/>
      <c r="E1689" s="298"/>
      <c r="F1689" s="298"/>
      <c r="G1689" s="175"/>
      <c r="H1689" s="175"/>
      <c r="I1689" s="175"/>
      <c r="J1689" s="297"/>
      <c r="K1689" s="175"/>
      <c r="L1689" s="240"/>
      <c r="M1689" s="240"/>
      <c r="N1689" s="175"/>
      <c r="O1689" s="175"/>
      <c r="P1689" s="175"/>
      <c r="Q1689" s="175"/>
      <c r="R1689" s="175"/>
      <c r="S1689" s="175"/>
      <c r="T1689" s="175"/>
      <c r="U1689" s="175"/>
      <c r="V1689" s="175"/>
      <c r="W1689" s="175"/>
      <c r="X1689" s="175"/>
      <c r="Y1689" s="175"/>
      <c r="Z1689" s="297"/>
      <c r="AA1689" s="295"/>
      <c r="AB1689" s="295"/>
      <c r="AC1689" s="298"/>
      <c r="AD1689" s="175"/>
      <c r="AE1689" s="175"/>
      <c r="AF1689" s="175"/>
      <c r="AG1689" s="175"/>
      <c r="AH1689" s="175"/>
      <c r="AI1689" s="297"/>
      <c r="AJ1689" s="297"/>
      <c r="AK1689" s="175"/>
      <c r="AL1689" s="175"/>
      <c r="AM1689" s="175"/>
      <c r="AN1689" s="175"/>
      <c r="AO1689" s="175"/>
      <c r="AP1689" s="175"/>
      <c r="AQ1689" s="175"/>
      <c r="AR1689" s="175"/>
      <c r="AS1689" s="297"/>
      <c r="AT1689" s="175"/>
      <c r="AU1689" s="297"/>
      <c r="AV1689" s="175"/>
      <c r="AW1689" s="175"/>
      <c r="AX1689" s="26"/>
    </row>
    <row r="1690" spans="1:50">
      <c r="B1690" s="175"/>
      <c r="C1690" s="298"/>
      <c r="D1690" s="298"/>
      <c r="E1690" s="298"/>
      <c r="F1690" s="298"/>
      <c r="G1690" s="175"/>
      <c r="H1690" s="175"/>
      <c r="I1690" s="175"/>
      <c r="J1690" s="297"/>
      <c r="K1690" s="175"/>
      <c r="L1690" s="240"/>
      <c r="M1690" s="240"/>
      <c r="N1690" s="175"/>
      <c r="O1690" s="175"/>
      <c r="P1690" s="175"/>
      <c r="Q1690" s="175"/>
      <c r="R1690" s="175"/>
      <c r="S1690" s="175"/>
      <c r="T1690" s="175"/>
      <c r="U1690" s="175"/>
      <c r="V1690" s="175"/>
      <c r="W1690" s="175"/>
      <c r="X1690" s="175"/>
      <c r="Y1690" s="175"/>
      <c r="Z1690" s="297"/>
      <c r="AA1690" s="295"/>
      <c r="AB1690" s="295"/>
      <c r="AC1690" s="298"/>
      <c r="AD1690" s="175"/>
      <c r="AE1690" s="175"/>
      <c r="AF1690" s="175"/>
      <c r="AG1690" s="175"/>
      <c r="AH1690" s="175"/>
      <c r="AI1690" s="297"/>
      <c r="AJ1690" s="297"/>
      <c r="AK1690" s="175"/>
      <c r="AL1690" s="175"/>
      <c r="AM1690" s="175"/>
      <c r="AN1690" s="175"/>
      <c r="AO1690" s="175"/>
      <c r="AP1690" s="175"/>
      <c r="AQ1690" s="175"/>
      <c r="AR1690" s="175"/>
      <c r="AS1690" s="297"/>
      <c r="AT1690" s="175"/>
      <c r="AU1690" s="297"/>
      <c r="AV1690" s="175"/>
      <c r="AW1690" s="175"/>
      <c r="AX1690" s="26"/>
    </row>
    <row r="1691" spans="1:50">
      <c r="A1691" s="229"/>
      <c r="B1691" s="175"/>
      <c r="C1691" s="298"/>
      <c r="D1691" s="298"/>
      <c r="E1691" s="298"/>
      <c r="F1691" s="298"/>
      <c r="G1691" s="175"/>
      <c r="H1691" s="175"/>
      <c r="I1691" s="175"/>
      <c r="J1691" s="297"/>
      <c r="K1691" s="175"/>
      <c r="L1691" s="240"/>
      <c r="M1691" s="240"/>
      <c r="N1691" s="175"/>
      <c r="O1691" s="175"/>
      <c r="P1691" s="175"/>
      <c r="Q1691" s="175"/>
      <c r="R1691" s="175"/>
      <c r="S1691" s="175"/>
      <c r="T1691" s="175"/>
      <c r="U1691" s="175"/>
      <c r="V1691" s="175"/>
      <c r="W1691" s="175"/>
      <c r="X1691" s="175"/>
      <c r="Y1691" s="175"/>
      <c r="Z1691" s="297"/>
      <c r="AA1691" s="295"/>
      <c r="AB1691" s="295"/>
      <c r="AC1691" s="298"/>
      <c r="AD1691" s="175"/>
      <c r="AE1691" s="175"/>
      <c r="AF1691" s="175"/>
      <c r="AG1691" s="175"/>
      <c r="AH1691" s="175"/>
      <c r="AI1691" s="297"/>
      <c r="AJ1691" s="297"/>
      <c r="AK1691" s="175"/>
      <c r="AL1691" s="175"/>
      <c r="AM1691" s="175"/>
      <c r="AN1691" s="175"/>
      <c r="AO1691" s="175"/>
      <c r="AP1691" s="175"/>
      <c r="AQ1691" s="175"/>
      <c r="AR1691" s="175"/>
      <c r="AS1691" s="297"/>
      <c r="AT1691" s="175"/>
      <c r="AU1691" s="297"/>
      <c r="AV1691" s="175"/>
      <c r="AW1691" s="175"/>
      <c r="AX1691" s="26"/>
    </row>
    <row r="1692" spans="1:50">
      <c r="B1692" s="175"/>
      <c r="C1692" s="298"/>
      <c r="D1692" s="298"/>
      <c r="E1692" s="457"/>
      <c r="F1692" s="298"/>
      <c r="G1692" s="175"/>
      <c r="H1692" s="175"/>
      <c r="I1692" s="175"/>
      <c r="J1692" s="297"/>
      <c r="K1692" s="175"/>
      <c r="L1692" s="240"/>
      <c r="M1692" s="175"/>
      <c r="N1692" s="175"/>
      <c r="O1692" s="175"/>
      <c r="P1692" s="175"/>
      <c r="Q1692" s="175"/>
      <c r="R1692" s="175"/>
      <c r="S1692" s="175"/>
      <c r="T1692" s="175"/>
      <c r="U1692" s="630"/>
      <c r="V1692" s="175"/>
      <c r="W1692" s="175"/>
      <c r="X1692" s="175"/>
      <c r="Y1692" s="646"/>
      <c r="Z1692" s="297"/>
      <c r="AA1692" s="295"/>
      <c r="AB1692" s="295"/>
      <c r="AC1692" s="298"/>
      <c r="AD1692" s="175"/>
      <c r="AE1692" s="175"/>
      <c r="AF1692" s="175"/>
      <c r="AG1692" s="175"/>
      <c r="AH1692" s="175"/>
      <c r="AI1692" s="297"/>
      <c r="AJ1692" s="297"/>
      <c r="AK1692" s="175"/>
      <c r="AL1692" s="175"/>
      <c r="AM1692" s="175"/>
      <c r="AN1692" s="175"/>
      <c r="AO1692" s="175"/>
      <c r="AP1692" s="175"/>
      <c r="AQ1692" s="175"/>
      <c r="AR1692" s="175"/>
      <c r="AS1692" s="297"/>
      <c r="AT1692" s="175"/>
      <c r="AU1692" s="297"/>
      <c r="AV1692" s="175"/>
      <c r="AW1692" s="175"/>
      <c r="AX1692" s="26"/>
    </row>
    <row r="1693" spans="1:50">
      <c r="B1693" s="175"/>
      <c r="C1693" s="298"/>
      <c r="D1693" s="298"/>
      <c r="E1693" s="298"/>
      <c r="F1693" s="298"/>
      <c r="G1693" s="175"/>
      <c r="H1693" s="175"/>
      <c r="I1693" s="175"/>
      <c r="J1693" s="297"/>
      <c r="K1693" s="175"/>
      <c r="L1693" s="240"/>
      <c r="M1693" s="240"/>
      <c r="N1693" s="175"/>
      <c r="O1693" s="175"/>
      <c r="P1693" s="175"/>
      <c r="Q1693" s="175"/>
      <c r="R1693" s="175"/>
      <c r="S1693" s="175"/>
      <c r="T1693" s="175"/>
      <c r="U1693" s="175"/>
      <c r="V1693" s="175"/>
      <c r="W1693" s="175"/>
      <c r="X1693" s="175"/>
      <c r="Y1693" s="175"/>
      <c r="Z1693" s="297"/>
      <c r="AA1693" s="295"/>
      <c r="AB1693" s="295"/>
      <c r="AC1693" s="298"/>
      <c r="AD1693" s="175"/>
      <c r="AE1693" s="175"/>
      <c r="AF1693" s="175"/>
      <c r="AG1693" s="175"/>
      <c r="AH1693" s="175"/>
      <c r="AI1693" s="297"/>
      <c r="AJ1693" s="297"/>
      <c r="AK1693" s="175"/>
      <c r="AL1693" s="175"/>
      <c r="AM1693" s="175"/>
      <c r="AN1693" s="175"/>
      <c r="AO1693" s="175"/>
      <c r="AP1693" s="175"/>
      <c r="AQ1693" s="175"/>
      <c r="AR1693" s="175"/>
      <c r="AS1693" s="297"/>
      <c r="AT1693" s="175"/>
      <c r="AU1693" s="297"/>
      <c r="AV1693" s="175"/>
      <c r="AW1693" s="175"/>
      <c r="AX1693" s="26"/>
    </row>
    <row r="1694" spans="1:50">
      <c r="B1694" s="240"/>
      <c r="C1694" s="363"/>
      <c r="D1694" s="363"/>
      <c r="E1694" s="363"/>
      <c r="F1694" s="363"/>
      <c r="G1694" s="240"/>
      <c r="H1694" s="240"/>
      <c r="I1694" s="175"/>
      <c r="J1694" s="364"/>
      <c r="K1694" s="240"/>
      <c r="L1694" s="240"/>
      <c r="M1694" s="240"/>
      <c r="N1694" s="240"/>
      <c r="O1694" s="240"/>
      <c r="P1694" s="240"/>
      <c r="Q1694" s="240"/>
      <c r="R1694" s="240"/>
      <c r="S1694" s="240"/>
      <c r="T1694" s="240"/>
      <c r="U1694" s="240"/>
      <c r="V1694" s="240"/>
      <c r="W1694" s="240"/>
      <c r="X1694" s="240"/>
      <c r="Y1694" s="240"/>
      <c r="Z1694" s="364"/>
      <c r="AA1694" s="240"/>
      <c r="AB1694" s="301"/>
      <c r="AC1694" s="363"/>
      <c r="AD1694" s="240"/>
      <c r="AE1694" s="240"/>
      <c r="AF1694" s="240"/>
      <c r="AG1694" s="240"/>
      <c r="AH1694" s="240"/>
      <c r="AI1694" s="364"/>
      <c r="AJ1694" s="364"/>
      <c r="AK1694" s="240"/>
      <c r="AL1694" s="240"/>
      <c r="AM1694" s="240"/>
      <c r="AN1694" s="240"/>
      <c r="AO1694" s="240"/>
      <c r="AP1694" s="240"/>
      <c r="AQ1694" s="240"/>
      <c r="AR1694" s="240"/>
      <c r="AS1694" s="364"/>
      <c r="AT1694" s="240"/>
      <c r="AU1694" s="364"/>
      <c r="AV1694" s="240"/>
      <c r="AW1694" s="240"/>
      <c r="AX1694" s="242"/>
    </row>
    <row r="1695" spans="1:50">
      <c r="B1695" s="175"/>
      <c r="C1695" s="298"/>
      <c r="D1695" s="298"/>
      <c r="E1695" s="457"/>
      <c r="F1695" s="298"/>
      <c r="G1695" s="175"/>
      <c r="H1695" s="175"/>
      <c r="I1695" s="175"/>
      <c r="J1695" s="297"/>
      <c r="K1695" s="175"/>
      <c r="L1695" s="240"/>
      <c r="M1695" s="175"/>
      <c r="N1695" s="175"/>
      <c r="O1695" s="175"/>
      <c r="P1695" s="175"/>
      <c r="Q1695" s="175"/>
      <c r="R1695" s="175"/>
      <c r="S1695" s="175"/>
      <c r="T1695" s="175"/>
      <c r="U1695" s="630"/>
      <c r="V1695" s="175"/>
      <c r="W1695" s="175"/>
      <c r="X1695" s="175"/>
      <c r="Y1695" s="646"/>
      <c r="Z1695" s="297"/>
      <c r="AA1695" s="295"/>
      <c r="AB1695" s="295"/>
      <c r="AC1695" s="298"/>
      <c r="AD1695" s="175"/>
      <c r="AE1695" s="175"/>
      <c r="AF1695" s="175"/>
      <c r="AG1695" s="175"/>
      <c r="AH1695" s="175"/>
      <c r="AI1695" s="297"/>
      <c r="AJ1695" s="297"/>
      <c r="AK1695" s="175"/>
      <c r="AL1695" s="175"/>
      <c r="AM1695" s="175"/>
      <c r="AN1695" s="175"/>
      <c r="AO1695" s="175"/>
      <c r="AP1695" s="175"/>
      <c r="AQ1695" s="175"/>
      <c r="AR1695" s="175"/>
      <c r="AS1695" s="297"/>
      <c r="AT1695" s="175"/>
      <c r="AU1695" s="297"/>
      <c r="AV1695" s="175"/>
      <c r="AW1695" s="175"/>
      <c r="AX1695" s="26"/>
    </row>
    <row r="1696" spans="1:50">
      <c r="B1696" s="175"/>
      <c r="C1696" s="298"/>
      <c r="D1696" s="298"/>
      <c r="E1696" s="298"/>
      <c r="F1696" s="298"/>
      <c r="G1696" s="175"/>
      <c r="H1696" s="175"/>
      <c r="I1696" s="175"/>
      <c r="J1696" s="297"/>
      <c r="K1696" s="175"/>
      <c r="L1696" s="240"/>
      <c r="M1696" s="240"/>
      <c r="N1696" s="175"/>
      <c r="O1696" s="175"/>
      <c r="P1696" s="175"/>
      <c r="Q1696" s="175"/>
      <c r="R1696" s="175"/>
      <c r="S1696" s="175"/>
      <c r="T1696" s="175"/>
      <c r="U1696" s="175"/>
      <c r="V1696" s="175"/>
      <c r="W1696" s="175"/>
      <c r="X1696" s="175"/>
      <c r="Y1696" s="175"/>
      <c r="Z1696" s="297"/>
      <c r="AA1696" s="295"/>
      <c r="AB1696" s="295"/>
      <c r="AC1696" s="298"/>
      <c r="AD1696" s="175"/>
      <c r="AE1696" s="175"/>
      <c r="AF1696" s="175"/>
      <c r="AG1696" s="175"/>
      <c r="AH1696" s="175"/>
      <c r="AI1696" s="297"/>
      <c r="AJ1696" s="297"/>
      <c r="AK1696" s="175"/>
      <c r="AL1696" s="175"/>
      <c r="AM1696" s="175"/>
      <c r="AN1696" s="175"/>
      <c r="AO1696" s="175"/>
      <c r="AP1696" s="175"/>
      <c r="AQ1696" s="175"/>
      <c r="AR1696" s="175"/>
      <c r="AS1696" s="297"/>
      <c r="AT1696" s="175"/>
      <c r="AU1696" s="297"/>
      <c r="AV1696" s="175"/>
      <c r="AW1696" s="175"/>
      <c r="AX1696" s="26"/>
    </row>
    <row r="1697" spans="2:50">
      <c r="B1697" s="240"/>
      <c r="C1697" s="363"/>
      <c r="D1697" s="363"/>
      <c r="E1697" s="363"/>
      <c r="F1697" s="363"/>
      <c r="G1697" s="240"/>
      <c r="H1697" s="240"/>
      <c r="I1697" s="175"/>
      <c r="J1697" s="364"/>
      <c r="K1697" s="240"/>
      <c r="L1697" s="240"/>
      <c r="M1697" s="240"/>
      <c r="N1697" s="240"/>
      <c r="O1697" s="240"/>
      <c r="P1697" s="240"/>
      <c r="Q1697" s="240"/>
      <c r="R1697" s="240"/>
      <c r="S1697" s="240"/>
      <c r="T1697" s="240"/>
      <c r="U1697" s="240"/>
      <c r="V1697" s="240"/>
      <c r="W1697" s="240"/>
      <c r="X1697" s="240"/>
      <c r="Y1697" s="175"/>
      <c r="Z1697" s="364"/>
      <c r="AA1697" s="240"/>
      <c r="AB1697" s="301"/>
      <c r="AC1697" s="363"/>
      <c r="AD1697" s="240"/>
      <c r="AE1697" s="240"/>
      <c r="AF1697" s="240"/>
      <c r="AG1697" s="240"/>
      <c r="AH1697" s="240"/>
      <c r="AI1697" s="364"/>
      <c r="AJ1697" s="364"/>
      <c r="AK1697" s="240"/>
      <c r="AL1697" s="240"/>
      <c r="AM1697" s="240"/>
      <c r="AN1697" s="240"/>
      <c r="AO1697" s="240"/>
      <c r="AP1697" s="240"/>
      <c r="AQ1697" s="240"/>
      <c r="AR1697" s="240"/>
      <c r="AS1697" s="364"/>
      <c r="AT1697" s="240"/>
      <c r="AU1697" s="364"/>
      <c r="AV1697" s="240"/>
      <c r="AW1697" s="240"/>
      <c r="AX1697" s="242"/>
    </row>
    <row r="1698" spans="2:50">
      <c r="B1698" s="175"/>
      <c r="C1698" s="298"/>
      <c r="D1698" s="298"/>
      <c r="E1698" s="298"/>
      <c r="F1698" s="298"/>
      <c r="G1698" s="175"/>
      <c r="H1698" s="175"/>
      <c r="I1698" s="175"/>
      <c r="J1698" s="297"/>
      <c r="K1698" s="175"/>
      <c r="L1698" s="240"/>
      <c r="M1698" s="240"/>
      <c r="N1698" s="175"/>
      <c r="O1698" s="175"/>
      <c r="P1698" s="175"/>
      <c r="Q1698" s="175"/>
      <c r="R1698" s="175"/>
      <c r="S1698" s="175"/>
      <c r="T1698" s="175"/>
      <c r="U1698" s="175"/>
      <c r="V1698" s="175"/>
      <c r="W1698" s="175"/>
      <c r="X1698" s="175"/>
      <c r="Y1698" s="175"/>
      <c r="Z1698" s="297"/>
      <c r="AA1698" s="295"/>
      <c r="AB1698" s="295"/>
      <c r="AC1698" s="298"/>
      <c r="AD1698" s="175"/>
      <c r="AE1698" s="175"/>
      <c r="AF1698" s="175"/>
      <c r="AG1698" s="175"/>
      <c r="AH1698" s="175"/>
      <c r="AI1698" s="297"/>
      <c r="AJ1698" s="297"/>
      <c r="AK1698" s="175"/>
      <c r="AL1698" s="175"/>
      <c r="AM1698" s="175"/>
      <c r="AN1698" s="175"/>
      <c r="AO1698" s="175"/>
      <c r="AP1698" s="175"/>
      <c r="AQ1698" s="175"/>
      <c r="AR1698" s="175"/>
      <c r="AS1698" s="297"/>
      <c r="AT1698" s="175"/>
      <c r="AU1698" s="297"/>
      <c r="AV1698" s="175"/>
      <c r="AW1698" s="175"/>
      <c r="AX1698" s="26"/>
    </row>
    <row r="1699" spans="2:50">
      <c r="B1699" s="175"/>
      <c r="C1699" s="298"/>
      <c r="D1699" s="298"/>
      <c r="E1699" s="457"/>
      <c r="F1699" s="298"/>
      <c r="G1699" s="175"/>
      <c r="H1699" s="175"/>
      <c r="I1699" s="175"/>
      <c r="J1699" s="297"/>
      <c r="K1699" s="175"/>
      <c r="L1699" s="240"/>
      <c r="M1699" s="175"/>
      <c r="N1699" s="175"/>
      <c r="O1699" s="175"/>
      <c r="P1699" s="175"/>
      <c r="Q1699" s="175"/>
      <c r="R1699" s="175"/>
      <c r="S1699" s="175"/>
      <c r="T1699" s="175"/>
      <c r="U1699" s="630"/>
      <c r="V1699" s="175"/>
      <c r="W1699" s="175"/>
      <c r="X1699" s="175"/>
      <c r="Y1699" s="646"/>
      <c r="Z1699" s="297"/>
      <c r="AA1699" s="295"/>
      <c r="AB1699" s="295"/>
      <c r="AC1699" s="298"/>
      <c r="AD1699" s="175"/>
      <c r="AE1699" s="175"/>
      <c r="AF1699" s="175"/>
      <c r="AG1699" s="175"/>
      <c r="AH1699" s="175"/>
      <c r="AI1699" s="297"/>
      <c r="AJ1699" s="297"/>
      <c r="AK1699" s="175"/>
      <c r="AL1699" s="175"/>
      <c r="AM1699" s="175"/>
      <c r="AN1699" s="175"/>
      <c r="AO1699" s="175"/>
      <c r="AP1699" s="175"/>
      <c r="AQ1699" s="175"/>
      <c r="AR1699" s="175"/>
      <c r="AS1699" s="297"/>
      <c r="AT1699" s="175"/>
      <c r="AU1699" s="297"/>
      <c r="AV1699" s="175"/>
      <c r="AW1699" s="175"/>
      <c r="AX1699" s="26"/>
    </row>
    <row r="1700" spans="2:50">
      <c r="B1700" s="175"/>
      <c r="C1700" s="298"/>
      <c r="D1700" s="298"/>
      <c r="E1700" s="298"/>
      <c r="F1700" s="298"/>
      <c r="G1700" s="175"/>
      <c r="H1700" s="175"/>
      <c r="I1700" s="175"/>
      <c r="J1700" s="297"/>
      <c r="K1700" s="175"/>
      <c r="L1700" s="240"/>
      <c r="M1700" s="240"/>
      <c r="N1700" s="175"/>
      <c r="O1700" s="175"/>
      <c r="P1700" s="175"/>
      <c r="Q1700" s="175"/>
      <c r="R1700" s="175"/>
      <c r="S1700" s="175"/>
      <c r="T1700" s="175"/>
      <c r="U1700" s="175"/>
      <c r="V1700" s="175"/>
      <c r="W1700" s="175"/>
      <c r="X1700" s="175"/>
      <c r="Y1700" s="175"/>
      <c r="Z1700" s="297"/>
      <c r="AA1700" s="295"/>
      <c r="AB1700" s="295"/>
      <c r="AC1700" s="298"/>
      <c r="AD1700" s="175"/>
      <c r="AE1700" s="175"/>
      <c r="AF1700" s="175"/>
      <c r="AG1700" s="175"/>
      <c r="AH1700" s="175"/>
      <c r="AI1700" s="297"/>
      <c r="AJ1700" s="297"/>
      <c r="AK1700" s="175"/>
      <c r="AL1700" s="175"/>
      <c r="AM1700" s="175"/>
      <c r="AN1700" s="175"/>
      <c r="AO1700" s="175"/>
      <c r="AP1700" s="175"/>
      <c r="AQ1700" s="175"/>
      <c r="AR1700" s="175"/>
      <c r="AS1700" s="297"/>
      <c r="AT1700" s="175"/>
      <c r="AU1700" s="297"/>
      <c r="AV1700" s="175"/>
      <c r="AW1700" s="175"/>
      <c r="AX1700" s="26"/>
    </row>
    <row r="1701" spans="2:50" ht="15" customHeight="1">
      <c r="B1701" s="175"/>
      <c r="C1701" s="298"/>
      <c r="D1701" s="298"/>
      <c r="E1701" s="457"/>
      <c r="F1701" s="298"/>
      <c r="G1701" s="175"/>
      <c r="H1701" s="175"/>
      <c r="I1701" s="175"/>
      <c r="J1701" s="297"/>
      <c r="K1701" s="175"/>
      <c r="L1701" s="240"/>
      <c r="M1701" s="175"/>
      <c r="N1701" s="175"/>
      <c r="O1701" s="175"/>
      <c r="P1701" s="175"/>
      <c r="Q1701" s="175"/>
      <c r="R1701" s="175"/>
      <c r="S1701" s="175"/>
      <c r="T1701" s="175"/>
      <c r="U1701" s="630"/>
      <c r="V1701" s="175"/>
      <c r="W1701" s="175"/>
      <c r="X1701" s="175"/>
      <c r="Y1701" s="646"/>
      <c r="Z1701" s="297"/>
      <c r="AA1701" s="295"/>
      <c r="AB1701" s="295"/>
      <c r="AC1701" s="298"/>
      <c r="AD1701" s="175"/>
      <c r="AE1701" s="175"/>
      <c r="AF1701" s="175"/>
      <c r="AG1701" s="175"/>
      <c r="AH1701" s="175"/>
      <c r="AI1701" s="297"/>
      <c r="AJ1701" s="297"/>
      <c r="AK1701" s="175"/>
      <c r="AL1701" s="175"/>
      <c r="AM1701" s="175"/>
      <c r="AN1701" s="175"/>
      <c r="AO1701" s="175"/>
      <c r="AP1701" s="175"/>
      <c r="AQ1701" s="175"/>
      <c r="AR1701" s="175"/>
      <c r="AS1701" s="297"/>
      <c r="AT1701" s="175"/>
      <c r="AU1701" s="297"/>
      <c r="AV1701" s="175"/>
      <c r="AW1701" s="175"/>
      <c r="AX1701" s="26"/>
    </row>
    <row r="1702" spans="2:50">
      <c r="B1702" s="175"/>
      <c r="C1702" s="298"/>
      <c r="D1702" s="298"/>
      <c r="E1702" s="298"/>
      <c r="F1702" s="298"/>
      <c r="G1702" s="175"/>
      <c r="H1702" s="175"/>
      <c r="I1702" s="175"/>
      <c r="J1702" s="297"/>
      <c r="K1702" s="175"/>
      <c r="L1702" s="240"/>
      <c r="M1702" s="240"/>
      <c r="N1702" s="175"/>
      <c r="O1702" s="175"/>
      <c r="P1702" s="175"/>
      <c r="Q1702" s="175"/>
      <c r="R1702" s="175"/>
      <c r="S1702" s="175"/>
      <c r="T1702" s="175"/>
      <c r="U1702" s="175"/>
      <c r="V1702" s="175"/>
      <c r="W1702" s="175"/>
      <c r="X1702" s="175"/>
      <c r="Y1702" s="175"/>
      <c r="Z1702" s="297"/>
      <c r="AA1702" s="295"/>
      <c r="AB1702" s="295"/>
      <c r="AC1702" s="298"/>
      <c r="AD1702" s="175"/>
      <c r="AE1702" s="175"/>
      <c r="AF1702" s="175"/>
      <c r="AG1702" s="175"/>
      <c r="AH1702" s="175"/>
      <c r="AI1702" s="297"/>
      <c r="AJ1702" s="297"/>
      <c r="AK1702" s="175"/>
      <c r="AL1702" s="175"/>
      <c r="AM1702" s="175"/>
      <c r="AN1702" s="175"/>
      <c r="AO1702" s="175"/>
      <c r="AP1702" s="175"/>
      <c r="AQ1702" s="175"/>
      <c r="AR1702" s="175"/>
      <c r="AS1702" s="297"/>
      <c r="AT1702" s="175"/>
      <c r="AU1702" s="297"/>
      <c r="AV1702" s="175"/>
      <c r="AW1702" s="175"/>
      <c r="AX1702" s="26"/>
    </row>
    <row r="1703" spans="2:50">
      <c r="B1703" s="240"/>
      <c r="C1703" s="363"/>
      <c r="D1703" s="363"/>
      <c r="E1703" s="363"/>
      <c r="F1703" s="363"/>
      <c r="G1703" s="240"/>
      <c r="H1703" s="240"/>
      <c r="I1703" s="175"/>
      <c r="J1703" s="364"/>
      <c r="K1703" s="240"/>
      <c r="L1703" s="240"/>
      <c r="M1703" s="240"/>
      <c r="N1703" s="240"/>
      <c r="O1703" s="240"/>
      <c r="P1703" s="240"/>
      <c r="Q1703" s="240"/>
      <c r="R1703" s="240"/>
      <c r="S1703" s="240"/>
      <c r="T1703" s="240"/>
      <c r="U1703" s="240"/>
      <c r="V1703" s="240"/>
      <c r="W1703" s="240"/>
      <c r="X1703" s="240"/>
      <c r="Y1703" s="240"/>
      <c r="Z1703" s="364"/>
      <c r="AA1703" s="301"/>
      <c r="AB1703" s="301"/>
      <c r="AC1703" s="363"/>
      <c r="AD1703" s="240"/>
      <c r="AE1703" s="240"/>
      <c r="AF1703" s="240"/>
      <c r="AG1703" s="240"/>
      <c r="AH1703" s="240"/>
      <c r="AI1703" s="364"/>
      <c r="AJ1703" s="364"/>
      <c r="AK1703" s="240"/>
      <c r="AL1703" s="240"/>
      <c r="AM1703" s="240"/>
      <c r="AN1703" s="364"/>
      <c r="AO1703" s="240"/>
      <c r="AP1703" s="240"/>
      <c r="AQ1703" s="240"/>
      <c r="AR1703" s="240"/>
      <c r="AS1703" s="364"/>
      <c r="AT1703" s="240"/>
      <c r="AU1703" s="364"/>
      <c r="AV1703" s="240"/>
      <c r="AW1703" s="240"/>
      <c r="AX1703" s="242"/>
    </row>
    <row r="1704" spans="2:50">
      <c r="B1704" s="175"/>
      <c r="C1704" s="298"/>
      <c r="D1704" s="298"/>
      <c r="E1704" s="298"/>
      <c r="F1704" s="298"/>
      <c r="G1704" s="175"/>
      <c r="H1704" s="175"/>
      <c r="I1704" s="175"/>
      <c r="J1704" s="297"/>
      <c r="K1704" s="175"/>
      <c r="L1704" s="240"/>
      <c r="M1704" s="240"/>
      <c r="N1704" s="175"/>
      <c r="O1704" s="175"/>
      <c r="P1704" s="175"/>
      <c r="Q1704" s="175"/>
      <c r="R1704" s="175"/>
      <c r="S1704" s="175"/>
      <c r="T1704" s="175"/>
      <c r="U1704" s="175"/>
      <c r="V1704" s="175"/>
      <c r="W1704" s="175"/>
      <c r="X1704" s="175"/>
      <c r="Y1704" s="175"/>
      <c r="Z1704" s="297"/>
      <c r="AA1704" s="295"/>
      <c r="AB1704" s="295"/>
      <c r="AC1704" s="298"/>
      <c r="AD1704" s="175"/>
      <c r="AE1704" s="175"/>
      <c r="AF1704" s="175"/>
      <c r="AG1704" s="175"/>
      <c r="AH1704" s="175"/>
      <c r="AI1704" s="297"/>
      <c r="AJ1704" s="297"/>
      <c r="AK1704" s="175"/>
      <c r="AL1704" s="175"/>
      <c r="AM1704" s="175"/>
      <c r="AN1704" s="175"/>
      <c r="AO1704" s="175"/>
      <c r="AP1704" s="175"/>
      <c r="AQ1704" s="175"/>
      <c r="AR1704" s="175"/>
      <c r="AS1704" s="297"/>
      <c r="AT1704" s="175"/>
      <c r="AU1704" s="297"/>
      <c r="AV1704" s="175"/>
      <c r="AW1704" s="175"/>
      <c r="AX1704" s="26"/>
    </row>
    <row r="1705" spans="2:50">
      <c r="B1705" s="175"/>
      <c r="C1705" s="298"/>
      <c r="D1705" s="298"/>
      <c r="E1705" s="298"/>
      <c r="F1705" s="298"/>
      <c r="G1705" s="175"/>
      <c r="H1705" s="175"/>
      <c r="I1705" s="175"/>
      <c r="J1705" s="297"/>
      <c r="K1705" s="175"/>
      <c r="L1705" s="240"/>
      <c r="M1705" s="240"/>
      <c r="N1705" s="175"/>
      <c r="O1705" s="175"/>
      <c r="P1705" s="175"/>
      <c r="Q1705" s="175"/>
      <c r="R1705" s="175"/>
      <c r="S1705" s="175"/>
      <c r="T1705" s="175"/>
      <c r="U1705" s="175"/>
      <c r="V1705" s="175"/>
      <c r="W1705" s="175"/>
      <c r="X1705" s="175"/>
      <c r="Y1705" s="175"/>
      <c r="Z1705" s="297"/>
      <c r="AA1705" s="295"/>
      <c r="AB1705" s="295"/>
      <c r="AC1705" s="298"/>
      <c r="AD1705" s="175"/>
      <c r="AE1705" s="175"/>
      <c r="AF1705" s="175"/>
      <c r="AG1705" s="175"/>
      <c r="AH1705" s="175"/>
      <c r="AI1705" s="297"/>
      <c r="AJ1705" s="297"/>
      <c r="AK1705" s="175"/>
      <c r="AL1705" s="175"/>
      <c r="AM1705" s="175"/>
      <c r="AN1705" s="175"/>
      <c r="AO1705" s="175"/>
      <c r="AP1705" s="175"/>
      <c r="AQ1705" s="175"/>
      <c r="AR1705" s="175"/>
      <c r="AS1705" s="297"/>
      <c r="AT1705" s="175"/>
      <c r="AU1705" s="297"/>
      <c r="AV1705" s="175"/>
      <c r="AW1705" s="175"/>
      <c r="AX1705" s="26"/>
    </row>
    <row r="1706" spans="2:50">
      <c r="B1706" s="175"/>
      <c r="C1706" s="298"/>
      <c r="D1706" s="298"/>
      <c r="E1706" s="298"/>
      <c r="F1706" s="298"/>
      <c r="G1706" s="175"/>
      <c r="H1706" s="175"/>
      <c r="I1706" s="175"/>
      <c r="J1706" s="297"/>
      <c r="K1706" s="175"/>
      <c r="L1706" s="240"/>
      <c r="M1706" s="240"/>
      <c r="N1706" s="240"/>
      <c r="O1706" s="240"/>
      <c r="P1706" s="240"/>
      <c r="Q1706" s="175"/>
      <c r="R1706" s="175"/>
      <c r="S1706" s="175"/>
      <c r="T1706" s="175"/>
      <c r="U1706" s="175"/>
      <c r="V1706" s="175"/>
      <c r="W1706" s="175"/>
      <c r="X1706" s="175"/>
      <c r="Y1706" s="175"/>
      <c r="Z1706" s="297"/>
      <c r="AA1706" s="295"/>
      <c r="AB1706" s="295"/>
      <c r="AC1706" s="298"/>
      <c r="AD1706" s="175"/>
      <c r="AE1706" s="175"/>
      <c r="AF1706" s="175"/>
      <c r="AG1706" s="175"/>
      <c r="AH1706" s="175"/>
      <c r="AI1706" s="297"/>
      <c r="AJ1706" s="297"/>
      <c r="AK1706" s="175"/>
      <c r="AL1706" s="175"/>
      <c r="AM1706" s="175"/>
      <c r="AN1706" s="175"/>
      <c r="AO1706" s="175"/>
      <c r="AP1706" s="175"/>
      <c r="AQ1706" s="175"/>
      <c r="AR1706" s="175"/>
      <c r="AS1706" s="297"/>
      <c r="AT1706" s="175"/>
      <c r="AU1706" s="297"/>
      <c r="AV1706" s="175"/>
      <c r="AW1706" s="175"/>
      <c r="AX1706" s="26"/>
    </row>
    <row r="1707" spans="2:50">
      <c r="B1707" s="175"/>
      <c r="C1707" s="298"/>
      <c r="D1707" s="298"/>
      <c r="E1707" s="298"/>
      <c r="F1707" s="298"/>
      <c r="G1707" s="175"/>
      <c r="H1707" s="175"/>
      <c r="I1707" s="175"/>
      <c r="J1707" s="297"/>
      <c r="K1707" s="175"/>
      <c r="L1707" s="240"/>
      <c r="M1707" s="240"/>
      <c r="N1707" s="175"/>
      <c r="O1707" s="175"/>
      <c r="P1707" s="175"/>
      <c r="Q1707" s="175"/>
      <c r="R1707" s="175"/>
      <c r="S1707" s="175"/>
      <c r="T1707" s="175"/>
      <c r="U1707" s="175"/>
      <c r="V1707" s="175"/>
      <c r="W1707" s="175"/>
      <c r="X1707" s="175"/>
      <c r="Y1707" s="175"/>
      <c r="Z1707" s="297"/>
      <c r="AA1707" s="295"/>
      <c r="AB1707" s="295"/>
      <c r="AC1707" s="298"/>
      <c r="AD1707" s="175"/>
      <c r="AE1707" s="175"/>
      <c r="AF1707" s="175"/>
      <c r="AG1707" s="175"/>
      <c r="AH1707" s="175"/>
      <c r="AI1707" s="297"/>
      <c r="AJ1707" s="297"/>
      <c r="AK1707" s="175"/>
      <c r="AL1707" s="175"/>
      <c r="AM1707" s="175"/>
      <c r="AN1707" s="175"/>
      <c r="AO1707" s="175"/>
      <c r="AP1707" s="175"/>
      <c r="AQ1707" s="175"/>
      <c r="AR1707" s="175"/>
      <c r="AS1707" s="297"/>
      <c r="AT1707" s="175"/>
      <c r="AU1707" s="297"/>
      <c r="AV1707" s="175"/>
      <c r="AW1707" s="175"/>
      <c r="AX1707" s="26"/>
    </row>
    <row r="1708" spans="2:50">
      <c r="B1708" s="240"/>
      <c r="C1708" s="363"/>
      <c r="D1708" s="363"/>
      <c r="E1708" s="363"/>
      <c r="F1708" s="363"/>
      <c r="G1708" s="240"/>
      <c r="H1708" s="240"/>
      <c r="I1708" s="175"/>
      <c r="J1708" s="364"/>
      <c r="K1708" s="240"/>
      <c r="L1708" s="240"/>
      <c r="M1708" s="240"/>
      <c r="N1708" s="240"/>
      <c r="O1708" s="240"/>
      <c r="P1708" s="240"/>
      <c r="Q1708" s="240"/>
      <c r="R1708" s="240"/>
      <c r="S1708" s="240"/>
      <c r="T1708" s="240"/>
      <c r="U1708" s="240"/>
      <c r="V1708" s="240"/>
      <c r="W1708" s="240"/>
      <c r="X1708" s="240"/>
      <c r="Y1708" s="240"/>
      <c r="Z1708" s="364"/>
      <c r="AA1708" s="301"/>
      <c r="AB1708" s="301"/>
      <c r="AC1708" s="363"/>
      <c r="AD1708" s="240"/>
      <c r="AE1708" s="240"/>
      <c r="AF1708" s="240"/>
      <c r="AG1708" s="240"/>
      <c r="AH1708" s="240"/>
      <c r="AI1708" s="364"/>
      <c r="AJ1708" s="364"/>
      <c r="AK1708" s="240"/>
      <c r="AL1708" s="240"/>
      <c r="AM1708" s="240"/>
      <c r="AN1708" s="240"/>
      <c r="AO1708" s="240"/>
      <c r="AP1708" s="240"/>
      <c r="AQ1708" s="240"/>
      <c r="AR1708" s="240"/>
      <c r="AS1708" s="364"/>
      <c r="AT1708" s="240"/>
      <c r="AU1708" s="364"/>
      <c r="AV1708" s="240"/>
      <c r="AW1708" s="240"/>
      <c r="AX1708" s="242"/>
    </row>
    <row r="1709" spans="2:50" ht="15" customHeight="1">
      <c r="B1709" s="175"/>
      <c r="C1709" s="298"/>
      <c r="D1709" s="298"/>
      <c r="E1709" s="457"/>
      <c r="F1709" s="298"/>
      <c r="G1709" s="175"/>
      <c r="H1709" s="175"/>
      <c r="I1709" s="175"/>
      <c r="J1709" s="297"/>
      <c r="K1709" s="175"/>
      <c r="L1709" s="240"/>
      <c r="M1709" s="175"/>
      <c r="N1709" s="175"/>
      <c r="O1709" s="175"/>
      <c r="P1709" s="175"/>
      <c r="Q1709" s="175"/>
      <c r="R1709" s="175"/>
      <c r="S1709" s="175"/>
      <c r="T1709" s="175"/>
      <c r="U1709" s="630"/>
      <c r="V1709" s="175"/>
      <c r="W1709" s="175"/>
      <c r="X1709" s="175"/>
      <c r="Y1709" s="646"/>
      <c r="Z1709" s="297"/>
      <c r="AA1709" s="295"/>
      <c r="AB1709" s="295"/>
      <c r="AC1709" s="298"/>
      <c r="AD1709" s="175"/>
      <c r="AE1709" s="175"/>
      <c r="AF1709" s="175"/>
      <c r="AG1709" s="175"/>
      <c r="AH1709" s="175"/>
      <c r="AI1709" s="297"/>
      <c r="AJ1709" s="297"/>
      <c r="AK1709" s="175"/>
      <c r="AL1709" s="175"/>
      <c r="AM1709" s="175"/>
      <c r="AN1709" s="175"/>
      <c r="AO1709" s="175"/>
      <c r="AP1709" s="175"/>
      <c r="AQ1709" s="175"/>
      <c r="AR1709" s="175"/>
      <c r="AS1709" s="297"/>
      <c r="AT1709" s="175"/>
      <c r="AU1709" s="297"/>
      <c r="AV1709" s="175"/>
      <c r="AW1709" s="175"/>
      <c r="AX1709" s="26"/>
    </row>
    <row r="1710" spans="2:50">
      <c r="B1710" s="175"/>
      <c r="C1710" s="298"/>
      <c r="D1710" s="298"/>
      <c r="E1710" s="298"/>
      <c r="F1710" s="298"/>
      <c r="G1710" s="175"/>
      <c r="H1710" s="175"/>
      <c r="I1710" s="175"/>
      <c r="J1710" s="297"/>
      <c r="K1710" s="175"/>
      <c r="L1710" s="240"/>
      <c r="M1710" s="240"/>
      <c r="N1710" s="175"/>
      <c r="O1710" s="175"/>
      <c r="P1710" s="175"/>
      <c r="Q1710" s="175"/>
      <c r="R1710" s="175"/>
      <c r="S1710" s="175"/>
      <c r="T1710" s="175"/>
      <c r="U1710" s="175"/>
      <c r="V1710" s="175"/>
      <c r="W1710" s="175"/>
      <c r="X1710" s="175"/>
      <c r="Y1710" s="175"/>
      <c r="Z1710" s="297"/>
      <c r="AA1710" s="295"/>
      <c r="AB1710" s="295"/>
      <c r="AC1710" s="298"/>
      <c r="AD1710" s="175"/>
      <c r="AE1710" s="175"/>
      <c r="AF1710" s="175"/>
      <c r="AG1710" s="175"/>
      <c r="AH1710" s="175"/>
      <c r="AI1710" s="297"/>
      <c r="AJ1710" s="297"/>
      <c r="AK1710" s="175"/>
      <c r="AL1710" s="175"/>
      <c r="AM1710" s="175"/>
      <c r="AN1710" s="175"/>
      <c r="AO1710" s="175"/>
      <c r="AP1710" s="175"/>
      <c r="AQ1710" s="175"/>
      <c r="AR1710" s="175"/>
      <c r="AS1710" s="297"/>
      <c r="AT1710" s="175"/>
      <c r="AU1710" s="297"/>
      <c r="AV1710" s="175"/>
      <c r="AW1710" s="175"/>
      <c r="AX1710" s="26"/>
    </row>
    <row r="1711" spans="2:50">
      <c r="B1711" s="175"/>
      <c r="C1711" s="298"/>
      <c r="D1711" s="298"/>
      <c r="E1711" s="298"/>
      <c r="F1711" s="298"/>
      <c r="G1711" s="175"/>
      <c r="H1711" s="175"/>
      <c r="I1711" s="175"/>
      <c r="J1711" s="297"/>
      <c r="K1711" s="175"/>
      <c r="L1711" s="240"/>
      <c r="M1711" s="240"/>
      <c r="N1711" s="175"/>
      <c r="O1711" s="175"/>
      <c r="P1711" s="175"/>
      <c r="Q1711" s="175"/>
      <c r="R1711" s="175"/>
      <c r="S1711" s="175"/>
      <c r="T1711" s="175"/>
      <c r="U1711" s="175"/>
      <c r="V1711" s="175"/>
      <c r="W1711" s="175"/>
      <c r="X1711" s="175"/>
      <c r="Y1711" s="175"/>
      <c r="Z1711" s="297"/>
      <c r="AA1711" s="295"/>
      <c r="AB1711" s="295"/>
      <c r="AC1711" s="298"/>
      <c r="AD1711" s="175"/>
      <c r="AE1711" s="175"/>
      <c r="AF1711" s="175"/>
      <c r="AG1711" s="175"/>
      <c r="AH1711" s="175"/>
      <c r="AI1711" s="297"/>
      <c r="AJ1711" s="297"/>
      <c r="AK1711" s="175"/>
      <c r="AL1711" s="175"/>
      <c r="AM1711" s="175"/>
      <c r="AN1711" s="175"/>
      <c r="AO1711" s="175"/>
      <c r="AP1711" s="175"/>
      <c r="AQ1711" s="175"/>
      <c r="AR1711" s="175"/>
      <c r="AS1711" s="297"/>
      <c r="AT1711" s="175"/>
      <c r="AU1711" s="297"/>
      <c r="AV1711" s="175"/>
      <c r="AW1711" s="175"/>
      <c r="AX1711" s="26"/>
    </row>
    <row r="1712" spans="2:50">
      <c r="B1712" s="175"/>
      <c r="C1712" s="298"/>
      <c r="D1712" s="298"/>
      <c r="E1712" s="298"/>
      <c r="F1712" s="298"/>
      <c r="G1712" s="175"/>
      <c r="H1712" s="175"/>
      <c r="I1712" s="175"/>
      <c r="J1712" s="297"/>
      <c r="K1712" s="175"/>
      <c r="L1712" s="240"/>
      <c r="M1712" s="240"/>
      <c r="N1712" s="175"/>
      <c r="O1712" s="240"/>
      <c r="P1712" s="240"/>
      <c r="Q1712" s="175"/>
      <c r="R1712" s="175"/>
      <c r="S1712" s="175"/>
      <c r="T1712" s="175"/>
      <c r="U1712" s="175"/>
      <c r="V1712" s="175"/>
      <c r="W1712" s="175"/>
      <c r="X1712" s="175"/>
      <c r="Y1712" s="175"/>
      <c r="Z1712" s="297"/>
      <c r="AA1712" s="295"/>
      <c r="AB1712" s="295"/>
      <c r="AC1712" s="298"/>
      <c r="AD1712" s="175"/>
      <c r="AE1712" s="175"/>
      <c r="AF1712" s="175"/>
      <c r="AG1712" s="175"/>
      <c r="AH1712" s="175"/>
      <c r="AI1712" s="297"/>
      <c r="AJ1712" s="297"/>
      <c r="AK1712" s="175"/>
      <c r="AL1712" s="175"/>
      <c r="AM1712" s="175"/>
      <c r="AN1712" s="175"/>
      <c r="AO1712" s="175"/>
      <c r="AP1712" s="175"/>
      <c r="AQ1712" s="175"/>
      <c r="AR1712" s="175"/>
      <c r="AS1712" s="297"/>
      <c r="AT1712" s="175"/>
      <c r="AU1712" s="297"/>
      <c r="AV1712" s="175"/>
      <c r="AW1712" s="175"/>
      <c r="AX1712" s="26"/>
    </row>
    <row r="1713" spans="2:50">
      <c r="B1713" s="175"/>
      <c r="C1713" s="298"/>
      <c r="D1713" s="298"/>
      <c r="E1713" s="298"/>
      <c r="F1713" s="298"/>
      <c r="G1713" s="175"/>
      <c r="H1713" s="175"/>
      <c r="I1713" s="175"/>
      <c r="J1713" s="297"/>
      <c r="K1713" s="175"/>
      <c r="L1713" s="240"/>
      <c r="M1713" s="240"/>
      <c r="N1713" s="240"/>
      <c r="O1713" s="240"/>
      <c r="P1713" s="240"/>
      <c r="Q1713" s="175"/>
      <c r="R1713" s="175"/>
      <c r="S1713" s="175"/>
      <c r="T1713" s="175"/>
      <c r="U1713" s="175"/>
      <c r="V1713" s="175"/>
      <c r="W1713" s="175"/>
      <c r="X1713" s="175"/>
      <c r="Y1713" s="175"/>
      <c r="Z1713" s="297"/>
      <c r="AA1713" s="295"/>
      <c r="AB1713" s="295"/>
      <c r="AC1713" s="298"/>
      <c r="AD1713" s="175"/>
      <c r="AE1713" s="175"/>
      <c r="AF1713" s="175"/>
      <c r="AG1713" s="175"/>
      <c r="AH1713" s="175"/>
      <c r="AI1713" s="297"/>
      <c r="AJ1713" s="297"/>
      <c r="AK1713" s="175"/>
      <c r="AL1713" s="175"/>
      <c r="AM1713" s="175"/>
      <c r="AN1713" s="175"/>
      <c r="AO1713" s="175"/>
      <c r="AP1713" s="175"/>
      <c r="AQ1713" s="175"/>
      <c r="AR1713" s="175"/>
      <c r="AS1713" s="297"/>
      <c r="AT1713" s="175"/>
      <c r="AU1713" s="297"/>
      <c r="AV1713" s="175"/>
      <c r="AW1713" s="175"/>
      <c r="AX1713" s="26"/>
    </row>
    <row r="1714" spans="2:50">
      <c r="B1714" s="175"/>
      <c r="C1714" s="298"/>
      <c r="D1714" s="298"/>
      <c r="E1714" s="298"/>
      <c r="F1714" s="298"/>
      <c r="G1714" s="175"/>
      <c r="H1714" s="175"/>
      <c r="I1714" s="175"/>
      <c r="J1714" s="297"/>
      <c r="K1714" s="175"/>
      <c r="L1714" s="240"/>
      <c r="M1714" s="240"/>
      <c r="N1714" s="240"/>
      <c r="O1714" s="240"/>
      <c r="P1714" s="240"/>
      <c r="Q1714" s="175"/>
      <c r="R1714" s="175"/>
      <c r="S1714" s="175"/>
      <c r="T1714" s="175"/>
      <c r="U1714" s="175"/>
      <c r="V1714" s="175"/>
      <c r="W1714" s="175"/>
      <c r="X1714" s="175"/>
      <c r="Y1714" s="175"/>
      <c r="Z1714" s="297"/>
      <c r="AA1714" s="295"/>
      <c r="AB1714" s="295"/>
      <c r="AC1714" s="298"/>
      <c r="AD1714" s="175"/>
      <c r="AE1714" s="175"/>
      <c r="AF1714" s="175"/>
      <c r="AG1714" s="175"/>
      <c r="AH1714" s="175"/>
      <c r="AI1714" s="297"/>
      <c r="AJ1714" s="297"/>
      <c r="AK1714" s="175"/>
      <c r="AL1714" s="175"/>
      <c r="AM1714" s="175"/>
      <c r="AN1714" s="175"/>
      <c r="AO1714" s="175"/>
      <c r="AP1714" s="175"/>
      <c r="AQ1714" s="175"/>
      <c r="AR1714" s="175"/>
      <c r="AS1714" s="297"/>
      <c r="AT1714" s="175"/>
      <c r="AU1714" s="297"/>
      <c r="AV1714" s="175"/>
      <c r="AW1714" s="175"/>
      <c r="AX1714" s="26"/>
    </row>
    <row r="1715" spans="2:50">
      <c r="B1715" s="175"/>
      <c r="C1715" s="298"/>
      <c r="D1715" s="298"/>
      <c r="E1715" s="298"/>
      <c r="F1715" s="298"/>
      <c r="G1715" s="175"/>
      <c r="H1715" s="175"/>
      <c r="I1715" s="175"/>
      <c r="J1715" s="297"/>
      <c r="K1715" s="175"/>
      <c r="L1715" s="240"/>
      <c r="M1715" s="240"/>
      <c r="N1715" s="175"/>
      <c r="O1715" s="175"/>
      <c r="P1715" s="175"/>
      <c r="Q1715" s="175"/>
      <c r="R1715" s="175"/>
      <c r="S1715" s="175"/>
      <c r="T1715" s="175"/>
      <c r="U1715" s="175"/>
      <c r="V1715" s="175"/>
      <c r="W1715" s="175"/>
      <c r="X1715" s="175"/>
      <c r="Y1715" s="175"/>
      <c r="Z1715" s="297"/>
      <c r="AA1715" s="295"/>
      <c r="AB1715" s="295"/>
      <c r="AC1715" s="298"/>
      <c r="AD1715" s="175"/>
      <c r="AE1715" s="175"/>
      <c r="AF1715" s="175"/>
      <c r="AG1715" s="175"/>
      <c r="AH1715" s="175"/>
      <c r="AI1715" s="297"/>
      <c r="AJ1715" s="297"/>
      <c r="AK1715" s="175"/>
      <c r="AL1715" s="175"/>
      <c r="AM1715" s="175"/>
      <c r="AN1715" s="175"/>
      <c r="AO1715" s="175"/>
      <c r="AP1715" s="175"/>
      <c r="AQ1715" s="175"/>
      <c r="AR1715" s="175"/>
      <c r="AS1715" s="297"/>
      <c r="AT1715" s="175"/>
      <c r="AU1715" s="297"/>
      <c r="AV1715" s="175"/>
      <c r="AW1715" s="175"/>
      <c r="AX1715" s="26"/>
    </row>
    <row r="1716" spans="2:50" ht="15" customHeight="1">
      <c r="B1716" s="175"/>
      <c r="C1716" s="298"/>
      <c r="D1716" s="298"/>
      <c r="E1716" s="298"/>
      <c r="F1716" s="298"/>
      <c r="G1716" s="175"/>
      <c r="H1716" s="175"/>
      <c r="I1716" s="175"/>
      <c r="J1716" s="297"/>
      <c r="K1716" s="175"/>
      <c r="L1716" s="240"/>
      <c r="M1716" s="240"/>
      <c r="N1716" s="175"/>
      <c r="O1716" s="175"/>
      <c r="P1716" s="175"/>
      <c r="Q1716" s="175"/>
      <c r="R1716" s="175"/>
      <c r="S1716" s="175"/>
      <c r="T1716" s="175"/>
      <c r="U1716" s="175"/>
      <c r="V1716" s="175"/>
      <c r="W1716" s="175"/>
      <c r="X1716" s="175"/>
      <c r="Y1716" s="175"/>
      <c r="Z1716" s="297"/>
      <c r="AA1716" s="295"/>
      <c r="AB1716" s="295"/>
      <c r="AC1716" s="298"/>
      <c r="AD1716" s="175"/>
      <c r="AE1716" s="175"/>
      <c r="AF1716" s="175"/>
      <c r="AG1716" s="175"/>
      <c r="AH1716" s="175"/>
      <c r="AI1716" s="297"/>
      <c r="AJ1716" s="297"/>
      <c r="AK1716" s="175"/>
      <c r="AL1716" s="175"/>
      <c r="AM1716" s="175"/>
      <c r="AN1716" s="175"/>
      <c r="AO1716" s="175"/>
      <c r="AP1716" s="175"/>
      <c r="AQ1716" s="175"/>
      <c r="AR1716" s="175"/>
      <c r="AS1716" s="297"/>
      <c r="AT1716" s="175"/>
      <c r="AU1716" s="297"/>
      <c r="AV1716" s="175"/>
      <c r="AW1716" s="175"/>
      <c r="AX1716" s="26"/>
    </row>
    <row r="1717" spans="2:50">
      <c r="B1717" s="175"/>
      <c r="C1717" s="298"/>
      <c r="D1717" s="298"/>
      <c r="E1717" s="457"/>
      <c r="F1717" s="298"/>
      <c r="G1717" s="175"/>
      <c r="H1717" s="175"/>
      <c r="I1717" s="175"/>
      <c r="J1717" s="297"/>
      <c r="K1717" s="175"/>
      <c r="L1717" s="240"/>
      <c r="M1717" s="175"/>
      <c r="N1717" s="175"/>
      <c r="O1717" s="175"/>
      <c r="P1717" s="175"/>
      <c r="Q1717" s="175"/>
      <c r="R1717" s="175"/>
      <c r="S1717" s="175"/>
      <c r="T1717" s="175"/>
      <c r="U1717" s="630"/>
      <c r="V1717" s="175"/>
      <c r="W1717" s="175"/>
      <c r="X1717" s="175"/>
      <c r="Y1717" s="646"/>
      <c r="Z1717" s="297"/>
      <c r="AA1717" s="295"/>
      <c r="AB1717" s="295"/>
      <c r="AC1717" s="298"/>
      <c r="AD1717" s="175"/>
      <c r="AE1717" s="175"/>
      <c r="AF1717" s="175"/>
      <c r="AG1717" s="175"/>
      <c r="AH1717" s="175"/>
      <c r="AI1717" s="297"/>
      <c r="AJ1717" s="297"/>
      <c r="AK1717" s="175"/>
      <c r="AL1717" s="175"/>
      <c r="AM1717" s="175"/>
      <c r="AN1717" s="175"/>
      <c r="AO1717" s="175"/>
      <c r="AP1717" s="175"/>
      <c r="AQ1717" s="175"/>
      <c r="AR1717" s="175"/>
      <c r="AS1717" s="297"/>
      <c r="AT1717" s="175"/>
      <c r="AU1717" s="297"/>
      <c r="AV1717" s="175"/>
      <c r="AW1717" s="175"/>
      <c r="AX1717" s="26"/>
    </row>
    <row r="1718" spans="2:50" ht="15" customHeight="1">
      <c r="B1718" s="175"/>
      <c r="C1718" s="298"/>
      <c r="D1718" s="298"/>
      <c r="E1718" s="457"/>
      <c r="F1718" s="298"/>
      <c r="G1718" s="175"/>
      <c r="H1718" s="175"/>
      <c r="I1718" s="175"/>
      <c r="J1718" s="297"/>
      <c r="K1718" s="175"/>
      <c r="L1718" s="240"/>
      <c r="M1718" s="175"/>
      <c r="N1718" s="175"/>
      <c r="O1718" s="175"/>
      <c r="P1718" s="175"/>
      <c r="Q1718" s="175"/>
      <c r="R1718" s="175"/>
      <c r="S1718" s="175"/>
      <c r="T1718" s="175"/>
      <c r="U1718" s="630"/>
      <c r="V1718" s="175"/>
      <c r="W1718" s="175"/>
      <c r="X1718" s="175"/>
      <c r="Y1718" s="646"/>
      <c r="Z1718" s="297"/>
      <c r="AA1718" s="295"/>
      <c r="AB1718" s="295"/>
      <c r="AC1718" s="298"/>
      <c r="AD1718" s="175"/>
      <c r="AE1718" s="175"/>
      <c r="AF1718" s="175"/>
      <c r="AG1718" s="175"/>
      <c r="AH1718" s="175"/>
      <c r="AI1718" s="297"/>
      <c r="AJ1718" s="297"/>
      <c r="AK1718" s="175"/>
      <c r="AL1718" s="175"/>
      <c r="AM1718" s="175"/>
      <c r="AN1718" s="175"/>
      <c r="AO1718" s="175"/>
      <c r="AP1718" s="175"/>
      <c r="AQ1718" s="175"/>
      <c r="AR1718" s="175"/>
      <c r="AS1718" s="297"/>
      <c r="AT1718" s="175"/>
      <c r="AU1718" s="297"/>
      <c r="AV1718" s="175"/>
      <c r="AW1718" s="175"/>
      <c r="AX1718" s="26"/>
    </row>
    <row r="1719" spans="2:50">
      <c r="B1719" s="240"/>
      <c r="C1719" s="363"/>
      <c r="D1719" s="363"/>
      <c r="E1719" s="363"/>
      <c r="F1719" s="363"/>
      <c r="G1719" s="240"/>
      <c r="H1719" s="240"/>
      <c r="I1719" s="175"/>
      <c r="J1719" s="364"/>
      <c r="K1719" s="240"/>
      <c r="L1719" s="240"/>
      <c r="M1719" s="240"/>
      <c r="N1719" s="240"/>
      <c r="O1719" s="240"/>
      <c r="P1719" s="240"/>
      <c r="Q1719" s="240"/>
      <c r="R1719" s="240"/>
      <c r="S1719" s="240"/>
      <c r="T1719" s="240"/>
      <c r="U1719" s="240"/>
      <c r="V1719" s="240"/>
      <c r="W1719" s="240"/>
      <c r="X1719" s="240"/>
      <c r="Y1719" s="240"/>
      <c r="Z1719" s="364"/>
      <c r="AA1719" s="301"/>
      <c r="AB1719" s="301"/>
      <c r="AC1719" s="363"/>
      <c r="AD1719" s="240"/>
      <c r="AE1719" s="240"/>
      <c r="AF1719" s="240"/>
      <c r="AG1719" s="240"/>
      <c r="AH1719" s="240"/>
      <c r="AI1719" s="364"/>
      <c r="AJ1719" s="364"/>
      <c r="AK1719" s="240"/>
      <c r="AL1719" s="240"/>
      <c r="AM1719" s="240"/>
      <c r="AN1719" s="240"/>
      <c r="AO1719" s="240"/>
      <c r="AP1719" s="240"/>
      <c r="AQ1719" s="240"/>
      <c r="AR1719" s="240"/>
      <c r="AS1719" s="364"/>
      <c r="AT1719" s="240"/>
      <c r="AU1719" s="364"/>
      <c r="AV1719" s="240"/>
      <c r="AW1719" s="240"/>
      <c r="AX1719" s="242"/>
    </row>
    <row r="1720" spans="2:50">
      <c r="B1720" s="175"/>
      <c r="C1720" s="298"/>
      <c r="D1720" s="298"/>
      <c r="E1720" s="298"/>
      <c r="F1720" s="298"/>
      <c r="G1720" s="175"/>
      <c r="H1720" s="175"/>
      <c r="I1720" s="175"/>
      <c r="J1720" s="297"/>
      <c r="K1720" s="175"/>
      <c r="L1720" s="240"/>
      <c r="M1720" s="240"/>
      <c r="N1720" s="175"/>
      <c r="O1720" s="175"/>
      <c r="P1720" s="175"/>
      <c r="Q1720" s="175"/>
      <c r="R1720" s="175"/>
      <c r="S1720" s="175"/>
      <c r="T1720" s="175"/>
      <c r="U1720" s="175"/>
      <c r="V1720" s="175"/>
      <c r="W1720" s="175"/>
      <c r="X1720" s="175"/>
      <c r="Y1720" s="175"/>
      <c r="Z1720" s="297"/>
      <c r="AA1720" s="295"/>
      <c r="AB1720" s="295"/>
      <c r="AC1720" s="298"/>
      <c r="AD1720" s="175"/>
      <c r="AE1720" s="175"/>
      <c r="AF1720" s="175"/>
      <c r="AG1720" s="175"/>
      <c r="AH1720" s="175"/>
      <c r="AI1720" s="297"/>
      <c r="AJ1720" s="297"/>
      <c r="AK1720" s="175"/>
      <c r="AL1720" s="175"/>
      <c r="AM1720" s="175"/>
      <c r="AN1720" s="175"/>
      <c r="AO1720" s="175"/>
      <c r="AP1720" s="175"/>
      <c r="AQ1720" s="175"/>
      <c r="AR1720" s="175"/>
      <c r="AS1720" s="297"/>
      <c r="AT1720" s="175"/>
      <c r="AU1720" s="297"/>
      <c r="AV1720" s="175"/>
      <c r="AW1720" s="175"/>
      <c r="AX1720" s="26"/>
    </row>
    <row r="1721" spans="2:50">
      <c r="B1721" s="175"/>
      <c r="C1721" s="298"/>
      <c r="D1721" s="298"/>
      <c r="E1721" s="457"/>
      <c r="F1721" s="298"/>
      <c r="G1721" s="175"/>
      <c r="H1721" s="175"/>
      <c r="I1721" s="175"/>
      <c r="J1721" s="297"/>
      <c r="K1721" s="175"/>
      <c r="L1721" s="240"/>
      <c r="M1721" s="175"/>
      <c r="N1721" s="175"/>
      <c r="O1721" s="175"/>
      <c r="P1721" s="175"/>
      <c r="Q1721" s="175"/>
      <c r="R1721" s="175"/>
      <c r="S1721" s="175"/>
      <c r="T1721" s="175"/>
      <c r="U1721" s="630"/>
      <c r="V1721" s="175"/>
      <c r="W1721" s="175"/>
      <c r="X1721" s="175"/>
      <c r="Y1721" s="646"/>
      <c r="Z1721" s="297"/>
      <c r="AA1721" s="295"/>
      <c r="AB1721" s="295"/>
      <c r="AC1721" s="298"/>
      <c r="AD1721" s="175"/>
      <c r="AE1721" s="175"/>
      <c r="AF1721" s="175"/>
      <c r="AG1721" s="175"/>
      <c r="AH1721" s="175"/>
      <c r="AI1721" s="297"/>
      <c r="AJ1721" s="297"/>
      <c r="AK1721" s="175"/>
      <c r="AL1721" s="175"/>
      <c r="AM1721" s="175"/>
      <c r="AN1721" s="175"/>
      <c r="AO1721" s="175"/>
      <c r="AP1721" s="175"/>
      <c r="AQ1721" s="175"/>
      <c r="AR1721" s="175"/>
      <c r="AS1721" s="297"/>
      <c r="AT1721" s="175"/>
      <c r="AU1721" s="297"/>
      <c r="AV1721" s="175"/>
      <c r="AW1721" s="175"/>
      <c r="AX1721" s="26"/>
    </row>
    <row r="1722" spans="2:50">
      <c r="B1722" s="175"/>
      <c r="C1722" s="298"/>
      <c r="D1722" s="298"/>
      <c r="E1722" s="457"/>
      <c r="F1722" s="298"/>
      <c r="G1722" s="175"/>
      <c r="H1722" s="175"/>
      <c r="I1722" s="175"/>
      <c r="J1722" s="297"/>
      <c r="K1722" s="175"/>
      <c r="L1722" s="240"/>
      <c r="M1722" s="175"/>
      <c r="N1722" s="175"/>
      <c r="O1722" s="175"/>
      <c r="P1722" s="175"/>
      <c r="Q1722" s="175"/>
      <c r="R1722" s="175"/>
      <c r="S1722" s="175"/>
      <c r="T1722" s="175"/>
      <c r="U1722" s="630"/>
      <c r="V1722" s="175"/>
      <c r="W1722" s="175"/>
      <c r="X1722" s="175"/>
      <c r="Y1722" s="646"/>
      <c r="Z1722" s="297"/>
      <c r="AA1722" s="295"/>
      <c r="AB1722" s="295"/>
      <c r="AC1722" s="298"/>
      <c r="AD1722" s="175"/>
      <c r="AE1722" s="175"/>
      <c r="AF1722" s="175"/>
      <c r="AG1722" s="175"/>
      <c r="AH1722" s="175"/>
      <c r="AI1722" s="297"/>
      <c r="AJ1722" s="297"/>
      <c r="AK1722" s="175"/>
      <c r="AL1722" s="175"/>
      <c r="AM1722" s="175"/>
      <c r="AN1722" s="175"/>
      <c r="AO1722" s="175"/>
      <c r="AP1722" s="175"/>
      <c r="AQ1722" s="175"/>
      <c r="AR1722" s="175"/>
      <c r="AS1722" s="297"/>
      <c r="AT1722" s="175"/>
      <c r="AU1722" s="297"/>
      <c r="AV1722" s="175"/>
      <c r="AW1722" s="175"/>
      <c r="AX1722" s="26"/>
    </row>
    <row r="1723" spans="2:50">
      <c r="B1723" s="175"/>
      <c r="C1723" s="298"/>
      <c r="D1723" s="298"/>
      <c r="E1723" s="457"/>
      <c r="F1723" s="298"/>
      <c r="G1723" s="175"/>
      <c r="H1723" s="175"/>
      <c r="I1723" s="175"/>
      <c r="J1723" s="297"/>
      <c r="K1723" s="175"/>
      <c r="L1723" s="240"/>
      <c r="M1723" s="175"/>
      <c r="N1723" s="175"/>
      <c r="O1723" s="175"/>
      <c r="P1723" s="175"/>
      <c r="Q1723" s="175"/>
      <c r="R1723" s="175"/>
      <c r="S1723" s="175"/>
      <c r="T1723" s="175"/>
      <c r="U1723" s="630"/>
      <c r="V1723" s="175"/>
      <c r="W1723" s="175"/>
      <c r="X1723" s="175"/>
      <c r="Y1723" s="646"/>
      <c r="Z1723" s="297"/>
      <c r="AA1723" s="295"/>
      <c r="AB1723" s="295"/>
      <c r="AC1723" s="298"/>
      <c r="AD1723" s="175"/>
      <c r="AE1723" s="175"/>
      <c r="AF1723" s="175"/>
      <c r="AG1723" s="175"/>
      <c r="AH1723" s="175"/>
      <c r="AI1723" s="297"/>
      <c r="AJ1723" s="297"/>
      <c r="AK1723" s="175"/>
      <c r="AL1723" s="175"/>
      <c r="AM1723" s="175"/>
      <c r="AN1723" s="175"/>
      <c r="AO1723" s="175"/>
      <c r="AP1723" s="175"/>
      <c r="AQ1723" s="175"/>
      <c r="AR1723" s="175"/>
      <c r="AS1723" s="297"/>
      <c r="AT1723" s="175"/>
      <c r="AU1723" s="297"/>
      <c r="AV1723" s="175"/>
      <c r="AW1723" s="175"/>
      <c r="AX1723" s="26"/>
    </row>
    <row r="1724" spans="2:50">
      <c r="B1724" s="175"/>
      <c r="C1724" s="298"/>
      <c r="D1724" s="298"/>
      <c r="E1724" s="457"/>
      <c r="F1724" s="298"/>
      <c r="G1724" s="175"/>
      <c r="H1724" s="175"/>
      <c r="I1724" s="175"/>
      <c r="J1724" s="297"/>
      <c r="K1724" s="175"/>
      <c r="L1724" s="240"/>
      <c r="M1724" s="175"/>
      <c r="N1724" s="175"/>
      <c r="O1724" s="175"/>
      <c r="P1724" s="175"/>
      <c r="Q1724" s="175"/>
      <c r="R1724" s="175"/>
      <c r="S1724" s="175"/>
      <c r="T1724" s="175"/>
      <c r="U1724" s="630"/>
      <c r="V1724" s="175"/>
      <c r="W1724" s="175"/>
      <c r="X1724" s="175"/>
      <c r="Y1724" s="646"/>
      <c r="Z1724" s="297"/>
      <c r="AA1724" s="295"/>
      <c r="AB1724" s="295"/>
      <c r="AC1724" s="298"/>
      <c r="AD1724" s="175"/>
      <c r="AE1724" s="175"/>
      <c r="AF1724" s="175"/>
      <c r="AG1724" s="175"/>
      <c r="AH1724" s="175"/>
      <c r="AI1724" s="297"/>
      <c r="AJ1724" s="297"/>
      <c r="AK1724" s="175"/>
      <c r="AL1724" s="175"/>
      <c r="AM1724" s="175"/>
      <c r="AN1724" s="175"/>
      <c r="AO1724" s="175"/>
      <c r="AP1724" s="175"/>
      <c r="AQ1724" s="175"/>
      <c r="AR1724" s="175"/>
      <c r="AS1724" s="297"/>
      <c r="AT1724" s="175"/>
      <c r="AU1724" s="297"/>
      <c r="AV1724" s="175"/>
      <c r="AW1724" s="175"/>
      <c r="AX1724" s="26"/>
    </row>
    <row r="1725" spans="2:50">
      <c r="B1725" s="175"/>
      <c r="C1725" s="298"/>
      <c r="D1725" s="298"/>
      <c r="E1725" s="298"/>
      <c r="F1725" s="298"/>
      <c r="G1725" s="175"/>
      <c r="H1725" s="175"/>
      <c r="I1725" s="175"/>
      <c r="J1725" s="297"/>
      <c r="K1725" s="175"/>
      <c r="L1725" s="240"/>
      <c r="M1725" s="240"/>
      <c r="N1725" s="175"/>
      <c r="O1725" s="175"/>
      <c r="P1725" s="175"/>
      <c r="Q1725" s="175"/>
      <c r="R1725" s="175"/>
      <c r="S1725" s="175"/>
      <c r="T1725" s="175"/>
      <c r="U1725" s="175"/>
      <c r="V1725" s="175"/>
      <c r="W1725" s="175"/>
      <c r="X1725" s="175"/>
      <c r="Y1725" s="175"/>
      <c r="Z1725" s="297"/>
      <c r="AA1725" s="295"/>
      <c r="AB1725" s="295"/>
      <c r="AC1725" s="298"/>
      <c r="AD1725" s="175"/>
      <c r="AE1725" s="175"/>
      <c r="AF1725" s="175"/>
      <c r="AG1725" s="175"/>
      <c r="AH1725" s="175"/>
      <c r="AI1725" s="297"/>
      <c r="AJ1725" s="297"/>
      <c r="AK1725" s="175"/>
      <c r="AL1725" s="175"/>
      <c r="AM1725" s="175"/>
      <c r="AN1725" s="175"/>
      <c r="AO1725" s="175"/>
      <c r="AP1725" s="175"/>
      <c r="AQ1725" s="175"/>
      <c r="AR1725" s="175"/>
      <c r="AS1725" s="297"/>
      <c r="AT1725" s="175"/>
      <c r="AU1725" s="297"/>
      <c r="AV1725" s="175"/>
      <c r="AW1725" s="175"/>
      <c r="AX1725" s="26"/>
    </row>
    <row r="1726" spans="2:50">
      <c r="B1726" s="175"/>
      <c r="C1726" s="298"/>
      <c r="D1726" s="298"/>
      <c r="E1726" s="298"/>
      <c r="F1726" s="298"/>
      <c r="G1726" s="175"/>
      <c r="H1726" s="175"/>
      <c r="I1726" s="175"/>
      <c r="J1726" s="297"/>
      <c r="K1726" s="175"/>
      <c r="L1726" s="240"/>
      <c r="M1726" s="240"/>
      <c r="N1726" s="240"/>
      <c r="O1726" s="240"/>
      <c r="P1726" s="240"/>
      <c r="Q1726" s="175"/>
      <c r="R1726" s="175"/>
      <c r="S1726" s="175"/>
      <c r="T1726" s="175"/>
      <c r="U1726" s="175"/>
      <c r="V1726" s="175"/>
      <c r="W1726" s="175"/>
      <c r="X1726" s="175"/>
      <c r="Y1726" s="175"/>
      <c r="Z1726" s="297"/>
      <c r="AA1726" s="295"/>
      <c r="AB1726" s="295"/>
      <c r="AC1726" s="298"/>
      <c r="AD1726" s="175"/>
      <c r="AE1726" s="175"/>
      <c r="AF1726" s="175"/>
      <c r="AG1726" s="175"/>
      <c r="AH1726" s="175"/>
      <c r="AI1726" s="297"/>
      <c r="AJ1726" s="297"/>
      <c r="AK1726" s="175"/>
      <c r="AL1726" s="175"/>
      <c r="AM1726" s="175"/>
      <c r="AN1726" s="175"/>
      <c r="AO1726" s="175"/>
      <c r="AP1726" s="175"/>
      <c r="AQ1726" s="175"/>
      <c r="AR1726" s="175"/>
      <c r="AS1726" s="297"/>
      <c r="AT1726" s="175"/>
      <c r="AU1726" s="297"/>
      <c r="AV1726" s="175"/>
      <c r="AW1726" s="175"/>
      <c r="AX1726" s="26"/>
    </row>
    <row r="1727" spans="2:50">
      <c r="B1727" s="175"/>
      <c r="C1727" s="298"/>
      <c r="D1727" s="298"/>
      <c r="E1727" s="298"/>
      <c r="F1727" s="298"/>
      <c r="G1727" s="175"/>
      <c r="H1727" s="175"/>
      <c r="I1727" s="175"/>
      <c r="J1727" s="297"/>
      <c r="K1727" s="175"/>
      <c r="L1727" s="240"/>
      <c r="M1727" s="240"/>
      <c r="N1727" s="175"/>
      <c r="O1727" s="175"/>
      <c r="P1727" s="175"/>
      <c r="Q1727" s="175"/>
      <c r="R1727" s="175"/>
      <c r="S1727" s="175"/>
      <c r="T1727" s="175"/>
      <c r="U1727" s="175"/>
      <c r="V1727" s="175"/>
      <c r="W1727" s="175"/>
      <c r="X1727" s="175"/>
      <c r="Y1727" s="175"/>
      <c r="Z1727" s="297"/>
      <c r="AA1727" s="295"/>
      <c r="AB1727" s="295"/>
      <c r="AC1727" s="298"/>
      <c r="AD1727" s="175"/>
      <c r="AE1727" s="175"/>
      <c r="AF1727" s="175"/>
      <c r="AG1727" s="175"/>
      <c r="AH1727" s="175"/>
      <c r="AI1727" s="297"/>
      <c r="AJ1727" s="297"/>
      <c r="AK1727" s="175"/>
      <c r="AL1727" s="175"/>
      <c r="AM1727" s="175"/>
      <c r="AN1727" s="175"/>
      <c r="AO1727" s="175"/>
      <c r="AP1727" s="175"/>
      <c r="AQ1727" s="175"/>
      <c r="AR1727" s="175"/>
      <c r="AS1727" s="297"/>
      <c r="AT1727" s="175"/>
      <c r="AU1727" s="297"/>
      <c r="AV1727" s="175"/>
      <c r="AW1727" s="175"/>
      <c r="AX1727" s="26"/>
    </row>
    <row r="1728" spans="2:50" ht="15" customHeight="1">
      <c r="B1728" s="175"/>
      <c r="C1728" s="298"/>
      <c r="D1728" s="298"/>
      <c r="E1728" s="457"/>
      <c r="F1728" s="298"/>
      <c r="G1728" s="175"/>
      <c r="H1728" s="175"/>
      <c r="I1728" s="175"/>
      <c r="J1728" s="297"/>
      <c r="K1728" s="175"/>
      <c r="L1728" s="240"/>
      <c r="M1728" s="175"/>
      <c r="N1728" s="175"/>
      <c r="O1728" s="175"/>
      <c r="P1728" s="175"/>
      <c r="Q1728" s="175"/>
      <c r="R1728" s="175"/>
      <c r="S1728" s="175"/>
      <c r="T1728" s="175"/>
      <c r="U1728" s="630"/>
      <c r="V1728" s="175"/>
      <c r="W1728" s="175"/>
      <c r="X1728" s="175"/>
      <c r="Y1728" s="646"/>
      <c r="Z1728" s="297"/>
      <c r="AA1728" s="295"/>
      <c r="AB1728" s="295"/>
      <c r="AC1728" s="298"/>
      <c r="AD1728" s="175"/>
      <c r="AE1728" s="175"/>
      <c r="AF1728" s="175"/>
      <c r="AG1728" s="175"/>
      <c r="AH1728" s="175"/>
      <c r="AI1728" s="297"/>
      <c r="AJ1728" s="297"/>
      <c r="AK1728" s="175"/>
      <c r="AL1728" s="175"/>
      <c r="AM1728" s="175"/>
      <c r="AN1728" s="175"/>
      <c r="AO1728" s="175"/>
      <c r="AP1728" s="175"/>
      <c r="AQ1728" s="175"/>
      <c r="AR1728" s="175"/>
      <c r="AS1728" s="297"/>
      <c r="AT1728" s="175"/>
      <c r="AU1728" s="297"/>
      <c r="AV1728" s="175"/>
      <c r="AW1728" s="175"/>
      <c r="AX1728" s="26"/>
    </row>
    <row r="1729" spans="2:50">
      <c r="B1729" s="175"/>
      <c r="C1729" s="298"/>
      <c r="D1729" s="298"/>
      <c r="E1729" s="457"/>
      <c r="F1729" s="298"/>
      <c r="G1729" s="175"/>
      <c r="H1729" s="175"/>
      <c r="I1729" s="175"/>
      <c r="J1729" s="297"/>
      <c r="K1729" s="175"/>
      <c r="L1729" s="240"/>
      <c r="M1729" s="175"/>
      <c r="N1729" s="175"/>
      <c r="O1729" s="175"/>
      <c r="P1729" s="175"/>
      <c r="Q1729" s="175"/>
      <c r="R1729" s="175"/>
      <c r="S1729" s="175"/>
      <c r="T1729" s="175"/>
      <c r="U1729" s="630"/>
      <c r="V1729" s="175"/>
      <c r="W1729" s="175"/>
      <c r="X1729" s="175"/>
      <c r="Y1729" s="646"/>
      <c r="Z1729" s="297"/>
      <c r="AA1729" s="295"/>
      <c r="AB1729" s="295"/>
      <c r="AC1729" s="298"/>
      <c r="AD1729" s="175"/>
      <c r="AE1729" s="175"/>
      <c r="AF1729" s="175"/>
      <c r="AG1729" s="175"/>
      <c r="AH1729" s="175"/>
      <c r="AI1729" s="297"/>
      <c r="AJ1729" s="297"/>
      <c r="AK1729" s="175"/>
      <c r="AL1729" s="175"/>
      <c r="AM1729" s="175"/>
      <c r="AN1729" s="175"/>
      <c r="AO1729" s="175"/>
      <c r="AP1729" s="175"/>
      <c r="AQ1729" s="175"/>
      <c r="AR1729" s="175"/>
      <c r="AS1729" s="297"/>
      <c r="AT1729" s="175"/>
      <c r="AU1729" s="297"/>
      <c r="AV1729" s="175"/>
      <c r="AW1729" s="175"/>
      <c r="AX1729" s="26"/>
    </row>
    <row r="1730" spans="2:50">
      <c r="B1730" s="240"/>
      <c r="C1730" s="363"/>
      <c r="D1730" s="363"/>
      <c r="E1730" s="363"/>
      <c r="F1730" s="363"/>
      <c r="G1730" s="240"/>
      <c r="H1730" s="240"/>
      <c r="I1730" s="175"/>
      <c r="J1730" s="364"/>
      <c r="K1730" s="240"/>
      <c r="L1730" s="240"/>
      <c r="M1730" s="240"/>
      <c r="N1730" s="240"/>
      <c r="O1730" s="240"/>
      <c r="P1730" s="240"/>
      <c r="Q1730" s="240"/>
      <c r="R1730" s="240"/>
      <c r="S1730" s="240"/>
      <c r="T1730" s="240"/>
      <c r="U1730" s="240"/>
      <c r="V1730" s="240"/>
      <c r="W1730" s="240"/>
      <c r="X1730" s="240"/>
      <c r="Y1730" s="240"/>
      <c r="Z1730" s="364"/>
      <c r="AA1730" s="301"/>
      <c r="AB1730" s="301"/>
      <c r="AC1730" s="363"/>
      <c r="AD1730" s="240"/>
      <c r="AE1730" s="240"/>
      <c r="AF1730" s="240"/>
      <c r="AG1730" s="240"/>
      <c r="AH1730" s="240"/>
      <c r="AI1730" s="364"/>
      <c r="AJ1730" s="364"/>
      <c r="AK1730" s="240"/>
      <c r="AL1730" s="240"/>
      <c r="AM1730" s="240"/>
      <c r="AN1730" s="240"/>
      <c r="AO1730" s="240"/>
      <c r="AP1730" s="240"/>
      <c r="AQ1730" s="240"/>
      <c r="AR1730" s="240"/>
      <c r="AS1730" s="364"/>
      <c r="AT1730" s="240"/>
      <c r="AU1730" s="364"/>
      <c r="AV1730" s="240"/>
      <c r="AW1730" s="240"/>
      <c r="AX1730" s="242"/>
    </row>
    <row r="1731" spans="2:50">
      <c r="B1731" s="240"/>
      <c r="C1731" s="363"/>
      <c r="D1731" s="363"/>
      <c r="E1731" s="363"/>
      <c r="F1731" s="363"/>
      <c r="G1731" s="240"/>
      <c r="H1731" s="240"/>
      <c r="I1731" s="175"/>
      <c r="J1731" s="364"/>
      <c r="K1731" s="240"/>
      <c r="L1731" s="240"/>
      <c r="M1731" s="240"/>
      <c r="N1731" s="240"/>
      <c r="O1731" s="240"/>
      <c r="P1731" s="240"/>
      <c r="Q1731" s="240"/>
      <c r="R1731" s="240"/>
      <c r="S1731" s="240"/>
      <c r="T1731" s="240"/>
      <c r="U1731" s="240"/>
      <c r="V1731" s="240"/>
      <c r="W1731" s="240"/>
      <c r="X1731" s="240"/>
      <c r="Y1731" s="240"/>
      <c r="Z1731" s="364"/>
      <c r="AA1731" s="301"/>
      <c r="AB1731" s="301"/>
      <c r="AC1731" s="363"/>
      <c r="AD1731" s="240"/>
      <c r="AE1731" s="240"/>
      <c r="AF1731" s="240"/>
      <c r="AG1731" s="240"/>
      <c r="AH1731" s="240"/>
      <c r="AI1731" s="364"/>
      <c r="AJ1731" s="364"/>
      <c r="AK1731" s="240"/>
      <c r="AL1731" s="240"/>
      <c r="AM1731" s="240"/>
      <c r="AN1731" s="240"/>
      <c r="AO1731" s="240"/>
      <c r="AP1731" s="240"/>
      <c r="AQ1731" s="240"/>
      <c r="AR1731" s="240"/>
      <c r="AS1731" s="364"/>
      <c r="AT1731" s="240"/>
      <c r="AU1731" s="364"/>
      <c r="AV1731" s="240"/>
      <c r="AW1731" s="240"/>
      <c r="AX1731" s="242"/>
    </row>
    <row r="1732" spans="2:50">
      <c r="B1732" s="175"/>
      <c r="C1732" s="298"/>
      <c r="D1732" s="298"/>
      <c r="E1732" s="457"/>
      <c r="F1732" s="298"/>
      <c r="G1732" s="175"/>
      <c r="H1732" s="175"/>
      <c r="I1732" s="175"/>
      <c r="J1732" s="297"/>
      <c r="K1732" s="175"/>
      <c r="L1732" s="240"/>
      <c r="M1732" s="175"/>
      <c r="N1732" s="175"/>
      <c r="O1732" s="175"/>
      <c r="P1732" s="175"/>
      <c r="Q1732" s="175"/>
      <c r="R1732" s="175"/>
      <c r="S1732" s="175"/>
      <c r="T1732" s="175"/>
      <c r="U1732" s="630"/>
      <c r="V1732" s="175"/>
      <c r="W1732" s="175"/>
      <c r="X1732" s="175"/>
      <c r="Y1732" s="646"/>
      <c r="Z1732" s="297"/>
      <c r="AA1732" s="295"/>
      <c r="AB1732" s="295"/>
      <c r="AC1732" s="298"/>
      <c r="AD1732" s="175"/>
      <c r="AE1732" s="175"/>
      <c r="AF1732" s="175"/>
      <c r="AG1732" s="175"/>
      <c r="AH1732" s="175"/>
      <c r="AI1732" s="297"/>
      <c r="AJ1732" s="297"/>
      <c r="AK1732" s="175"/>
      <c r="AL1732" s="175"/>
      <c r="AM1732" s="175"/>
      <c r="AN1732" s="175"/>
      <c r="AO1732" s="175"/>
      <c r="AP1732" s="175"/>
      <c r="AQ1732" s="175"/>
      <c r="AR1732" s="175"/>
      <c r="AS1732" s="297"/>
      <c r="AT1732" s="175"/>
      <c r="AU1732" s="297"/>
      <c r="AV1732" s="175"/>
      <c r="AW1732" s="175"/>
      <c r="AX1732" s="26"/>
    </row>
    <row r="1733" spans="2:50" ht="15" customHeight="1">
      <c r="B1733" s="175"/>
      <c r="C1733" s="298"/>
      <c r="D1733" s="298"/>
      <c r="E1733" s="298"/>
      <c r="F1733" s="298"/>
      <c r="G1733" s="175"/>
      <c r="H1733" s="175"/>
      <c r="I1733" s="175"/>
      <c r="J1733" s="297"/>
      <c r="K1733" s="175"/>
      <c r="L1733" s="240"/>
      <c r="M1733" s="240"/>
      <c r="N1733" s="175"/>
      <c r="O1733" s="175"/>
      <c r="P1733" s="175"/>
      <c r="Q1733" s="175"/>
      <c r="R1733" s="175"/>
      <c r="S1733" s="175"/>
      <c r="T1733" s="175"/>
      <c r="U1733" s="175"/>
      <c r="V1733" s="175"/>
      <c r="W1733" s="175"/>
      <c r="X1733" s="175"/>
      <c r="Y1733" s="175"/>
      <c r="Z1733" s="297"/>
      <c r="AA1733" s="295"/>
      <c r="AB1733" s="295"/>
      <c r="AC1733" s="298"/>
      <c r="AD1733" s="175"/>
      <c r="AE1733" s="175"/>
      <c r="AF1733" s="175"/>
      <c r="AG1733" s="175"/>
      <c r="AH1733" s="175"/>
      <c r="AI1733" s="297"/>
      <c r="AJ1733" s="297"/>
      <c r="AK1733" s="175"/>
      <c r="AL1733" s="175"/>
      <c r="AM1733" s="175"/>
      <c r="AN1733" s="175"/>
      <c r="AO1733" s="175"/>
      <c r="AP1733" s="175"/>
      <c r="AQ1733" s="175"/>
      <c r="AR1733" s="175"/>
      <c r="AS1733" s="297"/>
      <c r="AT1733" s="175"/>
      <c r="AU1733" s="297"/>
      <c r="AV1733" s="175"/>
      <c r="AW1733" s="175"/>
      <c r="AX1733" s="26"/>
    </row>
    <row r="1734" spans="2:50">
      <c r="B1734" s="175"/>
      <c r="C1734" s="298"/>
      <c r="D1734" s="298"/>
      <c r="E1734" s="298"/>
      <c r="F1734" s="298"/>
      <c r="G1734" s="175"/>
      <c r="H1734" s="175"/>
      <c r="I1734" s="175"/>
      <c r="J1734" s="297"/>
      <c r="K1734" s="175"/>
      <c r="L1734" s="240"/>
      <c r="M1734" s="240"/>
      <c r="N1734" s="175"/>
      <c r="O1734" s="175"/>
      <c r="P1734" s="175"/>
      <c r="Q1734" s="175"/>
      <c r="R1734" s="175"/>
      <c r="S1734" s="175"/>
      <c r="T1734" s="175"/>
      <c r="U1734" s="175"/>
      <c r="V1734" s="175"/>
      <c r="W1734" s="175"/>
      <c r="X1734" s="175"/>
      <c r="Y1734" s="175"/>
      <c r="Z1734" s="297"/>
      <c r="AA1734" s="295"/>
      <c r="AB1734" s="295"/>
      <c r="AC1734" s="298"/>
      <c r="AD1734" s="175"/>
      <c r="AE1734" s="175"/>
      <c r="AF1734" s="175"/>
      <c r="AG1734" s="175"/>
      <c r="AH1734" s="175"/>
      <c r="AI1734" s="297"/>
      <c r="AJ1734" s="297"/>
      <c r="AK1734" s="175"/>
      <c r="AL1734" s="175"/>
      <c r="AM1734" s="175"/>
      <c r="AN1734" s="175"/>
      <c r="AO1734" s="175"/>
      <c r="AP1734" s="175"/>
      <c r="AQ1734" s="175"/>
      <c r="AR1734" s="175"/>
      <c r="AS1734" s="297"/>
      <c r="AT1734" s="175"/>
      <c r="AU1734" s="297"/>
      <c r="AV1734" s="175"/>
      <c r="AW1734" s="175"/>
      <c r="AX1734" s="26"/>
    </row>
    <row r="1735" spans="2:50">
      <c r="B1735" s="175"/>
      <c r="C1735" s="298"/>
      <c r="D1735" s="298"/>
      <c r="E1735" s="298"/>
      <c r="F1735" s="298"/>
      <c r="G1735" s="175"/>
      <c r="H1735" s="175"/>
      <c r="I1735" s="175"/>
      <c r="J1735" s="297"/>
      <c r="K1735" s="175"/>
      <c r="L1735" s="240"/>
      <c r="M1735" s="240"/>
      <c r="N1735" s="175"/>
      <c r="O1735" s="175"/>
      <c r="P1735" s="175"/>
      <c r="Q1735" s="175"/>
      <c r="R1735" s="175"/>
      <c r="S1735" s="175"/>
      <c r="T1735" s="175"/>
      <c r="U1735" s="175"/>
      <c r="V1735" s="175"/>
      <c r="W1735" s="175"/>
      <c r="X1735" s="175"/>
      <c r="Y1735" s="175"/>
      <c r="Z1735" s="297"/>
      <c r="AA1735" s="295"/>
      <c r="AB1735" s="295"/>
      <c r="AC1735" s="298"/>
      <c r="AD1735" s="175"/>
      <c r="AE1735" s="175"/>
      <c r="AF1735" s="175"/>
      <c r="AG1735" s="175"/>
      <c r="AH1735" s="175"/>
      <c r="AI1735" s="297"/>
      <c r="AJ1735" s="297"/>
      <c r="AK1735" s="175"/>
      <c r="AL1735" s="175"/>
      <c r="AM1735" s="175"/>
      <c r="AN1735" s="175"/>
      <c r="AO1735" s="175"/>
      <c r="AP1735" s="175"/>
      <c r="AQ1735" s="175"/>
      <c r="AR1735" s="175"/>
      <c r="AS1735" s="297"/>
      <c r="AT1735" s="175"/>
      <c r="AU1735" s="297"/>
      <c r="AV1735" s="175"/>
      <c r="AW1735" s="175"/>
      <c r="AX1735" s="26"/>
    </row>
    <row r="1736" spans="2:50">
      <c r="B1736" s="175"/>
      <c r="C1736" s="298"/>
      <c r="D1736" s="298"/>
      <c r="E1736" s="457"/>
      <c r="F1736" s="298"/>
      <c r="G1736" s="175"/>
      <c r="H1736" s="175"/>
      <c r="I1736" s="175"/>
      <c r="J1736" s="297"/>
      <c r="K1736" s="175"/>
      <c r="L1736" s="240"/>
      <c r="M1736" s="175"/>
      <c r="N1736" s="175"/>
      <c r="O1736" s="175"/>
      <c r="P1736" s="175"/>
      <c r="Q1736" s="175"/>
      <c r="R1736" s="175"/>
      <c r="S1736" s="175"/>
      <c r="T1736" s="175"/>
      <c r="U1736" s="630"/>
      <c r="V1736" s="175"/>
      <c r="W1736" s="175"/>
      <c r="X1736" s="175"/>
      <c r="Y1736" s="646"/>
      <c r="Z1736" s="297"/>
      <c r="AA1736" s="295"/>
      <c r="AB1736" s="295"/>
      <c r="AC1736" s="298"/>
      <c r="AD1736" s="175"/>
      <c r="AE1736" s="175"/>
      <c r="AF1736" s="175"/>
      <c r="AG1736" s="175"/>
      <c r="AH1736" s="175"/>
      <c r="AI1736" s="297"/>
      <c r="AJ1736" s="297"/>
      <c r="AK1736" s="175"/>
      <c r="AL1736" s="175"/>
      <c r="AM1736" s="175"/>
      <c r="AN1736" s="175"/>
      <c r="AO1736" s="175"/>
      <c r="AP1736" s="175"/>
      <c r="AQ1736" s="175"/>
      <c r="AR1736" s="175"/>
      <c r="AS1736" s="297"/>
      <c r="AT1736" s="175"/>
      <c r="AU1736" s="297"/>
      <c r="AV1736" s="175"/>
      <c r="AW1736" s="175"/>
      <c r="AX1736" s="26"/>
    </row>
    <row r="1737" spans="2:50">
      <c r="B1737" s="240"/>
      <c r="C1737" s="363"/>
      <c r="D1737" s="363"/>
      <c r="E1737" s="363"/>
      <c r="F1737" s="363"/>
      <c r="G1737" s="240"/>
      <c r="H1737" s="240"/>
      <c r="I1737" s="175"/>
      <c r="J1737" s="364"/>
      <c r="K1737" s="240"/>
      <c r="L1737" s="240"/>
      <c r="M1737" s="240"/>
      <c r="N1737" s="240"/>
      <c r="O1737" s="240"/>
      <c r="P1737" s="240"/>
      <c r="Q1737" s="240"/>
      <c r="R1737" s="240"/>
      <c r="S1737" s="240"/>
      <c r="T1737" s="240"/>
      <c r="U1737" s="240"/>
      <c r="V1737" s="240"/>
      <c r="W1737" s="240"/>
      <c r="X1737" s="240"/>
      <c r="Y1737" s="240"/>
      <c r="Z1737" s="364"/>
      <c r="AA1737" s="301"/>
      <c r="AB1737" s="301"/>
      <c r="AC1737" s="363"/>
      <c r="AD1737" s="240"/>
      <c r="AE1737" s="240"/>
      <c r="AF1737" s="240"/>
      <c r="AG1737" s="240"/>
      <c r="AH1737" s="240"/>
      <c r="AI1737" s="364"/>
      <c r="AJ1737" s="364"/>
      <c r="AK1737" s="240"/>
      <c r="AL1737" s="240"/>
      <c r="AM1737" s="240"/>
      <c r="AN1737" s="240"/>
      <c r="AO1737" s="240"/>
      <c r="AP1737" s="240"/>
      <c r="AQ1737" s="240"/>
      <c r="AR1737" s="240"/>
      <c r="AS1737" s="364"/>
      <c r="AT1737" s="240"/>
      <c r="AU1737" s="364"/>
      <c r="AV1737" s="240"/>
      <c r="AW1737" s="240"/>
      <c r="AX1737" s="242"/>
    </row>
    <row r="1738" spans="2:50">
      <c r="B1738" s="240"/>
      <c r="C1738" s="363"/>
      <c r="D1738" s="363"/>
      <c r="E1738" s="363"/>
      <c r="F1738" s="363"/>
      <c r="G1738" s="240"/>
      <c r="H1738" s="240"/>
      <c r="I1738" s="175"/>
      <c r="J1738" s="364"/>
      <c r="K1738" s="240"/>
      <c r="L1738" s="240"/>
      <c r="M1738" s="240"/>
      <c r="N1738" s="240"/>
      <c r="O1738" s="240"/>
      <c r="P1738" s="240"/>
      <c r="Q1738" s="240"/>
      <c r="R1738" s="240"/>
      <c r="S1738" s="240"/>
      <c r="T1738" s="240"/>
      <c r="U1738" s="240"/>
      <c r="V1738" s="240"/>
      <c r="W1738" s="240"/>
      <c r="X1738" s="240"/>
      <c r="Y1738" s="240"/>
      <c r="Z1738" s="364"/>
      <c r="AA1738" s="301"/>
      <c r="AB1738" s="301"/>
      <c r="AC1738" s="363"/>
      <c r="AD1738" s="240"/>
      <c r="AE1738" s="240"/>
      <c r="AF1738" s="240"/>
      <c r="AG1738" s="240"/>
      <c r="AH1738" s="240"/>
      <c r="AI1738" s="364"/>
      <c r="AJ1738" s="364"/>
      <c r="AK1738" s="240"/>
      <c r="AL1738" s="240"/>
      <c r="AM1738" s="240"/>
      <c r="AN1738" s="364"/>
      <c r="AO1738" s="240"/>
      <c r="AP1738" s="240"/>
      <c r="AQ1738" s="240"/>
      <c r="AR1738" s="240"/>
      <c r="AS1738" s="364"/>
      <c r="AT1738" s="240"/>
      <c r="AU1738" s="364"/>
      <c r="AV1738" s="240"/>
      <c r="AW1738" s="240"/>
      <c r="AX1738" s="242"/>
    </row>
    <row r="1739" spans="2:50">
      <c r="B1739" s="175"/>
      <c r="C1739" s="298"/>
      <c r="D1739" s="298"/>
      <c r="E1739" s="298"/>
      <c r="F1739" s="298"/>
      <c r="G1739" s="175"/>
      <c r="H1739" s="175"/>
      <c r="I1739" s="175"/>
      <c r="J1739" s="297"/>
      <c r="K1739" s="175"/>
      <c r="L1739" s="240"/>
      <c r="M1739" s="240"/>
      <c r="N1739" s="175"/>
      <c r="O1739" s="175"/>
      <c r="P1739" s="175"/>
      <c r="Q1739" s="175"/>
      <c r="R1739" s="175"/>
      <c r="S1739" s="175"/>
      <c r="T1739" s="175"/>
      <c r="U1739" s="175"/>
      <c r="V1739" s="175"/>
      <c r="W1739" s="175"/>
      <c r="X1739" s="175"/>
      <c r="Y1739" s="175"/>
      <c r="Z1739" s="297"/>
      <c r="AA1739" s="295"/>
      <c r="AB1739" s="295"/>
      <c r="AC1739" s="298"/>
      <c r="AD1739" s="175"/>
      <c r="AE1739" s="175"/>
      <c r="AF1739" s="175"/>
      <c r="AG1739" s="175"/>
      <c r="AH1739" s="175"/>
      <c r="AI1739" s="297"/>
      <c r="AJ1739" s="297"/>
      <c r="AK1739" s="175"/>
      <c r="AL1739" s="175"/>
      <c r="AM1739" s="175"/>
      <c r="AN1739" s="175"/>
      <c r="AO1739" s="175"/>
      <c r="AP1739" s="175"/>
      <c r="AQ1739" s="175"/>
      <c r="AR1739" s="175"/>
      <c r="AS1739" s="297"/>
      <c r="AT1739" s="175"/>
      <c r="AU1739" s="297"/>
      <c r="AV1739" s="175"/>
      <c r="AW1739" s="175"/>
      <c r="AX1739" s="26"/>
    </row>
    <row r="1740" spans="2:50">
      <c r="B1740" s="175"/>
      <c r="C1740" s="298"/>
      <c r="D1740" s="298"/>
      <c r="E1740" s="298"/>
      <c r="F1740" s="298"/>
      <c r="G1740" s="175"/>
      <c r="H1740" s="175"/>
      <c r="I1740" s="175"/>
      <c r="J1740" s="297"/>
      <c r="K1740" s="175"/>
      <c r="L1740" s="240"/>
      <c r="M1740" s="240"/>
      <c r="N1740" s="175"/>
      <c r="O1740" s="175"/>
      <c r="P1740" s="175"/>
      <c r="Q1740" s="175"/>
      <c r="R1740" s="175"/>
      <c r="S1740" s="175"/>
      <c r="T1740" s="175"/>
      <c r="U1740" s="175"/>
      <c r="V1740" s="175"/>
      <c r="W1740" s="175"/>
      <c r="X1740" s="175"/>
      <c r="Y1740" s="175"/>
      <c r="Z1740" s="297"/>
      <c r="AA1740" s="295"/>
      <c r="AB1740" s="295"/>
      <c r="AC1740" s="298"/>
      <c r="AD1740" s="175"/>
      <c r="AE1740" s="175"/>
      <c r="AF1740" s="175"/>
      <c r="AG1740" s="175"/>
      <c r="AH1740" s="175"/>
      <c r="AI1740" s="297"/>
      <c r="AJ1740" s="297"/>
      <c r="AK1740" s="175"/>
      <c r="AL1740" s="175"/>
      <c r="AM1740" s="175"/>
      <c r="AN1740" s="175"/>
      <c r="AO1740" s="175"/>
      <c r="AP1740" s="175"/>
      <c r="AQ1740" s="175"/>
      <c r="AR1740" s="175"/>
      <c r="AS1740" s="297"/>
      <c r="AT1740" s="175"/>
      <c r="AU1740" s="297"/>
      <c r="AV1740" s="175"/>
      <c r="AW1740" s="175"/>
      <c r="AX1740" s="26"/>
    </row>
    <row r="1741" spans="2:50">
      <c r="B1741" s="240"/>
      <c r="C1741" s="363"/>
      <c r="D1741" s="363"/>
      <c r="E1741" s="363"/>
      <c r="F1741" s="363"/>
      <c r="G1741" s="240"/>
      <c r="H1741" s="240"/>
      <c r="I1741" s="175"/>
      <c r="J1741" s="364"/>
      <c r="K1741" s="240"/>
      <c r="L1741" s="240"/>
      <c r="M1741" s="240"/>
      <c r="N1741" s="240"/>
      <c r="O1741" s="240"/>
      <c r="P1741" s="240"/>
      <c r="Q1741" s="240"/>
      <c r="R1741" s="240"/>
      <c r="S1741" s="240"/>
      <c r="T1741" s="240"/>
      <c r="U1741" s="240"/>
      <c r="V1741" s="240"/>
      <c r="W1741" s="240"/>
      <c r="X1741" s="240"/>
      <c r="Y1741" s="240"/>
      <c r="Z1741" s="364"/>
      <c r="AA1741" s="301"/>
      <c r="AB1741" s="301"/>
      <c r="AC1741" s="363"/>
      <c r="AD1741" s="240"/>
      <c r="AE1741" s="240"/>
      <c r="AF1741" s="240"/>
      <c r="AG1741" s="240"/>
      <c r="AH1741" s="240"/>
      <c r="AI1741" s="364"/>
      <c r="AJ1741" s="364"/>
      <c r="AK1741" s="240"/>
      <c r="AL1741" s="240"/>
      <c r="AM1741" s="240"/>
      <c r="AN1741" s="364"/>
      <c r="AO1741" s="240"/>
      <c r="AP1741" s="240"/>
      <c r="AQ1741" s="240"/>
      <c r="AR1741" s="240"/>
      <c r="AS1741" s="364"/>
      <c r="AT1741" s="240"/>
      <c r="AU1741" s="364"/>
      <c r="AV1741" s="240"/>
      <c r="AW1741" s="240"/>
      <c r="AX1741" s="242"/>
    </row>
    <row r="1742" spans="2:50">
      <c r="B1742" s="175"/>
      <c r="C1742" s="298"/>
      <c r="D1742" s="298"/>
      <c r="E1742" s="457"/>
      <c r="F1742" s="298"/>
      <c r="G1742" s="175"/>
      <c r="H1742" s="175"/>
      <c r="I1742" s="175"/>
      <c r="J1742" s="297"/>
      <c r="K1742" s="175"/>
      <c r="L1742" s="240"/>
      <c r="M1742" s="175"/>
      <c r="N1742" s="175"/>
      <c r="O1742" s="175"/>
      <c r="P1742" s="175"/>
      <c r="Q1742" s="175"/>
      <c r="R1742" s="175"/>
      <c r="S1742" s="175"/>
      <c r="T1742" s="175"/>
      <c r="U1742" s="630"/>
      <c r="V1742" s="175"/>
      <c r="W1742" s="175"/>
      <c r="X1742" s="175"/>
      <c r="Y1742" s="646"/>
      <c r="Z1742" s="297"/>
      <c r="AA1742" s="295"/>
      <c r="AB1742" s="295"/>
      <c r="AC1742" s="298"/>
      <c r="AD1742" s="175"/>
      <c r="AE1742" s="175"/>
      <c r="AF1742" s="175"/>
      <c r="AG1742" s="175"/>
      <c r="AH1742" s="175"/>
      <c r="AI1742" s="297"/>
      <c r="AJ1742" s="297"/>
      <c r="AK1742" s="175"/>
      <c r="AL1742" s="175"/>
      <c r="AM1742" s="175"/>
      <c r="AN1742" s="175"/>
      <c r="AO1742" s="175"/>
      <c r="AP1742" s="175"/>
      <c r="AQ1742" s="175"/>
      <c r="AR1742" s="175"/>
      <c r="AS1742" s="297"/>
      <c r="AT1742" s="175"/>
      <c r="AU1742" s="297"/>
      <c r="AV1742" s="175"/>
      <c r="AW1742" s="175"/>
      <c r="AX1742" s="26"/>
    </row>
    <row r="1743" spans="2:50">
      <c r="B1743" s="175"/>
      <c r="C1743" s="298"/>
      <c r="D1743" s="298"/>
      <c r="E1743" s="457"/>
      <c r="F1743" s="298"/>
      <c r="G1743" s="175"/>
      <c r="H1743" s="175"/>
      <c r="I1743" s="175"/>
      <c r="J1743" s="297"/>
      <c r="K1743" s="175"/>
      <c r="L1743" s="240"/>
      <c r="M1743" s="175"/>
      <c r="N1743" s="175"/>
      <c r="O1743" s="175"/>
      <c r="P1743" s="175"/>
      <c r="Q1743" s="175"/>
      <c r="R1743" s="175"/>
      <c r="S1743" s="175"/>
      <c r="T1743" s="175"/>
      <c r="U1743" s="630"/>
      <c r="V1743" s="175"/>
      <c r="W1743" s="175"/>
      <c r="X1743" s="175"/>
      <c r="Y1743" s="646"/>
      <c r="Z1743" s="297"/>
      <c r="AA1743" s="295"/>
      <c r="AB1743" s="295"/>
      <c r="AC1743" s="298"/>
      <c r="AD1743" s="175"/>
      <c r="AE1743" s="175"/>
      <c r="AF1743" s="175"/>
      <c r="AG1743" s="175"/>
      <c r="AH1743" s="175"/>
      <c r="AI1743" s="297"/>
      <c r="AJ1743" s="297"/>
      <c r="AK1743" s="175"/>
      <c r="AL1743" s="175"/>
      <c r="AM1743" s="175"/>
      <c r="AN1743" s="175"/>
      <c r="AO1743" s="175"/>
      <c r="AP1743" s="175"/>
      <c r="AQ1743" s="175"/>
      <c r="AR1743" s="175"/>
      <c r="AS1743" s="297"/>
      <c r="AT1743" s="175"/>
      <c r="AU1743" s="297"/>
      <c r="AV1743" s="175"/>
      <c r="AW1743" s="175"/>
      <c r="AX1743" s="26"/>
    </row>
    <row r="1744" spans="2:50" ht="15" customHeight="1">
      <c r="B1744" s="175"/>
      <c r="C1744" s="298"/>
      <c r="D1744" s="298"/>
      <c r="E1744" s="298"/>
      <c r="F1744" s="298"/>
      <c r="G1744" s="175"/>
      <c r="H1744" s="175"/>
      <c r="I1744" s="175"/>
      <c r="J1744" s="297"/>
      <c r="K1744" s="175"/>
      <c r="L1744" s="240"/>
      <c r="M1744" s="240"/>
      <c r="N1744" s="175"/>
      <c r="O1744" s="175"/>
      <c r="P1744" s="175"/>
      <c r="Q1744" s="175"/>
      <c r="R1744" s="175"/>
      <c r="S1744" s="175"/>
      <c r="T1744" s="175"/>
      <c r="U1744" s="175"/>
      <c r="V1744" s="175"/>
      <c r="W1744" s="175"/>
      <c r="X1744" s="175"/>
      <c r="Y1744" s="175"/>
      <c r="Z1744" s="297"/>
      <c r="AA1744" s="295"/>
      <c r="AB1744" s="295"/>
      <c r="AC1744" s="298"/>
      <c r="AD1744" s="175"/>
      <c r="AE1744" s="175"/>
      <c r="AF1744" s="175"/>
      <c r="AG1744" s="175"/>
      <c r="AH1744" s="175"/>
      <c r="AI1744" s="297"/>
      <c r="AJ1744" s="297"/>
      <c r="AK1744" s="175"/>
      <c r="AL1744" s="175"/>
      <c r="AM1744" s="175"/>
      <c r="AN1744" s="175"/>
      <c r="AO1744" s="175"/>
      <c r="AP1744" s="175"/>
      <c r="AQ1744" s="175"/>
      <c r="AR1744" s="175"/>
      <c r="AS1744" s="297"/>
      <c r="AT1744" s="175"/>
      <c r="AU1744" s="297"/>
      <c r="AV1744" s="175"/>
      <c r="AW1744" s="175"/>
      <c r="AX1744" s="26"/>
    </row>
    <row r="1745" spans="1:50">
      <c r="B1745" s="240"/>
      <c r="C1745" s="363"/>
      <c r="D1745" s="363"/>
      <c r="E1745" s="447"/>
      <c r="F1745" s="446"/>
      <c r="G1745" s="240"/>
      <c r="H1745" s="240"/>
      <c r="I1745" s="175"/>
      <c r="J1745" s="364"/>
      <c r="K1745" s="240"/>
      <c r="L1745" s="240"/>
      <c r="M1745" s="240"/>
      <c r="N1745" s="240"/>
      <c r="O1745" s="240"/>
      <c r="P1745" s="240"/>
      <c r="Q1745" s="240"/>
      <c r="R1745" s="240"/>
      <c r="S1745" s="240"/>
      <c r="T1745" s="240"/>
      <c r="U1745" s="240"/>
      <c r="V1745" s="240"/>
      <c r="W1745" s="240"/>
      <c r="X1745" s="240"/>
      <c r="Y1745" s="240"/>
      <c r="Z1745" s="364"/>
      <c r="AA1745" s="301"/>
      <c r="AB1745" s="301"/>
      <c r="AC1745" s="363"/>
      <c r="AD1745" s="240"/>
      <c r="AE1745" s="240"/>
      <c r="AF1745" s="240"/>
      <c r="AG1745" s="240"/>
      <c r="AH1745" s="240"/>
      <c r="AI1745" s="364"/>
      <c r="AJ1745" s="364"/>
      <c r="AK1745" s="240"/>
      <c r="AL1745" s="240"/>
      <c r="AM1745" s="240"/>
      <c r="AN1745" s="240"/>
      <c r="AO1745" s="240"/>
      <c r="AP1745" s="240"/>
      <c r="AQ1745" s="240"/>
      <c r="AR1745" s="240"/>
      <c r="AS1745" s="364"/>
      <c r="AT1745" s="240"/>
      <c r="AU1745" s="364"/>
      <c r="AV1745" s="240"/>
      <c r="AW1745" s="240"/>
      <c r="AX1745" s="296"/>
    </row>
    <row r="1746" spans="1:50">
      <c r="B1746" s="175"/>
      <c r="C1746" s="298"/>
      <c r="D1746" s="298"/>
      <c r="E1746" s="298"/>
      <c r="F1746" s="298"/>
      <c r="G1746" s="175"/>
      <c r="H1746" s="175"/>
      <c r="I1746" s="175"/>
      <c r="J1746" s="297"/>
      <c r="K1746" s="175"/>
      <c r="L1746" s="240"/>
      <c r="M1746" s="240"/>
      <c r="N1746" s="175"/>
      <c r="O1746" s="175"/>
      <c r="P1746" s="175"/>
      <c r="Q1746" s="175"/>
      <c r="R1746" s="175"/>
      <c r="S1746" s="175"/>
      <c r="T1746" s="175"/>
      <c r="U1746" s="175"/>
      <c r="V1746" s="175"/>
      <c r="W1746" s="175"/>
      <c r="X1746" s="175"/>
      <c r="Y1746" s="175"/>
      <c r="Z1746" s="297"/>
      <c r="AA1746" s="295"/>
      <c r="AB1746" s="295"/>
      <c r="AC1746" s="298"/>
      <c r="AD1746" s="175"/>
      <c r="AE1746" s="175"/>
      <c r="AF1746" s="175"/>
      <c r="AG1746" s="175"/>
      <c r="AH1746" s="175"/>
      <c r="AI1746" s="297"/>
      <c r="AJ1746" s="297"/>
      <c r="AK1746" s="175"/>
      <c r="AL1746" s="175"/>
      <c r="AM1746" s="175"/>
      <c r="AN1746" s="175"/>
      <c r="AO1746" s="175"/>
      <c r="AP1746" s="175"/>
      <c r="AQ1746" s="175"/>
      <c r="AR1746" s="175"/>
      <c r="AS1746" s="297"/>
      <c r="AT1746" s="175"/>
      <c r="AU1746" s="297"/>
      <c r="AV1746" s="175"/>
      <c r="AW1746" s="175"/>
      <c r="AX1746" s="26"/>
    </row>
    <row r="1747" spans="1:50">
      <c r="B1747" s="175"/>
      <c r="C1747" s="298"/>
      <c r="D1747" s="298"/>
      <c r="E1747" s="456"/>
      <c r="F1747" s="457"/>
      <c r="G1747" s="240"/>
      <c r="H1747" s="240"/>
      <c r="I1747" s="175"/>
      <c r="J1747" s="364"/>
      <c r="K1747" s="240"/>
      <c r="L1747" s="240"/>
      <c r="M1747" s="240"/>
      <c r="N1747" s="240"/>
      <c r="O1747" s="240"/>
      <c r="P1747" s="240"/>
      <c r="Q1747" s="240"/>
      <c r="R1747" s="240"/>
      <c r="S1747" s="240"/>
      <c r="T1747" s="240"/>
      <c r="U1747" s="240"/>
      <c r="V1747" s="240"/>
      <c r="W1747" s="240"/>
      <c r="X1747" s="240"/>
      <c r="Y1747" s="240"/>
      <c r="Z1747" s="364"/>
      <c r="AA1747" s="301"/>
      <c r="AB1747" s="301"/>
      <c r="AC1747" s="363"/>
      <c r="AD1747" s="240"/>
      <c r="AE1747" s="240"/>
      <c r="AF1747" s="240"/>
      <c r="AG1747" s="240"/>
      <c r="AH1747" s="240"/>
      <c r="AI1747" s="364"/>
      <c r="AJ1747" s="364"/>
      <c r="AK1747" s="240"/>
      <c r="AL1747" s="240"/>
      <c r="AM1747" s="240"/>
      <c r="AN1747" s="240"/>
      <c r="AO1747" s="240"/>
      <c r="AP1747" s="240"/>
      <c r="AQ1747" s="240"/>
      <c r="AR1747" s="240"/>
      <c r="AS1747" s="364"/>
      <c r="AT1747" s="240"/>
      <c r="AU1747" s="364"/>
      <c r="AV1747" s="240"/>
      <c r="AW1747" s="240"/>
      <c r="AX1747" s="296"/>
    </row>
    <row r="1748" spans="1:50" ht="15" customHeight="1">
      <c r="B1748" s="175"/>
      <c r="C1748" s="298"/>
      <c r="D1748" s="298"/>
      <c r="E1748" s="298"/>
      <c r="F1748" s="298"/>
      <c r="G1748" s="175"/>
      <c r="H1748" s="175"/>
      <c r="I1748" s="175"/>
      <c r="J1748" s="297"/>
      <c r="K1748" s="175"/>
      <c r="L1748" s="240"/>
      <c r="M1748" s="240"/>
      <c r="N1748" s="175"/>
      <c r="O1748" s="175"/>
      <c r="P1748" s="175"/>
      <c r="Q1748" s="175"/>
      <c r="R1748" s="175"/>
      <c r="S1748" s="175"/>
      <c r="T1748" s="175"/>
      <c r="U1748" s="175"/>
      <c r="V1748" s="175"/>
      <c r="W1748" s="175"/>
      <c r="X1748" s="175"/>
      <c r="Y1748" s="175"/>
      <c r="Z1748" s="297"/>
      <c r="AA1748" s="295"/>
      <c r="AB1748" s="295"/>
      <c r="AC1748" s="298"/>
      <c r="AD1748" s="175"/>
      <c r="AE1748" s="175"/>
      <c r="AF1748" s="175"/>
      <c r="AG1748" s="175"/>
      <c r="AH1748" s="175"/>
      <c r="AI1748" s="297"/>
      <c r="AJ1748" s="297"/>
      <c r="AK1748" s="175"/>
      <c r="AL1748" s="175"/>
      <c r="AM1748" s="175"/>
      <c r="AN1748" s="175"/>
      <c r="AO1748" s="175"/>
      <c r="AP1748" s="175"/>
      <c r="AQ1748" s="175"/>
      <c r="AR1748" s="175"/>
      <c r="AS1748" s="297"/>
      <c r="AT1748" s="175"/>
      <c r="AU1748" s="297"/>
      <c r="AV1748" s="175"/>
      <c r="AW1748" s="175"/>
      <c r="AX1748" s="26"/>
    </row>
    <row r="1749" spans="1:50">
      <c r="B1749" s="175"/>
      <c r="C1749" s="298"/>
      <c r="D1749" s="298"/>
      <c r="E1749" s="457"/>
      <c r="F1749" s="298"/>
      <c r="G1749" s="175"/>
      <c r="H1749" s="175"/>
      <c r="I1749" s="175"/>
      <c r="J1749" s="297"/>
      <c r="K1749" s="175"/>
      <c r="L1749" s="240"/>
      <c r="M1749" s="175"/>
      <c r="N1749" s="175"/>
      <c r="O1749" s="175"/>
      <c r="P1749" s="175"/>
      <c r="Q1749" s="175"/>
      <c r="R1749" s="175"/>
      <c r="S1749" s="175"/>
      <c r="T1749" s="175"/>
      <c r="U1749" s="630"/>
      <c r="V1749" s="175"/>
      <c r="W1749" s="175"/>
      <c r="X1749" s="175"/>
      <c r="Y1749" s="646"/>
      <c r="Z1749" s="297"/>
      <c r="AA1749" s="295"/>
      <c r="AB1749" s="295"/>
      <c r="AC1749" s="298"/>
      <c r="AD1749" s="175"/>
      <c r="AE1749" s="175"/>
      <c r="AF1749" s="175"/>
      <c r="AG1749" s="175"/>
      <c r="AH1749" s="175"/>
      <c r="AI1749" s="297"/>
      <c r="AJ1749" s="297"/>
      <c r="AK1749" s="175"/>
      <c r="AL1749" s="175"/>
      <c r="AM1749" s="175"/>
      <c r="AN1749" s="175"/>
      <c r="AO1749" s="175"/>
      <c r="AP1749" s="175"/>
      <c r="AQ1749" s="175"/>
      <c r="AR1749" s="175"/>
      <c r="AS1749" s="297"/>
      <c r="AT1749" s="175"/>
      <c r="AU1749" s="297"/>
      <c r="AV1749" s="175"/>
      <c r="AW1749" s="175"/>
      <c r="AX1749" s="26"/>
    </row>
    <row r="1750" spans="1:50">
      <c r="B1750" s="175"/>
      <c r="C1750" s="298"/>
      <c r="D1750" s="298"/>
      <c r="E1750" s="457"/>
      <c r="F1750" s="298"/>
      <c r="G1750" s="175"/>
      <c r="H1750" s="175"/>
      <c r="I1750" s="175"/>
      <c r="J1750" s="297"/>
      <c r="K1750" s="175"/>
      <c r="L1750" s="240"/>
      <c r="M1750" s="175"/>
      <c r="N1750" s="175"/>
      <c r="O1750" s="175"/>
      <c r="P1750" s="175"/>
      <c r="Q1750" s="175"/>
      <c r="R1750" s="175"/>
      <c r="S1750" s="175"/>
      <c r="T1750" s="175"/>
      <c r="U1750" s="630"/>
      <c r="V1750" s="175"/>
      <c r="W1750" s="175"/>
      <c r="X1750" s="175"/>
      <c r="Y1750" s="646"/>
      <c r="Z1750" s="297"/>
      <c r="AA1750" s="295"/>
      <c r="AB1750" s="295"/>
      <c r="AC1750" s="298"/>
      <c r="AD1750" s="175"/>
      <c r="AE1750" s="175"/>
      <c r="AF1750" s="175"/>
      <c r="AG1750" s="175"/>
      <c r="AH1750" s="175"/>
      <c r="AI1750" s="297"/>
      <c r="AJ1750" s="297"/>
      <c r="AK1750" s="175"/>
      <c r="AL1750" s="175"/>
      <c r="AM1750" s="175"/>
      <c r="AN1750" s="175"/>
      <c r="AO1750" s="175"/>
      <c r="AP1750" s="175"/>
      <c r="AQ1750" s="175"/>
      <c r="AR1750" s="175"/>
      <c r="AS1750" s="297"/>
      <c r="AT1750" s="175"/>
      <c r="AU1750" s="297"/>
      <c r="AV1750" s="175"/>
      <c r="AW1750" s="175"/>
      <c r="AX1750" s="26"/>
    </row>
    <row r="1751" spans="1:50">
      <c r="B1751" s="240"/>
      <c r="C1751" s="363"/>
      <c r="D1751" s="363"/>
      <c r="E1751" s="363"/>
      <c r="F1751" s="363"/>
      <c r="G1751" s="240"/>
      <c r="H1751" s="240"/>
      <c r="I1751" s="175"/>
      <c r="J1751" s="364"/>
      <c r="K1751" s="240"/>
      <c r="L1751" s="240"/>
      <c r="M1751" s="240"/>
      <c r="N1751" s="240"/>
      <c r="O1751" s="240"/>
      <c r="P1751" s="240"/>
      <c r="Q1751" s="240"/>
      <c r="R1751" s="240"/>
      <c r="S1751" s="240"/>
      <c r="T1751" s="240"/>
      <c r="U1751" s="240"/>
      <c r="V1751" s="240"/>
      <c r="W1751" s="240"/>
      <c r="X1751" s="240"/>
      <c r="Y1751" s="240"/>
      <c r="Z1751" s="364"/>
      <c r="AA1751" s="301"/>
      <c r="AB1751" s="301"/>
      <c r="AC1751" s="363"/>
      <c r="AD1751" s="240"/>
      <c r="AE1751" s="240"/>
      <c r="AF1751" s="240"/>
      <c r="AG1751" s="240"/>
      <c r="AH1751" s="240"/>
      <c r="AI1751" s="364"/>
      <c r="AJ1751" s="364"/>
      <c r="AK1751" s="240"/>
      <c r="AL1751" s="240"/>
      <c r="AM1751" s="240"/>
      <c r="AN1751" s="240"/>
      <c r="AO1751" s="240"/>
      <c r="AP1751" s="240"/>
      <c r="AQ1751" s="240"/>
      <c r="AR1751" s="240"/>
      <c r="AS1751" s="364"/>
      <c r="AT1751" s="240"/>
      <c r="AU1751" s="364"/>
      <c r="AV1751" s="240"/>
      <c r="AW1751" s="240"/>
      <c r="AX1751" s="242"/>
    </row>
    <row r="1752" spans="1:50">
      <c r="B1752" s="175"/>
      <c r="C1752" s="298"/>
      <c r="D1752" s="298"/>
      <c r="E1752" s="457"/>
      <c r="F1752" s="298"/>
      <c r="G1752" s="175"/>
      <c r="H1752" s="175"/>
      <c r="I1752" s="175"/>
      <c r="J1752" s="297"/>
      <c r="K1752" s="175"/>
      <c r="L1752" s="240"/>
      <c r="M1752" s="175"/>
      <c r="N1752" s="175"/>
      <c r="O1752" s="175"/>
      <c r="P1752" s="175"/>
      <c r="Q1752" s="175"/>
      <c r="R1752" s="175"/>
      <c r="S1752" s="175"/>
      <c r="T1752" s="175"/>
      <c r="U1752" s="630"/>
      <c r="V1752" s="175"/>
      <c r="W1752" s="175"/>
      <c r="X1752" s="175"/>
      <c r="Y1752" s="646"/>
      <c r="Z1752" s="297"/>
      <c r="AA1752" s="295"/>
      <c r="AB1752" s="295"/>
      <c r="AC1752" s="298"/>
      <c r="AD1752" s="175"/>
      <c r="AE1752" s="175"/>
      <c r="AF1752" s="175"/>
      <c r="AG1752" s="175"/>
      <c r="AH1752" s="175"/>
      <c r="AI1752" s="297"/>
      <c r="AJ1752" s="297"/>
      <c r="AK1752" s="175"/>
      <c r="AL1752" s="175"/>
      <c r="AM1752" s="175"/>
      <c r="AN1752" s="175"/>
      <c r="AO1752" s="175"/>
      <c r="AP1752" s="175"/>
      <c r="AQ1752" s="175"/>
      <c r="AR1752" s="175"/>
      <c r="AS1752" s="297"/>
      <c r="AT1752" s="175"/>
      <c r="AU1752" s="297"/>
      <c r="AV1752" s="175"/>
      <c r="AW1752" s="175"/>
      <c r="AX1752" s="26"/>
    </row>
    <row r="1753" spans="1:50">
      <c r="B1753" s="175"/>
      <c r="C1753" s="298"/>
      <c r="D1753" s="298"/>
      <c r="E1753" s="298"/>
      <c r="F1753" s="298"/>
      <c r="G1753" s="175"/>
      <c r="H1753" s="175"/>
      <c r="I1753" s="175"/>
      <c r="J1753" s="297"/>
      <c r="K1753" s="175"/>
      <c r="L1753" s="240"/>
      <c r="M1753" s="240"/>
      <c r="N1753" s="175"/>
      <c r="O1753" s="175"/>
      <c r="P1753" s="175"/>
      <c r="Q1753" s="175"/>
      <c r="R1753" s="175"/>
      <c r="S1753" s="175"/>
      <c r="T1753" s="175"/>
      <c r="U1753" s="175"/>
      <c r="V1753" s="175"/>
      <c r="W1753" s="175"/>
      <c r="X1753" s="175"/>
      <c r="Y1753" s="175"/>
      <c r="Z1753" s="297"/>
      <c r="AA1753" s="295"/>
      <c r="AB1753" s="295"/>
      <c r="AC1753" s="298"/>
      <c r="AD1753" s="175"/>
      <c r="AE1753" s="175"/>
      <c r="AF1753" s="175"/>
      <c r="AG1753" s="175"/>
      <c r="AH1753" s="175"/>
      <c r="AI1753" s="297"/>
      <c r="AJ1753" s="297"/>
      <c r="AK1753" s="175"/>
      <c r="AL1753" s="175"/>
      <c r="AM1753" s="175"/>
      <c r="AN1753" s="175"/>
      <c r="AO1753" s="175"/>
      <c r="AP1753" s="175"/>
      <c r="AQ1753" s="175"/>
      <c r="AR1753" s="175"/>
      <c r="AS1753" s="297"/>
      <c r="AT1753" s="175"/>
      <c r="AU1753" s="297"/>
      <c r="AV1753" s="175"/>
      <c r="AW1753" s="175"/>
      <c r="AX1753" s="26"/>
    </row>
    <row r="1754" spans="1:50">
      <c r="B1754" s="175"/>
      <c r="C1754" s="298"/>
      <c r="D1754" s="298"/>
      <c r="E1754" s="298"/>
      <c r="F1754" s="298"/>
      <c r="G1754" s="175"/>
      <c r="H1754" s="175"/>
      <c r="I1754" s="175"/>
      <c r="J1754" s="297"/>
      <c r="K1754" s="175"/>
      <c r="L1754" s="240"/>
      <c r="M1754" s="240"/>
      <c r="N1754" s="175"/>
      <c r="O1754" s="175"/>
      <c r="P1754" s="175"/>
      <c r="Q1754" s="175"/>
      <c r="R1754" s="175"/>
      <c r="S1754" s="175"/>
      <c r="T1754" s="175"/>
      <c r="U1754" s="175"/>
      <c r="V1754" s="175"/>
      <c r="W1754" s="175"/>
      <c r="X1754" s="175"/>
      <c r="Y1754" s="175"/>
      <c r="Z1754" s="297"/>
      <c r="AA1754" s="295"/>
      <c r="AB1754" s="295"/>
      <c r="AC1754" s="298"/>
      <c r="AD1754" s="175"/>
      <c r="AE1754" s="175"/>
      <c r="AF1754" s="175"/>
      <c r="AG1754" s="175"/>
      <c r="AH1754" s="175"/>
      <c r="AI1754" s="297"/>
      <c r="AJ1754" s="297"/>
      <c r="AK1754" s="175"/>
      <c r="AL1754" s="175"/>
      <c r="AM1754" s="175"/>
      <c r="AN1754" s="175"/>
      <c r="AO1754" s="175"/>
      <c r="AP1754" s="175"/>
      <c r="AQ1754" s="175"/>
      <c r="AR1754" s="175"/>
      <c r="AS1754" s="297"/>
      <c r="AT1754" s="175"/>
      <c r="AU1754" s="297"/>
      <c r="AV1754" s="175"/>
      <c r="AW1754" s="175"/>
      <c r="AX1754" s="26"/>
    </row>
    <row r="1755" spans="1:50">
      <c r="B1755" s="175"/>
      <c r="C1755" s="298"/>
      <c r="D1755" s="298"/>
      <c r="E1755" s="298"/>
      <c r="F1755" s="298"/>
      <c r="G1755" s="175"/>
      <c r="H1755" s="175"/>
      <c r="I1755" s="175"/>
      <c r="J1755" s="297"/>
      <c r="K1755" s="175"/>
      <c r="L1755" s="240"/>
      <c r="M1755" s="240"/>
      <c r="N1755" s="175"/>
      <c r="O1755" s="175"/>
      <c r="P1755" s="175"/>
      <c r="Q1755" s="175"/>
      <c r="R1755" s="175"/>
      <c r="S1755" s="175"/>
      <c r="T1755" s="175"/>
      <c r="U1755" s="175"/>
      <c r="V1755" s="175"/>
      <c r="W1755" s="175"/>
      <c r="X1755" s="175"/>
      <c r="Y1755" s="175"/>
      <c r="Z1755" s="297"/>
      <c r="AA1755" s="295"/>
      <c r="AB1755" s="295"/>
      <c r="AC1755" s="298"/>
      <c r="AD1755" s="175"/>
      <c r="AE1755" s="175"/>
      <c r="AF1755" s="175"/>
      <c r="AG1755" s="175"/>
      <c r="AH1755" s="175"/>
      <c r="AI1755" s="297"/>
      <c r="AJ1755" s="297"/>
      <c r="AK1755" s="175"/>
      <c r="AL1755" s="175"/>
      <c r="AM1755" s="175"/>
      <c r="AN1755" s="175"/>
      <c r="AO1755" s="175"/>
      <c r="AP1755" s="175"/>
      <c r="AQ1755" s="175"/>
      <c r="AR1755" s="175"/>
      <c r="AS1755" s="297"/>
      <c r="AT1755" s="175"/>
      <c r="AU1755" s="297"/>
      <c r="AV1755" s="175"/>
      <c r="AW1755" s="175"/>
      <c r="AX1755" s="26"/>
    </row>
    <row r="1756" spans="1:50" ht="38.25" customHeight="1">
      <c r="A1756" s="454"/>
      <c r="B1756" s="175"/>
      <c r="C1756" s="298"/>
      <c r="D1756" s="298"/>
      <c r="E1756" s="298"/>
      <c r="F1756" s="298"/>
      <c r="G1756" s="175"/>
      <c r="H1756" s="175"/>
      <c r="I1756" s="175"/>
      <c r="J1756" s="297"/>
      <c r="K1756" s="175"/>
      <c r="L1756" s="240"/>
      <c r="M1756" s="240"/>
      <c r="N1756" s="175"/>
      <c r="O1756" s="175"/>
      <c r="P1756" s="175"/>
      <c r="Q1756" s="175"/>
      <c r="R1756" s="175"/>
      <c r="S1756" s="175"/>
      <c r="T1756" s="175"/>
      <c r="U1756" s="175"/>
      <c r="V1756" s="175"/>
      <c r="W1756" s="175"/>
      <c r="X1756" s="175"/>
      <c r="Y1756" s="175"/>
      <c r="Z1756" s="297"/>
      <c r="AA1756" s="295"/>
      <c r="AB1756" s="295"/>
      <c r="AC1756" s="298"/>
      <c r="AD1756" s="175"/>
      <c r="AE1756" s="175"/>
      <c r="AF1756" s="175"/>
      <c r="AG1756" s="175"/>
      <c r="AH1756" s="175"/>
      <c r="AI1756" s="297"/>
      <c r="AJ1756" s="297"/>
      <c r="AK1756" s="175"/>
      <c r="AL1756" s="175"/>
      <c r="AM1756" s="175"/>
      <c r="AN1756" s="175"/>
      <c r="AO1756" s="175"/>
      <c r="AP1756" s="175"/>
      <c r="AQ1756" s="175"/>
      <c r="AR1756" s="175"/>
      <c r="AS1756" s="297"/>
      <c r="AT1756" s="175"/>
      <c r="AU1756" s="297"/>
      <c r="AV1756" s="175"/>
      <c r="AW1756" s="175"/>
      <c r="AX1756" s="26"/>
    </row>
    <row r="1757" spans="1:50" ht="38.25" customHeight="1">
      <c r="B1757" s="175"/>
      <c r="C1757" s="298"/>
      <c r="D1757" s="298"/>
      <c r="E1757" s="298"/>
      <c r="F1757" s="298"/>
      <c r="G1757" s="175"/>
      <c r="H1757" s="175"/>
      <c r="I1757" s="175"/>
      <c r="J1757" s="297"/>
      <c r="K1757" s="175"/>
      <c r="L1757" s="240"/>
      <c r="M1757" s="240"/>
      <c r="N1757" s="175"/>
      <c r="O1757" s="175"/>
      <c r="P1757" s="175"/>
      <c r="Q1757" s="175"/>
      <c r="R1757" s="175"/>
      <c r="S1757" s="175"/>
      <c r="T1757" s="175"/>
      <c r="U1757" s="175"/>
      <c r="V1757" s="175"/>
      <c r="W1757" s="175"/>
      <c r="X1757" s="175"/>
      <c r="Y1757" s="175"/>
      <c r="Z1757" s="297"/>
      <c r="AA1757" s="295"/>
      <c r="AB1757" s="295"/>
      <c r="AC1757" s="298"/>
      <c r="AD1757" s="175"/>
      <c r="AE1757" s="175"/>
      <c r="AF1757" s="175"/>
      <c r="AG1757" s="175"/>
      <c r="AH1757" s="175"/>
      <c r="AI1757" s="297"/>
      <c r="AJ1757" s="297"/>
      <c r="AK1757" s="175"/>
      <c r="AL1757" s="175"/>
      <c r="AM1757" s="175"/>
      <c r="AN1757" s="175"/>
      <c r="AO1757" s="175"/>
      <c r="AP1757" s="175"/>
      <c r="AQ1757" s="175"/>
      <c r="AR1757" s="175"/>
      <c r="AS1757" s="297"/>
      <c r="AT1757" s="175"/>
      <c r="AU1757" s="297"/>
      <c r="AV1757" s="175"/>
      <c r="AW1757" s="175"/>
      <c r="AX1757" s="26"/>
    </row>
    <row r="1758" spans="1:50">
      <c r="B1758" s="240"/>
      <c r="C1758" s="363"/>
      <c r="D1758" s="363"/>
      <c r="E1758" s="447"/>
      <c r="F1758" s="446"/>
      <c r="G1758" s="240"/>
      <c r="H1758" s="240"/>
      <c r="I1758" s="175"/>
      <c r="J1758" s="364"/>
      <c r="K1758" s="240"/>
      <c r="L1758" s="240"/>
      <c r="M1758" s="240"/>
      <c r="N1758" s="240"/>
      <c r="O1758" s="240"/>
      <c r="P1758" s="240"/>
      <c r="Q1758" s="240"/>
      <c r="R1758" s="240"/>
      <c r="S1758" s="240"/>
      <c r="T1758" s="240"/>
      <c r="U1758" s="240"/>
      <c r="V1758" s="240"/>
      <c r="W1758" s="240"/>
      <c r="X1758" s="240"/>
      <c r="Y1758" s="240"/>
      <c r="Z1758" s="364"/>
      <c r="AA1758" s="301"/>
      <c r="AB1758" s="301"/>
      <c r="AC1758" s="363"/>
      <c r="AD1758" s="240"/>
      <c r="AE1758" s="240"/>
      <c r="AF1758" s="240"/>
      <c r="AG1758" s="240"/>
      <c r="AH1758" s="240"/>
      <c r="AI1758" s="364"/>
      <c r="AJ1758" s="364"/>
      <c r="AK1758" s="240"/>
      <c r="AL1758" s="240"/>
      <c r="AM1758" s="240"/>
      <c r="AN1758" s="240"/>
      <c r="AO1758" s="240"/>
      <c r="AP1758" s="240"/>
      <c r="AQ1758" s="240"/>
      <c r="AR1758" s="240"/>
      <c r="AS1758" s="364"/>
      <c r="AT1758" s="240"/>
      <c r="AU1758" s="364"/>
      <c r="AV1758" s="240"/>
      <c r="AW1758" s="240"/>
      <c r="AX1758" s="296"/>
    </row>
    <row r="1759" spans="1:50">
      <c r="B1759" s="240"/>
      <c r="C1759" s="363"/>
      <c r="D1759" s="363"/>
      <c r="E1759" s="447"/>
      <c r="F1759" s="446"/>
      <c r="G1759" s="240"/>
      <c r="H1759" s="240"/>
      <c r="I1759" s="175"/>
      <c r="J1759" s="364"/>
      <c r="K1759" s="240"/>
      <c r="L1759" s="240"/>
      <c r="M1759" s="240"/>
      <c r="N1759" s="240"/>
      <c r="O1759" s="240"/>
      <c r="P1759" s="240"/>
      <c r="Q1759" s="240"/>
      <c r="R1759" s="240"/>
      <c r="S1759" s="240"/>
      <c r="T1759" s="240"/>
      <c r="U1759" s="240"/>
      <c r="V1759" s="240"/>
      <c r="W1759" s="240"/>
      <c r="X1759" s="240"/>
      <c r="Y1759" s="240"/>
      <c r="Z1759" s="364"/>
      <c r="AA1759" s="301"/>
      <c r="AB1759" s="301"/>
      <c r="AC1759" s="363"/>
      <c r="AD1759" s="240"/>
      <c r="AE1759" s="240"/>
      <c r="AF1759" s="240"/>
      <c r="AG1759" s="240"/>
      <c r="AH1759" s="240"/>
      <c r="AI1759" s="364"/>
      <c r="AJ1759" s="364"/>
      <c r="AK1759" s="240"/>
      <c r="AL1759" s="240"/>
      <c r="AM1759" s="240"/>
      <c r="AN1759" s="240"/>
      <c r="AO1759" s="240"/>
      <c r="AP1759" s="240"/>
      <c r="AQ1759" s="240"/>
      <c r="AR1759" s="240"/>
      <c r="AS1759" s="364"/>
      <c r="AT1759" s="240"/>
      <c r="AU1759" s="364"/>
      <c r="AV1759" s="240"/>
      <c r="AW1759" s="240"/>
      <c r="AX1759" s="296"/>
    </row>
    <row r="1760" spans="1:50">
      <c r="B1760" s="175"/>
      <c r="C1760" s="298"/>
      <c r="D1760" s="298"/>
      <c r="E1760" s="298"/>
      <c r="F1760" s="298"/>
      <c r="G1760" s="175"/>
      <c r="H1760" s="175"/>
      <c r="I1760" s="175"/>
      <c r="J1760" s="297"/>
      <c r="K1760" s="175"/>
      <c r="L1760" s="240"/>
      <c r="M1760" s="240"/>
      <c r="N1760" s="175"/>
      <c r="O1760" s="175"/>
      <c r="P1760" s="175"/>
      <c r="Q1760" s="175"/>
      <c r="R1760" s="175"/>
      <c r="S1760" s="175"/>
      <c r="T1760" s="175"/>
      <c r="U1760" s="175"/>
      <c r="V1760" s="175"/>
      <c r="W1760" s="175"/>
      <c r="X1760" s="175"/>
      <c r="Y1760" s="175"/>
      <c r="Z1760" s="297"/>
      <c r="AA1760" s="295"/>
      <c r="AB1760" s="295"/>
      <c r="AC1760" s="298"/>
      <c r="AD1760" s="175"/>
      <c r="AE1760" s="175"/>
      <c r="AF1760" s="175"/>
      <c r="AG1760" s="175"/>
      <c r="AH1760" s="175"/>
      <c r="AI1760" s="297"/>
      <c r="AJ1760" s="297"/>
      <c r="AK1760" s="175"/>
      <c r="AL1760" s="175"/>
      <c r="AM1760" s="175"/>
      <c r="AN1760" s="175"/>
      <c r="AO1760" s="175"/>
      <c r="AP1760" s="175"/>
      <c r="AQ1760" s="175"/>
      <c r="AR1760" s="175"/>
      <c r="AS1760" s="297"/>
      <c r="AT1760" s="175"/>
      <c r="AU1760" s="297"/>
      <c r="AV1760" s="175"/>
      <c r="AW1760" s="175"/>
      <c r="AX1760" s="26"/>
    </row>
    <row r="1761" spans="2:50">
      <c r="B1761" s="175"/>
      <c r="C1761" s="298"/>
      <c r="D1761" s="298"/>
      <c r="E1761" s="298"/>
      <c r="F1761" s="298"/>
      <c r="G1761" s="175"/>
      <c r="H1761" s="175"/>
      <c r="I1761" s="175"/>
      <c r="J1761" s="297"/>
      <c r="K1761" s="175"/>
      <c r="L1761" s="240"/>
      <c r="M1761" s="240"/>
      <c r="N1761" s="175"/>
      <c r="O1761" s="240"/>
      <c r="P1761" s="240"/>
      <c r="Q1761" s="175"/>
      <c r="R1761" s="175"/>
      <c r="S1761" s="175"/>
      <c r="T1761" s="175"/>
      <c r="U1761" s="175"/>
      <c r="V1761" s="175"/>
      <c r="W1761" s="175"/>
      <c r="X1761" s="175"/>
      <c r="Y1761" s="175"/>
      <c r="Z1761" s="297"/>
      <c r="AA1761" s="295"/>
      <c r="AB1761" s="295"/>
      <c r="AC1761" s="298"/>
      <c r="AD1761" s="175"/>
      <c r="AE1761" s="175"/>
      <c r="AF1761" s="175"/>
      <c r="AG1761" s="175"/>
      <c r="AH1761" s="175"/>
      <c r="AI1761" s="297"/>
      <c r="AJ1761" s="297"/>
      <c r="AK1761" s="175"/>
      <c r="AL1761" s="175"/>
      <c r="AM1761" s="175"/>
      <c r="AN1761" s="175"/>
      <c r="AO1761" s="175"/>
      <c r="AP1761" s="175"/>
      <c r="AQ1761" s="175"/>
      <c r="AR1761" s="175"/>
      <c r="AS1761" s="297"/>
      <c r="AT1761" s="175"/>
      <c r="AU1761" s="297"/>
      <c r="AV1761" s="175"/>
      <c r="AW1761" s="175"/>
      <c r="AX1761" s="26"/>
    </row>
    <row r="1762" spans="2:50">
      <c r="B1762" s="175"/>
      <c r="C1762" s="298"/>
      <c r="D1762" s="298"/>
      <c r="E1762" s="298"/>
      <c r="F1762" s="298"/>
      <c r="G1762" s="175"/>
      <c r="H1762" s="175"/>
      <c r="I1762" s="175"/>
      <c r="J1762" s="297"/>
      <c r="K1762" s="175"/>
      <c r="L1762" s="240"/>
      <c r="M1762" s="240"/>
      <c r="N1762" s="175"/>
      <c r="O1762" s="175"/>
      <c r="P1762" s="175"/>
      <c r="Q1762" s="175"/>
      <c r="R1762" s="175"/>
      <c r="S1762" s="175"/>
      <c r="T1762" s="175"/>
      <c r="U1762" s="175"/>
      <c r="V1762" s="175"/>
      <c r="W1762" s="175"/>
      <c r="X1762" s="175"/>
      <c r="Y1762" s="175"/>
      <c r="Z1762" s="297"/>
      <c r="AA1762" s="295"/>
      <c r="AB1762" s="295"/>
      <c r="AC1762" s="298"/>
      <c r="AD1762" s="175"/>
      <c r="AE1762" s="175"/>
      <c r="AF1762" s="175"/>
      <c r="AG1762" s="175"/>
      <c r="AH1762" s="175"/>
      <c r="AI1762" s="297"/>
      <c r="AJ1762" s="297"/>
      <c r="AK1762" s="175"/>
      <c r="AL1762" s="175"/>
      <c r="AM1762" s="175"/>
      <c r="AN1762" s="175"/>
      <c r="AO1762" s="175"/>
      <c r="AP1762" s="175"/>
      <c r="AQ1762" s="175"/>
      <c r="AR1762" s="175"/>
      <c r="AS1762" s="297"/>
      <c r="AT1762" s="175"/>
      <c r="AU1762" s="297"/>
      <c r="AV1762" s="175"/>
      <c r="AW1762" s="175"/>
      <c r="AX1762" s="26"/>
    </row>
    <row r="1763" spans="2:50">
      <c r="B1763" s="175"/>
      <c r="C1763" s="298"/>
      <c r="D1763" s="298"/>
      <c r="E1763" s="298"/>
      <c r="F1763" s="298"/>
      <c r="G1763" s="175"/>
      <c r="H1763" s="175"/>
      <c r="I1763" s="175"/>
      <c r="J1763" s="297"/>
      <c r="K1763" s="175"/>
      <c r="L1763" s="240"/>
      <c r="M1763" s="240"/>
      <c r="N1763" s="175"/>
      <c r="O1763" s="175"/>
      <c r="P1763" s="175"/>
      <c r="Q1763" s="175"/>
      <c r="R1763" s="175"/>
      <c r="S1763" s="175"/>
      <c r="T1763" s="175"/>
      <c r="U1763" s="175"/>
      <c r="V1763" s="175"/>
      <c r="W1763" s="175"/>
      <c r="X1763" s="175"/>
      <c r="Y1763" s="175"/>
      <c r="Z1763" s="297"/>
      <c r="AA1763" s="295"/>
      <c r="AB1763" s="295"/>
      <c r="AC1763" s="298"/>
      <c r="AD1763" s="175"/>
      <c r="AE1763" s="175"/>
      <c r="AF1763" s="175"/>
      <c r="AG1763" s="175"/>
      <c r="AH1763" s="175"/>
      <c r="AI1763" s="297"/>
      <c r="AJ1763" s="297"/>
      <c r="AK1763" s="175"/>
      <c r="AL1763" s="175"/>
      <c r="AM1763" s="175"/>
      <c r="AN1763" s="175"/>
      <c r="AO1763" s="175"/>
      <c r="AP1763" s="175"/>
      <c r="AQ1763" s="175"/>
      <c r="AR1763" s="175"/>
      <c r="AS1763" s="297"/>
      <c r="AT1763" s="175"/>
      <c r="AU1763" s="297"/>
      <c r="AV1763" s="175"/>
      <c r="AW1763" s="175"/>
      <c r="AX1763" s="26"/>
    </row>
    <row r="1764" spans="2:50">
      <c r="B1764" s="175"/>
      <c r="C1764" s="298"/>
      <c r="D1764" s="298"/>
      <c r="E1764" s="457"/>
      <c r="F1764" s="298"/>
      <c r="G1764" s="175"/>
      <c r="H1764" s="175"/>
      <c r="I1764" s="175"/>
      <c r="J1764" s="297"/>
      <c r="K1764" s="175"/>
      <c r="L1764" s="240"/>
      <c r="M1764" s="175"/>
      <c r="N1764" s="175"/>
      <c r="O1764" s="175"/>
      <c r="P1764" s="175"/>
      <c r="Q1764" s="175"/>
      <c r="R1764" s="175"/>
      <c r="S1764" s="175"/>
      <c r="T1764" s="175"/>
      <c r="U1764" s="630"/>
      <c r="V1764" s="175"/>
      <c r="W1764" s="175"/>
      <c r="X1764" s="175"/>
      <c r="Y1764" s="646"/>
      <c r="Z1764" s="297"/>
      <c r="AA1764" s="295"/>
      <c r="AB1764" s="295"/>
      <c r="AC1764" s="298"/>
      <c r="AD1764" s="175"/>
      <c r="AE1764" s="175"/>
      <c r="AF1764" s="175"/>
      <c r="AG1764" s="175"/>
      <c r="AH1764" s="175"/>
      <c r="AI1764" s="297"/>
      <c r="AJ1764" s="297"/>
      <c r="AK1764" s="175"/>
      <c r="AL1764" s="175"/>
      <c r="AM1764" s="175"/>
      <c r="AN1764" s="175"/>
      <c r="AO1764" s="175"/>
      <c r="AP1764" s="175"/>
      <c r="AQ1764" s="175"/>
      <c r="AR1764" s="175"/>
      <c r="AS1764" s="297"/>
      <c r="AT1764" s="175"/>
      <c r="AU1764" s="297"/>
      <c r="AV1764" s="175"/>
      <c r="AW1764" s="175"/>
      <c r="AX1764" s="26"/>
    </row>
    <row r="1765" spans="2:50">
      <c r="B1765" s="175"/>
      <c r="C1765" s="298"/>
      <c r="D1765" s="298"/>
      <c r="E1765" s="457"/>
      <c r="F1765" s="298"/>
      <c r="G1765" s="175"/>
      <c r="H1765" s="175"/>
      <c r="I1765" s="175"/>
      <c r="J1765" s="297"/>
      <c r="K1765" s="175"/>
      <c r="L1765" s="240"/>
      <c r="M1765" s="175"/>
      <c r="N1765" s="175"/>
      <c r="O1765" s="175"/>
      <c r="P1765" s="175"/>
      <c r="Q1765" s="175"/>
      <c r="R1765" s="175"/>
      <c r="S1765" s="175"/>
      <c r="T1765" s="175"/>
      <c r="U1765" s="630"/>
      <c r="V1765" s="175"/>
      <c r="W1765" s="175"/>
      <c r="X1765" s="175"/>
      <c r="Y1765" s="646"/>
      <c r="Z1765" s="297"/>
      <c r="AA1765" s="295"/>
      <c r="AB1765" s="295"/>
      <c r="AC1765" s="298"/>
      <c r="AD1765" s="175"/>
      <c r="AE1765" s="175"/>
      <c r="AF1765" s="175"/>
      <c r="AG1765" s="175"/>
      <c r="AH1765" s="175"/>
      <c r="AI1765" s="297"/>
      <c r="AJ1765" s="297"/>
      <c r="AK1765" s="175"/>
      <c r="AL1765" s="175"/>
      <c r="AM1765" s="175"/>
      <c r="AN1765" s="175"/>
      <c r="AO1765" s="175"/>
      <c r="AP1765" s="175"/>
      <c r="AQ1765" s="175"/>
      <c r="AR1765" s="175"/>
      <c r="AS1765" s="297"/>
      <c r="AT1765" s="175"/>
      <c r="AU1765" s="297"/>
      <c r="AV1765" s="175"/>
      <c r="AW1765" s="175"/>
      <c r="AX1765" s="26"/>
    </row>
    <row r="1766" spans="2:50">
      <c r="B1766" s="175"/>
      <c r="C1766" s="298"/>
      <c r="D1766" s="298"/>
      <c r="E1766" s="457"/>
      <c r="F1766" s="298"/>
      <c r="G1766" s="175"/>
      <c r="H1766" s="175"/>
      <c r="I1766" s="175"/>
      <c r="J1766" s="297"/>
      <c r="K1766" s="175"/>
      <c r="L1766" s="240"/>
      <c r="M1766" s="175"/>
      <c r="N1766" s="175"/>
      <c r="O1766" s="175"/>
      <c r="P1766" s="175"/>
      <c r="Q1766" s="175"/>
      <c r="R1766" s="175"/>
      <c r="S1766" s="175"/>
      <c r="T1766" s="175"/>
      <c r="U1766" s="630"/>
      <c r="V1766" s="175"/>
      <c r="W1766" s="175"/>
      <c r="X1766" s="175"/>
      <c r="Y1766" s="646"/>
      <c r="Z1766" s="297"/>
      <c r="AA1766" s="295"/>
      <c r="AB1766" s="295"/>
      <c r="AC1766" s="298"/>
      <c r="AD1766" s="175"/>
      <c r="AE1766" s="175"/>
      <c r="AF1766" s="175"/>
      <c r="AG1766" s="175"/>
      <c r="AH1766" s="175"/>
      <c r="AI1766" s="297"/>
      <c r="AJ1766" s="297"/>
      <c r="AK1766" s="175"/>
      <c r="AL1766" s="175"/>
      <c r="AM1766" s="175"/>
      <c r="AN1766" s="175"/>
      <c r="AO1766" s="175"/>
      <c r="AP1766" s="175"/>
      <c r="AQ1766" s="175"/>
      <c r="AR1766" s="175"/>
      <c r="AS1766" s="297"/>
      <c r="AT1766" s="175"/>
      <c r="AU1766" s="297"/>
      <c r="AV1766" s="175"/>
      <c r="AW1766" s="175"/>
      <c r="AX1766" s="26"/>
    </row>
    <row r="1767" spans="2:50">
      <c r="B1767" s="175"/>
      <c r="C1767" s="298"/>
      <c r="D1767" s="298"/>
      <c r="E1767" s="298"/>
      <c r="F1767" s="298"/>
      <c r="G1767" s="175"/>
      <c r="H1767" s="175"/>
      <c r="I1767" s="175"/>
      <c r="J1767" s="297"/>
      <c r="K1767" s="175"/>
      <c r="L1767" s="240"/>
      <c r="M1767" s="240"/>
      <c r="N1767" s="175"/>
      <c r="O1767" s="175"/>
      <c r="P1767" s="175"/>
      <c r="Q1767" s="175"/>
      <c r="R1767" s="175"/>
      <c r="S1767" s="175"/>
      <c r="T1767" s="175"/>
      <c r="U1767" s="175"/>
      <c r="V1767" s="175"/>
      <c r="W1767" s="175"/>
      <c r="X1767" s="175"/>
      <c r="Y1767" s="175"/>
      <c r="Z1767" s="297"/>
      <c r="AA1767" s="295"/>
      <c r="AB1767" s="295"/>
      <c r="AC1767" s="298"/>
      <c r="AD1767" s="175"/>
      <c r="AE1767" s="175"/>
      <c r="AF1767" s="175"/>
      <c r="AG1767" s="175"/>
      <c r="AH1767" s="175"/>
      <c r="AI1767" s="297"/>
      <c r="AJ1767" s="297"/>
      <c r="AK1767" s="175"/>
      <c r="AL1767" s="175"/>
      <c r="AM1767" s="175"/>
      <c r="AN1767" s="175"/>
      <c r="AO1767" s="175"/>
      <c r="AP1767" s="175"/>
      <c r="AQ1767" s="175"/>
      <c r="AR1767" s="175"/>
      <c r="AS1767" s="297"/>
      <c r="AT1767" s="175"/>
      <c r="AU1767" s="297"/>
      <c r="AV1767" s="175"/>
      <c r="AW1767" s="175"/>
      <c r="AX1767" s="26"/>
    </row>
    <row r="1768" spans="2:50">
      <c r="B1768" s="175"/>
      <c r="C1768" s="298"/>
      <c r="D1768" s="298"/>
      <c r="E1768" s="298"/>
      <c r="F1768" s="298"/>
      <c r="G1768" s="175"/>
      <c r="H1768" s="175"/>
      <c r="I1768" s="175"/>
      <c r="J1768" s="297"/>
      <c r="K1768" s="175"/>
      <c r="L1768" s="240"/>
      <c r="M1768" s="240"/>
      <c r="N1768" s="175"/>
      <c r="O1768" s="175"/>
      <c r="P1768" s="175"/>
      <c r="Q1768" s="175"/>
      <c r="R1768" s="175"/>
      <c r="S1768" s="175"/>
      <c r="T1768" s="175"/>
      <c r="U1768" s="175"/>
      <c r="V1768" s="175"/>
      <c r="W1768" s="175"/>
      <c r="X1768" s="175"/>
      <c r="Y1768" s="175"/>
      <c r="Z1768" s="297"/>
      <c r="AA1768" s="295"/>
      <c r="AB1768" s="295"/>
      <c r="AC1768" s="298"/>
      <c r="AD1768" s="175"/>
      <c r="AE1768" s="175"/>
      <c r="AF1768" s="175"/>
      <c r="AG1768" s="175"/>
      <c r="AH1768" s="175"/>
      <c r="AI1768" s="297"/>
      <c r="AJ1768" s="297"/>
      <c r="AK1768" s="175"/>
      <c r="AL1768" s="175"/>
      <c r="AM1768" s="175"/>
      <c r="AN1768" s="175"/>
      <c r="AO1768" s="175"/>
      <c r="AP1768" s="175"/>
      <c r="AQ1768" s="175"/>
      <c r="AR1768" s="175"/>
      <c r="AS1768" s="297"/>
      <c r="AT1768" s="175"/>
      <c r="AU1768" s="297"/>
      <c r="AV1768" s="175"/>
      <c r="AW1768" s="175"/>
      <c r="AX1768" s="26"/>
    </row>
    <row r="1769" spans="2:50">
      <c r="B1769" s="175"/>
      <c r="C1769" s="298"/>
      <c r="D1769" s="298"/>
      <c r="E1769" s="298"/>
      <c r="F1769" s="298"/>
      <c r="G1769" s="175"/>
      <c r="H1769" s="175"/>
      <c r="I1769" s="175"/>
      <c r="J1769" s="297"/>
      <c r="K1769" s="175"/>
      <c r="L1769" s="240"/>
      <c r="M1769" s="240"/>
      <c r="N1769" s="175"/>
      <c r="O1769" s="175"/>
      <c r="P1769" s="175"/>
      <c r="Q1769" s="175"/>
      <c r="R1769" s="175"/>
      <c r="S1769" s="175"/>
      <c r="T1769" s="175"/>
      <c r="U1769" s="175"/>
      <c r="V1769" s="175"/>
      <c r="W1769" s="175"/>
      <c r="X1769" s="175"/>
      <c r="Y1769" s="175"/>
      <c r="Z1769" s="297"/>
      <c r="AA1769" s="295"/>
      <c r="AB1769" s="295"/>
      <c r="AC1769" s="298"/>
      <c r="AD1769" s="175"/>
      <c r="AE1769" s="175"/>
      <c r="AF1769" s="175"/>
      <c r="AG1769" s="175"/>
      <c r="AH1769" s="175"/>
      <c r="AI1769" s="297"/>
      <c r="AJ1769" s="297"/>
      <c r="AK1769" s="175"/>
      <c r="AL1769" s="175"/>
      <c r="AM1769" s="175"/>
      <c r="AN1769" s="175"/>
      <c r="AO1769" s="175"/>
      <c r="AP1769" s="175"/>
      <c r="AQ1769" s="175"/>
      <c r="AR1769" s="175"/>
      <c r="AS1769" s="297"/>
      <c r="AT1769" s="175"/>
      <c r="AU1769" s="297"/>
      <c r="AV1769" s="175"/>
      <c r="AW1769" s="175"/>
      <c r="AX1769" s="26"/>
    </row>
    <row r="1770" spans="2:50">
      <c r="B1770" s="175"/>
      <c r="C1770" s="298"/>
      <c r="D1770" s="298"/>
      <c r="E1770" s="298"/>
      <c r="F1770" s="298"/>
      <c r="G1770" s="175"/>
      <c r="H1770" s="175"/>
      <c r="I1770" s="175"/>
      <c r="J1770" s="297"/>
      <c r="K1770" s="175"/>
      <c r="L1770" s="240"/>
      <c r="M1770" s="240"/>
      <c r="N1770" s="175"/>
      <c r="O1770" s="175"/>
      <c r="P1770" s="175"/>
      <c r="Q1770" s="175"/>
      <c r="R1770" s="175"/>
      <c r="S1770" s="175"/>
      <c r="T1770" s="175"/>
      <c r="U1770" s="175"/>
      <c r="V1770" s="175"/>
      <c r="W1770" s="175"/>
      <c r="X1770" s="175"/>
      <c r="Y1770" s="175"/>
      <c r="Z1770" s="297"/>
      <c r="AA1770" s="295"/>
      <c r="AB1770" s="295"/>
      <c r="AC1770" s="298"/>
      <c r="AD1770" s="175"/>
      <c r="AE1770" s="175"/>
      <c r="AF1770" s="175"/>
      <c r="AG1770" s="175"/>
      <c r="AH1770" s="175"/>
      <c r="AI1770" s="297"/>
      <c r="AJ1770" s="297"/>
      <c r="AK1770" s="175"/>
      <c r="AL1770" s="175"/>
      <c r="AM1770" s="175"/>
      <c r="AN1770" s="175"/>
      <c r="AO1770" s="175"/>
      <c r="AP1770" s="175"/>
      <c r="AQ1770" s="175"/>
      <c r="AR1770" s="175"/>
      <c r="AS1770" s="297"/>
      <c r="AT1770" s="175"/>
      <c r="AU1770" s="297"/>
      <c r="AV1770" s="175"/>
      <c r="AW1770" s="175"/>
      <c r="AX1770" s="26"/>
    </row>
    <row r="1771" spans="2:50">
      <c r="B1771" s="175"/>
      <c r="C1771" s="298"/>
      <c r="D1771" s="298"/>
      <c r="E1771" s="298"/>
      <c r="F1771" s="298"/>
      <c r="G1771" s="175"/>
      <c r="H1771" s="175"/>
      <c r="I1771" s="175"/>
      <c r="J1771" s="297"/>
      <c r="K1771" s="175"/>
      <c r="L1771" s="240"/>
      <c r="M1771" s="240"/>
      <c r="N1771" s="175"/>
      <c r="O1771" s="175"/>
      <c r="P1771" s="175"/>
      <c r="Q1771" s="175"/>
      <c r="R1771" s="175"/>
      <c r="S1771" s="175"/>
      <c r="T1771" s="175"/>
      <c r="U1771" s="175"/>
      <c r="V1771" s="175"/>
      <c r="W1771" s="175"/>
      <c r="X1771" s="175"/>
      <c r="Y1771" s="175"/>
      <c r="Z1771" s="297"/>
      <c r="AA1771" s="295"/>
      <c r="AB1771" s="295"/>
      <c r="AC1771" s="298"/>
      <c r="AD1771" s="175"/>
      <c r="AE1771" s="175"/>
      <c r="AF1771" s="175"/>
      <c r="AG1771" s="175"/>
      <c r="AH1771" s="175"/>
      <c r="AI1771" s="297"/>
      <c r="AJ1771" s="297"/>
      <c r="AK1771" s="175"/>
      <c r="AL1771" s="175"/>
      <c r="AM1771" s="175"/>
      <c r="AN1771" s="175"/>
      <c r="AO1771" s="175"/>
      <c r="AP1771" s="175"/>
      <c r="AQ1771" s="175"/>
      <c r="AR1771" s="175"/>
      <c r="AS1771" s="297"/>
      <c r="AT1771" s="175"/>
      <c r="AU1771" s="297"/>
      <c r="AV1771" s="175"/>
      <c r="AW1771" s="175"/>
      <c r="AX1771" s="26"/>
    </row>
    <row r="1772" spans="2:50">
      <c r="B1772" s="175"/>
      <c r="C1772" s="298"/>
      <c r="D1772" s="298"/>
      <c r="E1772" s="298"/>
      <c r="F1772" s="298"/>
      <c r="G1772" s="175"/>
      <c r="H1772" s="175"/>
      <c r="I1772" s="175"/>
      <c r="J1772" s="297"/>
      <c r="K1772" s="175"/>
      <c r="L1772" s="240"/>
      <c r="M1772" s="240"/>
      <c r="N1772" s="175"/>
      <c r="O1772" s="175"/>
      <c r="P1772" s="175"/>
      <c r="Q1772" s="175"/>
      <c r="R1772" s="175"/>
      <c r="S1772" s="175"/>
      <c r="T1772" s="175"/>
      <c r="U1772" s="175"/>
      <c r="V1772" s="175"/>
      <c r="W1772" s="175"/>
      <c r="X1772" s="175"/>
      <c r="Y1772" s="175"/>
      <c r="Z1772" s="297"/>
      <c r="AA1772" s="295"/>
      <c r="AB1772" s="295"/>
      <c r="AC1772" s="298"/>
      <c r="AD1772" s="175"/>
      <c r="AE1772" s="175"/>
      <c r="AF1772" s="175"/>
      <c r="AG1772" s="175"/>
      <c r="AH1772" s="175"/>
      <c r="AI1772" s="297"/>
      <c r="AJ1772" s="297"/>
      <c r="AK1772" s="175"/>
      <c r="AL1772" s="175"/>
      <c r="AM1772" s="175"/>
      <c r="AN1772" s="175"/>
      <c r="AO1772" s="175"/>
      <c r="AP1772" s="175"/>
      <c r="AQ1772" s="175"/>
      <c r="AR1772" s="175"/>
      <c r="AS1772" s="297"/>
      <c r="AT1772" s="175"/>
      <c r="AU1772" s="297"/>
      <c r="AV1772" s="175"/>
      <c r="AW1772" s="175"/>
      <c r="AX1772" s="26"/>
    </row>
    <row r="1773" spans="2:50">
      <c r="B1773" s="175"/>
      <c r="C1773" s="298"/>
      <c r="D1773" s="298"/>
      <c r="E1773" s="298"/>
      <c r="F1773" s="298"/>
      <c r="G1773" s="175"/>
      <c r="H1773" s="175"/>
      <c r="I1773" s="175"/>
      <c r="J1773" s="297"/>
      <c r="K1773" s="175"/>
      <c r="L1773" s="240"/>
      <c r="M1773" s="240"/>
      <c r="N1773" s="175"/>
      <c r="O1773" s="175"/>
      <c r="P1773" s="175"/>
      <c r="Q1773" s="175"/>
      <c r="R1773" s="175"/>
      <c r="S1773" s="175"/>
      <c r="T1773" s="175"/>
      <c r="U1773" s="175"/>
      <c r="V1773" s="175"/>
      <c r="W1773" s="175"/>
      <c r="X1773" s="175"/>
      <c r="Y1773" s="175"/>
      <c r="Z1773" s="297"/>
      <c r="AA1773" s="295"/>
      <c r="AB1773" s="295"/>
      <c r="AC1773" s="298"/>
      <c r="AD1773" s="175"/>
      <c r="AE1773" s="175"/>
      <c r="AF1773" s="175"/>
      <c r="AG1773" s="175"/>
      <c r="AH1773" s="175"/>
      <c r="AI1773" s="297"/>
      <c r="AJ1773" s="297"/>
      <c r="AK1773" s="175"/>
      <c r="AL1773" s="175"/>
      <c r="AM1773" s="175"/>
      <c r="AN1773" s="175"/>
      <c r="AO1773" s="175"/>
      <c r="AP1773" s="175"/>
      <c r="AQ1773" s="175"/>
      <c r="AR1773" s="175"/>
      <c r="AS1773" s="297"/>
      <c r="AT1773" s="175"/>
      <c r="AU1773" s="297"/>
      <c r="AV1773" s="175"/>
      <c r="AW1773" s="175"/>
      <c r="AX1773" s="26"/>
    </row>
    <row r="1774" spans="2:50">
      <c r="B1774" s="240"/>
      <c r="C1774" s="363"/>
      <c r="D1774" s="363"/>
      <c r="E1774" s="363"/>
      <c r="F1774" s="363"/>
      <c r="G1774" s="240"/>
      <c r="H1774" s="240"/>
      <c r="I1774" s="175"/>
      <c r="J1774" s="364"/>
      <c r="K1774" s="240"/>
      <c r="L1774" s="240"/>
      <c r="M1774" s="240"/>
      <c r="N1774" s="240"/>
      <c r="O1774" s="240"/>
      <c r="P1774" s="240"/>
      <c r="Q1774" s="240"/>
      <c r="R1774" s="240"/>
      <c r="S1774" s="240"/>
      <c r="T1774" s="240"/>
      <c r="U1774" s="240"/>
      <c r="V1774" s="240"/>
      <c r="W1774" s="240"/>
      <c r="X1774" s="240"/>
      <c r="Y1774" s="240"/>
      <c r="Z1774" s="364"/>
      <c r="AA1774" s="301"/>
      <c r="AB1774" s="301"/>
      <c r="AC1774" s="363"/>
      <c r="AD1774" s="240"/>
      <c r="AE1774" s="240"/>
      <c r="AF1774" s="240"/>
      <c r="AG1774" s="240"/>
      <c r="AH1774" s="240"/>
      <c r="AI1774" s="364"/>
      <c r="AJ1774" s="364"/>
      <c r="AK1774" s="240"/>
      <c r="AL1774" s="240"/>
      <c r="AM1774" s="240"/>
      <c r="AN1774" s="240"/>
      <c r="AO1774" s="240"/>
      <c r="AP1774" s="240"/>
      <c r="AQ1774" s="240"/>
      <c r="AR1774" s="240"/>
      <c r="AS1774" s="364"/>
      <c r="AT1774" s="240"/>
      <c r="AU1774" s="364"/>
      <c r="AV1774" s="240"/>
      <c r="AW1774" s="240"/>
      <c r="AX1774" s="242"/>
    </row>
    <row r="1775" spans="2:50">
      <c r="B1775" s="240"/>
      <c r="C1775" s="363"/>
      <c r="D1775" s="363"/>
      <c r="E1775" s="447"/>
      <c r="F1775" s="446"/>
      <c r="G1775" s="240"/>
      <c r="H1775" s="240"/>
      <c r="I1775" s="175"/>
      <c r="J1775" s="364"/>
      <c r="K1775" s="240"/>
      <c r="L1775" s="240"/>
      <c r="M1775" s="240"/>
      <c r="N1775" s="240"/>
      <c r="O1775" s="240"/>
      <c r="P1775" s="240"/>
      <c r="Q1775" s="240"/>
      <c r="R1775" s="240"/>
      <c r="S1775" s="240"/>
      <c r="T1775" s="240"/>
      <c r="U1775" s="240"/>
      <c r="V1775" s="240"/>
      <c r="W1775" s="240"/>
      <c r="X1775" s="240"/>
      <c r="Y1775" s="240"/>
      <c r="Z1775" s="364"/>
      <c r="AA1775" s="301"/>
      <c r="AB1775" s="301"/>
      <c r="AC1775" s="363"/>
      <c r="AD1775" s="240"/>
      <c r="AE1775" s="240"/>
      <c r="AF1775" s="240"/>
      <c r="AG1775" s="240"/>
      <c r="AH1775" s="240"/>
      <c r="AI1775" s="364"/>
      <c r="AJ1775" s="364"/>
      <c r="AK1775" s="240"/>
      <c r="AL1775" s="240"/>
      <c r="AM1775" s="240"/>
      <c r="AN1775" s="240"/>
      <c r="AO1775" s="240"/>
      <c r="AP1775" s="240"/>
      <c r="AQ1775" s="240"/>
      <c r="AR1775" s="240"/>
      <c r="AS1775" s="364"/>
      <c r="AT1775" s="240"/>
      <c r="AU1775" s="364"/>
      <c r="AV1775" s="240"/>
      <c r="AW1775" s="240"/>
      <c r="AX1775" s="296"/>
    </row>
    <row r="1776" spans="2:50">
      <c r="B1776" s="175"/>
      <c r="C1776" s="298"/>
      <c r="D1776" s="298"/>
      <c r="E1776" s="298"/>
      <c r="F1776" s="298"/>
      <c r="G1776" s="175"/>
      <c r="H1776" s="175"/>
      <c r="I1776" s="175"/>
      <c r="J1776" s="297"/>
      <c r="K1776" s="175"/>
      <c r="L1776" s="240"/>
      <c r="M1776" s="240"/>
      <c r="N1776" s="175"/>
      <c r="O1776" s="175"/>
      <c r="P1776" s="175"/>
      <c r="Q1776" s="175"/>
      <c r="R1776" s="175"/>
      <c r="S1776" s="175"/>
      <c r="T1776" s="175"/>
      <c r="U1776" s="175"/>
      <c r="V1776" s="175"/>
      <c r="W1776" s="175"/>
      <c r="X1776" s="175"/>
      <c r="Y1776" s="175"/>
      <c r="Z1776" s="297"/>
      <c r="AA1776" s="295"/>
      <c r="AB1776" s="295"/>
      <c r="AC1776" s="298"/>
      <c r="AD1776" s="175"/>
      <c r="AE1776" s="175"/>
      <c r="AF1776" s="175"/>
      <c r="AG1776" s="175"/>
      <c r="AH1776" s="175"/>
      <c r="AI1776" s="297"/>
      <c r="AJ1776" s="297"/>
      <c r="AK1776" s="175"/>
      <c r="AL1776" s="175"/>
      <c r="AM1776" s="175"/>
      <c r="AN1776" s="175"/>
      <c r="AO1776" s="175"/>
      <c r="AP1776" s="175"/>
      <c r="AQ1776" s="175"/>
      <c r="AR1776" s="175"/>
      <c r="AS1776" s="297"/>
      <c r="AT1776" s="175"/>
      <c r="AU1776" s="297"/>
      <c r="AV1776" s="175"/>
      <c r="AW1776" s="175"/>
      <c r="AX1776" s="26"/>
    </row>
    <row r="1777" spans="2:50">
      <c r="B1777" s="240"/>
      <c r="C1777" s="363"/>
      <c r="D1777" s="363"/>
      <c r="E1777" s="447"/>
      <c r="F1777" s="446"/>
      <c r="G1777" s="240"/>
      <c r="H1777" s="240"/>
      <c r="I1777" s="175"/>
      <c r="J1777" s="364"/>
      <c r="K1777" s="240"/>
      <c r="L1777" s="240"/>
      <c r="M1777" s="240"/>
      <c r="N1777" s="240"/>
      <c r="O1777" s="240"/>
      <c r="P1777" s="240"/>
      <c r="Q1777" s="240"/>
      <c r="R1777" s="240"/>
      <c r="S1777" s="240"/>
      <c r="T1777" s="240"/>
      <c r="U1777" s="240"/>
      <c r="V1777" s="240"/>
      <c r="W1777" s="240"/>
      <c r="X1777" s="240"/>
      <c r="Y1777" s="240"/>
      <c r="Z1777" s="364"/>
      <c r="AA1777" s="301"/>
      <c r="AB1777" s="301"/>
      <c r="AC1777" s="363"/>
      <c r="AD1777" s="240"/>
      <c r="AE1777" s="240"/>
      <c r="AF1777" s="240"/>
      <c r="AG1777" s="240"/>
      <c r="AH1777" s="240"/>
      <c r="AI1777" s="364"/>
      <c r="AJ1777" s="364"/>
      <c r="AK1777" s="240"/>
      <c r="AL1777" s="240"/>
      <c r="AM1777" s="240"/>
      <c r="AN1777" s="240"/>
      <c r="AO1777" s="240"/>
      <c r="AP1777" s="240"/>
      <c r="AQ1777" s="240"/>
      <c r="AR1777" s="240"/>
      <c r="AS1777" s="364"/>
      <c r="AT1777" s="240"/>
      <c r="AU1777" s="364"/>
      <c r="AV1777" s="240"/>
      <c r="AW1777" s="240"/>
      <c r="AX1777" s="296"/>
    </row>
    <row r="1778" spans="2:50">
      <c r="B1778" s="175"/>
      <c r="C1778" s="298"/>
      <c r="D1778" s="298"/>
      <c r="E1778" s="457"/>
      <c r="F1778" s="298"/>
      <c r="G1778" s="175"/>
      <c r="H1778" s="175"/>
      <c r="I1778" s="175"/>
      <c r="J1778" s="297"/>
      <c r="K1778" s="175"/>
      <c r="L1778" s="240"/>
      <c r="M1778" s="175"/>
      <c r="N1778" s="175"/>
      <c r="O1778" s="175"/>
      <c r="P1778" s="175"/>
      <c r="Q1778" s="175"/>
      <c r="R1778" s="175"/>
      <c r="S1778" s="175"/>
      <c r="T1778" s="175"/>
      <c r="U1778" s="630"/>
      <c r="V1778" s="175"/>
      <c r="W1778" s="175"/>
      <c r="X1778" s="175"/>
      <c r="Y1778" s="646"/>
      <c r="Z1778" s="297"/>
      <c r="AA1778" s="295"/>
      <c r="AB1778" s="295"/>
      <c r="AC1778" s="298"/>
      <c r="AD1778" s="175"/>
      <c r="AE1778" s="175"/>
      <c r="AF1778" s="175"/>
      <c r="AG1778" s="175"/>
      <c r="AH1778" s="175"/>
      <c r="AI1778" s="297"/>
      <c r="AJ1778" s="297"/>
      <c r="AK1778" s="175"/>
      <c r="AL1778" s="175"/>
      <c r="AM1778" s="175"/>
      <c r="AN1778" s="175"/>
      <c r="AO1778" s="175"/>
      <c r="AP1778" s="175"/>
      <c r="AQ1778" s="175"/>
      <c r="AR1778" s="175"/>
      <c r="AS1778" s="297"/>
      <c r="AT1778" s="175"/>
      <c r="AU1778" s="297"/>
      <c r="AV1778" s="175"/>
      <c r="AW1778" s="175"/>
      <c r="AX1778" s="26"/>
    </row>
    <row r="1779" spans="2:50">
      <c r="B1779" s="175"/>
      <c r="C1779" s="298"/>
      <c r="D1779" s="298"/>
      <c r="E1779" s="457"/>
      <c r="F1779" s="298"/>
      <c r="G1779" s="175"/>
      <c r="H1779" s="175"/>
      <c r="I1779" s="175"/>
      <c r="J1779" s="297"/>
      <c r="K1779" s="175"/>
      <c r="L1779" s="240"/>
      <c r="M1779" s="175"/>
      <c r="N1779" s="175"/>
      <c r="O1779" s="175"/>
      <c r="P1779" s="175"/>
      <c r="Q1779" s="175"/>
      <c r="R1779" s="175"/>
      <c r="S1779" s="175"/>
      <c r="T1779" s="175"/>
      <c r="U1779" s="630"/>
      <c r="V1779" s="175"/>
      <c r="W1779" s="175"/>
      <c r="X1779" s="175"/>
      <c r="Y1779" s="646"/>
      <c r="Z1779" s="297"/>
      <c r="AA1779" s="295"/>
      <c r="AB1779" s="295"/>
      <c r="AC1779" s="298"/>
      <c r="AD1779" s="175"/>
      <c r="AE1779" s="175"/>
      <c r="AF1779" s="175"/>
      <c r="AG1779" s="175"/>
      <c r="AH1779" s="175"/>
      <c r="AI1779" s="297"/>
      <c r="AJ1779" s="297"/>
      <c r="AK1779" s="175"/>
      <c r="AL1779" s="175"/>
      <c r="AM1779" s="175"/>
      <c r="AN1779" s="175"/>
      <c r="AO1779" s="175"/>
      <c r="AP1779" s="175"/>
      <c r="AQ1779" s="175"/>
      <c r="AR1779" s="175"/>
      <c r="AS1779" s="297"/>
      <c r="AT1779" s="175"/>
      <c r="AU1779" s="297"/>
      <c r="AV1779" s="175"/>
      <c r="AW1779" s="175"/>
      <c r="AX1779" s="26"/>
    </row>
    <row r="1780" spans="2:50">
      <c r="B1780" s="175"/>
      <c r="C1780" s="298"/>
      <c r="D1780" s="298"/>
      <c r="E1780" s="457"/>
      <c r="F1780" s="298"/>
      <c r="G1780" s="175"/>
      <c r="H1780" s="175"/>
      <c r="I1780" s="175"/>
      <c r="J1780" s="297"/>
      <c r="K1780" s="175"/>
      <c r="L1780" s="240"/>
      <c r="M1780" s="175"/>
      <c r="N1780" s="175"/>
      <c r="O1780" s="175"/>
      <c r="P1780" s="175"/>
      <c r="Q1780" s="175"/>
      <c r="R1780" s="175"/>
      <c r="S1780" s="175"/>
      <c r="T1780" s="175"/>
      <c r="U1780" s="630"/>
      <c r="V1780" s="175"/>
      <c r="W1780" s="175"/>
      <c r="X1780" s="175"/>
      <c r="Y1780" s="646"/>
      <c r="Z1780" s="297"/>
      <c r="AA1780" s="295"/>
      <c r="AB1780" s="295"/>
      <c r="AC1780" s="298"/>
      <c r="AD1780" s="175"/>
      <c r="AE1780" s="175"/>
      <c r="AF1780" s="175"/>
      <c r="AG1780" s="175"/>
      <c r="AH1780" s="175"/>
      <c r="AI1780" s="297"/>
      <c r="AJ1780" s="297"/>
      <c r="AK1780" s="175"/>
      <c r="AL1780" s="175"/>
      <c r="AM1780" s="175"/>
      <c r="AN1780" s="175"/>
      <c r="AO1780" s="175"/>
      <c r="AP1780" s="175"/>
      <c r="AQ1780" s="175"/>
      <c r="AR1780" s="175"/>
      <c r="AS1780" s="297"/>
      <c r="AT1780" s="175"/>
      <c r="AU1780" s="297"/>
      <c r="AV1780" s="175"/>
      <c r="AW1780" s="175"/>
      <c r="AX1780" s="26"/>
    </row>
    <row r="1781" spans="2:50">
      <c r="B1781" s="175"/>
      <c r="C1781" s="298"/>
      <c r="D1781" s="298"/>
      <c r="E1781" s="298"/>
      <c r="F1781" s="298"/>
      <c r="G1781" s="175"/>
      <c r="H1781" s="175"/>
      <c r="I1781" s="175"/>
      <c r="J1781" s="297"/>
      <c r="K1781" s="175"/>
      <c r="L1781" s="240"/>
      <c r="M1781" s="240"/>
      <c r="N1781" s="175"/>
      <c r="O1781" s="175"/>
      <c r="P1781" s="175"/>
      <c r="Q1781" s="175"/>
      <c r="R1781" s="175"/>
      <c r="S1781" s="175"/>
      <c r="T1781" s="175"/>
      <c r="U1781" s="175"/>
      <c r="V1781" s="175"/>
      <c r="W1781" s="175"/>
      <c r="X1781" s="175"/>
      <c r="Y1781" s="175"/>
      <c r="Z1781" s="297"/>
      <c r="AA1781" s="295"/>
      <c r="AB1781" s="295"/>
      <c r="AC1781" s="298"/>
      <c r="AD1781" s="175"/>
      <c r="AE1781" s="175"/>
      <c r="AF1781" s="175"/>
      <c r="AG1781" s="175"/>
      <c r="AH1781" s="175"/>
      <c r="AI1781" s="297"/>
      <c r="AJ1781" s="297"/>
      <c r="AK1781" s="175"/>
      <c r="AL1781" s="175"/>
      <c r="AM1781" s="175"/>
      <c r="AN1781" s="175"/>
      <c r="AO1781" s="175"/>
      <c r="AP1781" s="175"/>
      <c r="AQ1781" s="175"/>
      <c r="AR1781" s="175"/>
      <c r="AS1781" s="297"/>
      <c r="AT1781" s="175"/>
      <c r="AU1781" s="297"/>
      <c r="AV1781" s="175"/>
      <c r="AW1781" s="175"/>
      <c r="AX1781" s="26"/>
    </row>
    <row r="1782" spans="2:50" ht="15" customHeight="1">
      <c r="B1782" s="175"/>
      <c r="C1782" s="298"/>
      <c r="D1782" s="298"/>
      <c r="E1782" s="457"/>
      <c r="F1782" s="298"/>
      <c r="G1782" s="175"/>
      <c r="H1782" s="175"/>
      <c r="I1782" s="175"/>
      <c r="J1782" s="297"/>
      <c r="K1782" s="175"/>
      <c r="L1782" s="240"/>
      <c r="M1782" s="175"/>
      <c r="N1782" s="175"/>
      <c r="O1782" s="175"/>
      <c r="P1782" s="175"/>
      <c r="Q1782" s="175"/>
      <c r="R1782" s="175"/>
      <c r="S1782" s="175"/>
      <c r="T1782" s="175"/>
      <c r="U1782" s="630"/>
      <c r="V1782" s="175"/>
      <c r="W1782" s="175"/>
      <c r="X1782" s="175"/>
      <c r="Y1782" s="646"/>
      <c r="Z1782" s="297"/>
      <c r="AA1782" s="295"/>
      <c r="AB1782" s="295"/>
      <c r="AC1782" s="298"/>
      <c r="AD1782" s="175"/>
      <c r="AE1782" s="175"/>
      <c r="AF1782" s="175"/>
      <c r="AG1782" s="175"/>
      <c r="AH1782" s="175"/>
      <c r="AI1782" s="297"/>
      <c r="AJ1782" s="297"/>
      <c r="AK1782" s="175"/>
      <c r="AL1782" s="175"/>
      <c r="AM1782" s="175"/>
      <c r="AN1782" s="175"/>
      <c r="AO1782" s="175"/>
      <c r="AP1782" s="175"/>
      <c r="AQ1782" s="175"/>
      <c r="AR1782" s="175"/>
      <c r="AS1782" s="297"/>
      <c r="AT1782" s="175"/>
      <c r="AU1782" s="297"/>
      <c r="AV1782" s="175"/>
      <c r="AW1782" s="175"/>
      <c r="AX1782" s="26"/>
    </row>
    <row r="1783" spans="2:50">
      <c r="B1783" s="175"/>
      <c r="C1783" s="298"/>
      <c r="D1783" s="298"/>
      <c r="E1783" s="298"/>
      <c r="F1783" s="298"/>
      <c r="G1783" s="175"/>
      <c r="H1783" s="175"/>
      <c r="I1783" s="175"/>
      <c r="J1783" s="297"/>
      <c r="K1783" s="175"/>
      <c r="L1783" s="240"/>
      <c r="M1783" s="240"/>
      <c r="N1783" s="175"/>
      <c r="O1783" s="175"/>
      <c r="P1783" s="175"/>
      <c r="Q1783" s="175"/>
      <c r="R1783" s="175"/>
      <c r="S1783" s="175"/>
      <c r="T1783" s="175"/>
      <c r="U1783" s="175"/>
      <c r="V1783" s="175"/>
      <c r="W1783" s="175"/>
      <c r="X1783" s="175"/>
      <c r="Y1783" s="175"/>
      <c r="Z1783" s="297"/>
      <c r="AA1783" s="295"/>
      <c r="AB1783" s="295"/>
      <c r="AC1783" s="298"/>
      <c r="AD1783" s="175"/>
      <c r="AE1783" s="175"/>
      <c r="AF1783" s="175"/>
      <c r="AG1783" s="175"/>
      <c r="AH1783" s="175"/>
      <c r="AI1783" s="297"/>
      <c r="AJ1783" s="297"/>
      <c r="AK1783" s="175"/>
      <c r="AL1783" s="175"/>
      <c r="AM1783" s="175"/>
      <c r="AN1783" s="175"/>
      <c r="AO1783" s="175"/>
      <c r="AP1783" s="175"/>
      <c r="AQ1783" s="175"/>
      <c r="AR1783" s="175"/>
      <c r="AS1783" s="297"/>
      <c r="AT1783" s="175"/>
      <c r="AU1783" s="297"/>
      <c r="AV1783" s="175"/>
      <c r="AW1783" s="175"/>
      <c r="AX1783" s="26"/>
    </row>
    <row r="1784" spans="2:50">
      <c r="B1784" s="175"/>
      <c r="C1784" s="298"/>
      <c r="D1784" s="298"/>
      <c r="E1784" s="298"/>
      <c r="F1784" s="298"/>
      <c r="G1784" s="175"/>
      <c r="H1784" s="175"/>
      <c r="I1784" s="175"/>
      <c r="J1784" s="297"/>
      <c r="K1784" s="175"/>
      <c r="L1784" s="240"/>
      <c r="M1784" s="240"/>
      <c r="N1784" s="175"/>
      <c r="O1784" s="175"/>
      <c r="P1784" s="175"/>
      <c r="Q1784" s="175"/>
      <c r="R1784" s="175"/>
      <c r="S1784" s="175"/>
      <c r="T1784" s="175"/>
      <c r="U1784" s="175"/>
      <c r="V1784" s="175"/>
      <c r="W1784" s="175"/>
      <c r="X1784" s="175"/>
      <c r="Y1784" s="175"/>
      <c r="Z1784" s="297"/>
      <c r="AA1784" s="295"/>
      <c r="AB1784" s="295"/>
      <c r="AC1784" s="298"/>
      <c r="AD1784" s="175"/>
      <c r="AE1784" s="175"/>
      <c r="AF1784" s="175"/>
      <c r="AG1784" s="175"/>
      <c r="AH1784" s="175"/>
      <c r="AI1784" s="297"/>
      <c r="AJ1784" s="297"/>
      <c r="AK1784" s="175"/>
      <c r="AL1784" s="175"/>
      <c r="AM1784" s="175"/>
      <c r="AN1784" s="175"/>
      <c r="AO1784" s="175"/>
      <c r="AP1784" s="175"/>
      <c r="AQ1784" s="175"/>
      <c r="AR1784" s="175"/>
      <c r="AS1784" s="297"/>
      <c r="AT1784" s="175"/>
      <c r="AU1784" s="297"/>
      <c r="AV1784" s="175"/>
      <c r="AW1784" s="175"/>
      <c r="AX1784" s="26"/>
    </row>
    <row r="1785" spans="2:50">
      <c r="B1785" s="175"/>
      <c r="C1785" s="298"/>
      <c r="D1785" s="298"/>
      <c r="E1785" s="457"/>
      <c r="F1785" s="298"/>
      <c r="G1785" s="175"/>
      <c r="H1785" s="175"/>
      <c r="I1785" s="175"/>
      <c r="J1785" s="297"/>
      <c r="K1785" s="175"/>
      <c r="L1785" s="240"/>
      <c r="M1785" s="175"/>
      <c r="N1785" s="175"/>
      <c r="O1785" s="175"/>
      <c r="P1785" s="175"/>
      <c r="Q1785" s="175"/>
      <c r="R1785" s="175"/>
      <c r="S1785" s="175"/>
      <c r="T1785" s="175"/>
      <c r="U1785" s="630"/>
      <c r="V1785" s="175"/>
      <c r="W1785" s="175"/>
      <c r="X1785" s="175"/>
      <c r="Y1785" s="646"/>
      <c r="Z1785" s="297"/>
      <c r="AA1785" s="295"/>
      <c r="AB1785" s="295"/>
      <c r="AC1785" s="298"/>
      <c r="AD1785" s="175"/>
      <c r="AE1785" s="175"/>
      <c r="AF1785" s="175"/>
      <c r="AG1785" s="175"/>
      <c r="AH1785" s="175"/>
      <c r="AI1785" s="297"/>
      <c r="AJ1785" s="297"/>
      <c r="AK1785" s="175"/>
      <c r="AL1785" s="175"/>
      <c r="AM1785" s="175"/>
      <c r="AN1785" s="175"/>
      <c r="AO1785" s="175"/>
      <c r="AP1785" s="175"/>
      <c r="AQ1785" s="175"/>
      <c r="AR1785" s="175"/>
      <c r="AS1785" s="297"/>
      <c r="AT1785" s="175"/>
      <c r="AU1785" s="297"/>
      <c r="AV1785" s="175"/>
      <c r="AW1785" s="175"/>
      <c r="AX1785" s="26"/>
    </row>
    <row r="1786" spans="2:50">
      <c r="B1786" s="240"/>
      <c r="C1786" s="363"/>
      <c r="D1786" s="363"/>
      <c r="E1786" s="363"/>
      <c r="F1786" s="363"/>
      <c r="G1786" s="240"/>
      <c r="H1786" s="240"/>
      <c r="I1786" s="175"/>
      <c r="J1786" s="364"/>
      <c r="K1786" s="240"/>
      <c r="L1786" s="240"/>
      <c r="M1786" s="240"/>
      <c r="N1786" s="240"/>
      <c r="O1786" s="240"/>
      <c r="P1786" s="240"/>
      <c r="Q1786" s="240"/>
      <c r="R1786" s="240"/>
      <c r="S1786" s="240"/>
      <c r="T1786" s="240"/>
      <c r="U1786" s="240"/>
      <c r="V1786" s="240"/>
      <c r="W1786" s="240"/>
      <c r="X1786" s="240"/>
      <c r="Y1786" s="240"/>
      <c r="Z1786" s="364"/>
      <c r="AA1786" s="301"/>
      <c r="AB1786" s="301"/>
      <c r="AC1786" s="363"/>
      <c r="AD1786" s="240"/>
      <c r="AE1786" s="240"/>
      <c r="AF1786" s="240"/>
      <c r="AG1786" s="240"/>
      <c r="AH1786" s="240"/>
      <c r="AI1786" s="364"/>
      <c r="AJ1786" s="364"/>
      <c r="AK1786" s="240"/>
      <c r="AL1786" s="240"/>
      <c r="AM1786" s="240"/>
      <c r="AN1786" s="240"/>
      <c r="AO1786" s="240"/>
      <c r="AP1786" s="240"/>
      <c r="AQ1786" s="240"/>
      <c r="AR1786" s="240"/>
      <c r="AS1786" s="364"/>
      <c r="AT1786" s="240"/>
      <c r="AU1786" s="364"/>
      <c r="AV1786" s="240"/>
      <c r="AW1786" s="240"/>
      <c r="AX1786" s="242"/>
    </row>
    <row r="1787" spans="2:50">
      <c r="B1787" s="175"/>
      <c r="C1787" s="298"/>
      <c r="D1787" s="298"/>
      <c r="E1787" s="298"/>
      <c r="F1787" s="298"/>
      <c r="G1787" s="175"/>
      <c r="H1787" s="175"/>
      <c r="I1787" s="175"/>
      <c r="J1787" s="297"/>
      <c r="K1787" s="175"/>
      <c r="L1787" s="240"/>
      <c r="M1787" s="240"/>
      <c r="N1787" s="175"/>
      <c r="O1787" s="175"/>
      <c r="P1787" s="175"/>
      <c r="Q1787" s="175"/>
      <c r="R1787" s="175"/>
      <c r="S1787" s="175"/>
      <c r="T1787" s="175"/>
      <c r="U1787" s="175"/>
      <c r="V1787" s="175"/>
      <c r="W1787" s="175"/>
      <c r="X1787" s="175"/>
      <c r="Y1787" s="175"/>
      <c r="Z1787" s="297"/>
      <c r="AA1787" s="295"/>
      <c r="AB1787" s="295"/>
      <c r="AC1787" s="298"/>
      <c r="AD1787" s="175"/>
      <c r="AE1787" s="175"/>
      <c r="AF1787" s="175"/>
      <c r="AG1787" s="175"/>
      <c r="AH1787" s="175"/>
      <c r="AI1787" s="297"/>
      <c r="AJ1787" s="297"/>
      <c r="AK1787" s="175"/>
      <c r="AL1787" s="175"/>
      <c r="AM1787" s="175"/>
      <c r="AN1787" s="175"/>
      <c r="AO1787" s="175"/>
      <c r="AP1787" s="175"/>
      <c r="AQ1787" s="175"/>
      <c r="AR1787" s="175"/>
      <c r="AS1787" s="297"/>
      <c r="AT1787" s="175"/>
      <c r="AU1787" s="297"/>
      <c r="AV1787" s="175"/>
      <c r="AW1787" s="175"/>
      <c r="AX1787" s="26"/>
    </row>
    <row r="1788" spans="2:50">
      <c r="B1788" s="175"/>
      <c r="C1788" s="298"/>
      <c r="D1788" s="298"/>
      <c r="E1788" s="298"/>
      <c r="F1788" s="298"/>
      <c r="G1788" s="175"/>
      <c r="H1788" s="175"/>
      <c r="I1788" s="175"/>
      <c r="J1788" s="297"/>
      <c r="K1788" s="175"/>
      <c r="L1788" s="240"/>
      <c r="M1788" s="240"/>
      <c r="N1788" s="175"/>
      <c r="O1788" s="240"/>
      <c r="P1788" s="240"/>
      <c r="Q1788" s="175"/>
      <c r="R1788" s="175"/>
      <c r="S1788" s="175"/>
      <c r="T1788" s="175"/>
      <c r="U1788" s="175"/>
      <c r="V1788" s="175"/>
      <c r="W1788" s="175"/>
      <c r="X1788" s="175"/>
      <c r="Y1788" s="175"/>
      <c r="Z1788" s="297"/>
      <c r="AA1788" s="295"/>
      <c r="AB1788" s="295"/>
      <c r="AC1788" s="298"/>
      <c r="AD1788" s="175"/>
      <c r="AE1788" s="175"/>
      <c r="AF1788" s="175"/>
      <c r="AG1788" s="175"/>
      <c r="AH1788" s="175"/>
      <c r="AI1788" s="297"/>
      <c r="AJ1788" s="297"/>
      <c r="AK1788" s="175"/>
      <c r="AL1788" s="175"/>
      <c r="AM1788" s="175"/>
      <c r="AN1788" s="175"/>
      <c r="AO1788" s="175"/>
      <c r="AP1788" s="175"/>
      <c r="AQ1788" s="175"/>
      <c r="AR1788" s="175"/>
      <c r="AS1788" s="297"/>
      <c r="AT1788" s="175"/>
      <c r="AU1788" s="297"/>
      <c r="AV1788" s="175"/>
      <c r="AW1788" s="175"/>
      <c r="AX1788" s="26"/>
    </row>
    <row r="1789" spans="2:50">
      <c r="B1789" s="175"/>
      <c r="C1789" s="298"/>
      <c r="D1789" s="298"/>
      <c r="E1789" s="457"/>
      <c r="F1789" s="298"/>
      <c r="G1789" s="175"/>
      <c r="H1789" s="175"/>
      <c r="I1789" s="175"/>
      <c r="J1789" s="297"/>
      <c r="K1789" s="175"/>
      <c r="L1789" s="240"/>
      <c r="M1789" s="175"/>
      <c r="N1789" s="175"/>
      <c r="O1789" s="175"/>
      <c r="P1789" s="175"/>
      <c r="Q1789" s="175"/>
      <c r="R1789" s="175"/>
      <c r="S1789" s="175"/>
      <c r="T1789" s="175"/>
      <c r="U1789" s="630"/>
      <c r="V1789" s="175"/>
      <c r="W1789" s="175"/>
      <c r="X1789" s="175"/>
      <c r="Y1789" s="646"/>
      <c r="Z1789" s="297"/>
      <c r="AA1789" s="295"/>
      <c r="AB1789" s="295"/>
      <c r="AC1789" s="298"/>
      <c r="AD1789" s="175"/>
      <c r="AE1789" s="175"/>
      <c r="AF1789" s="175"/>
      <c r="AG1789" s="175"/>
      <c r="AH1789" s="175"/>
      <c r="AI1789" s="297"/>
      <c r="AJ1789" s="297"/>
      <c r="AK1789" s="175"/>
      <c r="AL1789" s="175"/>
      <c r="AM1789" s="175"/>
      <c r="AN1789" s="175"/>
      <c r="AO1789" s="175"/>
      <c r="AP1789" s="175"/>
      <c r="AQ1789" s="175"/>
      <c r="AR1789" s="175"/>
      <c r="AS1789" s="297"/>
      <c r="AT1789" s="175"/>
      <c r="AU1789" s="297"/>
      <c r="AV1789" s="175"/>
      <c r="AW1789" s="175"/>
      <c r="AX1789" s="26"/>
    </row>
    <row r="1790" spans="2:50">
      <c r="B1790" s="240"/>
      <c r="C1790" s="363"/>
      <c r="D1790" s="363"/>
      <c r="E1790" s="363"/>
      <c r="F1790" s="363"/>
      <c r="G1790" s="240"/>
      <c r="H1790" s="240"/>
      <c r="I1790" s="175"/>
      <c r="J1790" s="364"/>
      <c r="K1790" s="240"/>
      <c r="L1790" s="240"/>
      <c r="M1790" s="240"/>
      <c r="N1790" s="240"/>
      <c r="O1790" s="240"/>
      <c r="P1790" s="240"/>
      <c r="Q1790" s="240"/>
      <c r="R1790" s="240"/>
      <c r="S1790" s="240"/>
      <c r="T1790" s="240"/>
      <c r="U1790" s="240"/>
      <c r="V1790" s="240"/>
      <c r="W1790" s="240"/>
      <c r="X1790" s="240"/>
      <c r="Y1790" s="240"/>
      <c r="Z1790" s="364"/>
      <c r="AA1790" s="240"/>
      <c r="AB1790" s="301"/>
      <c r="AC1790" s="363"/>
      <c r="AD1790" s="240"/>
      <c r="AE1790" s="240"/>
      <c r="AF1790" s="240"/>
      <c r="AG1790" s="240"/>
      <c r="AH1790" s="240"/>
      <c r="AI1790" s="364"/>
      <c r="AJ1790" s="364"/>
      <c r="AK1790" s="240"/>
      <c r="AL1790" s="240"/>
      <c r="AM1790" s="240"/>
      <c r="AN1790" s="240"/>
      <c r="AO1790" s="240"/>
      <c r="AP1790" s="240"/>
      <c r="AQ1790" s="240"/>
      <c r="AR1790" s="240"/>
      <c r="AS1790" s="364"/>
      <c r="AT1790" s="240"/>
      <c r="AU1790" s="364"/>
      <c r="AV1790" s="240"/>
      <c r="AW1790" s="240"/>
      <c r="AX1790" s="242"/>
    </row>
    <row r="1791" spans="2:50">
      <c r="B1791" s="240"/>
      <c r="C1791" s="363"/>
      <c r="D1791" s="363"/>
      <c r="E1791" s="363"/>
      <c r="F1791" s="363"/>
      <c r="G1791" s="240"/>
      <c r="H1791" s="240"/>
      <c r="I1791" s="175"/>
      <c r="J1791" s="364"/>
      <c r="K1791" s="240"/>
      <c r="L1791" s="240"/>
      <c r="M1791" s="240"/>
      <c r="N1791" s="240"/>
      <c r="O1791" s="240"/>
      <c r="P1791" s="240"/>
      <c r="Q1791" s="240"/>
      <c r="R1791" s="240"/>
      <c r="S1791" s="240"/>
      <c r="T1791" s="240"/>
      <c r="U1791" s="240"/>
      <c r="V1791" s="240"/>
      <c r="W1791" s="240"/>
      <c r="X1791" s="240"/>
      <c r="Y1791" s="240"/>
      <c r="Z1791" s="364"/>
      <c r="AA1791" s="240"/>
      <c r="AB1791" s="301"/>
      <c r="AC1791" s="363"/>
      <c r="AD1791" s="240"/>
      <c r="AE1791" s="240"/>
      <c r="AF1791" s="240"/>
      <c r="AG1791" s="240"/>
      <c r="AH1791" s="240"/>
      <c r="AI1791" s="364"/>
      <c r="AJ1791" s="364"/>
      <c r="AK1791" s="240"/>
      <c r="AL1791" s="240"/>
      <c r="AM1791" s="240"/>
      <c r="AN1791" s="240"/>
      <c r="AO1791" s="240"/>
      <c r="AP1791" s="240"/>
      <c r="AQ1791" s="240"/>
      <c r="AR1791" s="240"/>
      <c r="AS1791" s="364"/>
      <c r="AT1791" s="240"/>
      <c r="AU1791" s="364"/>
      <c r="AV1791" s="240"/>
      <c r="AW1791" s="240"/>
      <c r="AX1791" s="242"/>
    </row>
    <row r="1792" spans="2:50">
      <c r="B1792" s="175"/>
      <c r="C1792" s="298"/>
      <c r="D1792" s="298"/>
      <c r="E1792" s="298"/>
      <c r="F1792" s="298"/>
      <c r="G1792" s="175"/>
      <c r="H1792" s="175"/>
      <c r="I1792" s="175"/>
      <c r="J1792" s="297"/>
      <c r="K1792" s="175"/>
      <c r="L1792" s="240"/>
      <c r="M1792" s="240"/>
      <c r="N1792" s="175"/>
      <c r="O1792" s="175"/>
      <c r="P1792" s="175"/>
      <c r="Q1792" s="175"/>
      <c r="R1792" s="175"/>
      <c r="S1792" s="175"/>
      <c r="T1792" s="175"/>
      <c r="U1792" s="175"/>
      <c r="V1792" s="175"/>
      <c r="W1792" s="175"/>
      <c r="X1792" s="175"/>
      <c r="Y1792" s="175"/>
      <c r="Z1792" s="297"/>
      <c r="AA1792" s="295"/>
      <c r="AB1792" s="295"/>
      <c r="AC1792" s="298"/>
      <c r="AD1792" s="175"/>
      <c r="AE1792" s="175"/>
      <c r="AF1792" s="175"/>
      <c r="AG1792" s="175"/>
      <c r="AH1792" s="175"/>
      <c r="AI1792" s="297"/>
      <c r="AJ1792" s="297"/>
      <c r="AK1792" s="175"/>
      <c r="AL1792" s="175"/>
      <c r="AM1792" s="175"/>
      <c r="AN1792" s="175"/>
      <c r="AO1792" s="175"/>
      <c r="AP1792" s="175"/>
      <c r="AQ1792" s="175"/>
      <c r="AR1792" s="175"/>
      <c r="AS1792" s="297"/>
      <c r="AT1792" s="175"/>
      <c r="AU1792" s="297"/>
      <c r="AV1792" s="175"/>
      <c r="AW1792" s="175"/>
      <c r="AX1792" s="26"/>
    </row>
    <row r="1793" spans="2:50">
      <c r="B1793" s="175"/>
      <c r="C1793" s="298"/>
      <c r="D1793" s="298"/>
      <c r="E1793" s="457"/>
      <c r="F1793" s="298"/>
      <c r="G1793" s="175"/>
      <c r="H1793" s="175"/>
      <c r="I1793" s="175"/>
      <c r="J1793" s="297"/>
      <c r="K1793" s="175"/>
      <c r="L1793" s="240"/>
      <c r="M1793" s="175"/>
      <c r="N1793" s="175"/>
      <c r="O1793" s="175"/>
      <c r="P1793" s="175"/>
      <c r="Q1793" s="175"/>
      <c r="R1793" s="175"/>
      <c r="S1793" s="175"/>
      <c r="T1793" s="175"/>
      <c r="U1793" s="630"/>
      <c r="V1793" s="175"/>
      <c r="W1793" s="175"/>
      <c r="X1793" s="175"/>
      <c r="Y1793" s="646"/>
      <c r="Z1793" s="297"/>
      <c r="AA1793" s="295"/>
      <c r="AB1793" s="295"/>
      <c r="AC1793" s="298"/>
      <c r="AD1793" s="175"/>
      <c r="AE1793" s="175"/>
      <c r="AF1793" s="175"/>
      <c r="AG1793" s="175"/>
      <c r="AH1793" s="175"/>
      <c r="AI1793" s="297"/>
      <c r="AJ1793" s="297"/>
      <c r="AK1793" s="175"/>
      <c r="AL1793" s="175"/>
      <c r="AM1793" s="175"/>
      <c r="AN1793" s="175"/>
      <c r="AO1793" s="175"/>
      <c r="AP1793" s="175"/>
      <c r="AQ1793" s="175"/>
      <c r="AR1793" s="175"/>
      <c r="AS1793" s="297"/>
      <c r="AT1793" s="175"/>
      <c r="AU1793" s="297"/>
      <c r="AV1793" s="175"/>
      <c r="AW1793" s="175"/>
      <c r="AX1793" s="26"/>
    </row>
    <row r="1794" spans="2:50">
      <c r="B1794" s="240"/>
      <c r="C1794" s="363"/>
      <c r="D1794" s="363"/>
      <c r="E1794" s="363"/>
      <c r="F1794" s="363"/>
      <c r="G1794" s="240"/>
      <c r="H1794" s="240"/>
      <c r="I1794" s="175"/>
      <c r="J1794" s="364"/>
      <c r="K1794" s="240"/>
      <c r="L1794" s="240"/>
      <c r="M1794" s="240"/>
      <c r="N1794" s="240"/>
      <c r="O1794" s="240"/>
      <c r="P1794" s="240"/>
      <c r="Q1794" s="240"/>
      <c r="R1794" s="240"/>
      <c r="S1794" s="240"/>
      <c r="T1794" s="240"/>
      <c r="U1794" s="240"/>
      <c r="V1794" s="240"/>
      <c r="W1794" s="240"/>
      <c r="X1794" s="240"/>
      <c r="Y1794" s="240"/>
      <c r="Z1794" s="364"/>
      <c r="AA1794" s="301"/>
      <c r="AB1794" s="301"/>
      <c r="AC1794" s="363"/>
      <c r="AD1794" s="240"/>
      <c r="AE1794" s="240"/>
      <c r="AF1794" s="240"/>
      <c r="AG1794" s="240"/>
      <c r="AH1794" s="240"/>
      <c r="AI1794" s="364"/>
      <c r="AJ1794" s="364"/>
      <c r="AK1794" s="240"/>
      <c r="AL1794" s="240"/>
      <c r="AM1794" s="240"/>
      <c r="AN1794" s="240"/>
      <c r="AO1794" s="240"/>
      <c r="AP1794" s="240"/>
      <c r="AQ1794" s="240"/>
      <c r="AR1794" s="240"/>
      <c r="AS1794" s="364"/>
      <c r="AT1794" s="240"/>
      <c r="AU1794" s="364"/>
      <c r="AV1794" s="240"/>
      <c r="AW1794" s="240"/>
      <c r="AX1794" s="242"/>
    </row>
    <row r="1795" spans="2:50">
      <c r="B1795" s="175"/>
      <c r="C1795" s="298"/>
      <c r="D1795" s="298"/>
      <c r="E1795" s="298"/>
      <c r="F1795" s="298"/>
      <c r="G1795" s="175"/>
      <c r="H1795" s="175"/>
      <c r="I1795" s="175"/>
      <c r="J1795" s="297"/>
      <c r="K1795" s="175"/>
      <c r="L1795" s="240"/>
      <c r="M1795" s="240"/>
      <c r="N1795" s="175"/>
      <c r="O1795" s="175"/>
      <c r="P1795" s="175"/>
      <c r="Q1795" s="175"/>
      <c r="R1795" s="175"/>
      <c r="S1795" s="175"/>
      <c r="T1795" s="175"/>
      <c r="U1795" s="175"/>
      <c r="V1795" s="175"/>
      <c r="W1795" s="175"/>
      <c r="X1795" s="175"/>
      <c r="Y1795" s="175"/>
      <c r="Z1795" s="297"/>
      <c r="AA1795" s="295"/>
      <c r="AB1795" s="295"/>
      <c r="AC1795" s="298"/>
      <c r="AD1795" s="175"/>
      <c r="AE1795" s="175"/>
      <c r="AF1795" s="175"/>
      <c r="AG1795" s="175"/>
      <c r="AH1795" s="175"/>
      <c r="AI1795" s="297"/>
      <c r="AJ1795" s="297"/>
      <c r="AK1795" s="175"/>
      <c r="AL1795" s="175"/>
      <c r="AM1795" s="175"/>
      <c r="AN1795" s="175"/>
      <c r="AO1795" s="175"/>
      <c r="AP1795" s="175"/>
      <c r="AQ1795" s="175"/>
      <c r="AR1795" s="175"/>
      <c r="AS1795" s="297"/>
      <c r="AT1795" s="175"/>
      <c r="AU1795" s="297"/>
      <c r="AV1795" s="175"/>
      <c r="AW1795" s="175"/>
      <c r="AX1795" s="26"/>
    </row>
    <row r="1796" spans="2:50">
      <c r="B1796" s="175"/>
      <c r="C1796" s="298"/>
      <c r="D1796" s="298"/>
      <c r="E1796" s="298"/>
      <c r="F1796" s="298"/>
      <c r="G1796" s="175"/>
      <c r="H1796" s="175"/>
      <c r="I1796" s="175"/>
      <c r="J1796" s="297"/>
      <c r="K1796" s="175"/>
      <c r="L1796" s="240"/>
      <c r="M1796" s="240"/>
      <c r="N1796" s="175"/>
      <c r="O1796" s="175"/>
      <c r="P1796" s="175"/>
      <c r="Q1796" s="175"/>
      <c r="R1796" s="175"/>
      <c r="S1796" s="175"/>
      <c r="T1796" s="175"/>
      <c r="U1796" s="175"/>
      <c r="V1796" s="175"/>
      <c r="W1796" s="175"/>
      <c r="X1796" s="175"/>
      <c r="Y1796" s="175"/>
      <c r="Z1796" s="297"/>
      <c r="AA1796" s="295"/>
      <c r="AB1796" s="295"/>
      <c r="AC1796" s="298"/>
      <c r="AD1796" s="175"/>
      <c r="AE1796" s="175"/>
      <c r="AF1796" s="175"/>
      <c r="AG1796" s="175"/>
      <c r="AH1796" s="175"/>
      <c r="AI1796" s="297"/>
      <c r="AJ1796" s="297"/>
      <c r="AK1796" s="175"/>
      <c r="AL1796" s="175"/>
      <c r="AM1796" s="175"/>
      <c r="AN1796" s="175"/>
      <c r="AO1796" s="175"/>
      <c r="AP1796" s="175"/>
      <c r="AQ1796" s="175"/>
      <c r="AR1796" s="175"/>
      <c r="AS1796" s="297"/>
      <c r="AT1796" s="175"/>
      <c r="AU1796" s="297"/>
      <c r="AV1796" s="175"/>
      <c r="AW1796" s="175"/>
      <c r="AX1796" s="26"/>
    </row>
    <row r="1797" spans="2:50">
      <c r="B1797" s="175"/>
      <c r="C1797" s="298"/>
      <c r="D1797" s="298"/>
      <c r="E1797" s="298"/>
      <c r="F1797" s="298"/>
      <c r="G1797" s="175"/>
      <c r="H1797" s="175"/>
      <c r="I1797" s="175"/>
      <c r="J1797" s="297"/>
      <c r="K1797" s="175"/>
      <c r="L1797" s="240"/>
      <c r="M1797" s="240"/>
      <c r="N1797" s="175"/>
      <c r="O1797" s="175"/>
      <c r="P1797" s="175"/>
      <c r="Q1797" s="175"/>
      <c r="R1797" s="175"/>
      <c r="S1797" s="175"/>
      <c r="T1797" s="175"/>
      <c r="U1797" s="175"/>
      <c r="V1797" s="175"/>
      <c r="W1797" s="175"/>
      <c r="X1797" s="175"/>
      <c r="Y1797" s="175"/>
      <c r="Z1797" s="297"/>
      <c r="AA1797" s="295"/>
      <c r="AB1797" s="295"/>
      <c r="AC1797" s="298"/>
      <c r="AD1797" s="175"/>
      <c r="AE1797" s="175"/>
      <c r="AF1797" s="175"/>
      <c r="AG1797" s="175"/>
      <c r="AH1797" s="175"/>
      <c r="AI1797" s="297"/>
      <c r="AJ1797" s="297"/>
      <c r="AK1797" s="175"/>
      <c r="AL1797" s="175"/>
      <c r="AM1797" s="175"/>
      <c r="AN1797" s="175"/>
      <c r="AO1797" s="175"/>
      <c r="AP1797" s="175"/>
      <c r="AQ1797" s="175"/>
      <c r="AR1797" s="175"/>
      <c r="AS1797" s="297"/>
      <c r="AT1797" s="175"/>
      <c r="AU1797" s="297"/>
      <c r="AV1797" s="175"/>
      <c r="AW1797" s="175"/>
      <c r="AX1797" s="26"/>
    </row>
    <row r="1798" spans="2:50">
      <c r="B1798" s="240"/>
      <c r="C1798" s="363"/>
      <c r="D1798" s="363"/>
      <c r="E1798" s="447"/>
      <c r="F1798" s="446"/>
      <c r="G1798" s="240"/>
      <c r="H1798" s="240"/>
      <c r="I1798" s="175"/>
      <c r="J1798" s="364"/>
      <c r="K1798" s="240"/>
      <c r="L1798" s="240"/>
      <c r="M1798" s="240"/>
      <c r="N1798" s="240"/>
      <c r="O1798" s="240"/>
      <c r="P1798" s="240"/>
      <c r="Q1798" s="240"/>
      <c r="R1798" s="240"/>
      <c r="S1798" s="240"/>
      <c r="T1798" s="240"/>
      <c r="U1798" s="240"/>
      <c r="V1798" s="240"/>
      <c r="W1798" s="240"/>
      <c r="X1798" s="240"/>
      <c r="Y1798" s="240"/>
      <c r="Z1798" s="364"/>
      <c r="AA1798" s="301"/>
      <c r="AB1798" s="301"/>
      <c r="AC1798" s="363"/>
      <c r="AD1798" s="240"/>
      <c r="AE1798" s="240"/>
      <c r="AF1798" s="240"/>
      <c r="AG1798" s="240"/>
      <c r="AH1798" s="240"/>
      <c r="AI1798" s="364"/>
      <c r="AJ1798" s="364"/>
      <c r="AK1798" s="240"/>
      <c r="AL1798" s="240"/>
      <c r="AM1798" s="240"/>
      <c r="AN1798" s="240"/>
      <c r="AO1798" s="240"/>
      <c r="AP1798" s="240"/>
      <c r="AQ1798" s="240"/>
      <c r="AR1798" s="240"/>
      <c r="AS1798" s="364"/>
      <c r="AT1798" s="240"/>
      <c r="AU1798" s="364"/>
      <c r="AV1798" s="240"/>
      <c r="AW1798" s="240"/>
      <c r="AX1798" s="296"/>
    </row>
    <row r="1799" spans="2:50">
      <c r="B1799" s="175"/>
      <c r="C1799" s="298"/>
      <c r="D1799" s="298"/>
      <c r="E1799" s="298"/>
      <c r="F1799" s="298"/>
      <c r="G1799" s="175"/>
      <c r="H1799" s="175"/>
      <c r="I1799" s="175"/>
      <c r="J1799" s="297"/>
      <c r="K1799" s="175"/>
      <c r="L1799" s="240"/>
      <c r="M1799" s="240"/>
      <c r="N1799" s="175"/>
      <c r="O1799" s="175"/>
      <c r="P1799" s="175"/>
      <c r="Q1799" s="175"/>
      <c r="R1799" s="175"/>
      <c r="S1799" s="175"/>
      <c r="T1799" s="175"/>
      <c r="U1799" s="175"/>
      <c r="V1799" s="175"/>
      <c r="W1799" s="175"/>
      <c r="X1799" s="175"/>
      <c r="Y1799" s="175"/>
      <c r="Z1799" s="297"/>
      <c r="AA1799" s="295"/>
      <c r="AB1799" s="295"/>
      <c r="AC1799" s="298"/>
      <c r="AD1799" s="175"/>
      <c r="AE1799" s="175"/>
      <c r="AF1799" s="175"/>
      <c r="AG1799" s="175"/>
      <c r="AH1799" s="175"/>
      <c r="AI1799" s="297"/>
      <c r="AJ1799" s="297"/>
      <c r="AK1799" s="175"/>
      <c r="AL1799" s="175"/>
      <c r="AM1799" s="175"/>
      <c r="AN1799" s="175"/>
      <c r="AO1799" s="175"/>
      <c r="AP1799" s="175"/>
      <c r="AQ1799" s="175"/>
      <c r="AR1799" s="175"/>
      <c r="AS1799" s="297"/>
      <c r="AT1799" s="175"/>
      <c r="AU1799" s="297"/>
      <c r="AV1799" s="175"/>
      <c r="AW1799" s="175"/>
      <c r="AX1799" s="26"/>
    </row>
    <row r="1800" spans="2:50">
      <c r="B1800" s="175"/>
      <c r="C1800" s="298"/>
      <c r="D1800" s="298"/>
      <c r="E1800" s="298"/>
      <c r="F1800" s="298"/>
      <c r="G1800" s="175"/>
      <c r="H1800" s="175"/>
      <c r="I1800" s="175"/>
      <c r="J1800" s="297"/>
      <c r="K1800" s="175"/>
      <c r="L1800" s="240"/>
      <c r="M1800" s="240"/>
      <c r="N1800" s="175"/>
      <c r="O1800" s="175"/>
      <c r="P1800" s="175"/>
      <c r="Q1800" s="175"/>
      <c r="R1800" s="175"/>
      <c r="S1800" s="175"/>
      <c r="T1800" s="175"/>
      <c r="U1800" s="175"/>
      <c r="V1800" s="175"/>
      <c r="W1800" s="175"/>
      <c r="X1800" s="175"/>
      <c r="Y1800" s="448"/>
      <c r="Z1800" s="297"/>
      <c r="AA1800" s="295"/>
      <c r="AB1800" s="295"/>
      <c r="AC1800" s="298"/>
      <c r="AD1800" s="175"/>
      <c r="AE1800" s="175"/>
      <c r="AF1800" s="175"/>
      <c r="AG1800" s="175"/>
      <c r="AH1800" s="175"/>
      <c r="AI1800" s="297"/>
      <c r="AJ1800" s="297"/>
      <c r="AK1800" s="175"/>
      <c r="AL1800" s="175"/>
      <c r="AM1800" s="175"/>
      <c r="AN1800" s="175"/>
      <c r="AO1800" s="175"/>
      <c r="AP1800" s="175"/>
      <c r="AQ1800" s="175"/>
      <c r="AR1800" s="175"/>
      <c r="AS1800" s="297"/>
      <c r="AT1800" s="175"/>
      <c r="AU1800" s="297"/>
      <c r="AV1800" s="175"/>
      <c r="AW1800" s="175"/>
      <c r="AX1800" s="26"/>
    </row>
    <row r="1801" spans="2:50">
      <c r="B1801" s="175"/>
      <c r="C1801" s="298"/>
      <c r="D1801" s="298"/>
      <c r="E1801" s="298"/>
      <c r="F1801" s="298"/>
      <c r="G1801" s="175"/>
      <c r="H1801" s="175"/>
      <c r="I1801" s="175"/>
      <c r="J1801" s="297"/>
      <c r="K1801" s="175"/>
      <c r="L1801" s="240"/>
      <c r="M1801" s="240"/>
      <c r="N1801" s="175"/>
      <c r="O1801" s="175"/>
      <c r="P1801" s="175"/>
      <c r="Q1801" s="175"/>
      <c r="R1801" s="175"/>
      <c r="S1801" s="175"/>
      <c r="T1801" s="175"/>
      <c r="U1801" s="175"/>
      <c r="V1801" s="175"/>
      <c r="W1801" s="175"/>
      <c r="X1801" s="175"/>
      <c r="Y1801" s="175"/>
      <c r="Z1801" s="297"/>
      <c r="AA1801" s="295"/>
      <c r="AB1801" s="295"/>
      <c r="AC1801" s="298"/>
      <c r="AD1801" s="175"/>
      <c r="AE1801" s="175"/>
      <c r="AF1801" s="175"/>
      <c r="AG1801" s="175"/>
      <c r="AH1801" s="175"/>
      <c r="AI1801" s="297"/>
      <c r="AJ1801" s="297"/>
      <c r="AK1801" s="175"/>
      <c r="AL1801" s="175"/>
      <c r="AM1801" s="175"/>
      <c r="AN1801" s="175"/>
      <c r="AO1801" s="175"/>
      <c r="AP1801" s="175"/>
      <c r="AQ1801" s="175"/>
      <c r="AR1801" s="175"/>
      <c r="AS1801" s="297"/>
      <c r="AT1801" s="175"/>
      <c r="AU1801" s="297"/>
      <c r="AV1801" s="175"/>
      <c r="AW1801" s="175"/>
      <c r="AX1801" s="26"/>
    </row>
    <row r="1802" spans="2:50" ht="15" customHeight="1">
      <c r="B1802" s="175"/>
      <c r="C1802" s="298"/>
      <c r="D1802" s="298"/>
      <c r="E1802" s="298"/>
      <c r="F1802" s="298"/>
      <c r="G1802" s="175"/>
      <c r="H1802" s="175"/>
      <c r="I1802" s="175"/>
      <c r="J1802" s="297"/>
      <c r="K1802" s="175"/>
      <c r="L1802" s="240"/>
      <c r="M1802" s="240"/>
      <c r="N1802" s="175"/>
      <c r="O1802" s="175"/>
      <c r="P1802" s="175"/>
      <c r="Q1802" s="175"/>
      <c r="R1802" s="175"/>
      <c r="S1802" s="175"/>
      <c r="T1802" s="175"/>
      <c r="U1802" s="175"/>
      <c r="V1802" s="175"/>
      <c r="W1802" s="175"/>
      <c r="X1802" s="175"/>
      <c r="Y1802" s="175"/>
      <c r="Z1802" s="297"/>
      <c r="AA1802" s="295"/>
      <c r="AB1802" s="295"/>
      <c r="AC1802" s="298"/>
      <c r="AD1802" s="175"/>
      <c r="AE1802" s="175"/>
      <c r="AF1802" s="175"/>
      <c r="AG1802" s="175"/>
      <c r="AH1802" s="175"/>
      <c r="AI1802" s="297"/>
      <c r="AJ1802" s="297"/>
      <c r="AK1802" s="175"/>
      <c r="AL1802" s="175"/>
      <c r="AM1802" s="175"/>
      <c r="AN1802" s="175"/>
      <c r="AO1802" s="175"/>
      <c r="AP1802" s="175"/>
      <c r="AQ1802" s="175"/>
      <c r="AR1802" s="175"/>
      <c r="AS1802" s="297"/>
      <c r="AT1802" s="175"/>
      <c r="AU1802" s="297"/>
      <c r="AV1802" s="175"/>
      <c r="AW1802" s="175"/>
      <c r="AX1802" s="26"/>
    </row>
    <row r="1803" spans="2:50">
      <c r="B1803" s="175"/>
      <c r="C1803" s="298"/>
      <c r="D1803" s="298"/>
      <c r="E1803" s="457"/>
      <c r="F1803" s="298"/>
      <c r="G1803" s="175"/>
      <c r="H1803" s="175"/>
      <c r="I1803" s="175"/>
      <c r="J1803" s="297"/>
      <c r="K1803" s="175"/>
      <c r="L1803" s="240"/>
      <c r="M1803" s="175"/>
      <c r="N1803" s="175"/>
      <c r="O1803" s="175"/>
      <c r="P1803" s="175"/>
      <c r="Q1803" s="175"/>
      <c r="R1803" s="175"/>
      <c r="S1803" s="175"/>
      <c r="T1803" s="175"/>
      <c r="U1803" s="630"/>
      <c r="V1803" s="175"/>
      <c r="W1803" s="175"/>
      <c r="X1803" s="175"/>
      <c r="Y1803" s="646"/>
      <c r="Z1803" s="297"/>
      <c r="AA1803" s="295"/>
      <c r="AB1803" s="295"/>
      <c r="AC1803" s="298"/>
      <c r="AD1803" s="175"/>
      <c r="AE1803" s="175"/>
      <c r="AF1803" s="175"/>
      <c r="AG1803" s="175"/>
      <c r="AH1803" s="175"/>
      <c r="AI1803" s="297"/>
      <c r="AJ1803" s="297"/>
      <c r="AK1803" s="175"/>
      <c r="AL1803" s="175"/>
      <c r="AM1803" s="175"/>
      <c r="AN1803" s="175"/>
      <c r="AO1803" s="175"/>
      <c r="AP1803" s="175"/>
      <c r="AQ1803" s="175"/>
      <c r="AR1803" s="175"/>
      <c r="AS1803" s="297"/>
      <c r="AT1803" s="175"/>
      <c r="AU1803" s="297"/>
      <c r="AV1803" s="175"/>
      <c r="AW1803" s="175"/>
      <c r="AX1803" s="26"/>
    </row>
    <row r="1804" spans="2:50">
      <c r="B1804" s="175"/>
      <c r="C1804" s="298"/>
      <c r="D1804" s="298"/>
      <c r="E1804" s="298"/>
      <c r="F1804" s="298"/>
      <c r="G1804" s="175"/>
      <c r="H1804" s="175"/>
      <c r="I1804" s="175"/>
      <c r="J1804" s="297"/>
      <c r="K1804" s="175"/>
      <c r="L1804" s="240"/>
      <c r="M1804" s="240"/>
      <c r="N1804" s="175"/>
      <c r="O1804" s="175"/>
      <c r="P1804" s="175"/>
      <c r="Q1804" s="175"/>
      <c r="R1804" s="175"/>
      <c r="S1804" s="175"/>
      <c r="T1804" s="175"/>
      <c r="U1804" s="175"/>
      <c r="V1804" s="175"/>
      <c r="W1804" s="175"/>
      <c r="X1804" s="175"/>
      <c r="Y1804" s="175"/>
      <c r="Z1804" s="297"/>
      <c r="AA1804" s="295"/>
      <c r="AB1804" s="295"/>
      <c r="AC1804" s="298"/>
      <c r="AD1804" s="175"/>
      <c r="AE1804" s="175"/>
      <c r="AF1804" s="175"/>
      <c r="AG1804" s="175"/>
      <c r="AH1804" s="175"/>
      <c r="AI1804" s="297"/>
      <c r="AJ1804" s="297"/>
      <c r="AK1804" s="175"/>
      <c r="AL1804" s="175"/>
      <c r="AM1804" s="175"/>
      <c r="AN1804" s="175"/>
      <c r="AO1804" s="175"/>
      <c r="AP1804" s="175"/>
      <c r="AQ1804" s="175"/>
      <c r="AR1804" s="175"/>
      <c r="AS1804" s="297"/>
      <c r="AT1804" s="175"/>
      <c r="AU1804" s="297"/>
      <c r="AV1804" s="175"/>
      <c r="AW1804" s="175"/>
      <c r="AX1804" s="26"/>
    </row>
    <row r="1805" spans="2:50">
      <c r="B1805" s="175"/>
      <c r="C1805" s="298"/>
      <c r="D1805" s="298"/>
      <c r="E1805" s="298"/>
      <c r="F1805" s="298"/>
      <c r="G1805" s="175"/>
      <c r="H1805" s="175"/>
      <c r="I1805" s="175"/>
      <c r="J1805" s="297"/>
      <c r="K1805" s="175"/>
      <c r="L1805" s="240"/>
      <c r="M1805" s="240"/>
      <c r="N1805" s="175"/>
      <c r="O1805" s="175"/>
      <c r="P1805" s="175"/>
      <c r="Q1805" s="175"/>
      <c r="R1805" s="175"/>
      <c r="S1805" s="175"/>
      <c r="T1805" s="175"/>
      <c r="U1805" s="175"/>
      <c r="V1805" s="175"/>
      <c r="W1805" s="175"/>
      <c r="X1805" s="175"/>
      <c r="Y1805" s="175"/>
      <c r="Z1805" s="297"/>
      <c r="AA1805" s="295"/>
      <c r="AB1805" s="295"/>
      <c r="AC1805" s="298"/>
      <c r="AD1805" s="175"/>
      <c r="AE1805" s="175"/>
      <c r="AF1805" s="175"/>
      <c r="AG1805" s="175"/>
      <c r="AH1805" s="175"/>
      <c r="AI1805" s="297"/>
      <c r="AJ1805" s="297"/>
      <c r="AK1805" s="175"/>
      <c r="AL1805" s="175"/>
      <c r="AM1805" s="175"/>
      <c r="AN1805" s="175"/>
      <c r="AO1805" s="175"/>
      <c r="AP1805" s="175"/>
      <c r="AQ1805" s="175"/>
      <c r="AR1805" s="175"/>
      <c r="AS1805" s="297"/>
      <c r="AT1805" s="175"/>
      <c r="AU1805" s="297"/>
      <c r="AV1805" s="175"/>
      <c r="AW1805" s="175"/>
      <c r="AX1805" s="26"/>
    </row>
    <row r="1806" spans="2:50">
      <c r="B1806" s="175"/>
      <c r="C1806" s="298"/>
      <c r="D1806" s="298"/>
      <c r="E1806" s="298"/>
      <c r="F1806" s="298"/>
      <c r="G1806" s="175"/>
      <c r="H1806" s="175"/>
      <c r="I1806" s="175"/>
      <c r="J1806" s="297"/>
      <c r="K1806" s="175"/>
      <c r="L1806" s="240"/>
      <c r="M1806" s="240"/>
      <c r="N1806" s="175"/>
      <c r="O1806" s="175"/>
      <c r="P1806" s="175"/>
      <c r="Q1806" s="175"/>
      <c r="R1806" s="175"/>
      <c r="S1806" s="175"/>
      <c r="T1806" s="175"/>
      <c r="U1806" s="175"/>
      <c r="V1806" s="175"/>
      <c r="W1806" s="175"/>
      <c r="X1806" s="175"/>
      <c r="Y1806" s="175"/>
      <c r="Z1806" s="297"/>
      <c r="AA1806" s="295"/>
      <c r="AB1806" s="295"/>
      <c r="AC1806" s="298"/>
      <c r="AD1806" s="175"/>
      <c r="AE1806" s="175"/>
      <c r="AF1806" s="175"/>
      <c r="AG1806" s="175"/>
      <c r="AH1806" s="175"/>
      <c r="AI1806" s="297"/>
      <c r="AJ1806" s="297"/>
      <c r="AK1806" s="175"/>
      <c r="AL1806" s="175"/>
      <c r="AM1806" s="175"/>
      <c r="AN1806" s="175"/>
      <c r="AO1806" s="175"/>
      <c r="AP1806" s="175"/>
      <c r="AQ1806" s="175"/>
      <c r="AR1806" s="175"/>
      <c r="AS1806" s="297"/>
      <c r="AT1806" s="175"/>
      <c r="AU1806" s="297"/>
      <c r="AV1806" s="175"/>
      <c r="AW1806" s="175"/>
      <c r="AX1806" s="26"/>
    </row>
    <row r="1807" spans="2:50">
      <c r="B1807" s="175"/>
      <c r="C1807" s="298"/>
      <c r="D1807" s="298"/>
      <c r="E1807" s="298"/>
      <c r="F1807" s="298"/>
      <c r="G1807" s="175"/>
      <c r="H1807" s="175"/>
      <c r="I1807" s="175"/>
      <c r="J1807" s="297"/>
      <c r="K1807" s="175"/>
      <c r="L1807" s="240"/>
      <c r="M1807" s="240"/>
      <c r="N1807" s="175"/>
      <c r="O1807" s="175"/>
      <c r="P1807" s="175"/>
      <c r="Q1807" s="175"/>
      <c r="R1807" s="175"/>
      <c r="S1807" s="175"/>
      <c r="T1807" s="175"/>
      <c r="U1807" s="175"/>
      <c r="V1807" s="175"/>
      <c r="W1807" s="175"/>
      <c r="X1807" s="175"/>
      <c r="Y1807" s="175"/>
      <c r="Z1807" s="297"/>
      <c r="AA1807" s="295"/>
      <c r="AB1807" s="295"/>
      <c r="AC1807" s="298"/>
      <c r="AD1807" s="175"/>
      <c r="AE1807" s="175"/>
      <c r="AF1807" s="175"/>
      <c r="AG1807" s="175"/>
      <c r="AH1807" s="175"/>
      <c r="AI1807" s="297"/>
      <c r="AJ1807" s="297"/>
      <c r="AK1807" s="175"/>
      <c r="AL1807" s="175"/>
      <c r="AM1807" s="175"/>
      <c r="AN1807" s="175"/>
      <c r="AO1807" s="175"/>
      <c r="AP1807" s="175"/>
      <c r="AQ1807" s="175"/>
      <c r="AR1807" s="175"/>
      <c r="AS1807" s="297"/>
      <c r="AT1807" s="175"/>
      <c r="AU1807" s="297"/>
      <c r="AV1807" s="175"/>
      <c r="AW1807" s="175"/>
      <c r="AX1807" s="26"/>
    </row>
    <row r="1808" spans="2:50">
      <c r="B1808" s="175"/>
      <c r="C1808" s="298"/>
      <c r="D1808" s="298"/>
      <c r="E1808" s="298"/>
      <c r="F1808" s="298"/>
      <c r="G1808" s="175"/>
      <c r="H1808" s="175"/>
      <c r="I1808" s="175"/>
      <c r="J1808" s="297"/>
      <c r="K1808" s="175"/>
      <c r="L1808" s="240"/>
      <c r="M1808" s="240"/>
      <c r="N1808" s="175"/>
      <c r="O1808" s="175"/>
      <c r="P1808" s="175"/>
      <c r="Q1808" s="175"/>
      <c r="R1808" s="175"/>
      <c r="S1808" s="175"/>
      <c r="T1808" s="175"/>
      <c r="U1808" s="175"/>
      <c r="V1808" s="175"/>
      <c r="W1808" s="175"/>
      <c r="X1808" s="175"/>
      <c r="Y1808" s="175"/>
      <c r="Z1808" s="297"/>
      <c r="AA1808" s="295"/>
      <c r="AB1808" s="295"/>
      <c r="AC1808" s="298"/>
      <c r="AD1808" s="175"/>
      <c r="AE1808" s="175"/>
      <c r="AF1808" s="175"/>
      <c r="AG1808" s="175"/>
      <c r="AH1808" s="175"/>
      <c r="AI1808" s="297"/>
      <c r="AJ1808" s="297"/>
      <c r="AK1808" s="175"/>
      <c r="AL1808" s="175"/>
      <c r="AM1808" s="175"/>
      <c r="AN1808" s="175"/>
      <c r="AO1808" s="175"/>
      <c r="AP1808" s="175"/>
      <c r="AQ1808" s="175"/>
      <c r="AR1808" s="175"/>
      <c r="AS1808" s="297"/>
      <c r="AT1808" s="175"/>
      <c r="AU1808" s="297"/>
      <c r="AV1808" s="175"/>
      <c r="AW1808" s="175"/>
      <c r="AX1808" s="26"/>
    </row>
    <row r="1809" spans="2:50">
      <c r="B1809" s="175"/>
      <c r="C1809" s="298"/>
      <c r="D1809" s="298"/>
      <c r="E1809" s="298"/>
      <c r="F1809" s="298"/>
      <c r="G1809" s="175"/>
      <c r="H1809" s="175"/>
      <c r="I1809" s="175"/>
      <c r="J1809" s="297"/>
      <c r="K1809" s="175"/>
      <c r="L1809" s="240"/>
      <c r="M1809" s="240"/>
      <c r="N1809" s="175"/>
      <c r="O1809" s="175"/>
      <c r="P1809" s="175"/>
      <c r="Q1809" s="175"/>
      <c r="R1809" s="175"/>
      <c r="S1809" s="175"/>
      <c r="T1809" s="175"/>
      <c r="U1809" s="175"/>
      <c r="V1809" s="175"/>
      <c r="W1809" s="175"/>
      <c r="X1809" s="175"/>
      <c r="Y1809" s="175"/>
      <c r="Z1809" s="297"/>
      <c r="AA1809" s="295"/>
      <c r="AB1809" s="295"/>
      <c r="AC1809" s="298"/>
      <c r="AD1809" s="175"/>
      <c r="AE1809" s="175"/>
      <c r="AF1809" s="175"/>
      <c r="AG1809" s="175"/>
      <c r="AH1809" s="175"/>
      <c r="AI1809" s="297"/>
      <c r="AJ1809" s="297"/>
      <c r="AK1809" s="175"/>
      <c r="AL1809" s="175"/>
      <c r="AM1809" s="175"/>
      <c r="AN1809" s="175"/>
      <c r="AO1809" s="175"/>
      <c r="AP1809" s="175"/>
      <c r="AQ1809" s="175"/>
      <c r="AR1809" s="175"/>
      <c r="AS1809" s="297"/>
      <c r="AT1809" s="175"/>
      <c r="AU1809" s="297"/>
      <c r="AV1809" s="175"/>
      <c r="AW1809" s="175"/>
      <c r="AX1809" s="26"/>
    </row>
    <row r="1810" spans="2:50">
      <c r="B1810" s="175"/>
      <c r="C1810" s="298"/>
      <c r="D1810" s="298"/>
      <c r="E1810" s="298"/>
      <c r="F1810" s="298"/>
      <c r="G1810" s="175"/>
      <c r="H1810" s="175"/>
      <c r="I1810" s="175"/>
      <c r="J1810" s="297"/>
      <c r="K1810" s="175"/>
      <c r="L1810" s="240"/>
      <c r="M1810" s="240"/>
      <c r="N1810" s="175"/>
      <c r="O1810" s="175"/>
      <c r="P1810" s="175"/>
      <c r="Q1810" s="175"/>
      <c r="R1810" s="175"/>
      <c r="S1810" s="175"/>
      <c r="T1810" s="175"/>
      <c r="U1810" s="175"/>
      <c r="V1810" s="175"/>
      <c r="W1810" s="175"/>
      <c r="X1810" s="175"/>
      <c r="Y1810" s="175"/>
      <c r="Z1810" s="297"/>
      <c r="AA1810" s="295"/>
      <c r="AB1810" s="295"/>
      <c r="AC1810" s="298"/>
      <c r="AD1810" s="175"/>
      <c r="AE1810" s="175"/>
      <c r="AF1810" s="175"/>
      <c r="AG1810" s="175"/>
      <c r="AH1810" s="175"/>
      <c r="AI1810" s="297"/>
      <c r="AJ1810" s="297"/>
      <c r="AK1810" s="175"/>
      <c r="AL1810" s="175"/>
      <c r="AM1810" s="175"/>
      <c r="AN1810" s="175"/>
      <c r="AO1810" s="175"/>
      <c r="AP1810" s="175"/>
      <c r="AQ1810" s="175"/>
      <c r="AR1810" s="175"/>
      <c r="AS1810" s="297"/>
      <c r="AT1810" s="175"/>
      <c r="AU1810" s="297"/>
      <c r="AV1810" s="175"/>
      <c r="AW1810" s="175"/>
      <c r="AX1810" s="26"/>
    </row>
    <row r="1811" spans="2:50">
      <c r="B1811" s="175"/>
      <c r="C1811" s="298"/>
      <c r="D1811" s="298"/>
      <c r="E1811" s="298"/>
      <c r="F1811" s="298"/>
      <c r="G1811" s="175"/>
      <c r="H1811" s="175"/>
      <c r="I1811" s="175"/>
      <c r="J1811" s="297"/>
      <c r="K1811" s="175"/>
      <c r="L1811" s="240"/>
      <c r="M1811" s="240"/>
      <c r="N1811" s="175"/>
      <c r="O1811" s="175"/>
      <c r="P1811" s="175"/>
      <c r="Q1811" s="175"/>
      <c r="R1811" s="175"/>
      <c r="S1811" s="175"/>
      <c r="T1811" s="175"/>
      <c r="U1811" s="175"/>
      <c r="V1811" s="175"/>
      <c r="W1811" s="175"/>
      <c r="X1811" s="175"/>
      <c r="Y1811" s="175"/>
      <c r="Z1811" s="297"/>
      <c r="AA1811" s="295"/>
      <c r="AB1811" s="295"/>
      <c r="AC1811" s="298"/>
      <c r="AD1811" s="175"/>
      <c r="AE1811" s="175"/>
      <c r="AF1811" s="175"/>
      <c r="AG1811" s="175"/>
      <c r="AH1811" s="175"/>
      <c r="AI1811" s="297"/>
      <c r="AJ1811" s="297"/>
      <c r="AK1811" s="175"/>
      <c r="AL1811" s="175"/>
      <c r="AM1811" s="175"/>
      <c r="AN1811" s="175"/>
      <c r="AO1811" s="175"/>
      <c r="AP1811" s="175"/>
      <c r="AQ1811" s="175"/>
      <c r="AR1811" s="175"/>
      <c r="AS1811" s="297"/>
      <c r="AT1811" s="175"/>
      <c r="AU1811" s="297"/>
      <c r="AV1811" s="175"/>
      <c r="AW1811" s="175"/>
      <c r="AX1811" s="26"/>
    </row>
    <row r="1812" spans="2:50" ht="15" customHeight="1">
      <c r="B1812" s="175"/>
      <c r="C1812" s="298"/>
      <c r="D1812" s="298"/>
      <c r="E1812" s="457"/>
      <c r="F1812" s="298"/>
      <c r="G1812" s="175"/>
      <c r="H1812" s="175"/>
      <c r="I1812" s="175"/>
      <c r="J1812" s="297"/>
      <c r="K1812" s="175"/>
      <c r="L1812" s="240"/>
      <c r="M1812" s="175"/>
      <c r="N1812" s="175"/>
      <c r="O1812" s="175"/>
      <c r="P1812" s="175"/>
      <c r="Q1812" s="175"/>
      <c r="R1812" s="175"/>
      <c r="S1812" s="175"/>
      <c r="T1812" s="175"/>
      <c r="U1812" s="630"/>
      <c r="V1812" s="175"/>
      <c r="W1812" s="175"/>
      <c r="X1812" s="175"/>
      <c r="Y1812" s="646"/>
      <c r="Z1812" s="297"/>
      <c r="AA1812" s="295"/>
      <c r="AB1812" s="295"/>
      <c r="AC1812" s="298"/>
      <c r="AD1812" s="175"/>
      <c r="AE1812" s="175"/>
      <c r="AF1812" s="175"/>
      <c r="AG1812" s="175"/>
      <c r="AH1812" s="175"/>
      <c r="AI1812" s="297"/>
      <c r="AJ1812" s="297"/>
      <c r="AK1812" s="175"/>
      <c r="AL1812" s="175"/>
      <c r="AM1812" s="175"/>
      <c r="AN1812" s="175"/>
      <c r="AO1812" s="175"/>
      <c r="AP1812" s="175"/>
      <c r="AQ1812" s="175"/>
      <c r="AR1812" s="175"/>
      <c r="AS1812" s="297"/>
      <c r="AT1812" s="175"/>
      <c r="AU1812" s="297"/>
      <c r="AV1812" s="175"/>
      <c r="AW1812" s="175"/>
      <c r="AX1812" s="26"/>
    </row>
    <row r="1813" spans="2:50">
      <c r="B1813" s="175"/>
      <c r="C1813" s="298"/>
      <c r="D1813" s="298"/>
      <c r="E1813" s="457"/>
      <c r="F1813" s="298"/>
      <c r="G1813" s="175"/>
      <c r="H1813" s="175"/>
      <c r="I1813" s="175"/>
      <c r="J1813" s="297"/>
      <c r="K1813" s="175"/>
      <c r="L1813" s="240"/>
      <c r="M1813" s="175"/>
      <c r="N1813" s="175"/>
      <c r="O1813" s="175"/>
      <c r="P1813" s="175"/>
      <c r="Q1813" s="175"/>
      <c r="R1813" s="175"/>
      <c r="S1813" s="175"/>
      <c r="T1813" s="175"/>
      <c r="U1813" s="630"/>
      <c r="V1813" s="175"/>
      <c r="W1813" s="175"/>
      <c r="X1813" s="175"/>
      <c r="Y1813" s="646"/>
      <c r="Z1813" s="297"/>
      <c r="AA1813" s="295"/>
      <c r="AB1813" s="295"/>
      <c r="AC1813" s="298"/>
      <c r="AD1813" s="175"/>
      <c r="AE1813" s="175"/>
      <c r="AF1813" s="175"/>
      <c r="AG1813" s="175"/>
      <c r="AH1813" s="175"/>
      <c r="AI1813" s="297"/>
      <c r="AJ1813" s="297"/>
      <c r="AK1813" s="175"/>
      <c r="AL1813" s="175"/>
      <c r="AM1813" s="175"/>
      <c r="AN1813" s="175"/>
      <c r="AO1813" s="175"/>
      <c r="AP1813" s="175"/>
      <c r="AQ1813" s="175"/>
      <c r="AR1813" s="175"/>
      <c r="AS1813" s="297"/>
      <c r="AT1813" s="175"/>
      <c r="AU1813" s="297"/>
      <c r="AV1813" s="175"/>
      <c r="AW1813" s="175"/>
      <c r="AX1813" s="26"/>
    </row>
    <row r="1814" spans="2:50">
      <c r="B1814" s="175"/>
      <c r="C1814" s="298"/>
      <c r="D1814" s="298"/>
      <c r="E1814" s="362"/>
      <c r="F1814" s="298"/>
      <c r="G1814" s="175"/>
      <c r="H1814" s="175"/>
      <c r="I1814" s="175"/>
      <c r="J1814" s="297"/>
      <c r="K1814" s="175"/>
      <c r="L1814" s="240"/>
      <c r="M1814" s="240"/>
      <c r="N1814" s="175"/>
      <c r="O1814" s="175"/>
      <c r="P1814" s="175"/>
      <c r="Q1814" s="175"/>
      <c r="R1814" s="175"/>
      <c r="S1814" s="175"/>
      <c r="T1814" s="175"/>
      <c r="U1814" s="175"/>
      <c r="V1814" s="175"/>
      <c r="W1814" s="175"/>
      <c r="X1814" s="175"/>
      <c r="Y1814" s="175"/>
      <c r="Z1814" s="297"/>
      <c r="AA1814" s="295"/>
      <c r="AB1814" s="295"/>
      <c r="AC1814" s="298"/>
      <c r="AD1814" s="175"/>
      <c r="AE1814" s="175"/>
      <c r="AF1814" s="175"/>
      <c r="AG1814" s="175"/>
      <c r="AH1814" s="175"/>
      <c r="AI1814" s="297"/>
      <c r="AJ1814" s="297"/>
      <c r="AK1814" s="175"/>
      <c r="AL1814" s="175"/>
      <c r="AM1814" s="175"/>
      <c r="AN1814" s="175"/>
      <c r="AO1814" s="175"/>
      <c r="AP1814" s="175"/>
      <c r="AQ1814" s="175"/>
      <c r="AR1814" s="175"/>
      <c r="AS1814" s="297"/>
      <c r="AT1814" s="175"/>
      <c r="AU1814" s="297"/>
      <c r="AV1814" s="175"/>
      <c r="AW1814" s="175"/>
      <c r="AX1814" s="26"/>
    </row>
    <row r="1815" spans="2:50">
      <c r="B1815" s="175"/>
      <c r="C1815" s="298"/>
      <c r="D1815" s="298"/>
      <c r="E1815" s="298"/>
      <c r="F1815" s="298"/>
      <c r="G1815" s="175"/>
      <c r="H1815" s="175"/>
      <c r="I1815" s="175"/>
      <c r="J1815" s="297"/>
      <c r="K1815" s="175"/>
      <c r="L1815" s="240"/>
      <c r="M1815" s="240"/>
      <c r="N1815" s="175"/>
      <c r="O1815" s="175"/>
      <c r="P1815" s="175"/>
      <c r="Q1815" s="175"/>
      <c r="R1815" s="175"/>
      <c r="S1815" s="175"/>
      <c r="T1815" s="175"/>
      <c r="U1815" s="175"/>
      <c r="V1815" s="175"/>
      <c r="W1815" s="175"/>
      <c r="X1815" s="175"/>
      <c r="Y1815" s="175"/>
      <c r="Z1815" s="297"/>
      <c r="AA1815" s="295"/>
      <c r="AB1815" s="295"/>
      <c r="AC1815" s="298"/>
      <c r="AD1815" s="175"/>
      <c r="AE1815" s="175"/>
      <c r="AF1815" s="175"/>
      <c r="AG1815" s="175"/>
      <c r="AH1815" s="175"/>
      <c r="AI1815" s="297"/>
      <c r="AJ1815" s="297"/>
      <c r="AK1815" s="175"/>
      <c r="AL1815" s="175"/>
      <c r="AM1815" s="175"/>
      <c r="AN1815" s="175"/>
      <c r="AO1815" s="175"/>
      <c r="AP1815" s="175"/>
      <c r="AQ1815" s="175"/>
      <c r="AR1815" s="175"/>
      <c r="AS1815" s="297"/>
      <c r="AT1815" s="175"/>
      <c r="AU1815" s="297"/>
      <c r="AV1815" s="175"/>
      <c r="AW1815" s="175"/>
      <c r="AX1815" s="26"/>
    </row>
    <row r="1816" spans="2:50">
      <c r="B1816" s="240"/>
      <c r="C1816" s="363"/>
      <c r="D1816" s="363"/>
      <c r="E1816" s="363"/>
      <c r="F1816" s="363"/>
      <c r="G1816" s="240"/>
      <c r="H1816" s="240"/>
      <c r="I1816" s="175"/>
      <c r="J1816" s="364"/>
      <c r="K1816" s="240"/>
      <c r="L1816" s="240"/>
      <c r="M1816" s="240"/>
      <c r="N1816" s="240"/>
      <c r="O1816" s="240"/>
      <c r="P1816" s="240"/>
      <c r="Q1816" s="240"/>
      <c r="R1816" s="240"/>
      <c r="S1816" s="240"/>
      <c r="T1816" s="240"/>
      <c r="U1816" s="240"/>
      <c r="V1816" s="240"/>
      <c r="W1816" s="240"/>
      <c r="X1816" s="240"/>
      <c r="Y1816" s="240"/>
      <c r="Z1816" s="364"/>
      <c r="AA1816" s="301"/>
      <c r="AB1816" s="301"/>
      <c r="AC1816" s="363"/>
      <c r="AD1816" s="240"/>
      <c r="AE1816" s="240"/>
      <c r="AF1816" s="240"/>
      <c r="AG1816" s="240"/>
      <c r="AH1816" s="240"/>
      <c r="AI1816" s="364"/>
      <c r="AJ1816" s="364"/>
      <c r="AK1816" s="240"/>
      <c r="AL1816" s="240"/>
      <c r="AM1816" s="240"/>
      <c r="AN1816" s="240"/>
      <c r="AO1816" s="240"/>
      <c r="AP1816" s="240"/>
      <c r="AQ1816" s="240"/>
      <c r="AR1816" s="240"/>
      <c r="AS1816" s="364"/>
      <c r="AT1816" s="240"/>
      <c r="AU1816" s="364"/>
      <c r="AV1816" s="240"/>
      <c r="AW1816" s="240"/>
      <c r="AX1816" s="242"/>
    </row>
    <row r="1817" spans="2:50">
      <c r="B1817" s="175"/>
      <c r="C1817" s="298"/>
      <c r="D1817" s="298"/>
      <c r="E1817" s="298"/>
      <c r="F1817" s="298"/>
      <c r="G1817" s="175"/>
      <c r="H1817" s="175"/>
      <c r="I1817" s="175"/>
      <c r="J1817" s="297"/>
      <c r="K1817" s="175"/>
      <c r="L1817" s="240"/>
      <c r="M1817" s="240"/>
      <c r="N1817" s="175"/>
      <c r="O1817" s="175"/>
      <c r="P1817" s="175"/>
      <c r="Q1817" s="175"/>
      <c r="R1817" s="175"/>
      <c r="S1817" s="175"/>
      <c r="T1817" s="175"/>
      <c r="U1817" s="175"/>
      <c r="V1817" s="175"/>
      <c r="W1817" s="175"/>
      <c r="X1817" s="175"/>
      <c r="Y1817" s="175"/>
      <c r="Z1817" s="297"/>
      <c r="AA1817" s="295"/>
      <c r="AB1817" s="295"/>
      <c r="AC1817" s="298"/>
      <c r="AD1817" s="175"/>
      <c r="AE1817" s="175"/>
      <c r="AF1817" s="175"/>
      <c r="AG1817" s="175"/>
      <c r="AH1817" s="175"/>
      <c r="AI1817" s="297"/>
      <c r="AJ1817" s="297"/>
      <c r="AK1817" s="175"/>
      <c r="AL1817" s="175"/>
      <c r="AM1817" s="175"/>
      <c r="AN1817" s="175"/>
      <c r="AO1817" s="175"/>
      <c r="AP1817" s="175"/>
      <c r="AQ1817" s="175"/>
      <c r="AR1817" s="175"/>
      <c r="AS1817" s="297"/>
      <c r="AT1817" s="175"/>
      <c r="AU1817" s="297"/>
      <c r="AV1817" s="175"/>
      <c r="AW1817" s="175"/>
      <c r="AX1817" s="26"/>
    </row>
    <row r="1818" spans="2:50">
      <c r="B1818" s="175"/>
      <c r="C1818" s="298"/>
      <c r="D1818" s="298"/>
      <c r="E1818" s="298"/>
      <c r="F1818" s="298"/>
      <c r="G1818" s="175"/>
      <c r="H1818" s="175"/>
      <c r="I1818" s="175"/>
      <c r="J1818" s="297"/>
      <c r="K1818" s="175"/>
      <c r="L1818" s="240"/>
      <c r="M1818" s="240"/>
      <c r="N1818" s="175"/>
      <c r="O1818" s="175"/>
      <c r="P1818" s="175"/>
      <c r="Q1818" s="175"/>
      <c r="R1818" s="175"/>
      <c r="S1818" s="175"/>
      <c r="T1818" s="175"/>
      <c r="U1818" s="175"/>
      <c r="V1818" s="175"/>
      <c r="W1818" s="175"/>
      <c r="X1818" s="175"/>
      <c r="Y1818" s="175"/>
      <c r="Z1818" s="297"/>
      <c r="AA1818" s="295"/>
      <c r="AB1818" s="295"/>
      <c r="AC1818" s="298"/>
      <c r="AD1818" s="175"/>
      <c r="AE1818" s="175"/>
      <c r="AF1818" s="175"/>
      <c r="AG1818" s="175"/>
      <c r="AH1818" s="175"/>
      <c r="AI1818" s="297"/>
      <c r="AJ1818" s="297"/>
      <c r="AK1818" s="175"/>
      <c r="AL1818" s="175"/>
      <c r="AM1818" s="175"/>
      <c r="AN1818" s="175"/>
      <c r="AO1818" s="175"/>
      <c r="AP1818" s="175"/>
      <c r="AQ1818" s="175"/>
      <c r="AR1818" s="175"/>
      <c r="AS1818" s="297"/>
      <c r="AT1818" s="175"/>
      <c r="AU1818" s="297"/>
      <c r="AV1818" s="175"/>
      <c r="AW1818" s="175"/>
      <c r="AX1818" s="26"/>
    </row>
    <row r="1819" spans="2:50">
      <c r="B1819" s="175"/>
      <c r="C1819" s="298"/>
      <c r="D1819" s="298"/>
      <c r="E1819" s="457"/>
      <c r="F1819" s="298"/>
      <c r="G1819" s="175"/>
      <c r="H1819" s="175"/>
      <c r="I1819" s="175"/>
      <c r="J1819" s="297"/>
      <c r="K1819" s="175"/>
      <c r="L1819" s="240"/>
      <c r="M1819" s="175"/>
      <c r="N1819" s="175"/>
      <c r="O1819" s="175"/>
      <c r="P1819" s="175"/>
      <c r="Q1819" s="175"/>
      <c r="R1819" s="175"/>
      <c r="S1819" s="175"/>
      <c r="T1819" s="175"/>
      <c r="U1819" s="630"/>
      <c r="V1819" s="175"/>
      <c r="W1819" s="175"/>
      <c r="X1819" s="175"/>
      <c r="Y1819" s="646"/>
      <c r="Z1819" s="297"/>
      <c r="AA1819" s="295"/>
      <c r="AB1819" s="295"/>
      <c r="AC1819" s="298"/>
      <c r="AD1819" s="175"/>
      <c r="AE1819" s="175"/>
      <c r="AF1819" s="175"/>
      <c r="AG1819" s="175"/>
      <c r="AH1819" s="175"/>
      <c r="AI1819" s="297"/>
      <c r="AJ1819" s="297"/>
      <c r="AK1819" s="175"/>
      <c r="AL1819" s="175"/>
      <c r="AM1819" s="175"/>
      <c r="AN1819" s="175"/>
      <c r="AO1819" s="175"/>
      <c r="AP1819" s="175"/>
      <c r="AQ1819" s="175"/>
      <c r="AR1819" s="175"/>
      <c r="AS1819" s="297"/>
      <c r="AT1819" s="175"/>
      <c r="AU1819" s="297"/>
      <c r="AV1819" s="175"/>
      <c r="AW1819" s="175"/>
      <c r="AX1819" s="26"/>
    </row>
    <row r="1820" spans="2:50" ht="39" customHeight="1">
      <c r="B1820" s="175"/>
      <c r="C1820" s="298"/>
      <c r="D1820" s="298"/>
      <c r="E1820" s="298"/>
      <c r="F1820" s="298"/>
      <c r="G1820" s="175"/>
      <c r="H1820" s="175"/>
      <c r="I1820" s="175"/>
      <c r="J1820" s="297"/>
      <c r="K1820" s="175"/>
      <c r="L1820" s="240"/>
      <c r="M1820" s="240"/>
      <c r="N1820" s="175"/>
      <c r="O1820" s="240"/>
      <c r="P1820" s="240"/>
      <c r="Q1820" s="175"/>
      <c r="R1820" s="175"/>
      <c r="S1820" s="175"/>
      <c r="T1820" s="175"/>
      <c r="U1820" s="175"/>
      <c r="V1820" s="175"/>
      <c r="W1820" s="175"/>
      <c r="X1820" s="175"/>
      <c r="Y1820" s="175"/>
      <c r="Z1820" s="297"/>
      <c r="AA1820" s="295"/>
      <c r="AB1820" s="295"/>
      <c r="AC1820" s="298"/>
      <c r="AD1820" s="175"/>
      <c r="AE1820" s="175"/>
      <c r="AF1820" s="175"/>
      <c r="AG1820" s="175"/>
      <c r="AH1820" s="175"/>
      <c r="AI1820" s="297"/>
      <c r="AJ1820" s="297"/>
      <c r="AK1820" s="175"/>
      <c r="AL1820" s="175"/>
      <c r="AM1820" s="175"/>
      <c r="AN1820" s="175"/>
      <c r="AO1820" s="175"/>
      <c r="AP1820" s="175"/>
      <c r="AQ1820" s="175"/>
      <c r="AR1820" s="175"/>
      <c r="AS1820" s="297"/>
      <c r="AT1820" s="175"/>
      <c r="AU1820" s="297"/>
      <c r="AV1820" s="175"/>
      <c r="AW1820" s="175"/>
      <c r="AX1820" s="26"/>
    </row>
    <row r="1821" spans="2:50" ht="39" customHeight="1">
      <c r="B1821" s="175"/>
      <c r="C1821" s="298"/>
      <c r="D1821" s="298"/>
      <c r="E1821" s="298"/>
      <c r="F1821" s="298"/>
      <c r="G1821" s="175"/>
      <c r="H1821" s="175"/>
      <c r="I1821" s="175"/>
      <c r="J1821" s="297"/>
      <c r="K1821" s="175"/>
      <c r="L1821" s="240"/>
      <c r="M1821" s="240"/>
      <c r="N1821" s="175"/>
      <c r="O1821" s="175"/>
      <c r="P1821" s="175"/>
      <c r="Q1821" s="175"/>
      <c r="R1821" s="175"/>
      <c r="S1821" s="175"/>
      <c r="T1821" s="175"/>
      <c r="U1821" s="175"/>
      <c r="V1821" s="175"/>
      <c r="W1821" s="175"/>
      <c r="X1821" s="175"/>
      <c r="Y1821" s="175"/>
      <c r="Z1821" s="297"/>
      <c r="AA1821" s="295"/>
      <c r="AB1821" s="295"/>
      <c r="AC1821" s="298"/>
      <c r="AD1821" s="175"/>
      <c r="AE1821" s="175"/>
      <c r="AF1821" s="175"/>
      <c r="AG1821" s="175"/>
      <c r="AH1821" s="175"/>
      <c r="AI1821" s="297"/>
      <c r="AJ1821" s="297"/>
      <c r="AK1821" s="175"/>
      <c r="AL1821" s="175"/>
      <c r="AM1821" s="175"/>
      <c r="AN1821" s="175"/>
      <c r="AO1821" s="175"/>
      <c r="AP1821" s="175"/>
      <c r="AQ1821" s="175"/>
      <c r="AR1821" s="175"/>
      <c r="AS1821" s="297"/>
      <c r="AT1821" s="175"/>
      <c r="AU1821" s="297"/>
      <c r="AV1821" s="175"/>
      <c r="AW1821" s="175"/>
      <c r="AX1821" s="26"/>
    </row>
    <row r="1822" spans="2:50" ht="15" customHeight="1">
      <c r="B1822" s="175"/>
      <c r="C1822" s="298"/>
      <c r="D1822" s="298"/>
      <c r="E1822" s="298"/>
      <c r="F1822" s="298"/>
      <c r="G1822" s="175"/>
      <c r="H1822" s="175"/>
      <c r="I1822" s="175"/>
      <c r="J1822" s="297"/>
      <c r="K1822" s="175"/>
      <c r="L1822" s="240"/>
      <c r="M1822" s="240"/>
      <c r="N1822" s="175"/>
      <c r="O1822" s="175"/>
      <c r="P1822" s="175"/>
      <c r="Q1822" s="175"/>
      <c r="R1822" s="175"/>
      <c r="S1822" s="175"/>
      <c r="T1822" s="175"/>
      <c r="U1822" s="175"/>
      <c r="V1822" s="175"/>
      <c r="W1822" s="175"/>
      <c r="X1822" s="175"/>
      <c r="Y1822" s="175"/>
      <c r="Z1822" s="297"/>
      <c r="AA1822" s="295"/>
      <c r="AB1822" s="295"/>
      <c r="AC1822" s="298"/>
      <c r="AD1822" s="175"/>
      <c r="AE1822" s="175"/>
      <c r="AF1822" s="175"/>
      <c r="AG1822" s="175"/>
      <c r="AH1822" s="175"/>
      <c r="AI1822" s="297"/>
      <c r="AJ1822" s="297"/>
      <c r="AK1822" s="175"/>
      <c r="AL1822" s="175"/>
      <c r="AM1822" s="175"/>
      <c r="AN1822" s="175"/>
      <c r="AO1822" s="175"/>
      <c r="AP1822" s="175"/>
      <c r="AQ1822" s="175"/>
      <c r="AR1822" s="175"/>
      <c r="AS1822" s="297"/>
      <c r="AT1822" s="175"/>
      <c r="AU1822" s="297"/>
      <c r="AV1822" s="175"/>
      <c r="AW1822" s="175"/>
      <c r="AX1822" s="26"/>
    </row>
    <row r="1823" spans="2:50">
      <c r="B1823" s="175"/>
      <c r="C1823" s="298"/>
      <c r="D1823" s="298"/>
      <c r="E1823" s="298"/>
      <c r="F1823" s="298"/>
      <c r="G1823" s="175"/>
      <c r="H1823" s="175"/>
      <c r="I1823" s="175"/>
      <c r="J1823" s="297"/>
      <c r="K1823" s="175"/>
      <c r="L1823" s="240"/>
      <c r="M1823" s="240"/>
      <c r="N1823" s="175"/>
      <c r="O1823" s="175"/>
      <c r="P1823" s="240"/>
      <c r="Q1823" s="175"/>
      <c r="R1823" s="175"/>
      <c r="S1823" s="175"/>
      <c r="T1823" s="175"/>
      <c r="U1823" s="175"/>
      <c r="V1823" s="175"/>
      <c r="W1823" s="175"/>
      <c r="X1823" s="175"/>
      <c r="Y1823" s="175"/>
      <c r="Z1823" s="297"/>
      <c r="AA1823" s="295"/>
      <c r="AB1823" s="295"/>
      <c r="AC1823" s="298"/>
      <c r="AD1823" s="175"/>
      <c r="AE1823" s="175"/>
      <c r="AF1823" s="175"/>
      <c r="AG1823" s="175"/>
      <c r="AH1823" s="175"/>
      <c r="AI1823" s="297"/>
      <c r="AJ1823" s="297"/>
      <c r="AK1823" s="175"/>
      <c r="AL1823" s="175"/>
      <c r="AM1823" s="175"/>
      <c r="AN1823" s="175"/>
      <c r="AO1823" s="175"/>
      <c r="AP1823" s="175"/>
      <c r="AQ1823" s="175"/>
      <c r="AR1823" s="175"/>
      <c r="AS1823" s="297"/>
      <c r="AT1823" s="175"/>
      <c r="AU1823" s="297"/>
      <c r="AV1823" s="175"/>
      <c r="AW1823" s="175"/>
      <c r="AX1823" s="26"/>
    </row>
    <row r="1824" spans="2:50">
      <c r="B1824" s="175"/>
      <c r="C1824" s="298"/>
      <c r="D1824" s="298"/>
      <c r="E1824" s="298"/>
      <c r="F1824" s="298"/>
      <c r="G1824" s="175"/>
      <c r="H1824" s="175"/>
      <c r="I1824" s="175"/>
      <c r="J1824" s="297"/>
      <c r="K1824" s="175"/>
      <c r="L1824" s="240"/>
      <c r="M1824" s="240"/>
      <c r="N1824" s="175"/>
      <c r="O1824" s="175"/>
      <c r="P1824" s="175"/>
      <c r="Q1824" s="175"/>
      <c r="R1824" s="175"/>
      <c r="S1824" s="175"/>
      <c r="T1824" s="175"/>
      <c r="U1824" s="175"/>
      <c r="V1824" s="175"/>
      <c r="W1824" s="175"/>
      <c r="X1824" s="175"/>
      <c r="Y1824" s="175"/>
      <c r="Z1824" s="297"/>
      <c r="AA1824" s="295"/>
      <c r="AB1824" s="295"/>
      <c r="AC1824" s="298"/>
      <c r="AD1824" s="175"/>
      <c r="AE1824" s="175"/>
      <c r="AF1824" s="175"/>
      <c r="AG1824" s="175"/>
      <c r="AH1824" s="175"/>
      <c r="AI1824" s="297"/>
      <c r="AJ1824" s="297"/>
      <c r="AK1824" s="175"/>
      <c r="AL1824" s="175"/>
      <c r="AM1824" s="175"/>
      <c r="AN1824" s="175"/>
      <c r="AO1824" s="175"/>
      <c r="AP1824" s="175"/>
      <c r="AQ1824" s="175"/>
      <c r="AR1824" s="175"/>
      <c r="AS1824" s="297"/>
      <c r="AT1824" s="175"/>
      <c r="AU1824" s="297"/>
      <c r="AV1824" s="175"/>
      <c r="AW1824" s="175"/>
      <c r="AX1824" s="26"/>
    </row>
    <row r="1825" spans="2:50" ht="25.5" customHeight="1">
      <c r="B1825" s="240"/>
      <c r="C1825" s="363"/>
      <c r="D1825" s="363"/>
      <c r="E1825" s="363"/>
      <c r="F1825" s="363"/>
      <c r="G1825" s="240"/>
      <c r="H1825" s="240"/>
      <c r="I1825" s="175"/>
      <c r="J1825" s="364"/>
      <c r="K1825" s="240"/>
      <c r="L1825" s="240"/>
      <c r="M1825" s="240"/>
      <c r="N1825" s="240"/>
      <c r="O1825" s="240"/>
      <c r="P1825" s="240"/>
      <c r="Q1825" s="240"/>
      <c r="R1825" s="240"/>
      <c r="S1825" s="240"/>
      <c r="T1825" s="240"/>
      <c r="U1825" s="240"/>
      <c r="V1825" s="240"/>
      <c r="W1825" s="240"/>
      <c r="X1825" s="240"/>
      <c r="Y1825" s="240"/>
      <c r="Z1825" s="364"/>
      <c r="AA1825" s="301"/>
      <c r="AB1825" s="301"/>
      <c r="AC1825" s="363"/>
      <c r="AD1825" s="240"/>
      <c r="AE1825" s="240"/>
      <c r="AF1825" s="240"/>
      <c r="AG1825" s="240"/>
      <c r="AH1825" s="240"/>
      <c r="AI1825" s="364"/>
      <c r="AJ1825" s="364"/>
      <c r="AK1825" s="240"/>
      <c r="AL1825" s="240"/>
      <c r="AM1825" s="240"/>
      <c r="AN1825" s="240"/>
      <c r="AO1825" s="240"/>
      <c r="AP1825" s="240"/>
      <c r="AQ1825" s="240"/>
      <c r="AR1825" s="240"/>
      <c r="AS1825" s="364"/>
      <c r="AT1825" s="240"/>
      <c r="AU1825" s="364"/>
      <c r="AV1825" s="240"/>
      <c r="AW1825" s="240"/>
      <c r="AX1825" s="242"/>
    </row>
    <row r="1826" spans="2:50">
      <c r="B1826" s="175"/>
      <c r="C1826" s="298"/>
      <c r="D1826" s="298"/>
      <c r="E1826" s="298"/>
      <c r="F1826" s="298"/>
      <c r="G1826" s="175"/>
      <c r="H1826" s="175"/>
      <c r="I1826" s="175"/>
      <c r="J1826" s="297"/>
      <c r="K1826" s="175"/>
      <c r="L1826" s="240"/>
      <c r="M1826" s="240"/>
      <c r="N1826" s="175"/>
      <c r="O1826" s="175"/>
      <c r="P1826" s="175"/>
      <c r="Q1826" s="175"/>
      <c r="R1826" s="175"/>
      <c r="S1826" s="175"/>
      <c r="T1826" s="175"/>
      <c r="U1826" s="175"/>
      <c r="V1826" s="175"/>
      <c r="W1826" s="175"/>
      <c r="X1826" s="175"/>
      <c r="Y1826" s="175"/>
      <c r="Z1826" s="297"/>
      <c r="AA1826" s="295"/>
      <c r="AB1826" s="295"/>
      <c r="AC1826" s="298"/>
      <c r="AD1826" s="175"/>
      <c r="AE1826" s="175"/>
      <c r="AF1826" s="175"/>
      <c r="AG1826" s="175"/>
      <c r="AH1826" s="175"/>
      <c r="AI1826" s="297"/>
      <c r="AJ1826" s="297"/>
      <c r="AK1826" s="175"/>
      <c r="AL1826" s="175"/>
      <c r="AM1826" s="175"/>
      <c r="AN1826" s="175"/>
      <c r="AO1826" s="175"/>
      <c r="AP1826" s="175"/>
      <c r="AQ1826" s="175"/>
      <c r="AR1826" s="175"/>
      <c r="AS1826" s="297"/>
      <c r="AT1826" s="175"/>
      <c r="AU1826" s="297"/>
      <c r="AV1826" s="175"/>
      <c r="AW1826" s="175"/>
      <c r="AX1826" s="26"/>
    </row>
    <row r="1827" spans="2:50">
      <c r="B1827" s="175"/>
      <c r="C1827" s="298"/>
      <c r="D1827" s="298"/>
      <c r="E1827" s="298"/>
      <c r="F1827" s="298"/>
      <c r="G1827" s="175"/>
      <c r="H1827" s="175"/>
      <c r="I1827" s="175"/>
      <c r="J1827" s="297"/>
      <c r="K1827" s="175"/>
      <c r="L1827" s="240"/>
      <c r="M1827" s="240"/>
      <c r="N1827" s="175"/>
      <c r="O1827" s="175"/>
      <c r="P1827" s="175"/>
      <c r="Q1827" s="175"/>
      <c r="R1827" s="175"/>
      <c r="S1827" s="175"/>
      <c r="T1827" s="175"/>
      <c r="U1827" s="175"/>
      <c r="V1827" s="175"/>
      <c r="W1827" s="175"/>
      <c r="X1827" s="175"/>
      <c r="Y1827" s="240"/>
      <c r="Z1827" s="297"/>
      <c r="AA1827" s="295"/>
      <c r="AB1827" s="295"/>
      <c r="AC1827" s="298"/>
      <c r="AD1827" s="175"/>
      <c r="AE1827" s="175"/>
      <c r="AF1827" s="175"/>
      <c r="AG1827" s="175"/>
      <c r="AH1827" s="175"/>
      <c r="AI1827" s="297"/>
      <c r="AJ1827" s="297"/>
      <c r="AK1827" s="175"/>
      <c r="AL1827" s="175"/>
      <c r="AM1827" s="175"/>
      <c r="AN1827" s="175"/>
      <c r="AO1827" s="175"/>
      <c r="AP1827" s="175"/>
      <c r="AQ1827" s="175"/>
      <c r="AR1827" s="175"/>
      <c r="AS1827" s="297"/>
      <c r="AT1827" s="175"/>
      <c r="AU1827" s="297"/>
      <c r="AV1827" s="175"/>
      <c r="AW1827" s="175"/>
      <c r="AX1827" s="26"/>
    </row>
    <row r="1828" spans="2:50">
      <c r="B1828" s="175"/>
      <c r="C1828" s="298"/>
      <c r="D1828" s="298"/>
      <c r="E1828" s="298"/>
      <c r="F1828" s="298"/>
      <c r="G1828" s="175"/>
      <c r="H1828" s="175"/>
      <c r="I1828" s="175"/>
      <c r="J1828" s="297"/>
      <c r="K1828" s="175"/>
      <c r="L1828" s="240"/>
      <c r="M1828" s="240"/>
      <c r="N1828" s="175"/>
      <c r="O1828" s="175"/>
      <c r="P1828" s="175"/>
      <c r="Q1828" s="175"/>
      <c r="R1828" s="175"/>
      <c r="S1828" s="175"/>
      <c r="T1828" s="175"/>
      <c r="U1828" s="175"/>
      <c r="V1828" s="175"/>
      <c r="W1828" s="175"/>
      <c r="X1828" s="175"/>
      <c r="Y1828" s="175"/>
      <c r="Z1828" s="297"/>
      <c r="AA1828" s="295"/>
      <c r="AB1828" s="295"/>
      <c r="AC1828" s="298"/>
      <c r="AD1828" s="175"/>
      <c r="AE1828" s="175"/>
      <c r="AF1828" s="175"/>
      <c r="AG1828" s="175"/>
      <c r="AH1828" s="175"/>
      <c r="AI1828" s="297"/>
      <c r="AJ1828" s="297"/>
      <c r="AK1828" s="175"/>
      <c r="AL1828" s="175"/>
      <c r="AM1828" s="175"/>
      <c r="AN1828" s="175"/>
      <c r="AO1828" s="175"/>
      <c r="AP1828" s="175"/>
      <c r="AQ1828" s="175"/>
      <c r="AR1828" s="175"/>
      <c r="AS1828" s="297"/>
      <c r="AT1828" s="175"/>
      <c r="AU1828" s="297"/>
      <c r="AV1828" s="175"/>
      <c r="AW1828" s="175"/>
      <c r="AX1828" s="26"/>
    </row>
    <row r="1829" spans="2:50">
      <c r="B1829" s="175"/>
      <c r="C1829" s="298"/>
      <c r="D1829" s="298"/>
      <c r="E1829" s="457"/>
      <c r="F1829" s="298"/>
      <c r="G1829" s="175"/>
      <c r="H1829" s="175"/>
      <c r="I1829" s="175"/>
      <c r="J1829" s="297"/>
      <c r="K1829" s="175"/>
      <c r="L1829" s="240"/>
      <c r="M1829" s="175"/>
      <c r="N1829" s="175"/>
      <c r="O1829" s="175"/>
      <c r="P1829" s="175"/>
      <c r="Q1829" s="175"/>
      <c r="R1829" s="175"/>
      <c r="S1829" s="175"/>
      <c r="T1829" s="175"/>
      <c r="U1829" s="630"/>
      <c r="V1829" s="175"/>
      <c r="W1829" s="175"/>
      <c r="X1829" s="175"/>
      <c r="Y1829" s="646"/>
      <c r="Z1829" s="297"/>
      <c r="AA1829" s="295"/>
      <c r="AB1829" s="295"/>
      <c r="AC1829" s="298"/>
      <c r="AD1829" s="175"/>
      <c r="AE1829" s="175"/>
      <c r="AF1829" s="175"/>
      <c r="AG1829" s="175"/>
      <c r="AH1829" s="175"/>
      <c r="AI1829" s="297"/>
      <c r="AJ1829" s="297"/>
      <c r="AK1829" s="175"/>
      <c r="AL1829" s="175"/>
      <c r="AM1829" s="175"/>
      <c r="AN1829" s="175"/>
      <c r="AO1829" s="175"/>
      <c r="AP1829" s="175"/>
      <c r="AQ1829" s="175"/>
      <c r="AR1829" s="175"/>
      <c r="AS1829" s="297"/>
      <c r="AT1829" s="175"/>
      <c r="AU1829" s="297"/>
      <c r="AV1829" s="175"/>
      <c r="AW1829" s="175"/>
      <c r="AX1829" s="26"/>
    </row>
    <row r="1830" spans="2:50">
      <c r="B1830" s="175"/>
      <c r="C1830" s="298"/>
      <c r="D1830" s="298"/>
      <c r="E1830" s="298"/>
      <c r="F1830" s="298"/>
      <c r="G1830" s="175"/>
      <c r="H1830" s="175"/>
      <c r="I1830" s="175"/>
      <c r="J1830" s="297"/>
      <c r="K1830" s="175"/>
      <c r="L1830" s="240"/>
      <c r="M1830" s="240"/>
      <c r="N1830" s="175"/>
      <c r="O1830" s="175"/>
      <c r="P1830" s="175"/>
      <c r="Q1830" s="175"/>
      <c r="R1830" s="175"/>
      <c r="S1830" s="175"/>
      <c r="T1830" s="175"/>
      <c r="U1830" s="175"/>
      <c r="V1830" s="175"/>
      <c r="W1830" s="175"/>
      <c r="X1830" s="175"/>
      <c r="Y1830" s="175"/>
      <c r="Z1830" s="297"/>
      <c r="AA1830" s="295"/>
      <c r="AB1830" s="295"/>
      <c r="AC1830" s="298"/>
      <c r="AD1830" s="175"/>
      <c r="AE1830" s="175"/>
      <c r="AF1830" s="175"/>
      <c r="AG1830" s="175"/>
      <c r="AH1830" s="175"/>
      <c r="AI1830" s="297"/>
      <c r="AJ1830" s="297"/>
      <c r="AK1830" s="175"/>
      <c r="AL1830" s="175"/>
      <c r="AM1830" s="175"/>
      <c r="AN1830" s="175"/>
      <c r="AO1830" s="175"/>
      <c r="AP1830" s="175"/>
      <c r="AQ1830" s="175"/>
      <c r="AR1830" s="175"/>
      <c r="AS1830" s="297"/>
      <c r="AT1830" s="175"/>
      <c r="AU1830" s="297"/>
      <c r="AV1830" s="175"/>
      <c r="AW1830" s="175"/>
      <c r="AX1830" s="26"/>
    </row>
    <row r="1831" spans="2:50">
      <c r="B1831" s="240"/>
      <c r="C1831" s="363"/>
      <c r="D1831" s="363"/>
      <c r="E1831" s="447"/>
      <c r="F1831" s="446"/>
      <c r="G1831" s="240"/>
      <c r="H1831" s="240"/>
      <c r="I1831" s="175"/>
      <c r="J1831" s="364"/>
      <c r="K1831" s="240"/>
      <c r="L1831" s="240"/>
      <c r="M1831" s="240"/>
      <c r="N1831" s="240"/>
      <c r="O1831" s="240"/>
      <c r="P1831" s="240"/>
      <c r="Q1831" s="240"/>
      <c r="R1831" s="240"/>
      <c r="S1831" s="240"/>
      <c r="T1831" s="240"/>
      <c r="U1831" s="240"/>
      <c r="V1831" s="240"/>
      <c r="W1831" s="240"/>
      <c r="X1831" s="240"/>
      <c r="Y1831" s="240"/>
      <c r="Z1831" s="364"/>
      <c r="AA1831" s="301"/>
      <c r="AB1831" s="301"/>
      <c r="AC1831" s="363"/>
      <c r="AD1831" s="240"/>
      <c r="AE1831" s="240"/>
      <c r="AF1831" s="240"/>
      <c r="AG1831" s="240"/>
      <c r="AH1831" s="240"/>
      <c r="AI1831" s="364"/>
      <c r="AJ1831" s="364"/>
      <c r="AK1831" s="240"/>
      <c r="AL1831" s="240"/>
      <c r="AM1831" s="240"/>
      <c r="AN1831" s="240"/>
      <c r="AO1831" s="240"/>
      <c r="AP1831" s="240"/>
      <c r="AQ1831" s="240"/>
      <c r="AR1831" s="240"/>
      <c r="AS1831" s="364"/>
      <c r="AT1831" s="240"/>
      <c r="AU1831" s="364"/>
      <c r="AV1831" s="240"/>
      <c r="AW1831" s="240"/>
      <c r="AX1831" s="296"/>
    </row>
    <row r="1832" spans="2:50">
      <c r="B1832" s="240"/>
      <c r="C1832" s="363"/>
      <c r="D1832" s="363"/>
      <c r="E1832" s="363"/>
      <c r="F1832" s="363"/>
      <c r="G1832" s="240"/>
      <c r="H1832" s="240"/>
      <c r="I1832" s="175"/>
      <c r="J1832" s="364"/>
      <c r="K1832" s="240"/>
      <c r="L1832" s="240"/>
      <c r="M1832" s="240"/>
      <c r="N1832" s="240"/>
      <c r="O1832" s="240"/>
      <c r="P1832" s="240"/>
      <c r="Q1832" s="240"/>
      <c r="R1832" s="240"/>
      <c r="S1832" s="240"/>
      <c r="T1832" s="240"/>
      <c r="U1832" s="240"/>
      <c r="V1832" s="240"/>
      <c r="W1832" s="240"/>
      <c r="X1832" s="240"/>
      <c r="Y1832" s="240"/>
      <c r="Z1832" s="364"/>
      <c r="AA1832" s="301"/>
      <c r="AB1832" s="301"/>
      <c r="AC1832" s="363"/>
      <c r="AD1832" s="240"/>
      <c r="AE1832" s="240"/>
      <c r="AF1832" s="240"/>
      <c r="AG1832" s="240"/>
      <c r="AH1832" s="240"/>
      <c r="AI1832" s="364"/>
      <c r="AJ1832" s="364"/>
      <c r="AK1832" s="240"/>
      <c r="AL1832" s="240"/>
      <c r="AM1832" s="240"/>
      <c r="AN1832" s="240"/>
      <c r="AO1832" s="240"/>
      <c r="AP1832" s="240"/>
      <c r="AQ1832" s="240"/>
      <c r="AR1832" s="240"/>
      <c r="AS1832" s="364"/>
      <c r="AT1832" s="240"/>
      <c r="AU1832" s="364"/>
      <c r="AV1832" s="240"/>
      <c r="AW1832" s="240"/>
      <c r="AX1832" s="242"/>
    </row>
    <row r="1833" spans="2:50">
      <c r="B1833" s="175"/>
      <c r="C1833" s="298"/>
      <c r="D1833" s="298"/>
      <c r="E1833" s="298"/>
      <c r="F1833" s="298"/>
      <c r="G1833" s="175"/>
      <c r="H1833" s="175"/>
      <c r="I1833" s="175"/>
      <c r="J1833" s="297"/>
      <c r="K1833" s="175"/>
      <c r="L1833" s="240"/>
      <c r="M1833" s="240"/>
      <c r="N1833" s="175"/>
      <c r="O1833" s="175"/>
      <c r="P1833" s="175"/>
      <c r="Q1833" s="175"/>
      <c r="R1833" s="175"/>
      <c r="S1833" s="175"/>
      <c r="T1833" s="175"/>
      <c r="U1833" s="175"/>
      <c r="V1833" s="175"/>
      <c r="W1833" s="175"/>
      <c r="X1833" s="175"/>
      <c r="Y1833" s="175"/>
      <c r="Z1833" s="297"/>
      <c r="AA1833" s="295"/>
      <c r="AB1833" s="295"/>
      <c r="AC1833" s="298"/>
      <c r="AD1833" s="175"/>
      <c r="AE1833" s="175"/>
      <c r="AF1833" s="175"/>
      <c r="AG1833" s="175"/>
      <c r="AH1833" s="175"/>
      <c r="AI1833" s="297"/>
      <c r="AJ1833" s="297"/>
      <c r="AK1833" s="175"/>
      <c r="AL1833" s="175"/>
      <c r="AM1833" s="175"/>
      <c r="AN1833" s="175"/>
      <c r="AO1833" s="175"/>
      <c r="AP1833" s="175"/>
      <c r="AQ1833" s="175"/>
      <c r="AR1833" s="175"/>
      <c r="AS1833" s="297"/>
      <c r="AT1833" s="175"/>
      <c r="AU1833" s="297"/>
      <c r="AV1833" s="175"/>
      <c r="AW1833" s="175"/>
      <c r="AX1833" s="26"/>
    </row>
    <row r="1834" spans="2:50">
      <c r="B1834" s="175"/>
      <c r="C1834" s="298"/>
      <c r="D1834" s="298"/>
      <c r="E1834" s="298"/>
      <c r="F1834" s="298"/>
      <c r="G1834" s="175"/>
      <c r="H1834" s="175"/>
      <c r="I1834" s="175"/>
      <c r="J1834" s="297"/>
      <c r="K1834" s="175"/>
      <c r="L1834" s="240"/>
      <c r="M1834" s="240"/>
      <c r="N1834" s="175"/>
      <c r="O1834" s="175"/>
      <c r="P1834" s="175"/>
      <c r="Q1834" s="175"/>
      <c r="R1834" s="175"/>
      <c r="S1834" s="175"/>
      <c r="T1834" s="175"/>
      <c r="U1834" s="175"/>
      <c r="V1834" s="175"/>
      <c r="W1834" s="175"/>
      <c r="X1834" s="175"/>
      <c r="Y1834" s="175"/>
      <c r="Z1834" s="297"/>
      <c r="AA1834" s="295"/>
      <c r="AB1834" s="295"/>
      <c r="AC1834" s="298"/>
      <c r="AD1834" s="175"/>
      <c r="AE1834" s="175"/>
      <c r="AF1834" s="175"/>
      <c r="AG1834" s="175"/>
      <c r="AH1834" s="175"/>
      <c r="AI1834" s="297"/>
      <c r="AJ1834" s="297"/>
      <c r="AK1834" s="175"/>
      <c r="AL1834" s="175"/>
      <c r="AM1834" s="175"/>
      <c r="AN1834" s="175"/>
      <c r="AO1834" s="175"/>
      <c r="AP1834" s="175"/>
      <c r="AQ1834" s="175"/>
      <c r="AR1834" s="175"/>
      <c r="AS1834" s="297"/>
      <c r="AT1834" s="175"/>
      <c r="AU1834" s="297"/>
      <c r="AV1834" s="175"/>
      <c r="AW1834" s="175"/>
      <c r="AX1834" s="26"/>
    </row>
    <row r="1835" spans="2:50">
      <c r="B1835" s="175"/>
      <c r="C1835" s="298"/>
      <c r="D1835" s="298"/>
      <c r="E1835" s="298"/>
      <c r="F1835" s="298"/>
      <c r="G1835" s="175"/>
      <c r="H1835" s="175"/>
      <c r="I1835" s="175"/>
      <c r="J1835" s="297"/>
      <c r="K1835" s="175"/>
      <c r="L1835" s="240"/>
      <c r="M1835" s="240"/>
      <c r="N1835" s="175"/>
      <c r="O1835" s="175"/>
      <c r="P1835" s="175"/>
      <c r="Q1835" s="175"/>
      <c r="R1835" s="175"/>
      <c r="S1835" s="175"/>
      <c r="T1835" s="175"/>
      <c r="U1835" s="175"/>
      <c r="V1835" s="175"/>
      <c r="W1835" s="175"/>
      <c r="X1835" s="175"/>
      <c r="Y1835" s="175"/>
      <c r="Z1835" s="297"/>
      <c r="AA1835" s="295"/>
      <c r="AB1835" s="295"/>
      <c r="AC1835" s="298"/>
      <c r="AD1835" s="175"/>
      <c r="AE1835" s="175"/>
      <c r="AF1835" s="175"/>
      <c r="AG1835" s="175"/>
      <c r="AH1835" s="175"/>
      <c r="AI1835" s="297"/>
      <c r="AJ1835" s="297"/>
      <c r="AK1835" s="175"/>
      <c r="AL1835" s="175"/>
      <c r="AM1835" s="175"/>
      <c r="AN1835" s="175"/>
      <c r="AO1835" s="175"/>
      <c r="AP1835" s="175"/>
      <c r="AQ1835" s="175"/>
      <c r="AR1835" s="175"/>
      <c r="AS1835" s="297"/>
      <c r="AT1835" s="175"/>
      <c r="AU1835" s="297"/>
      <c r="AV1835" s="175"/>
      <c r="AW1835" s="175"/>
      <c r="AX1835" s="26"/>
    </row>
    <row r="1836" spans="2:50">
      <c r="B1836" s="175"/>
      <c r="C1836" s="298"/>
      <c r="D1836" s="298"/>
      <c r="E1836" s="298"/>
      <c r="F1836" s="298"/>
      <c r="G1836" s="175"/>
      <c r="H1836" s="175"/>
      <c r="I1836" s="175"/>
      <c r="J1836" s="297"/>
      <c r="K1836" s="175"/>
      <c r="L1836" s="240"/>
      <c r="M1836" s="240"/>
      <c r="N1836" s="175"/>
      <c r="O1836" s="175"/>
      <c r="P1836" s="175"/>
      <c r="Q1836" s="175"/>
      <c r="R1836" s="175"/>
      <c r="S1836" s="175"/>
      <c r="T1836" s="175"/>
      <c r="U1836" s="175"/>
      <c r="V1836" s="175"/>
      <c r="W1836" s="175"/>
      <c r="X1836" s="175"/>
      <c r="Y1836" s="175"/>
      <c r="Z1836" s="297"/>
      <c r="AA1836" s="295"/>
      <c r="AB1836" s="295"/>
      <c r="AC1836" s="298"/>
      <c r="AD1836" s="175"/>
      <c r="AE1836" s="175"/>
      <c r="AF1836" s="175"/>
      <c r="AG1836" s="175"/>
      <c r="AH1836" s="175"/>
      <c r="AI1836" s="297"/>
      <c r="AJ1836" s="297"/>
      <c r="AK1836" s="175"/>
      <c r="AL1836" s="175"/>
      <c r="AM1836" s="175"/>
      <c r="AN1836" s="175"/>
      <c r="AO1836" s="175"/>
      <c r="AP1836" s="175"/>
      <c r="AQ1836" s="175"/>
      <c r="AR1836" s="175"/>
      <c r="AS1836" s="297"/>
      <c r="AT1836" s="175"/>
      <c r="AU1836" s="297"/>
      <c r="AV1836" s="175"/>
      <c r="AW1836" s="175"/>
      <c r="AX1836" s="26"/>
    </row>
    <row r="1837" spans="2:50">
      <c r="B1837" s="175"/>
      <c r="C1837" s="298"/>
      <c r="D1837" s="298"/>
      <c r="E1837" s="298"/>
      <c r="F1837" s="298"/>
      <c r="G1837" s="175"/>
      <c r="H1837" s="175"/>
      <c r="I1837" s="175"/>
      <c r="J1837" s="297"/>
      <c r="K1837" s="175"/>
      <c r="L1837" s="240"/>
      <c r="M1837" s="240"/>
      <c r="N1837" s="175"/>
      <c r="O1837" s="175"/>
      <c r="P1837" s="175"/>
      <c r="Q1837" s="175"/>
      <c r="R1837" s="175"/>
      <c r="S1837" s="175"/>
      <c r="T1837" s="175"/>
      <c r="U1837" s="175"/>
      <c r="V1837" s="175"/>
      <c r="W1837" s="175"/>
      <c r="X1837" s="175"/>
      <c r="Y1837" s="175"/>
      <c r="Z1837" s="297"/>
      <c r="AA1837" s="295"/>
      <c r="AB1837" s="295"/>
      <c r="AC1837" s="298"/>
      <c r="AD1837" s="175"/>
      <c r="AE1837" s="175"/>
      <c r="AF1837" s="175"/>
      <c r="AG1837" s="175"/>
      <c r="AH1837" s="175"/>
      <c r="AI1837" s="297"/>
      <c r="AJ1837" s="297"/>
      <c r="AK1837" s="175"/>
      <c r="AL1837" s="175"/>
      <c r="AM1837" s="175"/>
      <c r="AN1837" s="175"/>
      <c r="AO1837" s="175"/>
      <c r="AP1837" s="175"/>
      <c r="AQ1837" s="175"/>
      <c r="AR1837" s="175"/>
      <c r="AS1837" s="297"/>
      <c r="AT1837" s="175"/>
      <c r="AU1837" s="297"/>
      <c r="AV1837" s="175"/>
      <c r="AW1837" s="175"/>
      <c r="AX1837" s="26"/>
    </row>
    <row r="1838" spans="2:50">
      <c r="B1838" s="240"/>
      <c r="C1838" s="363"/>
      <c r="D1838" s="363"/>
      <c r="E1838" s="363"/>
      <c r="F1838" s="363"/>
      <c r="G1838" s="240"/>
      <c r="H1838" s="240"/>
      <c r="I1838" s="175"/>
      <c r="J1838" s="364"/>
      <c r="K1838" s="240"/>
      <c r="L1838" s="240"/>
      <c r="M1838" s="240"/>
      <c r="N1838" s="240"/>
      <c r="O1838" s="240"/>
      <c r="P1838" s="240"/>
      <c r="Q1838" s="240"/>
      <c r="R1838" s="240"/>
      <c r="S1838" s="240"/>
      <c r="T1838" s="240"/>
      <c r="U1838" s="240"/>
      <c r="V1838" s="240"/>
      <c r="W1838" s="240"/>
      <c r="X1838" s="240"/>
      <c r="Y1838" s="240"/>
      <c r="Z1838" s="364"/>
      <c r="AA1838" s="301"/>
      <c r="AB1838" s="301"/>
      <c r="AC1838" s="363"/>
      <c r="AD1838" s="240"/>
      <c r="AE1838" s="240"/>
      <c r="AF1838" s="240"/>
      <c r="AG1838" s="240"/>
      <c r="AH1838" s="240"/>
      <c r="AI1838" s="364"/>
      <c r="AJ1838" s="364"/>
      <c r="AK1838" s="240"/>
      <c r="AL1838" s="240"/>
      <c r="AM1838" s="240"/>
      <c r="AN1838" s="240"/>
      <c r="AO1838" s="240"/>
      <c r="AP1838" s="240"/>
      <c r="AQ1838" s="240"/>
      <c r="AR1838" s="240"/>
      <c r="AS1838" s="364"/>
      <c r="AT1838" s="240"/>
      <c r="AU1838" s="364"/>
      <c r="AV1838" s="240"/>
      <c r="AW1838" s="240"/>
      <c r="AX1838" s="242"/>
    </row>
    <row r="1839" spans="2:50">
      <c r="B1839" s="175"/>
      <c r="C1839" s="298"/>
      <c r="D1839" s="298"/>
      <c r="E1839" s="456"/>
      <c r="F1839" s="457"/>
      <c r="G1839" s="175"/>
      <c r="H1839" s="175"/>
      <c r="I1839" s="175"/>
      <c r="J1839" s="297"/>
      <c r="K1839" s="175"/>
      <c r="L1839" s="240"/>
      <c r="M1839" s="175"/>
      <c r="N1839" s="240"/>
      <c r="O1839" s="175"/>
      <c r="P1839" s="240"/>
      <c r="Q1839" s="240"/>
      <c r="R1839" s="240"/>
      <c r="S1839" s="240"/>
      <c r="T1839" s="240"/>
      <c r="U1839" s="240"/>
      <c r="V1839" s="240"/>
      <c r="W1839" s="240"/>
      <c r="X1839" s="240"/>
      <c r="Y1839" s="175"/>
      <c r="Z1839" s="297"/>
      <c r="AA1839" s="295"/>
      <c r="AB1839" s="295"/>
      <c r="AC1839" s="298"/>
      <c r="AD1839" s="240"/>
      <c r="AE1839" s="240"/>
      <c r="AF1839" s="240"/>
      <c r="AG1839" s="240"/>
      <c r="AH1839" s="240"/>
      <c r="AI1839" s="297"/>
      <c r="AJ1839" s="297"/>
      <c r="AK1839" s="240"/>
      <c r="AL1839" s="240"/>
      <c r="AM1839" s="240"/>
      <c r="AN1839" s="240"/>
      <c r="AO1839" s="240"/>
      <c r="AP1839" s="240"/>
      <c r="AQ1839" s="240"/>
      <c r="AR1839" s="240"/>
      <c r="AS1839" s="297"/>
      <c r="AT1839" s="240"/>
      <c r="AU1839" s="297"/>
      <c r="AV1839" s="240"/>
      <c r="AW1839" s="240"/>
      <c r="AX1839" s="26"/>
    </row>
    <row r="1840" spans="2:50">
      <c r="B1840" s="175"/>
      <c r="C1840" s="298"/>
      <c r="D1840" s="298"/>
      <c r="E1840" s="298"/>
      <c r="F1840" s="298"/>
      <c r="G1840" s="175"/>
      <c r="H1840" s="175"/>
      <c r="I1840" s="175"/>
      <c r="J1840" s="297"/>
      <c r="K1840" s="175"/>
      <c r="L1840" s="240"/>
      <c r="M1840" s="240"/>
      <c r="N1840" s="175"/>
      <c r="O1840" s="175"/>
      <c r="P1840" s="175"/>
      <c r="Q1840" s="175"/>
      <c r="R1840" s="175"/>
      <c r="S1840" s="175"/>
      <c r="T1840" s="175"/>
      <c r="U1840" s="175"/>
      <c r="V1840" s="175"/>
      <c r="W1840" s="175"/>
      <c r="X1840" s="175"/>
      <c r="Y1840" s="175"/>
      <c r="Z1840" s="297"/>
      <c r="AA1840" s="295"/>
      <c r="AB1840" s="295"/>
      <c r="AC1840" s="298"/>
      <c r="AD1840" s="175"/>
      <c r="AE1840" s="175"/>
      <c r="AF1840" s="175"/>
      <c r="AG1840" s="175"/>
      <c r="AH1840" s="175"/>
      <c r="AI1840" s="297"/>
      <c r="AJ1840" s="297"/>
      <c r="AK1840" s="175"/>
      <c r="AL1840" s="175"/>
      <c r="AM1840" s="175"/>
      <c r="AN1840" s="175"/>
      <c r="AO1840" s="175"/>
      <c r="AP1840" s="175"/>
      <c r="AQ1840" s="175"/>
      <c r="AR1840" s="175"/>
      <c r="AS1840" s="297"/>
      <c r="AT1840" s="175"/>
      <c r="AU1840" s="297"/>
      <c r="AV1840" s="175"/>
      <c r="AW1840" s="175"/>
      <c r="AX1840" s="26"/>
    </row>
    <row r="1841" spans="2:50">
      <c r="B1841" s="175"/>
      <c r="C1841" s="298"/>
      <c r="D1841" s="298"/>
      <c r="E1841" s="298"/>
      <c r="F1841" s="298"/>
      <c r="G1841" s="175"/>
      <c r="H1841" s="175"/>
      <c r="I1841" s="175"/>
      <c r="J1841" s="297"/>
      <c r="K1841" s="175"/>
      <c r="L1841" s="240"/>
      <c r="M1841" s="240"/>
      <c r="N1841" s="175"/>
      <c r="O1841" s="175"/>
      <c r="P1841" s="175"/>
      <c r="Q1841" s="175"/>
      <c r="R1841" s="175"/>
      <c r="S1841" s="175"/>
      <c r="T1841" s="175"/>
      <c r="U1841" s="175"/>
      <c r="V1841" s="175"/>
      <c r="W1841" s="175"/>
      <c r="X1841" s="175"/>
      <c r="Y1841" s="175"/>
      <c r="Z1841" s="297"/>
      <c r="AA1841" s="295"/>
      <c r="AB1841" s="295"/>
      <c r="AC1841" s="298"/>
      <c r="AD1841" s="175"/>
      <c r="AE1841" s="175"/>
      <c r="AF1841" s="175"/>
      <c r="AG1841" s="175"/>
      <c r="AH1841" s="175"/>
      <c r="AI1841" s="297"/>
      <c r="AJ1841" s="297"/>
      <c r="AK1841" s="175"/>
      <c r="AL1841" s="175"/>
      <c r="AM1841" s="175"/>
      <c r="AN1841" s="175"/>
      <c r="AO1841" s="175"/>
      <c r="AP1841" s="175"/>
      <c r="AQ1841" s="175"/>
      <c r="AR1841" s="175"/>
      <c r="AS1841" s="297"/>
      <c r="AT1841" s="175"/>
      <c r="AU1841" s="297"/>
      <c r="AV1841" s="175"/>
      <c r="AW1841" s="175"/>
      <c r="AX1841" s="26"/>
    </row>
    <row r="1842" spans="2:50">
      <c r="B1842" s="175"/>
      <c r="C1842" s="298"/>
      <c r="D1842" s="298"/>
      <c r="E1842" s="298"/>
      <c r="F1842" s="298"/>
      <c r="G1842" s="175"/>
      <c r="H1842" s="175"/>
      <c r="I1842" s="175"/>
      <c r="J1842" s="297"/>
      <c r="K1842" s="175"/>
      <c r="L1842" s="240"/>
      <c r="M1842" s="240"/>
      <c r="N1842" s="175"/>
      <c r="O1842" s="240"/>
      <c r="P1842" s="240"/>
      <c r="Q1842" s="175"/>
      <c r="R1842" s="175"/>
      <c r="S1842" s="175"/>
      <c r="T1842" s="175"/>
      <c r="U1842" s="175"/>
      <c r="V1842" s="175"/>
      <c r="W1842" s="175"/>
      <c r="X1842" s="175"/>
      <c r="Y1842" s="175"/>
      <c r="Z1842" s="297"/>
      <c r="AA1842" s="295"/>
      <c r="AB1842" s="295"/>
      <c r="AC1842" s="298"/>
      <c r="AD1842" s="175"/>
      <c r="AE1842" s="175"/>
      <c r="AF1842" s="175"/>
      <c r="AG1842" s="175"/>
      <c r="AH1842" s="175"/>
      <c r="AI1842" s="297"/>
      <c r="AJ1842" s="297"/>
      <c r="AK1842" s="175"/>
      <c r="AL1842" s="175"/>
      <c r="AM1842" s="175"/>
      <c r="AN1842" s="175"/>
      <c r="AO1842" s="175"/>
      <c r="AP1842" s="175"/>
      <c r="AQ1842" s="175"/>
      <c r="AR1842" s="175"/>
      <c r="AS1842" s="297"/>
      <c r="AT1842" s="175"/>
      <c r="AU1842" s="297"/>
      <c r="AV1842" s="175"/>
      <c r="AW1842" s="175"/>
      <c r="AX1842" s="26"/>
    </row>
    <row r="1843" spans="2:50">
      <c r="B1843" s="175"/>
      <c r="C1843" s="298"/>
      <c r="D1843" s="298"/>
      <c r="E1843" s="298"/>
      <c r="F1843" s="298"/>
      <c r="G1843" s="175"/>
      <c r="H1843" s="175"/>
      <c r="I1843" s="175"/>
      <c r="J1843" s="297"/>
      <c r="K1843" s="175"/>
      <c r="L1843" s="240"/>
      <c r="M1843" s="240"/>
      <c r="N1843" s="175"/>
      <c r="O1843" s="175"/>
      <c r="P1843" s="175"/>
      <c r="Q1843" s="175"/>
      <c r="R1843" s="175"/>
      <c r="S1843" s="175"/>
      <c r="T1843" s="175"/>
      <c r="U1843" s="175"/>
      <c r="V1843" s="175"/>
      <c r="W1843" s="175"/>
      <c r="X1843" s="175"/>
      <c r="Y1843" s="175"/>
      <c r="Z1843" s="297"/>
      <c r="AA1843" s="295"/>
      <c r="AB1843" s="295"/>
      <c r="AC1843" s="298"/>
      <c r="AD1843" s="175"/>
      <c r="AE1843" s="175"/>
      <c r="AF1843" s="175"/>
      <c r="AG1843" s="175"/>
      <c r="AH1843" s="175"/>
      <c r="AI1843" s="297"/>
      <c r="AJ1843" s="297"/>
      <c r="AK1843" s="175"/>
      <c r="AL1843" s="175"/>
      <c r="AM1843" s="175"/>
      <c r="AN1843" s="175"/>
      <c r="AO1843" s="175"/>
      <c r="AP1843" s="175"/>
      <c r="AQ1843" s="175"/>
      <c r="AR1843" s="175"/>
      <c r="AS1843" s="297"/>
      <c r="AT1843" s="175"/>
      <c r="AU1843" s="297"/>
      <c r="AV1843" s="175"/>
      <c r="AW1843" s="175"/>
      <c r="AX1843" s="26"/>
    </row>
    <row r="1844" spans="2:50" ht="15" customHeight="1">
      <c r="B1844" s="175"/>
      <c r="C1844" s="298"/>
      <c r="D1844" s="298"/>
      <c r="E1844" s="298"/>
      <c r="F1844" s="298"/>
      <c r="G1844" s="175"/>
      <c r="H1844" s="175"/>
      <c r="I1844" s="175"/>
      <c r="J1844" s="297"/>
      <c r="K1844" s="175"/>
      <c r="L1844" s="240"/>
      <c r="M1844" s="240"/>
      <c r="N1844" s="175"/>
      <c r="O1844" s="175"/>
      <c r="P1844" s="175"/>
      <c r="Q1844" s="175"/>
      <c r="R1844" s="175"/>
      <c r="S1844" s="175"/>
      <c r="T1844" s="175"/>
      <c r="U1844" s="175"/>
      <c r="V1844" s="175"/>
      <c r="W1844" s="175"/>
      <c r="X1844" s="175"/>
      <c r="Y1844" s="175"/>
      <c r="Z1844" s="297"/>
      <c r="AA1844" s="295"/>
      <c r="AB1844" s="295"/>
      <c r="AC1844" s="298"/>
      <c r="AD1844" s="175"/>
      <c r="AE1844" s="175"/>
      <c r="AF1844" s="175"/>
      <c r="AG1844" s="175"/>
      <c r="AH1844" s="175"/>
      <c r="AI1844" s="297"/>
      <c r="AJ1844" s="297"/>
      <c r="AK1844" s="175"/>
      <c r="AL1844" s="175"/>
      <c r="AM1844" s="175"/>
      <c r="AN1844" s="175"/>
      <c r="AO1844" s="175"/>
      <c r="AP1844" s="175"/>
      <c r="AQ1844" s="175"/>
      <c r="AR1844" s="175"/>
      <c r="AS1844" s="297"/>
      <c r="AT1844" s="175"/>
      <c r="AU1844" s="297"/>
      <c r="AV1844" s="175"/>
      <c r="AW1844" s="175"/>
      <c r="AX1844" s="26"/>
    </row>
    <row r="1845" spans="2:50">
      <c r="B1845" s="175"/>
      <c r="C1845" s="298"/>
      <c r="D1845" s="298"/>
      <c r="E1845" s="457"/>
      <c r="F1845" s="298"/>
      <c r="G1845" s="175"/>
      <c r="H1845" s="175"/>
      <c r="I1845" s="175"/>
      <c r="J1845" s="297"/>
      <c r="K1845" s="175"/>
      <c r="L1845" s="240"/>
      <c r="M1845" s="175"/>
      <c r="N1845" s="175"/>
      <c r="O1845" s="175"/>
      <c r="P1845" s="175"/>
      <c r="Q1845" s="175"/>
      <c r="R1845" s="175"/>
      <c r="S1845" s="175"/>
      <c r="T1845" s="175"/>
      <c r="U1845" s="630"/>
      <c r="V1845" s="175"/>
      <c r="W1845" s="175"/>
      <c r="X1845" s="175"/>
      <c r="Y1845" s="646"/>
      <c r="Z1845" s="297"/>
      <c r="AA1845" s="295"/>
      <c r="AB1845" s="295"/>
      <c r="AC1845" s="298"/>
      <c r="AD1845" s="175"/>
      <c r="AE1845" s="175"/>
      <c r="AF1845" s="175"/>
      <c r="AG1845" s="175"/>
      <c r="AH1845" s="175"/>
      <c r="AI1845" s="297"/>
      <c r="AJ1845" s="297"/>
      <c r="AK1845" s="175"/>
      <c r="AL1845" s="175"/>
      <c r="AM1845" s="175"/>
      <c r="AN1845" s="175"/>
      <c r="AO1845" s="175"/>
      <c r="AP1845" s="175"/>
      <c r="AQ1845" s="175"/>
      <c r="AR1845" s="175"/>
      <c r="AS1845" s="297"/>
      <c r="AT1845" s="175"/>
      <c r="AU1845" s="297"/>
      <c r="AV1845" s="175"/>
      <c r="AW1845" s="175"/>
      <c r="AX1845" s="26"/>
    </row>
    <row r="1846" spans="2:50" ht="15" customHeight="1">
      <c r="B1846" s="240"/>
      <c r="C1846" s="363"/>
      <c r="D1846" s="363"/>
      <c r="E1846" s="447"/>
      <c r="F1846" s="446"/>
      <c r="G1846" s="240"/>
      <c r="H1846" s="240"/>
      <c r="I1846" s="175"/>
      <c r="J1846" s="364"/>
      <c r="K1846" s="240"/>
      <c r="L1846" s="240"/>
      <c r="M1846" s="240"/>
      <c r="N1846" s="240"/>
      <c r="O1846" s="240"/>
      <c r="P1846" s="240"/>
      <c r="Q1846" s="240"/>
      <c r="R1846" s="240"/>
      <c r="S1846" s="240"/>
      <c r="T1846" s="240"/>
      <c r="U1846" s="240"/>
      <c r="V1846" s="240"/>
      <c r="W1846" s="240"/>
      <c r="X1846" s="240"/>
      <c r="Y1846" s="240"/>
      <c r="Z1846" s="364"/>
      <c r="AA1846" s="301"/>
      <c r="AB1846" s="301"/>
      <c r="AC1846" s="363"/>
      <c r="AD1846" s="240"/>
      <c r="AE1846" s="240"/>
      <c r="AF1846" s="240"/>
      <c r="AG1846" s="240"/>
      <c r="AH1846" s="240"/>
      <c r="AI1846" s="364"/>
      <c r="AJ1846" s="364"/>
      <c r="AK1846" s="240"/>
      <c r="AL1846" s="240"/>
      <c r="AM1846" s="240"/>
      <c r="AN1846" s="240"/>
      <c r="AO1846" s="240"/>
      <c r="AP1846" s="240"/>
      <c r="AQ1846" s="240"/>
      <c r="AR1846" s="240"/>
      <c r="AS1846" s="364"/>
      <c r="AT1846" s="240"/>
      <c r="AU1846" s="364"/>
      <c r="AV1846" s="240"/>
      <c r="AW1846" s="240"/>
      <c r="AX1846" s="296"/>
    </row>
    <row r="1847" spans="2:50">
      <c r="B1847" s="175"/>
      <c r="C1847" s="298"/>
      <c r="D1847" s="298"/>
      <c r="E1847" s="298"/>
      <c r="F1847" s="298"/>
      <c r="G1847" s="175"/>
      <c r="H1847" s="175"/>
      <c r="I1847" s="175"/>
      <c r="J1847" s="297"/>
      <c r="K1847" s="175"/>
      <c r="L1847" s="240"/>
      <c r="M1847" s="240"/>
      <c r="N1847" s="175"/>
      <c r="O1847" s="175"/>
      <c r="P1847" s="175"/>
      <c r="Q1847" s="175"/>
      <c r="R1847" s="175"/>
      <c r="S1847" s="175"/>
      <c r="T1847" s="175"/>
      <c r="U1847" s="175"/>
      <c r="V1847" s="175"/>
      <c r="W1847" s="175"/>
      <c r="X1847" s="175"/>
      <c r="Y1847" s="175"/>
      <c r="Z1847" s="297"/>
      <c r="AA1847" s="295"/>
      <c r="AB1847" s="295"/>
      <c r="AC1847" s="298"/>
      <c r="AD1847" s="175"/>
      <c r="AE1847" s="175"/>
      <c r="AF1847" s="175"/>
      <c r="AG1847" s="175"/>
      <c r="AH1847" s="175"/>
      <c r="AI1847" s="297"/>
      <c r="AJ1847" s="297"/>
      <c r="AK1847" s="175"/>
      <c r="AL1847" s="175"/>
      <c r="AM1847" s="175"/>
      <c r="AN1847" s="175"/>
      <c r="AO1847" s="175"/>
      <c r="AP1847" s="175"/>
      <c r="AQ1847" s="175"/>
      <c r="AR1847" s="175"/>
      <c r="AS1847" s="297"/>
      <c r="AT1847" s="175"/>
      <c r="AU1847" s="297"/>
      <c r="AV1847" s="175"/>
      <c r="AW1847" s="175"/>
      <c r="AX1847" s="26"/>
    </row>
    <row r="1848" spans="2:50">
      <c r="B1848" s="240"/>
      <c r="C1848" s="363"/>
      <c r="D1848" s="363"/>
      <c r="E1848" s="447"/>
      <c r="F1848" s="446"/>
      <c r="G1848" s="240"/>
      <c r="H1848" s="240"/>
      <c r="I1848" s="175"/>
      <c r="J1848" s="364"/>
      <c r="K1848" s="240"/>
      <c r="L1848" s="240"/>
      <c r="M1848" s="240"/>
      <c r="N1848" s="240"/>
      <c r="O1848" s="240"/>
      <c r="P1848" s="240"/>
      <c r="Q1848" s="240"/>
      <c r="R1848" s="240"/>
      <c r="S1848" s="240"/>
      <c r="T1848" s="240"/>
      <c r="U1848" s="240"/>
      <c r="V1848" s="240"/>
      <c r="W1848" s="240"/>
      <c r="X1848" s="240"/>
      <c r="Y1848" s="235"/>
      <c r="Z1848" s="364"/>
      <c r="AA1848" s="301"/>
      <c r="AB1848" s="301"/>
      <c r="AC1848" s="363"/>
      <c r="AD1848" s="240"/>
      <c r="AE1848" s="240"/>
      <c r="AF1848" s="240"/>
      <c r="AG1848" s="240"/>
      <c r="AH1848" s="240"/>
      <c r="AI1848" s="364"/>
      <c r="AJ1848" s="364"/>
      <c r="AK1848" s="240"/>
      <c r="AL1848" s="240"/>
      <c r="AM1848" s="240"/>
      <c r="AN1848" s="240"/>
      <c r="AO1848" s="240"/>
      <c r="AP1848" s="240"/>
      <c r="AQ1848" s="240"/>
      <c r="AR1848" s="240"/>
      <c r="AS1848" s="364"/>
      <c r="AT1848" s="240"/>
      <c r="AU1848" s="364"/>
      <c r="AV1848" s="240"/>
      <c r="AW1848" s="240"/>
      <c r="AX1848" s="296"/>
    </row>
    <row r="1849" spans="2:50">
      <c r="B1849" s="240"/>
      <c r="C1849" s="363"/>
      <c r="D1849" s="363"/>
      <c r="E1849" s="363"/>
      <c r="F1849" s="363"/>
      <c r="G1849" s="240"/>
      <c r="H1849" s="240"/>
      <c r="I1849" s="175"/>
      <c r="J1849" s="364"/>
      <c r="K1849" s="240"/>
      <c r="L1849" s="240"/>
      <c r="M1849" s="240"/>
      <c r="N1849" s="240"/>
      <c r="O1849" s="240"/>
      <c r="P1849" s="240"/>
      <c r="Q1849" s="240"/>
      <c r="R1849" s="240"/>
      <c r="S1849" s="240"/>
      <c r="T1849" s="240"/>
      <c r="U1849" s="240"/>
      <c r="V1849" s="240"/>
      <c r="W1849" s="240"/>
      <c r="X1849" s="240"/>
      <c r="Y1849" s="240"/>
      <c r="Z1849" s="364"/>
      <c r="AA1849" s="240"/>
      <c r="AB1849" s="301"/>
      <c r="AC1849" s="363"/>
      <c r="AD1849" s="240"/>
      <c r="AE1849" s="240"/>
      <c r="AF1849" s="240"/>
      <c r="AG1849" s="240"/>
      <c r="AH1849" s="240"/>
      <c r="AI1849" s="364"/>
      <c r="AJ1849" s="364"/>
      <c r="AK1849" s="240"/>
      <c r="AL1849" s="240"/>
      <c r="AM1849" s="240"/>
      <c r="AN1849" s="240"/>
      <c r="AO1849" s="240"/>
      <c r="AP1849" s="240"/>
      <c r="AQ1849" s="240"/>
      <c r="AR1849" s="240"/>
      <c r="AS1849" s="364"/>
      <c r="AT1849" s="240"/>
      <c r="AU1849" s="364"/>
      <c r="AV1849" s="240"/>
      <c r="AW1849" s="240"/>
      <c r="AX1849" s="242"/>
    </row>
    <row r="1850" spans="2:50">
      <c r="B1850" s="240"/>
      <c r="C1850" s="363"/>
      <c r="D1850" s="363"/>
      <c r="E1850" s="363"/>
      <c r="F1850" s="363"/>
      <c r="G1850" s="240"/>
      <c r="H1850" s="240"/>
      <c r="I1850" s="175"/>
      <c r="J1850" s="364"/>
      <c r="K1850" s="240"/>
      <c r="L1850" s="240"/>
      <c r="M1850" s="240"/>
      <c r="N1850" s="240"/>
      <c r="O1850" s="240"/>
      <c r="P1850" s="240"/>
      <c r="Q1850" s="240"/>
      <c r="R1850" s="240"/>
      <c r="S1850" s="240"/>
      <c r="T1850" s="240"/>
      <c r="U1850" s="240"/>
      <c r="V1850" s="240"/>
      <c r="W1850" s="240"/>
      <c r="X1850" s="240"/>
      <c r="Y1850" s="240"/>
      <c r="Z1850" s="364"/>
      <c r="AA1850" s="240"/>
      <c r="AB1850" s="301"/>
      <c r="AC1850" s="363"/>
      <c r="AD1850" s="240"/>
      <c r="AE1850" s="240"/>
      <c r="AF1850" s="240"/>
      <c r="AG1850" s="240"/>
      <c r="AH1850" s="240"/>
      <c r="AI1850" s="364"/>
      <c r="AJ1850" s="364"/>
      <c r="AK1850" s="240"/>
      <c r="AL1850" s="240"/>
      <c r="AM1850" s="240"/>
      <c r="AN1850" s="240"/>
      <c r="AO1850" s="240"/>
      <c r="AP1850" s="240"/>
      <c r="AQ1850" s="240"/>
      <c r="AR1850" s="240"/>
      <c r="AS1850" s="364"/>
      <c r="AT1850" s="240"/>
      <c r="AU1850" s="364"/>
      <c r="AV1850" s="240"/>
      <c r="AW1850" s="240"/>
      <c r="AX1850" s="242"/>
    </row>
    <row r="1851" spans="2:50" ht="15" customHeight="1">
      <c r="B1851" s="240"/>
      <c r="C1851" s="363"/>
      <c r="D1851" s="363"/>
      <c r="E1851" s="363"/>
      <c r="F1851" s="363"/>
      <c r="G1851" s="240"/>
      <c r="H1851" s="240"/>
      <c r="I1851" s="175"/>
      <c r="J1851" s="364"/>
      <c r="K1851" s="240"/>
      <c r="L1851" s="240"/>
      <c r="M1851" s="240"/>
      <c r="N1851" s="240"/>
      <c r="O1851" s="240"/>
      <c r="P1851" s="240"/>
      <c r="Q1851" s="240"/>
      <c r="R1851" s="240"/>
      <c r="S1851" s="240"/>
      <c r="T1851" s="240"/>
      <c r="U1851" s="240"/>
      <c r="V1851" s="240"/>
      <c r="W1851" s="240"/>
      <c r="X1851" s="240"/>
      <c r="Y1851" s="175"/>
      <c r="Z1851" s="364"/>
      <c r="AA1851" s="240"/>
      <c r="AB1851" s="301"/>
      <c r="AC1851" s="363"/>
      <c r="AD1851" s="240"/>
      <c r="AE1851" s="240"/>
      <c r="AF1851" s="240"/>
      <c r="AG1851" s="240"/>
      <c r="AH1851" s="240"/>
      <c r="AI1851" s="364"/>
      <c r="AJ1851" s="364"/>
      <c r="AK1851" s="240"/>
      <c r="AL1851" s="240"/>
      <c r="AM1851" s="240"/>
      <c r="AN1851" s="240"/>
      <c r="AO1851" s="240"/>
      <c r="AP1851" s="240"/>
      <c r="AQ1851" s="240"/>
      <c r="AR1851" s="240"/>
      <c r="AS1851" s="364"/>
      <c r="AT1851" s="240"/>
      <c r="AU1851" s="364"/>
      <c r="AV1851" s="240"/>
      <c r="AW1851" s="240"/>
      <c r="AX1851" s="242"/>
    </row>
    <row r="1852" spans="2:50">
      <c r="B1852" s="240"/>
      <c r="C1852" s="363"/>
      <c r="D1852" s="363"/>
      <c r="E1852" s="363"/>
      <c r="F1852" s="363"/>
      <c r="G1852" s="240"/>
      <c r="H1852" s="240"/>
      <c r="I1852"/>
      <c r="J1852" s="364"/>
      <c r="K1852" s="240"/>
      <c r="L1852" s="240"/>
      <c r="M1852" s="240"/>
      <c r="N1852" s="240"/>
      <c r="O1852" s="240"/>
      <c r="P1852" s="240"/>
      <c r="Q1852" s="240"/>
      <c r="R1852" s="240"/>
      <c r="S1852" s="240"/>
      <c r="T1852" s="240"/>
      <c r="U1852" s="240"/>
      <c r="V1852" s="240"/>
      <c r="W1852" s="240"/>
      <c r="X1852" s="240"/>
      <c r="Y1852" s="240"/>
      <c r="Z1852" s="364"/>
      <c r="AA1852" s="240"/>
      <c r="AB1852" s="301"/>
      <c r="AC1852" s="363"/>
      <c r="AD1852" s="240"/>
      <c r="AE1852" s="240"/>
      <c r="AF1852" s="240"/>
      <c r="AG1852" s="240"/>
      <c r="AH1852" s="240"/>
      <c r="AI1852" s="364"/>
      <c r="AJ1852" s="364"/>
      <c r="AK1852" s="240"/>
      <c r="AL1852" s="240"/>
      <c r="AM1852" s="240"/>
      <c r="AN1852" s="240"/>
      <c r="AO1852" s="240"/>
      <c r="AP1852" s="240"/>
      <c r="AQ1852" s="240"/>
      <c r="AR1852" s="240"/>
      <c r="AS1852" s="364"/>
      <c r="AT1852" s="240"/>
      <c r="AU1852" s="364"/>
      <c r="AV1852" s="240"/>
      <c r="AW1852" s="240"/>
      <c r="AX1852" s="242"/>
    </row>
    <row r="1853" spans="2:50">
      <c r="B1853" s="175"/>
      <c r="C1853" s="298"/>
      <c r="D1853" s="298"/>
      <c r="E1853" s="457"/>
      <c r="F1853" s="298"/>
      <c r="G1853" s="175"/>
      <c r="H1853" s="175"/>
      <c r="I1853" s="175"/>
      <c r="J1853" s="297"/>
      <c r="K1853" s="175"/>
      <c r="L1853" s="240"/>
      <c r="M1853" s="175"/>
      <c r="N1853" s="175"/>
      <c r="O1853" s="175"/>
      <c r="P1853" s="175"/>
      <c r="Q1853" s="175"/>
      <c r="R1853" s="175"/>
      <c r="S1853" s="175"/>
      <c r="T1853" s="175"/>
      <c r="U1853" s="630"/>
      <c r="V1853" s="175"/>
      <c r="W1853" s="175"/>
      <c r="X1853" s="175"/>
      <c r="Y1853" s="646"/>
      <c r="Z1853" s="297"/>
      <c r="AA1853" s="295"/>
      <c r="AB1853" s="295"/>
      <c r="AC1853" s="298"/>
      <c r="AD1853" s="175"/>
      <c r="AE1853" s="175"/>
      <c r="AF1853" s="175"/>
      <c r="AG1853" s="175"/>
      <c r="AH1853" s="175"/>
      <c r="AI1853" s="297"/>
      <c r="AJ1853" s="297"/>
      <c r="AK1853" s="175"/>
      <c r="AL1853" s="175"/>
      <c r="AM1853" s="175"/>
      <c r="AN1853" s="175"/>
      <c r="AO1853" s="175"/>
      <c r="AP1853" s="175"/>
      <c r="AQ1853" s="175"/>
      <c r="AR1853" s="175"/>
      <c r="AS1853" s="297"/>
      <c r="AT1853" s="175"/>
      <c r="AU1853" s="297"/>
      <c r="AV1853" s="175"/>
      <c r="AW1853" s="175"/>
      <c r="AX1853" s="26"/>
    </row>
    <row r="1854" spans="2:50">
      <c r="B1854" s="240"/>
      <c r="C1854" s="363"/>
      <c r="D1854" s="363"/>
      <c r="E1854" s="447"/>
      <c r="F1854" s="446"/>
      <c r="G1854" s="240"/>
      <c r="H1854" s="240"/>
      <c r="I1854" s="175"/>
      <c r="J1854" s="364"/>
      <c r="K1854" s="240"/>
      <c r="L1854" s="240"/>
      <c r="M1854" s="240"/>
      <c r="N1854" s="240"/>
      <c r="O1854" s="240"/>
      <c r="P1854" s="240"/>
      <c r="Q1854" s="240"/>
      <c r="R1854" s="240"/>
      <c r="S1854" s="240"/>
      <c r="T1854" s="240"/>
      <c r="U1854" s="240"/>
      <c r="V1854" s="240"/>
      <c r="W1854" s="240"/>
      <c r="X1854" s="240"/>
      <c r="Y1854" s="240"/>
      <c r="Z1854" s="364"/>
      <c r="AA1854" s="301"/>
      <c r="AB1854" s="301"/>
      <c r="AC1854" s="363"/>
      <c r="AD1854" s="240"/>
      <c r="AE1854" s="240"/>
      <c r="AF1854" s="240"/>
      <c r="AG1854" s="240"/>
      <c r="AH1854" s="240"/>
      <c r="AI1854" s="364"/>
      <c r="AJ1854" s="364"/>
      <c r="AK1854" s="240"/>
      <c r="AL1854" s="240"/>
      <c r="AM1854" s="240"/>
      <c r="AN1854" s="240"/>
      <c r="AO1854" s="240"/>
      <c r="AP1854" s="240"/>
      <c r="AQ1854" s="240"/>
      <c r="AR1854" s="240"/>
      <c r="AS1854" s="364"/>
      <c r="AT1854" s="240"/>
      <c r="AU1854" s="364"/>
      <c r="AV1854" s="240"/>
      <c r="AW1854" s="240"/>
      <c r="AX1854" s="296"/>
    </row>
    <row r="1855" spans="2:50">
      <c r="B1855" s="240"/>
      <c r="C1855" s="363"/>
      <c r="D1855" s="363"/>
      <c r="E1855" s="447"/>
      <c r="F1855" s="446"/>
      <c r="G1855" s="240"/>
      <c r="H1855" s="240"/>
      <c r="I1855" s="175"/>
      <c r="J1855" s="364"/>
      <c r="K1855" s="240"/>
      <c r="L1855" s="240"/>
      <c r="M1855" s="240"/>
      <c r="N1855" s="240"/>
      <c r="O1855" s="240"/>
      <c r="P1855" s="240"/>
      <c r="Q1855" s="240"/>
      <c r="R1855" s="240"/>
      <c r="S1855" s="240"/>
      <c r="T1855" s="240"/>
      <c r="U1855" s="240"/>
      <c r="V1855" s="240"/>
      <c r="W1855" s="240"/>
      <c r="X1855" s="240"/>
      <c r="Y1855" s="241"/>
      <c r="Z1855" s="364"/>
      <c r="AA1855" s="301"/>
      <c r="AB1855" s="301"/>
      <c r="AC1855" s="363"/>
      <c r="AD1855" s="240"/>
      <c r="AE1855" s="240"/>
      <c r="AF1855" s="240"/>
      <c r="AG1855" s="240"/>
      <c r="AH1855" s="240"/>
      <c r="AI1855" s="364"/>
      <c r="AJ1855" s="364"/>
      <c r="AK1855" s="240"/>
      <c r="AL1855" s="240"/>
      <c r="AM1855" s="240"/>
      <c r="AN1855" s="240"/>
      <c r="AO1855" s="240"/>
      <c r="AP1855" s="240"/>
      <c r="AQ1855" s="240"/>
      <c r="AR1855" s="240"/>
      <c r="AS1855" s="364"/>
      <c r="AT1855" s="240"/>
      <c r="AU1855" s="364"/>
      <c r="AV1855" s="240"/>
      <c r="AW1855" s="240"/>
      <c r="AX1855" s="296"/>
    </row>
    <row r="1856" spans="2:50">
      <c r="B1856" s="175"/>
      <c r="C1856" s="298"/>
      <c r="D1856" s="298"/>
      <c r="E1856" s="298"/>
      <c r="F1856" s="298"/>
      <c r="G1856" s="175"/>
      <c r="H1856" s="175"/>
      <c r="I1856" s="175"/>
      <c r="J1856" s="297"/>
      <c r="K1856" s="175"/>
      <c r="L1856" s="240"/>
      <c r="M1856" s="240"/>
      <c r="N1856" s="175"/>
      <c r="O1856" s="175"/>
      <c r="P1856" s="175"/>
      <c r="Q1856" s="175"/>
      <c r="R1856" s="175"/>
      <c r="S1856" s="175"/>
      <c r="T1856" s="175"/>
      <c r="U1856" s="175"/>
      <c r="V1856" s="175"/>
      <c r="W1856" s="175"/>
      <c r="X1856" s="175"/>
      <c r="Y1856" s="175"/>
      <c r="Z1856" s="297"/>
      <c r="AA1856" s="295"/>
      <c r="AB1856" s="295"/>
      <c r="AC1856" s="298"/>
      <c r="AD1856" s="175"/>
      <c r="AE1856" s="175"/>
      <c r="AF1856" s="175"/>
      <c r="AG1856" s="175"/>
      <c r="AH1856" s="175"/>
      <c r="AI1856" s="297"/>
      <c r="AJ1856" s="297"/>
      <c r="AK1856" s="175"/>
      <c r="AL1856" s="175"/>
      <c r="AM1856" s="175"/>
      <c r="AN1856" s="175"/>
      <c r="AO1856" s="175"/>
      <c r="AP1856" s="175"/>
      <c r="AQ1856" s="175"/>
      <c r="AR1856" s="175"/>
      <c r="AS1856" s="297"/>
      <c r="AT1856" s="175"/>
      <c r="AU1856" s="297"/>
      <c r="AV1856" s="175"/>
      <c r="AW1856" s="175"/>
      <c r="AX1856" s="26"/>
    </row>
    <row r="1857" spans="2:50" ht="15" customHeight="1">
      <c r="B1857" s="240"/>
      <c r="C1857" s="363"/>
      <c r="D1857" s="363"/>
      <c r="E1857" s="447"/>
      <c r="F1857" s="446"/>
      <c r="G1857" s="240"/>
      <c r="H1857" s="240"/>
      <c r="I1857" s="175"/>
      <c r="J1857" s="364"/>
      <c r="K1857" s="240"/>
      <c r="L1857" s="240"/>
      <c r="M1857" s="240"/>
      <c r="N1857" s="240"/>
      <c r="O1857" s="240"/>
      <c r="P1857" s="240"/>
      <c r="Q1857" s="240"/>
      <c r="R1857" s="240"/>
      <c r="S1857" s="240"/>
      <c r="T1857" s="240"/>
      <c r="U1857" s="240"/>
      <c r="V1857" s="240"/>
      <c r="W1857" s="240"/>
      <c r="X1857" s="240"/>
      <c r="Y1857" s="685"/>
      <c r="Z1857" s="364"/>
      <c r="AA1857" s="301"/>
      <c r="AB1857" s="301"/>
      <c r="AC1857" s="363"/>
      <c r="AD1857" s="240"/>
      <c r="AE1857" s="240"/>
      <c r="AF1857" s="240"/>
      <c r="AG1857" s="240"/>
      <c r="AH1857" s="240"/>
      <c r="AI1857" s="364"/>
      <c r="AJ1857" s="364"/>
      <c r="AK1857" s="240"/>
      <c r="AL1857" s="240"/>
      <c r="AM1857" s="240"/>
      <c r="AN1857" s="240"/>
      <c r="AO1857" s="240"/>
      <c r="AP1857" s="240"/>
      <c r="AQ1857" s="240"/>
      <c r="AR1857" s="240"/>
      <c r="AS1857" s="364"/>
      <c r="AT1857" s="240"/>
      <c r="AU1857" s="364"/>
      <c r="AV1857" s="240"/>
      <c r="AW1857" s="240"/>
      <c r="AX1857" s="296"/>
    </row>
    <row r="1858" spans="2:50">
      <c r="B1858" s="175"/>
      <c r="C1858" s="298"/>
      <c r="D1858" s="298"/>
      <c r="E1858" s="298"/>
      <c r="F1858" s="298"/>
      <c r="G1858" s="175"/>
      <c r="H1858" s="175"/>
      <c r="I1858" s="175"/>
      <c r="J1858" s="297"/>
      <c r="K1858" s="175"/>
      <c r="L1858" s="240"/>
      <c r="M1858" s="240"/>
      <c r="N1858" s="175"/>
      <c r="O1858" s="175"/>
      <c r="P1858" s="175"/>
      <c r="Q1858" s="175"/>
      <c r="R1858" s="175"/>
      <c r="S1858" s="175"/>
      <c r="T1858" s="175"/>
      <c r="U1858" s="175"/>
      <c r="V1858" s="175"/>
      <c r="W1858" s="175"/>
      <c r="X1858" s="175"/>
      <c r="Y1858" s="175"/>
      <c r="Z1858" s="297"/>
      <c r="AA1858" s="295"/>
      <c r="AB1858" s="295"/>
      <c r="AC1858" s="298"/>
      <c r="AD1858" s="175"/>
      <c r="AE1858" s="175"/>
      <c r="AF1858" s="175"/>
      <c r="AG1858" s="175"/>
      <c r="AH1858" s="175"/>
      <c r="AI1858" s="297"/>
      <c r="AJ1858" s="297"/>
      <c r="AK1858" s="175"/>
      <c r="AL1858" s="175"/>
      <c r="AM1858" s="175"/>
      <c r="AN1858" s="175"/>
      <c r="AO1858" s="175"/>
      <c r="AP1858" s="175"/>
      <c r="AQ1858" s="175"/>
      <c r="AR1858" s="175"/>
      <c r="AS1858" s="297"/>
      <c r="AT1858" s="175"/>
      <c r="AU1858" s="297"/>
      <c r="AV1858" s="175"/>
      <c r="AW1858" s="175"/>
      <c r="AX1858" s="26"/>
    </row>
    <row r="1859" spans="2:50">
      <c r="B1859" s="240"/>
      <c r="C1859" s="363"/>
      <c r="D1859" s="363"/>
      <c r="E1859" s="363"/>
      <c r="F1859" s="363"/>
      <c r="G1859" s="240"/>
      <c r="H1859" s="240"/>
      <c r="I1859" s="175"/>
      <c r="J1859" s="364"/>
      <c r="K1859" s="240"/>
      <c r="L1859" s="240"/>
      <c r="M1859" s="240"/>
      <c r="N1859" s="240"/>
      <c r="O1859" s="240"/>
      <c r="P1859" s="240"/>
      <c r="Q1859" s="240"/>
      <c r="R1859" s="240"/>
      <c r="S1859" s="240"/>
      <c r="T1859" s="240"/>
      <c r="U1859" s="240"/>
      <c r="V1859" s="240"/>
      <c r="W1859" s="240"/>
      <c r="X1859" s="240"/>
      <c r="Y1859" s="240"/>
      <c r="Z1859" s="364"/>
      <c r="AA1859" s="301"/>
      <c r="AB1859" s="301"/>
      <c r="AC1859" s="363"/>
      <c r="AD1859" s="240"/>
      <c r="AE1859" s="240"/>
      <c r="AF1859" s="240"/>
      <c r="AG1859" s="240"/>
      <c r="AH1859" s="240"/>
      <c r="AI1859" s="364"/>
      <c r="AJ1859" s="364"/>
      <c r="AK1859" s="240"/>
      <c r="AL1859" s="240"/>
      <c r="AM1859" s="240"/>
      <c r="AN1859" s="240"/>
      <c r="AO1859" s="240"/>
      <c r="AP1859" s="240"/>
      <c r="AQ1859" s="240"/>
      <c r="AR1859" s="240"/>
      <c r="AS1859" s="364"/>
      <c r="AT1859" s="240"/>
      <c r="AU1859" s="364"/>
      <c r="AV1859" s="240"/>
      <c r="AW1859" s="240"/>
      <c r="AX1859" s="242"/>
    </row>
    <row r="1860" spans="2:50">
      <c r="B1860" s="175"/>
      <c r="C1860" s="298"/>
      <c r="D1860" s="298"/>
      <c r="E1860" s="457"/>
      <c r="F1860" s="298"/>
      <c r="G1860" s="175"/>
      <c r="H1860" s="175"/>
      <c r="I1860" s="175"/>
      <c r="J1860" s="297"/>
      <c r="K1860" s="175"/>
      <c r="L1860" s="240"/>
      <c r="M1860" s="175"/>
      <c r="N1860" s="175"/>
      <c r="O1860" s="175"/>
      <c r="P1860" s="175"/>
      <c r="Q1860" s="175"/>
      <c r="R1860" s="175"/>
      <c r="S1860" s="175"/>
      <c r="T1860" s="175"/>
      <c r="U1860" s="630"/>
      <c r="V1860" s="175"/>
      <c r="W1860" s="175"/>
      <c r="X1860" s="175"/>
      <c r="Y1860" s="646"/>
      <c r="Z1860" s="297"/>
      <c r="AA1860" s="295"/>
      <c r="AB1860" s="295"/>
      <c r="AC1860" s="298"/>
      <c r="AD1860" s="175"/>
      <c r="AE1860" s="175"/>
      <c r="AF1860" s="175"/>
      <c r="AG1860" s="175"/>
      <c r="AH1860" s="175"/>
      <c r="AI1860" s="297"/>
      <c r="AJ1860" s="297"/>
      <c r="AK1860" s="175"/>
      <c r="AL1860" s="175"/>
      <c r="AM1860" s="175"/>
      <c r="AN1860" s="175"/>
      <c r="AO1860" s="175"/>
      <c r="AP1860" s="175"/>
      <c r="AQ1860" s="175"/>
      <c r="AR1860" s="175"/>
      <c r="AS1860" s="297"/>
      <c r="AT1860" s="175"/>
      <c r="AU1860" s="297"/>
      <c r="AV1860" s="175"/>
      <c r="AW1860" s="175"/>
      <c r="AX1860" s="26"/>
    </row>
    <row r="1861" spans="2:50">
      <c r="B1861" s="175"/>
      <c r="C1861" s="298"/>
      <c r="D1861" s="298"/>
      <c r="E1861" s="298"/>
      <c r="F1861" s="298"/>
      <c r="G1861" s="175"/>
      <c r="H1861" s="175"/>
      <c r="I1861" s="175"/>
      <c r="J1861" s="297"/>
      <c r="K1861" s="175"/>
      <c r="L1861" s="240"/>
      <c r="M1861" s="240"/>
      <c r="N1861" s="175"/>
      <c r="O1861" s="175"/>
      <c r="P1861" s="175"/>
      <c r="Q1861" s="175"/>
      <c r="R1861" s="175"/>
      <c r="S1861" s="175"/>
      <c r="T1861" s="175"/>
      <c r="U1861" s="175"/>
      <c r="V1861" s="175"/>
      <c r="W1861" s="175"/>
      <c r="X1861" s="175"/>
      <c r="Y1861" s="175"/>
      <c r="Z1861" s="297"/>
      <c r="AA1861" s="295"/>
      <c r="AB1861" s="295"/>
      <c r="AC1861" s="298"/>
      <c r="AD1861" s="175"/>
      <c r="AE1861" s="175"/>
      <c r="AF1861" s="175"/>
      <c r="AG1861" s="175"/>
      <c r="AH1861" s="175"/>
      <c r="AI1861" s="297"/>
      <c r="AJ1861" s="297"/>
      <c r="AK1861" s="175"/>
      <c r="AL1861" s="175"/>
      <c r="AM1861" s="175"/>
      <c r="AN1861" s="175"/>
      <c r="AO1861" s="175"/>
      <c r="AP1861" s="175"/>
      <c r="AQ1861" s="175"/>
      <c r="AR1861" s="175"/>
      <c r="AS1861" s="297"/>
      <c r="AT1861" s="175"/>
      <c r="AU1861" s="297"/>
      <c r="AV1861" s="175"/>
      <c r="AW1861" s="175"/>
      <c r="AX1861" s="26"/>
    </row>
    <row r="1862" spans="2:50">
      <c r="B1862" s="175"/>
      <c r="C1862" s="298"/>
      <c r="D1862" s="298"/>
      <c r="E1862" s="457"/>
      <c r="F1862" s="298"/>
      <c r="G1862" s="175"/>
      <c r="H1862" s="175"/>
      <c r="I1862" s="175"/>
      <c r="J1862" s="297"/>
      <c r="K1862" s="175"/>
      <c r="L1862" s="240"/>
      <c r="M1862" s="175"/>
      <c r="N1862" s="175"/>
      <c r="O1862" s="175"/>
      <c r="P1862" s="175"/>
      <c r="Q1862" s="175"/>
      <c r="R1862" s="175"/>
      <c r="S1862" s="175"/>
      <c r="T1862" s="175"/>
      <c r="U1862" s="630"/>
      <c r="V1862" s="175"/>
      <c r="W1862" s="175"/>
      <c r="X1862" s="175"/>
      <c r="Y1862" s="646"/>
      <c r="Z1862" s="297"/>
      <c r="AA1862" s="295"/>
      <c r="AB1862" s="295"/>
      <c r="AC1862" s="298"/>
      <c r="AD1862" s="175"/>
      <c r="AE1862" s="175"/>
      <c r="AF1862" s="175"/>
      <c r="AG1862" s="175"/>
      <c r="AH1862" s="175"/>
      <c r="AI1862" s="297"/>
      <c r="AJ1862" s="297"/>
      <c r="AK1862" s="175"/>
      <c r="AL1862" s="175"/>
      <c r="AM1862" s="175"/>
      <c r="AN1862" s="175"/>
      <c r="AO1862" s="175"/>
      <c r="AP1862" s="175"/>
      <c r="AQ1862" s="175"/>
      <c r="AR1862" s="175"/>
      <c r="AS1862" s="297"/>
      <c r="AT1862" s="175"/>
      <c r="AU1862" s="297"/>
      <c r="AV1862" s="175"/>
      <c r="AW1862" s="175"/>
      <c r="AX1862" s="26"/>
    </row>
    <row r="1863" spans="2:50">
      <c r="B1863" s="175"/>
      <c r="C1863" s="298"/>
      <c r="D1863" s="298"/>
      <c r="E1863" s="457"/>
      <c r="F1863" s="298"/>
      <c r="G1863" s="175"/>
      <c r="H1863" s="175"/>
      <c r="I1863" s="175"/>
      <c r="J1863" s="297"/>
      <c r="K1863" s="175"/>
      <c r="L1863" s="240"/>
      <c r="M1863" s="175"/>
      <c r="N1863" s="175"/>
      <c r="O1863" s="175"/>
      <c r="P1863" s="175"/>
      <c r="Q1863" s="175"/>
      <c r="R1863" s="175"/>
      <c r="S1863" s="175"/>
      <c r="T1863" s="175"/>
      <c r="U1863" s="630"/>
      <c r="V1863" s="175"/>
      <c r="W1863" s="175"/>
      <c r="X1863" s="175"/>
      <c r="Y1863" s="646"/>
      <c r="Z1863" s="297"/>
      <c r="AA1863" s="295"/>
      <c r="AB1863" s="295"/>
      <c r="AC1863" s="298"/>
      <c r="AD1863" s="175"/>
      <c r="AE1863" s="175"/>
      <c r="AF1863" s="175"/>
      <c r="AG1863" s="175"/>
      <c r="AH1863" s="175"/>
      <c r="AI1863" s="297"/>
      <c r="AJ1863" s="297"/>
      <c r="AK1863" s="175"/>
      <c r="AL1863" s="175"/>
      <c r="AM1863" s="175"/>
      <c r="AN1863" s="175"/>
      <c r="AO1863" s="175"/>
      <c r="AP1863" s="175"/>
      <c r="AQ1863" s="175"/>
      <c r="AR1863" s="175"/>
      <c r="AS1863" s="297"/>
      <c r="AT1863" s="175"/>
      <c r="AU1863" s="297"/>
      <c r="AV1863" s="175"/>
      <c r="AW1863" s="175"/>
      <c r="AX1863" s="26"/>
    </row>
    <row r="1864" spans="2:50">
      <c r="B1864" s="175"/>
      <c r="C1864" s="298"/>
      <c r="D1864" s="298"/>
      <c r="E1864" s="298"/>
      <c r="F1864" s="298"/>
      <c r="G1864" s="175"/>
      <c r="H1864" s="175"/>
      <c r="I1864" s="175"/>
      <c r="J1864" s="297"/>
      <c r="K1864" s="175"/>
      <c r="L1864" s="240"/>
      <c r="M1864" s="240"/>
      <c r="N1864" s="175"/>
      <c r="O1864" s="175"/>
      <c r="P1864" s="175"/>
      <c r="Q1864" s="175"/>
      <c r="R1864" s="175"/>
      <c r="S1864" s="175"/>
      <c r="T1864" s="175"/>
      <c r="U1864" s="175"/>
      <c r="V1864" s="175"/>
      <c r="W1864" s="175"/>
      <c r="X1864" s="175"/>
      <c r="Y1864" s="175"/>
      <c r="Z1864" s="297"/>
      <c r="AA1864" s="295"/>
      <c r="AB1864" s="295"/>
      <c r="AC1864" s="298"/>
      <c r="AD1864" s="175"/>
      <c r="AE1864" s="175"/>
      <c r="AF1864" s="175"/>
      <c r="AG1864" s="175"/>
      <c r="AH1864" s="175"/>
      <c r="AI1864" s="297"/>
      <c r="AJ1864" s="297"/>
      <c r="AK1864" s="175"/>
      <c r="AL1864" s="175"/>
      <c r="AM1864" s="175"/>
      <c r="AN1864" s="175"/>
      <c r="AO1864" s="175"/>
      <c r="AP1864" s="175"/>
      <c r="AQ1864" s="175"/>
      <c r="AR1864" s="175"/>
      <c r="AS1864" s="297"/>
      <c r="AT1864" s="175"/>
      <c r="AU1864" s="297"/>
      <c r="AV1864" s="175"/>
      <c r="AW1864" s="175"/>
      <c r="AX1864" s="26"/>
    </row>
    <row r="1865" spans="2:50">
      <c r="B1865" s="175"/>
      <c r="C1865" s="298"/>
      <c r="D1865" s="298"/>
      <c r="E1865" s="298"/>
      <c r="F1865" s="298"/>
      <c r="G1865" s="175"/>
      <c r="H1865" s="175"/>
      <c r="I1865" s="175"/>
      <c r="J1865" s="297"/>
      <c r="K1865" s="175"/>
      <c r="L1865" s="240"/>
      <c r="M1865" s="240"/>
      <c r="N1865" s="175"/>
      <c r="O1865" s="175"/>
      <c r="P1865" s="175"/>
      <c r="Q1865" s="175"/>
      <c r="R1865" s="175"/>
      <c r="S1865" s="175"/>
      <c r="T1865" s="175"/>
      <c r="U1865" s="175"/>
      <c r="V1865" s="175"/>
      <c r="W1865" s="175"/>
      <c r="X1865" s="175"/>
      <c r="Y1865" s="175"/>
      <c r="Z1865" s="297"/>
      <c r="AA1865" s="295"/>
      <c r="AB1865" s="295"/>
      <c r="AC1865" s="298"/>
      <c r="AD1865" s="175"/>
      <c r="AE1865" s="175"/>
      <c r="AF1865" s="175"/>
      <c r="AG1865" s="175"/>
      <c r="AH1865" s="175"/>
      <c r="AI1865" s="297"/>
      <c r="AJ1865" s="297"/>
      <c r="AK1865" s="175"/>
      <c r="AL1865" s="175"/>
      <c r="AM1865" s="175"/>
      <c r="AN1865" s="175"/>
      <c r="AO1865" s="175"/>
      <c r="AP1865" s="175"/>
      <c r="AQ1865" s="175"/>
      <c r="AR1865" s="175"/>
      <c r="AS1865" s="297"/>
      <c r="AT1865" s="175"/>
      <c r="AU1865" s="297"/>
      <c r="AV1865" s="175"/>
      <c r="AW1865" s="175"/>
      <c r="AX1865" s="26"/>
    </row>
    <row r="1866" spans="2:50">
      <c r="B1866" s="175"/>
      <c r="C1866" s="298"/>
      <c r="D1866" s="298"/>
      <c r="E1866" s="457"/>
      <c r="F1866" s="298"/>
      <c r="G1866" s="175"/>
      <c r="H1866" s="175"/>
      <c r="I1866" s="175"/>
      <c r="J1866" s="297"/>
      <c r="K1866" s="175"/>
      <c r="L1866" s="240"/>
      <c r="M1866" s="175"/>
      <c r="N1866" s="175"/>
      <c r="O1866" s="175"/>
      <c r="P1866" s="175"/>
      <c r="Q1866" s="175"/>
      <c r="R1866" s="175"/>
      <c r="S1866" s="175"/>
      <c r="T1866" s="175"/>
      <c r="U1866" s="630"/>
      <c r="V1866" s="175"/>
      <c r="W1866" s="175"/>
      <c r="X1866" s="175"/>
      <c r="Y1866" s="646"/>
      <c r="Z1866" s="297"/>
      <c r="AA1866" s="295"/>
      <c r="AB1866" s="295"/>
      <c r="AC1866" s="298"/>
      <c r="AD1866" s="175"/>
      <c r="AE1866" s="175"/>
      <c r="AF1866" s="175"/>
      <c r="AG1866" s="175"/>
      <c r="AH1866" s="175"/>
      <c r="AI1866" s="297"/>
      <c r="AJ1866" s="297"/>
      <c r="AK1866" s="175"/>
      <c r="AL1866" s="175"/>
      <c r="AM1866" s="175"/>
      <c r="AN1866" s="175"/>
      <c r="AO1866" s="175"/>
      <c r="AP1866" s="175"/>
      <c r="AQ1866" s="175"/>
      <c r="AR1866" s="175"/>
      <c r="AS1866" s="297"/>
      <c r="AT1866" s="175"/>
      <c r="AU1866" s="297"/>
      <c r="AV1866" s="175"/>
      <c r="AW1866" s="175"/>
      <c r="AX1866" s="26"/>
    </row>
    <row r="1867" spans="2:50">
      <c r="B1867" s="426"/>
      <c r="C1867" s="464"/>
      <c r="D1867" s="464"/>
      <c r="E1867" s="298"/>
      <c r="F1867" s="298"/>
      <c r="G1867" s="175"/>
      <c r="H1867" s="175"/>
      <c r="I1867" s="175"/>
      <c r="J1867" s="297"/>
      <c r="K1867" s="175"/>
      <c r="L1867" s="240"/>
      <c r="M1867" s="240"/>
      <c r="N1867" s="175"/>
      <c r="O1867" s="175"/>
      <c r="P1867" s="175"/>
      <c r="Q1867" s="175"/>
      <c r="R1867" s="175"/>
      <c r="S1867" s="175"/>
      <c r="T1867" s="175"/>
      <c r="U1867" s="175"/>
      <c r="V1867" s="175"/>
      <c r="W1867" s="175"/>
      <c r="X1867" s="175"/>
      <c r="Y1867" s="175"/>
      <c r="Z1867" s="297"/>
      <c r="AA1867" s="295"/>
      <c r="AB1867" s="295"/>
      <c r="AC1867" s="298"/>
      <c r="AD1867" s="175"/>
      <c r="AE1867" s="175"/>
      <c r="AF1867" s="175"/>
      <c r="AG1867" s="175"/>
      <c r="AH1867" s="175"/>
      <c r="AI1867" s="297"/>
      <c r="AJ1867" s="297"/>
      <c r="AK1867" s="175"/>
      <c r="AL1867" s="175"/>
      <c r="AM1867" s="175"/>
      <c r="AN1867" s="175"/>
      <c r="AO1867" s="175"/>
      <c r="AP1867" s="175"/>
      <c r="AQ1867" s="175"/>
      <c r="AR1867" s="175"/>
      <c r="AS1867" s="297"/>
      <c r="AT1867" s="175"/>
      <c r="AU1867" s="297"/>
      <c r="AV1867" s="175"/>
      <c r="AW1867" s="175"/>
      <c r="AX1867" s="26"/>
    </row>
    <row r="1868" spans="2:50">
      <c r="B1868" s="175"/>
      <c r="C1868" s="298"/>
      <c r="D1868" s="298"/>
      <c r="E1868" s="457"/>
      <c r="F1868" s="298"/>
      <c r="G1868" s="175"/>
      <c r="H1868" s="175"/>
      <c r="I1868" s="175"/>
      <c r="J1868" s="297"/>
      <c r="K1868" s="175"/>
      <c r="L1868" s="240"/>
      <c r="M1868" s="175"/>
      <c r="N1868" s="175"/>
      <c r="O1868" s="175"/>
      <c r="P1868" s="175"/>
      <c r="Q1868" s="175"/>
      <c r="R1868" s="175"/>
      <c r="S1868" s="175"/>
      <c r="T1868" s="175"/>
      <c r="U1868" s="630"/>
      <c r="V1868" s="175"/>
      <c r="W1868" s="175"/>
      <c r="X1868" s="175"/>
      <c r="Y1868" s="646"/>
      <c r="Z1868" s="297"/>
      <c r="AA1868" s="295"/>
      <c r="AB1868" s="295"/>
      <c r="AC1868" s="298"/>
      <c r="AD1868" s="175"/>
      <c r="AE1868" s="175"/>
      <c r="AF1868" s="175"/>
      <c r="AG1868" s="175"/>
      <c r="AH1868" s="175"/>
      <c r="AI1868" s="297"/>
      <c r="AJ1868" s="297"/>
      <c r="AK1868" s="175"/>
      <c r="AL1868" s="175"/>
      <c r="AM1868" s="175"/>
      <c r="AN1868" s="175"/>
      <c r="AO1868" s="175"/>
      <c r="AP1868" s="175"/>
      <c r="AQ1868" s="175"/>
      <c r="AR1868" s="175"/>
      <c r="AS1868" s="297"/>
      <c r="AT1868" s="175"/>
      <c r="AU1868" s="297"/>
      <c r="AV1868" s="175"/>
      <c r="AW1868" s="175"/>
      <c r="AX1868" s="26"/>
    </row>
    <row r="1869" spans="2:50">
      <c r="B1869" s="175"/>
      <c r="C1869" s="298"/>
      <c r="D1869" s="298"/>
      <c r="E1869" s="298"/>
      <c r="F1869" s="298"/>
      <c r="G1869" s="175"/>
      <c r="H1869" s="175"/>
      <c r="I1869" s="175"/>
      <c r="J1869" s="297"/>
      <c r="K1869" s="175"/>
      <c r="L1869" s="240"/>
      <c r="M1869" s="240"/>
      <c r="N1869" s="175"/>
      <c r="O1869" s="175"/>
      <c r="P1869" s="175"/>
      <c r="Q1869" s="175"/>
      <c r="R1869" s="175"/>
      <c r="S1869" s="175"/>
      <c r="T1869" s="175"/>
      <c r="U1869" s="175"/>
      <c r="V1869" s="175"/>
      <c r="W1869" s="175"/>
      <c r="X1869" s="175"/>
      <c r="Y1869" s="175"/>
      <c r="Z1869" s="297"/>
      <c r="AA1869" s="295"/>
      <c r="AB1869" s="295"/>
      <c r="AC1869" s="298"/>
      <c r="AD1869" s="175"/>
      <c r="AE1869" s="175"/>
      <c r="AF1869" s="175"/>
      <c r="AG1869" s="175"/>
      <c r="AH1869" s="175"/>
      <c r="AI1869" s="297"/>
      <c r="AJ1869" s="297"/>
      <c r="AK1869" s="175"/>
      <c r="AL1869" s="175"/>
      <c r="AM1869" s="175"/>
      <c r="AN1869" s="175"/>
      <c r="AO1869" s="175"/>
      <c r="AP1869" s="175"/>
      <c r="AQ1869" s="175"/>
      <c r="AR1869" s="175"/>
      <c r="AS1869" s="297"/>
      <c r="AT1869" s="175"/>
      <c r="AU1869" s="297"/>
      <c r="AV1869" s="175"/>
      <c r="AW1869" s="175"/>
      <c r="AX1869" s="26"/>
    </row>
    <row r="1870" spans="2:50">
      <c r="B1870" s="240"/>
      <c r="C1870" s="363"/>
      <c r="D1870" s="363"/>
      <c r="E1870" s="367"/>
      <c r="F1870" s="368"/>
      <c r="G1870" s="240"/>
      <c r="H1870" s="240"/>
      <c r="I1870" s="175"/>
      <c r="J1870" s="364"/>
      <c r="K1870" s="240"/>
      <c r="L1870" s="240"/>
      <c r="M1870" s="240"/>
      <c r="N1870" s="240"/>
      <c r="O1870" s="240"/>
      <c r="P1870" s="240"/>
      <c r="Q1870" s="240"/>
      <c r="R1870" s="240"/>
      <c r="S1870" s="240"/>
      <c r="T1870" s="240"/>
      <c r="U1870" s="240"/>
      <c r="V1870" s="240"/>
      <c r="W1870" s="240"/>
      <c r="X1870" s="240"/>
      <c r="Y1870" s="240"/>
      <c r="Z1870" s="364"/>
      <c r="AA1870" s="301"/>
      <c r="AB1870" s="301"/>
      <c r="AC1870" s="363"/>
      <c r="AD1870" s="240"/>
      <c r="AE1870" s="240"/>
      <c r="AF1870" s="240"/>
      <c r="AG1870" s="240"/>
      <c r="AH1870" s="240"/>
      <c r="AI1870" s="364"/>
      <c r="AJ1870" s="364"/>
      <c r="AK1870" s="240"/>
      <c r="AL1870" s="240"/>
      <c r="AM1870" s="240"/>
      <c r="AN1870" s="364"/>
      <c r="AO1870" s="240"/>
      <c r="AP1870" s="240"/>
      <c r="AQ1870" s="240"/>
      <c r="AR1870" s="240"/>
      <c r="AS1870" s="364"/>
      <c r="AT1870" s="240"/>
      <c r="AU1870" s="364"/>
      <c r="AV1870" s="240"/>
      <c r="AW1870" s="240"/>
      <c r="AX1870" s="242"/>
    </row>
    <row r="1871" spans="2:50">
      <c r="B1871" s="240"/>
      <c r="C1871" s="363"/>
      <c r="D1871" s="363"/>
      <c r="E1871" s="363"/>
      <c r="F1871" s="363"/>
      <c r="G1871" s="240"/>
      <c r="H1871" s="240"/>
      <c r="I1871" s="175"/>
      <c r="J1871" s="364"/>
      <c r="K1871" s="240"/>
      <c r="L1871" s="240"/>
      <c r="M1871" s="240"/>
      <c r="N1871" s="240"/>
      <c r="O1871" s="240"/>
      <c r="P1871" s="240"/>
      <c r="Q1871" s="240"/>
      <c r="R1871" s="240"/>
      <c r="S1871" s="240"/>
      <c r="T1871" s="240"/>
      <c r="U1871" s="240"/>
      <c r="V1871" s="240"/>
      <c r="W1871" s="240"/>
      <c r="X1871" s="240"/>
      <c r="Y1871" s="240"/>
      <c r="Z1871" s="364"/>
      <c r="AA1871" s="301"/>
      <c r="AB1871" s="301"/>
      <c r="AC1871" s="363"/>
      <c r="AD1871" s="240"/>
      <c r="AE1871" s="240"/>
      <c r="AF1871" s="240"/>
      <c r="AG1871" s="240"/>
      <c r="AH1871" s="240"/>
      <c r="AI1871" s="364"/>
      <c r="AJ1871" s="364"/>
      <c r="AK1871" s="240"/>
      <c r="AL1871" s="240"/>
      <c r="AM1871" s="240"/>
      <c r="AN1871" s="240"/>
      <c r="AO1871" s="240"/>
      <c r="AP1871" s="240"/>
      <c r="AQ1871" s="240"/>
      <c r="AR1871" s="240"/>
      <c r="AS1871" s="364"/>
      <c r="AT1871" s="240"/>
      <c r="AU1871" s="364"/>
      <c r="AV1871" s="240"/>
      <c r="AW1871" s="240"/>
      <c r="AX1871" s="242"/>
    </row>
    <row r="1872" spans="2:50">
      <c r="B1872" s="426"/>
      <c r="C1872" s="464"/>
      <c r="D1872" s="464"/>
      <c r="E1872" s="298"/>
      <c r="F1872" s="298"/>
      <c r="G1872" s="175"/>
      <c r="H1872" s="175"/>
      <c r="I1872" s="175"/>
      <c r="J1872" s="297"/>
      <c r="K1872" s="175"/>
      <c r="L1872" s="240"/>
      <c r="M1872" s="240"/>
      <c r="N1872" s="175"/>
      <c r="O1872" s="175"/>
      <c r="P1872" s="175"/>
      <c r="Q1872" s="175"/>
      <c r="R1872" s="175"/>
      <c r="S1872" s="175"/>
      <c r="T1872" s="175"/>
      <c r="U1872" s="175"/>
      <c r="V1872" s="175"/>
      <c r="W1872" s="175"/>
      <c r="X1872" s="175"/>
      <c r="Y1872" s="568"/>
      <c r="Z1872" s="297"/>
      <c r="AA1872" s="295"/>
      <c r="AB1872" s="295"/>
      <c r="AC1872" s="298"/>
      <c r="AD1872" s="175"/>
      <c r="AE1872" s="175"/>
      <c r="AF1872" s="175"/>
      <c r="AG1872" s="175"/>
      <c r="AH1872" s="175"/>
      <c r="AI1872" s="297"/>
      <c r="AJ1872" s="297"/>
      <c r="AK1872" s="175"/>
      <c r="AL1872" s="175"/>
      <c r="AM1872" s="175"/>
      <c r="AN1872" s="175"/>
      <c r="AO1872" s="175"/>
      <c r="AP1872" s="175"/>
      <c r="AQ1872" s="175"/>
      <c r="AR1872" s="175"/>
      <c r="AS1872" s="297"/>
      <c r="AT1872" s="175"/>
      <c r="AU1872" s="297"/>
      <c r="AV1872" s="175"/>
      <c r="AW1872" s="175"/>
      <c r="AX1872" s="26"/>
    </row>
    <row r="1873" spans="2:50">
      <c r="B1873" s="426"/>
      <c r="C1873" s="464"/>
      <c r="D1873" s="464"/>
      <c r="E1873" s="298"/>
      <c r="F1873" s="298"/>
      <c r="G1873" s="175"/>
      <c r="H1873" s="175"/>
      <c r="I1873" s="175"/>
      <c r="J1873" s="297"/>
      <c r="K1873" s="175"/>
      <c r="L1873" s="240"/>
      <c r="M1873" s="240"/>
      <c r="N1873" s="175"/>
      <c r="O1873" s="240"/>
      <c r="P1873" s="240"/>
      <c r="Q1873" s="175"/>
      <c r="R1873" s="175"/>
      <c r="S1873" s="175"/>
      <c r="T1873" s="175"/>
      <c r="U1873" s="175"/>
      <c r="V1873" s="175"/>
      <c r="W1873" s="175"/>
      <c r="X1873" s="175"/>
      <c r="Y1873" s="568"/>
      <c r="Z1873" s="297"/>
      <c r="AA1873" s="295"/>
      <c r="AB1873" s="295"/>
      <c r="AC1873" s="298"/>
      <c r="AD1873" s="175"/>
      <c r="AE1873" s="175"/>
      <c r="AF1873" s="175"/>
      <c r="AG1873" s="175"/>
      <c r="AH1873" s="175"/>
      <c r="AI1873" s="297"/>
      <c r="AJ1873" s="297"/>
      <c r="AK1873" s="175"/>
      <c r="AL1873" s="175"/>
      <c r="AM1873" s="175"/>
      <c r="AN1873" s="175"/>
      <c r="AO1873" s="175"/>
      <c r="AP1873" s="175"/>
      <c r="AQ1873" s="175"/>
      <c r="AR1873" s="175"/>
      <c r="AS1873" s="297"/>
      <c r="AT1873" s="175"/>
      <c r="AU1873" s="297"/>
      <c r="AV1873" s="175"/>
      <c r="AW1873" s="175"/>
      <c r="AX1873" s="26"/>
    </row>
    <row r="1874" spans="2:50">
      <c r="B1874" s="175"/>
      <c r="C1874" s="298"/>
      <c r="D1874" s="298"/>
      <c r="E1874" s="298"/>
      <c r="F1874" s="298"/>
      <c r="G1874" s="175"/>
      <c r="H1874" s="175"/>
      <c r="I1874" s="175"/>
      <c r="J1874" s="297"/>
      <c r="K1874" s="175"/>
      <c r="L1874" s="240"/>
      <c r="M1874" s="240"/>
      <c r="N1874" s="175"/>
      <c r="O1874" s="175"/>
      <c r="P1874" s="175"/>
      <c r="Q1874" s="175"/>
      <c r="R1874" s="175"/>
      <c r="S1874" s="175"/>
      <c r="T1874" s="175"/>
      <c r="U1874" s="175"/>
      <c r="V1874" s="175"/>
      <c r="W1874" s="175"/>
      <c r="X1874" s="175"/>
      <c r="Y1874" s="175"/>
      <c r="Z1874" s="297"/>
      <c r="AA1874" s="295"/>
      <c r="AB1874" s="295"/>
      <c r="AC1874" s="298"/>
      <c r="AD1874" s="175"/>
      <c r="AE1874" s="175"/>
      <c r="AF1874" s="175"/>
      <c r="AG1874" s="175"/>
      <c r="AH1874" s="175"/>
      <c r="AI1874" s="297"/>
      <c r="AJ1874" s="297"/>
      <c r="AK1874" s="175"/>
      <c r="AL1874" s="175"/>
      <c r="AM1874" s="175"/>
      <c r="AN1874" s="175"/>
      <c r="AO1874" s="175"/>
      <c r="AP1874" s="175"/>
      <c r="AQ1874" s="175"/>
      <c r="AR1874" s="175"/>
      <c r="AS1874" s="297"/>
      <c r="AT1874" s="175"/>
      <c r="AU1874" s="297"/>
      <c r="AV1874" s="175"/>
      <c r="AW1874" s="175"/>
      <c r="AX1874" s="26"/>
    </row>
    <row r="1875" spans="2:50">
      <c r="B1875" s="240"/>
      <c r="C1875" s="363"/>
      <c r="D1875" s="363"/>
      <c r="E1875" s="447"/>
      <c r="F1875" s="446"/>
      <c r="G1875" s="240"/>
      <c r="H1875" s="240"/>
      <c r="I1875" s="175"/>
      <c r="J1875" s="364"/>
      <c r="K1875" s="240"/>
      <c r="L1875" s="240"/>
      <c r="M1875" s="240"/>
      <c r="N1875" s="240"/>
      <c r="O1875" s="240"/>
      <c r="P1875" s="240"/>
      <c r="Q1875" s="240"/>
      <c r="R1875" s="240"/>
      <c r="S1875" s="240"/>
      <c r="T1875" s="240"/>
      <c r="U1875" s="240"/>
      <c r="V1875" s="240"/>
      <c r="W1875" s="240"/>
      <c r="X1875" s="240"/>
      <c r="Y1875" s="240"/>
      <c r="Z1875" s="364"/>
      <c r="AA1875" s="301"/>
      <c r="AB1875" s="301"/>
      <c r="AC1875" s="363"/>
      <c r="AD1875" s="240"/>
      <c r="AE1875" s="240"/>
      <c r="AF1875" s="240"/>
      <c r="AG1875" s="240"/>
      <c r="AH1875" s="240"/>
      <c r="AI1875" s="364"/>
      <c r="AJ1875" s="364"/>
      <c r="AK1875" s="240"/>
      <c r="AL1875" s="240"/>
      <c r="AM1875" s="240"/>
      <c r="AN1875" s="240"/>
      <c r="AO1875" s="240"/>
      <c r="AP1875" s="240"/>
      <c r="AQ1875" s="240"/>
      <c r="AR1875" s="240"/>
      <c r="AS1875" s="364"/>
      <c r="AT1875" s="240"/>
      <c r="AU1875" s="364"/>
      <c r="AV1875" s="240"/>
      <c r="AW1875" s="240"/>
      <c r="AX1875" s="296"/>
    </row>
    <row r="1876" spans="2:50">
      <c r="B1876" s="175"/>
      <c r="C1876" s="298"/>
      <c r="D1876" s="298"/>
      <c r="E1876" s="298"/>
      <c r="F1876" s="298"/>
      <c r="G1876" s="175"/>
      <c r="H1876" s="175"/>
      <c r="I1876" s="175"/>
      <c r="J1876" s="297"/>
      <c r="K1876" s="175"/>
      <c r="L1876" s="240"/>
      <c r="M1876" s="240"/>
      <c r="N1876" s="175"/>
      <c r="O1876" s="175"/>
      <c r="P1876" s="175"/>
      <c r="Q1876" s="175"/>
      <c r="R1876" s="175"/>
      <c r="S1876" s="175"/>
      <c r="T1876" s="175"/>
      <c r="U1876" s="175"/>
      <c r="V1876" s="175"/>
      <c r="W1876" s="175"/>
      <c r="X1876" s="175"/>
      <c r="Y1876" s="175"/>
      <c r="Z1876" s="297"/>
      <c r="AA1876" s="295"/>
      <c r="AB1876" s="295"/>
      <c r="AC1876" s="298"/>
      <c r="AD1876" s="175"/>
      <c r="AE1876" s="175"/>
      <c r="AF1876" s="175"/>
      <c r="AG1876" s="175"/>
      <c r="AH1876" s="175"/>
      <c r="AI1876" s="297"/>
      <c r="AJ1876" s="297"/>
      <c r="AK1876" s="175"/>
      <c r="AL1876" s="175"/>
      <c r="AM1876" s="175"/>
      <c r="AN1876" s="175"/>
      <c r="AO1876" s="175"/>
      <c r="AP1876" s="175"/>
      <c r="AQ1876" s="175"/>
      <c r="AR1876" s="175"/>
      <c r="AS1876" s="297"/>
      <c r="AT1876" s="175"/>
      <c r="AU1876" s="297"/>
      <c r="AV1876" s="175"/>
      <c r="AW1876" s="175"/>
      <c r="AX1876" s="26"/>
    </row>
    <row r="1877" spans="2:50">
      <c r="B1877" s="175"/>
      <c r="C1877" s="298"/>
      <c r="D1877" s="298"/>
      <c r="E1877" s="298"/>
      <c r="F1877" s="298"/>
      <c r="G1877" s="175"/>
      <c r="H1877" s="175"/>
      <c r="I1877" s="175"/>
      <c r="J1877" s="297"/>
      <c r="K1877" s="175"/>
      <c r="L1877" s="240"/>
      <c r="M1877" s="240"/>
      <c r="N1877" s="175"/>
      <c r="O1877" s="175"/>
      <c r="P1877" s="175"/>
      <c r="Q1877" s="175"/>
      <c r="R1877" s="175"/>
      <c r="S1877" s="175"/>
      <c r="T1877" s="175"/>
      <c r="U1877" s="175"/>
      <c r="V1877" s="175"/>
      <c r="W1877" s="175"/>
      <c r="X1877" s="175"/>
      <c r="Y1877" s="175"/>
      <c r="Z1877" s="297"/>
      <c r="AA1877" s="295"/>
      <c r="AB1877" s="295"/>
      <c r="AC1877" s="298"/>
      <c r="AD1877" s="175"/>
      <c r="AE1877" s="175"/>
      <c r="AF1877" s="175"/>
      <c r="AG1877" s="175"/>
      <c r="AH1877" s="175"/>
      <c r="AI1877" s="297"/>
      <c r="AJ1877" s="297"/>
      <c r="AK1877" s="175"/>
      <c r="AL1877" s="175"/>
      <c r="AM1877" s="175"/>
      <c r="AN1877" s="175"/>
      <c r="AO1877" s="175"/>
      <c r="AP1877" s="175"/>
      <c r="AQ1877" s="175"/>
      <c r="AR1877" s="175"/>
      <c r="AS1877" s="297"/>
      <c r="AT1877" s="175"/>
      <c r="AU1877" s="297"/>
      <c r="AV1877" s="175"/>
      <c r="AW1877" s="175"/>
      <c r="AX1877" s="26"/>
    </row>
    <row r="1878" spans="2:50">
      <c r="B1878" s="175"/>
      <c r="C1878" s="298"/>
      <c r="D1878" s="298"/>
      <c r="E1878" s="457"/>
      <c r="F1878" s="298"/>
      <c r="G1878" s="175"/>
      <c r="H1878" s="175"/>
      <c r="I1878" s="175"/>
      <c r="J1878" s="297"/>
      <c r="K1878" s="175"/>
      <c r="L1878" s="240"/>
      <c r="M1878" s="175"/>
      <c r="N1878" s="175"/>
      <c r="O1878" s="175"/>
      <c r="P1878" s="175"/>
      <c r="Q1878" s="175"/>
      <c r="R1878" s="175"/>
      <c r="S1878" s="175"/>
      <c r="T1878" s="175"/>
      <c r="U1878" s="630"/>
      <c r="V1878" s="175"/>
      <c r="W1878" s="175"/>
      <c r="X1878" s="175"/>
      <c r="Y1878" s="646"/>
      <c r="Z1878" s="297"/>
      <c r="AA1878" s="295"/>
      <c r="AB1878" s="295"/>
      <c r="AC1878" s="298"/>
      <c r="AD1878" s="175"/>
      <c r="AE1878" s="175"/>
      <c r="AF1878" s="175"/>
      <c r="AG1878" s="175"/>
      <c r="AH1878" s="175"/>
      <c r="AI1878" s="297"/>
      <c r="AJ1878" s="297"/>
      <c r="AK1878" s="175"/>
      <c r="AL1878" s="175"/>
      <c r="AM1878" s="175"/>
      <c r="AN1878" s="175"/>
      <c r="AO1878" s="175"/>
      <c r="AP1878" s="175"/>
      <c r="AQ1878" s="175"/>
      <c r="AR1878" s="175"/>
      <c r="AS1878" s="297"/>
      <c r="AT1878" s="175"/>
      <c r="AU1878" s="297"/>
      <c r="AV1878" s="175"/>
      <c r="AW1878" s="175"/>
      <c r="AX1878" s="26"/>
    </row>
    <row r="1879" spans="2:50">
      <c r="B1879" s="175"/>
      <c r="C1879" s="298"/>
      <c r="D1879" s="298"/>
      <c r="E1879" s="457"/>
      <c r="F1879" s="298"/>
      <c r="G1879" s="175"/>
      <c r="H1879" s="175"/>
      <c r="I1879" s="175"/>
      <c r="J1879" s="297"/>
      <c r="K1879" s="175"/>
      <c r="L1879" s="240"/>
      <c r="M1879" s="175"/>
      <c r="N1879" s="175"/>
      <c r="O1879" s="175"/>
      <c r="P1879" s="175"/>
      <c r="Q1879" s="175"/>
      <c r="R1879" s="175"/>
      <c r="S1879" s="175"/>
      <c r="T1879" s="175"/>
      <c r="U1879" s="630"/>
      <c r="V1879" s="175"/>
      <c r="W1879" s="175"/>
      <c r="X1879" s="175"/>
      <c r="Y1879" s="646"/>
      <c r="Z1879" s="297"/>
      <c r="AA1879" s="295"/>
      <c r="AB1879" s="295"/>
      <c r="AC1879" s="298"/>
      <c r="AD1879" s="175"/>
      <c r="AE1879" s="175"/>
      <c r="AF1879" s="175"/>
      <c r="AG1879" s="175"/>
      <c r="AH1879" s="175"/>
      <c r="AI1879" s="297"/>
      <c r="AJ1879" s="297"/>
      <c r="AK1879" s="175"/>
      <c r="AL1879" s="175"/>
      <c r="AM1879" s="175"/>
      <c r="AN1879" s="175"/>
      <c r="AO1879" s="175"/>
      <c r="AP1879" s="175"/>
      <c r="AQ1879" s="175"/>
      <c r="AR1879" s="175"/>
      <c r="AS1879" s="297"/>
      <c r="AT1879" s="175"/>
      <c r="AU1879" s="297"/>
      <c r="AV1879" s="175"/>
      <c r="AW1879" s="175"/>
      <c r="AX1879" s="26"/>
    </row>
    <row r="1880" spans="2:50">
      <c r="B1880" s="175"/>
      <c r="C1880" s="298"/>
      <c r="D1880" s="298"/>
      <c r="E1880" s="298"/>
      <c r="F1880" s="298"/>
      <c r="G1880" s="175"/>
      <c r="H1880" s="175"/>
      <c r="I1880" s="175"/>
      <c r="J1880" s="297"/>
      <c r="K1880" s="175"/>
      <c r="L1880" s="240"/>
      <c r="M1880" s="240"/>
      <c r="N1880" s="175"/>
      <c r="O1880" s="175"/>
      <c r="P1880" s="175"/>
      <c r="Q1880" s="175"/>
      <c r="R1880" s="175"/>
      <c r="S1880" s="175"/>
      <c r="T1880" s="175"/>
      <c r="U1880" s="175"/>
      <c r="V1880" s="175"/>
      <c r="W1880" s="175"/>
      <c r="X1880" s="175"/>
      <c r="Y1880" s="175"/>
      <c r="Z1880" s="297"/>
      <c r="AA1880" s="295"/>
      <c r="AB1880" s="295"/>
      <c r="AC1880" s="298"/>
      <c r="AD1880" s="175"/>
      <c r="AE1880" s="175"/>
      <c r="AF1880" s="175"/>
      <c r="AG1880" s="175"/>
      <c r="AH1880" s="175"/>
      <c r="AI1880" s="297"/>
      <c r="AJ1880" s="297"/>
      <c r="AK1880" s="175"/>
      <c r="AL1880" s="175"/>
      <c r="AM1880" s="175"/>
      <c r="AN1880" s="175"/>
      <c r="AO1880" s="175"/>
      <c r="AP1880" s="175"/>
      <c r="AQ1880" s="175"/>
      <c r="AR1880" s="175"/>
      <c r="AS1880" s="297"/>
      <c r="AT1880" s="175"/>
      <c r="AU1880" s="297"/>
      <c r="AV1880" s="175"/>
      <c r="AW1880" s="175"/>
      <c r="AX1880" s="26"/>
    </row>
    <row r="1881" spans="2:50" ht="88.9" customHeight="1">
      <c r="B1881" s="175"/>
      <c r="C1881" s="298"/>
      <c r="D1881" s="298"/>
      <c r="E1881" s="298"/>
      <c r="F1881" s="298"/>
      <c r="G1881" s="175"/>
      <c r="H1881" s="175"/>
      <c r="I1881" s="175"/>
      <c r="J1881" s="297"/>
      <c r="K1881" s="175"/>
      <c r="L1881" s="240"/>
      <c r="M1881" s="240"/>
      <c r="N1881" s="175"/>
      <c r="O1881" s="240"/>
      <c r="P1881" s="240"/>
      <c r="Q1881" s="175"/>
      <c r="R1881" s="175"/>
      <c r="S1881" s="175"/>
      <c r="T1881" s="175"/>
      <c r="U1881" s="175"/>
      <c r="V1881" s="175"/>
      <c r="W1881" s="175"/>
      <c r="X1881" s="175"/>
      <c r="Y1881" s="175"/>
      <c r="Z1881" s="297"/>
      <c r="AA1881" s="295"/>
      <c r="AB1881" s="295"/>
      <c r="AC1881" s="298"/>
      <c r="AD1881" s="175"/>
      <c r="AE1881" s="175"/>
      <c r="AF1881" s="175"/>
      <c r="AG1881" s="175"/>
      <c r="AH1881" s="175"/>
      <c r="AI1881" s="297"/>
      <c r="AJ1881" s="297"/>
      <c r="AK1881" s="175"/>
      <c r="AL1881" s="175"/>
      <c r="AM1881" s="175"/>
      <c r="AN1881" s="175"/>
      <c r="AO1881" s="175"/>
      <c r="AP1881" s="175"/>
      <c r="AQ1881" s="175"/>
      <c r="AR1881" s="175"/>
      <c r="AS1881" s="297"/>
      <c r="AT1881" s="175"/>
      <c r="AU1881" s="297"/>
      <c r="AV1881" s="175"/>
      <c r="AW1881" s="175"/>
      <c r="AX1881" s="26"/>
    </row>
    <row r="1882" spans="2:50">
      <c r="B1882" s="175"/>
      <c r="C1882" s="298"/>
      <c r="D1882" s="298"/>
      <c r="E1882" s="298"/>
      <c r="F1882" s="298"/>
      <c r="G1882" s="175"/>
      <c r="H1882" s="175"/>
      <c r="I1882" s="175"/>
      <c r="J1882" s="297"/>
      <c r="K1882" s="175"/>
      <c r="L1882" s="240"/>
      <c r="M1882" s="240"/>
      <c r="N1882" s="175"/>
      <c r="O1882" s="175"/>
      <c r="P1882" s="175"/>
      <c r="Q1882" s="175"/>
      <c r="R1882" s="175"/>
      <c r="S1882" s="175"/>
      <c r="T1882" s="175"/>
      <c r="U1882" s="175"/>
      <c r="V1882" s="175"/>
      <c r="W1882" s="175"/>
      <c r="X1882" s="175"/>
      <c r="Y1882" s="175"/>
      <c r="Z1882" s="297"/>
      <c r="AA1882" s="295"/>
      <c r="AB1882" s="295"/>
      <c r="AC1882" s="298"/>
      <c r="AD1882" s="175"/>
      <c r="AE1882" s="175"/>
      <c r="AF1882" s="175"/>
      <c r="AG1882" s="175"/>
      <c r="AH1882" s="175"/>
      <c r="AI1882" s="297"/>
      <c r="AJ1882" s="297"/>
      <c r="AK1882" s="175"/>
      <c r="AL1882" s="175"/>
      <c r="AM1882" s="175"/>
      <c r="AN1882" s="175"/>
      <c r="AO1882" s="175"/>
      <c r="AP1882" s="175"/>
      <c r="AQ1882" s="175"/>
      <c r="AR1882" s="175"/>
      <c r="AS1882" s="297"/>
      <c r="AT1882" s="175"/>
      <c r="AU1882" s="297"/>
      <c r="AV1882" s="175"/>
      <c r="AW1882" s="175"/>
      <c r="AX1882" s="26"/>
    </row>
    <row r="1883" spans="2:50" ht="15" customHeight="1">
      <c r="B1883" s="240"/>
      <c r="C1883" s="363"/>
      <c r="D1883" s="363"/>
      <c r="E1883" s="363"/>
      <c r="F1883" s="363"/>
      <c r="G1883" s="240"/>
      <c r="H1883" s="240"/>
      <c r="I1883" s="175"/>
      <c r="J1883" s="364"/>
      <c r="K1883" s="240"/>
      <c r="L1883" s="240"/>
      <c r="M1883" s="240"/>
      <c r="N1883" s="240"/>
      <c r="O1883" s="240"/>
      <c r="P1883" s="240"/>
      <c r="Q1883" s="240"/>
      <c r="R1883" s="240"/>
      <c r="S1883" s="240"/>
      <c r="T1883" s="240"/>
      <c r="U1883" s="240"/>
      <c r="V1883" s="240"/>
      <c r="W1883" s="240"/>
      <c r="X1883" s="240"/>
      <c r="Y1883" s="240"/>
      <c r="Z1883" s="364"/>
      <c r="AA1883" s="301"/>
      <c r="AB1883" s="301"/>
      <c r="AC1883" s="363"/>
      <c r="AD1883" s="240"/>
      <c r="AE1883" s="240"/>
      <c r="AF1883" s="240"/>
      <c r="AG1883" s="240"/>
      <c r="AH1883" s="240"/>
      <c r="AI1883" s="364"/>
      <c r="AJ1883" s="364"/>
      <c r="AK1883" s="240"/>
      <c r="AL1883" s="240"/>
      <c r="AM1883" s="240"/>
      <c r="AN1883" s="240"/>
      <c r="AO1883" s="240"/>
      <c r="AP1883" s="240"/>
      <c r="AQ1883" s="240"/>
      <c r="AR1883" s="240"/>
      <c r="AS1883" s="364"/>
      <c r="AT1883" s="240"/>
      <c r="AU1883" s="364"/>
      <c r="AV1883" s="240"/>
      <c r="AW1883" s="240"/>
      <c r="AX1883" s="242"/>
    </row>
    <row r="1884" spans="2:50" ht="15" customHeight="1">
      <c r="B1884" s="175"/>
      <c r="C1884" s="298"/>
      <c r="D1884" s="298"/>
      <c r="E1884" s="298"/>
      <c r="F1884" s="298"/>
      <c r="G1884" s="175"/>
      <c r="H1884" s="175"/>
      <c r="I1884" s="175"/>
      <c r="J1884" s="297"/>
      <c r="K1884" s="175"/>
      <c r="L1884" s="240"/>
      <c r="M1884" s="240"/>
      <c r="N1884" s="175"/>
      <c r="O1884" s="175"/>
      <c r="P1884" s="175"/>
      <c r="Q1884" s="175"/>
      <c r="R1884" s="175"/>
      <c r="S1884" s="175"/>
      <c r="T1884" s="175"/>
      <c r="U1884" s="175"/>
      <c r="V1884" s="175"/>
      <c r="W1884" s="175"/>
      <c r="X1884" s="175"/>
      <c r="Y1884" s="175"/>
      <c r="Z1884" s="297"/>
      <c r="AA1884" s="295"/>
      <c r="AB1884" s="295"/>
      <c r="AC1884" s="298"/>
      <c r="AD1884" s="175"/>
      <c r="AE1884" s="175"/>
      <c r="AF1884" s="175"/>
      <c r="AG1884" s="175"/>
      <c r="AH1884" s="175"/>
      <c r="AI1884" s="297"/>
      <c r="AJ1884" s="297"/>
      <c r="AK1884" s="175"/>
      <c r="AL1884" s="175"/>
      <c r="AM1884" s="175"/>
      <c r="AN1884" s="175"/>
      <c r="AO1884" s="175"/>
      <c r="AP1884" s="175"/>
      <c r="AQ1884" s="175"/>
      <c r="AR1884" s="175"/>
      <c r="AS1884" s="297"/>
      <c r="AT1884" s="175"/>
      <c r="AU1884" s="297"/>
      <c r="AV1884" s="175"/>
      <c r="AW1884" s="175"/>
      <c r="AX1884" s="26"/>
    </row>
    <row r="1885" spans="2:50">
      <c r="B1885" s="240"/>
      <c r="C1885" s="363"/>
      <c r="D1885" s="363"/>
      <c r="E1885" s="363"/>
      <c r="F1885" s="363"/>
      <c r="G1885" s="240"/>
      <c r="H1885" s="240"/>
      <c r="I1885" s="175"/>
      <c r="J1885" s="364"/>
      <c r="K1885" s="240"/>
      <c r="L1885" s="240"/>
      <c r="M1885" s="240"/>
      <c r="N1885" s="240"/>
      <c r="O1885" s="240"/>
      <c r="P1885" s="240"/>
      <c r="Q1885" s="240"/>
      <c r="R1885" s="240"/>
      <c r="S1885" s="240"/>
      <c r="T1885" s="240"/>
      <c r="U1885" s="240"/>
      <c r="V1885" s="240"/>
      <c r="W1885" s="240"/>
      <c r="X1885" s="240"/>
      <c r="Y1885" s="240"/>
      <c r="Z1885" s="364"/>
      <c r="AA1885" s="240"/>
      <c r="AB1885" s="301"/>
      <c r="AC1885" s="363"/>
      <c r="AD1885" s="240"/>
      <c r="AE1885" s="240"/>
      <c r="AF1885" s="240"/>
      <c r="AG1885" s="240"/>
      <c r="AH1885" s="240"/>
      <c r="AI1885" s="364"/>
      <c r="AJ1885" s="364"/>
      <c r="AK1885" s="240"/>
      <c r="AL1885" s="240"/>
      <c r="AM1885" s="240"/>
      <c r="AN1885" s="240"/>
      <c r="AO1885" s="240"/>
      <c r="AP1885" s="240"/>
      <c r="AQ1885" s="240"/>
      <c r="AR1885" s="240"/>
      <c r="AS1885" s="364"/>
      <c r="AT1885" s="240"/>
      <c r="AU1885" s="364"/>
      <c r="AV1885" s="240"/>
      <c r="AW1885" s="240"/>
      <c r="AX1885" s="242"/>
    </row>
    <row r="1886" spans="2:50">
      <c r="B1886" s="175"/>
      <c r="C1886" s="298"/>
      <c r="D1886" s="298"/>
      <c r="E1886" s="298"/>
      <c r="F1886" s="298"/>
      <c r="G1886" s="175"/>
      <c r="H1886" s="175"/>
      <c r="I1886" s="175"/>
      <c r="J1886" s="297"/>
      <c r="K1886" s="175"/>
      <c r="L1886" s="240"/>
      <c r="M1886" s="240"/>
      <c r="N1886" s="175"/>
      <c r="O1886" s="175"/>
      <c r="P1886" s="175"/>
      <c r="Q1886" s="175"/>
      <c r="R1886" s="175"/>
      <c r="S1886" s="175"/>
      <c r="T1886" s="175"/>
      <c r="U1886" s="175"/>
      <c r="V1886" s="175"/>
      <c r="W1886" s="175"/>
      <c r="X1886" s="175"/>
      <c r="Y1886" s="175"/>
      <c r="Z1886" s="297"/>
      <c r="AA1886" s="295"/>
      <c r="AB1886" s="295"/>
      <c r="AC1886" s="298"/>
      <c r="AD1886" s="175"/>
      <c r="AE1886" s="175"/>
      <c r="AF1886" s="175"/>
      <c r="AG1886" s="175"/>
      <c r="AH1886" s="175"/>
      <c r="AI1886" s="297"/>
      <c r="AJ1886" s="297"/>
      <c r="AK1886" s="175"/>
      <c r="AL1886" s="175"/>
      <c r="AM1886" s="175"/>
      <c r="AN1886" s="175"/>
      <c r="AO1886" s="175"/>
      <c r="AP1886" s="175"/>
      <c r="AQ1886" s="175"/>
      <c r="AR1886" s="175"/>
      <c r="AS1886" s="297"/>
      <c r="AT1886" s="175"/>
      <c r="AU1886" s="297"/>
      <c r="AV1886" s="175"/>
      <c r="AW1886" s="175"/>
      <c r="AX1886" s="26"/>
    </row>
    <row r="1887" spans="2:50">
      <c r="B1887" s="240"/>
      <c r="C1887" s="363"/>
      <c r="D1887" s="363"/>
      <c r="E1887" s="363"/>
      <c r="F1887" s="363"/>
      <c r="G1887" s="240"/>
      <c r="H1887" s="240"/>
      <c r="I1887" s="175"/>
      <c r="J1887" s="364"/>
      <c r="K1887" s="240"/>
      <c r="L1887" s="240"/>
      <c r="M1887" s="240"/>
      <c r="N1887" s="240"/>
      <c r="O1887" s="240"/>
      <c r="P1887" s="240"/>
      <c r="Q1887" s="240"/>
      <c r="R1887" s="240"/>
      <c r="S1887" s="240"/>
      <c r="T1887" s="240"/>
      <c r="U1887" s="240"/>
      <c r="V1887" s="240"/>
      <c r="W1887" s="240"/>
      <c r="X1887" s="240"/>
      <c r="Y1887" s="240"/>
      <c r="Z1887" s="364"/>
      <c r="AA1887" s="301"/>
      <c r="AB1887" s="301"/>
      <c r="AC1887" s="363"/>
      <c r="AD1887" s="240"/>
      <c r="AE1887" s="240"/>
      <c r="AF1887" s="240"/>
      <c r="AG1887" s="240"/>
      <c r="AH1887" s="240"/>
      <c r="AI1887" s="364"/>
      <c r="AJ1887" s="364"/>
      <c r="AK1887" s="240"/>
      <c r="AL1887" s="240"/>
      <c r="AM1887" s="240"/>
      <c r="AN1887" s="240"/>
      <c r="AO1887" s="240"/>
      <c r="AP1887" s="240"/>
      <c r="AQ1887" s="240"/>
      <c r="AR1887" s="240"/>
      <c r="AS1887" s="364"/>
      <c r="AT1887" s="240"/>
      <c r="AU1887" s="364"/>
      <c r="AV1887" s="240"/>
      <c r="AW1887" s="240"/>
      <c r="AX1887" s="242"/>
    </row>
    <row r="1888" spans="2:50" ht="15" customHeight="1">
      <c r="B1888" s="240"/>
      <c r="C1888" s="363"/>
      <c r="D1888" s="363"/>
      <c r="E1888" s="363"/>
      <c r="F1888" s="363"/>
      <c r="G1888" s="240"/>
      <c r="H1888" s="240"/>
      <c r="I1888" s="175"/>
      <c r="J1888" s="364"/>
      <c r="K1888" s="240"/>
      <c r="L1888" s="240"/>
      <c r="M1888" s="240"/>
      <c r="N1888" s="240"/>
      <c r="O1888" s="240"/>
      <c r="P1888" s="240"/>
      <c r="Q1888" s="240"/>
      <c r="R1888" s="240"/>
      <c r="S1888" s="240"/>
      <c r="T1888" s="240"/>
      <c r="U1888" s="240"/>
      <c r="V1888" s="240"/>
      <c r="W1888" s="240"/>
      <c r="X1888" s="240"/>
      <c r="Y1888" s="240"/>
      <c r="Z1888" s="364"/>
      <c r="AA1888" s="240"/>
      <c r="AB1888" s="301"/>
      <c r="AC1888" s="363"/>
      <c r="AD1888" s="240"/>
      <c r="AE1888" s="240"/>
      <c r="AF1888" s="240"/>
      <c r="AG1888" s="240"/>
      <c r="AH1888" s="240"/>
      <c r="AI1888" s="364"/>
      <c r="AJ1888" s="364"/>
      <c r="AK1888" s="240"/>
      <c r="AL1888" s="240"/>
      <c r="AM1888" s="240"/>
      <c r="AN1888" s="240"/>
      <c r="AO1888" s="240"/>
      <c r="AP1888" s="240"/>
      <c r="AQ1888" s="240"/>
      <c r="AR1888" s="240"/>
      <c r="AS1888" s="364"/>
      <c r="AT1888" s="240"/>
      <c r="AU1888" s="364"/>
      <c r="AV1888" s="240"/>
      <c r="AW1888" s="240"/>
      <c r="AX1888" s="242"/>
    </row>
    <row r="1889" spans="1:50">
      <c r="A1889" s="454"/>
      <c r="B1889" s="175"/>
      <c r="C1889" s="298"/>
      <c r="D1889" s="298"/>
      <c r="E1889" s="457"/>
      <c r="F1889" s="298"/>
      <c r="G1889" s="175"/>
      <c r="H1889" s="175"/>
      <c r="I1889" s="175"/>
      <c r="J1889" s="297"/>
      <c r="K1889" s="175"/>
      <c r="L1889" s="240"/>
      <c r="M1889" s="175"/>
      <c r="N1889" s="175"/>
      <c r="O1889" s="175"/>
      <c r="P1889" s="175"/>
      <c r="Q1889" s="175"/>
      <c r="R1889" s="175"/>
      <c r="S1889" s="175"/>
      <c r="T1889" s="175"/>
      <c r="U1889" s="630"/>
      <c r="V1889" s="175"/>
      <c r="W1889" s="175"/>
      <c r="X1889" s="175"/>
      <c r="Y1889" s="646"/>
      <c r="Z1889" s="297"/>
      <c r="AA1889" s="295"/>
      <c r="AB1889" s="295"/>
      <c r="AC1889" s="298"/>
      <c r="AD1889" s="175"/>
      <c r="AE1889" s="175"/>
      <c r="AF1889" s="175"/>
      <c r="AG1889" s="175"/>
      <c r="AH1889" s="175"/>
      <c r="AI1889" s="297"/>
      <c r="AJ1889" s="297"/>
      <c r="AK1889" s="175"/>
      <c r="AL1889" s="175"/>
      <c r="AM1889" s="175"/>
      <c r="AN1889" s="175"/>
      <c r="AO1889" s="175"/>
      <c r="AP1889" s="175"/>
      <c r="AQ1889" s="175"/>
      <c r="AR1889" s="175"/>
      <c r="AS1889" s="297"/>
      <c r="AT1889" s="175"/>
      <c r="AU1889" s="297"/>
      <c r="AV1889" s="175"/>
      <c r="AW1889" s="175"/>
      <c r="AX1889" s="26"/>
    </row>
    <row r="1890" spans="1:50">
      <c r="B1890" s="175"/>
      <c r="C1890" s="298"/>
      <c r="D1890" s="298"/>
      <c r="E1890" s="457"/>
      <c r="F1890" s="298"/>
      <c r="G1890" s="175"/>
      <c r="H1890" s="175"/>
      <c r="I1890" s="175"/>
      <c r="J1890" s="297"/>
      <c r="K1890" s="175"/>
      <c r="L1890" s="240"/>
      <c r="M1890" s="175"/>
      <c r="N1890" s="175"/>
      <c r="O1890" s="175"/>
      <c r="P1890" s="175"/>
      <c r="Q1890" s="175"/>
      <c r="R1890" s="175"/>
      <c r="S1890" s="175"/>
      <c r="T1890" s="175"/>
      <c r="U1890" s="630"/>
      <c r="V1890" s="175"/>
      <c r="W1890" s="175"/>
      <c r="X1890" s="175"/>
      <c r="Y1890" s="646"/>
      <c r="Z1890" s="297"/>
      <c r="AA1890" s="295"/>
      <c r="AB1890" s="295"/>
      <c r="AC1890" s="298"/>
      <c r="AD1890" s="175"/>
      <c r="AE1890" s="175"/>
      <c r="AF1890" s="175"/>
      <c r="AG1890" s="175"/>
      <c r="AH1890" s="175"/>
      <c r="AI1890" s="297"/>
      <c r="AJ1890" s="297"/>
      <c r="AK1890" s="175"/>
      <c r="AL1890" s="175"/>
      <c r="AM1890" s="175"/>
      <c r="AN1890" s="175"/>
      <c r="AO1890" s="175"/>
      <c r="AP1890" s="175"/>
      <c r="AQ1890" s="175"/>
      <c r="AR1890" s="175"/>
      <c r="AS1890" s="297"/>
      <c r="AT1890" s="175"/>
      <c r="AU1890" s="297"/>
      <c r="AV1890" s="175"/>
      <c r="AW1890" s="175"/>
      <c r="AX1890" s="26"/>
    </row>
    <row r="1891" spans="1:50">
      <c r="B1891" s="175"/>
      <c r="C1891" s="298"/>
      <c r="D1891" s="298"/>
      <c r="E1891" s="298"/>
      <c r="F1891" s="298"/>
      <c r="G1891" s="175"/>
      <c r="H1891" s="175"/>
      <c r="I1891" s="175"/>
      <c r="J1891" s="297"/>
      <c r="K1891" s="175"/>
      <c r="L1891" s="240"/>
      <c r="M1891" s="240"/>
      <c r="N1891" s="175"/>
      <c r="O1891" s="175"/>
      <c r="P1891" s="175"/>
      <c r="Q1891" s="175"/>
      <c r="R1891" s="175"/>
      <c r="S1891" s="175"/>
      <c r="T1891" s="175"/>
      <c r="U1891" s="175"/>
      <c r="V1891" s="175"/>
      <c r="W1891" s="175"/>
      <c r="X1891" s="175"/>
      <c r="Y1891" s="175"/>
      <c r="Z1891" s="297"/>
      <c r="AA1891" s="295"/>
      <c r="AB1891" s="295"/>
      <c r="AC1891" s="298"/>
      <c r="AD1891" s="175"/>
      <c r="AE1891" s="175"/>
      <c r="AF1891" s="175"/>
      <c r="AG1891" s="175"/>
      <c r="AH1891" s="175"/>
      <c r="AI1891" s="297"/>
      <c r="AJ1891" s="297"/>
      <c r="AK1891" s="175"/>
      <c r="AL1891" s="175"/>
      <c r="AM1891" s="175"/>
      <c r="AN1891" s="175"/>
      <c r="AO1891" s="175"/>
      <c r="AP1891" s="175"/>
      <c r="AQ1891" s="175"/>
      <c r="AR1891" s="175"/>
      <c r="AS1891" s="297"/>
      <c r="AT1891" s="175"/>
      <c r="AU1891" s="297"/>
      <c r="AV1891" s="175"/>
      <c r="AW1891" s="175"/>
      <c r="AX1891" s="26"/>
    </row>
    <row r="1892" spans="1:50">
      <c r="B1892" s="175"/>
      <c r="C1892" s="298"/>
      <c r="D1892" s="298"/>
      <c r="E1892" s="298"/>
      <c r="F1892" s="298"/>
      <c r="G1892" s="175"/>
      <c r="H1892" s="175"/>
      <c r="I1892" s="175"/>
      <c r="J1892" s="297"/>
      <c r="K1892" s="175"/>
      <c r="L1892" s="240"/>
      <c r="M1892" s="240"/>
      <c r="N1892" s="175"/>
      <c r="O1892" s="175"/>
      <c r="P1892" s="175"/>
      <c r="Q1892" s="175"/>
      <c r="R1892" s="175"/>
      <c r="S1892" s="175"/>
      <c r="T1892" s="175"/>
      <c r="U1892" s="175"/>
      <c r="V1892" s="175"/>
      <c r="W1892" s="175"/>
      <c r="X1892" s="175"/>
      <c r="Y1892" s="175"/>
      <c r="Z1892" s="297"/>
      <c r="AA1892" s="295"/>
      <c r="AB1892" s="295"/>
      <c r="AC1892" s="298"/>
      <c r="AD1892" s="175"/>
      <c r="AE1892" s="175"/>
      <c r="AF1892" s="175"/>
      <c r="AG1892" s="175"/>
      <c r="AH1892" s="175"/>
      <c r="AI1892" s="297"/>
      <c r="AJ1892" s="297"/>
      <c r="AK1892" s="175"/>
      <c r="AL1892" s="175"/>
      <c r="AM1892" s="175"/>
      <c r="AN1892" s="175"/>
      <c r="AO1892" s="175"/>
      <c r="AP1892" s="175"/>
      <c r="AQ1892" s="175"/>
      <c r="AR1892" s="175"/>
      <c r="AS1892" s="297"/>
      <c r="AT1892" s="175"/>
      <c r="AU1892" s="297"/>
      <c r="AV1892" s="175"/>
      <c r="AW1892" s="175"/>
      <c r="AX1892" s="26"/>
    </row>
    <row r="1893" spans="1:50">
      <c r="B1893" s="175"/>
      <c r="C1893" s="298"/>
      <c r="D1893" s="298"/>
      <c r="E1893" s="298"/>
      <c r="F1893" s="298"/>
      <c r="G1893" s="175"/>
      <c r="H1893" s="175"/>
      <c r="I1893" s="175"/>
      <c r="J1893" s="297"/>
      <c r="K1893" s="175"/>
      <c r="L1893" s="240"/>
      <c r="M1893" s="240"/>
      <c r="N1893" s="175"/>
      <c r="O1893" s="175"/>
      <c r="P1893" s="175"/>
      <c r="Q1893" s="175"/>
      <c r="R1893" s="175"/>
      <c r="S1893" s="175"/>
      <c r="T1893" s="175"/>
      <c r="U1893" s="175"/>
      <c r="V1893" s="175"/>
      <c r="W1893" s="175"/>
      <c r="X1893" s="175"/>
      <c r="Y1893" s="175"/>
      <c r="Z1893" s="297"/>
      <c r="AA1893" s="295"/>
      <c r="AB1893" s="295"/>
      <c r="AC1893" s="298"/>
      <c r="AD1893" s="175"/>
      <c r="AE1893" s="175"/>
      <c r="AF1893" s="175"/>
      <c r="AG1893" s="175"/>
      <c r="AH1893" s="175"/>
      <c r="AI1893" s="297"/>
      <c r="AJ1893" s="297"/>
      <c r="AK1893" s="175"/>
      <c r="AL1893" s="175"/>
      <c r="AM1893" s="175"/>
      <c r="AN1893" s="175"/>
      <c r="AO1893" s="175"/>
      <c r="AP1893" s="175"/>
      <c r="AQ1893" s="175"/>
      <c r="AR1893" s="175"/>
      <c r="AS1893" s="297"/>
      <c r="AT1893" s="175"/>
      <c r="AU1893" s="297"/>
      <c r="AV1893" s="175"/>
      <c r="AW1893" s="175"/>
      <c r="AX1893" s="26"/>
    </row>
    <row r="1894" spans="1:50" ht="51" customHeight="1">
      <c r="B1894" s="175"/>
      <c r="C1894" s="298"/>
      <c r="D1894" s="298"/>
      <c r="E1894" s="298"/>
      <c r="F1894" s="298"/>
      <c r="G1894" s="175"/>
      <c r="H1894" s="175"/>
      <c r="I1894" s="175"/>
      <c r="J1894" s="297"/>
      <c r="K1894" s="175"/>
      <c r="L1894" s="240"/>
      <c r="M1894" s="240"/>
      <c r="N1894" s="175"/>
      <c r="O1894" s="175"/>
      <c r="P1894" s="175"/>
      <c r="Q1894" s="175"/>
      <c r="R1894" s="175"/>
      <c r="S1894" s="175"/>
      <c r="T1894" s="175"/>
      <c r="U1894" s="175"/>
      <c r="V1894" s="175"/>
      <c r="W1894" s="175"/>
      <c r="X1894" s="175"/>
      <c r="Y1894" s="175"/>
      <c r="Z1894" s="297"/>
      <c r="AA1894" s="295"/>
      <c r="AB1894" s="295"/>
      <c r="AC1894" s="298"/>
      <c r="AD1894" s="175"/>
      <c r="AE1894" s="175"/>
      <c r="AF1894" s="175"/>
      <c r="AG1894" s="175"/>
      <c r="AH1894" s="175"/>
      <c r="AI1894" s="297"/>
      <c r="AJ1894" s="297"/>
      <c r="AK1894" s="175"/>
      <c r="AL1894" s="175"/>
      <c r="AM1894" s="175"/>
      <c r="AN1894" s="175"/>
      <c r="AO1894" s="175"/>
      <c r="AP1894" s="175"/>
      <c r="AQ1894" s="175"/>
      <c r="AR1894" s="175"/>
      <c r="AS1894" s="297"/>
      <c r="AT1894" s="175"/>
      <c r="AU1894" s="297"/>
      <c r="AV1894" s="175"/>
      <c r="AW1894" s="175"/>
      <c r="AX1894" s="26"/>
    </row>
    <row r="1895" spans="1:50" ht="15" customHeight="1">
      <c r="B1895" s="175"/>
      <c r="C1895" s="298"/>
      <c r="D1895" s="298"/>
      <c r="E1895" s="298"/>
      <c r="F1895" s="298"/>
      <c r="G1895" s="175"/>
      <c r="H1895" s="175"/>
      <c r="I1895" s="175"/>
      <c r="J1895" s="297"/>
      <c r="K1895" s="175"/>
      <c r="L1895" s="240"/>
      <c r="M1895" s="240"/>
      <c r="N1895" s="175"/>
      <c r="O1895" s="175"/>
      <c r="P1895" s="240"/>
      <c r="Q1895" s="175"/>
      <c r="R1895" s="175"/>
      <c r="S1895" s="175"/>
      <c r="T1895" s="175"/>
      <c r="U1895" s="175"/>
      <c r="V1895" s="175"/>
      <c r="W1895" s="175"/>
      <c r="X1895" s="175"/>
      <c r="Y1895" s="175"/>
      <c r="Z1895" s="297"/>
      <c r="AA1895" s="295"/>
      <c r="AB1895" s="295"/>
      <c r="AC1895" s="298"/>
      <c r="AD1895" s="175"/>
      <c r="AE1895" s="175"/>
      <c r="AF1895" s="175"/>
      <c r="AG1895" s="175"/>
      <c r="AH1895" s="175"/>
      <c r="AI1895" s="297"/>
      <c r="AJ1895" s="297"/>
      <c r="AK1895" s="175"/>
      <c r="AL1895" s="175"/>
      <c r="AM1895" s="175"/>
      <c r="AN1895" s="175"/>
      <c r="AO1895" s="175"/>
      <c r="AP1895" s="175"/>
      <c r="AQ1895" s="175"/>
      <c r="AR1895" s="175"/>
      <c r="AS1895" s="297"/>
      <c r="AT1895" s="175"/>
      <c r="AU1895" s="297"/>
      <c r="AV1895" s="175"/>
      <c r="AW1895" s="175"/>
      <c r="AX1895" s="26"/>
    </row>
    <row r="1896" spans="1:50">
      <c r="B1896" s="449"/>
      <c r="C1896" s="450"/>
      <c r="D1896" s="450"/>
      <c r="E1896" s="450"/>
      <c r="F1896" s="450"/>
      <c r="G1896" s="449"/>
      <c r="H1896" s="449"/>
      <c r="I1896" s="449"/>
      <c r="J1896" s="451"/>
      <c r="K1896" s="449"/>
      <c r="L1896" s="449"/>
      <c r="M1896" s="240"/>
      <c r="N1896" s="449"/>
      <c r="O1896" s="449"/>
      <c r="P1896" s="449"/>
      <c r="Q1896" s="449"/>
      <c r="R1896" s="449"/>
      <c r="S1896" s="449"/>
      <c r="T1896" s="449"/>
      <c r="U1896" s="449"/>
      <c r="V1896" s="449"/>
      <c r="W1896" s="449"/>
      <c r="X1896" s="449"/>
      <c r="Y1896" s="449"/>
      <c r="Z1896" s="451"/>
      <c r="AA1896" s="452"/>
      <c r="AB1896" s="452"/>
      <c r="AC1896" s="450"/>
      <c r="AD1896" s="449"/>
      <c r="AE1896" s="449"/>
      <c r="AF1896" s="449"/>
      <c r="AG1896" s="449"/>
      <c r="AH1896" s="449"/>
      <c r="AI1896" s="451"/>
      <c r="AJ1896" s="451"/>
      <c r="AK1896" s="449"/>
      <c r="AL1896" s="449"/>
      <c r="AM1896" s="449"/>
      <c r="AN1896" s="449"/>
      <c r="AO1896" s="449"/>
      <c r="AP1896" s="449"/>
      <c r="AQ1896" s="449"/>
      <c r="AR1896" s="449"/>
      <c r="AS1896" s="451"/>
      <c r="AT1896" s="449"/>
      <c r="AU1896" s="451"/>
      <c r="AV1896" s="449"/>
      <c r="AW1896" s="449"/>
      <c r="AX1896" s="453"/>
    </row>
    <row r="1897" spans="1:50" ht="38.25" customHeight="1">
      <c r="B1897" s="175"/>
      <c r="C1897" s="298"/>
      <c r="D1897" s="298"/>
      <c r="E1897" s="457"/>
      <c r="F1897" s="298"/>
      <c r="G1897" s="175"/>
      <c r="H1897" s="175"/>
      <c r="I1897" s="175"/>
      <c r="J1897" s="297"/>
      <c r="K1897" s="175"/>
      <c r="L1897" s="240"/>
      <c r="M1897" s="175"/>
      <c r="N1897" s="175"/>
      <c r="O1897" s="175"/>
      <c r="P1897" s="175"/>
      <c r="Q1897" s="175"/>
      <c r="R1897" s="175"/>
      <c r="S1897" s="175"/>
      <c r="T1897" s="175"/>
      <c r="U1897" s="630"/>
      <c r="V1897" s="175"/>
      <c r="W1897" s="175"/>
      <c r="X1897" s="175"/>
      <c r="Y1897" s="646"/>
      <c r="Z1897" s="297"/>
      <c r="AA1897" s="295"/>
      <c r="AB1897" s="295"/>
      <c r="AC1897" s="298"/>
      <c r="AD1897" s="175"/>
      <c r="AE1897" s="175"/>
      <c r="AF1897" s="175"/>
      <c r="AG1897" s="175"/>
      <c r="AH1897" s="175"/>
      <c r="AI1897" s="297"/>
      <c r="AJ1897" s="297"/>
      <c r="AK1897" s="175"/>
      <c r="AL1897" s="175"/>
      <c r="AM1897" s="175"/>
      <c r="AN1897" s="175"/>
      <c r="AO1897" s="175"/>
      <c r="AP1897" s="175"/>
      <c r="AQ1897" s="175"/>
      <c r="AR1897" s="175"/>
      <c r="AS1897" s="297"/>
      <c r="AT1897" s="175"/>
      <c r="AU1897" s="297"/>
      <c r="AV1897" s="175"/>
      <c r="AW1897" s="175"/>
      <c r="AX1897" s="26"/>
    </row>
    <row r="1898" spans="1:50" ht="89.25" customHeight="1">
      <c r="B1898" s="175"/>
      <c r="C1898" s="298"/>
      <c r="D1898" s="298"/>
      <c r="E1898" s="457"/>
      <c r="F1898" s="298"/>
      <c r="G1898" s="175"/>
      <c r="H1898" s="175"/>
      <c r="I1898" s="175"/>
      <c r="J1898" s="297"/>
      <c r="K1898" s="175"/>
      <c r="L1898" s="240"/>
      <c r="M1898" s="175"/>
      <c r="N1898" s="175"/>
      <c r="O1898" s="175"/>
      <c r="P1898" s="175"/>
      <c r="Q1898" s="175"/>
      <c r="R1898" s="175"/>
      <c r="S1898" s="175"/>
      <c r="T1898" s="175"/>
      <c r="U1898" s="630"/>
      <c r="V1898" s="175"/>
      <c r="W1898" s="175"/>
      <c r="X1898" s="175"/>
      <c r="Y1898" s="646"/>
      <c r="Z1898" s="297"/>
      <c r="AA1898" s="295"/>
      <c r="AB1898" s="295"/>
      <c r="AC1898" s="298"/>
      <c r="AD1898" s="175"/>
      <c r="AE1898" s="175"/>
      <c r="AF1898" s="175"/>
      <c r="AG1898" s="175"/>
      <c r="AH1898" s="175"/>
      <c r="AI1898" s="297"/>
      <c r="AJ1898" s="297"/>
      <c r="AK1898" s="175"/>
      <c r="AL1898" s="175"/>
      <c r="AM1898" s="175"/>
      <c r="AN1898" s="175"/>
      <c r="AO1898" s="175"/>
      <c r="AP1898" s="175"/>
      <c r="AQ1898" s="175"/>
      <c r="AR1898" s="175"/>
      <c r="AS1898" s="297"/>
      <c r="AT1898" s="175"/>
      <c r="AU1898" s="297"/>
      <c r="AV1898" s="175"/>
      <c r="AW1898" s="175"/>
      <c r="AX1898" s="26"/>
    </row>
    <row r="1899" spans="1:50" ht="15" customHeight="1">
      <c r="B1899" s="175"/>
      <c r="C1899" s="298"/>
      <c r="D1899" s="298"/>
      <c r="E1899" s="298"/>
      <c r="F1899" s="298"/>
      <c r="G1899" s="175"/>
      <c r="H1899" s="175"/>
      <c r="I1899" s="175"/>
      <c r="J1899" s="297"/>
      <c r="K1899" s="175"/>
      <c r="L1899" s="240"/>
      <c r="M1899" s="240"/>
      <c r="N1899" s="175"/>
      <c r="O1899" s="175"/>
      <c r="P1899" s="175"/>
      <c r="Q1899" s="175"/>
      <c r="R1899" s="175"/>
      <c r="S1899" s="175"/>
      <c r="T1899" s="175"/>
      <c r="U1899" s="175"/>
      <c r="V1899" s="175"/>
      <c r="W1899" s="175"/>
      <c r="X1899" s="175"/>
      <c r="Y1899" s="175"/>
      <c r="Z1899" s="297"/>
      <c r="AA1899" s="295"/>
      <c r="AB1899" s="295"/>
      <c r="AC1899" s="298"/>
      <c r="AD1899" s="175"/>
      <c r="AE1899" s="175"/>
      <c r="AF1899" s="175"/>
      <c r="AG1899" s="175"/>
      <c r="AH1899" s="175"/>
      <c r="AI1899" s="297"/>
      <c r="AJ1899" s="297"/>
      <c r="AK1899" s="175"/>
      <c r="AL1899" s="175"/>
      <c r="AM1899" s="175"/>
      <c r="AN1899" s="175"/>
      <c r="AO1899" s="175"/>
      <c r="AP1899" s="175"/>
      <c r="AQ1899" s="175"/>
      <c r="AR1899" s="175"/>
      <c r="AS1899" s="297"/>
      <c r="AT1899" s="175"/>
      <c r="AU1899" s="297"/>
      <c r="AV1899" s="175"/>
      <c r="AW1899" s="175"/>
      <c r="AX1899" s="26"/>
    </row>
    <row r="1900" spans="1:50" ht="63.75" customHeight="1">
      <c r="B1900" s="240"/>
      <c r="C1900" s="363"/>
      <c r="D1900" s="363"/>
      <c r="E1900" s="363"/>
      <c r="F1900" s="363"/>
      <c r="G1900" s="240"/>
      <c r="H1900" s="240"/>
      <c r="I1900" s="175"/>
      <c r="J1900" s="364"/>
      <c r="K1900" s="240"/>
      <c r="L1900" s="240"/>
      <c r="M1900" s="240"/>
      <c r="N1900" s="240"/>
      <c r="O1900" s="240"/>
      <c r="P1900" s="240"/>
      <c r="Q1900" s="240"/>
      <c r="R1900" s="240"/>
      <c r="S1900" s="240"/>
      <c r="T1900" s="240"/>
      <c r="U1900" s="240"/>
      <c r="V1900" s="240"/>
      <c r="W1900" s="240"/>
      <c r="X1900" s="240"/>
      <c r="Y1900" s="240"/>
      <c r="Z1900" s="364"/>
      <c r="AA1900" s="301"/>
      <c r="AB1900" s="301"/>
      <c r="AC1900" s="363"/>
      <c r="AD1900" s="240"/>
      <c r="AE1900" s="240"/>
      <c r="AF1900" s="240"/>
      <c r="AG1900" s="240"/>
      <c r="AH1900" s="240"/>
      <c r="AI1900" s="364"/>
      <c r="AJ1900" s="364"/>
      <c r="AK1900" s="240"/>
      <c r="AL1900" s="240"/>
      <c r="AM1900" s="240"/>
      <c r="AN1900" s="240"/>
      <c r="AO1900" s="240"/>
      <c r="AP1900" s="240"/>
      <c r="AQ1900" s="240"/>
      <c r="AR1900" s="240"/>
      <c r="AS1900" s="364"/>
      <c r="AT1900" s="240"/>
      <c r="AU1900" s="364"/>
      <c r="AV1900" s="240"/>
      <c r="AW1900" s="240"/>
      <c r="AX1900" s="242"/>
    </row>
    <row r="1901" spans="1:50" ht="15" customHeight="1">
      <c r="B1901" s="175"/>
      <c r="C1901" s="298"/>
      <c r="D1901" s="298"/>
      <c r="E1901" s="298"/>
      <c r="F1901" s="298"/>
      <c r="G1901" s="175"/>
      <c r="H1901" s="175"/>
      <c r="I1901" s="175"/>
      <c r="J1901" s="297"/>
      <c r="K1901" s="175"/>
      <c r="L1901" s="240"/>
      <c r="M1901" s="240"/>
      <c r="N1901" s="175"/>
      <c r="O1901" s="175"/>
      <c r="P1901" s="175"/>
      <c r="Q1901" s="175"/>
      <c r="R1901" s="175"/>
      <c r="S1901" s="175"/>
      <c r="T1901" s="175"/>
      <c r="U1901" s="175"/>
      <c r="V1901" s="175"/>
      <c r="W1901" s="175"/>
      <c r="X1901" s="175"/>
      <c r="Y1901" s="175"/>
      <c r="Z1901" s="297"/>
      <c r="AA1901" s="295"/>
      <c r="AB1901" s="295"/>
      <c r="AC1901" s="298"/>
      <c r="AD1901" s="175"/>
      <c r="AE1901" s="175"/>
      <c r="AF1901" s="175"/>
      <c r="AG1901" s="175"/>
      <c r="AH1901" s="175"/>
      <c r="AI1901" s="297"/>
      <c r="AJ1901" s="297"/>
      <c r="AK1901" s="175"/>
      <c r="AL1901" s="175"/>
      <c r="AM1901" s="175"/>
      <c r="AN1901" s="175"/>
      <c r="AO1901" s="175"/>
      <c r="AP1901" s="175"/>
      <c r="AQ1901" s="175"/>
      <c r="AR1901" s="175"/>
      <c r="AS1901" s="297"/>
      <c r="AT1901" s="175"/>
      <c r="AU1901" s="297"/>
      <c r="AV1901" s="175"/>
      <c r="AW1901" s="175"/>
      <c r="AX1901" s="26"/>
    </row>
    <row r="1902" spans="1:50" ht="51" customHeight="1">
      <c r="B1902" s="175"/>
      <c r="C1902" s="298"/>
      <c r="D1902" s="298"/>
      <c r="E1902" s="298"/>
      <c r="F1902" s="298"/>
      <c r="G1902" s="175"/>
      <c r="H1902" s="175"/>
      <c r="I1902" s="175"/>
      <c r="J1902" s="297"/>
      <c r="K1902" s="175"/>
      <c r="L1902" s="240"/>
      <c r="M1902" s="240"/>
      <c r="N1902" s="175"/>
      <c r="O1902" s="240"/>
      <c r="P1902" s="240"/>
      <c r="Q1902" s="175"/>
      <c r="R1902" s="175"/>
      <c r="S1902" s="175"/>
      <c r="T1902" s="175"/>
      <c r="U1902" s="175"/>
      <c r="V1902" s="175"/>
      <c r="W1902" s="175"/>
      <c r="X1902" s="175"/>
      <c r="Y1902" s="175"/>
      <c r="Z1902" s="297"/>
      <c r="AA1902" s="295"/>
      <c r="AB1902" s="295"/>
      <c r="AC1902" s="298"/>
      <c r="AD1902" s="175"/>
      <c r="AE1902" s="175"/>
      <c r="AF1902" s="175"/>
      <c r="AG1902" s="175"/>
      <c r="AH1902" s="175"/>
      <c r="AI1902" s="297"/>
      <c r="AJ1902" s="297"/>
      <c r="AK1902" s="175"/>
      <c r="AL1902" s="175"/>
      <c r="AM1902" s="175"/>
      <c r="AN1902" s="175"/>
      <c r="AO1902" s="175"/>
      <c r="AP1902" s="175"/>
      <c r="AQ1902" s="175"/>
      <c r="AR1902" s="175"/>
      <c r="AS1902" s="297"/>
      <c r="AT1902" s="175"/>
      <c r="AU1902" s="297"/>
      <c r="AV1902" s="175"/>
      <c r="AW1902" s="175"/>
      <c r="AX1902" s="26"/>
    </row>
    <row r="1903" spans="1:50" ht="25.5" customHeight="1">
      <c r="B1903" s="240"/>
      <c r="C1903" s="363"/>
      <c r="D1903" s="363"/>
      <c r="E1903" s="447"/>
      <c r="F1903" s="446"/>
      <c r="G1903" s="240"/>
      <c r="H1903" s="240"/>
      <c r="I1903" s="175"/>
      <c r="J1903" s="364"/>
      <c r="K1903" s="240"/>
      <c r="L1903" s="240"/>
      <c r="M1903" s="240"/>
      <c r="N1903" s="240"/>
      <c r="O1903" s="240"/>
      <c r="P1903" s="240"/>
      <c r="Q1903" s="240"/>
      <c r="R1903" s="240"/>
      <c r="S1903" s="240"/>
      <c r="T1903" s="240"/>
      <c r="U1903" s="240"/>
      <c r="V1903" s="240"/>
      <c r="W1903" s="240"/>
      <c r="X1903" s="240"/>
      <c r="Y1903" s="240"/>
      <c r="Z1903" s="364"/>
      <c r="AA1903" s="301"/>
      <c r="AB1903" s="301"/>
      <c r="AC1903" s="363"/>
      <c r="AD1903" s="240"/>
      <c r="AE1903" s="240"/>
      <c r="AF1903" s="240"/>
      <c r="AG1903" s="240"/>
      <c r="AH1903" s="240"/>
      <c r="AI1903" s="364"/>
      <c r="AJ1903" s="364"/>
      <c r="AK1903" s="240"/>
      <c r="AL1903" s="240"/>
      <c r="AM1903" s="240"/>
      <c r="AN1903" s="240"/>
      <c r="AO1903" s="240"/>
      <c r="AP1903" s="240"/>
      <c r="AQ1903" s="240"/>
      <c r="AR1903" s="240"/>
      <c r="AS1903" s="364"/>
      <c r="AT1903" s="240"/>
      <c r="AU1903" s="364"/>
      <c r="AV1903" s="240"/>
      <c r="AW1903" s="240"/>
      <c r="AX1903" s="296"/>
    </row>
    <row r="1904" spans="1:50" ht="51" customHeight="1">
      <c r="B1904" s="175"/>
      <c r="C1904" s="298"/>
      <c r="D1904" s="298"/>
      <c r="E1904" s="457"/>
      <c r="F1904" s="298"/>
      <c r="G1904" s="175"/>
      <c r="H1904" s="175"/>
      <c r="I1904" s="175"/>
      <c r="J1904" s="297"/>
      <c r="K1904" s="175"/>
      <c r="L1904" s="240"/>
      <c r="M1904" s="175"/>
      <c r="N1904" s="175"/>
      <c r="O1904" s="175"/>
      <c r="P1904" s="175"/>
      <c r="Q1904" s="175"/>
      <c r="R1904" s="175"/>
      <c r="S1904" s="175"/>
      <c r="T1904" s="175"/>
      <c r="U1904" s="630"/>
      <c r="V1904" s="175"/>
      <c r="W1904" s="175"/>
      <c r="X1904" s="175"/>
      <c r="Y1904" s="646"/>
      <c r="Z1904" s="297"/>
      <c r="AA1904" s="295"/>
      <c r="AB1904" s="295"/>
      <c r="AC1904" s="298"/>
      <c r="AD1904" s="175"/>
      <c r="AE1904" s="175"/>
      <c r="AF1904" s="175"/>
      <c r="AG1904" s="175"/>
      <c r="AH1904" s="175"/>
      <c r="AI1904" s="297"/>
      <c r="AJ1904" s="297"/>
      <c r="AK1904" s="175"/>
      <c r="AL1904" s="175"/>
      <c r="AM1904" s="175"/>
      <c r="AN1904" s="175"/>
      <c r="AO1904" s="175"/>
      <c r="AP1904" s="175"/>
      <c r="AQ1904" s="175"/>
      <c r="AR1904" s="175"/>
      <c r="AS1904" s="297"/>
      <c r="AT1904" s="175"/>
      <c r="AU1904" s="297"/>
      <c r="AV1904" s="175"/>
      <c r="AW1904" s="175"/>
      <c r="AX1904" s="26"/>
    </row>
    <row r="1905" spans="2:50" ht="15" customHeight="1">
      <c r="B1905" s="240"/>
      <c r="C1905" s="363"/>
      <c r="D1905" s="363"/>
      <c r="E1905" s="363"/>
      <c r="F1905" s="363"/>
      <c r="G1905" s="240"/>
      <c r="H1905" s="240"/>
      <c r="I1905" s="175"/>
      <c r="J1905" s="364"/>
      <c r="K1905" s="240"/>
      <c r="L1905" s="240"/>
      <c r="M1905" s="240"/>
      <c r="N1905" s="240"/>
      <c r="O1905" s="240"/>
      <c r="P1905" s="240"/>
      <c r="Q1905" s="240"/>
      <c r="R1905" s="240"/>
      <c r="S1905" s="240"/>
      <c r="T1905" s="240"/>
      <c r="U1905" s="240"/>
      <c r="V1905" s="240"/>
      <c r="W1905" s="240"/>
      <c r="X1905" s="240"/>
      <c r="Y1905" s="240"/>
      <c r="Z1905" s="364"/>
      <c r="AA1905" s="301"/>
      <c r="AB1905" s="301"/>
      <c r="AC1905" s="363"/>
      <c r="AD1905" s="240"/>
      <c r="AE1905" s="240"/>
      <c r="AF1905" s="240"/>
      <c r="AG1905" s="240"/>
      <c r="AH1905" s="240"/>
      <c r="AI1905" s="364"/>
      <c r="AJ1905" s="364"/>
      <c r="AK1905" s="240"/>
      <c r="AL1905" s="240"/>
      <c r="AM1905" s="240"/>
      <c r="AN1905" s="240"/>
      <c r="AO1905" s="240"/>
      <c r="AP1905" s="240"/>
      <c r="AQ1905" s="240"/>
      <c r="AR1905" s="240"/>
      <c r="AS1905" s="364"/>
      <c r="AT1905" s="240"/>
      <c r="AU1905" s="364"/>
      <c r="AV1905" s="240"/>
      <c r="AW1905" s="240"/>
      <c r="AX1905" s="242"/>
    </row>
    <row r="1906" spans="2:50" ht="15" customHeight="1">
      <c r="B1906" s="175"/>
      <c r="C1906" s="298"/>
      <c r="D1906" s="298"/>
      <c r="E1906" s="457"/>
      <c r="F1906" s="298"/>
      <c r="G1906" s="175"/>
      <c r="H1906" s="175"/>
      <c r="I1906" s="175"/>
      <c r="J1906" s="297"/>
      <c r="K1906" s="175"/>
      <c r="L1906" s="240"/>
      <c r="M1906" s="175"/>
      <c r="N1906" s="175"/>
      <c r="O1906" s="175"/>
      <c r="P1906" s="175"/>
      <c r="Q1906" s="175"/>
      <c r="R1906" s="175"/>
      <c r="S1906" s="175"/>
      <c r="T1906" s="175"/>
      <c r="U1906" s="630"/>
      <c r="V1906" s="175"/>
      <c r="W1906" s="175"/>
      <c r="X1906" s="175"/>
      <c r="Y1906" s="646"/>
      <c r="Z1906" s="297"/>
      <c r="AA1906" s="295"/>
      <c r="AB1906" s="295"/>
      <c r="AC1906" s="298"/>
      <c r="AD1906" s="175"/>
      <c r="AE1906" s="175"/>
      <c r="AF1906" s="175"/>
      <c r="AG1906" s="175"/>
      <c r="AH1906" s="175"/>
      <c r="AI1906" s="297"/>
      <c r="AJ1906" s="297"/>
      <c r="AK1906" s="175"/>
      <c r="AL1906" s="175"/>
      <c r="AM1906" s="175"/>
      <c r="AN1906" s="175"/>
      <c r="AO1906" s="175"/>
      <c r="AP1906" s="175"/>
      <c r="AQ1906" s="175"/>
      <c r="AR1906" s="175"/>
      <c r="AS1906" s="297"/>
      <c r="AT1906" s="175"/>
      <c r="AU1906" s="297"/>
      <c r="AV1906" s="175"/>
      <c r="AW1906" s="175"/>
      <c r="AX1906" s="26"/>
    </row>
    <row r="1907" spans="2:50">
      <c r="B1907" s="240"/>
      <c r="C1907" s="363"/>
      <c r="D1907" s="363"/>
      <c r="E1907" s="363"/>
      <c r="F1907" s="363"/>
      <c r="G1907" s="240"/>
      <c r="H1907" s="240"/>
      <c r="I1907" s="175"/>
      <c r="J1907" s="364"/>
      <c r="K1907" s="240"/>
      <c r="L1907" s="240"/>
      <c r="M1907" s="240"/>
      <c r="N1907" s="240"/>
      <c r="O1907" s="240"/>
      <c r="P1907" s="240"/>
      <c r="Q1907" s="240"/>
      <c r="R1907" s="240"/>
      <c r="S1907" s="240"/>
      <c r="T1907" s="240"/>
      <c r="U1907" s="240"/>
      <c r="V1907" s="240"/>
      <c r="W1907" s="240"/>
      <c r="X1907" s="240"/>
      <c r="Y1907" s="240"/>
      <c r="Z1907" s="364"/>
      <c r="AA1907" s="240"/>
      <c r="AB1907" s="301"/>
      <c r="AC1907" s="363"/>
      <c r="AD1907" s="240"/>
      <c r="AE1907" s="240"/>
      <c r="AF1907" s="240"/>
      <c r="AG1907" s="240"/>
      <c r="AH1907" s="240"/>
      <c r="AI1907" s="364"/>
      <c r="AJ1907" s="364"/>
      <c r="AK1907" s="240"/>
      <c r="AL1907" s="240"/>
      <c r="AM1907" s="240"/>
      <c r="AN1907" s="240"/>
      <c r="AO1907" s="240"/>
      <c r="AP1907" s="240"/>
      <c r="AQ1907" s="240"/>
      <c r="AR1907" s="240"/>
      <c r="AS1907" s="364"/>
      <c r="AT1907" s="240"/>
      <c r="AU1907" s="364"/>
      <c r="AV1907" s="240"/>
      <c r="AW1907" s="240"/>
      <c r="AX1907" s="242"/>
    </row>
    <row r="1908" spans="2:50" ht="15" customHeight="1">
      <c r="B1908" s="175"/>
      <c r="C1908" s="298"/>
      <c r="D1908" s="298"/>
      <c r="E1908" s="298"/>
      <c r="F1908" s="298"/>
      <c r="G1908" s="175"/>
      <c r="H1908" s="175"/>
      <c r="I1908" s="175"/>
      <c r="J1908" s="297"/>
      <c r="K1908" s="175"/>
      <c r="L1908" s="240"/>
      <c r="M1908" s="240"/>
      <c r="N1908" s="175"/>
      <c r="O1908" s="175"/>
      <c r="P1908" s="175"/>
      <c r="Q1908" s="175"/>
      <c r="R1908" s="175"/>
      <c r="S1908" s="175"/>
      <c r="T1908" s="175"/>
      <c r="U1908" s="175"/>
      <c r="V1908" s="175"/>
      <c r="W1908" s="175"/>
      <c r="X1908" s="175"/>
      <c r="Y1908" s="175"/>
      <c r="Z1908" s="297"/>
      <c r="AA1908" s="295"/>
      <c r="AB1908" s="295"/>
      <c r="AC1908" s="298"/>
      <c r="AD1908" s="175"/>
      <c r="AE1908" s="175"/>
      <c r="AF1908" s="175"/>
      <c r="AG1908" s="175"/>
      <c r="AH1908" s="175"/>
      <c r="AI1908" s="297"/>
      <c r="AJ1908" s="297"/>
      <c r="AK1908" s="175"/>
      <c r="AL1908" s="175"/>
      <c r="AM1908" s="175"/>
      <c r="AN1908" s="175"/>
      <c r="AO1908" s="175"/>
      <c r="AP1908" s="175"/>
      <c r="AQ1908" s="175"/>
      <c r="AR1908" s="175"/>
      <c r="AS1908" s="297"/>
      <c r="AT1908" s="175"/>
      <c r="AU1908" s="297"/>
      <c r="AV1908" s="175"/>
      <c r="AW1908" s="175"/>
      <c r="AX1908" s="26"/>
    </row>
    <row r="1909" spans="2:50">
      <c r="B1909" s="175"/>
      <c r="C1909" s="298"/>
      <c r="D1909" s="298"/>
      <c r="E1909" s="362"/>
      <c r="F1909" s="362"/>
      <c r="G1909" s="175"/>
      <c r="H1909" s="175"/>
      <c r="I1909" s="175"/>
      <c r="J1909" s="297"/>
      <c r="K1909" s="175"/>
      <c r="L1909" s="240"/>
      <c r="M1909" s="240"/>
      <c r="N1909" s="175"/>
      <c r="O1909" s="175"/>
      <c r="P1909" s="240"/>
      <c r="Q1909" s="175"/>
      <c r="R1909" s="175"/>
      <c r="S1909" s="175"/>
      <c r="T1909" s="175"/>
      <c r="U1909" s="175"/>
      <c r="V1909" s="175"/>
      <c r="W1909" s="175"/>
      <c r="X1909" s="175"/>
      <c r="Y1909" s="175"/>
      <c r="Z1909" s="297"/>
      <c r="AA1909" s="295"/>
      <c r="AB1909" s="295"/>
      <c r="AC1909" s="298"/>
      <c r="AD1909" s="175"/>
      <c r="AE1909" s="175"/>
      <c r="AF1909" s="175"/>
      <c r="AG1909" s="175"/>
      <c r="AH1909" s="175"/>
      <c r="AI1909" s="297"/>
      <c r="AJ1909" s="297"/>
      <c r="AK1909" s="175"/>
      <c r="AL1909" s="175"/>
      <c r="AM1909" s="175"/>
      <c r="AN1909" s="297"/>
      <c r="AO1909" s="175"/>
      <c r="AP1909" s="175"/>
      <c r="AQ1909" s="175"/>
      <c r="AR1909" s="175"/>
      <c r="AS1909" s="297"/>
      <c r="AT1909" s="175"/>
      <c r="AU1909" s="297"/>
      <c r="AV1909" s="175"/>
      <c r="AW1909" s="175"/>
      <c r="AX1909" s="174"/>
    </row>
    <row r="1910" spans="2:50" ht="15" customHeight="1">
      <c r="B1910" s="175"/>
      <c r="C1910" s="298"/>
      <c r="D1910" s="298"/>
      <c r="E1910" s="298"/>
      <c r="F1910" s="298"/>
      <c r="G1910" s="175"/>
      <c r="H1910" s="175"/>
      <c r="I1910" s="175"/>
      <c r="J1910" s="297"/>
      <c r="K1910" s="175"/>
      <c r="L1910" s="240"/>
      <c r="M1910" s="240"/>
      <c r="N1910" s="175"/>
      <c r="O1910" s="175"/>
      <c r="P1910" s="175"/>
      <c r="Q1910" s="175"/>
      <c r="R1910" s="175"/>
      <c r="S1910" s="175"/>
      <c r="T1910" s="175"/>
      <c r="U1910" s="175"/>
      <c r="V1910" s="175"/>
      <c r="W1910" s="175"/>
      <c r="X1910" s="175"/>
      <c r="Y1910" s="175"/>
      <c r="Z1910" s="297"/>
      <c r="AA1910" s="295"/>
      <c r="AB1910" s="295"/>
      <c r="AC1910" s="298"/>
      <c r="AD1910" s="175"/>
      <c r="AE1910" s="175"/>
      <c r="AF1910" s="175"/>
      <c r="AG1910" s="175"/>
      <c r="AH1910" s="175"/>
      <c r="AI1910" s="297"/>
      <c r="AJ1910" s="297"/>
      <c r="AK1910" s="175"/>
      <c r="AL1910" s="175"/>
      <c r="AM1910" s="175"/>
      <c r="AN1910" s="175"/>
      <c r="AO1910" s="175"/>
      <c r="AP1910" s="175"/>
      <c r="AQ1910" s="175"/>
      <c r="AR1910" s="175"/>
      <c r="AS1910" s="297"/>
      <c r="AT1910" s="175"/>
      <c r="AU1910" s="297"/>
      <c r="AV1910" s="175"/>
      <c r="AW1910" s="175"/>
      <c r="AX1910" s="26"/>
    </row>
    <row r="1911" spans="2:50" ht="15" customHeight="1">
      <c r="B1911" s="240"/>
      <c r="C1911" s="363"/>
      <c r="D1911" s="363"/>
      <c r="E1911" s="363"/>
      <c r="F1911" s="363"/>
      <c r="G1911" s="240"/>
      <c r="H1911" s="240"/>
      <c r="I1911" s="175"/>
      <c r="J1911" s="364"/>
      <c r="K1911" s="240"/>
      <c r="L1911" s="240"/>
      <c r="M1911" s="240"/>
      <c r="N1911" s="240"/>
      <c r="O1911" s="240"/>
      <c r="P1911" s="240"/>
      <c r="Q1911" s="240"/>
      <c r="R1911" s="240"/>
      <c r="S1911" s="240"/>
      <c r="T1911" s="240"/>
      <c r="U1911" s="240"/>
      <c r="V1911" s="240"/>
      <c r="W1911" s="240"/>
      <c r="X1911" s="240"/>
      <c r="Y1911" s="240"/>
      <c r="Z1911" s="364"/>
      <c r="AA1911" s="301"/>
      <c r="AB1911" s="301"/>
      <c r="AC1911" s="363"/>
      <c r="AD1911" s="240"/>
      <c r="AE1911" s="240"/>
      <c r="AF1911" s="240"/>
      <c r="AG1911" s="240"/>
      <c r="AH1911" s="240"/>
      <c r="AI1911" s="364"/>
      <c r="AJ1911" s="364"/>
      <c r="AK1911" s="240"/>
      <c r="AL1911" s="240"/>
      <c r="AM1911" s="240"/>
      <c r="AN1911" s="240"/>
      <c r="AO1911" s="240"/>
      <c r="AP1911" s="240"/>
      <c r="AQ1911" s="240"/>
      <c r="AR1911" s="240"/>
      <c r="AS1911" s="364"/>
      <c r="AT1911" s="240"/>
      <c r="AU1911" s="364"/>
      <c r="AV1911" s="240"/>
      <c r="AW1911" s="240"/>
      <c r="AX1911" s="242"/>
    </row>
    <row r="1912" spans="2:50" ht="15" customHeight="1">
      <c r="B1912" s="240"/>
      <c r="C1912" s="363"/>
      <c r="D1912" s="363"/>
      <c r="E1912" s="363"/>
      <c r="F1912" s="363"/>
      <c r="G1912" s="240"/>
      <c r="H1912" s="240"/>
      <c r="I1912" s="175"/>
      <c r="J1912" s="364"/>
      <c r="K1912" s="240"/>
      <c r="L1912" s="240"/>
      <c r="M1912" s="240"/>
      <c r="N1912" s="240"/>
      <c r="O1912" s="240"/>
      <c r="P1912" s="240"/>
      <c r="Q1912" s="240"/>
      <c r="R1912" s="240"/>
      <c r="S1912" s="240"/>
      <c r="T1912" s="240"/>
      <c r="U1912" s="240"/>
      <c r="V1912" s="240"/>
      <c r="W1912" s="240"/>
      <c r="X1912" s="240"/>
      <c r="Y1912" s="240"/>
      <c r="Z1912" s="364"/>
      <c r="AA1912" s="301"/>
      <c r="AB1912" s="301"/>
      <c r="AC1912" s="363"/>
      <c r="AD1912" s="240"/>
      <c r="AE1912" s="240"/>
      <c r="AF1912" s="240"/>
      <c r="AG1912" s="240"/>
      <c r="AH1912" s="240"/>
      <c r="AI1912" s="364"/>
      <c r="AJ1912" s="364"/>
      <c r="AK1912" s="240"/>
      <c r="AL1912" s="240"/>
      <c r="AM1912" s="240"/>
      <c r="AN1912" s="240"/>
      <c r="AO1912" s="240"/>
      <c r="AP1912" s="240"/>
      <c r="AQ1912" s="240"/>
      <c r="AR1912" s="240"/>
      <c r="AS1912" s="364"/>
      <c r="AT1912" s="240"/>
      <c r="AU1912" s="364"/>
      <c r="AV1912" s="240"/>
      <c r="AW1912" s="240"/>
      <c r="AX1912" s="242"/>
    </row>
    <row r="1913" spans="2:50" ht="51" customHeight="1">
      <c r="B1913" s="175"/>
      <c r="C1913" s="298"/>
      <c r="D1913" s="298"/>
      <c r="E1913" s="457"/>
      <c r="F1913" s="298"/>
      <c r="G1913" s="175"/>
      <c r="H1913" s="175"/>
      <c r="I1913" s="175"/>
      <c r="J1913" s="297"/>
      <c r="K1913" s="175"/>
      <c r="L1913" s="240"/>
      <c r="M1913" s="175"/>
      <c r="N1913" s="175"/>
      <c r="O1913" s="175"/>
      <c r="P1913" s="175"/>
      <c r="Q1913" s="175"/>
      <c r="R1913" s="175"/>
      <c r="S1913" s="175"/>
      <c r="T1913" s="175"/>
      <c r="U1913" s="630"/>
      <c r="V1913" s="175"/>
      <c r="W1913" s="175"/>
      <c r="X1913" s="175"/>
      <c r="Y1913" s="646"/>
      <c r="Z1913" s="297"/>
      <c r="AA1913" s="295"/>
      <c r="AB1913" s="295"/>
      <c r="AC1913" s="298"/>
      <c r="AD1913" s="175"/>
      <c r="AE1913" s="175"/>
      <c r="AF1913" s="175"/>
      <c r="AG1913" s="175"/>
      <c r="AH1913" s="175"/>
      <c r="AI1913" s="297"/>
      <c r="AJ1913" s="297"/>
      <c r="AK1913" s="175"/>
      <c r="AL1913" s="175"/>
      <c r="AM1913" s="175"/>
      <c r="AN1913" s="175"/>
      <c r="AO1913" s="175"/>
      <c r="AP1913" s="175"/>
      <c r="AQ1913" s="175"/>
      <c r="AR1913" s="175"/>
      <c r="AS1913" s="297"/>
      <c r="AT1913" s="175"/>
      <c r="AU1913" s="297"/>
      <c r="AV1913" s="175"/>
      <c r="AW1913" s="175"/>
      <c r="AX1913" s="26"/>
    </row>
    <row r="1914" spans="2:50" ht="38.25" customHeight="1">
      <c r="B1914" s="175"/>
      <c r="C1914" s="298"/>
      <c r="D1914" s="298"/>
      <c r="E1914" s="298"/>
      <c r="F1914" s="298"/>
      <c r="G1914" s="175"/>
      <c r="H1914" s="175"/>
      <c r="I1914" s="175"/>
      <c r="J1914" s="297"/>
      <c r="K1914" s="175"/>
      <c r="L1914" s="240"/>
      <c r="M1914" s="240"/>
      <c r="N1914" s="175"/>
      <c r="O1914" s="175"/>
      <c r="P1914" s="175"/>
      <c r="Q1914" s="175"/>
      <c r="R1914" s="175"/>
      <c r="S1914" s="175"/>
      <c r="T1914" s="175"/>
      <c r="U1914" s="175"/>
      <c r="V1914" s="175"/>
      <c r="W1914" s="175"/>
      <c r="X1914" s="175"/>
      <c r="Y1914" s="175"/>
      <c r="Z1914" s="297"/>
      <c r="AA1914" s="295"/>
      <c r="AB1914" s="295"/>
      <c r="AC1914" s="298"/>
      <c r="AD1914" s="175"/>
      <c r="AE1914" s="175"/>
      <c r="AF1914" s="175"/>
      <c r="AG1914" s="175"/>
      <c r="AH1914" s="175"/>
      <c r="AI1914" s="297"/>
      <c r="AJ1914" s="297"/>
      <c r="AK1914" s="175"/>
      <c r="AL1914" s="175"/>
      <c r="AM1914" s="175"/>
      <c r="AN1914" s="175"/>
      <c r="AO1914" s="175"/>
      <c r="AP1914" s="175"/>
      <c r="AQ1914" s="175"/>
      <c r="AR1914" s="175"/>
      <c r="AS1914" s="297"/>
      <c r="AT1914" s="175"/>
      <c r="AU1914" s="297"/>
      <c r="AV1914" s="175"/>
      <c r="AW1914" s="175"/>
      <c r="AX1914" s="26"/>
    </row>
    <row r="1915" spans="2:50" ht="38.25" customHeight="1">
      <c r="B1915" s="175"/>
      <c r="C1915" s="298"/>
      <c r="D1915" s="298"/>
      <c r="E1915" s="457"/>
      <c r="F1915" s="298"/>
      <c r="G1915" s="175"/>
      <c r="H1915" s="175"/>
      <c r="I1915" s="175"/>
      <c r="J1915" s="297"/>
      <c r="K1915" s="175"/>
      <c r="L1915" s="240"/>
      <c r="M1915" s="175"/>
      <c r="N1915" s="175"/>
      <c r="O1915" s="175"/>
      <c r="P1915" s="175"/>
      <c r="Q1915" s="175"/>
      <c r="R1915" s="175"/>
      <c r="S1915" s="175"/>
      <c r="T1915" s="175"/>
      <c r="U1915" s="630"/>
      <c r="V1915" s="175"/>
      <c r="W1915" s="175"/>
      <c r="X1915" s="175"/>
      <c r="Y1915" s="646"/>
      <c r="Z1915" s="297"/>
      <c r="AA1915" s="295"/>
      <c r="AB1915" s="295"/>
      <c r="AC1915" s="298"/>
      <c r="AD1915" s="175"/>
      <c r="AE1915" s="175"/>
      <c r="AF1915" s="175"/>
      <c r="AG1915" s="175"/>
      <c r="AH1915" s="175"/>
      <c r="AI1915" s="297"/>
      <c r="AJ1915" s="297"/>
      <c r="AK1915" s="175"/>
      <c r="AL1915" s="175"/>
      <c r="AM1915" s="175"/>
      <c r="AN1915" s="175"/>
      <c r="AO1915" s="175"/>
      <c r="AP1915" s="175"/>
      <c r="AQ1915" s="175"/>
      <c r="AR1915" s="175"/>
      <c r="AS1915" s="297"/>
      <c r="AT1915" s="175"/>
      <c r="AU1915" s="297"/>
      <c r="AV1915" s="175"/>
      <c r="AW1915" s="175"/>
      <c r="AX1915" s="26"/>
    </row>
    <row r="1916" spans="2:50" ht="25.5" customHeight="1">
      <c r="B1916" s="175"/>
      <c r="C1916" s="298"/>
      <c r="D1916" s="298"/>
      <c r="E1916" s="298"/>
      <c r="F1916" s="298"/>
      <c r="G1916" s="175"/>
      <c r="H1916" s="175"/>
      <c r="I1916" s="175"/>
      <c r="J1916" s="297"/>
      <c r="K1916" s="175"/>
      <c r="L1916" s="240"/>
      <c r="M1916" s="240"/>
      <c r="N1916" s="175"/>
      <c r="O1916" s="175"/>
      <c r="P1916" s="175"/>
      <c r="Q1916" s="175"/>
      <c r="R1916" s="175"/>
      <c r="S1916" s="175"/>
      <c r="T1916" s="175"/>
      <c r="U1916" s="175"/>
      <c r="V1916" s="175"/>
      <c r="W1916" s="175"/>
      <c r="X1916" s="175"/>
      <c r="Y1916" s="175"/>
      <c r="Z1916" s="297"/>
      <c r="AA1916" s="295"/>
      <c r="AB1916" s="295"/>
      <c r="AC1916" s="298"/>
      <c r="AD1916" s="175"/>
      <c r="AE1916" s="175"/>
      <c r="AF1916" s="175"/>
      <c r="AG1916" s="175"/>
      <c r="AH1916" s="175"/>
      <c r="AI1916" s="297"/>
      <c r="AJ1916" s="297"/>
      <c r="AK1916" s="175"/>
      <c r="AL1916" s="175"/>
      <c r="AM1916" s="175"/>
      <c r="AN1916" s="175"/>
      <c r="AO1916" s="175"/>
      <c r="AP1916" s="175"/>
      <c r="AQ1916" s="175"/>
      <c r="AR1916" s="175"/>
      <c r="AS1916" s="297"/>
      <c r="AT1916" s="175"/>
      <c r="AU1916" s="297"/>
      <c r="AV1916" s="175"/>
      <c r="AW1916" s="175"/>
      <c r="AX1916" s="26"/>
    </row>
    <row r="1917" spans="2:50" ht="165.75" customHeight="1">
      <c r="B1917" s="175"/>
      <c r="C1917" s="298"/>
      <c r="D1917" s="298"/>
      <c r="E1917" s="298"/>
      <c r="F1917" s="298"/>
      <c r="G1917" s="175"/>
      <c r="H1917" s="175"/>
      <c r="I1917" s="175"/>
      <c r="J1917" s="297"/>
      <c r="K1917" s="175"/>
      <c r="L1917" s="240"/>
      <c r="M1917" s="240"/>
      <c r="N1917" s="175"/>
      <c r="O1917" s="175"/>
      <c r="P1917" s="175"/>
      <c r="Q1917" s="175"/>
      <c r="R1917" s="175"/>
      <c r="S1917" s="175"/>
      <c r="T1917" s="175"/>
      <c r="U1917" s="175"/>
      <c r="V1917" s="175"/>
      <c r="W1917" s="175"/>
      <c r="X1917" s="175"/>
      <c r="Y1917" s="175"/>
      <c r="Z1917" s="297"/>
      <c r="AA1917" s="295"/>
      <c r="AB1917" s="295"/>
      <c r="AC1917" s="298"/>
      <c r="AD1917" s="175"/>
      <c r="AE1917" s="175"/>
      <c r="AF1917" s="175"/>
      <c r="AG1917" s="175"/>
      <c r="AH1917" s="175"/>
      <c r="AI1917" s="297"/>
      <c r="AJ1917" s="297"/>
      <c r="AK1917" s="175"/>
      <c r="AL1917" s="175"/>
      <c r="AM1917" s="175"/>
      <c r="AN1917" s="175"/>
      <c r="AO1917" s="175"/>
      <c r="AP1917" s="175"/>
      <c r="AQ1917" s="175"/>
      <c r="AR1917" s="175"/>
      <c r="AS1917" s="297"/>
      <c r="AT1917" s="175"/>
      <c r="AU1917" s="297"/>
      <c r="AV1917" s="175"/>
      <c r="AW1917" s="175"/>
      <c r="AX1917" s="26"/>
    </row>
    <row r="1918" spans="2:50" ht="15" customHeight="1">
      <c r="B1918" s="175"/>
      <c r="C1918" s="298"/>
      <c r="D1918" s="298"/>
      <c r="E1918" s="298"/>
      <c r="F1918" s="298"/>
      <c r="G1918" s="175"/>
      <c r="H1918" s="175"/>
      <c r="I1918" s="175"/>
      <c r="J1918" s="297"/>
      <c r="K1918" s="175"/>
      <c r="L1918" s="240"/>
      <c r="M1918" s="240"/>
      <c r="N1918" s="175"/>
      <c r="O1918" s="175"/>
      <c r="P1918" s="175"/>
      <c r="Q1918" s="175"/>
      <c r="R1918" s="175"/>
      <c r="S1918" s="175"/>
      <c r="T1918" s="175"/>
      <c r="U1918" s="175"/>
      <c r="V1918" s="175"/>
      <c r="W1918" s="175"/>
      <c r="X1918" s="175"/>
      <c r="Y1918" s="175"/>
      <c r="Z1918" s="297"/>
      <c r="AA1918" s="295"/>
      <c r="AB1918" s="295"/>
      <c r="AC1918" s="298"/>
      <c r="AD1918" s="175"/>
      <c r="AE1918" s="175"/>
      <c r="AF1918" s="175"/>
      <c r="AG1918" s="175"/>
      <c r="AH1918" s="175"/>
      <c r="AI1918" s="297"/>
      <c r="AJ1918" s="297"/>
      <c r="AK1918" s="175"/>
      <c r="AL1918" s="175"/>
      <c r="AM1918" s="175"/>
      <c r="AN1918" s="175"/>
      <c r="AO1918" s="175"/>
      <c r="AP1918" s="175"/>
      <c r="AQ1918" s="175"/>
      <c r="AR1918" s="175"/>
      <c r="AS1918" s="297"/>
      <c r="AT1918" s="175"/>
      <c r="AU1918" s="297"/>
      <c r="AV1918" s="175"/>
      <c r="AW1918" s="175"/>
      <c r="AX1918" s="26"/>
    </row>
    <row r="1919" spans="2:50">
      <c r="B1919" s="240"/>
      <c r="C1919" s="363"/>
      <c r="D1919" s="363"/>
      <c r="E1919" s="363"/>
      <c r="F1919" s="363"/>
      <c r="G1919" s="240"/>
      <c r="H1919" s="240"/>
      <c r="I1919" s="175"/>
      <c r="J1919" s="364"/>
      <c r="K1919" s="240"/>
      <c r="L1919" s="240"/>
      <c r="M1919" s="240"/>
      <c r="N1919" s="240"/>
      <c r="O1919" s="240"/>
      <c r="P1919" s="240"/>
      <c r="Q1919" s="240"/>
      <c r="R1919" s="240"/>
      <c r="S1919" s="240"/>
      <c r="T1919" s="240"/>
      <c r="U1919" s="240"/>
      <c r="V1919" s="240"/>
      <c r="W1919" s="240"/>
      <c r="X1919" s="240"/>
      <c r="Y1919" s="240"/>
      <c r="Z1919" s="364"/>
      <c r="AA1919" s="301"/>
      <c r="AB1919" s="301"/>
      <c r="AC1919" s="363"/>
      <c r="AD1919" s="240"/>
      <c r="AE1919" s="240"/>
      <c r="AF1919" s="240"/>
      <c r="AG1919" s="240"/>
      <c r="AH1919" s="240"/>
      <c r="AI1919" s="364"/>
      <c r="AJ1919" s="364"/>
      <c r="AK1919" s="240"/>
      <c r="AL1919" s="240"/>
      <c r="AM1919" s="240"/>
      <c r="AN1919" s="240"/>
      <c r="AO1919" s="240"/>
      <c r="AP1919" s="240"/>
      <c r="AQ1919" s="240"/>
      <c r="AR1919" s="240"/>
      <c r="AS1919" s="364"/>
      <c r="AT1919" s="240"/>
      <c r="AU1919" s="364"/>
      <c r="AV1919" s="240"/>
      <c r="AW1919" s="240"/>
      <c r="AX1919" s="242"/>
    </row>
    <row r="1920" spans="2:50">
      <c r="B1920" s="175"/>
      <c r="C1920" s="298"/>
      <c r="D1920" s="298"/>
      <c r="E1920" s="298"/>
      <c r="F1920" s="298"/>
      <c r="G1920" s="175"/>
      <c r="H1920" s="175"/>
      <c r="I1920" s="175"/>
      <c r="J1920" s="297"/>
      <c r="K1920" s="175"/>
      <c r="L1920" s="240"/>
      <c r="M1920" s="240"/>
      <c r="N1920" s="175"/>
      <c r="O1920" s="175"/>
      <c r="P1920" s="175"/>
      <c r="Q1920" s="175"/>
      <c r="R1920" s="175"/>
      <c r="S1920" s="175"/>
      <c r="T1920" s="175"/>
      <c r="U1920" s="175"/>
      <c r="V1920" s="175"/>
      <c r="W1920" s="175"/>
      <c r="X1920" s="175"/>
      <c r="Y1920" s="175"/>
      <c r="Z1920" s="297"/>
      <c r="AA1920" s="295"/>
      <c r="AB1920" s="295"/>
      <c r="AC1920" s="298"/>
      <c r="AD1920" s="175"/>
      <c r="AE1920" s="175"/>
      <c r="AF1920" s="175"/>
      <c r="AG1920" s="175"/>
      <c r="AH1920" s="175"/>
      <c r="AI1920" s="297"/>
      <c r="AJ1920" s="297"/>
      <c r="AK1920" s="175"/>
      <c r="AL1920" s="175"/>
      <c r="AM1920" s="175"/>
      <c r="AN1920" s="175"/>
      <c r="AO1920" s="175"/>
      <c r="AP1920" s="175"/>
      <c r="AQ1920" s="175"/>
      <c r="AR1920" s="175"/>
      <c r="AS1920" s="297"/>
      <c r="AT1920" s="175"/>
      <c r="AU1920" s="297"/>
      <c r="AV1920" s="175"/>
      <c r="AW1920" s="175"/>
      <c r="AX1920" s="26"/>
    </row>
    <row r="1921" spans="1:52" ht="51" customHeight="1">
      <c r="B1921" s="175"/>
      <c r="C1921" s="298"/>
      <c r="D1921" s="298"/>
      <c r="E1921" s="298"/>
      <c r="F1921" s="298"/>
      <c r="G1921" s="175"/>
      <c r="H1921" s="175"/>
      <c r="I1921" s="175"/>
      <c r="J1921" s="297"/>
      <c r="K1921" s="175"/>
      <c r="L1921" s="240"/>
      <c r="M1921" s="240"/>
      <c r="N1921" s="175"/>
      <c r="O1921" s="175"/>
      <c r="P1921" s="175"/>
      <c r="Q1921" s="175"/>
      <c r="R1921" s="175"/>
      <c r="S1921" s="175"/>
      <c r="T1921" s="175"/>
      <c r="U1921" s="175"/>
      <c r="V1921" s="175"/>
      <c r="W1921" s="175"/>
      <c r="X1921" s="175"/>
      <c r="Y1921" s="175"/>
      <c r="Z1921" s="297"/>
      <c r="AA1921" s="295"/>
      <c r="AB1921" s="295"/>
      <c r="AC1921" s="298"/>
      <c r="AD1921" s="175"/>
      <c r="AE1921" s="175"/>
      <c r="AF1921" s="175"/>
      <c r="AG1921" s="175"/>
      <c r="AH1921" s="175"/>
      <c r="AI1921" s="297"/>
      <c r="AJ1921" s="297"/>
      <c r="AK1921" s="175"/>
      <c r="AL1921" s="175"/>
      <c r="AM1921" s="175"/>
      <c r="AN1921" s="175"/>
      <c r="AO1921" s="175"/>
      <c r="AP1921" s="175"/>
      <c r="AQ1921" s="175"/>
      <c r="AR1921" s="175"/>
      <c r="AS1921" s="297"/>
      <c r="AT1921" s="175"/>
      <c r="AU1921" s="297"/>
      <c r="AV1921" s="175"/>
      <c r="AW1921" s="175"/>
      <c r="AX1921" s="26"/>
    </row>
    <row r="1922" spans="1:52" ht="15" customHeight="1">
      <c r="B1922" s="240"/>
      <c r="C1922" s="363"/>
      <c r="D1922" s="363"/>
      <c r="E1922" s="363"/>
      <c r="F1922" s="363"/>
      <c r="G1922" s="240"/>
      <c r="H1922" s="240"/>
      <c r="I1922" s="175"/>
      <c r="J1922" s="364"/>
      <c r="K1922" s="240"/>
      <c r="L1922" s="240"/>
      <c r="M1922" s="240"/>
      <c r="N1922" s="240"/>
      <c r="O1922" s="240"/>
      <c r="P1922" s="240"/>
      <c r="Q1922" s="240"/>
      <c r="R1922" s="240"/>
      <c r="S1922" s="240"/>
      <c r="T1922" s="240"/>
      <c r="U1922" s="240"/>
      <c r="V1922" s="240"/>
      <c r="W1922" s="240"/>
      <c r="X1922" s="240"/>
      <c r="Y1922" s="240"/>
      <c r="Z1922" s="364"/>
      <c r="AA1922" s="240"/>
      <c r="AB1922" s="301"/>
      <c r="AC1922" s="363"/>
      <c r="AD1922" s="240"/>
      <c r="AE1922" s="240"/>
      <c r="AF1922" s="240"/>
      <c r="AG1922" s="240"/>
      <c r="AH1922" s="240"/>
      <c r="AI1922" s="364"/>
      <c r="AJ1922" s="364"/>
      <c r="AK1922" s="240"/>
      <c r="AL1922" s="240"/>
      <c r="AM1922" s="240"/>
      <c r="AN1922" s="240"/>
      <c r="AO1922" s="240"/>
      <c r="AP1922" s="240"/>
      <c r="AQ1922" s="240"/>
      <c r="AR1922" s="240"/>
      <c r="AS1922" s="364"/>
      <c r="AT1922" s="240"/>
      <c r="AU1922" s="364"/>
      <c r="AV1922" s="240"/>
      <c r="AW1922" s="240"/>
      <c r="AX1922" s="242"/>
    </row>
    <row r="1923" spans="1:52" ht="51" customHeight="1">
      <c r="B1923" s="175"/>
      <c r="C1923" s="298"/>
      <c r="D1923" s="298"/>
      <c r="E1923" s="457"/>
      <c r="F1923" s="298"/>
      <c r="G1923" s="175"/>
      <c r="H1923" s="175"/>
      <c r="I1923" s="175"/>
      <c r="J1923" s="297"/>
      <c r="K1923" s="175"/>
      <c r="L1923" s="240"/>
      <c r="M1923" s="175"/>
      <c r="N1923" s="175"/>
      <c r="O1923" s="175"/>
      <c r="P1923" s="175"/>
      <c r="Q1923" s="175"/>
      <c r="R1923" s="175"/>
      <c r="S1923" s="175"/>
      <c r="T1923" s="175"/>
      <c r="U1923" s="630"/>
      <c r="V1923" s="175"/>
      <c r="W1923" s="175"/>
      <c r="X1923" s="175"/>
      <c r="Y1923" s="646"/>
      <c r="Z1923" s="297"/>
      <c r="AA1923" s="295"/>
      <c r="AB1923" s="295"/>
      <c r="AC1923" s="298"/>
      <c r="AD1923" s="175"/>
      <c r="AE1923" s="175"/>
      <c r="AF1923" s="175"/>
      <c r="AG1923" s="175"/>
      <c r="AH1923" s="175"/>
      <c r="AI1923" s="297"/>
      <c r="AJ1923" s="297"/>
      <c r="AK1923" s="175"/>
      <c r="AL1923" s="175"/>
      <c r="AM1923" s="175"/>
      <c r="AN1923" s="175"/>
      <c r="AO1923" s="175"/>
      <c r="AP1923" s="175"/>
      <c r="AQ1923" s="175"/>
      <c r="AR1923" s="175"/>
      <c r="AS1923" s="297"/>
      <c r="AT1923" s="175"/>
      <c r="AU1923" s="297"/>
      <c r="AV1923" s="175"/>
      <c r="AW1923" s="175"/>
      <c r="AX1923" s="26"/>
    </row>
    <row r="1924" spans="1:52" ht="15" customHeight="1">
      <c r="B1924" s="240"/>
      <c r="C1924" s="363"/>
      <c r="D1924" s="363"/>
      <c r="E1924" s="363"/>
      <c r="F1924" s="363"/>
      <c r="G1924" s="240"/>
      <c r="H1924" s="240"/>
      <c r="I1924" s="175"/>
      <c r="J1924" s="364"/>
      <c r="K1924" s="240"/>
      <c r="L1924" s="240"/>
      <c r="M1924" s="240"/>
      <c r="N1924" s="240"/>
      <c r="O1924" s="240"/>
      <c r="P1924" s="240"/>
      <c r="Q1924" s="240"/>
      <c r="R1924" s="240"/>
      <c r="S1924" s="240"/>
      <c r="T1924" s="240"/>
      <c r="U1924" s="240"/>
      <c r="V1924" s="240"/>
      <c r="W1924" s="240"/>
      <c r="X1924" s="240"/>
      <c r="Y1924" s="240"/>
      <c r="Z1924" s="364"/>
      <c r="AA1924" s="301"/>
      <c r="AB1924" s="301"/>
      <c r="AC1924" s="363"/>
      <c r="AD1924" s="240"/>
      <c r="AE1924" s="240"/>
      <c r="AF1924" s="240"/>
      <c r="AG1924" s="240"/>
      <c r="AH1924" s="240"/>
      <c r="AI1924" s="364"/>
      <c r="AJ1924" s="364"/>
      <c r="AK1924" s="240"/>
      <c r="AL1924" s="240"/>
      <c r="AM1924" s="240"/>
      <c r="AN1924" s="240"/>
      <c r="AO1924" s="240"/>
      <c r="AP1924" s="240"/>
      <c r="AQ1924" s="240"/>
      <c r="AR1924" s="240"/>
      <c r="AS1924" s="364"/>
      <c r="AT1924" s="240"/>
      <c r="AU1924" s="364"/>
      <c r="AV1924" s="240"/>
      <c r="AW1924" s="240"/>
      <c r="AX1924" s="242"/>
    </row>
    <row r="1925" spans="1:52" ht="15" customHeight="1">
      <c r="B1925" s="175"/>
      <c r="C1925" s="298"/>
      <c r="D1925" s="298"/>
      <c r="E1925" s="298"/>
      <c r="F1925" s="298"/>
      <c r="G1925" s="175"/>
      <c r="H1925" s="175"/>
      <c r="I1925" s="175"/>
      <c r="J1925" s="297"/>
      <c r="K1925" s="175"/>
      <c r="L1925" s="240"/>
      <c r="M1925" s="240"/>
      <c r="N1925" s="175"/>
      <c r="O1925" s="175"/>
      <c r="P1925" s="175"/>
      <c r="Q1925" s="175"/>
      <c r="R1925" s="175"/>
      <c r="S1925" s="175"/>
      <c r="T1925" s="175"/>
      <c r="U1925" s="175"/>
      <c r="V1925" s="175"/>
      <c r="W1925" s="175"/>
      <c r="X1925" s="175"/>
      <c r="Y1925" s="175"/>
      <c r="Z1925" s="297"/>
      <c r="AA1925" s="295"/>
      <c r="AB1925" s="295"/>
      <c r="AC1925" s="298"/>
      <c r="AD1925" s="175"/>
      <c r="AE1925" s="175"/>
      <c r="AF1925" s="175"/>
      <c r="AG1925" s="175"/>
      <c r="AH1925" s="175"/>
      <c r="AI1925" s="297"/>
      <c r="AJ1925" s="297"/>
      <c r="AK1925" s="175"/>
      <c r="AL1925" s="175"/>
      <c r="AM1925" s="175"/>
      <c r="AN1925" s="175"/>
      <c r="AO1925" s="175"/>
      <c r="AP1925" s="175"/>
      <c r="AQ1925" s="175"/>
      <c r="AR1925" s="175"/>
      <c r="AS1925" s="297"/>
      <c r="AT1925" s="175"/>
      <c r="AU1925" s="297"/>
      <c r="AV1925" s="175"/>
      <c r="AW1925" s="175"/>
      <c r="AX1925" s="26"/>
    </row>
    <row r="1926" spans="1:52" ht="165.75" customHeight="1">
      <c r="B1926" s="175"/>
      <c r="C1926" s="298"/>
      <c r="D1926" s="298"/>
      <c r="E1926" s="457"/>
      <c r="F1926" s="298"/>
      <c r="G1926" s="175"/>
      <c r="H1926" s="175"/>
      <c r="I1926" s="175"/>
      <c r="J1926" s="297"/>
      <c r="K1926" s="175"/>
      <c r="L1926" s="240"/>
      <c r="M1926" s="175"/>
      <c r="N1926" s="175"/>
      <c r="O1926" s="175"/>
      <c r="P1926" s="175"/>
      <c r="Q1926" s="175"/>
      <c r="R1926" s="175"/>
      <c r="S1926" s="175"/>
      <c r="T1926" s="175"/>
      <c r="U1926" s="630"/>
      <c r="V1926" s="175"/>
      <c r="W1926" s="175"/>
      <c r="X1926" s="175"/>
      <c r="Y1926" s="646"/>
      <c r="Z1926" s="297"/>
      <c r="AA1926" s="295"/>
      <c r="AB1926" s="295"/>
      <c r="AC1926" s="298"/>
      <c r="AD1926" s="175"/>
      <c r="AE1926" s="175"/>
      <c r="AF1926" s="175"/>
      <c r="AG1926" s="175"/>
      <c r="AH1926" s="175"/>
      <c r="AI1926" s="297"/>
      <c r="AJ1926" s="297"/>
      <c r="AK1926" s="175"/>
      <c r="AL1926" s="175"/>
      <c r="AM1926" s="175"/>
      <c r="AN1926" s="175"/>
      <c r="AO1926" s="175"/>
      <c r="AP1926" s="175"/>
      <c r="AQ1926" s="175"/>
      <c r="AR1926" s="175"/>
      <c r="AS1926" s="297"/>
      <c r="AT1926" s="175"/>
      <c r="AU1926" s="297"/>
      <c r="AV1926" s="175"/>
      <c r="AW1926" s="175"/>
      <c r="AX1926" s="26"/>
    </row>
    <row r="1927" spans="1:52" ht="51" customHeight="1">
      <c r="B1927" s="240"/>
      <c r="C1927" s="363"/>
      <c r="D1927" s="363"/>
      <c r="E1927" s="447"/>
      <c r="F1927" s="446"/>
      <c r="G1927" s="240"/>
      <c r="H1927" s="240"/>
      <c r="I1927" s="175"/>
      <c r="J1927" s="364"/>
      <c r="K1927" s="240"/>
      <c r="L1927" s="240"/>
      <c r="M1927" s="240"/>
      <c r="N1927" s="240"/>
      <c r="O1927" s="240"/>
      <c r="P1927" s="240"/>
      <c r="Q1927" s="240"/>
      <c r="R1927" s="240"/>
      <c r="S1927" s="240"/>
      <c r="T1927" s="240"/>
      <c r="U1927" s="240"/>
      <c r="V1927" s="240"/>
      <c r="W1927" s="240"/>
      <c r="X1927" s="240"/>
      <c r="Y1927" s="240"/>
      <c r="Z1927" s="364"/>
      <c r="AA1927" s="301"/>
      <c r="AB1927" s="301"/>
      <c r="AC1927" s="363"/>
      <c r="AD1927" s="240"/>
      <c r="AE1927" s="240"/>
      <c r="AF1927" s="240"/>
      <c r="AG1927" s="240"/>
      <c r="AH1927" s="240"/>
      <c r="AI1927" s="364"/>
      <c r="AJ1927" s="364"/>
      <c r="AK1927" s="240"/>
      <c r="AL1927" s="240"/>
      <c r="AM1927" s="240"/>
      <c r="AN1927" s="240"/>
      <c r="AO1927" s="240"/>
      <c r="AP1927" s="240"/>
      <c r="AQ1927" s="240"/>
      <c r="AR1927" s="240"/>
      <c r="AS1927" s="364"/>
      <c r="AT1927" s="240"/>
      <c r="AU1927" s="364"/>
      <c r="AV1927" s="240"/>
      <c r="AW1927" s="240"/>
      <c r="AX1927" s="296"/>
    </row>
    <row r="1928" spans="1:52" ht="51" customHeight="1">
      <c r="B1928" s="240"/>
      <c r="C1928" s="363"/>
      <c r="D1928" s="363"/>
      <c r="E1928" s="363"/>
      <c r="F1928" s="363"/>
      <c r="G1928" s="240"/>
      <c r="H1928" s="240"/>
      <c r="I1928" s="175"/>
      <c r="J1928" s="364"/>
      <c r="K1928" s="240"/>
      <c r="L1928" s="240"/>
      <c r="M1928" s="240"/>
      <c r="N1928" s="240"/>
      <c r="O1928" s="240"/>
      <c r="P1928" s="240"/>
      <c r="Q1928" s="240"/>
      <c r="R1928" s="240"/>
      <c r="S1928" s="240"/>
      <c r="T1928" s="240"/>
      <c r="U1928" s="240"/>
      <c r="V1928" s="240"/>
      <c r="W1928" s="240"/>
      <c r="X1928" s="240"/>
      <c r="Y1928" s="240"/>
      <c r="Z1928" s="364"/>
      <c r="AA1928" s="301"/>
      <c r="AB1928" s="301"/>
      <c r="AC1928" s="363"/>
      <c r="AD1928" s="240"/>
      <c r="AE1928" s="240"/>
      <c r="AF1928" s="240"/>
      <c r="AG1928" s="240"/>
      <c r="AH1928" s="240"/>
      <c r="AI1928" s="364"/>
      <c r="AJ1928" s="364"/>
      <c r="AK1928" s="240"/>
      <c r="AL1928" s="240"/>
      <c r="AM1928" s="240"/>
      <c r="AN1928" s="240"/>
      <c r="AO1928" s="240"/>
      <c r="AP1928" s="240"/>
      <c r="AQ1928" s="240"/>
      <c r="AR1928" s="240"/>
      <c r="AS1928" s="364"/>
      <c r="AT1928" s="240"/>
      <c r="AU1928" s="364"/>
      <c r="AV1928" s="240"/>
      <c r="AW1928" s="240"/>
      <c r="AX1928" s="242"/>
    </row>
    <row r="1929" spans="1:52" ht="15" customHeight="1">
      <c r="B1929" s="175"/>
      <c r="C1929" s="298"/>
      <c r="D1929" s="298"/>
      <c r="E1929" s="457"/>
      <c r="F1929" s="298"/>
      <c r="G1929" s="175"/>
      <c r="H1929" s="175"/>
      <c r="I1929" s="175"/>
      <c r="J1929" s="297"/>
      <c r="K1929" s="175"/>
      <c r="L1929" s="240"/>
      <c r="M1929" s="175"/>
      <c r="N1929" s="175"/>
      <c r="O1929" s="175"/>
      <c r="P1929" s="175"/>
      <c r="Q1929" s="175"/>
      <c r="R1929" s="175"/>
      <c r="S1929" s="175"/>
      <c r="T1929" s="175"/>
      <c r="U1929" s="630"/>
      <c r="V1929" s="175"/>
      <c r="W1929" s="175"/>
      <c r="X1929" s="175"/>
      <c r="Y1929" s="646"/>
      <c r="Z1929" s="297"/>
      <c r="AA1929" s="295"/>
      <c r="AB1929" s="295"/>
      <c r="AC1929" s="298"/>
      <c r="AD1929" s="175"/>
      <c r="AE1929" s="175"/>
      <c r="AF1929" s="175"/>
      <c r="AG1929" s="175"/>
      <c r="AH1929" s="175"/>
      <c r="AI1929" s="297"/>
      <c r="AJ1929" s="297"/>
      <c r="AK1929" s="175"/>
      <c r="AL1929" s="175"/>
      <c r="AM1929" s="175"/>
      <c r="AN1929" s="175"/>
      <c r="AO1929" s="175"/>
      <c r="AP1929" s="175"/>
      <c r="AQ1929" s="175"/>
      <c r="AR1929" s="175"/>
      <c r="AS1929" s="297"/>
      <c r="AT1929" s="175"/>
      <c r="AU1929" s="297"/>
      <c r="AV1929" s="175"/>
      <c r="AW1929" s="175"/>
      <c r="AX1929" s="26"/>
    </row>
    <row r="1930" spans="1:52" ht="38.25" customHeight="1">
      <c r="B1930" s="175"/>
      <c r="C1930" s="298"/>
      <c r="D1930" s="298"/>
      <c r="E1930" s="298"/>
      <c r="F1930" s="298"/>
      <c r="G1930" s="175"/>
      <c r="H1930" s="175"/>
      <c r="I1930" s="175"/>
      <c r="J1930" s="297"/>
      <c r="K1930" s="175"/>
      <c r="L1930" s="240"/>
      <c r="M1930" s="240"/>
      <c r="N1930" s="175"/>
      <c r="O1930" s="175"/>
      <c r="P1930" s="175"/>
      <c r="Q1930" s="175"/>
      <c r="R1930" s="175"/>
      <c r="S1930" s="175"/>
      <c r="T1930" s="175"/>
      <c r="U1930" s="175"/>
      <c r="V1930" s="175"/>
      <c r="W1930" s="175"/>
      <c r="X1930" s="175"/>
      <c r="Y1930" s="175"/>
      <c r="Z1930" s="297"/>
      <c r="AA1930" s="295"/>
      <c r="AB1930" s="295"/>
      <c r="AC1930" s="298"/>
      <c r="AD1930" s="175"/>
      <c r="AE1930" s="175"/>
      <c r="AF1930" s="175"/>
      <c r="AG1930" s="175"/>
      <c r="AH1930" s="175"/>
      <c r="AI1930" s="297"/>
      <c r="AJ1930" s="297"/>
      <c r="AK1930" s="175"/>
      <c r="AL1930" s="175"/>
      <c r="AM1930" s="175"/>
      <c r="AN1930" s="175"/>
      <c r="AO1930" s="175"/>
      <c r="AP1930" s="175"/>
      <c r="AQ1930" s="175"/>
      <c r="AR1930" s="175"/>
      <c r="AS1930" s="297"/>
      <c r="AT1930" s="175"/>
      <c r="AU1930" s="297"/>
      <c r="AV1930" s="175"/>
      <c r="AW1930" s="175"/>
      <c r="AX1930" s="26"/>
    </row>
    <row r="1931" spans="1:52" ht="15" customHeight="1">
      <c r="B1931" s="175"/>
      <c r="C1931" s="298"/>
      <c r="D1931" s="298"/>
      <c r="E1931" s="298"/>
      <c r="F1931" s="298"/>
      <c r="G1931" s="175"/>
      <c r="H1931" s="175"/>
      <c r="I1931" s="175"/>
      <c r="J1931" s="297"/>
      <c r="K1931" s="175"/>
      <c r="L1931" s="240"/>
      <c r="M1931" s="240"/>
      <c r="N1931" s="175"/>
      <c r="O1931" s="175"/>
      <c r="P1931" s="175"/>
      <c r="Q1931" s="175"/>
      <c r="R1931" s="175"/>
      <c r="S1931" s="175"/>
      <c r="T1931" s="175"/>
      <c r="U1931" s="175"/>
      <c r="V1931" s="175"/>
      <c r="W1931" s="175"/>
      <c r="X1931" s="175"/>
      <c r="Y1931" s="175"/>
      <c r="Z1931" s="297"/>
      <c r="AA1931" s="295"/>
      <c r="AB1931" s="295"/>
      <c r="AC1931" s="298"/>
      <c r="AD1931" s="175"/>
      <c r="AE1931" s="175"/>
      <c r="AF1931" s="175"/>
      <c r="AG1931" s="175"/>
      <c r="AH1931" s="175"/>
      <c r="AI1931" s="297"/>
      <c r="AJ1931" s="297"/>
      <c r="AK1931" s="175"/>
      <c r="AL1931" s="175"/>
      <c r="AM1931" s="175"/>
      <c r="AN1931" s="175"/>
      <c r="AO1931" s="175"/>
      <c r="AP1931" s="175"/>
      <c r="AQ1931" s="175"/>
      <c r="AR1931" s="175"/>
      <c r="AS1931" s="297"/>
      <c r="AT1931" s="175"/>
      <c r="AU1931" s="297"/>
      <c r="AV1931" s="175"/>
      <c r="AW1931" s="175"/>
      <c r="AX1931" s="26"/>
    </row>
    <row r="1932" spans="1:52">
      <c r="B1932" s="240"/>
      <c r="C1932" s="363"/>
      <c r="D1932" s="363"/>
      <c r="E1932" s="363"/>
      <c r="F1932" s="363"/>
      <c r="G1932" s="240"/>
      <c r="H1932" s="240"/>
      <c r="I1932" s="175"/>
      <c r="J1932" s="364"/>
      <c r="K1932" s="240"/>
      <c r="L1932" s="240"/>
      <c r="M1932" s="240"/>
      <c r="N1932" s="240"/>
      <c r="O1932" s="240"/>
      <c r="P1932" s="240"/>
      <c r="Q1932" s="240"/>
      <c r="R1932" s="240"/>
      <c r="S1932" s="240"/>
      <c r="T1932" s="240"/>
      <c r="U1932" s="240"/>
      <c r="V1932" s="240"/>
      <c r="W1932" s="240"/>
      <c r="X1932" s="240"/>
      <c r="Y1932" s="240"/>
      <c r="Z1932" s="364"/>
      <c r="AA1932" s="240"/>
      <c r="AB1932" s="301"/>
      <c r="AC1932" s="363"/>
      <c r="AD1932" s="240"/>
      <c r="AE1932" s="240"/>
      <c r="AF1932" s="240"/>
      <c r="AG1932" s="240"/>
      <c r="AH1932" s="240"/>
      <c r="AI1932" s="364"/>
      <c r="AJ1932" s="364"/>
      <c r="AK1932" s="240"/>
      <c r="AL1932" s="240"/>
      <c r="AM1932" s="240"/>
      <c r="AN1932" s="240"/>
      <c r="AO1932" s="240"/>
      <c r="AP1932" s="240"/>
      <c r="AQ1932" s="240"/>
      <c r="AR1932" s="240"/>
      <c r="AS1932" s="364"/>
      <c r="AT1932" s="240"/>
      <c r="AU1932" s="364"/>
      <c r="AV1932" s="240"/>
      <c r="AW1932" s="240"/>
      <c r="AX1932" s="242"/>
    </row>
    <row r="1933" spans="1:52">
      <c r="A1933" s="454"/>
      <c r="B1933" s="240"/>
      <c r="C1933" s="363"/>
      <c r="D1933" s="363"/>
      <c r="E1933" s="363"/>
      <c r="F1933" s="363"/>
      <c r="G1933" s="240"/>
      <c r="H1933" s="240"/>
      <c r="I1933" s="175"/>
      <c r="J1933" s="364"/>
      <c r="K1933" s="240"/>
      <c r="L1933" s="240"/>
      <c r="M1933" s="240"/>
      <c r="N1933" s="240"/>
      <c r="O1933" s="240"/>
      <c r="P1933" s="240"/>
      <c r="Q1933" s="240"/>
      <c r="R1933" s="240"/>
      <c r="S1933" s="240"/>
      <c r="T1933" s="240"/>
      <c r="U1933" s="240"/>
      <c r="V1933" s="240"/>
      <c r="W1933" s="240"/>
      <c r="X1933" s="240"/>
      <c r="Y1933" s="240"/>
      <c r="Z1933" s="364"/>
      <c r="AA1933" s="240"/>
      <c r="AB1933" s="301"/>
      <c r="AC1933" s="363"/>
      <c r="AD1933" s="240"/>
      <c r="AE1933" s="240"/>
      <c r="AF1933" s="240"/>
      <c r="AG1933" s="240"/>
      <c r="AH1933" s="240"/>
      <c r="AI1933" s="364"/>
      <c r="AJ1933" s="364"/>
      <c r="AK1933" s="240"/>
      <c r="AL1933" s="240"/>
      <c r="AM1933" s="240"/>
      <c r="AN1933" s="240"/>
      <c r="AO1933" s="240"/>
      <c r="AP1933" s="240"/>
      <c r="AQ1933" s="240"/>
      <c r="AR1933" s="240"/>
      <c r="AS1933" s="364"/>
      <c r="AT1933" s="240"/>
      <c r="AU1933" s="364"/>
      <c r="AV1933" s="240"/>
      <c r="AW1933" s="240"/>
      <c r="AX1933" s="242"/>
      <c r="AY1933" s="474"/>
      <c r="AZ1933" s="475"/>
    </row>
    <row r="1934" spans="1:52" ht="51" customHeight="1">
      <c r="B1934" s="175"/>
      <c r="C1934" s="298"/>
      <c r="D1934" s="298"/>
      <c r="E1934" s="298"/>
      <c r="F1934" s="298"/>
      <c r="G1934" s="175"/>
      <c r="H1934" s="175"/>
      <c r="I1934" s="175"/>
      <c r="J1934" s="297"/>
      <c r="K1934" s="175"/>
      <c r="L1934" s="240"/>
      <c r="M1934" s="240"/>
      <c r="N1934" s="175"/>
      <c r="O1934" s="175"/>
      <c r="P1934" s="175"/>
      <c r="Q1934" s="175"/>
      <c r="R1934" s="175"/>
      <c r="S1934" s="175"/>
      <c r="T1934" s="175"/>
      <c r="U1934" s="175"/>
      <c r="V1934" s="175"/>
      <c r="W1934" s="175"/>
      <c r="X1934" s="175"/>
      <c r="Y1934" s="175"/>
      <c r="Z1934" s="297"/>
      <c r="AA1934" s="295"/>
      <c r="AB1934" s="295"/>
      <c r="AC1934" s="298"/>
      <c r="AD1934" s="175"/>
      <c r="AE1934" s="175"/>
      <c r="AF1934" s="175"/>
      <c r="AG1934" s="175"/>
      <c r="AH1934" s="175"/>
      <c r="AI1934" s="297"/>
      <c r="AJ1934" s="297"/>
      <c r="AK1934" s="175"/>
      <c r="AL1934" s="175"/>
      <c r="AM1934" s="175"/>
      <c r="AN1934" s="175"/>
      <c r="AO1934" s="175"/>
      <c r="AP1934" s="175"/>
      <c r="AQ1934" s="175"/>
      <c r="AR1934" s="175"/>
      <c r="AS1934" s="297"/>
      <c r="AT1934" s="175"/>
      <c r="AU1934" s="297"/>
      <c r="AV1934" s="175"/>
      <c r="AW1934" s="175"/>
      <c r="AX1934" s="26"/>
    </row>
    <row r="1935" spans="1:52" ht="51" customHeight="1">
      <c r="B1935" s="175"/>
      <c r="C1935" s="298"/>
      <c r="D1935" s="298"/>
      <c r="E1935" s="298"/>
      <c r="F1935" s="298"/>
      <c r="G1935" s="175"/>
      <c r="H1935" s="175"/>
      <c r="I1935" s="175"/>
      <c r="J1935" s="297"/>
      <c r="K1935" s="175"/>
      <c r="L1935" s="240"/>
      <c r="M1935" s="240"/>
      <c r="N1935" s="175"/>
      <c r="O1935" s="175"/>
      <c r="P1935" s="175"/>
      <c r="Q1935" s="175"/>
      <c r="R1935" s="175"/>
      <c r="S1935" s="175"/>
      <c r="T1935" s="175"/>
      <c r="U1935" s="175"/>
      <c r="V1935" s="175"/>
      <c r="W1935" s="175"/>
      <c r="X1935" s="175"/>
      <c r="Y1935" s="175"/>
      <c r="Z1935" s="297"/>
      <c r="AA1935" s="295"/>
      <c r="AB1935" s="295"/>
      <c r="AC1935" s="298"/>
      <c r="AD1935" s="175"/>
      <c r="AE1935" s="175"/>
      <c r="AF1935" s="175"/>
      <c r="AG1935" s="175"/>
      <c r="AH1935" s="175"/>
      <c r="AI1935" s="297"/>
      <c r="AJ1935" s="297"/>
      <c r="AK1935" s="175"/>
      <c r="AL1935" s="175"/>
      <c r="AM1935" s="175"/>
      <c r="AN1935" s="175"/>
      <c r="AO1935" s="175"/>
      <c r="AP1935" s="175"/>
      <c r="AQ1935" s="175"/>
      <c r="AR1935" s="175"/>
      <c r="AS1935" s="297"/>
      <c r="AT1935" s="175"/>
      <c r="AU1935" s="297"/>
      <c r="AV1935" s="175"/>
      <c r="AW1935" s="175"/>
      <c r="AX1935" s="26"/>
    </row>
    <row r="1936" spans="1:52">
      <c r="B1936" s="175"/>
      <c r="C1936" s="298"/>
      <c r="D1936" s="298"/>
      <c r="E1936" s="298"/>
      <c r="F1936" s="298"/>
      <c r="G1936" s="175"/>
      <c r="H1936" s="175"/>
      <c r="I1936" s="175"/>
      <c r="J1936" s="297"/>
      <c r="K1936" s="175"/>
      <c r="L1936" s="240"/>
      <c r="M1936" s="240"/>
      <c r="N1936" s="175"/>
      <c r="O1936" s="175"/>
      <c r="P1936" s="175"/>
      <c r="Q1936" s="175"/>
      <c r="R1936" s="175"/>
      <c r="S1936" s="175"/>
      <c r="T1936" s="175"/>
      <c r="U1936" s="175"/>
      <c r="V1936" s="175"/>
      <c r="W1936" s="175"/>
      <c r="X1936" s="175"/>
      <c r="Y1936" s="175"/>
      <c r="Z1936" s="297"/>
      <c r="AA1936" s="295"/>
      <c r="AB1936" s="295"/>
      <c r="AC1936" s="298"/>
      <c r="AD1936" s="175"/>
      <c r="AE1936" s="175"/>
      <c r="AF1936" s="175"/>
      <c r="AG1936" s="175"/>
      <c r="AH1936" s="175"/>
      <c r="AI1936" s="297"/>
      <c r="AJ1936" s="297"/>
      <c r="AK1936" s="175"/>
      <c r="AL1936" s="175"/>
      <c r="AM1936" s="175"/>
      <c r="AN1936" s="175"/>
      <c r="AO1936" s="175"/>
      <c r="AP1936" s="175"/>
      <c r="AQ1936" s="175"/>
      <c r="AR1936" s="175"/>
      <c r="AS1936" s="297"/>
      <c r="AT1936" s="175"/>
      <c r="AU1936" s="297"/>
      <c r="AV1936" s="175"/>
      <c r="AW1936" s="175"/>
      <c r="AX1936" s="26"/>
    </row>
    <row r="1937" spans="1:50">
      <c r="B1937" s="240"/>
      <c r="C1937" s="363"/>
      <c r="D1937" s="363"/>
      <c r="E1937" s="363"/>
      <c r="F1937" s="363"/>
      <c r="G1937" s="240"/>
      <c r="H1937" s="240"/>
      <c r="I1937" s="175"/>
      <c r="J1937" s="364"/>
      <c r="K1937" s="240"/>
      <c r="L1937" s="240"/>
      <c r="M1937" s="240"/>
      <c r="N1937" s="240"/>
      <c r="O1937" s="240"/>
      <c r="P1937" s="240"/>
      <c r="Q1937" s="240"/>
      <c r="R1937" s="240"/>
      <c r="S1937" s="240"/>
      <c r="T1937" s="240"/>
      <c r="U1937" s="240"/>
      <c r="V1937" s="240"/>
      <c r="W1937" s="240"/>
      <c r="X1937" s="240"/>
      <c r="Y1937" s="240"/>
      <c r="Z1937" s="364"/>
      <c r="AA1937" s="301"/>
      <c r="AB1937" s="301"/>
      <c r="AC1937" s="363"/>
      <c r="AD1937" s="240"/>
      <c r="AE1937" s="240"/>
      <c r="AF1937" s="240"/>
      <c r="AG1937" s="240"/>
      <c r="AH1937" s="240"/>
      <c r="AI1937" s="364"/>
      <c r="AJ1937" s="364"/>
      <c r="AK1937" s="240"/>
      <c r="AL1937" s="240"/>
      <c r="AM1937" s="240"/>
      <c r="AN1937" s="240"/>
      <c r="AO1937" s="240"/>
      <c r="AP1937" s="240"/>
      <c r="AQ1937" s="240"/>
      <c r="AR1937" s="240"/>
      <c r="AS1937" s="364"/>
      <c r="AT1937" s="240"/>
      <c r="AU1937" s="364"/>
      <c r="AV1937" s="240"/>
      <c r="AW1937" s="240"/>
      <c r="AX1937" s="242"/>
    </row>
    <row r="1938" spans="1:50" ht="25.5" customHeight="1">
      <c r="B1938" s="175"/>
      <c r="C1938" s="298"/>
      <c r="D1938" s="298"/>
      <c r="E1938" s="298"/>
      <c r="F1938" s="298"/>
      <c r="G1938" s="175"/>
      <c r="H1938" s="175"/>
      <c r="I1938" s="175"/>
      <c r="J1938" s="297"/>
      <c r="K1938" s="175"/>
      <c r="L1938" s="240"/>
      <c r="M1938" s="240"/>
      <c r="N1938" s="175"/>
      <c r="O1938" s="175"/>
      <c r="P1938" s="175"/>
      <c r="Q1938" s="175"/>
      <c r="R1938" s="175"/>
      <c r="S1938" s="175"/>
      <c r="T1938" s="175"/>
      <c r="U1938" s="175"/>
      <c r="V1938" s="175"/>
      <c r="W1938" s="175"/>
      <c r="X1938" s="175"/>
      <c r="Y1938" s="175"/>
      <c r="Z1938" s="297"/>
      <c r="AA1938" s="295"/>
      <c r="AB1938" s="295"/>
      <c r="AC1938" s="298"/>
      <c r="AD1938" s="175"/>
      <c r="AE1938" s="175"/>
      <c r="AF1938" s="175"/>
      <c r="AG1938" s="175"/>
      <c r="AH1938" s="175"/>
      <c r="AI1938" s="297"/>
      <c r="AJ1938" s="297"/>
      <c r="AK1938" s="175"/>
      <c r="AL1938" s="175"/>
      <c r="AM1938" s="175"/>
      <c r="AN1938" s="175"/>
      <c r="AO1938" s="175"/>
      <c r="AP1938" s="175"/>
      <c r="AQ1938" s="175"/>
      <c r="AR1938" s="175"/>
      <c r="AS1938" s="297"/>
      <c r="AT1938" s="175"/>
      <c r="AU1938" s="297"/>
      <c r="AV1938" s="175"/>
      <c r="AW1938" s="175"/>
      <c r="AX1938" s="26"/>
    </row>
    <row r="1939" spans="1:50" ht="15" customHeight="1">
      <c r="B1939" s="175"/>
      <c r="C1939" s="298"/>
      <c r="D1939" s="298"/>
      <c r="E1939" s="298"/>
      <c r="F1939" s="298"/>
      <c r="G1939" s="175"/>
      <c r="H1939" s="175"/>
      <c r="I1939" s="175"/>
      <c r="J1939" s="297"/>
      <c r="K1939" s="175"/>
      <c r="L1939" s="240"/>
      <c r="M1939" s="240"/>
      <c r="N1939" s="175"/>
      <c r="O1939" s="175"/>
      <c r="P1939" s="175"/>
      <c r="Q1939" s="175"/>
      <c r="R1939" s="175"/>
      <c r="S1939" s="175"/>
      <c r="T1939" s="175"/>
      <c r="U1939" s="175"/>
      <c r="V1939" s="175"/>
      <c r="W1939" s="175"/>
      <c r="X1939" s="175"/>
      <c r="Y1939" s="175"/>
      <c r="Z1939" s="297"/>
      <c r="AA1939" s="295"/>
      <c r="AB1939" s="295"/>
      <c r="AC1939" s="298"/>
      <c r="AD1939" s="175"/>
      <c r="AE1939" s="175"/>
      <c r="AF1939" s="175"/>
      <c r="AG1939" s="175"/>
      <c r="AH1939" s="175"/>
      <c r="AI1939" s="297"/>
      <c r="AJ1939" s="297"/>
      <c r="AK1939" s="175"/>
      <c r="AL1939" s="175"/>
      <c r="AM1939" s="175"/>
      <c r="AN1939" s="175"/>
      <c r="AO1939" s="175"/>
      <c r="AP1939" s="175"/>
      <c r="AQ1939" s="175"/>
      <c r="AR1939" s="175"/>
      <c r="AS1939" s="297"/>
      <c r="AT1939" s="175"/>
      <c r="AU1939" s="297"/>
      <c r="AV1939" s="175"/>
      <c r="AW1939" s="175"/>
      <c r="AX1939" s="26"/>
    </row>
    <row r="1940" spans="1:50">
      <c r="B1940" s="175"/>
      <c r="C1940" s="298"/>
      <c r="D1940" s="298"/>
      <c r="E1940" s="298"/>
      <c r="F1940" s="298"/>
      <c r="G1940" s="175"/>
      <c r="H1940" s="175"/>
      <c r="I1940" s="175"/>
      <c r="J1940" s="297"/>
      <c r="K1940" s="175"/>
      <c r="L1940" s="240"/>
      <c r="M1940" s="240"/>
      <c r="N1940" s="175"/>
      <c r="O1940" s="175"/>
      <c r="P1940" s="175"/>
      <c r="Q1940" s="175"/>
      <c r="R1940" s="175"/>
      <c r="S1940" s="175"/>
      <c r="T1940" s="175"/>
      <c r="U1940" s="175"/>
      <c r="V1940" s="175"/>
      <c r="W1940" s="175"/>
      <c r="X1940" s="175"/>
      <c r="Y1940" s="175"/>
      <c r="Z1940" s="297"/>
      <c r="AA1940" s="295"/>
      <c r="AB1940" s="295"/>
      <c r="AC1940" s="298"/>
      <c r="AD1940" s="175"/>
      <c r="AE1940" s="175"/>
      <c r="AF1940" s="175"/>
      <c r="AG1940" s="175"/>
      <c r="AH1940" s="175"/>
      <c r="AI1940" s="297"/>
      <c r="AJ1940" s="297"/>
      <c r="AK1940" s="175"/>
      <c r="AL1940" s="175"/>
      <c r="AM1940" s="175"/>
      <c r="AN1940" s="175"/>
      <c r="AO1940" s="175"/>
      <c r="AP1940" s="175"/>
      <c r="AQ1940" s="175"/>
      <c r="AR1940" s="175"/>
      <c r="AS1940" s="297"/>
      <c r="AT1940" s="175"/>
      <c r="AU1940" s="297"/>
      <c r="AV1940" s="175"/>
      <c r="AW1940" s="175"/>
      <c r="AX1940" s="26"/>
    </row>
    <row r="1941" spans="1:50" s="229" customFormat="1" ht="15" customHeight="1">
      <c r="A1941" s="460"/>
      <c r="B1941" s="240"/>
      <c r="C1941" s="363"/>
      <c r="D1941" s="363"/>
      <c r="E1941" s="447"/>
      <c r="F1941" s="446"/>
      <c r="G1941" s="240"/>
      <c r="H1941" s="240"/>
      <c r="I1941" s="175"/>
      <c r="J1941" s="364"/>
      <c r="K1941" s="240"/>
      <c r="L1941" s="240"/>
      <c r="M1941" s="240"/>
      <c r="N1941" s="240"/>
      <c r="O1941" s="240"/>
      <c r="P1941" s="240"/>
      <c r="Q1941" s="240"/>
      <c r="R1941" s="240"/>
      <c r="S1941" s="240"/>
      <c r="T1941" s="240"/>
      <c r="U1941" s="240"/>
      <c r="V1941" s="240"/>
      <c r="W1941" s="240"/>
      <c r="X1941" s="240"/>
      <c r="Y1941" s="240"/>
      <c r="Z1941" s="364"/>
      <c r="AA1941" s="301"/>
      <c r="AB1941" s="301"/>
      <c r="AC1941" s="363"/>
      <c r="AD1941" s="240"/>
      <c r="AE1941" s="240"/>
      <c r="AF1941" s="240"/>
      <c r="AG1941" s="240"/>
      <c r="AH1941" s="240"/>
      <c r="AI1941" s="364"/>
      <c r="AJ1941" s="364"/>
      <c r="AK1941" s="240"/>
      <c r="AL1941" s="240"/>
      <c r="AM1941" s="240"/>
      <c r="AN1941" s="240"/>
      <c r="AO1941" s="240"/>
      <c r="AP1941" s="240"/>
      <c r="AQ1941" s="240"/>
      <c r="AR1941" s="240"/>
      <c r="AS1941" s="364"/>
      <c r="AT1941" s="240"/>
      <c r="AU1941" s="364"/>
      <c r="AV1941" s="240"/>
      <c r="AW1941" s="240"/>
      <c r="AX1941" s="296"/>
    </row>
    <row r="1942" spans="1:50" ht="15" customHeight="1">
      <c r="B1942" s="175"/>
      <c r="C1942" s="298"/>
      <c r="D1942" s="298"/>
      <c r="E1942" s="298"/>
      <c r="F1942" s="298"/>
      <c r="G1942" s="175"/>
      <c r="H1942" s="175"/>
      <c r="I1942" s="175"/>
      <c r="J1942" s="297"/>
      <c r="K1942" s="175"/>
      <c r="L1942" s="240"/>
      <c r="M1942" s="240"/>
      <c r="N1942" s="175"/>
      <c r="O1942" s="175"/>
      <c r="P1942" s="175"/>
      <c r="Q1942" s="175"/>
      <c r="R1942" s="175"/>
      <c r="S1942" s="175"/>
      <c r="T1942" s="175"/>
      <c r="U1942" s="175"/>
      <c r="V1942" s="175"/>
      <c r="W1942" s="175"/>
      <c r="X1942" s="175"/>
      <c r="Y1942" s="175"/>
      <c r="Z1942" s="297"/>
      <c r="AA1942" s="295"/>
      <c r="AB1942" s="295"/>
      <c r="AC1942" s="298"/>
      <c r="AD1942" s="175"/>
      <c r="AE1942" s="175"/>
      <c r="AF1942" s="175"/>
      <c r="AG1942" s="175"/>
      <c r="AH1942" s="175"/>
      <c r="AI1942" s="297"/>
      <c r="AJ1942" s="297"/>
      <c r="AK1942" s="175"/>
      <c r="AL1942" s="175"/>
      <c r="AM1942" s="175"/>
      <c r="AN1942" s="175"/>
      <c r="AO1942" s="175"/>
      <c r="AP1942" s="175"/>
      <c r="AQ1942" s="175"/>
      <c r="AR1942" s="175"/>
      <c r="AS1942" s="297"/>
      <c r="AT1942" s="175"/>
      <c r="AU1942" s="297"/>
      <c r="AV1942" s="175"/>
      <c r="AW1942" s="175"/>
      <c r="AX1942" s="26"/>
    </row>
    <row r="1943" spans="1:50" ht="25.5" customHeight="1">
      <c r="B1943" s="175"/>
      <c r="C1943" s="298"/>
      <c r="D1943" s="298"/>
      <c r="E1943" s="457"/>
      <c r="F1943" s="298"/>
      <c r="G1943" s="175"/>
      <c r="H1943" s="175"/>
      <c r="I1943" s="175"/>
      <c r="J1943" s="297"/>
      <c r="K1943" s="175"/>
      <c r="L1943" s="240"/>
      <c r="M1943" s="175"/>
      <c r="N1943" s="175"/>
      <c r="O1943" s="175"/>
      <c r="P1943" s="175"/>
      <c r="Q1943" s="175"/>
      <c r="R1943" s="175"/>
      <c r="S1943" s="175"/>
      <c r="T1943" s="175"/>
      <c r="U1943" s="630"/>
      <c r="V1943" s="175"/>
      <c r="W1943" s="175"/>
      <c r="X1943" s="175"/>
      <c r="Y1943" s="646"/>
      <c r="Z1943" s="297"/>
      <c r="AA1943" s="295"/>
      <c r="AB1943" s="295"/>
      <c r="AC1943" s="298"/>
      <c r="AD1943" s="175"/>
      <c r="AE1943" s="175"/>
      <c r="AF1943" s="175"/>
      <c r="AG1943" s="175"/>
      <c r="AH1943" s="175"/>
      <c r="AI1943" s="297"/>
      <c r="AJ1943" s="297"/>
      <c r="AK1943" s="175"/>
      <c r="AL1943" s="175"/>
      <c r="AM1943" s="175"/>
      <c r="AN1943" s="175"/>
      <c r="AO1943" s="175"/>
      <c r="AP1943" s="175"/>
      <c r="AQ1943" s="175"/>
      <c r="AR1943" s="175"/>
      <c r="AS1943" s="297"/>
      <c r="AT1943" s="175"/>
      <c r="AU1943" s="297"/>
      <c r="AV1943" s="175"/>
      <c r="AW1943" s="175"/>
      <c r="AX1943" s="26"/>
    </row>
    <row r="1944" spans="1:50" ht="15" customHeight="1">
      <c r="A1944" s="460"/>
      <c r="B1944" s="175"/>
      <c r="C1944" s="298"/>
      <c r="D1944" s="298"/>
      <c r="E1944" s="457"/>
      <c r="F1944" s="298"/>
      <c r="G1944" s="175"/>
      <c r="H1944" s="175"/>
      <c r="I1944" s="175"/>
      <c r="J1944" s="297"/>
      <c r="K1944" s="175"/>
      <c r="L1944" s="240"/>
      <c r="M1944" s="175"/>
      <c r="N1944" s="175"/>
      <c r="O1944" s="175"/>
      <c r="P1944" s="175"/>
      <c r="Q1944" s="175"/>
      <c r="R1944" s="175"/>
      <c r="S1944" s="175"/>
      <c r="T1944" s="175"/>
      <c r="U1944" s="630"/>
      <c r="V1944" s="175"/>
      <c r="W1944" s="175"/>
      <c r="X1944" s="175"/>
      <c r="Y1944" s="646"/>
      <c r="Z1944" s="297"/>
      <c r="AA1944" s="295"/>
      <c r="AB1944" s="295"/>
      <c r="AC1944" s="298"/>
      <c r="AD1944" s="175"/>
      <c r="AE1944" s="175"/>
      <c r="AF1944" s="175"/>
      <c r="AG1944" s="175"/>
      <c r="AH1944" s="175"/>
      <c r="AI1944" s="297"/>
      <c r="AJ1944" s="297"/>
      <c r="AK1944" s="175"/>
      <c r="AL1944" s="175"/>
      <c r="AM1944" s="175"/>
      <c r="AN1944" s="175"/>
      <c r="AO1944" s="175"/>
      <c r="AP1944" s="175"/>
      <c r="AQ1944" s="175"/>
      <c r="AR1944" s="175"/>
      <c r="AS1944" s="297"/>
      <c r="AT1944" s="175"/>
      <c r="AU1944" s="297"/>
      <c r="AV1944" s="175"/>
      <c r="AW1944" s="175"/>
      <c r="AX1944" s="26"/>
    </row>
    <row r="1945" spans="1:50" s="229" customFormat="1" ht="25.5" customHeight="1">
      <c r="A1945" s="460"/>
      <c r="B1945" s="240"/>
      <c r="C1945" s="363"/>
      <c r="D1945" s="363"/>
      <c r="E1945" s="447"/>
      <c r="F1945" s="446"/>
      <c r="G1945" s="240"/>
      <c r="H1945" s="240"/>
      <c r="I1945" s="175"/>
      <c r="J1945" s="364"/>
      <c r="K1945" s="240"/>
      <c r="L1945" s="240"/>
      <c r="M1945" s="240"/>
      <c r="N1945" s="240"/>
      <c r="O1945" s="240"/>
      <c r="P1945" s="240"/>
      <c r="Q1945" s="240"/>
      <c r="R1945" s="240"/>
      <c r="S1945" s="240"/>
      <c r="T1945" s="240"/>
      <c r="U1945" s="240"/>
      <c r="V1945" s="240"/>
      <c r="W1945" s="240"/>
      <c r="X1945" s="240"/>
      <c r="Y1945" s="240"/>
      <c r="Z1945" s="364"/>
      <c r="AA1945" s="301"/>
      <c r="AB1945" s="301"/>
      <c r="AC1945" s="363"/>
      <c r="AD1945" s="240"/>
      <c r="AE1945" s="240"/>
      <c r="AF1945" s="240"/>
      <c r="AG1945" s="240"/>
      <c r="AH1945" s="240"/>
      <c r="AI1945" s="364"/>
      <c r="AJ1945" s="364"/>
      <c r="AK1945" s="240"/>
      <c r="AL1945" s="240"/>
      <c r="AM1945" s="240"/>
      <c r="AN1945" s="240"/>
      <c r="AO1945" s="240"/>
      <c r="AP1945" s="240"/>
      <c r="AQ1945" s="240"/>
      <c r="AR1945" s="240"/>
      <c r="AS1945" s="364"/>
      <c r="AT1945" s="240"/>
      <c r="AU1945" s="364"/>
      <c r="AV1945" s="240"/>
      <c r="AW1945" s="240"/>
      <c r="AX1945" s="296"/>
    </row>
    <row r="1946" spans="1:50" s="229" customFormat="1" ht="34.5" customHeight="1">
      <c r="A1946" s="460"/>
      <c r="B1946" s="175"/>
      <c r="C1946" s="564"/>
      <c r="D1946" s="564"/>
      <c r="E1946" s="457"/>
      <c r="F1946" s="298"/>
      <c r="G1946" s="175"/>
      <c r="H1946" s="175"/>
      <c r="I1946" s="175"/>
      <c r="J1946" s="297"/>
      <c r="K1946" s="175"/>
      <c r="L1946" s="240"/>
      <c r="M1946" s="175"/>
      <c r="N1946" s="175"/>
      <c r="O1946" s="175"/>
      <c r="P1946" s="175"/>
      <c r="Q1946" s="175"/>
      <c r="R1946" s="175"/>
      <c r="S1946" s="175"/>
      <c r="T1946" s="175"/>
      <c r="U1946" s="630"/>
      <c r="V1946" s="175"/>
      <c r="W1946" s="175"/>
      <c r="X1946" s="175"/>
      <c r="Y1946" s="646"/>
      <c r="Z1946" s="297"/>
      <c r="AA1946" s="295"/>
      <c r="AB1946" s="295"/>
      <c r="AC1946" s="298"/>
      <c r="AD1946" s="175"/>
      <c r="AE1946" s="175"/>
      <c r="AF1946" s="175"/>
      <c r="AG1946" s="175"/>
      <c r="AH1946" s="175"/>
      <c r="AI1946" s="297"/>
      <c r="AJ1946" s="297"/>
      <c r="AK1946" s="175"/>
      <c r="AL1946" s="175"/>
      <c r="AM1946" s="175"/>
      <c r="AN1946" s="175"/>
      <c r="AO1946" s="175"/>
      <c r="AP1946" s="175"/>
      <c r="AQ1946" s="175"/>
      <c r="AR1946" s="175"/>
      <c r="AS1946" s="297"/>
      <c r="AT1946" s="175"/>
      <c r="AU1946" s="297"/>
      <c r="AV1946" s="175"/>
      <c r="AW1946" s="175"/>
      <c r="AX1946" s="26"/>
    </row>
    <row r="1947" spans="1:50" s="229" customFormat="1" ht="25.5" customHeight="1">
      <c r="A1947" s="520"/>
      <c r="B1947" s="175"/>
      <c r="C1947" s="564"/>
      <c r="D1947" s="564"/>
      <c r="E1947" s="457"/>
      <c r="F1947" s="298"/>
      <c r="G1947" s="175"/>
      <c r="H1947" s="175"/>
      <c r="I1947" s="175"/>
      <c r="J1947" s="297"/>
      <c r="K1947" s="175"/>
      <c r="L1947" s="240"/>
      <c r="M1947" s="175"/>
      <c r="N1947" s="175"/>
      <c r="O1947" s="175"/>
      <c r="P1947" s="175"/>
      <c r="Q1947" s="175"/>
      <c r="R1947" s="175"/>
      <c r="S1947" s="175"/>
      <c r="T1947" s="175"/>
      <c r="U1947" s="630"/>
      <c r="V1947" s="175"/>
      <c r="W1947" s="175"/>
      <c r="X1947" s="175"/>
      <c r="Y1947" s="646"/>
      <c r="Z1947" s="297"/>
      <c r="AA1947" s="295"/>
      <c r="AB1947" s="295"/>
      <c r="AC1947" s="298"/>
      <c r="AD1947" s="175"/>
      <c r="AE1947" s="175"/>
      <c r="AF1947" s="175"/>
      <c r="AG1947" s="175"/>
      <c r="AH1947" s="175"/>
      <c r="AI1947" s="297"/>
      <c r="AJ1947" s="297"/>
      <c r="AK1947" s="175"/>
      <c r="AL1947" s="175"/>
      <c r="AM1947" s="175"/>
      <c r="AN1947" s="175"/>
      <c r="AO1947" s="175"/>
      <c r="AP1947" s="175"/>
      <c r="AQ1947" s="175"/>
      <c r="AR1947" s="175"/>
      <c r="AS1947" s="297"/>
      <c r="AT1947" s="175"/>
      <c r="AU1947" s="297"/>
      <c r="AV1947" s="175"/>
      <c r="AW1947" s="175"/>
      <c r="AX1947" s="26"/>
    </row>
    <row r="1948" spans="1:50" s="229" customFormat="1" ht="15" customHeight="1">
      <c r="A1948" s="520"/>
      <c r="B1948" s="175"/>
      <c r="C1948" s="564"/>
      <c r="D1948" s="564"/>
      <c r="E1948" s="457"/>
      <c r="F1948" s="298"/>
      <c r="G1948" s="175"/>
      <c r="H1948" s="175"/>
      <c r="I1948" s="175"/>
      <c r="J1948" s="297"/>
      <c r="K1948" s="175"/>
      <c r="L1948" s="240"/>
      <c r="M1948" s="175"/>
      <c r="N1948" s="175"/>
      <c r="O1948" s="175"/>
      <c r="P1948" s="175"/>
      <c r="Q1948" s="175"/>
      <c r="R1948" s="175"/>
      <c r="S1948" s="175"/>
      <c r="T1948" s="175"/>
      <c r="U1948" s="630"/>
      <c r="V1948" s="175"/>
      <c r="W1948" s="175"/>
      <c r="X1948" s="175"/>
      <c r="Y1948" s="646"/>
      <c r="Z1948" s="297"/>
      <c r="AA1948" s="295"/>
      <c r="AB1948" s="295"/>
      <c r="AC1948" s="298"/>
      <c r="AD1948" s="175"/>
      <c r="AE1948" s="175"/>
      <c r="AF1948" s="175"/>
      <c r="AG1948" s="175"/>
      <c r="AH1948" s="175"/>
      <c r="AI1948" s="297"/>
      <c r="AJ1948" s="297"/>
      <c r="AK1948" s="175"/>
      <c r="AL1948" s="175"/>
      <c r="AM1948" s="175"/>
      <c r="AN1948" s="175"/>
      <c r="AO1948" s="175"/>
      <c r="AP1948" s="175"/>
      <c r="AQ1948" s="175"/>
      <c r="AR1948" s="175"/>
      <c r="AS1948" s="297"/>
      <c r="AT1948" s="175"/>
      <c r="AU1948" s="297"/>
      <c r="AV1948" s="175"/>
      <c r="AW1948" s="175"/>
      <c r="AX1948" s="26"/>
    </row>
    <row r="1949" spans="1:50" s="229" customFormat="1" ht="15" customHeight="1">
      <c r="A1949" s="520"/>
      <c r="B1949" s="175"/>
      <c r="C1949" s="564"/>
      <c r="D1949" s="564"/>
      <c r="E1949" s="298"/>
      <c r="F1949" s="298"/>
      <c r="G1949" s="175"/>
      <c r="H1949" s="175"/>
      <c r="I1949" s="175"/>
      <c r="J1949" s="297"/>
      <c r="K1949" s="175"/>
      <c r="L1949" s="240"/>
      <c r="M1949" s="240"/>
      <c r="N1949" s="175"/>
      <c r="O1949" s="175"/>
      <c r="P1949" s="175"/>
      <c r="Q1949" s="175"/>
      <c r="R1949" s="175"/>
      <c r="S1949" s="175"/>
      <c r="T1949" s="175"/>
      <c r="U1949" s="175"/>
      <c r="V1949" s="175"/>
      <c r="W1949" s="175"/>
      <c r="X1949" s="175"/>
      <c r="Y1949" s="175"/>
      <c r="Z1949" s="297"/>
      <c r="AA1949" s="295"/>
      <c r="AB1949" s="295"/>
      <c r="AC1949" s="298"/>
      <c r="AD1949" s="175"/>
      <c r="AE1949" s="175"/>
      <c r="AF1949" s="175"/>
      <c r="AG1949" s="175"/>
      <c r="AH1949" s="175"/>
      <c r="AI1949" s="297"/>
      <c r="AJ1949" s="297"/>
      <c r="AK1949" s="175"/>
      <c r="AL1949" s="175"/>
      <c r="AM1949" s="175"/>
      <c r="AN1949" s="175"/>
      <c r="AO1949" s="175"/>
      <c r="AP1949" s="175"/>
      <c r="AQ1949" s="175"/>
      <c r="AR1949" s="175"/>
      <c r="AS1949" s="297"/>
      <c r="AT1949" s="175"/>
      <c r="AU1949" s="297"/>
      <c r="AV1949" s="175"/>
      <c r="AW1949" s="175"/>
      <c r="AX1949" s="26"/>
    </row>
    <row r="1950" spans="1:50">
      <c r="A1950" s="510"/>
      <c r="B1950" s="240"/>
      <c r="C1950" s="363"/>
      <c r="D1950" s="363"/>
      <c r="E1950" s="363"/>
      <c r="F1950" s="363"/>
      <c r="G1950" s="240"/>
      <c r="H1950" s="240"/>
      <c r="I1950" s="175"/>
      <c r="J1950" s="364"/>
      <c r="K1950" s="240"/>
      <c r="L1950" s="240"/>
      <c r="M1950" s="240"/>
      <c r="N1950" s="240"/>
      <c r="O1950" s="240"/>
      <c r="P1950" s="240"/>
      <c r="Q1950" s="240"/>
      <c r="R1950" s="240"/>
      <c r="S1950" s="240"/>
      <c r="T1950" s="240"/>
      <c r="U1950" s="240"/>
      <c r="V1950" s="240"/>
      <c r="W1950" s="240"/>
      <c r="X1950" s="240"/>
      <c r="Y1950" s="240"/>
      <c r="Z1950" s="364"/>
      <c r="AA1950" s="301"/>
      <c r="AB1950" s="301"/>
      <c r="AC1950" s="363"/>
      <c r="AD1950" s="240"/>
      <c r="AE1950" s="240"/>
      <c r="AF1950" s="240"/>
      <c r="AG1950" s="240"/>
      <c r="AH1950" s="240"/>
      <c r="AI1950" s="364"/>
      <c r="AJ1950" s="364"/>
      <c r="AK1950" s="240"/>
      <c r="AL1950" s="240"/>
      <c r="AM1950" s="240"/>
      <c r="AN1950" s="240"/>
      <c r="AO1950" s="240"/>
      <c r="AP1950" s="240"/>
      <c r="AQ1950" s="240"/>
      <c r="AR1950" s="240"/>
      <c r="AS1950" s="364"/>
      <c r="AT1950" s="240"/>
      <c r="AU1950" s="364"/>
      <c r="AV1950" s="240"/>
      <c r="AW1950" s="240"/>
      <c r="AX1950" s="242"/>
    </row>
    <row r="1951" spans="1:50" ht="15" customHeight="1">
      <c r="A1951" s="510"/>
      <c r="B1951" s="175"/>
      <c r="C1951" s="298"/>
      <c r="D1951" s="298"/>
      <c r="E1951" s="457"/>
      <c r="F1951" s="298"/>
      <c r="G1951" s="175"/>
      <c r="H1951" s="175"/>
      <c r="I1951" s="175"/>
      <c r="J1951" s="297"/>
      <c r="K1951" s="175"/>
      <c r="L1951" s="240"/>
      <c r="M1951" s="175"/>
      <c r="N1951" s="175"/>
      <c r="O1951" s="175"/>
      <c r="P1951" s="175"/>
      <c r="Q1951" s="175"/>
      <c r="R1951" s="175"/>
      <c r="S1951" s="175"/>
      <c r="T1951" s="175"/>
      <c r="U1951" s="630"/>
      <c r="V1951" s="175"/>
      <c r="W1951" s="175"/>
      <c r="X1951" s="175"/>
      <c r="Y1951" s="646"/>
      <c r="Z1951" s="297"/>
      <c r="AA1951" s="295"/>
      <c r="AB1951" s="295"/>
      <c r="AC1951" s="298"/>
      <c r="AD1951" s="175"/>
      <c r="AE1951" s="175"/>
      <c r="AF1951" s="175"/>
      <c r="AG1951" s="175"/>
      <c r="AH1951" s="175"/>
      <c r="AI1951" s="297"/>
      <c r="AJ1951" s="297"/>
      <c r="AK1951" s="175"/>
      <c r="AL1951" s="175"/>
      <c r="AM1951" s="175"/>
      <c r="AN1951" s="175"/>
      <c r="AO1951" s="175"/>
      <c r="AP1951" s="175"/>
      <c r="AQ1951" s="175"/>
      <c r="AR1951" s="175"/>
      <c r="AS1951" s="297"/>
      <c r="AT1951" s="175"/>
      <c r="AU1951" s="297"/>
      <c r="AV1951" s="175"/>
      <c r="AW1951" s="175"/>
      <c r="AX1951" s="26"/>
    </row>
    <row r="1952" spans="1:50" ht="15" customHeight="1">
      <c r="A1952" s="510"/>
      <c r="B1952" s="175"/>
      <c r="C1952" s="298"/>
      <c r="D1952" s="298"/>
      <c r="E1952" s="457"/>
      <c r="F1952" s="298"/>
      <c r="G1952" s="175"/>
      <c r="H1952" s="175"/>
      <c r="I1952" s="175"/>
      <c r="J1952" s="297"/>
      <c r="K1952" s="175"/>
      <c r="L1952" s="240"/>
      <c r="M1952" s="175"/>
      <c r="N1952" s="175"/>
      <c r="O1952" s="175"/>
      <c r="P1952" s="175"/>
      <c r="Q1952" s="175"/>
      <c r="R1952" s="175"/>
      <c r="S1952" s="175"/>
      <c r="T1952" s="175"/>
      <c r="U1952" s="630"/>
      <c r="V1952" s="175"/>
      <c r="W1952" s="175"/>
      <c r="X1952" s="175"/>
      <c r="Y1952" s="646"/>
      <c r="Z1952" s="297"/>
      <c r="AA1952" s="295"/>
      <c r="AB1952" s="295"/>
      <c r="AC1952" s="298"/>
      <c r="AD1952" s="175"/>
      <c r="AE1952" s="175"/>
      <c r="AF1952" s="175"/>
      <c r="AG1952" s="175"/>
      <c r="AH1952" s="175"/>
      <c r="AI1952" s="297"/>
      <c r="AJ1952" s="297"/>
      <c r="AK1952" s="175"/>
      <c r="AL1952" s="175"/>
      <c r="AM1952" s="175"/>
      <c r="AN1952" s="175"/>
      <c r="AO1952" s="175"/>
      <c r="AP1952" s="175"/>
      <c r="AQ1952" s="175"/>
      <c r="AR1952" s="175"/>
      <c r="AS1952" s="297"/>
      <c r="AT1952" s="175"/>
      <c r="AU1952" s="297"/>
      <c r="AV1952" s="175"/>
      <c r="AW1952" s="175"/>
      <c r="AX1952" s="26"/>
    </row>
    <row r="1953" spans="1:50" ht="15" customHeight="1">
      <c r="A1953" s="510"/>
      <c r="B1953" s="240"/>
      <c r="C1953" s="363"/>
      <c r="D1953" s="363"/>
      <c r="E1953" s="363"/>
      <c r="F1953" s="363"/>
      <c r="G1953" s="240"/>
      <c r="H1953" s="240"/>
      <c r="I1953" s="175"/>
      <c r="J1953" s="364"/>
      <c r="K1953" s="240"/>
      <c r="L1953" s="240"/>
      <c r="M1953" s="240"/>
      <c r="N1953" s="240"/>
      <c r="O1953" s="240"/>
      <c r="P1953" s="240"/>
      <c r="Q1953" s="240"/>
      <c r="R1953" s="240"/>
      <c r="S1953" s="240"/>
      <c r="T1953" s="240"/>
      <c r="U1953" s="240"/>
      <c r="V1953" s="240"/>
      <c r="W1953" s="240"/>
      <c r="X1953" s="240"/>
      <c r="Y1953" s="240"/>
      <c r="Z1953" s="364"/>
      <c r="AA1953" s="301"/>
      <c r="AB1953" s="301"/>
      <c r="AC1953" s="363"/>
      <c r="AD1953" s="240"/>
      <c r="AE1953" s="240"/>
      <c r="AF1953" s="240"/>
      <c r="AG1953" s="240"/>
      <c r="AH1953" s="240"/>
      <c r="AI1953" s="364"/>
      <c r="AJ1953" s="364"/>
      <c r="AK1953" s="240"/>
      <c r="AL1953" s="240"/>
      <c r="AM1953" s="240"/>
      <c r="AN1953" s="240"/>
      <c r="AO1953" s="240"/>
      <c r="AP1953" s="240"/>
      <c r="AQ1953" s="240"/>
      <c r="AR1953" s="240"/>
      <c r="AS1953" s="364"/>
      <c r="AT1953" s="240"/>
      <c r="AU1953" s="364"/>
      <c r="AV1953" s="240"/>
      <c r="AW1953" s="240"/>
      <c r="AX1953" s="242"/>
    </row>
    <row r="1954" spans="1:50" ht="15" customHeight="1">
      <c r="A1954" s="510"/>
      <c r="B1954" s="175"/>
      <c r="C1954" s="298"/>
      <c r="D1954" s="298"/>
      <c r="E1954" s="298"/>
      <c r="F1954" s="298"/>
      <c r="G1954" s="175"/>
      <c r="H1954" s="175"/>
      <c r="I1954" s="175"/>
      <c r="J1954" s="297"/>
      <c r="K1954" s="175"/>
      <c r="L1954" s="240"/>
      <c r="M1954" s="240"/>
      <c r="N1954" s="175"/>
      <c r="O1954" s="175"/>
      <c r="P1954" s="175"/>
      <c r="Q1954" s="175"/>
      <c r="R1954" s="175"/>
      <c r="S1954" s="175"/>
      <c r="T1954" s="175"/>
      <c r="U1954" s="175"/>
      <c r="V1954" s="175"/>
      <c r="W1954" s="175"/>
      <c r="X1954" s="175"/>
      <c r="Y1954" s="175"/>
      <c r="Z1954" s="297"/>
      <c r="AA1954" s="295"/>
      <c r="AB1954" s="295"/>
      <c r="AC1954" s="298"/>
      <c r="AD1954" s="175"/>
      <c r="AE1954" s="175"/>
      <c r="AF1954" s="175"/>
      <c r="AG1954" s="175"/>
      <c r="AH1954" s="175"/>
      <c r="AI1954" s="297"/>
      <c r="AJ1954" s="297"/>
      <c r="AK1954" s="175"/>
      <c r="AL1954" s="175"/>
      <c r="AM1954" s="175"/>
      <c r="AN1954" s="175"/>
      <c r="AO1954" s="175"/>
      <c r="AP1954" s="175"/>
      <c r="AQ1954" s="175"/>
      <c r="AR1954" s="175"/>
      <c r="AS1954" s="297"/>
      <c r="AT1954" s="175"/>
      <c r="AU1954" s="297"/>
      <c r="AV1954" s="175"/>
      <c r="AW1954" s="175"/>
      <c r="AX1954" s="26"/>
    </row>
    <row r="1955" spans="1:50" ht="15" customHeight="1">
      <c r="A1955" s="510"/>
      <c r="B1955" s="175"/>
      <c r="C1955" s="298"/>
      <c r="D1955" s="298"/>
      <c r="E1955" s="457"/>
      <c r="F1955" s="298"/>
      <c r="G1955" s="175"/>
      <c r="H1955" s="175"/>
      <c r="I1955" s="175"/>
      <c r="J1955" s="297"/>
      <c r="K1955" s="175"/>
      <c r="L1955" s="240"/>
      <c r="M1955" s="175"/>
      <c r="N1955" s="175"/>
      <c r="O1955" s="175"/>
      <c r="P1955" s="175"/>
      <c r="Q1955" s="175"/>
      <c r="R1955" s="175"/>
      <c r="S1955" s="175"/>
      <c r="T1955" s="175"/>
      <c r="U1955" s="630"/>
      <c r="V1955" s="175"/>
      <c r="W1955" s="175"/>
      <c r="X1955" s="175"/>
      <c r="Y1955" s="646"/>
      <c r="Z1955" s="297"/>
      <c r="AA1955" s="295"/>
      <c r="AB1955" s="295"/>
      <c r="AC1955" s="298"/>
      <c r="AD1955" s="175"/>
      <c r="AE1955" s="175"/>
      <c r="AF1955" s="175"/>
      <c r="AG1955" s="175"/>
      <c r="AH1955" s="175"/>
      <c r="AI1955" s="297"/>
      <c r="AJ1955" s="297"/>
      <c r="AK1955" s="175"/>
      <c r="AL1955" s="175"/>
      <c r="AM1955" s="175"/>
      <c r="AN1955" s="175"/>
      <c r="AO1955" s="175"/>
      <c r="AP1955" s="175"/>
      <c r="AQ1955" s="175"/>
      <c r="AR1955" s="175"/>
      <c r="AS1955" s="297"/>
      <c r="AT1955" s="175"/>
      <c r="AU1955" s="297"/>
      <c r="AV1955" s="175"/>
      <c r="AW1955" s="175"/>
      <c r="AX1955" s="26"/>
    </row>
    <row r="1956" spans="1:50" ht="15" customHeight="1">
      <c r="A1956" s="510"/>
      <c r="B1956" s="175"/>
      <c r="C1956" s="298"/>
      <c r="D1956" s="298"/>
      <c r="E1956" s="457"/>
      <c r="F1956" s="298"/>
      <c r="G1956" s="175"/>
      <c r="H1956" s="175"/>
      <c r="I1956" s="175"/>
      <c r="J1956" s="297"/>
      <c r="K1956" s="175"/>
      <c r="L1956" s="240"/>
      <c r="M1956" s="175"/>
      <c r="N1956" s="175"/>
      <c r="O1956" s="175"/>
      <c r="P1956" s="175"/>
      <c r="Q1956" s="175"/>
      <c r="R1956" s="175"/>
      <c r="S1956" s="175"/>
      <c r="T1956" s="175"/>
      <c r="U1956" s="630"/>
      <c r="V1956" s="175"/>
      <c r="W1956" s="175"/>
      <c r="X1956" s="175"/>
      <c r="Y1956" s="646"/>
      <c r="Z1956" s="297"/>
      <c r="AA1956" s="295"/>
      <c r="AB1956" s="295"/>
      <c r="AC1956" s="298"/>
      <c r="AD1956" s="175"/>
      <c r="AE1956" s="175"/>
      <c r="AF1956" s="175"/>
      <c r="AG1956" s="175"/>
      <c r="AH1956" s="175"/>
      <c r="AI1956" s="297"/>
      <c r="AJ1956" s="297"/>
      <c r="AK1956" s="175"/>
      <c r="AL1956" s="175"/>
      <c r="AM1956" s="175"/>
      <c r="AN1956" s="175"/>
      <c r="AO1956" s="175"/>
      <c r="AP1956" s="175"/>
      <c r="AQ1956" s="175"/>
      <c r="AR1956" s="175"/>
      <c r="AS1956" s="297"/>
      <c r="AT1956" s="175"/>
      <c r="AU1956" s="297"/>
      <c r="AV1956" s="175"/>
      <c r="AW1956" s="175"/>
      <c r="AX1956" s="26"/>
    </row>
    <row r="1957" spans="1:50" ht="15" customHeight="1">
      <c r="A1957" s="510"/>
      <c r="B1957" s="175"/>
      <c r="C1957" s="298"/>
      <c r="D1957" s="298"/>
      <c r="E1957" s="457"/>
      <c r="F1957" s="298"/>
      <c r="G1957" s="175"/>
      <c r="H1957" s="175"/>
      <c r="I1957" s="175"/>
      <c r="J1957" s="297"/>
      <c r="K1957" s="175"/>
      <c r="L1957" s="240"/>
      <c r="M1957" s="175"/>
      <c r="N1957" s="175"/>
      <c r="O1957" s="175"/>
      <c r="P1957" s="175"/>
      <c r="Q1957" s="175"/>
      <c r="R1957" s="175"/>
      <c r="S1957" s="175"/>
      <c r="T1957" s="175"/>
      <c r="U1957" s="630"/>
      <c r="V1957" s="175"/>
      <c r="W1957" s="175"/>
      <c r="X1957" s="175"/>
      <c r="Y1957" s="646"/>
      <c r="Z1957" s="297"/>
      <c r="AA1957" s="295"/>
      <c r="AB1957" s="295"/>
      <c r="AC1957" s="298"/>
      <c r="AD1957" s="175"/>
      <c r="AE1957" s="175"/>
      <c r="AF1957" s="175"/>
      <c r="AG1957" s="175"/>
      <c r="AH1957" s="175"/>
      <c r="AI1957" s="297"/>
      <c r="AJ1957" s="297"/>
      <c r="AK1957" s="175"/>
      <c r="AL1957" s="175"/>
      <c r="AM1957" s="175"/>
      <c r="AN1957" s="175"/>
      <c r="AO1957" s="175"/>
      <c r="AP1957" s="175"/>
      <c r="AQ1957" s="175"/>
      <c r="AR1957" s="175"/>
      <c r="AS1957" s="297"/>
      <c r="AT1957" s="175"/>
      <c r="AU1957" s="297"/>
      <c r="AV1957" s="175"/>
      <c r="AW1957" s="175"/>
      <c r="AX1957" s="26"/>
    </row>
    <row r="1958" spans="1:50" ht="15" customHeight="1">
      <c r="A1958" s="510"/>
      <c r="B1958" s="175"/>
      <c r="C1958" s="298"/>
      <c r="D1958" s="298"/>
      <c r="E1958" s="298"/>
      <c r="F1958" s="298"/>
      <c r="G1958" s="175"/>
      <c r="H1958" s="175"/>
      <c r="I1958" s="175"/>
      <c r="J1958" s="297"/>
      <c r="K1958" s="175"/>
      <c r="L1958" s="240"/>
      <c r="M1958" s="240"/>
      <c r="N1958" s="175"/>
      <c r="O1958" s="175"/>
      <c r="P1958" s="175"/>
      <c r="Q1958" s="175"/>
      <c r="R1958" s="175"/>
      <c r="S1958" s="175"/>
      <c r="T1958" s="175"/>
      <c r="U1958" s="175"/>
      <c r="V1958" s="175"/>
      <c r="W1958" s="175"/>
      <c r="X1958" s="175"/>
      <c r="Y1958" s="175"/>
      <c r="Z1958" s="297"/>
      <c r="AA1958" s="295"/>
      <c r="AB1958" s="295"/>
      <c r="AC1958" s="298"/>
      <c r="AD1958" s="175"/>
      <c r="AE1958" s="175"/>
      <c r="AF1958" s="175"/>
      <c r="AG1958" s="175"/>
      <c r="AH1958" s="175"/>
      <c r="AI1958" s="297"/>
      <c r="AJ1958" s="297"/>
      <c r="AK1958" s="175"/>
      <c r="AL1958" s="175"/>
      <c r="AM1958" s="175"/>
      <c r="AN1958" s="175"/>
      <c r="AO1958" s="175"/>
      <c r="AP1958" s="175"/>
      <c r="AQ1958" s="175"/>
      <c r="AR1958" s="175"/>
      <c r="AS1958" s="297"/>
      <c r="AT1958" s="175"/>
      <c r="AU1958" s="297"/>
      <c r="AV1958" s="175"/>
      <c r="AW1958" s="175"/>
      <c r="AX1958" s="26"/>
    </row>
    <row r="1959" spans="1:50" ht="15" customHeight="1">
      <c r="A1959" s="510"/>
      <c r="B1959" s="175"/>
      <c r="C1959" s="298"/>
      <c r="D1959" s="298"/>
      <c r="E1959" s="298"/>
      <c r="F1959" s="298"/>
      <c r="G1959" s="175"/>
      <c r="H1959" s="175"/>
      <c r="I1959" s="175"/>
      <c r="J1959" s="297"/>
      <c r="K1959" s="175"/>
      <c r="L1959" s="240"/>
      <c r="M1959" s="240"/>
      <c r="N1959" s="175"/>
      <c r="O1959" s="175"/>
      <c r="P1959" s="175"/>
      <c r="Q1959" s="175"/>
      <c r="R1959" s="175"/>
      <c r="S1959" s="175"/>
      <c r="T1959" s="175"/>
      <c r="U1959" s="175"/>
      <c r="V1959" s="175"/>
      <c r="W1959" s="175"/>
      <c r="X1959" s="175"/>
      <c r="Y1959" s="175"/>
      <c r="Z1959" s="297"/>
      <c r="AA1959" s="295"/>
      <c r="AB1959" s="295"/>
      <c r="AC1959" s="298"/>
      <c r="AD1959" s="175"/>
      <c r="AE1959" s="175"/>
      <c r="AF1959" s="175"/>
      <c r="AG1959" s="175"/>
      <c r="AH1959" s="175"/>
      <c r="AI1959" s="297"/>
      <c r="AJ1959" s="297"/>
      <c r="AK1959" s="175"/>
      <c r="AL1959" s="175"/>
      <c r="AM1959" s="175"/>
      <c r="AN1959" s="175"/>
      <c r="AO1959" s="175"/>
      <c r="AP1959" s="175"/>
      <c r="AQ1959" s="175"/>
      <c r="AR1959" s="175"/>
      <c r="AS1959" s="297"/>
      <c r="AT1959" s="175"/>
      <c r="AU1959" s="297"/>
      <c r="AV1959" s="175"/>
      <c r="AW1959" s="175"/>
      <c r="AX1959" s="26"/>
    </row>
    <row r="1960" spans="1:50" ht="15" customHeight="1">
      <c r="A1960" s="668"/>
      <c r="B1960" s="175"/>
      <c r="C1960" s="298"/>
      <c r="D1960" s="298"/>
      <c r="E1960" s="298"/>
      <c r="F1960" s="298"/>
      <c r="G1960" s="175"/>
      <c r="H1960" s="175"/>
      <c r="I1960" s="175"/>
      <c r="J1960" s="297"/>
      <c r="K1960" s="175"/>
      <c r="L1960" s="240"/>
      <c r="M1960" s="240"/>
      <c r="N1960" s="175"/>
      <c r="O1960" s="175"/>
      <c r="P1960" s="175"/>
      <c r="Q1960" s="175"/>
      <c r="R1960" s="175"/>
      <c r="S1960" s="175"/>
      <c r="T1960" s="175"/>
      <c r="U1960" s="175"/>
      <c r="V1960" s="175"/>
      <c r="W1960" s="175"/>
      <c r="X1960" s="175"/>
      <c r="Y1960" s="175"/>
      <c r="Z1960" s="297"/>
      <c r="AA1960" s="295"/>
      <c r="AB1960" s="295"/>
      <c r="AC1960" s="298"/>
      <c r="AD1960" s="175"/>
      <c r="AE1960" s="175"/>
      <c r="AF1960" s="175"/>
      <c r="AG1960" s="175"/>
      <c r="AH1960" s="175"/>
      <c r="AI1960" s="297"/>
      <c r="AJ1960" s="297"/>
      <c r="AK1960" s="175"/>
      <c r="AL1960" s="175"/>
      <c r="AM1960" s="175"/>
      <c r="AN1960" s="175"/>
      <c r="AO1960" s="175"/>
      <c r="AP1960" s="175"/>
      <c r="AQ1960" s="175"/>
      <c r="AR1960" s="175"/>
      <c r="AS1960" s="297"/>
      <c r="AT1960" s="175"/>
      <c r="AU1960" s="297"/>
      <c r="AV1960" s="175"/>
      <c r="AW1960" s="175"/>
      <c r="AX1960" s="26"/>
    </row>
    <row r="1961" spans="1:50" ht="15" customHeight="1">
      <c r="A1961" s="668"/>
      <c r="B1961" s="175"/>
      <c r="C1961" s="298"/>
      <c r="D1961" s="298"/>
      <c r="E1961" s="298"/>
      <c r="F1961" s="298"/>
      <c r="G1961" s="175"/>
      <c r="H1961" s="175"/>
      <c r="I1961" s="175"/>
      <c r="J1961" s="297"/>
      <c r="K1961" s="175"/>
      <c r="L1961" s="240"/>
      <c r="M1961" s="240"/>
      <c r="N1961" s="175"/>
      <c r="O1961" s="175"/>
      <c r="P1961" s="175"/>
      <c r="Q1961" s="175"/>
      <c r="R1961" s="175"/>
      <c r="S1961" s="175"/>
      <c r="T1961" s="175"/>
      <c r="U1961" s="175"/>
      <c r="V1961" s="175"/>
      <c r="W1961" s="175"/>
      <c r="X1961" s="175"/>
      <c r="Y1961" s="175"/>
      <c r="Z1961" s="297"/>
      <c r="AA1961" s="295"/>
      <c r="AB1961" s="295"/>
      <c r="AC1961" s="298"/>
      <c r="AD1961" s="175"/>
      <c r="AE1961" s="175"/>
      <c r="AF1961" s="175"/>
      <c r="AG1961" s="175"/>
      <c r="AH1961" s="175"/>
      <c r="AI1961" s="297"/>
      <c r="AJ1961" s="297"/>
      <c r="AK1961" s="175"/>
      <c r="AL1961" s="175"/>
      <c r="AM1961" s="175"/>
      <c r="AN1961" s="175"/>
      <c r="AO1961" s="175"/>
      <c r="AP1961" s="175"/>
      <c r="AQ1961" s="175"/>
      <c r="AR1961" s="175"/>
      <c r="AS1961" s="297"/>
      <c r="AT1961" s="175"/>
      <c r="AU1961" s="297"/>
      <c r="AV1961" s="175"/>
      <c r="AW1961" s="175"/>
      <c r="AX1961" s="26"/>
    </row>
    <row r="1962" spans="1:50" ht="15" customHeight="1">
      <c r="A1962" s="668"/>
      <c r="B1962" s="175"/>
      <c r="C1962" s="298"/>
      <c r="D1962" s="298"/>
      <c r="E1962" s="298"/>
      <c r="F1962" s="298"/>
      <c r="G1962" s="175"/>
      <c r="H1962" s="175"/>
      <c r="I1962" s="175"/>
      <c r="J1962" s="297"/>
      <c r="K1962" s="175"/>
      <c r="L1962" s="240"/>
      <c r="M1962" s="240"/>
      <c r="N1962" s="175"/>
      <c r="O1962" s="175"/>
      <c r="P1962" s="175"/>
      <c r="Q1962" s="175"/>
      <c r="R1962" s="175"/>
      <c r="S1962" s="175"/>
      <c r="T1962" s="175"/>
      <c r="U1962" s="175"/>
      <c r="V1962" s="175"/>
      <c r="W1962" s="175"/>
      <c r="X1962" s="175"/>
      <c r="Y1962" s="175"/>
      <c r="Z1962" s="297"/>
      <c r="AA1962" s="295"/>
      <c r="AB1962" s="295"/>
      <c r="AC1962" s="298"/>
      <c r="AD1962" s="175"/>
      <c r="AE1962" s="175"/>
      <c r="AF1962" s="175"/>
      <c r="AG1962" s="175"/>
      <c r="AH1962" s="175"/>
      <c r="AI1962" s="297"/>
      <c r="AJ1962" s="297"/>
      <c r="AK1962" s="175"/>
      <c r="AL1962" s="175"/>
      <c r="AM1962" s="175"/>
      <c r="AN1962" s="175"/>
      <c r="AO1962" s="175"/>
      <c r="AP1962" s="175"/>
      <c r="AQ1962" s="175"/>
      <c r="AR1962" s="175"/>
      <c r="AS1962" s="297"/>
      <c r="AT1962" s="175"/>
      <c r="AU1962" s="297"/>
      <c r="AV1962" s="175"/>
      <c r="AW1962" s="175"/>
      <c r="AX1962" s="26"/>
    </row>
    <row r="1963" spans="1:50" ht="15" customHeight="1">
      <c r="A1963" s="668"/>
      <c r="B1963" s="175"/>
      <c r="C1963" s="298"/>
      <c r="D1963" s="298"/>
      <c r="E1963" s="298"/>
      <c r="F1963" s="298"/>
      <c r="G1963" s="175"/>
      <c r="H1963" s="175"/>
      <c r="I1963" s="175"/>
      <c r="J1963" s="297"/>
      <c r="K1963" s="175"/>
      <c r="L1963" s="240"/>
      <c r="M1963" s="240"/>
      <c r="N1963" s="175"/>
      <c r="O1963" s="175"/>
      <c r="P1963" s="175"/>
      <c r="Q1963" s="175"/>
      <c r="R1963" s="175"/>
      <c r="S1963" s="175"/>
      <c r="T1963" s="175"/>
      <c r="U1963" s="175"/>
      <c r="V1963" s="175"/>
      <c r="W1963" s="175"/>
      <c r="X1963" s="175"/>
      <c r="Y1963" s="175"/>
      <c r="Z1963" s="297"/>
      <c r="AA1963" s="295"/>
      <c r="AB1963" s="295"/>
      <c r="AC1963" s="298"/>
      <c r="AD1963" s="175"/>
      <c r="AE1963" s="175"/>
      <c r="AF1963" s="175"/>
      <c r="AG1963" s="175"/>
      <c r="AH1963" s="175"/>
      <c r="AI1963" s="297"/>
      <c r="AJ1963" s="297"/>
      <c r="AK1963" s="175"/>
      <c r="AL1963" s="175"/>
      <c r="AM1963" s="175"/>
      <c r="AN1963" s="175"/>
      <c r="AO1963" s="175"/>
      <c r="AP1963" s="175"/>
      <c r="AQ1963" s="175"/>
      <c r="AR1963" s="175"/>
      <c r="AS1963" s="297"/>
      <c r="AT1963" s="175"/>
      <c r="AU1963" s="297"/>
      <c r="AV1963" s="175"/>
      <c r="AW1963" s="175"/>
      <c r="AX1963" s="26"/>
    </row>
    <row r="1964" spans="1:50" ht="15" customHeight="1">
      <c r="A1964" s="668"/>
      <c r="B1964" s="175"/>
      <c r="C1964" s="298"/>
      <c r="D1964" s="298"/>
      <c r="E1964" s="298"/>
      <c r="F1964" s="298"/>
      <c r="G1964" s="175"/>
      <c r="H1964" s="175"/>
      <c r="I1964" s="175"/>
      <c r="J1964" s="297"/>
      <c r="K1964" s="175"/>
      <c r="L1964" s="240"/>
      <c r="M1964" s="240"/>
      <c r="N1964" s="175"/>
      <c r="O1964" s="175"/>
      <c r="P1964" s="175"/>
      <c r="Q1964" s="175"/>
      <c r="R1964" s="175"/>
      <c r="S1964" s="175"/>
      <c r="T1964" s="175"/>
      <c r="U1964" s="175"/>
      <c r="V1964" s="175"/>
      <c r="W1964" s="175"/>
      <c r="X1964" s="175"/>
      <c r="Y1964" s="175"/>
      <c r="Z1964" s="297"/>
      <c r="AA1964" s="295"/>
      <c r="AB1964" s="295"/>
      <c r="AC1964" s="298"/>
      <c r="AD1964" s="175"/>
      <c r="AE1964" s="175"/>
      <c r="AF1964" s="175"/>
      <c r="AG1964" s="175"/>
      <c r="AH1964" s="175"/>
      <c r="AI1964" s="297"/>
      <c r="AJ1964" s="297"/>
      <c r="AK1964" s="175"/>
      <c r="AL1964" s="175"/>
      <c r="AM1964" s="175"/>
      <c r="AN1964" s="175"/>
      <c r="AO1964" s="175"/>
      <c r="AP1964" s="175"/>
      <c r="AQ1964" s="175"/>
      <c r="AR1964" s="175"/>
      <c r="AS1964" s="297"/>
      <c r="AT1964" s="175"/>
      <c r="AU1964" s="297"/>
      <c r="AV1964" s="175"/>
      <c r="AW1964" s="175"/>
      <c r="AX1964" s="26"/>
    </row>
    <row r="1965" spans="1:50" s="414" customFormat="1" ht="15" customHeight="1">
      <c r="A1965" s="645"/>
      <c r="B1965" s="240"/>
      <c r="C1965" s="363"/>
      <c r="D1965" s="363"/>
      <c r="E1965" s="363"/>
      <c r="F1965" s="363"/>
      <c r="G1965" s="240"/>
      <c r="H1965" s="240"/>
      <c r="I1965" s="175"/>
      <c r="J1965" s="364"/>
      <c r="K1965" s="240"/>
      <c r="L1965" s="240"/>
      <c r="M1965" s="240"/>
      <c r="N1965" s="240"/>
      <c r="O1965" s="240"/>
      <c r="P1965" s="240"/>
      <c r="Q1965" s="240"/>
      <c r="R1965" s="240"/>
      <c r="S1965" s="240"/>
      <c r="T1965" s="240"/>
      <c r="U1965" s="240"/>
      <c r="V1965" s="240"/>
      <c r="W1965" s="240"/>
      <c r="X1965" s="240"/>
      <c r="Y1965" s="240"/>
      <c r="Z1965" s="364"/>
      <c r="AA1965" s="301"/>
      <c r="AB1965" s="301"/>
      <c r="AC1965" s="363"/>
      <c r="AD1965" s="240"/>
      <c r="AE1965" s="240"/>
      <c r="AF1965" s="240"/>
      <c r="AG1965" s="240"/>
      <c r="AH1965" s="240"/>
      <c r="AI1965" s="364"/>
      <c r="AJ1965" s="364"/>
      <c r="AK1965" s="240"/>
      <c r="AL1965" s="240"/>
      <c r="AM1965" s="240"/>
      <c r="AN1965" s="240"/>
      <c r="AO1965" s="240"/>
      <c r="AP1965" s="240"/>
      <c r="AQ1965" s="240"/>
      <c r="AR1965" s="240"/>
      <c r="AS1965" s="364"/>
      <c r="AT1965" s="240"/>
      <c r="AU1965" s="364"/>
      <c r="AV1965" s="240"/>
      <c r="AW1965" s="240"/>
      <c r="AX1965" s="242"/>
    </row>
    <row r="1966" spans="1:50" ht="15" customHeight="1">
      <c r="A1966" s="631"/>
      <c r="B1966" s="175"/>
      <c r="C1966" s="298"/>
      <c r="D1966" s="298"/>
      <c r="E1966" s="298"/>
      <c r="F1966" s="298"/>
      <c r="G1966" s="175"/>
      <c r="H1966" s="175"/>
      <c r="I1966" s="175"/>
      <c r="J1966" s="297"/>
      <c r="K1966" s="175"/>
      <c r="L1966" s="240"/>
      <c r="M1966" s="240"/>
      <c r="N1966" s="175"/>
      <c r="O1966" s="175"/>
      <c r="P1966" s="175"/>
      <c r="Q1966" s="175"/>
      <c r="R1966" s="175"/>
      <c r="S1966" s="175"/>
      <c r="T1966" s="175"/>
      <c r="U1966" s="175"/>
      <c r="V1966" s="175"/>
      <c r="W1966" s="175"/>
      <c r="X1966" s="175"/>
      <c r="Y1966" s="175"/>
      <c r="Z1966" s="297"/>
      <c r="AA1966" s="295"/>
      <c r="AB1966" s="295"/>
      <c r="AC1966" s="298"/>
      <c r="AD1966" s="175"/>
      <c r="AE1966" s="175"/>
      <c r="AF1966" s="175"/>
      <c r="AG1966" s="175"/>
      <c r="AH1966" s="175"/>
      <c r="AI1966" s="297"/>
      <c r="AJ1966" s="297"/>
      <c r="AK1966" s="175"/>
      <c r="AL1966" s="175"/>
      <c r="AM1966" s="175"/>
      <c r="AN1966" s="175"/>
      <c r="AO1966" s="175"/>
      <c r="AP1966" s="175"/>
      <c r="AQ1966" s="175"/>
      <c r="AR1966" s="175"/>
      <c r="AS1966" s="297"/>
      <c r="AT1966" s="175"/>
      <c r="AU1966" s="297"/>
      <c r="AV1966" s="175"/>
      <c r="AW1966" s="175"/>
      <c r="AX1966" s="26"/>
    </row>
    <row r="1967" spans="1:50" ht="15" customHeight="1">
      <c r="A1967" s="631"/>
      <c r="B1967" s="175"/>
      <c r="C1967" s="298"/>
      <c r="D1967" s="298"/>
      <c r="E1967" s="298"/>
      <c r="F1967" s="298"/>
      <c r="G1967" s="175"/>
      <c r="H1967" s="175"/>
      <c r="I1967" s="175"/>
      <c r="J1967" s="297"/>
      <c r="K1967" s="175"/>
      <c r="L1967" s="240"/>
      <c r="M1967" s="240"/>
      <c r="N1967" s="175"/>
      <c r="O1967" s="175"/>
      <c r="P1967" s="175"/>
      <c r="Q1967" s="175"/>
      <c r="R1967" s="175"/>
      <c r="S1967" s="175"/>
      <c r="T1967" s="175"/>
      <c r="U1967" s="175"/>
      <c r="V1967" s="175"/>
      <c r="W1967" s="175"/>
      <c r="X1967" s="175"/>
      <c r="Y1967" s="175"/>
      <c r="Z1967" s="297"/>
      <c r="AA1967" s="295"/>
      <c r="AB1967" s="295"/>
      <c r="AC1967" s="298"/>
      <c r="AD1967" s="175"/>
      <c r="AE1967" s="175"/>
      <c r="AF1967" s="175"/>
      <c r="AG1967" s="175"/>
      <c r="AH1967" s="175"/>
      <c r="AI1967" s="297"/>
      <c r="AJ1967" s="297"/>
      <c r="AK1967" s="175"/>
      <c r="AL1967" s="175"/>
      <c r="AM1967" s="175"/>
      <c r="AN1967" s="175"/>
      <c r="AO1967" s="175"/>
      <c r="AP1967" s="175"/>
      <c r="AQ1967" s="175"/>
      <c r="AR1967" s="175"/>
      <c r="AS1967" s="297"/>
      <c r="AT1967" s="175"/>
      <c r="AU1967" s="297"/>
      <c r="AV1967" s="175"/>
      <c r="AW1967" s="175"/>
      <c r="AX1967" s="26"/>
    </row>
    <row r="1968" spans="1:50" ht="15" customHeight="1">
      <c r="A1968" s="631"/>
      <c r="B1968" s="175"/>
      <c r="C1968" s="298"/>
      <c r="D1968" s="298"/>
      <c r="E1968" s="298"/>
      <c r="F1968" s="298"/>
      <c r="G1968" s="175"/>
      <c r="H1968" s="175"/>
      <c r="I1968" s="175"/>
      <c r="J1968" s="297"/>
      <c r="K1968" s="175"/>
      <c r="L1968" s="240"/>
      <c r="M1968" s="240"/>
      <c r="N1968" s="175"/>
      <c r="O1968" s="175"/>
      <c r="P1968" s="175"/>
      <c r="Q1968" s="175"/>
      <c r="R1968" s="175"/>
      <c r="S1968" s="175"/>
      <c r="T1968" s="175"/>
      <c r="U1968" s="175"/>
      <c r="V1968" s="175"/>
      <c r="W1968" s="175"/>
      <c r="X1968" s="175"/>
      <c r="Y1968" s="175"/>
      <c r="Z1968" s="297"/>
      <c r="AA1968" s="295"/>
      <c r="AB1968" s="295"/>
      <c r="AC1968" s="298"/>
      <c r="AD1968" s="175"/>
      <c r="AE1968" s="175"/>
      <c r="AF1968" s="175"/>
      <c r="AG1968" s="175"/>
      <c r="AH1968" s="175"/>
      <c r="AI1968" s="297"/>
      <c r="AJ1968" s="297"/>
      <c r="AK1968" s="175"/>
      <c r="AL1968" s="175"/>
      <c r="AM1968" s="175"/>
      <c r="AN1968" s="175"/>
      <c r="AO1968" s="175"/>
      <c r="AP1968" s="175"/>
      <c r="AQ1968" s="175"/>
      <c r="AR1968" s="175"/>
      <c r="AS1968" s="297"/>
      <c r="AT1968" s="175"/>
      <c r="AU1968" s="297"/>
      <c r="AV1968" s="175"/>
      <c r="AW1968" s="175"/>
      <c r="AX1968" s="26"/>
    </row>
    <row r="1969" spans="1:50" ht="15" customHeight="1">
      <c r="A1969" s="631"/>
      <c r="B1969" s="175"/>
      <c r="C1969" s="298"/>
      <c r="D1969" s="298"/>
      <c r="E1969" s="298"/>
      <c r="F1969" s="298"/>
      <c r="G1969" s="175"/>
      <c r="H1969" s="175"/>
      <c r="I1969" s="175"/>
      <c r="J1969" s="297"/>
      <c r="K1969" s="175"/>
      <c r="L1969" s="240"/>
      <c r="M1969" s="240"/>
      <c r="N1969" s="175"/>
      <c r="O1969" s="240"/>
      <c r="P1969" s="240"/>
      <c r="Q1969" s="175"/>
      <c r="R1969" s="175"/>
      <c r="S1969" s="175"/>
      <c r="T1969" s="175"/>
      <c r="U1969" s="175"/>
      <c r="V1969" s="175"/>
      <c r="W1969" s="175"/>
      <c r="X1969" s="175"/>
      <c r="Y1969" s="175"/>
      <c r="Z1969" s="297"/>
      <c r="AA1969" s="295"/>
      <c r="AB1969" s="295"/>
      <c r="AC1969" s="298"/>
      <c r="AD1969" s="175"/>
      <c r="AE1969" s="175"/>
      <c r="AF1969" s="175"/>
      <c r="AG1969" s="175"/>
      <c r="AH1969" s="175"/>
      <c r="AI1969" s="297"/>
      <c r="AJ1969" s="297"/>
      <c r="AK1969" s="175"/>
      <c r="AL1969" s="175"/>
      <c r="AM1969" s="175"/>
      <c r="AN1969" s="175"/>
      <c r="AO1969" s="175"/>
      <c r="AP1969" s="175"/>
      <c r="AQ1969" s="175"/>
      <c r="AR1969" s="175"/>
      <c r="AS1969" s="297"/>
      <c r="AT1969" s="175"/>
      <c r="AU1969" s="297"/>
      <c r="AV1969" s="175"/>
      <c r="AW1969" s="175"/>
      <c r="AX1969" s="26"/>
    </row>
    <row r="1970" spans="1:50" ht="15" customHeight="1">
      <c r="A1970" s="631"/>
      <c r="B1970" s="175"/>
      <c r="C1970" s="298"/>
      <c r="D1970" s="298"/>
      <c r="E1970" s="457"/>
      <c r="F1970" s="298"/>
      <c r="G1970" s="175"/>
      <c r="H1970" s="175"/>
      <c r="I1970" s="175"/>
      <c r="J1970" s="297"/>
      <c r="K1970" s="175"/>
      <c r="L1970" s="240"/>
      <c r="M1970" s="175"/>
      <c r="N1970" s="175"/>
      <c r="O1970" s="175"/>
      <c r="P1970" s="175"/>
      <c r="Q1970" s="175"/>
      <c r="R1970" s="175"/>
      <c r="S1970" s="175"/>
      <c r="T1970" s="175"/>
      <c r="U1970" s="630"/>
      <c r="V1970" s="175"/>
      <c r="W1970" s="175"/>
      <c r="X1970" s="175"/>
      <c r="Y1970" s="646"/>
      <c r="Z1970" s="297"/>
      <c r="AA1970" s="295"/>
      <c r="AB1970" s="295"/>
      <c r="AC1970" s="298"/>
      <c r="AD1970" s="175"/>
      <c r="AE1970" s="175"/>
      <c r="AF1970" s="175"/>
      <c r="AG1970" s="175"/>
      <c r="AH1970" s="175"/>
      <c r="AI1970" s="297"/>
      <c r="AJ1970" s="297"/>
      <c r="AK1970" s="175"/>
      <c r="AL1970" s="175"/>
      <c r="AM1970" s="175"/>
      <c r="AN1970" s="175"/>
      <c r="AO1970" s="175"/>
      <c r="AP1970" s="175"/>
      <c r="AQ1970" s="175"/>
      <c r="AR1970" s="175"/>
      <c r="AS1970" s="297"/>
      <c r="AT1970" s="175"/>
      <c r="AU1970" s="297"/>
      <c r="AV1970" s="175"/>
      <c r="AW1970" s="175"/>
      <c r="AX1970" s="26"/>
    </row>
    <row r="1971" spans="1:50" ht="15" customHeight="1">
      <c r="A1971" s="631"/>
      <c r="B1971" s="175"/>
      <c r="C1971" s="298"/>
      <c r="D1971" s="298"/>
      <c r="E1971" s="457"/>
      <c r="F1971" s="298"/>
      <c r="G1971" s="175"/>
      <c r="H1971" s="175"/>
      <c r="I1971" s="175"/>
      <c r="J1971" s="297"/>
      <c r="K1971" s="175"/>
      <c r="L1971" s="240"/>
      <c r="M1971" s="175"/>
      <c r="N1971" s="175"/>
      <c r="O1971" s="175"/>
      <c r="P1971" s="175"/>
      <c r="Q1971" s="175"/>
      <c r="R1971" s="175"/>
      <c r="S1971" s="175"/>
      <c r="T1971" s="175"/>
      <c r="U1971" s="630"/>
      <c r="V1971" s="175"/>
      <c r="W1971" s="175"/>
      <c r="X1971" s="175"/>
      <c r="Y1971" s="646"/>
      <c r="Z1971" s="297"/>
      <c r="AA1971" s="295"/>
      <c r="AB1971" s="295"/>
      <c r="AC1971" s="298"/>
      <c r="AD1971" s="175"/>
      <c r="AE1971" s="175"/>
      <c r="AF1971" s="175"/>
      <c r="AG1971" s="175"/>
      <c r="AH1971" s="175"/>
      <c r="AI1971" s="297"/>
      <c r="AJ1971" s="297"/>
      <c r="AK1971" s="175"/>
      <c r="AL1971" s="175"/>
      <c r="AM1971" s="175"/>
      <c r="AN1971" s="175"/>
      <c r="AO1971" s="175"/>
      <c r="AP1971" s="175"/>
      <c r="AQ1971" s="175"/>
      <c r="AR1971" s="175"/>
      <c r="AS1971" s="297"/>
      <c r="AT1971" s="175"/>
      <c r="AU1971" s="297"/>
      <c r="AV1971" s="175"/>
      <c r="AW1971" s="175"/>
      <c r="AX1971" s="26"/>
    </row>
    <row r="1972" spans="1:50" ht="15" customHeight="1">
      <c r="A1972" s="631"/>
      <c r="B1972" s="175"/>
      <c r="C1972" s="298"/>
      <c r="D1972" s="298"/>
      <c r="E1972" s="298"/>
      <c r="F1972" s="298"/>
      <c r="G1972" s="175"/>
      <c r="H1972" s="175"/>
      <c r="I1972" s="175"/>
      <c r="J1972" s="297"/>
      <c r="K1972" s="175"/>
      <c r="L1972" s="240"/>
      <c r="M1972" s="240"/>
      <c r="N1972" s="175"/>
      <c r="O1972" s="175"/>
      <c r="P1972" s="175"/>
      <c r="Q1972" s="175"/>
      <c r="R1972" s="175"/>
      <c r="S1972" s="175"/>
      <c r="T1972" s="175"/>
      <c r="U1972" s="175"/>
      <c r="V1972" s="175"/>
      <c r="W1972" s="175"/>
      <c r="X1972" s="175"/>
      <c r="Y1972" s="175"/>
      <c r="Z1972" s="297"/>
      <c r="AA1972" s="295"/>
      <c r="AB1972" s="295"/>
      <c r="AC1972" s="298"/>
      <c r="AD1972" s="175"/>
      <c r="AE1972" s="175"/>
      <c r="AF1972" s="175"/>
      <c r="AG1972" s="175"/>
      <c r="AH1972" s="175"/>
      <c r="AI1972" s="297"/>
      <c r="AJ1972" s="297"/>
      <c r="AK1972" s="175"/>
      <c r="AL1972" s="175"/>
      <c r="AM1972" s="175"/>
      <c r="AN1972" s="175"/>
      <c r="AO1972" s="175"/>
      <c r="AP1972" s="175"/>
      <c r="AQ1972" s="175"/>
      <c r="AR1972" s="175"/>
      <c r="AS1972" s="297"/>
      <c r="AT1972" s="175"/>
      <c r="AU1972" s="297"/>
      <c r="AV1972" s="175"/>
      <c r="AW1972" s="175"/>
      <c r="AX1972" s="26"/>
    </row>
    <row r="1973" spans="1:50" ht="15" customHeight="1">
      <c r="A1973" s="631"/>
      <c r="B1973" s="240"/>
      <c r="C1973" s="363"/>
      <c r="D1973" s="363"/>
      <c r="E1973" s="363"/>
      <c r="F1973" s="363"/>
      <c r="G1973" s="240"/>
      <c r="H1973" s="240"/>
      <c r="I1973" s="175"/>
      <c r="J1973" s="364"/>
      <c r="K1973" s="240"/>
      <c r="L1973" s="240"/>
      <c r="M1973" s="240"/>
      <c r="N1973" s="240"/>
      <c r="O1973" s="240"/>
      <c r="P1973" s="240"/>
      <c r="Q1973" s="240"/>
      <c r="R1973" s="240"/>
      <c r="S1973" s="240"/>
      <c r="T1973" s="240"/>
      <c r="U1973" s="240"/>
      <c r="V1973" s="240"/>
      <c r="W1973" s="240"/>
      <c r="X1973" s="240"/>
      <c r="Y1973" s="240"/>
      <c r="Z1973" s="364"/>
      <c r="AA1973" s="301"/>
      <c r="AB1973" s="301"/>
      <c r="AC1973" s="363"/>
      <c r="AD1973" s="240"/>
      <c r="AE1973" s="240"/>
      <c r="AF1973" s="240"/>
      <c r="AG1973" s="240"/>
      <c r="AH1973" s="240"/>
      <c r="AI1973" s="364"/>
      <c r="AJ1973" s="364"/>
      <c r="AK1973" s="240"/>
      <c r="AL1973" s="240"/>
      <c r="AM1973" s="240"/>
      <c r="AN1973" s="364"/>
      <c r="AO1973" s="240"/>
      <c r="AP1973" s="240"/>
      <c r="AQ1973" s="240"/>
      <c r="AR1973" s="240"/>
      <c r="AS1973" s="364"/>
      <c r="AT1973" s="240"/>
      <c r="AU1973" s="364"/>
      <c r="AV1973" s="240"/>
      <c r="AW1973" s="240"/>
      <c r="AX1973" s="242"/>
    </row>
    <row r="1974" spans="1:50" ht="15" customHeight="1">
      <c r="A1974" s="631"/>
      <c r="B1974" s="175"/>
      <c r="C1974" s="298"/>
      <c r="D1974" s="298"/>
      <c r="E1974" s="298"/>
      <c r="F1974" s="298"/>
      <c r="G1974" s="175"/>
      <c r="H1974" s="175"/>
      <c r="I1974" s="175"/>
      <c r="J1974" s="297"/>
      <c r="K1974" s="175"/>
      <c r="L1974" s="240"/>
      <c r="M1974" s="240"/>
      <c r="N1974" s="175"/>
      <c r="O1974" s="175"/>
      <c r="P1974" s="175"/>
      <c r="Q1974" s="175"/>
      <c r="R1974" s="175"/>
      <c r="S1974" s="175"/>
      <c r="T1974" s="175"/>
      <c r="U1974" s="175"/>
      <c r="V1974" s="175"/>
      <c r="W1974" s="175"/>
      <c r="X1974" s="175"/>
      <c r="Y1974" s="175"/>
      <c r="Z1974" s="297"/>
      <c r="AA1974" s="295"/>
      <c r="AB1974" s="295"/>
      <c r="AC1974" s="298"/>
      <c r="AD1974" s="175"/>
      <c r="AE1974" s="175"/>
      <c r="AF1974" s="175"/>
      <c r="AG1974" s="175"/>
      <c r="AH1974" s="175"/>
      <c r="AI1974" s="297"/>
      <c r="AJ1974" s="297"/>
      <c r="AK1974" s="175"/>
      <c r="AL1974" s="175"/>
      <c r="AM1974" s="175"/>
      <c r="AN1974" s="175"/>
      <c r="AO1974" s="175"/>
      <c r="AP1974" s="175"/>
      <c r="AQ1974" s="175"/>
      <c r="AR1974" s="175"/>
      <c r="AS1974" s="297"/>
      <c r="AT1974" s="175"/>
      <c r="AU1974" s="297"/>
      <c r="AV1974" s="175"/>
      <c r="AW1974" s="175"/>
      <c r="AX1974" s="26"/>
    </row>
    <row r="1975" spans="1:50" ht="15" customHeight="1">
      <c r="A1975" s="631"/>
      <c r="B1975" s="175"/>
      <c r="C1975" s="298"/>
      <c r="D1975" s="298"/>
      <c r="E1975" s="298"/>
      <c r="F1975" s="298"/>
      <c r="G1975" s="175"/>
      <c r="H1975" s="175"/>
      <c r="I1975" s="175"/>
      <c r="J1975" s="297"/>
      <c r="K1975" s="175"/>
      <c r="L1975" s="240"/>
      <c r="M1975" s="240"/>
      <c r="N1975" s="175"/>
      <c r="O1975" s="175"/>
      <c r="P1975" s="175"/>
      <c r="Q1975" s="175"/>
      <c r="R1975" s="175"/>
      <c r="S1975" s="175"/>
      <c r="T1975" s="175"/>
      <c r="U1975" s="175"/>
      <c r="V1975" s="175"/>
      <c r="W1975" s="175"/>
      <c r="X1975" s="175"/>
      <c r="Y1975" s="175"/>
      <c r="Z1975" s="297"/>
      <c r="AA1975" s="295"/>
      <c r="AB1975" s="295"/>
      <c r="AC1975" s="298"/>
      <c r="AD1975" s="175"/>
      <c r="AE1975" s="175"/>
      <c r="AF1975" s="175"/>
      <c r="AG1975" s="175"/>
      <c r="AH1975" s="175"/>
      <c r="AI1975" s="297"/>
      <c r="AJ1975" s="297"/>
      <c r="AK1975" s="175"/>
      <c r="AL1975" s="175"/>
      <c r="AM1975" s="175"/>
      <c r="AN1975" s="175"/>
      <c r="AO1975" s="175"/>
      <c r="AP1975" s="175"/>
      <c r="AQ1975" s="175"/>
      <c r="AR1975" s="175"/>
      <c r="AS1975" s="297"/>
      <c r="AT1975" s="175"/>
      <c r="AU1975" s="297"/>
      <c r="AV1975" s="175"/>
      <c r="AW1975" s="175"/>
      <c r="AX1975" s="26"/>
    </row>
    <row r="1976" spans="1:50" ht="15" customHeight="1">
      <c r="A1976" s="631"/>
      <c r="B1976" s="175"/>
      <c r="C1976" s="298"/>
      <c r="D1976" s="298"/>
      <c r="E1976" s="457"/>
      <c r="F1976" s="298"/>
      <c r="G1976" s="175"/>
      <c r="H1976" s="175"/>
      <c r="I1976" s="175"/>
      <c r="J1976" s="297"/>
      <c r="K1976" s="175"/>
      <c r="L1976" s="240"/>
      <c r="M1976" s="175"/>
      <c r="N1976" s="175"/>
      <c r="O1976" s="175"/>
      <c r="P1976" s="175"/>
      <c r="Q1976" s="175"/>
      <c r="R1976" s="175"/>
      <c r="S1976" s="175"/>
      <c r="T1976" s="175"/>
      <c r="U1976" s="630"/>
      <c r="V1976" s="175"/>
      <c r="W1976" s="175"/>
      <c r="X1976" s="175"/>
      <c r="Y1976" s="646"/>
      <c r="Z1976" s="297"/>
      <c r="AA1976" s="295"/>
      <c r="AB1976" s="295"/>
      <c r="AC1976" s="298"/>
      <c r="AD1976" s="175"/>
      <c r="AE1976" s="175"/>
      <c r="AF1976" s="175"/>
      <c r="AG1976" s="175"/>
      <c r="AH1976" s="175"/>
      <c r="AI1976" s="297"/>
      <c r="AJ1976" s="297"/>
      <c r="AK1976" s="175"/>
      <c r="AL1976" s="175"/>
      <c r="AM1976" s="175"/>
      <c r="AN1976" s="175"/>
      <c r="AO1976" s="175"/>
      <c r="AP1976" s="175"/>
      <c r="AQ1976" s="175"/>
      <c r="AR1976" s="175"/>
      <c r="AS1976" s="297"/>
      <c r="AT1976" s="175"/>
      <c r="AU1976" s="297"/>
      <c r="AV1976" s="175"/>
      <c r="AW1976" s="175"/>
      <c r="AX1976" s="26"/>
    </row>
    <row r="1977" spans="1:50" ht="15" customHeight="1">
      <c r="A1977" s="631"/>
      <c r="B1977" s="449"/>
      <c r="C1977" s="450"/>
      <c r="D1977" s="450"/>
      <c r="E1977" s="450"/>
      <c r="F1977" s="450"/>
      <c r="G1977" s="449"/>
      <c r="H1977" s="449"/>
      <c r="I1977" s="449"/>
      <c r="J1977" s="451"/>
      <c r="K1977" s="449"/>
      <c r="L1977" s="449"/>
      <c r="M1977" s="240"/>
      <c r="N1977" s="449"/>
      <c r="O1977" s="449"/>
      <c r="P1977" s="449"/>
      <c r="Q1977" s="449"/>
      <c r="R1977" s="449"/>
      <c r="S1977" s="449"/>
      <c r="T1977" s="449"/>
      <c r="U1977" s="449"/>
      <c r="V1977" s="449"/>
      <c r="W1977" s="449"/>
      <c r="X1977" s="449"/>
      <c r="Y1977" s="449"/>
      <c r="Z1977" s="451"/>
      <c r="AA1977" s="452"/>
      <c r="AB1977" s="452"/>
      <c r="AC1977" s="450"/>
      <c r="AD1977" s="449"/>
      <c r="AE1977" s="449"/>
      <c r="AF1977" s="449"/>
      <c r="AG1977" s="449"/>
      <c r="AH1977" s="449"/>
      <c r="AI1977" s="451"/>
      <c r="AJ1977" s="451"/>
      <c r="AK1977" s="449"/>
      <c r="AL1977" s="449"/>
      <c r="AM1977" s="449"/>
      <c r="AN1977" s="449"/>
      <c r="AO1977" s="449"/>
      <c r="AP1977" s="449"/>
      <c r="AQ1977" s="449"/>
      <c r="AR1977" s="449"/>
      <c r="AS1977" s="451"/>
      <c r="AT1977" s="449"/>
      <c r="AU1977" s="451"/>
      <c r="AV1977" s="449"/>
      <c r="AW1977" s="449"/>
      <c r="AX1977" s="453"/>
    </row>
    <row r="1978" spans="1:50" ht="15" customHeight="1">
      <c r="A1978" s="631"/>
      <c r="B1978" s="240"/>
      <c r="C1978" s="363"/>
      <c r="D1978" s="363"/>
      <c r="E1978" s="363"/>
      <c r="F1978" s="363"/>
      <c r="G1978" s="240"/>
      <c r="H1978" s="240"/>
      <c r="I1978" s="175"/>
      <c r="J1978" s="364"/>
      <c r="K1978" s="240"/>
      <c r="L1978" s="240"/>
      <c r="M1978" s="240"/>
      <c r="N1978" s="240"/>
      <c r="O1978" s="240"/>
      <c r="P1978" s="240"/>
      <c r="Q1978" s="240"/>
      <c r="R1978" s="240"/>
      <c r="S1978" s="240"/>
      <c r="T1978" s="240"/>
      <c r="U1978" s="240"/>
      <c r="V1978" s="240"/>
      <c r="W1978" s="240"/>
      <c r="X1978" s="240"/>
      <c r="Y1978" s="240"/>
      <c r="Z1978" s="364"/>
      <c r="AA1978" s="240"/>
      <c r="AB1978" s="301"/>
      <c r="AC1978" s="363"/>
      <c r="AD1978" s="240"/>
      <c r="AE1978" s="240"/>
      <c r="AF1978" s="240"/>
      <c r="AG1978" s="240"/>
      <c r="AH1978" s="240"/>
      <c r="AI1978" s="364"/>
      <c r="AJ1978" s="364"/>
      <c r="AK1978" s="240"/>
      <c r="AL1978" s="240"/>
      <c r="AM1978" s="240"/>
      <c r="AN1978" s="240"/>
      <c r="AO1978" s="240"/>
      <c r="AP1978" s="240"/>
      <c r="AQ1978" s="240"/>
      <c r="AR1978" s="240"/>
      <c r="AS1978" s="364"/>
      <c r="AT1978" s="240"/>
      <c r="AU1978" s="364"/>
      <c r="AV1978" s="240"/>
      <c r="AW1978" s="240"/>
      <c r="AX1978" s="242"/>
    </row>
    <row r="1979" spans="1:50" ht="15" customHeight="1">
      <c r="A1979" s="631"/>
      <c r="B1979" s="175"/>
      <c r="C1979" s="298"/>
      <c r="D1979" s="298"/>
      <c r="E1979" s="457"/>
      <c r="F1979" s="298"/>
      <c r="G1979" s="175"/>
      <c r="H1979" s="175"/>
      <c r="I1979" s="175"/>
      <c r="J1979" s="297"/>
      <c r="K1979" s="175"/>
      <c r="L1979" s="240"/>
      <c r="M1979" s="175"/>
      <c r="N1979" s="175"/>
      <c r="O1979" s="175"/>
      <c r="P1979" s="175"/>
      <c r="Q1979" s="175"/>
      <c r="R1979" s="175"/>
      <c r="S1979" s="175"/>
      <c r="T1979" s="175"/>
      <c r="U1979" s="630"/>
      <c r="V1979" s="175"/>
      <c r="W1979" s="175"/>
      <c r="X1979" s="175"/>
      <c r="Y1979" s="646"/>
      <c r="Z1979" s="297"/>
      <c r="AA1979" s="295"/>
      <c r="AB1979" s="295"/>
      <c r="AC1979" s="298"/>
      <c r="AD1979" s="175"/>
      <c r="AE1979" s="175"/>
      <c r="AF1979" s="175"/>
      <c r="AG1979" s="175"/>
      <c r="AH1979" s="175"/>
      <c r="AI1979" s="297"/>
      <c r="AJ1979" s="297"/>
      <c r="AK1979" s="175"/>
      <c r="AL1979" s="175"/>
      <c r="AM1979" s="175"/>
      <c r="AN1979" s="175"/>
      <c r="AO1979" s="175"/>
      <c r="AP1979" s="175"/>
      <c r="AQ1979" s="175"/>
      <c r="AR1979" s="175"/>
      <c r="AS1979" s="297"/>
      <c r="AT1979" s="175"/>
      <c r="AU1979" s="297"/>
      <c r="AV1979" s="175"/>
      <c r="AW1979" s="175"/>
      <c r="AX1979" s="26"/>
    </row>
    <row r="1980" spans="1:50" ht="15" customHeight="1">
      <c r="A1980" s="631"/>
      <c r="B1980" s="175"/>
      <c r="C1980" s="298"/>
      <c r="D1980" s="298"/>
      <c r="E1980" s="457"/>
      <c r="F1980" s="298"/>
      <c r="G1980" s="175"/>
      <c r="H1980" s="175"/>
      <c r="I1980" s="175"/>
      <c r="J1980" s="297"/>
      <c r="K1980" s="175"/>
      <c r="L1980" s="240"/>
      <c r="M1980" s="175"/>
      <c r="N1980" s="175"/>
      <c r="O1980" s="175"/>
      <c r="P1980" s="175"/>
      <c r="Q1980" s="175"/>
      <c r="R1980" s="175"/>
      <c r="S1980" s="175"/>
      <c r="T1980" s="175"/>
      <c r="U1980" s="630"/>
      <c r="V1980" s="175"/>
      <c r="W1980" s="175"/>
      <c r="X1980" s="175"/>
      <c r="Y1980" s="646"/>
      <c r="Z1980" s="297"/>
      <c r="AA1980" s="295"/>
      <c r="AB1980" s="295"/>
      <c r="AC1980" s="298"/>
      <c r="AD1980" s="175"/>
      <c r="AE1980" s="175"/>
      <c r="AF1980" s="175"/>
      <c r="AG1980" s="175"/>
      <c r="AH1980" s="175"/>
      <c r="AI1980" s="297"/>
      <c r="AJ1980" s="297"/>
      <c r="AK1980" s="175"/>
      <c r="AL1980" s="175"/>
      <c r="AM1980" s="175"/>
      <c r="AN1980" s="175"/>
      <c r="AO1980" s="175"/>
      <c r="AP1980" s="175"/>
      <c r="AQ1980" s="175"/>
      <c r="AR1980" s="175"/>
      <c r="AS1980" s="297"/>
      <c r="AT1980" s="175"/>
      <c r="AU1980" s="297"/>
      <c r="AV1980" s="175"/>
      <c r="AW1980" s="175"/>
      <c r="AX1980" s="26"/>
    </row>
    <row r="1981" spans="1:50" ht="15" customHeight="1">
      <c r="A1981" s="631"/>
      <c r="B1981" s="175"/>
      <c r="C1981" s="298"/>
      <c r="D1981" s="298"/>
      <c r="E1981" s="298"/>
      <c r="F1981" s="298"/>
      <c r="G1981" s="175"/>
      <c r="H1981" s="175"/>
      <c r="I1981" s="175"/>
      <c r="J1981" s="297"/>
      <c r="K1981" s="175"/>
      <c r="L1981" s="240"/>
      <c r="M1981" s="240"/>
      <c r="N1981" s="175"/>
      <c r="O1981" s="175"/>
      <c r="P1981" s="175"/>
      <c r="Q1981" s="175"/>
      <c r="R1981" s="175"/>
      <c r="S1981" s="175"/>
      <c r="T1981" s="175"/>
      <c r="U1981" s="175"/>
      <c r="V1981" s="175"/>
      <c r="W1981" s="175"/>
      <c r="X1981" s="175"/>
      <c r="Y1981" s="175"/>
      <c r="Z1981" s="297"/>
      <c r="AA1981" s="295"/>
      <c r="AB1981" s="295"/>
      <c r="AC1981" s="298"/>
      <c r="AD1981" s="175"/>
      <c r="AE1981" s="175"/>
      <c r="AF1981" s="175"/>
      <c r="AG1981" s="175"/>
      <c r="AH1981" s="175"/>
      <c r="AI1981" s="297"/>
      <c r="AJ1981" s="297"/>
      <c r="AK1981" s="175"/>
      <c r="AL1981" s="175"/>
      <c r="AM1981" s="175"/>
      <c r="AN1981" s="175"/>
      <c r="AO1981" s="175"/>
      <c r="AP1981" s="175"/>
      <c r="AQ1981" s="175"/>
      <c r="AR1981" s="175"/>
      <c r="AS1981" s="297"/>
      <c r="AT1981" s="175"/>
      <c r="AU1981" s="297"/>
      <c r="AV1981" s="175"/>
      <c r="AW1981" s="175"/>
      <c r="AX1981" s="26"/>
    </row>
    <row r="1982" spans="1:50" ht="15" customHeight="1">
      <c r="A1982" s="631"/>
      <c r="B1982" s="175"/>
      <c r="C1982" s="298"/>
      <c r="D1982" s="298"/>
      <c r="E1982" s="298"/>
      <c r="F1982" s="298"/>
      <c r="G1982" s="175"/>
      <c r="H1982" s="175"/>
      <c r="I1982" s="175"/>
      <c r="J1982" s="297"/>
      <c r="K1982" s="175"/>
      <c r="L1982" s="240"/>
      <c r="M1982" s="240"/>
      <c r="N1982" s="175"/>
      <c r="O1982" s="175"/>
      <c r="P1982" s="175"/>
      <c r="Q1982" s="175"/>
      <c r="R1982" s="175"/>
      <c r="S1982" s="175"/>
      <c r="T1982" s="175"/>
      <c r="U1982" s="175"/>
      <c r="V1982" s="175"/>
      <c r="W1982" s="175"/>
      <c r="X1982" s="175"/>
      <c r="Y1982" s="175"/>
      <c r="Z1982" s="297"/>
      <c r="AA1982" s="295"/>
      <c r="AB1982" s="295"/>
      <c r="AC1982" s="298"/>
      <c r="AD1982" s="175"/>
      <c r="AE1982" s="175"/>
      <c r="AF1982" s="175"/>
      <c r="AG1982" s="175"/>
      <c r="AH1982" s="175"/>
      <c r="AI1982" s="297"/>
      <c r="AJ1982" s="297"/>
      <c r="AK1982" s="175"/>
      <c r="AL1982" s="175"/>
      <c r="AM1982" s="175"/>
      <c r="AN1982" s="175"/>
      <c r="AO1982" s="175"/>
      <c r="AP1982" s="175"/>
      <c r="AQ1982" s="175"/>
      <c r="AR1982" s="175"/>
      <c r="AS1982" s="297"/>
      <c r="AT1982" s="175"/>
      <c r="AU1982" s="297"/>
      <c r="AV1982" s="175"/>
      <c r="AW1982" s="175"/>
      <c r="AX1982" s="26"/>
    </row>
    <row r="1983" spans="1:50" ht="15" customHeight="1">
      <c r="A1983" s="631"/>
      <c r="B1983" s="175"/>
      <c r="C1983" s="298"/>
      <c r="D1983" s="298"/>
      <c r="E1983" s="457"/>
      <c r="F1983" s="298"/>
      <c r="G1983" s="175"/>
      <c r="H1983" s="175"/>
      <c r="I1983" s="175"/>
      <c r="J1983" s="297"/>
      <c r="K1983" s="175"/>
      <c r="L1983" s="240"/>
      <c r="M1983" s="175"/>
      <c r="N1983" s="175"/>
      <c r="O1983" s="175"/>
      <c r="P1983" s="175"/>
      <c r="Q1983" s="175"/>
      <c r="R1983" s="175"/>
      <c r="S1983" s="175"/>
      <c r="T1983" s="175"/>
      <c r="U1983" s="630"/>
      <c r="V1983" s="175"/>
      <c r="W1983" s="175"/>
      <c r="X1983" s="175"/>
      <c r="Y1983" s="646"/>
      <c r="Z1983" s="297"/>
      <c r="AA1983" s="295"/>
      <c r="AB1983" s="295"/>
      <c r="AC1983" s="298"/>
      <c r="AD1983" s="175"/>
      <c r="AE1983" s="175"/>
      <c r="AF1983" s="175"/>
      <c r="AG1983" s="175"/>
      <c r="AH1983" s="175"/>
      <c r="AI1983" s="297"/>
      <c r="AJ1983" s="297"/>
      <c r="AK1983" s="175"/>
      <c r="AL1983" s="175"/>
      <c r="AM1983" s="175"/>
      <c r="AN1983" s="175"/>
      <c r="AO1983" s="175"/>
      <c r="AP1983" s="175"/>
      <c r="AQ1983" s="175"/>
      <c r="AR1983" s="175"/>
      <c r="AS1983" s="297"/>
      <c r="AT1983" s="175"/>
      <c r="AU1983" s="297"/>
      <c r="AV1983" s="175"/>
      <c r="AW1983" s="175"/>
      <c r="AX1983" s="26"/>
    </row>
    <row r="1984" spans="1:50" ht="15" customHeight="1">
      <c r="A1984" s="631"/>
      <c r="B1984" s="175"/>
      <c r="C1984" s="298"/>
      <c r="D1984" s="298"/>
      <c r="E1984" s="298"/>
      <c r="F1984" s="298"/>
      <c r="G1984" s="175"/>
      <c r="H1984" s="175"/>
      <c r="I1984" s="175"/>
      <c r="J1984" s="297"/>
      <c r="K1984" s="175"/>
      <c r="L1984" s="240"/>
      <c r="M1984" s="240"/>
      <c r="N1984" s="175"/>
      <c r="O1984" s="175"/>
      <c r="P1984" s="175"/>
      <c r="Q1984" s="175"/>
      <c r="R1984" s="175"/>
      <c r="S1984" s="175"/>
      <c r="T1984" s="175"/>
      <c r="U1984" s="175"/>
      <c r="V1984" s="175"/>
      <c r="W1984" s="175"/>
      <c r="X1984" s="175"/>
      <c r="Y1984" s="175"/>
      <c r="Z1984" s="297"/>
      <c r="AA1984" s="295"/>
      <c r="AB1984" s="295"/>
      <c r="AC1984" s="298"/>
      <c r="AD1984" s="175"/>
      <c r="AE1984" s="175"/>
      <c r="AF1984" s="175"/>
      <c r="AG1984" s="175"/>
      <c r="AH1984" s="175"/>
      <c r="AI1984" s="297"/>
      <c r="AJ1984" s="297"/>
      <c r="AK1984" s="175"/>
      <c r="AL1984" s="175"/>
      <c r="AM1984" s="175"/>
      <c r="AN1984" s="175"/>
      <c r="AO1984" s="175"/>
      <c r="AP1984" s="175"/>
      <c r="AQ1984" s="175"/>
      <c r="AR1984" s="175"/>
      <c r="AS1984" s="297"/>
      <c r="AT1984" s="175"/>
      <c r="AU1984" s="297"/>
      <c r="AV1984" s="175"/>
      <c r="AW1984" s="175"/>
      <c r="AX1984" s="26"/>
    </row>
    <row r="1985" spans="1:50" ht="15" customHeight="1">
      <c r="A1985" s="631"/>
      <c r="B1985" s="175"/>
      <c r="C1985" s="298"/>
      <c r="D1985" s="298"/>
      <c r="E1985" s="298"/>
      <c r="F1985" s="298"/>
      <c r="G1985" s="175"/>
      <c r="H1985" s="175"/>
      <c r="I1985" s="175"/>
      <c r="J1985" s="297"/>
      <c r="K1985" s="175"/>
      <c r="L1985" s="240"/>
      <c r="M1985" s="240"/>
      <c r="N1985" s="175"/>
      <c r="O1985" s="240"/>
      <c r="P1985" s="240"/>
      <c r="Q1985" s="175"/>
      <c r="R1985" s="175"/>
      <c r="S1985" s="175"/>
      <c r="T1985" s="175"/>
      <c r="U1985" s="175"/>
      <c r="V1985" s="175"/>
      <c r="W1985" s="175"/>
      <c r="X1985" s="175"/>
      <c r="Y1985" s="175"/>
      <c r="Z1985" s="297"/>
      <c r="AA1985" s="295"/>
      <c r="AB1985" s="295"/>
      <c r="AC1985" s="298"/>
      <c r="AD1985" s="175"/>
      <c r="AE1985" s="175"/>
      <c r="AF1985" s="175"/>
      <c r="AG1985" s="175"/>
      <c r="AH1985" s="175"/>
      <c r="AI1985" s="297"/>
      <c r="AJ1985" s="297"/>
      <c r="AK1985" s="175"/>
      <c r="AL1985" s="175"/>
      <c r="AM1985" s="175"/>
      <c r="AN1985" s="175"/>
      <c r="AO1985" s="175"/>
      <c r="AP1985" s="175"/>
      <c r="AQ1985" s="175"/>
      <c r="AR1985" s="175"/>
      <c r="AS1985" s="297"/>
      <c r="AT1985" s="175"/>
      <c r="AU1985" s="297"/>
      <c r="AV1985" s="175"/>
      <c r="AW1985" s="175"/>
      <c r="AX1985" s="26"/>
    </row>
    <row r="1986" spans="1:50" ht="15" customHeight="1">
      <c r="A1986" s="631"/>
      <c r="B1986" s="175"/>
      <c r="C1986" s="298"/>
      <c r="D1986" s="298"/>
      <c r="E1986" s="457"/>
      <c r="F1986" s="298"/>
      <c r="G1986" s="175"/>
      <c r="H1986" s="175"/>
      <c r="I1986" s="175"/>
      <c r="J1986" s="297"/>
      <c r="K1986" s="175"/>
      <c r="L1986" s="240"/>
      <c r="M1986" s="175"/>
      <c r="N1986" s="175"/>
      <c r="O1986" s="175"/>
      <c r="P1986" s="175"/>
      <c r="Q1986" s="175"/>
      <c r="R1986" s="175"/>
      <c r="S1986" s="175"/>
      <c r="T1986" s="175"/>
      <c r="U1986" s="630"/>
      <c r="V1986" s="175"/>
      <c r="W1986" s="175"/>
      <c r="X1986" s="175"/>
      <c r="Y1986" s="646"/>
      <c r="Z1986" s="297"/>
      <c r="AA1986" s="295"/>
      <c r="AB1986" s="295"/>
      <c r="AC1986" s="298"/>
      <c r="AD1986" s="175"/>
      <c r="AE1986" s="175"/>
      <c r="AF1986" s="175"/>
      <c r="AG1986" s="175"/>
      <c r="AH1986" s="175"/>
      <c r="AI1986" s="297"/>
      <c r="AJ1986" s="297"/>
      <c r="AK1986" s="175"/>
      <c r="AL1986" s="175"/>
      <c r="AM1986" s="175"/>
      <c r="AN1986" s="175"/>
      <c r="AO1986" s="175"/>
      <c r="AP1986" s="175"/>
      <c r="AQ1986" s="175"/>
      <c r="AR1986" s="175"/>
      <c r="AS1986" s="297"/>
      <c r="AT1986" s="175"/>
      <c r="AU1986" s="297"/>
      <c r="AV1986" s="175"/>
      <c r="AW1986" s="175"/>
      <c r="AX1986" s="26"/>
    </row>
    <row r="1987" spans="1:50" ht="15" customHeight="1">
      <c r="A1987" s="631"/>
      <c r="B1987" s="175"/>
      <c r="C1987" s="298"/>
      <c r="D1987" s="298"/>
      <c r="E1987" s="457"/>
      <c r="F1987" s="298"/>
      <c r="G1987" s="175"/>
      <c r="H1987" s="175"/>
      <c r="I1987" s="175"/>
      <c r="J1987" s="297"/>
      <c r="K1987" s="175"/>
      <c r="L1987" s="240"/>
      <c r="M1987" s="175"/>
      <c r="N1987" s="175"/>
      <c r="O1987" s="175"/>
      <c r="P1987" s="175"/>
      <c r="Q1987" s="175"/>
      <c r="R1987" s="175"/>
      <c r="S1987" s="175"/>
      <c r="T1987" s="175"/>
      <c r="U1987" s="630"/>
      <c r="V1987" s="175"/>
      <c r="W1987" s="175"/>
      <c r="X1987" s="175"/>
      <c r="Y1987" s="646"/>
      <c r="Z1987" s="297"/>
      <c r="AA1987" s="295"/>
      <c r="AB1987" s="295"/>
      <c r="AC1987" s="298"/>
      <c r="AD1987" s="175"/>
      <c r="AE1987" s="175"/>
      <c r="AF1987" s="175"/>
      <c r="AG1987" s="175"/>
      <c r="AH1987" s="175"/>
      <c r="AI1987" s="297"/>
      <c r="AJ1987" s="297"/>
      <c r="AK1987" s="175"/>
      <c r="AL1987" s="175"/>
      <c r="AM1987" s="175"/>
      <c r="AN1987" s="175"/>
      <c r="AO1987" s="175"/>
      <c r="AP1987" s="175"/>
      <c r="AQ1987" s="175"/>
      <c r="AR1987" s="175"/>
      <c r="AS1987" s="297"/>
      <c r="AT1987" s="175"/>
      <c r="AU1987" s="297"/>
      <c r="AV1987" s="175"/>
      <c r="AW1987" s="175"/>
      <c r="AX1987" s="26"/>
    </row>
    <row r="1988" spans="1:50" ht="15" customHeight="1">
      <c r="A1988" s="631"/>
      <c r="B1988" s="240"/>
      <c r="C1988" s="363"/>
      <c r="D1988" s="363"/>
      <c r="E1988" s="363"/>
      <c r="F1988" s="363"/>
      <c r="G1988" s="240"/>
      <c r="H1988" s="240"/>
      <c r="I1988" s="175"/>
      <c r="J1988" s="364"/>
      <c r="K1988" s="240"/>
      <c r="L1988" s="240"/>
      <c r="M1988" s="240"/>
      <c r="N1988" s="240"/>
      <c r="O1988" s="240"/>
      <c r="P1988" s="240"/>
      <c r="Q1988" s="240"/>
      <c r="R1988" s="240"/>
      <c r="S1988" s="240"/>
      <c r="T1988" s="240"/>
      <c r="U1988" s="240"/>
      <c r="V1988" s="240"/>
      <c r="W1988" s="240"/>
      <c r="X1988" s="240"/>
      <c r="Y1988" s="240"/>
      <c r="Z1988" s="364"/>
      <c r="AA1988" s="240"/>
      <c r="AB1988" s="301"/>
      <c r="AC1988" s="363"/>
      <c r="AD1988" s="240"/>
      <c r="AE1988" s="240"/>
      <c r="AF1988" s="240"/>
      <c r="AG1988" s="240"/>
      <c r="AH1988" s="240"/>
      <c r="AI1988" s="364"/>
      <c r="AJ1988" s="364"/>
      <c r="AK1988" s="240"/>
      <c r="AL1988" s="240"/>
      <c r="AM1988" s="240"/>
      <c r="AN1988" s="240"/>
      <c r="AO1988" s="240"/>
      <c r="AP1988" s="240"/>
      <c r="AQ1988" s="240"/>
      <c r="AR1988" s="240"/>
      <c r="AS1988" s="364"/>
      <c r="AT1988" s="240"/>
      <c r="AU1988" s="364"/>
      <c r="AV1988" s="240"/>
      <c r="AW1988" s="240"/>
      <c r="AX1988" s="242"/>
    </row>
    <row r="1989" spans="1:50" ht="15" customHeight="1">
      <c r="A1989" s="631"/>
      <c r="B1989" s="175"/>
      <c r="C1989" s="298"/>
      <c r="D1989" s="298"/>
      <c r="E1989" s="298"/>
      <c r="F1989" s="298"/>
      <c r="G1989" s="175"/>
      <c r="H1989" s="175"/>
      <c r="I1989" s="175"/>
      <c r="J1989" s="297"/>
      <c r="K1989" s="175"/>
      <c r="L1989" s="240"/>
      <c r="M1989" s="240"/>
      <c r="N1989" s="175"/>
      <c r="O1989" s="175"/>
      <c r="P1989" s="175"/>
      <c r="Q1989" s="175"/>
      <c r="R1989" s="175"/>
      <c r="S1989" s="175"/>
      <c r="T1989" s="175"/>
      <c r="U1989" s="175"/>
      <c r="V1989" s="175"/>
      <c r="W1989" s="175"/>
      <c r="X1989" s="175"/>
      <c r="Y1989" s="175"/>
      <c r="Z1989" s="297"/>
      <c r="AA1989" s="295"/>
      <c r="AB1989" s="295"/>
      <c r="AC1989" s="298"/>
      <c r="AD1989" s="175"/>
      <c r="AE1989" s="175"/>
      <c r="AF1989" s="175"/>
      <c r="AG1989" s="175"/>
      <c r="AH1989" s="175"/>
      <c r="AI1989" s="297"/>
      <c r="AJ1989" s="297"/>
      <c r="AK1989" s="175"/>
      <c r="AL1989" s="175"/>
      <c r="AM1989" s="175"/>
      <c r="AN1989" s="175"/>
      <c r="AO1989" s="175"/>
      <c r="AP1989" s="175"/>
      <c r="AQ1989" s="175"/>
      <c r="AR1989" s="175"/>
      <c r="AS1989" s="297"/>
      <c r="AT1989" s="175"/>
      <c r="AU1989" s="297"/>
      <c r="AV1989" s="175"/>
      <c r="AW1989" s="175"/>
      <c r="AX1989" s="26"/>
    </row>
    <row r="1990" spans="1:50" ht="15" customHeight="1">
      <c r="A1990" s="631"/>
      <c r="B1990" s="175"/>
      <c r="C1990" s="298"/>
      <c r="D1990" s="298"/>
      <c r="E1990" s="298"/>
      <c r="F1990" s="298"/>
      <c r="G1990" s="175"/>
      <c r="H1990" s="175"/>
      <c r="I1990" s="175"/>
      <c r="J1990" s="297"/>
      <c r="K1990" s="175"/>
      <c r="L1990" s="240"/>
      <c r="M1990" s="240"/>
      <c r="N1990" s="175"/>
      <c r="O1990" s="175"/>
      <c r="P1990" s="175"/>
      <c r="Q1990" s="175"/>
      <c r="R1990" s="175"/>
      <c r="S1990" s="175"/>
      <c r="T1990" s="175"/>
      <c r="U1990" s="175"/>
      <c r="V1990" s="175"/>
      <c r="W1990" s="175"/>
      <c r="X1990" s="175"/>
      <c r="Y1990" s="175"/>
      <c r="Z1990" s="297"/>
      <c r="AA1990" s="295"/>
      <c r="AB1990" s="295"/>
      <c r="AC1990" s="298"/>
      <c r="AD1990" s="175"/>
      <c r="AE1990" s="175"/>
      <c r="AF1990" s="175"/>
      <c r="AG1990" s="175"/>
      <c r="AH1990" s="175"/>
      <c r="AI1990" s="297"/>
      <c r="AJ1990" s="297"/>
      <c r="AK1990" s="175"/>
      <c r="AL1990" s="175"/>
      <c r="AM1990" s="175"/>
      <c r="AN1990" s="175"/>
      <c r="AO1990" s="175"/>
      <c r="AP1990" s="175"/>
      <c r="AQ1990" s="175"/>
      <c r="AR1990" s="175"/>
      <c r="AS1990" s="297"/>
      <c r="AT1990" s="175"/>
      <c r="AU1990" s="297"/>
      <c r="AV1990" s="175"/>
      <c r="AW1990" s="175"/>
      <c r="AX1990" s="26"/>
    </row>
    <row r="1991" spans="1:50" ht="15" customHeight="1">
      <c r="A1991" s="631"/>
      <c r="B1991" s="175"/>
      <c r="C1991" s="298"/>
      <c r="D1991" s="298"/>
      <c r="E1991" s="298"/>
      <c r="F1991" s="298"/>
      <c r="G1991" s="175"/>
      <c r="H1991" s="175"/>
      <c r="I1991" s="175"/>
      <c r="J1991" s="297"/>
      <c r="K1991" s="175"/>
      <c r="L1991" s="240"/>
      <c r="M1991" s="240"/>
      <c r="N1991" s="175"/>
      <c r="O1991" s="175"/>
      <c r="P1991" s="175"/>
      <c r="Q1991" s="175"/>
      <c r="R1991" s="175"/>
      <c r="S1991" s="175"/>
      <c r="T1991" s="175"/>
      <c r="U1991" s="175"/>
      <c r="V1991" s="175"/>
      <c r="W1991" s="175"/>
      <c r="X1991" s="175"/>
      <c r="Y1991" s="175"/>
      <c r="Z1991" s="297"/>
      <c r="AA1991" s="295"/>
      <c r="AB1991" s="295"/>
      <c r="AC1991" s="298"/>
      <c r="AD1991" s="175"/>
      <c r="AE1991" s="175"/>
      <c r="AF1991" s="175"/>
      <c r="AG1991" s="175"/>
      <c r="AH1991" s="175"/>
      <c r="AI1991" s="297"/>
      <c r="AJ1991" s="297"/>
      <c r="AK1991" s="175"/>
      <c r="AL1991" s="175"/>
      <c r="AM1991" s="175"/>
      <c r="AN1991" s="175"/>
      <c r="AO1991" s="175"/>
      <c r="AP1991" s="175"/>
      <c r="AQ1991" s="175"/>
      <c r="AR1991" s="175"/>
      <c r="AS1991" s="297"/>
      <c r="AT1991" s="175"/>
      <c r="AU1991" s="297"/>
      <c r="AV1991" s="175"/>
      <c r="AW1991" s="175"/>
      <c r="AX1991" s="26"/>
    </row>
    <row r="1992" spans="1:50" ht="15" customHeight="1">
      <c r="A1992" s="631"/>
      <c r="B1992" s="240"/>
      <c r="C1992" s="363"/>
      <c r="D1992" s="363"/>
      <c r="E1992" s="447"/>
      <c r="F1992" s="446"/>
      <c r="G1992" s="240"/>
      <c r="H1992" s="240"/>
      <c r="I1992" s="175"/>
      <c r="J1992" s="364"/>
      <c r="K1992" s="240"/>
      <c r="L1992" s="240"/>
      <c r="M1992" s="240"/>
      <c r="N1992" s="240"/>
      <c r="O1992" s="240"/>
      <c r="P1992" s="240"/>
      <c r="Q1992" s="240"/>
      <c r="R1992" s="240"/>
      <c r="S1992" s="240"/>
      <c r="T1992" s="240"/>
      <c r="U1992" s="240"/>
      <c r="V1992" s="240"/>
      <c r="W1992" s="240"/>
      <c r="X1992" s="240"/>
      <c r="Y1992" s="240"/>
      <c r="Z1992" s="364"/>
      <c r="AA1992" s="301"/>
      <c r="AB1992" s="301"/>
      <c r="AC1992" s="363"/>
      <c r="AD1992" s="240"/>
      <c r="AE1992" s="240"/>
      <c r="AF1992" s="240"/>
      <c r="AG1992" s="240"/>
      <c r="AH1992" s="240"/>
      <c r="AI1992" s="364"/>
      <c r="AJ1992" s="364"/>
      <c r="AK1992" s="240"/>
      <c r="AL1992" s="240"/>
      <c r="AM1992" s="240"/>
      <c r="AN1992" s="240"/>
      <c r="AO1992" s="240"/>
      <c r="AP1992" s="240"/>
      <c r="AQ1992" s="240"/>
      <c r="AR1992" s="240"/>
      <c r="AS1992" s="364"/>
      <c r="AT1992" s="240"/>
      <c r="AU1992" s="364"/>
      <c r="AV1992" s="240"/>
      <c r="AW1992" s="240"/>
      <c r="AX1992" s="296"/>
    </row>
    <row r="1993" spans="1:50" ht="15" customHeight="1">
      <c r="A1993" s="631"/>
      <c r="B1993" s="175"/>
      <c r="C1993" s="298"/>
      <c r="D1993" s="298"/>
      <c r="E1993" s="298"/>
      <c r="F1993" s="298"/>
      <c r="G1993" s="175"/>
      <c r="H1993" s="175"/>
      <c r="I1993" s="175"/>
      <c r="J1993" s="297"/>
      <c r="K1993" s="175"/>
      <c r="L1993" s="240"/>
      <c r="M1993" s="240"/>
      <c r="N1993" s="175"/>
      <c r="O1993" s="175"/>
      <c r="P1993" s="175"/>
      <c r="Q1993" s="175"/>
      <c r="R1993" s="175"/>
      <c r="S1993" s="175"/>
      <c r="T1993" s="175"/>
      <c r="U1993" s="175"/>
      <c r="V1993" s="175"/>
      <c r="W1993" s="175"/>
      <c r="X1993" s="175"/>
      <c r="Y1993" s="175"/>
      <c r="Z1993" s="297"/>
      <c r="AA1993" s="295"/>
      <c r="AB1993" s="295"/>
      <c r="AC1993" s="298"/>
      <c r="AD1993" s="175"/>
      <c r="AE1993" s="175"/>
      <c r="AF1993" s="175"/>
      <c r="AG1993" s="175"/>
      <c r="AH1993" s="175"/>
      <c r="AI1993" s="297"/>
      <c r="AJ1993" s="297"/>
      <c r="AK1993" s="175"/>
      <c r="AL1993" s="175"/>
      <c r="AM1993" s="175"/>
      <c r="AN1993" s="175"/>
      <c r="AO1993" s="175"/>
      <c r="AP1993" s="175"/>
      <c r="AQ1993" s="175"/>
      <c r="AR1993" s="175"/>
      <c r="AS1993" s="297"/>
      <c r="AT1993" s="175"/>
      <c r="AU1993" s="297"/>
      <c r="AV1993" s="175"/>
      <c r="AW1993" s="175"/>
      <c r="AX1993" s="26"/>
    </row>
    <row r="1994" spans="1:50" ht="15" customHeight="1">
      <c r="A1994" s="631"/>
      <c r="B1994" s="240"/>
      <c r="C1994" s="363"/>
      <c r="D1994" s="363"/>
      <c r="E1994" s="447"/>
      <c r="F1994" s="446"/>
      <c r="G1994" s="240"/>
      <c r="H1994" s="240"/>
      <c r="I1994" s="175"/>
      <c r="J1994" s="364"/>
      <c r="K1994" s="240"/>
      <c r="L1994" s="240"/>
      <c r="M1994" s="240"/>
      <c r="N1994" s="240"/>
      <c r="O1994" s="240"/>
      <c r="P1994" s="240"/>
      <c r="Q1994" s="240"/>
      <c r="R1994" s="240"/>
      <c r="S1994" s="240"/>
      <c r="T1994" s="240"/>
      <c r="U1994" s="240"/>
      <c r="V1994" s="240"/>
      <c r="W1994" s="240"/>
      <c r="X1994" s="240"/>
      <c r="Y1994" s="240"/>
      <c r="Z1994" s="364"/>
      <c r="AA1994" s="301"/>
      <c r="AB1994" s="301"/>
      <c r="AC1994" s="363"/>
      <c r="AD1994" s="240"/>
      <c r="AE1994" s="240"/>
      <c r="AF1994" s="240"/>
      <c r="AG1994" s="240"/>
      <c r="AH1994" s="240"/>
      <c r="AI1994" s="364"/>
      <c r="AJ1994" s="364"/>
      <c r="AK1994" s="240"/>
      <c r="AL1994" s="240"/>
      <c r="AM1994" s="240"/>
      <c r="AN1994" s="240"/>
      <c r="AO1994" s="240"/>
      <c r="AP1994" s="240"/>
      <c r="AQ1994" s="240"/>
      <c r="AR1994" s="240"/>
      <c r="AS1994" s="364"/>
      <c r="AT1994" s="240"/>
      <c r="AU1994" s="364"/>
      <c r="AV1994" s="240"/>
      <c r="AW1994" s="240"/>
      <c r="AX1994" s="296"/>
    </row>
    <row r="1995" spans="1:50" ht="15" customHeight="1">
      <c r="A1995" s="631"/>
      <c r="B1995" s="175"/>
      <c r="C1995" s="298"/>
      <c r="D1995" s="298"/>
      <c r="E1995" s="298"/>
      <c r="F1995" s="298"/>
      <c r="G1995" s="175"/>
      <c r="H1995" s="175"/>
      <c r="I1995" s="175"/>
      <c r="J1995" s="297"/>
      <c r="K1995" s="175"/>
      <c r="L1995" s="240"/>
      <c r="M1995" s="240"/>
      <c r="N1995" s="175"/>
      <c r="O1995" s="175"/>
      <c r="P1995" s="175"/>
      <c r="Q1995" s="175"/>
      <c r="R1995" s="175"/>
      <c r="S1995" s="175"/>
      <c r="T1995" s="175"/>
      <c r="U1995" s="175"/>
      <c r="V1995" s="175"/>
      <c r="W1995" s="175"/>
      <c r="X1995" s="175"/>
      <c r="Y1995" s="175"/>
      <c r="Z1995" s="297"/>
      <c r="AA1995" s="295"/>
      <c r="AB1995" s="295"/>
      <c r="AC1995" s="298"/>
      <c r="AD1995" s="175"/>
      <c r="AE1995" s="175"/>
      <c r="AF1995" s="175"/>
      <c r="AG1995" s="175"/>
      <c r="AH1995" s="175"/>
      <c r="AI1995" s="297"/>
      <c r="AJ1995" s="297"/>
      <c r="AK1995" s="175"/>
      <c r="AL1995" s="175"/>
      <c r="AM1995" s="175"/>
      <c r="AN1995" s="175"/>
      <c r="AO1995" s="175"/>
      <c r="AP1995" s="175"/>
      <c r="AQ1995" s="175"/>
      <c r="AR1995" s="175"/>
      <c r="AS1995" s="297"/>
      <c r="AT1995" s="175"/>
      <c r="AU1995" s="297"/>
      <c r="AV1995" s="175"/>
      <c r="AW1995" s="175"/>
      <c r="AX1995" s="26"/>
    </row>
    <row r="1996" spans="1:50" ht="15" customHeight="1">
      <c r="A1996" s="631"/>
      <c r="B1996" s="240"/>
      <c r="C1996" s="363"/>
      <c r="D1996" s="363"/>
      <c r="E1996" s="447"/>
      <c r="F1996" s="446"/>
      <c r="G1996" s="240"/>
      <c r="H1996" s="240"/>
      <c r="I1996" s="175"/>
      <c r="J1996" s="364"/>
      <c r="K1996" s="240"/>
      <c r="L1996" s="240"/>
      <c r="M1996" s="240"/>
      <c r="N1996" s="240"/>
      <c r="O1996" s="240"/>
      <c r="P1996" s="240"/>
      <c r="Q1996" s="240"/>
      <c r="R1996" s="240"/>
      <c r="S1996" s="240"/>
      <c r="T1996" s="240"/>
      <c r="U1996" s="240"/>
      <c r="V1996" s="240"/>
      <c r="W1996" s="240"/>
      <c r="X1996" s="240"/>
      <c r="Y1996" s="240"/>
      <c r="Z1996" s="364"/>
      <c r="AA1996" s="301"/>
      <c r="AB1996" s="301"/>
      <c r="AC1996" s="363"/>
      <c r="AD1996" s="240"/>
      <c r="AE1996" s="240"/>
      <c r="AF1996" s="240"/>
      <c r="AG1996" s="240"/>
      <c r="AH1996" s="240"/>
      <c r="AI1996" s="364"/>
      <c r="AJ1996" s="364"/>
      <c r="AK1996" s="240"/>
      <c r="AL1996" s="240"/>
      <c r="AM1996" s="240"/>
      <c r="AN1996" s="240"/>
      <c r="AO1996" s="240"/>
      <c r="AP1996" s="240"/>
      <c r="AQ1996" s="240"/>
      <c r="AR1996" s="240"/>
      <c r="AS1996" s="364"/>
      <c r="AT1996" s="240"/>
      <c r="AU1996" s="364"/>
      <c r="AV1996" s="240"/>
      <c r="AW1996" s="240"/>
      <c r="AX1996" s="296"/>
    </row>
    <row r="1997" spans="1:50" ht="15" customHeight="1">
      <c r="A1997" s="631"/>
      <c r="B1997" s="240"/>
      <c r="C1997" s="363"/>
      <c r="D1997" s="363"/>
      <c r="E1997" s="447"/>
      <c r="F1997" s="446"/>
      <c r="G1997" s="240"/>
      <c r="H1997" s="240"/>
      <c r="I1997" s="175"/>
      <c r="J1997" s="364"/>
      <c r="K1997" s="240"/>
      <c r="L1997" s="240"/>
      <c r="M1997" s="240"/>
      <c r="N1997" s="240"/>
      <c r="O1997" s="240"/>
      <c r="P1997" s="240"/>
      <c r="Q1997" s="240"/>
      <c r="R1997" s="240"/>
      <c r="S1997" s="240"/>
      <c r="T1997" s="240"/>
      <c r="U1997" s="240"/>
      <c r="V1997" s="240"/>
      <c r="W1997" s="240"/>
      <c r="X1997" s="240"/>
      <c r="Y1997" s="240"/>
      <c r="Z1997" s="364"/>
      <c r="AA1997" s="301"/>
      <c r="AB1997" s="301"/>
      <c r="AC1997" s="363"/>
      <c r="AD1997" s="240"/>
      <c r="AE1997" s="240"/>
      <c r="AF1997" s="240"/>
      <c r="AG1997" s="240"/>
      <c r="AH1997" s="240"/>
      <c r="AI1997" s="364"/>
      <c r="AJ1997" s="364"/>
      <c r="AK1997" s="240"/>
      <c r="AL1997" s="240"/>
      <c r="AM1997" s="240"/>
      <c r="AN1997" s="240"/>
      <c r="AO1997" s="240"/>
      <c r="AP1997" s="240"/>
      <c r="AQ1997" s="240"/>
      <c r="AR1997" s="240"/>
      <c r="AS1997" s="364"/>
      <c r="AT1997" s="240"/>
      <c r="AU1997" s="364"/>
      <c r="AV1997" s="240"/>
      <c r="AW1997" s="240"/>
      <c r="AX1997" s="296"/>
    </row>
    <row r="1998" spans="1:50" ht="15" customHeight="1">
      <c r="A1998" s="631"/>
      <c r="B1998" s="240"/>
      <c r="C1998" s="363"/>
      <c r="D1998" s="363"/>
      <c r="E1998" s="363"/>
      <c r="F1998" s="363"/>
      <c r="G1998" s="240"/>
      <c r="H1998" s="240"/>
      <c r="I1998" s="175"/>
      <c r="J1998" s="364"/>
      <c r="K1998" s="240"/>
      <c r="L1998" s="240"/>
      <c r="M1998" s="240"/>
      <c r="N1998" s="240"/>
      <c r="O1998" s="240"/>
      <c r="P1998" s="240"/>
      <c r="Q1998" s="240"/>
      <c r="R1998" s="240"/>
      <c r="S1998" s="240"/>
      <c r="T1998" s="240"/>
      <c r="U1998" s="240"/>
      <c r="V1998" s="240"/>
      <c r="W1998" s="240"/>
      <c r="X1998" s="240"/>
      <c r="Y1998" s="240"/>
      <c r="Z1998" s="364"/>
      <c r="AA1998" s="301"/>
      <c r="AB1998" s="301"/>
      <c r="AC1998" s="363"/>
      <c r="AD1998" s="240"/>
      <c r="AE1998" s="240"/>
      <c r="AF1998" s="240"/>
      <c r="AG1998" s="240"/>
      <c r="AH1998" s="240"/>
      <c r="AI1998" s="364"/>
      <c r="AJ1998" s="364"/>
      <c r="AK1998" s="240"/>
      <c r="AL1998" s="240"/>
      <c r="AM1998" s="240"/>
      <c r="AN1998" s="240"/>
      <c r="AO1998" s="240"/>
      <c r="AP1998" s="240"/>
      <c r="AQ1998" s="240"/>
      <c r="AR1998" s="240"/>
      <c r="AS1998" s="364"/>
      <c r="AT1998" s="240"/>
      <c r="AU1998" s="364"/>
      <c r="AV1998" s="240"/>
      <c r="AW1998" s="240"/>
      <c r="AX1998" s="242"/>
    </row>
    <row r="1999" spans="1:50" ht="15" customHeight="1">
      <c r="A1999" s="631"/>
      <c r="B1999" s="240"/>
      <c r="C1999" s="363"/>
      <c r="D1999" s="363"/>
      <c r="E1999" s="447"/>
      <c r="F1999" s="446"/>
      <c r="G1999" s="240"/>
      <c r="H1999" s="240"/>
      <c r="I1999" s="175"/>
      <c r="J1999" s="364"/>
      <c r="K1999" s="240"/>
      <c r="L1999" s="240"/>
      <c r="M1999" s="240"/>
      <c r="N1999" s="240"/>
      <c r="O1999" s="240"/>
      <c r="P1999" s="240"/>
      <c r="Q1999" s="240"/>
      <c r="R1999" s="240"/>
      <c r="S1999" s="240"/>
      <c r="T1999" s="240"/>
      <c r="U1999" s="240"/>
      <c r="V1999" s="240"/>
      <c r="W1999" s="240"/>
      <c r="X1999" s="240"/>
      <c r="Y1999" s="240"/>
      <c r="Z1999" s="364"/>
      <c r="AA1999" s="301"/>
      <c r="AB1999" s="301"/>
      <c r="AC1999" s="363"/>
      <c r="AD1999" s="240"/>
      <c r="AE1999" s="240"/>
      <c r="AF1999" s="240"/>
      <c r="AG1999" s="240"/>
      <c r="AH1999" s="240"/>
      <c r="AI1999" s="364"/>
      <c r="AJ1999" s="364"/>
      <c r="AK1999" s="240"/>
      <c r="AL1999" s="240"/>
      <c r="AM1999" s="240"/>
      <c r="AN1999" s="240"/>
      <c r="AO1999" s="240"/>
      <c r="AP1999" s="240"/>
      <c r="AQ1999" s="240"/>
      <c r="AR1999" s="240"/>
      <c r="AS1999" s="364"/>
      <c r="AT1999" s="240"/>
      <c r="AU1999" s="364"/>
      <c r="AV1999" s="240"/>
      <c r="AW1999" s="240"/>
      <c r="AX1999" s="296"/>
    </row>
    <row r="2000" spans="1:50" ht="15" customHeight="1">
      <c r="A2000" s="631"/>
      <c r="B2000" s="175"/>
      <c r="C2000" s="298"/>
      <c r="D2000" s="298"/>
      <c r="E2000" s="298"/>
      <c r="F2000" s="298"/>
      <c r="G2000" s="175"/>
      <c r="H2000" s="175"/>
      <c r="I2000" s="175"/>
      <c r="J2000" s="297"/>
      <c r="K2000" s="175"/>
      <c r="L2000" s="240"/>
      <c r="M2000" s="240"/>
      <c r="N2000" s="175"/>
      <c r="O2000" s="175"/>
      <c r="P2000" s="175"/>
      <c r="Q2000" s="175"/>
      <c r="R2000" s="175"/>
      <c r="S2000" s="175"/>
      <c r="T2000" s="175"/>
      <c r="U2000" s="175"/>
      <c r="V2000" s="175"/>
      <c r="W2000" s="175"/>
      <c r="X2000" s="175"/>
      <c r="Y2000" s="175"/>
      <c r="Z2000" s="297"/>
      <c r="AA2000" s="295"/>
      <c r="AB2000" s="295"/>
      <c r="AC2000" s="298"/>
      <c r="AD2000" s="175"/>
      <c r="AE2000" s="175"/>
      <c r="AF2000" s="175"/>
      <c r="AG2000" s="175"/>
      <c r="AH2000" s="175"/>
      <c r="AI2000" s="297"/>
      <c r="AJ2000" s="297"/>
      <c r="AK2000" s="175"/>
      <c r="AL2000" s="175"/>
      <c r="AM2000" s="175"/>
      <c r="AN2000" s="175"/>
      <c r="AO2000" s="175"/>
      <c r="AP2000" s="175"/>
      <c r="AQ2000" s="175"/>
      <c r="AR2000" s="175"/>
      <c r="AS2000" s="297"/>
      <c r="AT2000" s="175"/>
      <c r="AU2000" s="297"/>
      <c r="AV2000" s="175"/>
      <c r="AW2000" s="175"/>
      <c r="AX2000" s="26"/>
    </row>
    <row r="2001" spans="1:50" ht="15" customHeight="1">
      <c r="A2001" s="631"/>
      <c r="B2001" s="240"/>
      <c r="C2001" s="363"/>
      <c r="D2001" s="363"/>
      <c r="E2001" s="447"/>
      <c r="F2001" s="446"/>
      <c r="G2001" s="240"/>
      <c r="H2001" s="240"/>
      <c r="I2001" s="175"/>
      <c r="J2001" s="364"/>
      <c r="K2001" s="240"/>
      <c r="L2001" s="240"/>
      <c r="M2001" s="240"/>
      <c r="N2001" s="240"/>
      <c r="O2001" s="240"/>
      <c r="P2001" s="240"/>
      <c r="Q2001" s="240"/>
      <c r="R2001" s="240"/>
      <c r="S2001" s="240"/>
      <c r="T2001" s="240"/>
      <c r="U2001" s="240"/>
      <c r="V2001" s="240"/>
      <c r="W2001" s="240"/>
      <c r="X2001" s="240"/>
      <c r="Y2001" s="240"/>
      <c r="Z2001" s="364"/>
      <c r="AA2001" s="301"/>
      <c r="AB2001" s="301"/>
      <c r="AC2001" s="363"/>
      <c r="AD2001" s="240"/>
      <c r="AE2001" s="240"/>
      <c r="AF2001" s="240"/>
      <c r="AG2001" s="240"/>
      <c r="AH2001" s="240"/>
      <c r="AI2001" s="364"/>
      <c r="AJ2001" s="364"/>
      <c r="AK2001" s="240"/>
      <c r="AL2001" s="240"/>
      <c r="AM2001" s="240"/>
      <c r="AN2001" s="240"/>
      <c r="AO2001" s="240"/>
      <c r="AP2001" s="240"/>
      <c r="AQ2001" s="240"/>
      <c r="AR2001" s="240"/>
      <c r="AS2001" s="364"/>
      <c r="AT2001" s="240"/>
      <c r="AU2001" s="364"/>
      <c r="AV2001" s="240"/>
      <c r="AW2001" s="240"/>
      <c r="AX2001" s="296"/>
    </row>
    <row r="2002" spans="1:50" ht="15" customHeight="1">
      <c r="A2002" s="631"/>
      <c r="B2002" s="175"/>
      <c r="C2002" s="298"/>
      <c r="D2002" s="298"/>
      <c r="E2002" s="298"/>
      <c r="F2002" s="298"/>
      <c r="G2002" s="175"/>
      <c r="H2002" s="175"/>
      <c r="I2002" s="175"/>
      <c r="J2002" s="297"/>
      <c r="K2002" s="175"/>
      <c r="L2002" s="240"/>
      <c r="M2002" s="240"/>
      <c r="N2002" s="175"/>
      <c r="O2002" s="175"/>
      <c r="P2002" s="175"/>
      <c r="Q2002" s="175"/>
      <c r="R2002" s="175"/>
      <c r="S2002" s="175"/>
      <c r="T2002" s="175"/>
      <c r="U2002" s="175"/>
      <c r="V2002" s="175"/>
      <c r="W2002" s="175"/>
      <c r="X2002" s="175"/>
      <c r="Y2002" s="175"/>
      <c r="Z2002" s="297"/>
      <c r="AA2002" s="295"/>
      <c r="AB2002" s="295"/>
      <c r="AC2002" s="298"/>
      <c r="AD2002" s="175"/>
      <c r="AE2002" s="175"/>
      <c r="AF2002" s="175"/>
      <c r="AG2002" s="175"/>
      <c r="AH2002" s="175"/>
      <c r="AI2002" s="297"/>
      <c r="AJ2002" s="297"/>
      <c r="AK2002" s="175"/>
      <c r="AL2002" s="175"/>
      <c r="AM2002" s="175"/>
      <c r="AN2002" s="175"/>
      <c r="AO2002" s="175"/>
      <c r="AP2002" s="175"/>
      <c r="AQ2002" s="175"/>
      <c r="AR2002" s="175"/>
      <c r="AS2002" s="297"/>
      <c r="AT2002" s="175"/>
      <c r="AU2002" s="297"/>
      <c r="AV2002" s="175"/>
      <c r="AW2002" s="175"/>
      <c r="AX2002" s="26"/>
    </row>
    <row r="2003" spans="1:50" ht="15" customHeight="1">
      <c r="A2003" s="631"/>
      <c r="B2003" s="240"/>
      <c r="C2003" s="363"/>
      <c r="D2003" s="363"/>
      <c r="E2003" s="447"/>
      <c r="F2003" s="446"/>
      <c r="G2003" s="240"/>
      <c r="H2003" s="240"/>
      <c r="I2003" s="175"/>
      <c r="J2003" s="364"/>
      <c r="K2003" s="240"/>
      <c r="L2003" s="240"/>
      <c r="M2003" s="240"/>
      <c r="N2003" s="240"/>
      <c r="O2003" s="240"/>
      <c r="P2003" s="240"/>
      <c r="Q2003" s="240"/>
      <c r="R2003" s="240"/>
      <c r="S2003" s="240"/>
      <c r="T2003" s="240"/>
      <c r="U2003" s="240"/>
      <c r="V2003" s="240"/>
      <c r="W2003" s="240"/>
      <c r="X2003" s="240"/>
      <c r="Y2003" s="240"/>
      <c r="Z2003" s="364"/>
      <c r="AA2003" s="301"/>
      <c r="AB2003" s="301"/>
      <c r="AC2003" s="363"/>
      <c r="AD2003" s="240"/>
      <c r="AE2003" s="240"/>
      <c r="AF2003" s="240"/>
      <c r="AG2003" s="240"/>
      <c r="AH2003" s="240"/>
      <c r="AI2003" s="364"/>
      <c r="AJ2003" s="364"/>
      <c r="AK2003" s="240"/>
      <c r="AL2003" s="240"/>
      <c r="AM2003" s="240"/>
      <c r="AN2003" s="240"/>
      <c r="AO2003" s="240"/>
      <c r="AP2003" s="240"/>
      <c r="AQ2003" s="240"/>
      <c r="AR2003" s="240"/>
      <c r="AS2003" s="364"/>
      <c r="AT2003" s="240"/>
      <c r="AU2003" s="364"/>
      <c r="AV2003" s="240"/>
      <c r="AW2003" s="240"/>
      <c r="AX2003" s="296"/>
    </row>
    <row r="2004" spans="1:50" ht="15" customHeight="1">
      <c r="A2004" s="631"/>
      <c r="B2004" s="240"/>
      <c r="C2004" s="363"/>
      <c r="D2004" s="363"/>
      <c r="E2004" s="363"/>
      <c r="F2004" s="363"/>
      <c r="G2004" s="240"/>
      <c r="H2004" s="240"/>
      <c r="I2004" s="175"/>
      <c r="J2004" s="364"/>
      <c r="K2004" s="240"/>
      <c r="L2004" s="240"/>
      <c r="M2004" s="240"/>
      <c r="N2004" s="240"/>
      <c r="O2004" s="240"/>
      <c r="P2004" s="240"/>
      <c r="Q2004" s="240"/>
      <c r="R2004" s="240"/>
      <c r="S2004" s="240"/>
      <c r="T2004" s="240"/>
      <c r="U2004" s="240"/>
      <c r="V2004" s="240"/>
      <c r="W2004" s="240"/>
      <c r="X2004" s="240"/>
      <c r="Y2004" s="240"/>
      <c r="Z2004" s="364"/>
      <c r="AA2004" s="301"/>
      <c r="AB2004" s="301"/>
      <c r="AC2004" s="363"/>
      <c r="AD2004" s="240"/>
      <c r="AE2004" s="240"/>
      <c r="AF2004" s="240"/>
      <c r="AG2004" s="240"/>
      <c r="AH2004" s="240"/>
      <c r="AI2004" s="364"/>
      <c r="AJ2004" s="364"/>
      <c r="AK2004" s="240"/>
      <c r="AL2004" s="240"/>
      <c r="AM2004" s="240"/>
      <c r="AN2004" s="240"/>
      <c r="AO2004" s="240"/>
      <c r="AP2004" s="240"/>
      <c r="AQ2004" s="240"/>
      <c r="AR2004" s="240"/>
      <c r="AS2004" s="364"/>
      <c r="AT2004" s="240"/>
      <c r="AU2004" s="364"/>
      <c r="AV2004" s="240"/>
      <c r="AW2004" s="240"/>
      <c r="AX2004" s="242"/>
    </row>
    <row r="2005" spans="1:50" ht="15" customHeight="1">
      <c r="A2005" s="631"/>
      <c r="B2005" s="175"/>
      <c r="C2005" s="298"/>
      <c r="D2005" s="298"/>
      <c r="E2005" s="457"/>
      <c r="F2005" s="298"/>
      <c r="G2005" s="175"/>
      <c r="H2005" s="175"/>
      <c r="I2005" s="175"/>
      <c r="J2005" s="297"/>
      <c r="K2005" s="175"/>
      <c r="L2005" s="240"/>
      <c r="M2005" s="175"/>
      <c r="N2005" s="175"/>
      <c r="O2005" s="175"/>
      <c r="P2005" s="175"/>
      <c r="Q2005" s="175"/>
      <c r="R2005" s="175"/>
      <c r="S2005" s="175"/>
      <c r="T2005" s="175"/>
      <c r="U2005" s="630"/>
      <c r="V2005" s="175"/>
      <c r="W2005" s="175"/>
      <c r="X2005" s="175"/>
      <c r="Y2005" s="646"/>
      <c r="Z2005" s="297"/>
      <c r="AA2005" s="295"/>
      <c r="AB2005" s="295"/>
      <c r="AC2005" s="298"/>
      <c r="AD2005" s="175"/>
      <c r="AE2005" s="175"/>
      <c r="AF2005" s="175"/>
      <c r="AG2005" s="175"/>
      <c r="AH2005" s="175"/>
      <c r="AI2005" s="297"/>
      <c r="AJ2005" s="297"/>
      <c r="AK2005" s="175"/>
      <c r="AL2005" s="175"/>
      <c r="AM2005" s="175"/>
      <c r="AN2005" s="175"/>
      <c r="AO2005" s="175"/>
      <c r="AP2005" s="175"/>
      <c r="AQ2005" s="175"/>
      <c r="AR2005" s="175"/>
      <c r="AS2005" s="297"/>
      <c r="AT2005" s="175"/>
      <c r="AU2005" s="297"/>
      <c r="AV2005" s="175"/>
      <c r="AW2005" s="175"/>
      <c r="AX2005" s="26"/>
    </row>
    <row r="2006" spans="1:50" ht="15" customHeight="1">
      <c r="A2006" s="631"/>
      <c r="B2006" s="175"/>
      <c r="C2006" s="298"/>
      <c r="D2006" s="298"/>
      <c r="E2006" s="298"/>
      <c r="F2006" s="298"/>
      <c r="G2006" s="175"/>
      <c r="H2006" s="175"/>
      <c r="I2006" s="175"/>
      <c r="J2006" s="297"/>
      <c r="K2006" s="175"/>
      <c r="L2006" s="240"/>
      <c r="M2006" s="240"/>
      <c r="N2006" s="175"/>
      <c r="O2006" s="175"/>
      <c r="P2006" s="175"/>
      <c r="Q2006" s="175"/>
      <c r="R2006" s="175"/>
      <c r="S2006" s="175"/>
      <c r="T2006" s="175"/>
      <c r="U2006" s="175"/>
      <c r="V2006" s="175"/>
      <c r="W2006" s="175"/>
      <c r="X2006" s="175"/>
      <c r="Y2006" s="175"/>
      <c r="Z2006" s="297"/>
      <c r="AA2006" s="295"/>
      <c r="AB2006" s="295"/>
      <c r="AC2006" s="298"/>
      <c r="AD2006" s="175"/>
      <c r="AE2006" s="175"/>
      <c r="AF2006" s="175"/>
      <c r="AG2006" s="175"/>
      <c r="AH2006" s="175"/>
      <c r="AI2006" s="297"/>
      <c r="AJ2006" s="297"/>
      <c r="AK2006" s="175"/>
      <c r="AL2006" s="175"/>
      <c r="AM2006" s="175"/>
      <c r="AN2006" s="175"/>
      <c r="AO2006" s="175"/>
      <c r="AP2006" s="175"/>
      <c r="AQ2006" s="175"/>
      <c r="AR2006" s="175"/>
      <c r="AS2006" s="297"/>
      <c r="AT2006" s="175"/>
      <c r="AU2006" s="297"/>
      <c r="AV2006" s="175"/>
      <c r="AW2006" s="175"/>
      <c r="AX2006" s="26"/>
    </row>
    <row r="2007" spans="1:50" ht="15" customHeight="1">
      <c r="A2007" s="631"/>
      <c r="B2007" s="175"/>
      <c r="C2007" s="298"/>
      <c r="D2007" s="298"/>
      <c r="E2007" s="298"/>
      <c r="F2007" s="298"/>
      <c r="G2007" s="175"/>
      <c r="H2007" s="175"/>
      <c r="I2007" s="175"/>
      <c r="J2007" s="297"/>
      <c r="K2007" s="175"/>
      <c r="L2007" s="240"/>
      <c r="M2007" s="240"/>
      <c r="N2007" s="175"/>
      <c r="O2007" s="175"/>
      <c r="P2007" s="175"/>
      <c r="Q2007" s="175"/>
      <c r="R2007" s="175"/>
      <c r="S2007" s="175"/>
      <c r="T2007" s="175"/>
      <c r="U2007" s="175"/>
      <c r="V2007" s="175"/>
      <c r="W2007" s="175"/>
      <c r="X2007" s="175"/>
      <c r="Y2007" s="175"/>
      <c r="Z2007" s="297"/>
      <c r="AA2007" s="295"/>
      <c r="AB2007" s="295"/>
      <c r="AC2007" s="298"/>
      <c r="AD2007" s="175"/>
      <c r="AE2007" s="175"/>
      <c r="AF2007" s="175"/>
      <c r="AG2007" s="175"/>
      <c r="AH2007" s="175"/>
      <c r="AI2007" s="297"/>
      <c r="AJ2007" s="297"/>
      <c r="AK2007" s="175"/>
      <c r="AL2007" s="175"/>
      <c r="AM2007" s="175"/>
      <c r="AN2007" s="175"/>
      <c r="AO2007" s="175"/>
      <c r="AP2007" s="175"/>
      <c r="AQ2007" s="175"/>
      <c r="AR2007" s="175"/>
      <c r="AS2007" s="297"/>
      <c r="AT2007" s="175"/>
      <c r="AU2007" s="297"/>
      <c r="AV2007" s="175"/>
      <c r="AW2007" s="175"/>
      <c r="AX2007" s="26"/>
    </row>
    <row r="2008" spans="1:50" ht="15" customHeight="1">
      <c r="A2008" s="631"/>
      <c r="B2008" s="175"/>
      <c r="C2008" s="298"/>
      <c r="D2008" s="298"/>
      <c r="E2008" s="298"/>
      <c r="F2008" s="298"/>
      <c r="G2008" s="175"/>
      <c r="H2008" s="175"/>
      <c r="I2008" s="175"/>
      <c r="J2008" s="297"/>
      <c r="K2008" s="175"/>
      <c r="L2008" s="240"/>
      <c r="M2008" s="240"/>
      <c r="N2008" s="175"/>
      <c r="O2008" s="175"/>
      <c r="P2008" s="175"/>
      <c r="Q2008" s="175"/>
      <c r="R2008" s="175"/>
      <c r="S2008" s="175"/>
      <c r="T2008" s="175"/>
      <c r="U2008" s="175"/>
      <c r="V2008" s="175"/>
      <c r="W2008" s="175"/>
      <c r="X2008" s="175"/>
      <c r="Y2008" s="175"/>
      <c r="Z2008" s="297"/>
      <c r="AA2008" s="295"/>
      <c r="AB2008" s="295"/>
      <c r="AC2008" s="298"/>
      <c r="AD2008" s="175"/>
      <c r="AE2008" s="175"/>
      <c r="AF2008" s="175"/>
      <c r="AG2008" s="175"/>
      <c r="AH2008" s="175"/>
      <c r="AI2008" s="297"/>
      <c r="AJ2008" s="297"/>
      <c r="AK2008" s="175"/>
      <c r="AL2008" s="175"/>
      <c r="AM2008" s="175"/>
      <c r="AN2008" s="175"/>
      <c r="AO2008" s="175"/>
      <c r="AP2008" s="175"/>
      <c r="AQ2008" s="175"/>
      <c r="AR2008" s="175"/>
      <c r="AS2008" s="297"/>
      <c r="AT2008" s="175"/>
      <c r="AU2008" s="297"/>
      <c r="AV2008" s="175"/>
      <c r="AW2008" s="175"/>
      <c r="AX2008" s="26"/>
    </row>
    <row r="2009" spans="1:50" ht="15" customHeight="1">
      <c r="A2009" s="631"/>
      <c r="B2009" s="175"/>
      <c r="C2009" s="298"/>
      <c r="D2009" s="298"/>
      <c r="E2009" s="298"/>
      <c r="F2009" s="298"/>
      <c r="G2009" s="175"/>
      <c r="H2009" s="175"/>
      <c r="I2009" s="175"/>
      <c r="J2009" s="297"/>
      <c r="K2009" s="175"/>
      <c r="L2009" s="240"/>
      <c r="M2009" s="240"/>
      <c r="N2009" s="175"/>
      <c r="O2009" s="175"/>
      <c r="P2009" s="175"/>
      <c r="Q2009" s="175"/>
      <c r="R2009" s="175"/>
      <c r="S2009" s="175"/>
      <c r="T2009" s="175"/>
      <c r="U2009" s="175"/>
      <c r="V2009" s="175"/>
      <c r="W2009" s="175"/>
      <c r="X2009" s="175"/>
      <c r="Y2009" s="175"/>
      <c r="Z2009" s="297"/>
      <c r="AA2009" s="295"/>
      <c r="AB2009" s="295"/>
      <c r="AC2009" s="298"/>
      <c r="AD2009" s="175"/>
      <c r="AE2009" s="175"/>
      <c r="AF2009" s="175"/>
      <c r="AG2009" s="175"/>
      <c r="AH2009" s="175"/>
      <c r="AI2009" s="297"/>
      <c r="AJ2009" s="297"/>
      <c r="AK2009" s="175"/>
      <c r="AL2009" s="175"/>
      <c r="AM2009" s="175"/>
      <c r="AN2009" s="175"/>
      <c r="AO2009" s="175"/>
      <c r="AP2009" s="175"/>
      <c r="AQ2009" s="175"/>
      <c r="AR2009" s="175"/>
      <c r="AS2009" s="297"/>
      <c r="AT2009" s="175"/>
      <c r="AU2009" s="297"/>
      <c r="AV2009" s="175"/>
      <c r="AW2009" s="175"/>
      <c r="AX2009" s="26"/>
    </row>
    <row r="2010" spans="1:50" ht="15" customHeight="1">
      <c r="A2010" s="631"/>
      <c r="B2010" s="175"/>
      <c r="C2010" s="298"/>
      <c r="D2010" s="298"/>
      <c r="E2010" s="457"/>
      <c r="F2010" s="298"/>
      <c r="G2010" s="175"/>
      <c r="H2010" s="175"/>
      <c r="I2010" s="175"/>
      <c r="J2010" s="297"/>
      <c r="K2010" s="175"/>
      <c r="L2010" s="240"/>
      <c r="M2010" s="175"/>
      <c r="N2010" s="175"/>
      <c r="O2010" s="175"/>
      <c r="P2010" s="175"/>
      <c r="Q2010" s="175"/>
      <c r="R2010" s="175"/>
      <c r="S2010" s="175"/>
      <c r="T2010" s="175"/>
      <c r="U2010" s="630"/>
      <c r="V2010" s="175"/>
      <c r="W2010" s="175"/>
      <c r="X2010" s="175"/>
      <c r="Y2010" s="646"/>
      <c r="Z2010" s="297"/>
      <c r="AA2010" s="295"/>
      <c r="AB2010" s="295"/>
      <c r="AC2010" s="298"/>
      <c r="AD2010" s="175"/>
      <c r="AE2010" s="175"/>
      <c r="AF2010" s="175"/>
      <c r="AG2010" s="175"/>
      <c r="AH2010" s="175"/>
      <c r="AI2010" s="297"/>
      <c r="AJ2010" s="297"/>
      <c r="AK2010" s="175"/>
      <c r="AL2010" s="175"/>
      <c r="AM2010" s="175"/>
      <c r="AN2010" s="175"/>
      <c r="AO2010" s="175"/>
      <c r="AP2010" s="175"/>
      <c r="AQ2010" s="175"/>
      <c r="AR2010" s="175"/>
      <c r="AS2010" s="297"/>
      <c r="AT2010" s="175"/>
      <c r="AU2010" s="297"/>
      <c r="AV2010" s="175"/>
      <c r="AW2010" s="175"/>
      <c r="AX2010" s="26"/>
    </row>
    <row r="2011" spans="1:50" ht="15" customHeight="1">
      <c r="A2011" s="631"/>
      <c r="B2011" s="175"/>
      <c r="C2011" s="298"/>
      <c r="D2011" s="298"/>
      <c r="E2011" s="298"/>
      <c r="F2011" s="298"/>
      <c r="G2011" s="175"/>
      <c r="H2011" s="175"/>
      <c r="I2011" s="175"/>
      <c r="J2011" s="297"/>
      <c r="K2011" s="175"/>
      <c r="L2011" s="240"/>
      <c r="M2011" s="240"/>
      <c r="N2011" s="175"/>
      <c r="O2011" s="175"/>
      <c r="P2011" s="175"/>
      <c r="Q2011" s="175"/>
      <c r="R2011" s="175"/>
      <c r="S2011" s="175"/>
      <c r="T2011" s="175"/>
      <c r="U2011" s="175"/>
      <c r="V2011" s="175"/>
      <c r="W2011" s="175"/>
      <c r="X2011" s="175"/>
      <c r="Y2011" s="175"/>
      <c r="Z2011" s="297"/>
      <c r="AA2011" s="295"/>
      <c r="AB2011" s="295"/>
      <c r="AC2011" s="298"/>
      <c r="AD2011" s="175"/>
      <c r="AE2011" s="175"/>
      <c r="AF2011" s="175"/>
      <c r="AG2011" s="175"/>
      <c r="AH2011" s="175"/>
      <c r="AI2011" s="297"/>
      <c r="AJ2011" s="297"/>
      <c r="AK2011" s="175"/>
      <c r="AL2011" s="175"/>
      <c r="AM2011" s="175"/>
      <c r="AN2011" s="175"/>
      <c r="AO2011" s="175"/>
      <c r="AP2011" s="175"/>
      <c r="AQ2011" s="175"/>
      <c r="AR2011" s="175"/>
      <c r="AS2011" s="297"/>
      <c r="AT2011" s="175"/>
      <c r="AU2011" s="297"/>
      <c r="AV2011" s="175"/>
      <c r="AW2011" s="175"/>
      <c r="AX2011" s="26"/>
    </row>
    <row r="2012" spans="1:50" ht="15" customHeight="1">
      <c r="A2012" s="631"/>
      <c r="B2012" s="175"/>
      <c r="C2012" s="298"/>
      <c r="D2012" s="298"/>
      <c r="E2012" s="298"/>
      <c r="F2012" s="298"/>
      <c r="G2012" s="175"/>
      <c r="H2012" s="175"/>
      <c r="I2012" s="175"/>
      <c r="J2012" s="297"/>
      <c r="K2012" s="175"/>
      <c r="L2012" s="240"/>
      <c r="M2012" s="240"/>
      <c r="N2012" s="175"/>
      <c r="O2012" s="175"/>
      <c r="P2012" s="175"/>
      <c r="Q2012" s="175"/>
      <c r="R2012" s="175"/>
      <c r="S2012" s="175"/>
      <c r="T2012" s="175"/>
      <c r="U2012" s="175"/>
      <c r="V2012" s="175"/>
      <c r="W2012" s="175"/>
      <c r="X2012" s="175"/>
      <c r="Y2012" s="175"/>
      <c r="Z2012" s="297"/>
      <c r="AA2012" s="295"/>
      <c r="AB2012" s="295"/>
      <c r="AC2012" s="298"/>
      <c r="AD2012" s="175"/>
      <c r="AE2012" s="175"/>
      <c r="AF2012" s="175"/>
      <c r="AG2012" s="175"/>
      <c r="AH2012" s="175"/>
      <c r="AI2012" s="297"/>
      <c r="AJ2012" s="297"/>
      <c r="AK2012" s="175"/>
      <c r="AL2012" s="175"/>
      <c r="AM2012" s="175"/>
      <c r="AN2012" s="175"/>
      <c r="AO2012" s="175"/>
      <c r="AP2012" s="175"/>
      <c r="AQ2012" s="175"/>
      <c r="AR2012" s="175"/>
      <c r="AS2012" s="297"/>
      <c r="AT2012" s="175"/>
      <c r="AU2012" s="297"/>
      <c r="AV2012" s="175"/>
      <c r="AW2012" s="175"/>
      <c r="AX2012" s="26"/>
    </row>
    <row r="2013" spans="1:50" ht="15" customHeight="1">
      <c r="A2013" s="631"/>
      <c r="B2013" s="240"/>
      <c r="C2013" s="363"/>
      <c r="D2013" s="363"/>
      <c r="E2013" s="447"/>
      <c r="F2013" s="446"/>
      <c r="G2013" s="240"/>
      <c r="H2013" s="240"/>
      <c r="I2013" s="175"/>
      <c r="J2013" s="364"/>
      <c r="K2013" s="240"/>
      <c r="L2013" s="240"/>
      <c r="M2013" s="240"/>
      <c r="N2013" s="240"/>
      <c r="O2013" s="240"/>
      <c r="P2013" s="240"/>
      <c r="Q2013" s="240"/>
      <c r="R2013" s="240"/>
      <c r="S2013" s="240"/>
      <c r="T2013" s="240"/>
      <c r="U2013" s="240"/>
      <c r="V2013" s="240"/>
      <c r="W2013" s="240"/>
      <c r="X2013" s="240"/>
      <c r="Y2013" s="240"/>
      <c r="Z2013" s="364"/>
      <c r="AA2013" s="301"/>
      <c r="AB2013" s="301"/>
      <c r="AC2013" s="363"/>
      <c r="AD2013" s="240"/>
      <c r="AE2013" s="240"/>
      <c r="AF2013" s="240"/>
      <c r="AG2013" s="240"/>
      <c r="AH2013" s="240"/>
      <c r="AI2013" s="364"/>
      <c r="AJ2013" s="364"/>
      <c r="AK2013" s="240"/>
      <c r="AL2013" s="240"/>
      <c r="AM2013" s="240"/>
      <c r="AN2013" s="240"/>
      <c r="AO2013" s="240"/>
      <c r="AP2013" s="240"/>
      <c r="AQ2013" s="240"/>
      <c r="AR2013" s="240"/>
      <c r="AS2013" s="364"/>
      <c r="AT2013" s="240"/>
      <c r="AU2013" s="364"/>
      <c r="AV2013" s="240"/>
      <c r="AW2013" s="240"/>
      <c r="AX2013" s="296"/>
    </row>
    <row r="2014" spans="1:50" ht="15" customHeight="1">
      <c r="A2014" s="631"/>
      <c r="B2014" s="175"/>
      <c r="C2014" s="298"/>
      <c r="D2014" s="298"/>
      <c r="E2014" s="457"/>
      <c r="F2014" s="298"/>
      <c r="G2014" s="175"/>
      <c r="H2014" s="175"/>
      <c r="I2014" s="175"/>
      <c r="J2014" s="297"/>
      <c r="K2014" s="175"/>
      <c r="L2014" s="240"/>
      <c r="M2014" s="175"/>
      <c r="N2014" s="175"/>
      <c r="O2014" s="175"/>
      <c r="P2014" s="175"/>
      <c r="Q2014" s="175"/>
      <c r="R2014" s="175"/>
      <c r="S2014" s="175"/>
      <c r="T2014" s="175"/>
      <c r="U2014" s="630"/>
      <c r="V2014" s="175"/>
      <c r="W2014" s="175"/>
      <c r="X2014" s="175"/>
      <c r="Y2014" s="646"/>
      <c r="Z2014" s="297"/>
      <c r="AA2014" s="295"/>
      <c r="AB2014" s="295"/>
      <c r="AC2014" s="298"/>
      <c r="AD2014" s="175"/>
      <c r="AE2014" s="175"/>
      <c r="AF2014" s="175"/>
      <c r="AG2014" s="175"/>
      <c r="AH2014" s="175"/>
      <c r="AI2014" s="297"/>
      <c r="AJ2014" s="297"/>
      <c r="AK2014" s="175"/>
      <c r="AL2014" s="175"/>
      <c r="AM2014" s="175"/>
      <c r="AN2014" s="175"/>
      <c r="AO2014" s="175"/>
      <c r="AP2014" s="175"/>
      <c r="AQ2014" s="175"/>
      <c r="AR2014" s="175"/>
      <c r="AS2014" s="297"/>
      <c r="AT2014" s="175"/>
      <c r="AU2014" s="297"/>
      <c r="AV2014" s="175"/>
      <c r="AW2014" s="175"/>
      <c r="AX2014" s="26"/>
    </row>
    <row r="2015" spans="1:50" ht="15" customHeight="1">
      <c r="A2015" s="631"/>
      <c r="B2015" s="175"/>
      <c r="C2015" s="298"/>
      <c r="D2015" s="298"/>
      <c r="E2015" s="457"/>
      <c r="F2015" s="298"/>
      <c r="G2015" s="175"/>
      <c r="H2015" s="175"/>
      <c r="I2015" s="175"/>
      <c r="J2015" s="297"/>
      <c r="K2015" s="175"/>
      <c r="L2015" s="240"/>
      <c r="M2015" s="175"/>
      <c r="N2015" s="175"/>
      <c r="O2015" s="175"/>
      <c r="P2015" s="175"/>
      <c r="Q2015" s="175"/>
      <c r="R2015" s="175"/>
      <c r="S2015" s="175"/>
      <c r="T2015" s="175"/>
      <c r="U2015" s="630"/>
      <c r="V2015" s="175"/>
      <c r="W2015" s="175"/>
      <c r="X2015" s="175"/>
      <c r="Y2015" s="646"/>
      <c r="Z2015" s="297"/>
      <c r="AA2015" s="295"/>
      <c r="AB2015" s="295"/>
      <c r="AC2015" s="298"/>
      <c r="AD2015" s="175"/>
      <c r="AE2015" s="175"/>
      <c r="AF2015" s="175"/>
      <c r="AG2015" s="175"/>
      <c r="AH2015" s="175"/>
      <c r="AI2015" s="297"/>
      <c r="AJ2015" s="297"/>
      <c r="AK2015" s="175"/>
      <c r="AL2015" s="175"/>
      <c r="AM2015" s="175"/>
      <c r="AN2015" s="175"/>
      <c r="AO2015" s="175"/>
      <c r="AP2015" s="175"/>
      <c r="AQ2015" s="175"/>
      <c r="AR2015" s="175"/>
      <c r="AS2015" s="297"/>
      <c r="AT2015" s="175"/>
      <c r="AU2015" s="297"/>
      <c r="AV2015" s="175"/>
      <c r="AW2015" s="175"/>
      <c r="AX2015" s="26"/>
    </row>
    <row r="2016" spans="1:50" ht="15" customHeight="1">
      <c r="A2016" s="631"/>
      <c r="B2016" s="175"/>
      <c r="C2016" s="298"/>
      <c r="D2016" s="298"/>
      <c r="E2016" s="298"/>
      <c r="F2016" s="298"/>
      <c r="G2016" s="175"/>
      <c r="H2016" s="175"/>
      <c r="I2016" s="175"/>
      <c r="J2016" s="297"/>
      <c r="K2016" s="175"/>
      <c r="L2016" s="240"/>
      <c r="M2016" s="240"/>
      <c r="N2016" s="175"/>
      <c r="O2016" s="175"/>
      <c r="P2016" s="175"/>
      <c r="Q2016" s="175"/>
      <c r="R2016" s="175"/>
      <c r="S2016" s="175"/>
      <c r="T2016" s="175"/>
      <c r="U2016" s="175"/>
      <c r="V2016" s="175"/>
      <c r="W2016" s="175"/>
      <c r="X2016" s="175"/>
      <c r="Y2016" s="175"/>
      <c r="Z2016" s="297"/>
      <c r="AA2016" s="295"/>
      <c r="AB2016" s="295"/>
      <c r="AC2016" s="298"/>
      <c r="AD2016" s="175"/>
      <c r="AE2016" s="175"/>
      <c r="AF2016" s="175"/>
      <c r="AG2016" s="175"/>
      <c r="AH2016" s="175"/>
      <c r="AI2016" s="297"/>
      <c r="AJ2016" s="297"/>
      <c r="AK2016" s="175"/>
      <c r="AL2016" s="175"/>
      <c r="AM2016" s="175"/>
      <c r="AN2016" s="175"/>
      <c r="AO2016" s="175"/>
      <c r="AP2016" s="175"/>
      <c r="AQ2016" s="175"/>
      <c r="AR2016" s="175"/>
      <c r="AS2016" s="297"/>
      <c r="AT2016" s="175"/>
      <c r="AU2016" s="297"/>
      <c r="AV2016" s="175"/>
      <c r="AW2016" s="175"/>
      <c r="AX2016" s="26"/>
    </row>
    <row r="2017" spans="1:50" ht="15" customHeight="1">
      <c r="A2017" s="631"/>
      <c r="B2017" s="175"/>
      <c r="C2017" s="298"/>
      <c r="D2017" s="298"/>
      <c r="E2017" s="457"/>
      <c r="F2017" s="298"/>
      <c r="G2017" s="175"/>
      <c r="H2017" s="175"/>
      <c r="I2017" s="175"/>
      <c r="J2017" s="297"/>
      <c r="K2017" s="175"/>
      <c r="L2017" s="240"/>
      <c r="M2017" s="175"/>
      <c r="N2017" s="175"/>
      <c r="O2017" s="175"/>
      <c r="P2017" s="175"/>
      <c r="Q2017" s="175"/>
      <c r="R2017" s="175"/>
      <c r="S2017" s="175"/>
      <c r="T2017" s="175"/>
      <c r="U2017" s="630"/>
      <c r="V2017" s="175"/>
      <c r="W2017" s="175"/>
      <c r="X2017" s="175"/>
      <c r="Y2017" s="646"/>
      <c r="Z2017" s="297"/>
      <c r="AA2017" s="295"/>
      <c r="AB2017" s="295"/>
      <c r="AC2017" s="298"/>
      <c r="AD2017" s="175"/>
      <c r="AE2017" s="175"/>
      <c r="AF2017" s="175"/>
      <c r="AG2017" s="175"/>
      <c r="AH2017" s="175"/>
      <c r="AI2017" s="297"/>
      <c r="AJ2017" s="297"/>
      <c r="AK2017" s="175"/>
      <c r="AL2017" s="175"/>
      <c r="AM2017" s="175"/>
      <c r="AN2017" s="175"/>
      <c r="AO2017" s="175"/>
      <c r="AP2017" s="175"/>
      <c r="AQ2017" s="175"/>
      <c r="AR2017" s="175"/>
      <c r="AS2017" s="297"/>
      <c r="AT2017" s="175"/>
      <c r="AU2017" s="297"/>
      <c r="AV2017" s="175"/>
      <c r="AW2017" s="175"/>
      <c r="AX2017" s="26"/>
    </row>
    <row r="2018" spans="1:50" ht="15" customHeight="1">
      <c r="A2018" s="631"/>
      <c r="B2018" s="175"/>
      <c r="C2018" s="298"/>
      <c r="D2018" s="298"/>
      <c r="E2018" s="457"/>
      <c r="F2018" s="298"/>
      <c r="G2018" s="175"/>
      <c r="H2018" s="175"/>
      <c r="I2018" s="175"/>
      <c r="J2018" s="297"/>
      <c r="K2018" s="175"/>
      <c r="L2018" s="240"/>
      <c r="M2018" s="175"/>
      <c r="N2018" s="175"/>
      <c r="O2018" s="175"/>
      <c r="P2018" s="175"/>
      <c r="Q2018" s="175"/>
      <c r="R2018" s="175"/>
      <c r="S2018" s="175"/>
      <c r="T2018" s="175"/>
      <c r="U2018" s="630"/>
      <c r="V2018" s="175"/>
      <c r="W2018" s="175"/>
      <c r="X2018" s="175"/>
      <c r="Y2018" s="646"/>
      <c r="Z2018" s="297"/>
      <c r="AA2018" s="295"/>
      <c r="AB2018" s="295"/>
      <c r="AC2018" s="298"/>
      <c r="AD2018" s="175"/>
      <c r="AE2018" s="175"/>
      <c r="AF2018" s="175"/>
      <c r="AG2018" s="175"/>
      <c r="AH2018" s="175"/>
      <c r="AI2018" s="297"/>
      <c r="AJ2018" s="297"/>
      <c r="AK2018" s="175"/>
      <c r="AL2018" s="175"/>
      <c r="AM2018" s="175"/>
      <c r="AN2018" s="175"/>
      <c r="AO2018" s="175"/>
      <c r="AP2018" s="175"/>
      <c r="AQ2018" s="175"/>
      <c r="AR2018" s="175"/>
      <c r="AS2018" s="297"/>
      <c r="AT2018" s="175"/>
      <c r="AU2018" s="297"/>
      <c r="AV2018" s="175"/>
      <c r="AW2018" s="175"/>
      <c r="AX2018" s="26"/>
    </row>
    <row r="2019" spans="1:50" ht="15" customHeight="1">
      <c r="A2019" s="631"/>
      <c r="B2019" s="175"/>
      <c r="C2019" s="298"/>
      <c r="D2019" s="298"/>
      <c r="E2019" s="298"/>
      <c r="F2019" s="298"/>
      <c r="G2019" s="175"/>
      <c r="H2019" s="175"/>
      <c r="I2019" s="175"/>
      <c r="J2019" s="297"/>
      <c r="K2019" s="175"/>
      <c r="L2019" s="240"/>
      <c r="M2019" s="240"/>
      <c r="N2019" s="175"/>
      <c r="O2019" s="175"/>
      <c r="P2019" s="175"/>
      <c r="Q2019" s="175"/>
      <c r="R2019" s="175"/>
      <c r="S2019" s="175"/>
      <c r="T2019" s="175"/>
      <c r="U2019" s="175"/>
      <c r="V2019" s="175"/>
      <c r="W2019" s="175"/>
      <c r="X2019" s="175"/>
      <c r="Y2019" s="175"/>
      <c r="Z2019" s="297"/>
      <c r="AA2019" s="295"/>
      <c r="AB2019" s="295"/>
      <c r="AC2019" s="298"/>
      <c r="AD2019" s="175"/>
      <c r="AE2019" s="175"/>
      <c r="AF2019" s="175"/>
      <c r="AG2019" s="175"/>
      <c r="AH2019" s="175"/>
      <c r="AI2019" s="297"/>
      <c r="AJ2019" s="297"/>
      <c r="AK2019" s="175"/>
      <c r="AL2019" s="175"/>
      <c r="AM2019" s="175"/>
      <c r="AN2019" s="175"/>
      <c r="AO2019" s="175"/>
      <c r="AP2019" s="175"/>
      <c r="AQ2019" s="175"/>
      <c r="AR2019" s="175"/>
      <c r="AS2019" s="297"/>
      <c r="AT2019" s="175"/>
      <c r="AU2019" s="297"/>
      <c r="AV2019" s="175"/>
      <c r="AW2019" s="175"/>
      <c r="AX2019" s="26"/>
    </row>
    <row r="2020" spans="1:50" ht="15" customHeight="1">
      <c r="A2020" s="631"/>
      <c r="B2020" s="175"/>
      <c r="C2020" s="298"/>
      <c r="D2020" s="298"/>
      <c r="E2020" s="298"/>
      <c r="F2020" s="298"/>
      <c r="G2020" s="175"/>
      <c r="H2020" s="175"/>
      <c r="I2020" s="175"/>
      <c r="J2020" s="297"/>
      <c r="K2020" s="175"/>
      <c r="L2020" s="240"/>
      <c r="M2020" s="240"/>
      <c r="N2020" s="175"/>
      <c r="O2020" s="175"/>
      <c r="P2020" s="175"/>
      <c r="Q2020" s="175"/>
      <c r="R2020" s="175"/>
      <c r="S2020" s="175"/>
      <c r="T2020" s="175"/>
      <c r="U2020" s="175"/>
      <c r="V2020" s="175"/>
      <c r="W2020" s="175"/>
      <c r="X2020" s="175"/>
      <c r="Y2020" s="175"/>
      <c r="Z2020" s="297"/>
      <c r="AA2020" s="295"/>
      <c r="AB2020" s="295"/>
      <c r="AC2020" s="298"/>
      <c r="AD2020" s="175"/>
      <c r="AE2020" s="175"/>
      <c r="AF2020" s="175"/>
      <c r="AG2020" s="175"/>
      <c r="AH2020" s="175"/>
      <c r="AI2020" s="297"/>
      <c r="AJ2020" s="297"/>
      <c r="AK2020" s="175"/>
      <c r="AL2020" s="175"/>
      <c r="AM2020" s="175"/>
      <c r="AN2020" s="175"/>
      <c r="AO2020" s="175"/>
      <c r="AP2020" s="175"/>
      <c r="AQ2020" s="175"/>
      <c r="AR2020" s="175"/>
      <c r="AS2020" s="297"/>
      <c r="AT2020" s="175"/>
      <c r="AU2020" s="297"/>
      <c r="AV2020" s="175"/>
      <c r="AW2020" s="175"/>
      <c r="AX2020" s="26"/>
    </row>
    <row r="2021" spans="1:50" ht="15" customHeight="1">
      <c r="A2021" s="631"/>
      <c r="B2021" s="175"/>
      <c r="C2021" s="298"/>
      <c r="D2021" s="298"/>
      <c r="E2021" s="457"/>
      <c r="F2021" s="298"/>
      <c r="G2021" s="175"/>
      <c r="H2021" s="175"/>
      <c r="I2021" s="175"/>
      <c r="J2021" s="297"/>
      <c r="K2021" s="175"/>
      <c r="L2021" s="240"/>
      <c r="M2021" s="175"/>
      <c r="N2021" s="175"/>
      <c r="O2021" s="175"/>
      <c r="P2021" s="175"/>
      <c r="Q2021" s="175"/>
      <c r="R2021" s="175"/>
      <c r="S2021" s="175"/>
      <c r="T2021" s="175"/>
      <c r="U2021" s="630"/>
      <c r="V2021" s="175"/>
      <c r="W2021" s="175"/>
      <c r="X2021" s="175"/>
      <c r="Y2021" s="646"/>
      <c r="Z2021" s="297"/>
      <c r="AA2021" s="295"/>
      <c r="AB2021" s="295"/>
      <c r="AC2021" s="298"/>
      <c r="AD2021" s="175"/>
      <c r="AE2021" s="175"/>
      <c r="AF2021" s="175"/>
      <c r="AG2021" s="175"/>
      <c r="AH2021" s="175"/>
      <c r="AI2021" s="297"/>
      <c r="AJ2021" s="297"/>
      <c r="AK2021" s="175"/>
      <c r="AL2021" s="175"/>
      <c r="AM2021" s="175"/>
      <c r="AN2021" s="175"/>
      <c r="AO2021" s="175"/>
      <c r="AP2021" s="175"/>
      <c r="AQ2021" s="175"/>
      <c r="AR2021" s="175"/>
      <c r="AS2021" s="297"/>
      <c r="AT2021" s="175"/>
      <c r="AU2021" s="297"/>
      <c r="AV2021" s="175"/>
      <c r="AW2021" s="175"/>
      <c r="AX2021" s="26"/>
    </row>
    <row r="2022" spans="1:50" ht="15" customHeight="1">
      <c r="A2022" s="631"/>
      <c r="B2022" s="175"/>
      <c r="C2022" s="298"/>
      <c r="D2022" s="298"/>
      <c r="E2022" s="298"/>
      <c r="F2022" s="298"/>
      <c r="G2022" s="175"/>
      <c r="H2022" s="175"/>
      <c r="I2022" s="175"/>
      <c r="J2022" s="297"/>
      <c r="K2022" s="175"/>
      <c r="L2022" s="240"/>
      <c r="M2022" s="240"/>
      <c r="N2022" s="175"/>
      <c r="O2022" s="175"/>
      <c r="P2022" s="175"/>
      <c r="Q2022" s="175"/>
      <c r="R2022" s="175"/>
      <c r="S2022" s="175"/>
      <c r="T2022" s="175"/>
      <c r="U2022" s="175"/>
      <c r="V2022" s="175"/>
      <c r="W2022" s="175"/>
      <c r="X2022" s="175"/>
      <c r="Y2022" s="175"/>
      <c r="Z2022" s="297"/>
      <c r="AA2022" s="295"/>
      <c r="AB2022" s="295"/>
      <c r="AC2022" s="298"/>
      <c r="AD2022" s="175"/>
      <c r="AE2022" s="175"/>
      <c r="AF2022" s="175"/>
      <c r="AG2022" s="175"/>
      <c r="AH2022" s="175"/>
      <c r="AI2022" s="297"/>
      <c r="AJ2022" s="297"/>
      <c r="AK2022" s="175"/>
      <c r="AL2022" s="175"/>
      <c r="AM2022" s="175"/>
      <c r="AN2022" s="175"/>
      <c r="AO2022" s="175"/>
      <c r="AP2022" s="175"/>
      <c r="AQ2022" s="175"/>
      <c r="AR2022" s="175"/>
      <c r="AS2022" s="297"/>
      <c r="AT2022" s="175"/>
      <c r="AU2022" s="297"/>
      <c r="AV2022" s="175"/>
      <c r="AW2022" s="175"/>
      <c r="AX2022" s="26"/>
    </row>
    <row r="2023" spans="1:50" ht="15" customHeight="1">
      <c r="A2023" s="631"/>
      <c r="B2023" s="175"/>
      <c r="C2023" s="298"/>
      <c r="D2023" s="298"/>
      <c r="E2023" s="457"/>
      <c r="F2023" s="298"/>
      <c r="G2023" s="175"/>
      <c r="H2023" s="175"/>
      <c r="I2023" s="175"/>
      <c r="J2023" s="297"/>
      <c r="K2023" s="175"/>
      <c r="L2023" s="240"/>
      <c r="M2023" s="175"/>
      <c r="N2023" s="175"/>
      <c r="O2023" s="175"/>
      <c r="P2023" s="175"/>
      <c r="Q2023" s="175"/>
      <c r="R2023" s="175"/>
      <c r="S2023" s="175"/>
      <c r="T2023" s="175"/>
      <c r="U2023" s="630"/>
      <c r="V2023" s="175"/>
      <c r="W2023" s="175"/>
      <c r="X2023" s="175"/>
      <c r="Y2023" s="646"/>
      <c r="Z2023" s="297"/>
      <c r="AA2023" s="295"/>
      <c r="AB2023" s="295"/>
      <c r="AC2023" s="298"/>
      <c r="AD2023" s="175"/>
      <c r="AE2023" s="175"/>
      <c r="AF2023" s="175"/>
      <c r="AG2023" s="175"/>
      <c r="AH2023" s="175"/>
      <c r="AI2023" s="297"/>
      <c r="AJ2023" s="297"/>
      <c r="AK2023" s="175"/>
      <c r="AL2023" s="175"/>
      <c r="AM2023" s="175"/>
      <c r="AN2023" s="175"/>
      <c r="AO2023" s="175"/>
      <c r="AP2023" s="175"/>
      <c r="AQ2023" s="175"/>
      <c r="AR2023" s="175"/>
      <c r="AS2023" s="297"/>
      <c r="AT2023" s="175"/>
      <c r="AU2023" s="297"/>
      <c r="AV2023" s="175"/>
      <c r="AW2023" s="175"/>
      <c r="AX2023" s="26"/>
    </row>
    <row r="2024" spans="1:50" ht="15" customHeight="1">
      <c r="A2024" s="631"/>
      <c r="B2024" s="175"/>
      <c r="C2024" s="298"/>
      <c r="D2024" s="298"/>
      <c r="E2024" s="298"/>
      <c r="F2024" s="298"/>
      <c r="G2024" s="175"/>
      <c r="H2024" s="175"/>
      <c r="I2024" s="175"/>
      <c r="J2024" s="297"/>
      <c r="K2024" s="175"/>
      <c r="L2024" s="240"/>
      <c r="M2024" s="240"/>
      <c r="N2024" s="175"/>
      <c r="O2024" s="175"/>
      <c r="P2024" s="175"/>
      <c r="Q2024" s="175"/>
      <c r="R2024" s="175"/>
      <c r="S2024" s="175"/>
      <c r="T2024" s="175"/>
      <c r="U2024" s="175"/>
      <c r="V2024" s="175"/>
      <c r="W2024" s="175"/>
      <c r="X2024" s="175"/>
      <c r="Y2024" s="175"/>
      <c r="Z2024" s="297"/>
      <c r="AA2024" s="295"/>
      <c r="AB2024" s="295"/>
      <c r="AC2024" s="298"/>
      <c r="AD2024" s="175"/>
      <c r="AE2024" s="175"/>
      <c r="AF2024" s="175"/>
      <c r="AG2024" s="175"/>
      <c r="AH2024" s="175"/>
      <c r="AI2024" s="297"/>
      <c r="AJ2024" s="297"/>
      <c r="AK2024" s="175"/>
      <c r="AL2024" s="175"/>
      <c r="AM2024" s="175"/>
      <c r="AN2024" s="175"/>
      <c r="AO2024" s="175"/>
      <c r="AP2024" s="175"/>
      <c r="AQ2024" s="175"/>
      <c r="AR2024" s="175"/>
      <c r="AS2024" s="297"/>
      <c r="AT2024" s="175"/>
      <c r="AU2024" s="297"/>
      <c r="AV2024" s="175"/>
      <c r="AW2024" s="175"/>
      <c r="AX2024" s="26"/>
    </row>
    <row r="2025" spans="1:50" ht="15" customHeight="1">
      <c r="A2025" s="631"/>
      <c r="B2025" s="175"/>
      <c r="C2025" s="298"/>
      <c r="D2025" s="298"/>
      <c r="E2025" s="298"/>
      <c r="F2025" s="298"/>
      <c r="G2025" s="175"/>
      <c r="H2025" s="175"/>
      <c r="I2025" s="175"/>
      <c r="J2025" s="297"/>
      <c r="K2025" s="175"/>
      <c r="L2025" s="240"/>
      <c r="M2025" s="240"/>
      <c r="N2025" s="175"/>
      <c r="O2025" s="175"/>
      <c r="P2025" s="175"/>
      <c r="Q2025" s="175"/>
      <c r="R2025" s="175"/>
      <c r="S2025" s="175"/>
      <c r="T2025" s="175"/>
      <c r="U2025" s="175"/>
      <c r="V2025" s="175"/>
      <c r="W2025" s="175"/>
      <c r="X2025" s="175"/>
      <c r="Y2025" s="175"/>
      <c r="Z2025" s="297"/>
      <c r="AA2025" s="295"/>
      <c r="AB2025" s="295"/>
      <c r="AC2025" s="298"/>
      <c r="AD2025" s="175"/>
      <c r="AE2025" s="175"/>
      <c r="AF2025" s="175"/>
      <c r="AG2025" s="175"/>
      <c r="AH2025" s="175"/>
      <c r="AI2025" s="297"/>
      <c r="AJ2025" s="297"/>
      <c r="AK2025" s="175"/>
      <c r="AL2025" s="175"/>
      <c r="AM2025" s="175"/>
      <c r="AN2025" s="175"/>
      <c r="AO2025" s="175"/>
      <c r="AP2025" s="175"/>
      <c r="AQ2025" s="175"/>
      <c r="AR2025" s="175"/>
      <c r="AS2025" s="297"/>
      <c r="AT2025" s="175"/>
      <c r="AU2025" s="297"/>
      <c r="AV2025" s="175"/>
      <c r="AW2025" s="175"/>
      <c r="AX2025" s="26"/>
    </row>
    <row r="2026" spans="1:50" ht="15" customHeight="1">
      <c r="A2026" s="631"/>
      <c r="B2026" s="175"/>
      <c r="C2026" s="298"/>
      <c r="D2026" s="298"/>
      <c r="E2026" s="298"/>
      <c r="F2026" s="298"/>
      <c r="G2026" s="175"/>
      <c r="H2026" s="175"/>
      <c r="I2026" s="175"/>
      <c r="J2026" s="297"/>
      <c r="K2026" s="175"/>
      <c r="L2026" s="240"/>
      <c r="M2026" s="240"/>
      <c r="N2026" s="175"/>
      <c r="O2026" s="175"/>
      <c r="P2026" s="175"/>
      <c r="Q2026" s="175"/>
      <c r="R2026" s="175"/>
      <c r="S2026" s="175"/>
      <c r="T2026" s="175"/>
      <c r="U2026" s="175"/>
      <c r="V2026" s="175"/>
      <c r="W2026" s="175"/>
      <c r="X2026" s="175"/>
      <c r="Y2026" s="175"/>
      <c r="Z2026" s="297"/>
      <c r="AA2026" s="295"/>
      <c r="AB2026" s="295"/>
      <c r="AC2026" s="298"/>
      <c r="AD2026" s="175"/>
      <c r="AE2026" s="175"/>
      <c r="AF2026" s="175"/>
      <c r="AG2026" s="175"/>
      <c r="AH2026" s="175"/>
      <c r="AI2026" s="297"/>
      <c r="AJ2026" s="297"/>
      <c r="AK2026" s="175"/>
      <c r="AL2026" s="175"/>
      <c r="AM2026" s="175"/>
      <c r="AN2026" s="175"/>
      <c r="AO2026" s="175"/>
      <c r="AP2026" s="175"/>
      <c r="AQ2026" s="175"/>
      <c r="AR2026" s="175"/>
      <c r="AS2026" s="297"/>
      <c r="AT2026" s="175"/>
      <c r="AU2026" s="297"/>
      <c r="AV2026" s="175"/>
      <c r="AW2026" s="175"/>
      <c r="AX2026" s="26"/>
    </row>
    <row r="2027" spans="1:50" ht="15" customHeight="1">
      <c r="A2027" s="631"/>
      <c r="B2027" s="175"/>
      <c r="C2027" s="298"/>
      <c r="D2027" s="298"/>
      <c r="E2027" s="298"/>
      <c r="F2027" s="298"/>
      <c r="G2027" s="175"/>
      <c r="H2027" s="175"/>
      <c r="I2027" s="175"/>
      <c r="J2027" s="297"/>
      <c r="K2027" s="175"/>
      <c r="L2027" s="240"/>
      <c r="M2027" s="240"/>
      <c r="N2027" s="175"/>
      <c r="O2027" s="175"/>
      <c r="P2027" s="175"/>
      <c r="Q2027" s="175"/>
      <c r="R2027" s="175"/>
      <c r="S2027" s="175"/>
      <c r="T2027" s="175"/>
      <c r="U2027" s="175"/>
      <c r="V2027" s="175"/>
      <c r="W2027" s="175"/>
      <c r="X2027" s="175"/>
      <c r="Y2027" s="175"/>
      <c r="Z2027" s="297"/>
      <c r="AA2027" s="295"/>
      <c r="AB2027" s="295"/>
      <c r="AC2027" s="298"/>
      <c r="AD2027" s="175"/>
      <c r="AE2027" s="175"/>
      <c r="AF2027" s="175"/>
      <c r="AG2027" s="175"/>
      <c r="AH2027" s="175"/>
      <c r="AI2027" s="297"/>
      <c r="AJ2027" s="297"/>
      <c r="AK2027" s="175"/>
      <c r="AL2027" s="175"/>
      <c r="AM2027" s="175"/>
      <c r="AN2027" s="175"/>
      <c r="AO2027" s="175"/>
      <c r="AP2027" s="175"/>
      <c r="AQ2027" s="175"/>
      <c r="AR2027" s="175"/>
      <c r="AS2027" s="297"/>
      <c r="AT2027" s="175"/>
      <c r="AU2027" s="297"/>
      <c r="AV2027" s="175"/>
      <c r="AW2027" s="175"/>
      <c r="AX2027" s="26"/>
    </row>
    <row r="2028" spans="1:50" ht="15" customHeight="1">
      <c r="A2028" s="631"/>
      <c r="B2028" s="175"/>
      <c r="C2028" s="298"/>
      <c r="D2028" s="298"/>
      <c r="E2028" s="298"/>
      <c r="F2028" s="298"/>
      <c r="G2028" s="175"/>
      <c r="H2028" s="175"/>
      <c r="I2028" s="175"/>
      <c r="J2028" s="297"/>
      <c r="K2028" s="175"/>
      <c r="L2028" s="240"/>
      <c r="M2028" s="240"/>
      <c r="N2028" s="175"/>
      <c r="O2028" s="175"/>
      <c r="P2028" s="175"/>
      <c r="Q2028" s="175"/>
      <c r="R2028" s="175"/>
      <c r="S2028" s="175"/>
      <c r="T2028" s="175"/>
      <c r="U2028" s="175"/>
      <c r="V2028" s="175"/>
      <c r="W2028" s="175"/>
      <c r="X2028" s="175"/>
      <c r="Y2028" s="175"/>
      <c r="Z2028" s="297"/>
      <c r="AA2028" s="295"/>
      <c r="AB2028" s="295"/>
      <c r="AC2028" s="298"/>
      <c r="AD2028" s="175"/>
      <c r="AE2028" s="175"/>
      <c r="AF2028" s="175"/>
      <c r="AG2028" s="175"/>
      <c r="AH2028" s="175"/>
      <c r="AI2028" s="297"/>
      <c r="AJ2028" s="297"/>
      <c r="AK2028" s="175"/>
      <c r="AL2028" s="175"/>
      <c r="AM2028" s="175"/>
      <c r="AN2028" s="175"/>
      <c r="AO2028" s="175"/>
      <c r="AP2028" s="175"/>
      <c r="AQ2028" s="175"/>
      <c r="AR2028" s="175"/>
      <c r="AS2028" s="297"/>
      <c r="AT2028" s="175"/>
      <c r="AU2028" s="297"/>
      <c r="AV2028" s="175"/>
      <c r="AW2028" s="175"/>
      <c r="AX2028" s="26"/>
    </row>
    <row r="2029" spans="1:50" ht="15" customHeight="1">
      <c r="A2029" s="631"/>
      <c r="B2029" s="175"/>
      <c r="C2029" s="298"/>
      <c r="D2029" s="298"/>
      <c r="E2029" s="298"/>
      <c r="F2029" s="298"/>
      <c r="G2029" s="175"/>
      <c r="H2029" s="175"/>
      <c r="I2029" s="175"/>
      <c r="J2029" s="297"/>
      <c r="K2029" s="175"/>
      <c r="L2029" s="240"/>
      <c r="M2029" s="240"/>
      <c r="N2029" s="175"/>
      <c r="O2029" s="175"/>
      <c r="P2029" s="175"/>
      <c r="Q2029" s="175"/>
      <c r="R2029" s="175"/>
      <c r="S2029" s="175"/>
      <c r="T2029" s="175"/>
      <c r="U2029" s="175"/>
      <c r="V2029" s="175"/>
      <c r="W2029" s="175"/>
      <c r="X2029" s="175"/>
      <c r="Y2029" s="175"/>
      <c r="Z2029" s="297"/>
      <c r="AA2029" s="295"/>
      <c r="AB2029" s="295"/>
      <c r="AC2029" s="298"/>
      <c r="AD2029" s="175"/>
      <c r="AE2029" s="175"/>
      <c r="AF2029" s="175"/>
      <c r="AG2029" s="175"/>
      <c r="AH2029" s="175"/>
      <c r="AI2029" s="297"/>
      <c r="AJ2029" s="297"/>
      <c r="AK2029" s="175"/>
      <c r="AL2029" s="175"/>
      <c r="AM2029" s="175"/>
      <c r="AN2029" s="175"/>
      <c r="AO2029" s="175"/>
      <c r="AP2029" s="175"/>
      <c r="AQ2029" s="175"/>
      <c r="AR2029" s="175"/>
      <c r="AS2029" s="297"/>
      <c r="AT2029" s="175"/>
      <c r="AU2029" s="297"/>
      <c r="AV2029" s="175"/>
      <c r="AW2029" s="175"/>
      <c r="AX2029" s="26"/>
    </row>
    <row r="2030" spans="1:50" ht="15" customHeight="1">
      <c r="A2030" s="631"/>
      <c r="B2030" s="175"/>
      <c r="C2030" s="298"/>
      <c r="D2030" s="298"/>
      <c r="E2030" s="298"/>
      <c r="F2030" s="298"/>
      <c r="G2030" s="175"/>
      <c r="H2030" s="175"/>
      <c r="I2030" s="175"/>
      <c r="J2030" s="297"/>
      <c r="K2030" s="175"/>
      <c r="L2030" s="240"/>
      <c r="M2030" s="240"/>
      <c r="N2030" s="175"/>
      <c r="O2030" s="175"/>
      <c r="P2030" s="175"/>
      <c r="Q2030" s="175"/>
      <c r="R2030" s="175"/>
      <c r="S2030" s="175"/>
      <c r="T2030" s="175"/>
      <c r="U2030" s="175"/>
      <c r="V2030" s="175"/>
      <c r="W2030" s="175"/>
      <c r="X2030" s="175"/>
      <c r="Y2030" s="175"/>
      <c r="Z2030" s="297"/>
      <c r="AA2030" s="295"/>
      <c r="AB2030" s="295"/>
      <c r="AC2030" s="298"/>
      <c r="AD2030" s="175"/>
      <c r="AE2030" s="175"/>
      <c r="AF2030" s="175"/>
      <c r="AG2030" s="175"/>
      <c r="AH2030" s="175"/>
      <c r="AI2030" s="297"/>
      <c r="AJ2030" s="297"/>
      <c r="AK2030" s="175"/>
      <c r="AL2030" s="175"/>
      <c r="AM2030" s="175"/>
      <c r="AN2030" s="175"/>
      <c r="AO2030" s="175"/>
      <c r="AP2030" s="175"/>
      <c r="AQ2030" s="175"/>
      <c r="AR2030" s="175"/>
      <c r="AS2030" s="297"/>
      <c r="AT2030" s="175"/>
      <c r="AU2030" s="297"/>
      <c r="AV2030" s="175"/>
      <c r="AW2030" s="175"/>
      <c r="AX2030" s="26"/>
    </row>
    <row r="2031" spans="1:50" ht="15" customHeight="1">
      <c r="A2031" s="631"/>
      <c r="B2031" s="175"/>
      <c r="C2031" s="298"/>
      <c r="D2031" s="298"/>
      <c r="E2031" s="298"/>
      <c r="F2031" s="298"/>
      <c r="G2031" s="175"/>
      <c r="H2031" s="175"/>
      <c r="I2031" s="175"/>
      <c r="J2031" s="297"/>
      <c r="K2031" s="175"/>
      <c r="L2031" s="240"/>
      <c r="M2031" s="240"/>
      <c r="N2031" s="175"/>
      <c r="O2031" s="175"/>
      <c r="P2031" s="175"/>
      <c r="Q2031" s="175"/>
      <c r="R2031" s="175"/>
      <c r="S2031" s="175"/>
      <c r="T2031" s="175"/>
      <c r="U2031" s="175"/>
      <c r="V2031" s="175"/>
      <c r="W2031" s="175"/>
      <c r="X2031" s="175"/>
      <c r="Y2031" s="175"/>
      <c r="Z2031" s="297"/>
      <c r="AA2031" s="295"/>
      <c r="AB2031" s="295"/>
      <c r="AC2031" s="298"/>
      <c r="AD2031" s="175"/>
      <c r="AE2031" s="175"/>
      <c r="AF2031" s="175"/>
      <c r="AG2031" s="175"/>
      <c r="AH2031" s="175"/>
      <c r="AI2031" s="297"/>
      <c r="AJ2031" s="297"/>
      <c r="AK2031" s="175"/>
      <c r="AL2031" s="175"/>
      <c r="AM2031" s="175"/>
      <c r="AN2031" s="175"/>
      <c r="AO2031" s="175"/>
      <c r="AP2031" s="175"/>
      <c r="AQ2031" s="175"/>
      <c r="AR2031" s="175"/>
      <c r="AS2031" s="297"/>
      <c r="AT2031" s="175"/>
      <c r="AU2031" s="297"/>
      <c r="AV2031" s="175"/>
      <c r="AW2031" s="175"/>
      <c r="AX2031" s="26"/>
    </row>
    <row r="2032" spans="1:50" ht="15" customHeight="1">
      <c r="A2032" s="631"/>
      <c r="B2032" s="175"/>
      <c r="C2032" s="298"/>
      <c r="D2032" s="298"/>
      <c r="E2032" s="457"/>
      <c r="F2032" s="298"/>
      <c r="G2032" s="175"/>
      <c r="H2032" s="175"/>
      <c r="I2032" s="175"/>
      <c r="J2032" s="297"/>
      <c r="K2032" s="175"/>
      <c r="L2032" s="240"/>
      <c r="M2032" s="175"/>
      <c r="N2032" s="175"/>
      <c r="O2032" s="175"/>
      <c r="P2032" s="175"/>
      <c r="Q2032" s="175"/>
      <c r="R2032" s="175"/>
      <c r="S2032" s="175"/>
      <c r="T2032" s="175"/>
      <c r="U2032" s="630"/>
      <c r="V2032" s="175"/>
      <c r="W2032" s="175"/>
      <c r="X2032" s="175"/>
      <c r="Y2032" s="646"/>
      <c r="Z2032" s="297"/>
      <c r="AA2032" s="295"/>
      <c r="AB2032" s="295"/>
      <c r="AC2032" s="298"/>
      <c r="AD2032" s="175"/>
      <c r="AE2032" s="175"/>
      <c r="AF2032" s="175"/>
      <c r="AG2032" s="175"/>
      <c r="AH2032" s="175"/>
      <c r="AI2032" s="297"/>
      <c r="AJ2032" s="297"/>
      <c r="AK2032" s="175"/>
      <c r="AL2032" s="175"/>
      <c r="AM2032" s="175"/>
      <c r="AN2032" s="175"/>
      <c r="AO2032" s="175"/>
      <c r="AP2032" s="175"/>
      <c r="AQ2032" s="175"/>
      <c r="AR2032" s="175"/>
      <c r="AS2032" s="297"/>
      <c r="AT2032" s="175"/>
      <c r="AU2032" s="297"/>
      <c r="AV2032" s="175"/>
      <c r="AW2032" s="175"/>
      <c r="AX2032" s="26"/>
    </row>
    <row r="2033" spans="1:50" ht="15" customHeight="1">
      <c r="A2033" s="631"/>
      <c r="B2033" s="175"/>
      <c r="C2033" s="298"/>
      <c r="D2033" s="298"/>
      <c r="E2033" s="298"/>
      <c r="F2033" s="298"/>
      <c r="G2033" s="175"/>
      <c r="H2033" s="175"/>
      <c r="I2033" s="175"/>
      <c r="J2033" s="297"/>
      <c r="K2033" s="175"/>
      <c r="L2033" s="240"/>
      <c r="M2033" s="240"/>
      <c r="N2033" s="175"/>
      <c r="O2033" s="175"/>
      <c r="P2033" s="175"/>
      <c r="Q2033" s="175"/>
      <c r="R2033" s="175"/>
      <c r="S2033" s="175"/>
      <c r="T2033" s="175"/>
      <c r="U2033" s="175"/>
      <c r="V2033" s="175"/>
      <c r="W2033" s="175"/>
      <c r="X2033" s="175"/>
      <c r="Y2033" s="175"/>
      <c r="Z2033" s="297"/>
      <c r="AA2033" s="295"/>
      <c r="AB2033" s="295"/>
      <c r="AC2033" s="298"/>
      <c r="AD2033" s="175"/>
      <c r="AE2033" s="175"/>
      <c r="AF2033" s="175"/>
      <c r="AG2033" s="175"/>
      <c r="AH2033" s="175"/>
      <c r="AI2033" s="297"/>
      <c r="AJ2033" s="297"/>
      <c r="AK2033" s="175"/>
      <c r="AL2033" s="175"/>
      <c r="AM2033" s="175"/>
      <c r="AN2033" s="175"/>
      <c r="AO2033" s="175"/>
      <c r="AP2033" s="175"/>
      <c r="AQ2033" s="175"/>
      <c r="AR2033" s="175"/>
      <c r="AS2033" s="297"/>
      <c r="AT2033" s="175"/>
      <c r="AU2033" s="297"/>
      <c r="AV2033" s="175"/>
      <c r="AW2033" s="175"/>
      <c r="AX2033" s="26"/>
    </row>
    <row r="2034" spans="1:50" ht="15" customHeight="1">
      <c r="A2034" s="631"/>
      <c r="B2034" s="240"/>
      <c r="C2034" s="363"/>
      <c r="D2034" s="363"/>
      <c r="E2034" s="447"/>
      <c r="F2034" s="446"/>
      <c r="G2034" s="240"/>
      <c r="H2034" s="240"/>
      <c r="I2034" s="175"/>
      <c r="J2034" s="364"/>
      <c r="K2034" s="240"/>
      <c r="L2034" s="240"/>
      <c r="M2034" s="240"/>
      <c r="N2034" s="240"/>
      <c r="O2034" s="240"/>
      <c r="P2034" s="240"/>
      <c r="Q2034" s="240"/>
      <c r="R2034" s="240"/>
      <c r="S2034" s="240"/>
      <c r="T2034" s="240"/>
      <c r="U2034" s="240"/>
      <c r="V2034" s="240"/>
      <c r="W2034" s="240"/>
      <c r="X2034" s="240"/>
      <c r="Y2034" s="240"/>
      <c r="Z2034" s="364"/>
      <c r="AA2034" s="301"/>
      <c r="AB2034" s="301"/>
      <c r="AC2034" s="363"/>
      <c r="AD2034" s="240"/>
      <c r="AE2034" s="240"/>
      <c r="AF2034" s="240"/>
      <c r="AG2034" s="240"/>
      <c r="AH2034" s="240"/>
      <c r="AI2034" s="364"/>
      <c r="AJ2034" s="364"/>
      <c r="AK2034" s="240"/>
      <c r="AL2034" s="240"/>
      <c r="AM2034" s="240"/>
      <c r="AN2034" s="240"/>
      <c r="AO2034" s="240"/>
      <c r="AP2034" s="240"/>
      <c r="AQ2034" s="240"/>
      <c r="AR2034" s="240"/>
      <c r="AS2034" s="364"/>
      <c r="AT2034" s="240"/>
      <c r="AU2034" s="364"/>
      <c r="AV2034" s="240"/>
      <c r="AW2034" s="240"/>
      <c r="AX2034" s="296"/>
    </row>
    <row r="2035" spans="1:50" ht="15" customHeight="1">
      <c r="A2035" s="631"/>
      <c r="B2035" s="175"/>
      <c r="C2035" s="298"/>
      <c r="D2035" s="298"/>
      <c r="E2035" s="457"/>
      <c r="F2035" s="298"/>
      <c r="G2035" s="175"/>
      <c r="H2035" s="175"/>
      <c r="I2035" s="175"/>
      <c r="J2035" s="297"/>
      <c r="K2035" s="175"/>
      <c r="L2035" s="240"/>
      <c r="M2035" s="175"/>
      <c r="N2035" s="175"/>
      <c r="O2035" s="175"/>
      <c r="P2035" s="175"/>
      <c r="Q2035" s="175"/>
      <c r="R2035" s="175"/>
      <c r="S2035" s="175"/>
      <c r="T2035" s="175"/>
      <c r="U2035" s="630"/>
      <c r="V2035" s="175"/>
      <c r="W2035" s="175"/>
      <c r="X2035" s="175"/>
      <c r="Y2035" s="646"/>
      <c r="Z2035" s="297"/>
      <c r="AA2035" s="295"/>
      <c r="AB2035" s="295"/>
      <c r="AC2035" s="298"/>
      <c r="AD2035" s="175"/>
      <c r="AE2035" s="175"/>
      <c r="AF2035" s="175"/>
      <c r="AG2035" s="175"/>
      <c r="AH2035" s="175"/>
      <c r="AI2035" s="297"/>
      <c r="AJ2035" s="297"/>
      <c r="AK2035" s="175"/>
      <c r="AL2035" s="175"/>
      <c r="AM2035" s="175"/>
      <c r="AN2035" s="175"/>
      <c r="AO2035" s="175"/>
      <c r="AP2035" s="175"/>
      <c r="AQ2035" s="175"/>
      <c r="AR2035" s="175"/>
      <c r="AS2035" s="297"/>
      <c r="AT2035" s="175"/>
      <c r="AU2035" s="297"/>
      <c r="AV2035" s="175"/>
      <c r="AW2035" s="175"/>
      <c r="AX2035" s="26"/>
    </row>
    <row r="2036" spans="1:50" ht="15" customHeight="1">
      <c r="A2036" s="631"/>
      <c r="B2036" s="175"/>
      <c r="C2036" s="298"/>
      <c r="D2036" s="298"/>
      <c r="E2036" s="457"/>
      <c r="F2036" s="298"/>
      <c r="G2036" s="175"/>
      <c r="H2036" s="175"/>
      <c r="I2036" s="175"/>
      <c r="J2036" s="297"/>
      <c r="K2036" s="175"/>
      <c r="L2036" s="240"/>
      <c r="M2036" s="175"/>
      <c r="N2036" s="175"/>
      <c r="O2036" s="175"/>
      <c r="P2036" s="175"/>
      <c r="Q2036" s="175"/>
      <c r="R2036" s="175"/>
      <c r="S2036" s="175"/>
      <c r="T2036" s="175"/>
      <c r="U2036" s="630"/>
      <c r="V2036" s="175"/>
      <c r="W2036" s="175"/>
      <c r="X2036" s="175"/>
      <c r="Y2036" s="646"/>
      <c r="Z2036" s="297"/>
      <c r="AA2036" s="295"/>
      <c r="AB2036" s="295"/>
      <c r="AC2036" s="298"/>
      <c r="AD2036" s="175"/>
      <c r="AE2036" s="175"/>
      <c r="AF2036" s="175"/>
      <c r="AG2036" s="175"/>
      <c r="AH2036" s="175"/>
      <c r="AI2036" s="297"/>
      <c r="AJ2036" s="297"/>
      <c r="AK2036" s="175"/>
      <c r="AL2036" s="175"/>
      <c r="AM2036" s="175"/>
      <c r="AN2036" s="175"/>
      <c r="AO2036" s="175"/>
      <c r="AP2036" s="175"/>
      <c r="AQ2036" s="175"/>
      <c r="AR2036" s="175"/>
      <c r="AS2036" s="297"/>
      <c r="AT2036" s="175"/>
      <c r="AU2036" s="297"/>
      <c r="AV2036" s="175"/>
      <c r="AW2036" s="175"/>
      <c r="AX2036" s="26"/>
    </row>
    <row r="2037" spans="1:50" ht="15" customHeight="1">
      <c r="A2037" s="631"/>
      <c r="B2037" s="175"/>
      <c r="C2037" s="298"/>
      <c r="D2037" s="298"/>
      <c r="E2037" s="298"/>
      <c r="F2037" s="298"/>
      <c r="G2037" s="175"/>
      <c r="H2037" s="175"/>
      <c r="I2037" s="175"/>
      <c r="J2037" s="297"/>
      <c r="K2037" s="175"/>
      <c r="L2037" s="240"/>
      <c r="M2037" s="240"/>
      <c r="N2037" s="175"/>
      <c r="O2037" s="175"/>
      <c r="P2037" s="175"/>
      <c r="Q2037" s="175"/>
      <c r="R2037" s="175"/>
      <c r="S2037" s="175"/>
      <c r="T2037" s="175"/>
      <c r="U2037" s="175"/>
      <c r="V2037" s="175"/>
      <c r="W2037" s="175"/>
      <c r="X2037" s="175"/>
      <c r="Y2037" s="175"/>
      <c r="Z2037" s="297"/>
      <c r="AA2037" s="295"/>
      <c r="AB2037" s="295"/>
      <c r="AC2037" s="298"/>
      <c r="AD2037" s="175"/>
      <c r="AE2037" s="175"/>
      <c r="AF2037" s="175"/>
      <c r="AG2037" s="175"/>
      <c r="AH2037" s="175"/>
      <c r="AI2037" s="297"/>
      <c r="AJ2037" s="297"/>
      <c r="AK2037" s="175"/>
      <c r="AL2037" s="175"/>
      <c r="AM2037" s="175"/>
      <c r="AN2037" s="175"/>
      <c r="AO2037" s="175"/>
      <c r="AP2037" s="175"/>
      <c r="AQ2037" s="175"/>
      <c r="AR2037" s="175"/>
      <c r="AS2037" s="297"/>
      <c r="AT2037" s="175"/>
      <c r="AU2037" s="297"/>
      <c r="AV2037" s="175"/>
      <c r="AW2037" s="175"/>
      <c r="AX2037" s="26"/>
    </row>
    <row r="2038" spans="1:50" ht="15" customHeight="1">
      <c r="A2038" s="631"/>
      <c r="B2038" s="175"/>
      <c r="C2038" s="298"/>
      <c r="D2038" s="298"/>
      <c r="E2038" s="298"/>
      <c r="F2038" s="298"/>
      <c r="G2038" s="175"/>
      <c r="H2038" s="175"/>
      <c r="I2038" s="175"/>
      <c r="J2038" s="297"/>
      <c r="K2038" s="175"/>
      <c r="L2038" s="240"/>
      <c r="M2038" s="240"/>
      <c r="N2038" s="175"/>
      <c r="O2038" s="175"/>
      <c r="P2038" s="175"/>
      <c r="Q2038" s="175"/>
      <c r="R2038" s="175"/>
      <c r="S2038" s="175"/>
      <c r="T2038" s="175"/>
      <c r="U2038" s="175"/>
      <c r="V2038" s="175"/>
      <c r="W2038" s="175"/>
      <c r="X2038" s="175"/>
      <c r="Y2038" s="175"/>
      <c r="Z2038" s="297"/>
      <c r="AA2038" s="295"/>
      <c r="AB2038" s="295"/>
      <c r="AC2038" s="298"/>
      <c r="AD2038" s="175"/>
      <c r="AE2038" s="175"/>
      <c r="AF2038" s="175"/>
      <c r="AG2038" s="175"/>
      <c r="AH2038" s="175"/>
      <c r="AI2038" s="297"/>
      <c r="AJ2038" s="297"/>
      <c r="AK2038" s="175"/>
      <c r="AL2038" s="175"/>
      <c r="AM2038" s="175"/>
      <c r="AN2038" s="175"/>
      <c r="AO2038" s="175"/>
      <c r="AP2038" s="175"/>
      <c r="AQ2038" s="175"/>
      <c r="AR2038" s="175"/>
      <c r="AS2038" s="297"/>
      <c r="AT2038" s="175"/>
      <c r="AU2038" s="297"/>
      <c r="AV2038" s="175"/>
      <c r="AW2038" s="175"/>
      <c r="AX2038" s="26"/>
    </row>
    <row r="2039" spans="1:50" ht="15" customHeight="1">
      <c r="A2039" s="631"/>
      <c r="B2039" s="175"/>
      <c r="C2039" s="298"/>
      <c r="D2039" s="298"/>
      <c r="E2039" s="457"/>
      <c r="F2039" s="298"/>
      <c r="G2039" s="175"/>
      <c r="H2039" s="175"/>
      <c r="I2039" s="175"/>
      <c r="J2039" s="297"/>
      <c r="K2039" s="175"/>
      <c r="L2039" s="240"/>
      <c r="M2039" s="175"/>
      <c r="N2039" s="175"/>
      <c r="O2039" s="175"/>
      <c r="P2039" s="175"/>
      <c r="Q2039" s="175"/>
      <c r="R2039" s="175"/>
      <c r="S2039" s="175"/>
      <c r="T2039" s="175"/>
      <c r="U2039" s="630"/>
      <c r="V2039" s="175"/>
      <c r="W2039" s="175"/>
      <c r="X2039" s="175"/>
      <c r="Y2039" s="646"/>
      <c r="Z2039" s="297"/>
      <c r="AA2039" s="295"/>
      <c r="AB2039" s="295"/>
      <c r="AC2039" s="298"/>
      <c r="AD2039" s="175"/>
      <c r="AE2039" s="175"/>
      <c r="AF2039" s="175"/>
      <c r="AG2039" s="175"/>
      <c r="AH2039" s="175"/>
      <c r="AI2039" s="297"/>
      <c r="AJ2039" s="297"/>
      <c r="AK2039" s="175"/>
      <c r="AL2039" s="175"/>
      <c r="AM2039" s="175"/>
      <c r="AN2039" s="175"/>
      <c r="AO2039" s="175"/>
      <c r="AP2039" s="175"/>
      <c r="AQ2039" s="175"/>
      <c r="AR2039" s="175"/>
      <c r="AS2039" s="297"/>
      <c r="AT2039" s="175"/>
      <c r="AU2039" s="297"/>
      <c r="AV2039" s="175"/>
      <c r="AW2039" s="175"/>
      <c r="AX2039" s="26"/>
    </row>
    <row r="2040" spans="1:50" ht="15" customHeight="1">
      <c r="A2040" s="631"/>
      <c r="B2040" s="175"/>
      <c r="C2040" s="298"/>
      <c r="D2040" s="298"/>
      <c r="E2040" s="298"/>
      <c r="F2040" s="298"/>
      <c r="G2040" s="175"/>
      <c r="H2040" s="175"/>
      <c r="I2040" s="175"/>
      <c r="J2040" s="297"/>
      <c r="K2040" s="175"/>
      <c r="L2040" s="240"/>
      <c r="M2040" s="240"/>
      <c r="N2040" s="175"/>
      <c r="O2040" s="175"/>
      <c r="P2040" s="175"/>
      <c r="Q2040" s="175"/>
      <c r="R2040" s="175"/>
      <c r="S2040" s="175"/>
      <c r="T2040" s="175"/>
      <c r="U2040" s="175"/>
      <c r="V2040" s="175"/>
      <c r="W2040" s="175"/>
      <c r="X2040" s="175"/>
      <c r="Y2040" s="175"/>
      <c r="Z2040" s="297"/>
      <c r="AA2040" s="295"/>
      <c r="AB2040" s="295"/>
      <c r="AC2040" s="298"/>
      <c r="AD2040" s="175"/>
      <c r="AE2040" s="175"/>
      <c r="AF2040" s="175"/>
      <c r="AG2040" s="175"/>
      <c r="AH2040" s="175"/>
      <c r="AI2040" s="297"/>
      <c r="AJ2040" s="297"/>
      <c r="AK2040" s="175"/>
      <c r="AL2040" s="175"/>
      <c r="AM2040" s="175"/>
      <c r="AN2040" s="175"/>
      <c r="AO2040" s="175"/>
      <c r="AP2040" s="175"/>
      <c r="AQ2040" s="175"/>
      <c r="AR2040" s="175"/>
      <c r="AS2040" s="297"/>
      <c r="AT2040" s="175"/>
      <c r="AU2040" s="297"/>
      <c r="AV2040" s="175"/>
      <c r="AW2040" s="175"/>
      <c r="AX2040" s="26"/>
    </row>
    <row r="2041" spans="1:50" ht="15" customHeight="1">
      <c r="A2041" s="631"/>
      <c r="B2041" s="175"/>
      <c r="C2041" s="298"/>
      <c r="D2041" s="298"/>
      <c r="E2041" s="298"/>
      <c r="F2041" s="298"/>
      <c r="G2041" s="175"/>
      <c r="H2041" s="175"/>
      <c r="I2041" s="175"/>
      <c r="J2041" s="297"/>
      <c r="K2041" s="175"/>
      <c r="L2041" s="240"/>
      <c r="M2041" s="240"/>
      <c r="N2041" s="175"/>
      <c r="O2041" s="175"/>
      <c r="P2041" s="175"/>
      <c r="Q2041" s="175"/>
      <c r="R2041" s="175"/>
      <c r="S2041" s="175"/>
      <c r="T2041" s="175"/>
      <c r="U2041" s="175"/>
      <c r="V2041" s="175"/>
      <c r="W2041" s="175"/>
      <c r="X2041" s="175"/>
      <c r="Y2041" s="175"/>
      <c r="Z2041" s="297"/>
      <c r="AA2041" s="295"/>
      <c r="AB2041" s="295"/>
      <c r="AC2041" s="298"/>
      <c r="AD2041" s="175"/>
      <c r="AE2041" s="175"/>
      <c r="AF2041" s="175"/>
      <c r="AG2041" s="175"/>
      <c r="AH2041" s="175"/>
      <c r="AI2041" s="297"/>
      <c r="AJ2041" s="297"/>
      <c r="AK2041" s="175"/>
      <c r="AL2041" s="175"/>
      <c r="AM2041" s="175"/>
      <c r="AN2041" s="175"/>
      <c r="AO2041" s="175"/>
      <c r="AP2041" s="175"/>
      <c r="AQ2041" s="175"/>
      <c r="AR2041" s="175"/>
      <c r="AS2041" s="297"/>
      <c r="AT2041" s="175"/>
      <c r="AU2041" s="297"/>
      <c r="AV2041" s="175"/>
      <c r="AW2041" s="175"/>
      <c r="AX2041" s="26"/>
    </row>
    <row r="2042" spans="1:50" ht="15" customHeight="1">
      <c r="A2042" s="631"/>
      <c r="B2042" s="240"/>
      <c r="C2042" s="363"/>
      <c r="D2042" s="363"/>
      <c r="E2042" s="363"/>
      <c r="F2042" s="363"/>
      <c r="G2042" s="240"/>
      <c r="H2042" s="240"/>
      <c r="I2042" s="175"/>
      <c r="J2042" s="364"/>
      <c r="K2042" s="240"/>
      <c r="L2042" s="240"/>
      <c r="M2042" s="240"/>
      <c r="N2042" s="240"/>
      <c r="O2042" s="240"/>
      <c r="P2042" s="240"/>
      <c r="Q2042" s="240"/>
      <c r="R2042" s="240"/>
      <c r="S2042" s="240"/>
      <c r="T2042" s="240"/>
      <c r="U2042" s="240"/>
      <c r="V2042" s="240"/>
      <c r="W2042" s="240"/>
      <c r="X2042" s="240"/>
      <c r="Y2042" s="240"/>
      <c r="Z2042" s="364"/>
      <c r="AA2042" s="301"/>
      <c r="AB2042" s="301"/>
      <c r="AC2042" s="363"/>
      <c r="AD2042" s="240"/>
      <c r="AE2042" s="240"/>
      <c r="AF2042" s="240"/>
      <c r="AG2042" s="240"/>
      <c r="AH2042" s="240"/>
      <c r="AI2042" s="364"/>
      <c r="AJ2042" s="364"/>
      <c r="AK2042" s="240"/>
      <c r="AL2042" s="240"/>
      <c r="AM2042" s="240"/>
      <c r="AN2042" s="240"/>
      <c r="AO2042" s="240"/>
      <c r="AP2042" s="240"/>
      <c r="AQ2042" s="240"/>
      <c r="AR2042" s="240"/>
      <c r="AS2042" s="364"/>
      <c r="AT2042" s="240"/>
      <c r="AU2042" s="364"/>
      <c r="AV2042" s="240"/>
      <c r="AW2042" s="240"/>
      <c r="AX2042" s="242"/>
    </row>
    <row r="2043" spans="1:50" ht="15" customHeight="1">
      <c r="A2043" s="631"/>
      <c r="B2043" s="240"/>
      <c r="C2043" s="363"/>
      <c r="D2043" s="363"/>
      <c r="E2043" s="447"/>
      <c r="F2043" s="446"/>
      <c r="G2043" s="240"/>
      <c r="H2043" s="240"/>
      <c r="I2043" s="175"/>
      <c r="J2043" s="364"/>
      <c r="K2043" s="240"/>
      <c r="L2043" s="240"/>
      <c r="M2043" s="240"/>
      <c r="N2043" s="240"/>
      <c r="O2043" s="240"/>
      <c r="P2043" s="240"/>
      <c r="Q2043" s="240"/>
      <c r="R2043" s="240"/>
      <c r="S2043" s="240"/>
      <c r="T2043" s="240"/>
      <c r="U2043" s="240"/>
      <c r="V2043" s="240"/>
      <c r="W2043" s="240"/>
      <c r="X2043" s="240"/>
      <c r="Y2043" s="240"/>
      <c r="Z2043" s="364"/>
      <c r="AA2043" s="301"/>
      <c r="AB2043" s="301"/>
      <c r="AC2043" s="363"/>
      <c r="AD2043" s="240"/>
      <c r="AE2043" s="240"/>
      <c r="AF2043" s="240"/>
      <c r="AG2043" s="240"/>
      <c r="AH2043" s="240"/>
      <c r="AI2043" s="364"/>
      <c r="AJ2043" s="364"/>
      <c r="AK2043" s="240"/>
      <c r="AL2043" s="240"/>
      <c r="AM2043" s="240"/>
      <c r="AN2043" s="240"/>
      <c r="AO2043" s="240"/>
      <c r="AP2043" s="240"/>
      <c r="AQ2043" s="240"/>
      <c r="AR2043" s="240"/>
      <c r="AS2043" s="364"/>
      <c r="AT2043" s="240"/>
      <c r="AU2043" s="364"/>
      <c r="AV2043" s="240"/>
      <c r="AW2043" s="240"/>
      <c r="AX2043" s="296"/>
    </row>
    <row r="2044" spans="1:50" ht="15" customHeight="1">
      <c r="A2044" s="631"/>
      <c r="B2044" s="240"/>
      <c r="C2044" s="363"/>
      <c r="D2044" s="363"/>
      <c r="E2044" s="363"/>
      <c r="F2044" s="363"/>
      <c r="G2044" s="240"/>
      <c r="H2044" s="240"/>
      <c r="I2044" s="175"/>
      <c r="J2044" s="364"/>
      <c r="K2044" s="240"/>
      <c r="L2044" s="240"/>
      <c r="M2044" s="240"/>
      <c r="N2044" s="240"/>
      <c r="O2044" s="240"/>
      <c r="P2044" s="240"/>
      <c r="Q2044" s="240"/>
      <c r="R2044" s="240"/>
      <c r="S2044" s="240"/>
      <c r="T2044" s="240"/>
      <c r="U2044" s="240"/>
      <c r="V2044" s="240"/>
      <c r="W2044" s="240"/>
      <c r="X2044" s="240"/>
      <c r="Y2044" s="240"/>
      <c r="Z2044" s="364"/>
      <c r="AA2044" s="240"/>
      <c r="AB2044" s="301"/>
      <c r="AC2044" s="363"/>
      <c r="AD2044" s="240"/>
      <c r="AE2044" s="240"/>
      <c r="AF2044" s="240"/>
      <c r="AG2044" s="240"/>
      <c r="AH2044" s="240"/>
      <c r="AI2044" s="364"/>
      <c r="AJ2044" s="364"/>
      <c r="AK2044" s="240"/>
      <c r="AL2044" s="240"/>
      <c r="AM2044" s="240"/>
      <c r="AN2044" s="240"/>
      <c r="AO2044" s="240"/>
      <c r="AP2044" s="240"/>
      <c r="AQ2044" s="240"/>
      <c r="AR2044" s="240"/>
      <c r="AS2044" s="364"/>
      <c r="AT2044" s="240"/>
      <c r="AU2044" s="364"/>
      <c r="AV2044" s="240"/>
      <c r="AW2044" s="240"/>
      <c r="AX2044" s="242"/>
    </row>
    <row r="2045" spans="1:50" ht="15" customHeight="1">
      <c r="A2045" s="631"/>
      <c r="B2045" s="175"/>
      <c r="C2045" s="298"/>
      <c r="D2045" s="298"/>
      <c r="E2045" s="298"/>
      <c r="F2045" s="298"/>
      <c r="G2045" s="175"/>
      <c r="H2045" s="175"/>
      <c r="I2045" s="175"/>
      <c r="J2045" s="297"/>
      <c r="K2045" s="175"/>
      <c r="L2045" s="240"/>
      <c r="M2045" s="240"/>
      <c r="N2045" s="175"/>
      <c r="O2045" s="175"/>
      <c r="P2045" s="175"/>
      <c r="Q2045" s="175"/>
      <c r="R2045" s="175"/>
      <c r="S2045" s="175"/>
      <c r="T2045" s="175"/>
      <c r="U2045" s="175"/>
      <c r="V2045" s="175"/>
      <c r="W2045" s="175"/>
      <c r="X2045" s="175"/>
      <c r="Y2045" s="175"/>
      <c r="Z2045" s="297"/>
      <c r="AA2045" s="295"/>
      <c r="AB2045" s="295"/>
      <c r="AC2045" s="298"/>
      <c r="AD2045" s="175"/>
      <c r="AE2045" s="175"/>
      <c r="AF2045" s="175"/>
      <c r="AG2045" s="175"/>
      <c r="AH2045" s="175"/>
      <c r="AI2045" s="297"/>
      <c r="AJ2045" s="297"/>
      <c r="AK2045" s="175"/>
      <c r="AL2045" s="175"/>
      <c r="AM2045" s="175"/>
      <c r="AN2045" s="175"/>
      <c r="AO2045" s="175"/>
      <c r="AP2045" s="175"/>
      <c r="AQ2045" s="175"/>
      <c r="AR2045" s="175"/>
      <c r="AS2045" s="297"/>
      <c r="AT2045" s="175"/>
      <c r="AU2045" s="297"/>
      <c r="AV2045" s="175"/>
      <c r="AW2045" s="175"/>
      <c r="AX2045" s="26"/>
    </row>
    <row r="2046" spans="1:50" ht="15" customHeight="1">
      <c r="A2046" s="631"/>
      <c r="B2046" s="175"/>
      <c r="C2046" s="298"/>
      <c r="D2046" s="298"/>
      <c r="E2046" s="298"/>
      <c r="F2046" s="298"/>
      <c r="G2046" s="175"/>
      <c r="H2046" s="175"/>
      <c r="I2046" s="175"/>
      <c r="J2046" s="297"/>
      <c r="K2046" s="175"/>
      <c r="L2046" s="240"/>
      <c r="M2046" s="240"/>
      <c r="N2046" s="240"/>
      <c r="O2046" s="240"/>
      <c r="P2046" s="240"/>
      <c r="Q2046" s="175"/>
      <c r="R2046" s="175"/>
      <c r="S2046" s="175"/>
      <c r="T2046" s="175"/>
      <c r="U2046" s="175"/>
      <c r="V2046" s="175"/>
      <c r="W2046" s="175"/>
      <c r="X2046" s="175"/>
      <c r="Y2046" s="175"/>
      <c r="Z2046" s="297"/>
      <c r="AA2046" s="295"/>
      <c r="AB2046" s="295"/>
      <c r="AC2046" s="298"/>
      <c r="AD2046" s="175"/>
      <c r="AE2046" s="175"/>
      <c r="AF2046" s="175"/>
      <c r="AG2046" s="175"/>
      <c r="AH2046" s="175"/>
      <c r="AI2046" s="297"/>
      <c r="AJ2046" s="297"/>
      <c r="AK2046" s="175"/>
      <c r="AL2046" s="175"/>
      <c r="AM2046" s="175"/>
      <c r="AN2046" s="175"/>
      <c r="AO2046" s="175"/>
      <c r="AP2046" s="175"/>
      <c r="AQ2046" s="175"/>
      <c r="AR2046" s="175"/>
      <c r="AS2046" s="297"/>
      <c r="AT2046" s="175"/>
      <c r="AU2046" s="297"/>
      <c r="AV2046" s="175"/>
      <c r="AW2046" s="175"/>
      <c r="AX2046" s="26"/>
    </row>
    <row r="2047" spans="1:50" ht="15" customHeight="1">
      <c r="A2047" s="631"/>
      <c r="B2047" s="240"/>
      <c r="C2047" s="363"/>
      <c r="D2047" s="363"/>
      <c r="E2047" s="363"/>
      <c r="F2047" s="363"/>
      <c r="G2047" s="240"/>
      <c r="H2047" s="240"/>
      <c r="I2047" s="175"/>
      <c r="J2047" s="364"/>
      <c r="K2047" s="240"/>
      <c r="L2047" s="240"/>
      <c r="M2047" s="240"/>
      <c r="N2047" s="240"/>
      <c r="O2047" s="240"/>
      <c r="P2047" s="240"/>
      <c r="Q2047" s="240"/>
      <c r="R2047" s="240"/>
      <c r="S2047" s="240"/>
      <c r="T2047" s="240"/>
      <c r="U2047" s="240"/>
      <c r="V2047" s="240"/>
      <c r="W2047" s="240"/>
      <c r="X2047" s="240"/>
      <c r="Y2047" s="240"/>
      <c r="Z2047" s="364"/>
      <c r="AA2047" s="301"/>
      <c r="AB2047" s="301"/>
      <c r="AC2047" s="363"/>
      <c r="AD2047" s="240"/>
      <c r="AE2047" s="240"/>
      <c r="AF2047" s="240"/>
      <c r="AG2047" s="240"/>
      <c r="AH2047" s="240"/>
      <c r="AI2047" s="364"/>
      <c r="AJ2047" s="364"/>
      <c r="AK2047" s="240"/>
      <c r="AL2047" s="240"/>
      <c r="AM2047" s="240"/>
      <c r="AN2047" s="240"/>
      <c r="AO2047" s="240"/>
      <c r="AP2047" s="240"/>
      <c r="AQ2047" s="240"/>
      <c r="AR2047" s="240"/>
      <c r="AS2047" s="364"/>
      <c r="AT2047" s="240"/>
      <c r="AU2047" s="364"/>
      <c r="AV2047" s="240"/>
      <c r="AW2047" s="240"/>
      <c r="AX2047" s="242"/>
    </row>
    <row r="2048" spans="1:50" ht="15" customHeight="1">
      <c r="A2048" s="631"/>
      <c r="B2048" s="175"/>
      <c r="C2048" s="298"/>
      <c r="D2048" s="298"/>
      <c r="E2048" s="298"/>
      <c r="F2048" s="298"/>
      <c r="G2048" s="175"/>
      <c r="H2048" s="175"/>
      <c r="I2048" s="175"/>
      <c r="J2048" s="297"/>
      <c r="K2048" s="175"/>
      <c r="L2048" s="240"/>
      <c r="M2048" s="240"/>
      <c r="N2048" s="175"/>
      <c r="O2048" s="175"/>
      <c r="P2048" s="175"/>
      <c r="Q2048" s="175"/>
      <c r="R2048" s="175"/>
      <c r="S2048" s="175"/>
      <c r="T2048" s="175"/>
      <c r="U2048" s="175"/>
      <c r="V2048" s="175"/>
      <c r="W2048" s="175"/>
      <c r="X2048" s="175"/>
      <c r="Y2048" s="175"/>
      <c r="Z2048" s="297"/>
      <c r="AA2048" s="295"/>
      <c r="AB2048" s="295"/>
      <c r="AC2048" s="298"/>
      <c r="AD2048" s="175"/>
      <c r="AE2048" s="175"/>
      <c r="AF2048" s="175"/>
      <c r="AG2048" s="175"/>
      <c r="AH2048" s="175"/>
      <c r="AI2048" s="297"/>
      <c r="AJ2048" s="297"/>
      <c r="AK2048" s="175"/>
      <c r="AL2048" s="175"/>
      <c r="AM2048" s="175"/>
      <c r="AN2048" s="175"/>
      <c r="AO2048" s="175"/>
      <c r="AP2048" s="175"/>
      <c r="AQ2048" s="175"/>
      <c r="AR2048" s="175"/>
      <c r="AS2048" s="297"/>
      <c r="AT2048" s="175"/>
      <c r="AU2048" s="297"/>
      <c r="AV2048" s="175"/>
      <c r="AW2048" s="175"/>
      <c r="AX2048" s="26"/>
    </row>
    <row r="2049" spans="1:50" ht="15" customHeight="1">
      <c r="A2049" s="631"/>
      <c r="B2049" s="240"/>
      <c r="C2049" s="363"/>
      <c r="D2049" s="363"/>
      <c r="E2049" s="239"/>
      <c r="F2049" s="446"/>
      <c r="G2049" s="240"/>
      <c r="H2049" s="240"/>
      <c r="I2049" s="175"/>
      <c r="J2049" s="364"/>
      <c r="K2049" s="240"/>
      <c r="L2049" s="240"/>
      <c r="M2049" s="240"/>
      <c r="N2049" s="240"/>
      <c r="O2049" s="240"/>
      <c r="P2049" s="240"/>
      <c r="Q2049" s="240"/>
      <c r="R2049" s="240"/>
      <c r="S2049" s="240"/>
      <c r="T2049" s="240"/>
      <c r="U2049" s="240"/>
      <c r="V2049" s="240"/>
      <c r="W2049" s="240"/>
      <c r="X2049" s="240"/>
      <c r="Y2049" s="240"/>
      <c r="Z2049" s="364"/>
      <c r="AA2049" s="301"/>
      <c r="AB2049" s="301"/>
      <c r="AC2049" s="363"/>
      <c r="AD2049" s="240"/>
      <c r="AE2049" s="240"/>
      <c r="AF2049" s="240"/>
      <c r="AG2049" s="240"/>
      <c r="AH2049" s="240"/>
      <c r="AI2049" s="364"/>
      <c r="AJ2049" s="364"/>
      <c r="AK2049" s="240"/>
      <c r="AL2049" s="240"/>
      <c r="AM2049" s="240"/>
      <c r="AN2049" s="240"/>
      <c r="AO2049" s="240"/>
      <c r="AP2049" s="240"/>
      <c r="AQ2049" s="240"/>
      <c r="AR2049" s="240"/>
      <c r="AS2049" s="364"/>
      <c r="AT2049" s="240"/>
      <c r="AU2049" s="364"/>
      <c r="AV2049" s="240"/>
      <c r="AW2049" s="240"/>
      <c r="AX2049" s="296"/>
    </row>
    <row r="2050" spans="1:50" ht="15" customHeight="1">
      <c r="A2050" s="631"/>
      <c r="B2050" s="175"/>
      <c r="C2050" s="298"/>
      <c r="D2050" s="298"/>
      <c r="E2050" s="457"/>
      <c r="F2050" s="298"/>
      <c r="G2050" s="175"/>
      <c r="H2050" s="175"/>
      <c r="I2050" s="175"/>
      <c r="J2050" s="297"/>
      <c r="K2050" s="175"/>
      <c r="L2050" s="240"/>
      <c r="M2050" s="175"/>
      <c r="N2050" s="175"/>
      <c r="O2050" s="175"/>
      <c r="P2050" s="175"/>
      <c r="Q2050" s="175"/>
      <c r="R2050" s="175"/>
      <c r="S2050" s="175"/>
      <c r="T2050" s="175"/>
      <c r="U2050" s="630"/>
      <c r="V2050" s="175"/>
      <c r="W2050" s="175"/>
      <c r="X2050" s="175"/>
      <c r="Y2050" s="646"/>
      <c r="Z2050" s="297"/>
      <c r="AA2050" s="295"/>
      <c r="AB2050" s="295"/>
      <c r="AC2050" s="298"/>
      <c r="AD2050" s="175"/>
      <c r="AE2050" s="175"/>
      <c r="AF2050" s="175"/>
      <c r="AG2050" s="175"/>
      <c r="AH2050" s="175"/>
      <c r="AI2050" s="297"/>
      <c r="AJ2050" s="297"/>
      <c r="AK2050" s="175"/>
      <c r="AL2050" s="175"/>
      <c r="AM2050" s="175"/>
      <c r="AN2050" s="175"/>
      <c r="AO2050" s="175"/>
      <c r="AP2050" s="175"/>
      <c r="AQ2050" s="175"/>
      <c r="AR2050" s="175"/>
      <c r="AS2050" s="297"/>
      <c r="AT2050" s="175"/>
      <c r="AU2050" s="297"/>
      <c r="AV2050" s="175"/>
      <c r="AW2050" s="175"/>
      <c r="AX2050" s="26"/>
    </row>
    <row r="2051" spans="1:50" ht="15" customHeight="1">
      <c r="A2051" s="631"/>
      <c r="B2051" s="240"/>
      <c r="C2051" s="363"/>
      <c r="D2051" s="363"/>
      <c r="E2051" s="363"/>
      <c r="F2051" s="363"/>
      <c r="G2051" s="240"/>
      <c r="H2051" s="240"/>
      <c r="I2051" s="175"/>
      <c r="J2051" s="364"/>
      <c r="K2051" s="240"/>
      <c r="L2051" s="240"/>
      <c r="M2051" s="240"/>
      <c r="N2051" s="240"/>
      <c r="O2051" s="240"/>
      <c r="P2051" s="240"/>
      <c r="Q2051" s="240"/>
      <c r="R2051" s="240"/>
      <c r="S2051" s="240"/>
      <c r="T2051" s="240"/>
      <c r="U2051" s="240"/>
      <c r="V2051" s="240"/>
      <c r="W2051" s="240"/>
      <c r="X2051" s="240"/>
      <c r="Y2051" s="240"/>
      <c r="Z2051" s="364"/>
      <c r="AA2051" s="301"/>
      <c r="AB2051" s="301"/>
      <c r="AC2051" s="363"/>
      <c r="AD2051" s="240"/>
      <c r="AE2051" s="240"/>
      <c r="AF2051" s="240"/>
      <c r="AG2051" s="240"/>
      <c r="AH2051" s="240"/>
      <c r="AI2051" s="364"/>
      <c r="AJ2051" s="364"/>
      <c r="AK2051" s="240"/>
      <c r="AL2051" s="240"/>
      <c r="AM2051" s="240"/>
      <c r="AN2051" s="240"/>
      <c r="AO2051" s="240"/>
      <c r="AP2051" s="240"/>
      <c r="AQ2051" s="240"/>
      <c r="AR2051" s="240"/>
      <c r="AS2051" s="364"/>
      <c r="AT2051" s="240"/>
      <c r="AU2051" s="364"/>
      <c r="AV2051" s="240"/>
      <c r="AW2051" s="240"/>
      <c r="AX2051" s="242"/>
    </row>
    <row r="2052" spans="1:50" ht="15" customHeight="1">
      <c r="A2052" s="631"/>
      <c r="B2052" s="175"/>
      <c r="C2052" s="298"/>
      <c r="D2052" s="298"/>
      <c r="E2052" s="298"/>
      <c r="F2052" s="298"/>
      <c r="G2052" s="175"/>
      <c r="H2052" s="175"/>
      <c r="I2052" s="175"/>
      <c r="J2052" s="297"/>
      <c r="K2052" s="175"/>
      <c r="L2052" s="240"/>
      <c r="M2052" s="240"/>
      <c r="N2052" s="175"/>
      <c r="O2052" s="175"/>
      <c r="P2052" s="175"/>
      <c r="Q2052" s="175"/>
      <c r="R2052" s="175"/>
      <c r="S2052" s="175"/>
      <c r="T2052" s="175"/>
      <c r="U2052" s="175"/>
      <c r="V2052" s="175"/>
      <c r="W2052" s="175"/>
      <c r="X2052" s="175"/>
      <c r="Y2052" s="175"/>
      <c r="Z2052" s="297"/>
      <c r="AA2052" s="295"/>
      <c r="AB2052" s="295"/>
      <c r="AC2052" s="298"/>
      <c r="AD2052" s="175"/>
      <c r="AE2052" s="175"/>
      <c r="AF2052" s="175"/>
      <c r="AG2052" s="175"/>
      <c r="AH2052" s="175"/>
      <c r="AI2052" s="297"/>
      <c r="AJ2052" s="297"/>
      <c r="AK2052" s="175"/>
      <c r="AL2052" s="175"/>
      <c r="AM2052" s="175"/>
      <c r="AN2052" s="175"/>
      <c r="AO2052" s="175"/>
      <c r="AP2052" s="175"/>
      <c r="AQ2052" s="175"/>
      <c r="AR2052" s="175"/>
      <c r="AS2052" s="297"/>
      <c r="AT2052" s="175"/>
      <c r="AU2052" s="297"/>
      <c r="AV2052" s="175"/>
      <c r="AW2052" s="175"/>
      <c r="AX2052" s="26"/>
    </row>
    <row r="2053" spans="1:50" ht="15" customHeight="1">
      <c r="A2053" s="631"/>
      <c r="B2053" s="175"/>
      <c r="C2053" s="298"/>
      <c r="D2053" s="298"/>
      <c r="E2053" s="457"/>
      <c r="F2053" s="298"/>
      <c r="G2053" s="175"/>
      <c r="H2053" s="175"/>
      <c r="I2053" s="175"/>
      <c r="J2053" s="297"/>
      <c r="K2053" s="175"/>
      <c r="L2053" s="240"/>
      <c r="M2053" s="175"/>
      <c r="N2053" s="175"/>
      <c r="O2053" s="175"/>
      <c r="P2053" s="175"/>
      <c r="Q2053" s="175"/>
      <c r="R2053" s="175"/>
      <c r="S2053" s="175"/>
      <c r="T2053" s="175"/>
      <c r="U2053" s="630"/>
      <c r="V2053" s="175"/>
      <c r="W2053" s="175"/>
      <c r="X2053" s="175"/>
      <c r="Y2053" s="646"/>
      <c r="Z2053" s="297"/>
      <c r="AA2053" s="295"/>
      <c r="AB2053" s="295"/>
      <c r="AC2053" s="298"/>
      <c r="AD2053" s="175"/>
      <c r="AE2053" s="175"/>
      <c r="AF2053" s="175"/>
      <c r="AG2053" s="175"/>
      <c r="AH2053" s="175"/>
      <c r="AI2053" s="297"/>
      <c r="AJ2053" s="297"/>
      <c r="AK2053" s="175"/>
      <c r="AL2053" s="175"/>
      <c r="AM2053" s="175"/>
      <c r="AN2053" s="175"/>
      <c r="AO2053" s="175"/>
      <c r="AP2053" s="175"/>
      <c r="AQ2053" s="175"/>
      <c r="AR2053" s="175"/>
      <c r="AS2053" s="297"/>
      <c r="AT2053" s="175"/>
      <c r="AU2053" s="297"/>
      <c r="AV2053" s="175"/>
      <c r="AW2053" s="175"/>
      <c r="AX2053" s="26"/>
    </row>
    <row r="2054" spans="1:50" ht="15" customHeight="1">
      <c r="A2054" s="631"/>
      <c r="B2054" s="175"/>
      <c r="C2054" s="298"/>
      <c r="D2054" s="298"/>
      <c r="E2054" s="457"/>
      <c r="F2054" s="298"/>
      <c r="G2054" s="175"/>
      <c r="H2054" s="175"/>
      <c r="I2054" s="175"/>
      <c r="J2054" s="297"/>
      <c r="K2054" s="175"/>
      <c r="L2054" s="240"/>
      <c r="M2054" s="175"/>
      <c r="N2054" s="175"/>
      <c r="O2054" s="175"/>
      <c r="P2054" s="175"/>
      <c r="Q2054" s="175"/>
      <c r="R2054" s="175"/>
      <c r="S2054" s="175"/>
      <c r="T2054" s="175"/>
      <c r="U2054" s="630"/>
      <c r="V2054" s="175"/>
      <c r="W2054" s="175"/>
      <c r="X2054" s="175"/>
      <c r="Y2054" s="646"/>
      <c r="Z2054" s="297"/>
      <c r="AA2054" s="295"/>
      <c r="AB2054" s="295"/>
      <c r="AC2054" s="298"/>
      <c r="AD2054" s="175"/>
      <c r="AE2054" s="175"/>
      <c r="AF2054" s="175"/>
      <c r="AG2054" s="175"/>
      <c r="AH2054" s="175"/>
      <c r="AI2054" s="297"/>
      <c r="AJ2054" s="297"/>
      <c r="AK2054" s="175"/>
      <c r="AL2054" s="175"/>
      <c r="AM2054" s="175"/>
      <c r="AN2054" s="175"/>
      <c r="AO2054" s="175"/>
      <c r="AP2054" s="175"/>
      <c r="AQ2054" s="175"/>
      <c r="AR2054" s="175"/>
      <c r="AS2054" s="297"/>
      <c r="AT2054" s="175"/>
      <c r="AU2054" s="297"/>
      <c r="AV2054" s="175"/>
      <c r="AW2054" s="175"/>
      <c r="AX2054" s="26"/>
    </row>
    <row r="2055" spans="1:50" ht="15" customHeight="1">
      <c r="A2055" s="631"/>
      <c r="B2055" s="175"/>
      <c r="C2055" s="298"/>
      <c r="D2055" s="298"/>
      <c r="E2055" s="298"/>
      <c r="F2055" s="298"/>
      <c r="G2055" s="175"/>
      <c r="H2055" s="175"/>
      <c r="I2055" s="175"/>
      <c r="J2055" s="297"/>
      <c r="K2055" s="175"/>
      <c r="L2055" s="240"/>
      <c r="M2055" s="240"/>
      <c r="N2055" s="175"/>
      <c r="O2055" s="175"/>
      <c r="P2055" s="175"/>
      <c r="Q2055" s="175"/>
      <c r="R2055" s="175"/>
      <c r="S2055" s="175"/>
      <c r="T2055" s="175"/>
      <c r="U2055" s="175"/>
      <c r="V2055" s="175"/>
      <c r="W2055" s="175"/>
      <c r="X2055" s="175"/>
      <c r="Y2055" s="175"/>
      <c r="Z2055" s="297"/>
      <c r="AA2055" s="295"/>
      <c r="AB2055" s="295"/>
      <c r="AC2055" s="298"/>
      <c r="AD2055" s="175"/>
      <c r="AE2055" s="175"/>
      <c r="AF2055" s="175"/>
      <c r="AG2055" s="175"/>
      <c r="AH2055" s="175"/>
      <c r="AI2055" s="297"/>
      <c r="AJ2055" s="297"/>
      <c r="AK2055" s="175"/>
      <c r="AL2055" s="175"/>
      <c r="AM2055" s="175"/>
      <c r="AN2055" s="175"/>
      <c r="AO2055" s="175"/>
      <c r="AP2055" s="175"/>
      <c r="AQ2055" s="175"/>
      <c r="AR2055" s="175"/>
      <c r="AS2055" s="297"/>
      <c r="AT2055" s="175"/>
      <c r="AU2055" s="297"/>
      <c r="AV2055" s="175"/>
      <c r="AW2055" s="175"/>
      <c r="AX2055" s="26"/>
    </row>
    <row r="2056" spans="1:50" ht="15" customHeight="1">
      <c r="A2056" s="631"/>
      <c r="B2056" s="175"/>
      <c r="C2056" s="298"/>
      <c r="D2056" s="298"/>
      <c r="E2056" s="298"/>
      <c r="F2056" s="298"/>
      <c r="G2056" s="175"/>
      <c r="H2056" s="175"/>
      <c r="I2056" s="175"/>
      <c r="J2056" s="297"/>
      <c r="K2056" s="175"/>
      <c r="L2056" s="240"/>
      <c r="M2056" s="240"/>
      <c r="N2056" s="175"/>
      <c r="O2056" s="175"/>
      <c r="P2056" s="175"/>
      <c r="Q2056" s="175"/>
      <c r="R2056" s="175"/>
      <c r="S2056" s="175"/>
      <c r="T2056" s="175"/>
      <c r="U2056" s="175"/>
      <c r="V2056" s="175"/>
      <c r="W2056" s="175"/>
      <c r="X2056" s="175"/>
      <c r="Y2056" s="175"/>
      <c r="Z2056" s="297"/>
      <c r="AA2056" s="295"/>
      <c r="AB2056" s="295"/>
      <c r="AC2056" s="298"/>
      <c r="AD2056" s="175"/>
      <c r="AE2056" s="175"/>
      <c r="AF2056" s="175"/>
      <c r="AG2056" s="175"/>
      <c r="AH2056" s="175"/>
      <c r="AI2056" s="297"/>
      <c r="AJ2056" s="297"/>
      <c r="AK2056" s="175"/>
      <c r="AL2056" s="175"/>
      <c r="AM2056" s="175"/>
      <c r="AN2056" s="175"/>
      <c r="AO2056" s="175"/>
      <c r="AP2056" s="175"/>
      <c r="AQ2056" s="175"/>
      <c r="AR2056" s="175"/>
      <c r="AS2056" s="297"/>
      <c r="AT2056" s="175"/>
      <c r="AU2056" s="297"/>
      <c r="AV2056" s="175"/>
      <c r="AW2056" s="175"/>
      <c r="AX2056" s="26"/>
    </row>
    <row r="2057" spans="1:50" ht="15" customHeight="1">
      <c r="A2057" s="631"/>
      <c r="B2057" s="175"/>
      <c r="C2057" s="298"/>
      <c r="D2057" s="298"/>
      <c r="E2057" s="298"/>
      <c r="F2057" s="298"/>
      <c r="G2057" s="175"/>
      <c r="H2057" s="175"/>
      <c r="I2057" s="175"/>
      <c r="J2057" s="297"/>
      <c r="K2057" s="175"/>
      <c r="L2057" s="240"/>
      <c r="M2057" s="240"/>
      <c r="N2057" s="175"/>
      <c r="O2057" s="175"/>
      <c r="P2057" s="175"/>
      <c r="Q2057" s="175"/>
      <c r="R2057" s="175"/>
      <c r="S2057" s="175"/>
      <c r="T2057" s="175"/>
      <c r="U2057" s="175"/>
      <c r="V2057" s="175"/>
      <c r="W2057" s="175"/>
      <c r="X2057" s="175"/>
      <c r="Y2057" s="175"/>
      <c r="Z2057" s="297"/>
      <c r="AA2057" s="295"/>
      <c r="AB2057" s="295"/>
      <c r="AC2057" s="298"/>
      <c r="AD2057" s="175"/>
      <c r="AE2057" s="175"/>
      <c r="AF2057" s="175"/>
      <c r="AG2057" s="175"/>
      <c r="AH2057" s="175"/>
      <c r="AI2057" s="297"/>
      <c r="AJ2057" s="297"/>
      <c r="AK2057" s="175"/>
      <c r="AL2057" s="175"/>
      <c r="AM2057" s="175"/>
      <c r="AN2057" s="175"/>
      <c r="AO2057" s="175"/>
      <c r="AP2057" s="175"/>
      <c r="AQ2057" s="175"/>
      <c r="AR2057" s="175"/>
      <c r="AS2057" s="297"/>
      <c r="AT2057" s="175"/>
      <c r="AU2057" s="297"/>
      <c r="AV2057" s="175"/>
      <c r="AW2057" s="175"/>
      <c r="AX2057" s="26"/>
    </row>
    <row r="2058" spans="1:50" ht="15" customHeight="1">
      <c r="A2058" s="631"/>
      <c r="B2058" s="175"/>
      <c r="C2058" s="298"/>
      <c r="D2058" s="298"/>
      <c r="E2058" s="457"/>
      <c r="F2058" s="298"/>
      <c r="G2058" s="175"/>
      <c r="H2058" s="175"/>
      <c r="I2058" s="175"/>
      <c r="J2058" s="297"/>
      <c r="K2058" s="175"/>
      <c r="L2058" s="240"/>
      <c r="M2058" s="175"/>
      <c r="N2058" s="175"/>
      <c r="O2058" s="175"/>
      <c r="P2058" s="175"/>
      <c r="Q2058" s="175"/>
      <c r="R2058" s="175"/>
      <c r="S2058" s="175"/>
      <c r="T2058" s="175"/>
      <c r="U2058" s="630"/>
      <c r="V2058" s="175"/>
      <c r="W2058" s="175"/>
      <c r="X2058" s="175"/>
      <c r="Y2058" s="646"/>
      <c r="Z2058" s="297"/>
      <c r="AA2058" s="295"/>
      <c r="AB2058" s="295"/>
      <c r="AC2058" s="298"/>
      <c r="AD2058" s="175"/>
      <c r="AE2058" s="175"/>
      <c r="AF2058" s="175"/>
      <c r="AG2058" s="175"/>
      <c r="AH2058" s="175"/>
      <c r="AI2058" s="297"/>
      <c r="AJ2058" s="297"/>
      <c r="AK2058" s="175"/>
      <c r="AL2058" s="175"/>
      <c r="AM2058" s="175"/>
      <c r="AN2058" s="175"/>
      <c r="AO2058" s="175"/>
      <c r="AP2058" s="175"/>
      <c r="AQ2058" s="175"/>
      <c r="AR2058" s="175"/>
      <c r="AS2058" s="297"/>
      <c r="AT2058" s="175"/>
      <c r="AU2058" s="297"/>
      <c r="AV2058" s="175"/>
      <c r="AW2058" s="175"/>
      <c r="AX2058" s="26"/>
    </row>
    <row r="2059" spans="1:50" ht="15" customHeight="1">
      <c r="A2059" s="631"/>
      <c r="B2059" s="175"/>
      <c r="C2059" s="298"/>
      <c r="D2059" s="298"/>
      <c r="E2059" s="298"/>
      <c r="F2059" s="298"/>
      <c r="G2059" s="175"/>
      <c r="H2059" s="175"/>
      <c r="I2059" s="175"/>
      <c r="J2059" s="297"/>
      <c r="K2059" s="175"/>
      <c r="L2059" s="240"/>
      <c r="M2059" s="240"/>
      <c r="N2059" s="175"/>
      <c r="O2059" s="240"/>
      <c r="P2059" s="240"/>
      <c r="Q2059" s="175"/>
      <c r="R2059" s="175"/>
      <c r="S2059" s="175"/>
      <c r="T2059" s="175"/>
      <c r="U2059" s="175"/>
      <c r="V2059" s="175"/>
      <c r="W2059" s="175"/>
      <c r="X2059" s="175"/>
      <c r="Y2059" s="175"/>
      <c r="Z2059" s="297"/>
      <c r="AA2059" s="295"/>
      <c r="AB2059" s="295"/>
      <c r="AC2059" s="298"/>
      <c r="AD2059" s="175"/>
      <c r="AE2059" s="175"/>
      <c r="AF2059" s="175"/>
      <c r="AG2059" s="175"/>
      <c r="AH2059" s="175"/>
      <c r="AI2059" s="297"/>
      <c r="AJ2059" s="297"/>
      <c r="AK2059" s="175"/>
      <c r="AL2059" s="175"/>
      <c r="AM2059" s="175"/>
      <c r="AN2059" s="175"/>
      <c r="AO2059" s="175"/>
      <c r="AP2059" s="175"/>
      <c r="AQ2059" s="175"/>
      <c r="AR2059" s="175"/>
      <c r="AS2059" s="297"/>
      <c r="AT2059" s="175"/>
      <c r="AU2059" s="297"/>
      <c r="AV2059" s="175"/>
      <c r="AW2059" s="175"/>
      <c r="AX2059" s="26"/>
    </row>
    <row r="2060" spans="1:50" ht="15" customHeight="1">
      <c r="A2060" s="631"/>
      <c r="B2060" s="175"/>
      <c r="C2060" s="298"/>
      <c r="D2060" s="298"/>
      <c r="E2060" s="298"/>
      <c r="F2060" s="298"/>
      <c r="G2060" s="175"/>
      <c r="H2060" s="175"/>
      <c r="I2060" s="175"/>
      <c r="J2060" s="297"/>
      <c r="K2060" s="175"/>
      <c r="L2060" s="240"/>
      <c r="M2060" s="240"/>
      <c r="N2060" s="175"/>
      <c r="O2060" s="175"/>
      <c r="P2060" s="175"/>
      <c r="Q2060" s="175"/>
      <c r="R2060" s="175"/>
      <c r="S2060" s="175"/>
      <c r="T2060" s="175"/>
      <c r="U2060" s="175"/>
      <c r="V2060" s="175"/>
      <c r="W2060" s="175"/>
      <c r="X2060" s="175"/>
      <c r="Y2060" s="175"/>
      <c r="Z2060" s="297"/>
      <c r="AA2060" s="295"/>
      <c r="AB2060" s="295"/>
      <c r="AC2060" s="298"/>
      <c r="AD2060" s="175"/>
      <c r="AE2060" s="175"/>
      <c r="AF2060" s="175"/>
      <c r="AG2060" s="175"/>
      <c r="AH2060" s="175"/>
      <c r="AI2060" s="297"/>
      <c r="AJ2060" s="297"/>
      <c r="AK2060" s="175"/>
      <c r="AL2060" s="175"/>
      <c r="AM2060" s="175"/>
      <c r="AN2060" s="175"/>
      <c r="AO2060" s="175"/>
      <c r="AP2060" s="175"/>
      <c r="AQ2060" s="175"/>
      <c r="AR2060" s="175"/>
      <c r="AS2060" s="297"/>
      <c r="AT2060" s="175"/>
      <c r="AU2060" s="297"/>
      <c r="AV2060" s="175"/>
      <c r="AW2060" s="175"/>
      <c r="AX2060" s="26"/>
    </row>
    <row r="2061" spans="1:50" ht="15" customHeight="1">
      <c r="A2061" s="631"/>
      <c r="B2061" s="175"/>
      <c r="C2061" s="298"/>
      <c r="D2061" s="298"/>
      <c r="E2061" s="298"/>
      <c r="F2061" s="298"/>
      <c r="G2061" s="175"/>
      <c r="H2061" s="175"/>
      <c r="I2061" s="175"/>
      <c r="J2061" s="297"/>
      <c r="K2061" s="175"/>
      <c r="L2061" s="240"/>
      <c r="M2061" s="240"/>
      <c r="N2061" s="175"/>
      <c r="O2061" s="240"/>
      <c r="P2061" s="240"/>
      <c r="Q2061" s="175"/>
      <c r="R2061" s="175"/>
      <c r="S2061" s="175"/>
      <c r="T2061" s="175"/>
      <c r="U2061" s="175"/>
      <c r="V2061" s="175"/>
      <c r="W2061" s="175"/>
      <c r="X2061" s="175"/>
      <c r="Y2061" s="175"/>
      <c r="Z2061" s="297"/>
      <c r="AA2061" s="295"/>
      <c r="AB2061" s="295"/>
      <c r="AC2061" s="298"/>
      <c r="AD2061" s="175"/>
      <c r="AE2061" s="175"/>
      <c r="AF2061" s="175"/>
      <c r="AG2061" s="175"/>
      <c r="AH2061" s="175"/>
      <c r="AI2061" s="297"/>
      <c r="AJ2061" s="297"/>
      <c r="AK2061" s="175"/>
      <c r="AL2061" s="175"/>
      <c r="AM2061" s="175"/>
      <c r="AN2061" s="175"/>
      <c r="AO2061" s="175"/>
      <c r="AP2061" s="175"/>
      <c r="AQ2061" s="175"/>
      <c r="AR2061" s="175"/>
      <c r="AS2061" s="297"/>
      <c r="AT2061" s="175"/>
      <c r="AU2061" s="297"/>
      <c r="AV2061" s="175"/>
      <c r="AW2061" s="175"/>
      <c r="AX2061" s="26"/>
    </row>
    <row r="2062" spans="1:50" ht="15" customHeight="1">
      <c r="A2062" s="631"/>
      <c r="B2062" s="175"/>
      <c r="C2062" s="298"/>
      <c r="D2062" s="298"/>
      <c r="E2062" s="298"/>
      <c r="F2062" s="298"/>
      <c r="G2062" s="175"/>
      <c r="H2062" s="175"/>
      <c r="I2062" s="175"/>
      <c r="J2062" s="297"/>
      <c r="K2062" s="175"/>
      <c r="L2062" s="240"/>
      <c r="M2062" s="240"/>
      <c r="N2062" s="175"/>
      <c r="O2062" s="175"/>
      <c r="P2062" s="175"/>
      <c r="Q2062" s="175"/>
      <c r="R2062" s="175"/>
      <c r="S2062" s="175"/>
      <c r="T2062" s="175"/>
      <c r="U2062" s="175"/>
      <c r="V2062" s="175"/>
      <c r="W2062" s="175"/>
      <c r="X2062" s="175"/>
      <c r="Y2062" s="175"/>
      <c r="Z2062" s="297"/>
      <c r="AA2062" s="295"/>
      <c r="AB2062" s="295"/>
      <c r="AC2062" s="298"/>
      <c r="AD2062" s="175"/>
      <c r="AE2062" s="175"/>
      <c r="AF2062" s="175"/>
      <c r="AG2062" s="175"/>
      <c r="AH2062" s="175"/>
      <c r="AI2062" s="297"/>
      <c r="AJ2062" s="297"/>
      <c r="AK2062" s="175"/>
      <c r="AL2062" s="175"/>
      <c r="AM2062" s="175"/>
      <c r="AN2062" s="175"/>
      <c r="AO2062" s="175"/>
      <c r="AP2062" s="175"/>
      <c r="AQ2062" s="175"/>
      <c r="AR2062" s="175"/>
      <c r="AS2062" s="297"/>
      <c r="AT2062" s="175"/>
      <c r="AU2062" s="297"/>
      <c r="AV2062" s="175"/>
      <c r="AW2062" s="175"/>
      <c r="AX2062" s="26"/>
    </row>
    <row r="2063" spans="1:50" ht="15" customHeight="1">
      <c r="A2063" s="631"/>
      <c r="B2063" s="175"/>
      <c r="C2063" s="298"/>
      <c r="D2063" s="298"/>
      <c r="E2063" s="298"/>
      <c r="F2063" s="298"/>
      <c r="G2063" s="175"/>
      <c r="H2063" s="175"/>
      <c r="I2063" s="175"/>
      <c r="J2063" s="297"/>
      <c r="K2063" s="175"/>
      <c r="L2063" s="240"/>
      <c r="M2063" s="240"/>
      <c r="N2063" s="175"/>
      <c r="O2063" s="175"/>
      <c r="P2063" s="175"/>
      <c r="Q2063" s="175"/>
      <c r="R2063" s="175"/>
      <c r="S2063" s="175"/>
      <c r="T2063" s="175"/>
      <c r="U2063" s="175"/>
      <c r="V2063" s="175"/>
      <c r="W2063" s="175"/>
      <c r="X2063" s="175"/>
      <c r="Y2063" s="175"/>
      <c r="Z2063" s="297"/>
      <c r="AA2063" s="295"/>
      <c r="AB2063" s="295"/>
      <c r="AC2063" s="298"/>
      <c r="AD2063" s="175"/>
      <c r="AE2063" s="175"/>
      <c r="AF2063" s="175"/>
      <c r="AG2063" s="175"/>
      <c r="AH2063" s="175"/>
      <c r="AI2063" s="297"/>
      <c r="AJ2063" s="297"/>
      <c r="AK2063" s="175"/>
      <c r="AL2063" s="175"/>
      <c r="AM2063" s="175"/>
      <c r="AN2063" s="175"/>
      <c r="AO2063" s="175"/>
      <c r="AP2063" s="175"/>
      <c r="AQ2063" s="175"/>
      <c r="AR2063" s="175"/>
      <c r="AS2063" s="297"/>
      <c r="AT2063" s="175"/>
      <c r="AU2063" s="297"/>
      <c r="AV2063" s="175"/>
      <c r="AW2063" s="175"/>
      <c r="AX2063" s="26"/>
    </row>
    <row r="2064" spans="1:50" ht="15" customHeight="1">
      <c r="A2064" s="631"/>
      <c r="B2064" s="175"/>
      <c r="C2064" s="298"/>
      <c r="D2064" s="298"/>
      <c r="E2064" s="298"/>
      <c r="F2064" s="298"/>
      <c r="G2064" s="175"/>
      <c r="H2064" s="175"/>
      <c r="I2064" s="175"/>
      <c r="J2064" s="297"/>
      <c r="K2064" s="175"/>
      <c r="L2064" s="240"/>
      <c r="M2064" s="240"/>
      <c r="N2064" s="175"/>
      <c r="O2064" s="175"/>
      <c r="P2064" s="175"/>
      <c r="Q2064" s="175"/>
      <c r="R2064" s="175"/>
      <c r="S2064" s="175"/>
      <c r="T2064" s="175"/>
      <c r="U2064" s="175"/>
      <c r="V2064" s="175"/>
      <c r="W2064" s="175"/>
      <c r="X2064" s="175"/>
      <c r="Y2064" s="175"/>
      <c r="Z2064" s="297"/>
      <c r="AA2064" s="295"/>
      <c r="AB2064" s="295"/>
      <c r="AC2064" s="298"/>
      <c r="AD2064" s="175"/>
      <c r="AE2064" s="175"/>
      <c r="AF2064" s="175"/>
      <c r="AG2064" s="175"/>
      <c r="AH2064" s="175"/>
      <c r="AI2064" s="297"/>
      <c r="AJ2064" s="297"/>
      <c r="AK2064" s="175"/>
      <c r="AL2064" s="175"/>
      <c r="AM2064" s="175"/>
      <c r="AN2064" s="175"/>
      <c r="AO2064" s="175"/>
      <c r="AP2064" s="175"/>
      <c r="AQ2064" s="175"/>
      <c r="AR2064" s="175"/>
      <c r="AS2064" s="297"/>
      <c r="AT2064" s="175"/>
      <c r="AU2064" s="297"/>
      <c r="AV2064" s="175"/>
      <c r="AW2064" s="175"/>
      <c r="AX2064" s="26"/>
    </row>
    <row r="2065" spans="1:50" ht="15" customHeight="1">
      <c r="A2065" s="631"/>
      <c r="B2065" s="175"/>
      <c r="C2065" s="298"/>
      <c r="D2065" s="298"/>
      <c r="E2065" s="457"/>
      <c r="F2065" s="298"/>
      <c r="G2065" s="175"/>
      <c r="H2065" s="175"/>
      <c r="I2065" s="175"/>
      <c r="J2065" s="297"/>
      <c r="K2065" s="175"/>
      <c r="L2065" s="240"/>
      <c r="M2065" s="175"/>
      <c r="N2065" s="175"/>
      <c r="O2065" s="175"/>
      <c r="P2065" s="175"/>
      <c r="Q2065" s="175"/>
      <c r="R2065" s="175"/>
      <c r="S2065" s="175"/>
      <c r="T2065" s="175"/>
      <c r="U2065" s="630"/>
      <c r="V2065" s="175"/>
      <c r="W2065" s="175"/>
      <c r="X2065" s="175"/>
      <c r="Y2065" s="646"/>
      <c r="Z2065" s="297"/>
      <c r="AA2065" s="295"/>
      <c r="AB2065" s="295"/>
      <c r="AC2065" s="298"/>
      <c r="AD2065" s="175"/>
      <c r="AE2065" s="175"/>
      <c r="AF2065" s="175"/>
      <c r="AG2065" s="175"/>
      <c r="AH2065" s="175"/>
      <c r="AI2065" s="297"/>
      <c r="AJ2065" s="297"/>
      <c r="AK2065" s="175"/>
      <c r="AL2065" s="175"/>
      <c r="AM2065" s="175"/>
      <c r="AN2065" s="175"/>
      <c r="AO2065" s="175"/>
      <c r="AP2065" s="175"/>
      <c r="AQ2065" s="175"/>
      <c r="AR2065" s="175"/>
      <c r="AS2065" s="297"/>
      <c r="AT2065" s="175"/>
      <c r="AU2065" s="297"/>
      <c r="AV2065" s="175"/>
      <c r="AW2065" s="175"/>
      <c r="AX2065" s="26"/>
    </row>
    <row r="2066" spans="1:50" ht="15" customHeight="1">
      <c r="A2066" s="631"/>
      <c r="B2066" s="175"/>
      <c r="C2066" s="298"/>
      <c r="D2066" s="298"/>
      <c r="E2066" s="298"/>
      <c r="F2066" s="298"/>
      <c r="G2066" s="175"/>
      <c r="H2066" s="175"/>
      <c r="I2066" s="175"/>
      <c r="J2066" s="297"/>
      <c r="K2066" s="175"/>
      <c r="L2066" s="240"/>
      <c r="M2066" s="240"/>
      <c r="N2066" s="175"/>
      <c r="O2066" s="175"/>
      <c r="P2066" s="175"/>
      <c r="Q2066" s="175"/>
      <c r="R2066" s="175"/>
      <c r="S2066" s="175"/>
      <c r="T2066" s="175"/>
      <c r="U2066" s="175"/>
      <c r="V2066" s="175"/>
      <c r="W2066" s="175"/>
      <c r="X2066" s="175"/>
      <c r="Y2066" s="175"/>
      <c r="Z2066" s="297"/>
      <c r="AA2066" s="295"/>
      <c r="AB2066" s="295"/>
      <c r="AC2066" s="298"/>
      <c r="AD2066" s="175"/>
      <c r="AE2066" s="175"/>
      <c r="AF2066" s="175"/>
      <c r="AG2066" s="175"/>
      <c r="AH2066" s="175"/>
      <c r="AI2066" s="297"/>
      <c r="AJ2066" s="297"/>
      <c r="AK2066" s="175"/>
      <c r="AL2066" s="175"/>
      <c r="AM2066" s="175"/>
      <c r="AN2066" s="175"/>
      <c r="AO2066" s="175"/>
      <c r="AP2066" s="175"/>
      <c r="AQ2066" s="175"/>
      <c r="AR2066" s="175"/>
      <c r="AS2066" s="297"/>
      <c r="AT2066" s="175"/>
      <c r="AU2066" s="297"/>
      <c r="AV2066" s="175"/>
      <c r="AW2066" s="175"/>
      <c r="AX2066" s="26"/>
    </row>
    <row r="2067" spans="1:50" ht="15" customHeight="1">
      <c r="A2067" s="631"/>
      <c r="B2067" s="175"/>
      <c r="C2067" s="298"/>
      <c r="D2067" s="298"/>
      <c r="E2067" s="298"/>
      <c r="F2067" s="298"/>
      <c r="G2067" s="175"/>
      <c r="H2067" s="175"/>
      <c r="I2067" s="175"/>
      <c r="J2067" s="297"/>
      <c r="K2067" s="175"/>
      <c r="L2067" s="240"/>
      <c r="M2067" s="240"/>
      <c r="N2067" s="175"/>
      <c r="O2067" s="240"/>
      <c r="P2067" s="240"/>
      <c r="Q2067" s="175"/>
      <c r="R2067" s="175"/>
      <c r="S2067" s="175"/>
      <c r="T2067" s="175"/>
      <c r="U2067" s="175"/>
      <c r="V2067" s="175"/>
      <c r="W2067" s="175"/>
      <c r="X2067" s="175"/>
      <c r="Y2067" s="175"/>
      <c r="Z2067" s="297"/>
      <c r="AA2067" s="295"/>
      <c r="AB2067" s="295"/>
      <c r="AC2067" s="298"/>
      <c r="AD2067" s="175"/>
      <c r="AE2067" s="175"/>
      <c r="AF2067" s="175"/>
      <c r="AG2067" s="175"/>
      <c r="AH2067" s="175"/>
      <c r="AI2067" s="297"/>
      <c r="AJ2067" s="297"/>
      <c r="AK2067" s="175"/>
      <c r="AL2067" s="175"/>
      <c r="AM2067" s="175"/>
      <c r="AN2067" s="175"/>
      <c r="AO2067" s="175"/>
      <c r="AP2067" s="175"/>
      <c r="AQ2067" s="175"/>
      <c r="AR2067" s="175"/>
      <c r="AS2067" s="297"/>
      <c r="AT2067" s="175"/>
      <c r="AU2067" s="297"/>
      <c r="AV2067" s="175"/>
      <c r="AW2067" s="175"/>
      <c r="AX2067" s="26"/>
    </row>
    <row r="2068" spans="1:50" ht="15" customHeight="1">
      <c r="A2068" s="631"/>
      <c r="B2068" s="175"/>
      <c r="C2068" s="298"/>
      <c r="D2068" s="298"/>
      <c r="E2068" s="298"/>
      <c r="F2068" s="298"/>
      <c r="G2068" s="175"/>
      <c r="H2068" s="175"/>
      <c r="I2068" s="175"/>
      <c r="J2068" s="297"/>
      <c r="K2068" s="175"/>
      <c r="L2068" s="240"/>
      <c r="M2068" s="240"/>
      <c r="N2068" s="175"/>
      <c r="O2068" s="175"/>
      <c r="P2068" s="175"/>
      <c r="Q2068" s="175"/>
      <c r="R2068" s="175"/>
      <c r="S2068" s="175"/>
      <c r="T2068" s="175"/>
      <c r="U2068" s="175"/>
      <c r="V2068" s="175"/>
      <c r="W2068" s="175"/>
      <c r="X2068" s="175"/>
      <c r="Y2068" s="175"/>
      <c r="Z2068" s="297"/>
      <c r="AA2068" s="295"/>
      <c r="AB2068" s="295"/>
      <c r="AC2068" s="298"/>
      <c r="AD2068" s="175"/>
      <c r="AE2068" s="175"/>
      <c r="AF2068" s="175"/>
      <c r="AG2068" s="175"/>
      <c r="AH2068" s="175"/>
      <c r="AI2068" s="297"/>
      <c r="AJ2068" s="297"/>
      <c r="AK2068" s="175"/>
      <c r="AL2068" s="175"/>
      <c r="AM2068" s="175"/>
      <c r="AN2068" s="175"/>
      <c r="AO2068" s="175"/>
      <c r="AP2068" s="175"/>
      <c r="AQ2068" s="175"/>
      <c r="AR2068" s="175"/>
      <c r="AS2068" s="297"/>
      <c r="AT2068" s="175"/>
      <c r="AU2068" s="297"/>
      <c r="AV2068" s="175"/>
      <c r="AW2068" s="175"/>
      <c r="AX2068" s="26"/>
    </row>
    <row r="2069" spans="1:50" ht="15" customHeight="1">
      <c r="A2069" s="631"/>
      <c r="B2069" s="175"/>
      <c r="C2069" s="298"/>
      <c r="D2069" s="298"/>
      <c r="E2069" s="298"/>
      <c r="F2069" s="298"/>
      <c r="G2069" s="175"/>
      <c r="H2069" s="175"/>
      <c r="I2069" s="175"/>
      <c r="J2069" s="297"/>
      <c r="K2069" s="175"/>
      <c r="L2069" s="240"/>
      <c r="M2069" s="240"/>
      <c r="N2069" s="175"/>
      <c r="O2069" s="175"/>
      <c r="P2069" s="175"/>
      <c r="Q2069" s="175"/>
      <c r="R2069" s="175"/>
      <c r="S2069" s="175"/>
      <c r="T2069" s="175"/>
      <c r="U2069" s="175"/>
      <c r="V2069" s="175"/>
      <c r="W2069" s="175"/>
      <c r="X2069" s="175"/>
      <c r="Y2069" s="175"/>
      <c r="Z2069" s="297"/>
      <c r="AA2069" s="295"/>
      <c r="AB2069" s="295"/>
      <c r="AC2069" s="298"/>
      <c r="AD2069" s="175"/>
      <c r="AE2069" s="175"/>
      <c r="AF2069" s="175"/>
      <c r="AG2069" s="175"/>
      <c r="AH2069" s="175"/>
      <c r="AI2069" s="297"/>
      <c r="AJ2069" s="297"/>
      <c r="AK2069" s="175"/>
      <c r="AL2069" s="175"/>
      <c r="AM2069" s="175"/>
      <c r="AN2069" s="175"/>
      <c r="AO2069" s="175"/>
      <c r="AP2069" s="175"/>
      <c r="AQ2069" s="175"/>
      <c r="AR2069" s="175"/>
      <c r="AS2069" s="297"/>
      <c r="AT2069" s="175"/>
      <c r="AU2069" s="297"/>
      <c r="AV2069" s="175"/>
      <c r="AW2069" s="175"/>
      <c r="AX2069" s="26"/>
    </row>
    <row r="2070" spans="1:50" ht="15" customHeight="1">
      <c r="A2070" s="631"/>
      <c r="B2070" s="175"/>
      <c r="C2070" s="298"/>
      <c r="D2070" s="633"/>
      <c r="E2070" s="362"/>
      <c r="F2070" s="298"/>
      <c r="G2070" s="175"/>
      <c r="H2070" s="175"/>
      <c r="I2070" s="175"/>
      <c r="J2070" s="298"/>
      <c r="K2070" s="175"/>
      <c r="L2070" s="175"/>
      <c r="M2070" s="175"/>
      <c r="N2070" s="175"/>
      <c r="O2070" s="175"/>
      <c r="P2070" s="175"/>
      <c r="Q2070" s="175"/>
      <c r="R2070" s="175"/>
      <c r="S2070" s="175"/>
      <c r="T2070" s="175"/>
      <c r="U2070" s="630"/>
      <c r="V2070" s="175"/>
      <c r="W2070" s="175"/>
      <c r="X2070" s="175"/>
      <c r="Y2070" s="632"/>
      <c r="Z2070" s="298"/>
      <c r="AA2070" s="295"/>
      <c r="AB2070" s="295"/>
      <c r="AC2070" s="298"/>
      <c r="AD2070" s="175"/>
      <c r="AE2070" s="175"/>
      <c r="AF2070" s="175"/>
      <c r="AG2070" s="175"/>
      <c r="AH2070" s="175"/>
      <c r="AI2070" s="298"/>
      <c r="AJ2070" s="298"/>
      <c r="AK2070" s="175"/>
      <c r="AL2070" s="175"/>
      <c r="AM2070" s="175"/>
      <c r="AN2070" s="175"/>
      <c r="AO2070" s="175"/>
      <c r="AP2070" s="175"/>
      <c r="AQ2070" s="175"/>
      <c r="AR2070" s="175"/>
      <c r="AS2070" s="298"/>
      <c r="AT2070" s="175"/>
      <c r="AU2070" s="298"/>
      <c r="AV2070" s="175"/>
      <c r="AW2070" s="175"/>
      <c r="AX2070" s="26"/>
    </row>
    <row r="2071" spans="1:50" ht="15" customHeight="1">
      <c r="A2071" s="631"/>
      <c r="B2071" s="175"/>
      <c r="C2071" s="298"/>
      <c r="D2071" s="298"/>
      <c r="E2071" s="457"/>
      <c r="F2071" s="298"/>
      <c r="G2071" s="175"/>
      <c r="H2071" s="175"/>
      <c r="I2071" s="175"/>
      <c r="J2071" s="297"/>
      <c r="K2071" s="175"/>
      <c r="L2071" s="240"/>
      <c r="M2071" s="175"/>
      <c r="N2071" s="175"/>
      <c r="O2071" s="175"/>
      <c r="P2071" s="175"/>
      <c r="Q2071" s="175"/>
      <c r="R2071" s="175"/>
      <c r="S2071" s="175"/>
      <c r="T2071" s="175"/>
      <c r="U2071" s="630"/>
      <c r="V2071" s="175"/>
      <c r="W2071" s="175"/>
      <c r="X2071" s="175"/>
      <c r="Y2071" s="646"/>
      <c r="Z2071" s="297"/>
      <c r="AA2071" s="295"/>
      <c r="AB2071" s="295"/>
      <c r="AC2071" s="298"/>
      <c r="AD2071" s="175"/>
      <c r="AE2071" s="175"/>
      <c r="AF2071" s="175"/>
      <c r="AG2071" s="175"/>
      <c r="AH2071" s="175"/>
      <c r="AI2071" s="297"/>
      <c r="AJ2071" s="297"/>
      <c r="AK2071" s="175"/>
      <c r="AL2071" s="175"/>
      <c r="AM2071" s="175"/>
      <c r="AN2071" s="175"/>
      <c r="AO2071" s="175"/>
      <c r="AP2071" s="175"/>
      <c r="AQ2071" s="175"/>
      <c r="AR2071" s="175"/>
      <c r="AS2071" s="297"/>
      <c r="AT2071" s="175"/>
      <c r="AU2071" s="297"/>
      <c r="AV2071" s="175"/>
      <c r="AW2071" s="175"/>
      <c r="AX2071" s="26"/>
    </row>
    <row r="2072" spans="1:50" ht="15" customHeight="1">
      <c r="A2072" s="631"/>
      <c r="B2072" s="175"/>
      <c r="C2072" s="298"/>
      <c r="D2072" s="298"/>
      <c r="E2072" s="457"/>
      <c r="F2072" s="298"/>
      <c r="G2072" s="175"/>
      <c r="H2072" s="175"/>
      <c r="I2072" s="175"/>
      <c r="J2072" s="297"/>
      <c r="K2072" s="175"/>
      <c r="L2072" s="240"/>
      <c r="M2072" s="175"/>
      <c r="N2072" s="175"/>
      <c r="O2072" s="175"/>
      <c r="P2072" s="175"/>
      <c r="Q2072" s="175"/>
      <c r="R2072" s="175"/>
      <c r="S2072" s="175"/>
      <c r="T2072" s="175"/>
      <c r="U2072" s="630"/>
      <c r="V2072" s="175"/>
      <c r="W2072" s="175"/>
      <c r="X2072" s="175"/>
      <c r="Y2072" s="646"/>
      <c r="Z2072" s="297"/>
      <c r="AA2072" s="295"/>
      <c r="AB2072" s="295"/>
      <c r="AC2072" s="298"/>
      <c r="AD2072" s="175"/>
      <c r="AE2072" s="175"/>
      <c r="AF2072" s="175"/>
      <c r="AG2072" s="175"/>
      <c r="AH2072" s="175"/>
      <c r="AI2072" s="297"/>
      <c r="AJ2072" s="297"/>
      <c r="AK2072" s="175"/>
      <c r="AL2072" s="175"/>
      <c r="AM2072" s="175"/>
      <c r="AN2072" s="175"/>
      <c r="AO2072" s="175"/>
      <c r="AP2072" s="175"/>
      <c r="AQ2072" s="175"/>
      <c r="AR2072" s="175"/>
      <c r="AS2072" s="297"/>
      <c r="AT2072" s="175"/>
      <c r="AU2072" s="297"/>
      <c r="AV2072" s="175"/>
      <c r="AW2072" s="175"/>
      <c r="AX2072" s="26"/>
    </row>
    <row r="2073" spans="1:50" ht="15" customHeight="1">
      <c r="A2073" s="631"/>
      <c r="B2073" s="175"/>
      <c r="C2073" s="298"/>
      <c r="D2073" s="298"/>
      <c r="E2073" s="457"/>
      <c r="F2073" s="298"/>
      <c r="G2073" s="175"/>
      <c r="H2073" s="175"/>
      <c r="I2073" s="175"/>
      <c r="J2073" s="297"/>
      <c r="K2073" s="175"/>
      <c r="L2073" s="240"/>
      <c r="M2073" s="175"/>
      <c r="N2073" s="175"/>
      <c r="O2073" s="175"/>
      <c r="P2073" s="175"/>
      <c r="Q2073" s="175"/>
      <c r="R2073" s="175"/>
      <c r="S2073" s="175"/>
      <c r="T2073" s="175"/>
      <c r="U2073" s="630"/>
      <c r="V2073" s="175"/>
      <c r="W2073" s="175"/>
      <c r="X2073" s="175"/>
      <c r="Y2073" s="646"/>
      <c r="Z2073" s="297"/>
      <c r="AA2073" s="295"/>
      <c r="AB2073" s="295"/>
      <c r="AC2073" s="298"/>
      <c r="AD2073" s="175"/>
      <c r="AE2073" s="175"/>
      <c r="AF2073" s="175"/>
      <c r="AG2073" s="175"/>
      <c r="AH2073" s="175"/>
      <c r="AI2073" s="297"/>
      <c r="AJ2073" s="297"/>
      <c r="AK2073" s="175"/>
      <c r="AL2073" s="175"/>
      <c r="AM2073" s="175"/>
      <c r="AN2073" s="175"/>
      <c r="AO2073" s="175"/>
      <c r="AP2073" s="175"/>
      <c r="AQ2073" s="175"/>
      <c r="AR2073" s="175"/>
      <c r="AS2073" s="297"/>
      <c r="AT2073" s="175"/>
      <c r="AU2073" s="297"/>
      <c r="AV2073" s="175"/>
      <c r="AW2073" s="175"/>
      <c r="AX2073" s="26"/>
    </row>
    <row r="2074" spans="1:50" ht="15" customHeight="1">
      <c r="A2074" s="631"/>
      <c r="B2074" s="240"/>
      <c r="C2074" s="363"/>
      <c r="D2074" s="363"/>
      <c r="E2074" s="363"/>
      <c r="F2074" s="363"/>
      <c r="G2074" s="240"/>
      <c r="H2074" s="240"/>
      <c r="I2074" s="175"/>
      <c r="J2074" s="364"/>
      <c r="K2074" s="240"/>
      <c r="L2074" s="240"/>
      <c r="M2074" s="240"/>
      <c r="N2074" s="240"/>
      <c r="O2074" s="240"/>
      <c r="P2074" s="240"/>
      <c r="Q2074" s="240"/>
      <c r="R2074" s="240"/>
      <c r="S2074" s="240"/>
      <c r="T2074" s="240"/>
      <c r="U2074" s="240"/>
      <c r="V2074" s="240"/>
      <c r="W2074" s="240"/>
      <c r="X2074" s="240"/>
      <c r="Y2074" s="240"/>
      <c r="Z2074" s="364"/>
      <c r="AA2074" s="301"/>
      <c r="AB2074" s="301"/>
      <c r="AC2074" s="363"/>
      <c r="AD2074" s="240"/>
      <c r="AE2074" s="240"/>
      <c r="AF2074" s="240"/>
      <c r="AG2074" s="240"/>
      <c r="AH2074" s="240"/>
      <c r="AI2074" s="364"/>
      <c r="AJ2074" s="364"/>
      <c r="AK2074" s="240"/>
      <c r="AL2074" s="240"/>
      <c r="AM2074" s="240"/>
      <c r="AN2074" s="364"/>
      <c r="AO2074" s="240"/>
      <c r="AP2074" s="240"/>
      <c r="AQ2074" s="240"/>
      <c r="AR2074" s="240"/>
      <c r="AS2074" s="364"/>
      <c r="AT2074" s="240"/>
      <c r="AU2074" s="364"/>
      <c r="AV2074" s="240"/>
      <c r="AW2074" s="240"/>
      <c r="AX2074" s="242"/>
    </row>
    <row r="2075" spans="1:50" ht="15" customHeight="1">
      <c r="A2075" s="631"/>
      <c r="B2075" s="175"/>
      <c r="C2075" s="298"/>
      <c r="D2075" s="298"/>
      <c r="E2075" s="457"/>
      <c r="F2075" s="298"/>
      <c r="G2075" s="175"/>
      <c r="H2075" s="175"/>
      <c r="I2075" s="175"/>
      <c r="J2075" s="297"/>
      <c r="K2075" s="175"/>
      <c r="L2075" s="240"/>
      <c r="M2075" s="175"/>
      <c r="N2075" s="175"/>
      <c r="O2075" s="175"/>
      <c r="P2075" s="175"/>
      <c r="Q2075" s="175"/>
      <c r="R2075" s="175"/>
      <c r="S2075" s="175"/>
      <c r="T2075" s="175"/>
      <c r="U2075" s="630"/>
      <c r="V2075" s="175"/>
      <c r="W2075" s="175"/>
      <c r="X2075" s="175"/>
      <c r="Y2075" s="646"/>
      <c r="Z2075" s="297"/>
      <c r="AA2075" s="295"/>
      <c r="AB2075" s="295"/>
      <c r="AC2075" s="298"/>
      <c r="AD2075" s="175"/>
      <c r="AE2075" s="175"/>
      <c r="AF2075" s="175"/>
      <c r="AG2075" s="175"/>
      <c r="AH2075" s="175"/>
      <c r="AI2075" s="297"/>
      <c r="AJ2075" s="297"/>
      <c r="AK2075" s="175"/>
      <c r="AL2075" s="175"/>
      <c r="AM2075" s="175"/>
      <c r="AN2075" s="175"/>
      <c r="AO2075" s="175"/>
      <c r="AP2075" s="175"/>
      <c r="AQ2075" s="175"/>
      <c r="AR2075" s="175"/>
      <c r="AS2075" s="297"/>
      <c r="AT2075" s="175"/>
      <c r="AU2075" s="297"/>
      <c r="AV2075" s="175"/>
      <c r="AW2075" s="175"/>
      <c r="AX2075" s="26"/>
    </row>
    <row r="2076" spans="1:50" ht="15" customHeight="1">
      <c r="A2076" s="631"/>
      <c r="B2076" s="175"/>
      <c r="C2076" s="298"/>
      <c r="D2076" s="298"/>
      <c r="E2076" s="457"/>
      <c r="F2076" s="298"/>
      <c r="G2076" s="175"/>
      <c r="H2076" s="175"/>
      <c r="I2076" s="175"/>
      <c r="J2076" s="297"/>
      <c r="K2076" s="175"/>
      <c r="L2076" s="240"/>
      <c r="M2076" s="175"/>
      <c r="N2076" s="175"/>
      <c r="O2076" s="175"/>
      <c r="P2076" s="175"/>
      <c r="Q2076" s="175"/>
      <c r="R2076" s="175"/>
      <c r="S2076" s="175"/>
      <c r="T2076" s="175"/>
      <c r="U2076" s="630"/>
      <c r="V2076" s="175"/>
      <c r="W2076" s="175"/>
      <c r="X2076" s="175"/>
      <c r="Y2076" s="646"/>
      <c r="Z2076" s="297"/>
      <c r="AA2076" s="295"/>
      <c r="AB2076" s="295"/>
      <c r="AC2076" s="298"/>
      <c r="AD2076" s="175"/>
      <c r="AE2076" s="175"/>
      <c r="AF2076" s="175"/>
      <c r="AG2076" s="175"/>
      <c r="AH2076" s="175"/>
      <c r="AI2076" s="297"/>
      <c r="AJ2076" s="297"/>
      <c r="AK2076" s="175"/>
      <c r="AL2076" s="175"/>
      <c r="AM2076" s="175"/>
      <c r="AN2076" s="175"/>
      <c r="AO2076" s="175"/>
      <c r="AP2076" s="175"/>
      <c r="AQ2076" s="175"/>
      <c r="AR2076" s="175"/>
      <c r="AS2076" s="297"/>
      <c r="AT2076" s="175"/>
      <c r="AU2076" s="297"/>
      <c r="AV2076" s="175"/>
      <c r="AW2076" s="175"/>
      <c r="AX2076" s="26"/>
    </row>
    <row r="2077" spans="1:50" ht="15" customHeight="1">
      <c r="A2077" s="631"/>
      <c r="B2077" s="175"/>
      <c r="C2077" s="298"/>
      <c r="D2077" s="298"/>
      <c r="E2077" s="298"/>
      <c r="F2077" s="298"/>
      <c r="G2077" s="175"/>
      <c r="H2077" s="175"/>
      <c r="I2077" s="175"/>
      <c r="J2077" s="297"/>
      <c r="K2077" s="175"/>
      <c r="L2077" s="240"/>
      <c r="M2077" s="240"/>
      <c r="N2077" s="175"/>
      <c r="O2077" s="175"/>
      <c r="P2077" s="175"/>
      <c r="Q2077" s="175"/>
      <c r="R2077" s="175"/>
      <c r="S2077" s="175"/>
      <c r="T2077" s="175"/>
      <c r="U2077" s="175"/>
      <c r="V2077" s="175"/>
      <c r="W2077" s="175"/>
      <c r="X2077" s="175"/>
      <c r="Y2077" s="175"/>
      <c r="Z2077" s="297"/>
      <c r="AA2077" s="295"/>
      <c r="AB2077" s="295"/>
      <c r="AC2077" s="298"/>
      <c r="AD2077" s="175"/>
      <c r="AE2077" s="175"/>
      <c r="AF2077" s="175"/>
      <c r="AG2077" s="175"/>
      <c r="AH2077" s="175"/>
      <c r="AI2077" s="297"/>
      <c r="AJ2077" s="297"/>
      <c r="AK2077" s="175"/>
      <c r="AL2077" s="175"/>
      <c r="AM2077" s="175"/>
      <c r="AN2077" s="175"/>
      <c r="AO2077" s="175"/>
      <c r="AP2077" s="175"/>
      <c r="AQ2077" s="175"/>
      <c r="AR2077" s="175"/>
      <c r="AS2077" s="297"/>
      <c r="AT2077" s="175"/>
      <c r="AU2077" s="297"/>
      <c r="AV2077" s="175"/>
      <c r="AW2077" s="175"/>
      <c r="AX2077" s="26"/>
    </row>
    <row r="2078" spans="1:50" ht="15" customHeight="1">
      <c r="A2078" s="631"/>
      <c r="B2078" s="175"/>
      <c r="C2078" s="298"/>
      <c r="D2078" s="298"/>
      <c r="E2078" s="457"/>
      <c r="F2078" s="298"/>
      <c r="G2078" s="175"/>
      <c r="H2078" s="175"/>
      <c r="I2078" s="175"/>
      <c r="J2078" s="297"/>
      <c r="K2078" s="175"/>
      <c r="L2078" s="240"/>
      <c r="M2078" s="175"/>
      <c r="N2078" s="175"/>
      <c r="O2078" s="175"/>
      <c r="P2078" s="175"/>
      <c r="Q2078" s="175"/>
      <c r="R2078" s="175"/>
      <c r="S2078" s="175"/>
      <c r="T2078" s="175"/>
      <c r="U2078" s="630"/>
      <c r="V2078" s="175"/>
      <c r="W2078" s="175"/>
      <c r="X2078" s="175"/>
      <c r="Y2078" s="646"/>
      <c r="Z2078" s="297"/>
      <c r="AA2078" s="295"/>
      <c r="AB2078" s="295"/>
      <c r="AC2078" s="298"/>
      <c r="AD2078" s="175"/>
      <c r="AE2078" s="175"/>
      <c r="AF2078" s="175"/>
      <c r="AG2078" s="175"/>
      <c r="AH2078" s="175"/>
      <c r="AI2078" s="297"/>
      <c r="AJ2078" s="297"/>
      <c r="AK2078" s="175"/>
      <c r="AL2078" s="175"/>
      <c r="AM2078" s="175"/>
      <c r="AN2078" s="175"/>
      <c r="AO2078" s="175"/>
      <c r="AP2078" s="175"/>
      <c r="AQ2078" s="175"/>
      <c r="AR2078" s="175"/>
      <c r="AS2078" s="297"/>
      <c r="AT2078" s="175"/>
      <c r="AU2078" s="297"/>
      <c r="AV2078" s="175"/>
      <c r="AW2078" s="175"/>
      <c r="AX2078" s="26"/>
    </row>
    <row r="2079" spans="1:50" ht="15" customHeight="1">
      <c r="A2079" s="631"/>
      <c r="B2079" s="175"/>
      <c r="C2079" s="298"/>
      <c r="D2079" s="298"/>
      <c r="E2079" s="298"/>
      <c r="F2079" s="298"/>
      <c r="G2079" s="175"/>
      <c r="H2079" s="175"/>
      <c r="I2079" s="175"/>
      <c r="J2079" s="297"/>
      <c r="K2079" s="175"/>
      <c r="L2079" s="240"/>
      <c r="M2079" s="240"/>
      <c r="N2079" s="175"/>
      <c r="O2079" s="175"/>
      <c r="P2079" s="175"/>
      <c r="Q2079" s="175"/>
      <c r="R2079" s="175"/>
      <c r="S2079" s="175"/>
      <c r="T2079" s="175"/>
      <c r="U2079" s="175"/>
      <c r="V2079" s="175"/>
      <c r="W2079" s="175"/>
      <c r="X2079" s="175"/>
      <c r="Y2079" s="175"/>
      <c r="Z2079" s="297"/>
      <c r="AA2079" s="295"/>
      <c r="AB2079" s="295"/>
      <c r="AC2079" s="298"/>
      <c r="AD2079" s="175"/>
      <c r="AE2079" s="175"/>
      <c r="AF2079" s="175"/>
      <c r="AG2079" s="175"/>
      <c r="AH2079" s="175"/>
      <c r="AI2079" s="297"/>
      <c r="AJ2079" s="297"/>
      <c r="AK2079" s="175"/>
      <c r="AL2079" s="175"/>
      <c r="AM2079" s="175"/>
      <c r="AN2079" s="175"/>
      <c r="AO2079" s="175"/>
      <c r="AP2079" s="175"/>
      <c r="AQ2079" s="175"/>
      <c r="AR2079" s="175"/>
      <c r="AS2079" s="297"/>
      <c r="AT2079" s="175"/>
      <c r="AU2079" s="297"/>
      <c r="AV2079" s="175"/>
      <c r="AW2079" s="175"/>
      <c r="AX2079" s="26"/>
    </row>
    <row r="2080" spans="1:50" ht="15" customHeight="1">
      <c r="A2080" s="631"/>
      <c r="B2080" s="240"/>
      <c r="C2080" s="363"/>
      <c r="D2080" s="363"/>
      <c r="E2080" s="363"/>
      <c r="F2080" s="363"/>
      <c r="G2080" s="240"/>
      <c r="H2080" s="240"/>
      <c r="I2080" s="175"/>
      <c r="J2080" s="364"/>
      <c r="K2080" s="240"/>
      <c r="L2080" s="240"/>
      <c r="M2080" s="240"/>
      <c r="N2080" s="240"/>
      <c r="O2080" s="240"/>
      <c r="P2080" s="240"/>
      <c r="Q2080" s="240"/>
      <c r="R2080" s="240"/>
      <c r="S2080" s="240"/>
      <c r="T2080" s="240"/>
      <c r="U2080" s="240"/>
      <c r="V2080" s="240"/>
      <c r="W2080" s="240"/>
      <c r="X2080" s="240"/>
      <c r="Y2080" s="240"/>
      <c r="Z2080" s="364"/>
      <c r="AA2080" s="301"/>
      <c r="AB2080" s="301"/>
      <c r="AC2080" s="363"/>
      <c r="AD2080" s="240"/>
      <c r="AE2080" s="240"/>
      <c r="AF2080" s="240"/>
      <c r="AG2080" s="240"/>
      <c r="AH2080" s="240"/>
      <c r="AI2080" s="364"/>
      <c r="AJ2080" s="364"/>
      <c r="AK2080" s="240"/>
      <c r="AL2080" s="240"/>
      <c r="AM2080" s="240"/>
      <c r="AN2080" s="240"/>
      <c r="AO2080" s="240"/>
      <c r="AP2080" s="240"/>
      <c r="AQ2080" s="240"/>
      <c r="AR2080" s="240"/>
      <c r="AS2080" s="364"/>
      <c r="AT2080" s="240"/>
      <c r="AU2080" s="364"/>
      <c r="AV2080" s="240"/>
      <c r="AW2080" s="240"/>
      <c r="AX2080" s="242"/>
    </row>
    <row r="2081" spans="1:50" ht="15" customHeight="1">
      <c r="A2081" s="631"/>
      <c r="B2081" s="175"/>
      <c r="C2081" s="298"/>
      <c r="D2081" s="298"/>
      <c r="E2081" s="298"/>
      <c r="F2081" s="298"/>
      <c r="G2081" s="175"/>
      <c r="H2081" s="175"/>
      <c r="I2081" s="175"/>
      <c r="J2081" s="297"/>
      <c r="K2081" s="175"/>
      <c r="L2081" s="240"/>
      <c r="M2081" s="240"/>
      <c r="N2081" s="175"/>
      <c r="O2081" s="175"/>
      <c r="P2081" s="175"/>
      <c r="Q2081" s="175"/>
      <c r="R2081" s="175"/>
      <c r="S2081" s="175"/>
      <c r="T2081" s="175"/>
      <c r="U2081" s="175"/>
      <c r="V2081" s="175"/>
      <c r="W2081" s="175"/>
      <c r="X2081" s="175"/>
      <c r="Y2081" s="175"/>
      <c r="Z2081" s="297"/>
      <c r="AA2081" s="295"/>
      <c r="AB2081" s="295"/>
      <c r="AC2081" s="298"/>
      <c r="AD2081" s="175"/>
      <c r="AE2081" s="175"/>
      <c r="AF2081" s="175"/>
      <c r="AG2081" s="175"/>
      <c r="AH2081" s="175"/>
      <c r="AI2081" s="297"/>
      <c r="AJ2081" s="297"/>
      <c r="AK2081" s="175"/>
      <c r="AL2081" s="175"/>
      <c r="AM2081" s="175"/>
      <c r="AN2081" s="175"/>
      <c r="AO2081" s="175"/>
      <c r="AP2081" s="175"/>
      <c r="AQ2081" s="175"/>
      <c r="AR2081" s="175"/>
      <c r="AS2081" s="297"/>
      <c r="AT2081" s="175"/>
      <c r="AU2081" s="297"/>
      <c r="AV2081" s="175"/>
      <c r="AW2081" s="175"/>
      <c r="AX2081" s="26"/>
    </row>
    <row r="2082" spans="1:50" ht="15" customHeight="1">
      <c r="A2082" s="631"/>
      <c r="B2082" s="175"/>
      <c r="C2082" s="298"/>
      <c r="D2082" s="298"/>
      <c r="E2082" s="457"/>
      <c r="F2082" s="298"/>
      <c r="G2082" s="175"/>
      <c r="H2082" s="175"/>
      <c r="I2082" s="175"/>
      <c r="J2082" s="297"/>
      <c r="K2082" s="175"/>
      <c r="L2082" s="240"/>
      <c r="M2082" s="175"/>
      <c r="N2082" s="175"/>
      <c r="O2082" s="175"/>
      <c r="P2082" s="175"/>
      <c r="Q2082" s="175"/>
      <c r="R2082" s="175"/>
      <c r="S2082" s="175"/>
      <c r="T2082" s="175"/>
      <c r="U2082" s="630"/>
      <c r="V2082" s="175"/>
      <c r="W2082" s="175"/>
      <c r="X2082" s="175"/>
      <c r="Y2082" s="646"/>
      <c r="Z2082" s="297"/>
      <c r="AA2082" s="295"/>
      <c r="AB2082" s="295"/>
      <c r="AC2082" s="298"/>
      <c r="AD2082" s="175"/>
      <c r="AE2082" s="175"/>
      <c r="AF2082" s="175"/>
      <c r="AG2082" s="175"/>
      <c r="AH2082" s="175"/>
      <c r="AI2082" s="297"/>
      <c r="AJ2082" s="297"/>
      <c r="AK2082" s="175"/>
      <c r="AL2082" s="175"/>
      <c r="AM2082" s="175"/>
      <c r="AN2082" s="175"/>
      <c r="AO2082" s="175"/>
      <c r="AP2082" s="175"/>
      <c r="AQ2082" s="175"/>
      <c r="AR2082" s="175"/>
      <c r="AS2082" s="297"/>
      <c r="AT2082" s="175"/>
      <c r="AU2082" s="297"/>
      <c r="AV2082" s="175"/>
      <c r="AW2082" s="175"/>
      <c r="AX2082" s="26"/>
    </row>
    <row r="2083" spans="1:50" ht="15" customHeight="1">
      <c r="A2083" s="631"/>
      <c r="B2083" s="175"/>
      <c r="C2083" s="298"/>
      <c r="D2083" s="298"/>
      <c r="E2083" s="298"/>
      <c r="F2083" s="298"/>
      <c r="G2083" s="175"/>
      <c r="H2083" s="175"/>
      <c r="I2083" s="175"/>
      <c r="J2083" s="297"/>
      <c r="K2083" s="175"/>
      <c r="L2083" s="240"/>
      <c r="M2083" s="240"/>
      <c r="N2083" s="175"/>
      <c r="O2083" s="175"/>
      <c r="P2083" s="175"/>
      <c r="Q2083" s="175"/>
      <c r="R2083" s="175"/>
      <c r="S2083" s="175"/>
      <c r="T2083" s="175"/>
      <c r="U2083" s="175"/>
      <c r="V2083" s="175"/>
      <c r="W2083" s="175"/>
      <c r="X2083" s="175"/>
      <c r="Y2083" s="175"/>
      <c r="Z2083" s="297"/>
      <c r="AA2083" s="295"/>
      <c r="AB2083" s="295"/>
      <c r="AC2083" s="298"/>
      <c r="AD2083" s="175"/>
      <c r="AE2083" s="175"/>
      <c r="AF2083" s="175"/>
      <c r="AG2083" s="175"/>
      <c r="AH2083" s="175"/>
      <c r="AI2083" s="297"/>
      <c r="AJ2083" s="297"/>
      <c r="AK2083" s="175"/>
      <c r="AL2083" s="175"/>
      <c r="AM2083" s="175"/>
      <c r="AN2083" s="175"/>
      <c r="AO2083" s="175"/>
      <c r="AP2083" s="175"/>
      <c r="AQ2083" s="175"/>
      <c r="AR2083" s="175"/>
      <c r="AS2083" s="297"/>
      <c r="AT2083" s="175"/>
      <c r="AU2083" s="297"/>
      <c r="AV2083" s="175"/>
      <c r="AW2083" s="175"/>
      <c r="AX2083" s="26"/>
    </row>
    <row r="2084" spans="1:50" ht="15" customHeight="1">
      <c r="A2084" s="631"/>
      <c r="B2084" s="240"/>
      <c r="C2084" s="363"/>
      <c r="D2084" s="363"/>
      <c r="E2084" s="363"/>
      <c r="F2084" s="363"/>
      <c r="G2084" s="240"/>
      <c r="H2084" s="240"/>
      <c r="I2084" s="175"/>
      <c r="J2084" s="364"/>
      <c r="K2084" s="240"/>
      <c r="L2084" s="240"/>
      <c r="M2084" s="240"/>
      <c r="N2084" s="240"/>
      <c r="O2084" s="240"/>
      <c r="P2084" s="240"/>
      <c r="Q2084" s="240"/>
      <c r="R2084" s="240"/>
      <c r="S2084" s="240"/>
      <c r="T2084" s="240"/>
      <c r="U2084" s="240"/>
      <c r="V2084" s="240"/>
      <c r="W2084" s="240"/>
      <c r="X2084" s="240"/>
      <c r="Y2084" s="240"/>
      <c r="Z2084" s="364"/>
      <c r="AA2084" s="301"/>
      <c r="AB2084" s="301"/>
      <c r="AC2084" s="363"/>
      <c r="AD2084" s="240"/>
      <c r="AE2084" s="240"/>
      <c r="AF2084" s="240"/>
      <c r="AG2084" s="240"/>
      <c r="AH2084" s="240"/>
      <c r="AI2084" s="364"/>
      <c r="AJ2084" s="364"/>
      <c r="AK2084" s="240"/>
      <c r="AL2084" s="240"/>
      <c r="AM2084" s="240"/>
      <c r="AN2084" s="240"/>
      <c r="AO2084" s="240"/>
      <c r="AP2084" s="240"/>
      <c r="AQ2084" s="240"/>
      <c r="AR2084" s="240"/>
      <c r="AS2084" s="364"/>
      <c r="AT2084" s="240"/>
      <c r="AU2084" s="364"/>
      <c r="AV2084" s="240"/>
      <c r="AW2084" s="240"/>
      <c r="AX2084" s="242"/>
    </row>
    <row r="2085" spans="1:50" ht="15" customHeight="1">
      <c r="A2085" s="631"/>
      <c r="B2085" s="240"/>
      <c r="C2085" s="363"/>
      <c r="D2085" s="363"/>
      <c r="E2085" s="363"/>
      <c r="F2085" s="363"/>
      <c r="G2085" s="240"/>
      <c r="H2085" s="240"/>
      <c r="I2085" s="175"/>
      <c r="J2085" s="364"/>
      <c r="K2085" s="240"/>
      <c r="L2085" s="240"/>
      <c r="M2085" s="240"/>
      <c r="N2085" s="240"/>
      <c r="O2085" s="240"/>
      <c r="P2085" s="240"/>
      <c r="Q2085" s="240"/>
      <c r="R2085" s="240"/>
      <c r="S2085" s="240"/>
      <c r="T2085" s="240"/>
      <c r="U2085" s="240"/>
      <c r="V2085" s="240"/>
      <c r="W2085" s="240"/>
      <c r="X2085" s="240"/>
      <c r="Y2085" s="240"/>
      <c r="Z2085" s="364"/>
      <c r="AA2085" s="301"/>
      <c r="AB2085" s="301"/>
      <c r="AC2085" s="363"/>
      <c r="AD2085" s="240"/>
      <c r="AE2085" s="240"/>
      <c r="AF2085" s="240"/>
      <c r="AG2085" s="240"/>
      <c r="AH2085" s="240"/>
      <c r="AI2085" s="364"/>
      <c r="AJ2085" s="364"/>
      <c r="AK2085" s="240"/>
      <c r="AL2085" s="240"/>
      <c r="AM2085" s="240"/>
      <c r="AN2085" s="240"/>
      <c r="AO2085" s="240"/>
      <c r="AP2085" s="240"/>
      <c r="AQ2085" s="240"/>
      <c r="AR2085" s="240"/>
      <c r="AS2085" s="364"/>
      <c r="AT2085" s="240"/>
      <c r="AU2085" s="364"/>
      <c r="AV2085" s="240"/>
      <c r="AW2085" s="240"/>
      <c r="AX2085" s="242"/>
    </row>
    <row r="2086" spans="1:50" ht="15" customHeight="1">
      <c r="A2086" s="631"/>
      <c r="B2086" s="175"/>
      <c r="C2086" s="298"/>
      <c r="D2086" s="298"/>
      <c r="E2086" s="298"/>
      <c r="F2086" s="298"/>
      <c r="G2086" s="175"/>
      <c r="H2086" s="175"/>
      <c r="I2086" s="175"/>
      <c r="J2086" s="297"/>
      <c r="K2086" s="175"/>
      <c r="L2086" s="240"/>
      <c r="M2086" s="240"/>
      <c r="N2086" s="175"/>
      <c r="O2086" s="175"/>
      <c r="P2086" s="175"/>
      <c r="Q2086" s="175"/>
      <c r="R2086" s="175"/>
      <c r="S2086" s="175"/>
      <c r="T2086" s="175"/>
      <c r="U2086" s="175"/>
      <c r="V2086" s="175"/>
      <c r="W2086" s="175"/>
      <c r="X2086" s="175"/>
      <c r="Y2086" s="175"/>
      <c r="Z2086" s="297"/>
      <c r="AA2086" s="295"/>
      <c r="AB2086" s="295"/>
      <c r="AC2086" s="298"/>
      <c r="AD2086" s="175"/>
      <c r="AE2086" s="175"/>
      <c r="AF2086" s="175"/>
      <c r="AG2086" s="175"/>
      <c r="AH2086" s="175"/>
      <c r="AI2086" s="297"/>
      <c r="AJ2086" s="297"/>
      <c r="AK2086" s="175"/>
      <c r="AL2086" s="175"/>
      <c r="AM2086" s="175"/>
      <c r="AN2086" s="175"/>
      <c r="AO2086" s="175"/>
      <c r="AP2086" s="175"/>
      <c r="AQ2086" s="175"/>
      <c r="AR2086" s="175"/>
      <c r="AS2086" s="297"/>
      <c r="AT2086" s="175"/>
      <c r="AU2086" s="297"/>
      <c r="AV2086" s="175"/>
      <c r="AW2086" s="175"/>
      <c r="AX2086" s="26"/>
    </row>
    <row r="2087" spans="1:50" ht="15" customHeight="1">
      <c r="A2087" s="631"/>
      <c r="B2087" s="175"/>
      <c r="C2087" s="298"/>
      <c r="D2087" s="298"/>
      <c r="E2087" s="298"/>
      <c r="F2087" s="298"/>
      <c r="G2087" s="175"/>
      <c r="H2087" s="175"/>
      <c r="I2087" s="175"/>
      <c r="J2087" s="297"/>
      <c r="K2087" s="175"/>
      <c r="L2087" s="240"/>
      <c r="M2087" s="240"/>
      <c r="N2087" s="175"/>
      <c r="O2087" s="175"/>
      <c r="P2087" s="175"/>
      <c r="Q2087" s="175"/>
      <c r="R2087" s="175"/>
      <c r="S2087" s="175"/>
      <c r="T2087" s="175"/>
      <c r="U2087" s="175"/>
      <c r="V2087" s="175"/>
      <c r="W2087" s="175"/>
      <c r="X2087" s="175"/>
      <c r="Y2087" s="175"/>
      <c r="Z2087" s="297"/>
      <c r="AA2087" s="295"/>
      <c r="AB2087" s="295"/>
      <c r="AC2087" s="298"/>
      <c r="AD2087" s="175"/>
      <c r="AE2087" s="175"/>
      <c r="AF2087" s="175"/>
      <c r="AG2087" s="175"/>
      <c r="AH2087" s="175"/>
      <c r="AI2087" s="297"/>
      <c r="AJ2087" s="297"/>
      <c r="AK2087" s="175"/>
      <c r="AL2087" s="175"/>
      <c r="AM2087" s="175"/>
      <c r="AN2087" s="175"/>
      <c r="AO2087" s="175"/>
      <c r="AP2087" s="175"/>
      <c r="AQ2087" s="175"/>
      <c r="AR2087" s="175"/>
      <c r="AS2087" s="297"/>
      <c r="AT2087" s="175"/>
      <c r="AU2087" s="297"/>
      <c r="AV2087" s="175"/>
      <c r="AW2087" s="175"/>
      <c r="AX2087" s="26"/>
    </row>
    <row r="2088" spans="1:50" ht="15" customHeight="1">
      <c r="A2088" s="631"/>
      <c r="B2088" s="240"/>
      <c r="C2088" s="363"/>
      <c r="D2088" s="363"/>
      <c r="E2088" s="363"/>
      <c r="F2088" s="363"/>
      <c r="G2088" s="240"/>
      <c r="H2088" s="240"/>
      <c r="I2088" s="175"/>
      <c r="J2088" s="364"/>
      <c r="K2088" s="240"/>
      <c r="L2088" s="240"/>
      <c r="M2088" s="240"/>
      <c r="N2088" s="240"/>
      <c r="O2088" s="240"/>
      <c r="P2088" s="240"/>
      <c r="Q2088" s="240"/>
      <c r="R2088" s="240"/>
      <c r="S2088" s="240"/>
      <c r="T2088" s="240"/>
      <c r="U2088" s="240"/>
      <c r="V2088" s="240"/>
      <c r="W2088" s="240"/>
      <c r="X2088" s="240"/>
      <c r="Y2088" s="240"/>
      <c r="Z2088" s="364"/>
      <c r="AA2088" s="301"/>
      <c r="AB2088" s="301"/>
      <c r="AC2088" s="363"/>
      <c r="AD2088" s="240"/>
      <c r="AE2088" s="240"/>
      <c r="AF2088" s="240"/>
      <c r="AG2088" s="240"/>
      <c r="AH2088" s="240"/>
      <c r="AI2088" s="364"/>
      <c r="AJ2088" s="364"/>
      <c r="AK2088" s="240"/>
      <c r="AL2088" s="240"/>
      <c r="AM2088" s="240"/>
      <c r="AN2088" s="364"/>
      <c r="AO2088" s="240"/>
      <c r="AP2088" s="240"/>
      <c r="AQ2088" s="240"/>
      <c r="AR2088" s="240"/>
      <c r="AS2088" s="364"/>
      <c r="AT2088" s="240"/>
      <c r="AU2088" s="364"/>
      <c r="AV2088" s="240"/>
      <c r="AW2088" s="240"/>
      <c r="AX2088" s="242"/>
    </row>
    <row r="2089" spans="1:50" ht="15" customHeight="1">
      <c r="A2089" s="631"/>
      <c r="B2089" s="175"/>
      <c r="C2089" s="298"/>
      <c r="D2089" s="298"/>
      <c r="E2089" s="298"/>
      <c r="F2089" s="298"/>
      <c r="G2089" s="175"/>
      <c r="H2089" s="175"/>
      <c r="I2089" s="175"/>
      <c r="J2089" s="297"/>
      <c r="K2089" s="175"/>
      <c r="L2089" s="240"/>
      <c r="M2089" s="240"/>
      <c r="N2089" s="175"/>
      <c r="O2089" s="175"/>
      <c r="P2089" s="175"/>
      <c r="Q2089" s="175"/>
      <c r="R2089" s="175"/>
      <c r="S2089" s="175"/>
      <c r="T2089" s="175"/>
      <c r="U2089" s="175"/>
      <c r="V2089" s="175"/>
      <c r="W2089" s="175"/>
      <c r="X2089" s="175"/>
      <c r="Y2089" s="175"/>
      <c r="Z2089" s="297"/>
      <c r="AA2089" s="295"/>
      <c r="AB2089" s="295"/>
      <c r="AC2089" s="298"/>
      <c r="AD2089" s="175"/>
      <c r="AE2089" s="175"/>
      <c r="AF2089" s="175"/>
      <c r="AG2089" s="175"/>
      <c r="AH2089" s="175"/>
      <c r="AI2089" s="297"/>
      <c r="AJ2089" s="297"/>
      <c r="AK2089" s="175"/>
      <c r="AL2089" s="175"/>
      <c r="AM2089" s="175"/>
      <c r="AN2089" s="175"/>
      <c r="AO2089" s="175"/>
      <c r="AP2089" s="175"/>
      <c r="AQ2089" s="175"/>
      <c r="AR2089" s="175"/>
      <c r="AS2089" s="297"/>
      <c r="AT2089" s="175"/>
      <c r="AU2089" s="297"/>
      <c r="AV2089" s="175"/>
      <c r="AW2089" s="175"/>
      <c r="AX2089" s="26"/>
    </row>
    <row r="2090" spans="1:50" ht="15" customHeight="1">
      <c r="A2090" s="631"/>
      <c r="B2090" s="175"/>
      <c r="C2090" s="298"/>
      <c r="D2090" s="298"/>
      <c r="E2090" s="298"/>
      <c r="F2090" s="298"/>
      <c r="G2090" s="175"/>
      <c r="H2090" s="175"/>
      <c r="I2090" s="175"/>
      <c r="J2090" s="297"/>
      <c r="K2090" s="175"/>
      <c r="L2090" s="240"/>
      <c r="M2090" s="240"/>
      <c r="N2090" s="175"/>
      <c r="O2090" s="175"/>
      <c r="P2090" s="175"/>
      <c r="Q2090" s="175"/>
      <c r="R2090" s="175"/>
      <c r="S2090" s="175"/>
      <c r="T2090" s="175"/>
      <c r="U2090" s="175"/>
      <c r="V2090" s="175"/>
      <c r="W2090" s="175"/>
      <c r="X2090" s="175"/>
      <c r="Y2090" s="175"/>
      <c r="Z2090" s="297"/>
      <c r="AA2090" s="295"/>
      <c r="AB2090" s="295"/>
      <c r="AC2090" s="298"/>
      <c r="AD2090" s="175"/>
      <c r="AE2090" s="175"/>
      <c r="AF2090" s="175"/>
      <c r="AG2090" s="175"/>
      <c r="AH2090" s="175"/>
      <c r="AI2090" s="297"/>
      <c r="AJ2090" s="297"/>
      <c r="AK2090" s="175"/>
      <c r="AL2090" s="175"/>
      <c r="AM2090" s="175"/>
      <c r="AN2090" s="175"/>
      <c r="AO2090" s="175"/>
      <c r="AP2090" s="175"/>
      <c r="AQ2090" s="175"/>
      <c r="AR2090" s="175"/>
      <c r="AS2090" s="297"/>
      <c r="AT2090" s="175"/>
      <c r="AU2090" s="297"/>
      <c r="AV2090" s="175"/>
      <c r="AW2090" s="175"/>
      <c r="AX2090" s="26"/>
    </row>
    <row r="2091" spans="1:50" ht="15" customHeight="1">
      <c r="A2091" s="631"/>
      <c r="B2091" s="175"/>
      <c r="C2091" s="298"/>
      <c r="D2091" s="298"/>
      <c r="E2091" s="298"/>
      <c r="F2091" s="298"/>
      <c r="G2091" s="175"/>
      <c r="H2091" s="175"/>
      <c r="I2091" s="175"/>
      <c r="J2091" s="297"/>
      <c r="K2091" s="175"/>
      <c r="L2091" s="240"/>
      <c r="M2091" s="240"/>
      <c r="N2091" s="175"/>
      <c r="O2091" s="175"/>
      <c r="P2091" s="175"/>
      <c r="Q2091" s="175"/>
      <c r="R2091" s="175"/>
      <c r="S2091" s="175"/>
      <c r="T2091" s="175"/>
      <c r="U2091" s="175"/>
      <c r="V2091" s="175"/>
      <c r="W2091" s="175"/>
      <c r="X2091" s="175"/>
      <c r="Y2091" s="175"/>
      <c r="Z2091" s="297"/>
      <c r="AA2091" s="295"/>
      <c r="AB2091" s="295"/>
      <c r="AC2091" s="298"/>
      <c r="AD2091" s="175"/>
      <c r="AE2091" s="175"/>
      <c r="AF2091" s="175"/>
      <c r="AG2091" s="175"/>
      <c r="AH2091" s="175"/>
      <c r="AI2091" s="297"/>
      <c r="AJ2091" s="297"/>
      <c r="AK2091" s="175"/>
      <c r="AL2091" s="175"/>
      <c r="AM2091" s="175"/>
      <c r="AN2091" s="175"/>
      <c r="AO2091" s="175"/>
      <c r="AP2091" s="175"/>
      <c r="AQ2091" s="175"/>
      <c r="AR2091" s="175"/>
      <c r="AS2091" s="297"/>
      <c r="AT2091" s="175"/>
      <c r="AU2091" s="297"/>
      <c r="AV2091" s="175"/>
      <c r="AW2091" s="175"/>
      <c r="AX2091" s="26"/>
    </row>
    <row r="2092" spans="1:50" ht="15" customHeight="1">
      <c r="A2092" s="631"/>
      <c r="B2092" s="175"/>
      <c r="C2092" s="298"/>
      <c r="D2092" s="298"/>
      <c r="E2092" s="298"/>
      <c r="F2092" s="298"/>
      <c r="G2092" s="175"/>
      <c r="H2092" s="175"/>
      <c r="I2092" s="175"/>
      <c r="J2092" s="297"/>
      <c r="K2092" s="175"/>
      <c r="L2092" s="240"/>
      <c r="M2092" s="240"/>
      <c r="N2092" s="175"/>
      <c r="O2092" s="175"/>
      <c r="P2092" s="175"/>
      <c r="Q2092" s="175"/>
      <c r="R2092" s="175"/>
      <c r="S2092" s="175"/>
      <c r="T2092" s="175"/>
      <c r="U2092" s="175"/>
      <c r="V2092" s="175"/>
      <c r="W2092" s="175"/>
      <c r="X2092" s="175"/>
      <c r="Y2092" s="175"/>
      <c r="Z2092" s="297"/>
      <c r="AA2092" s="295"/>
      <c r="AB2092" s="295"/>
      <c r="AC2092" s="298"/>
      <c r="AD2092" s="175"/>
      <c r="AE2092" s="175"/>
      <c r="AF2092" s="175"/>
      <c r="AG2092" s="175"/>
      <c r="AH2092" s="175"/>
      <c r="AI2092" s="297"/>
      <c r="AJ2092" s="297"/>
      <c r="AK2092" s="175"/>
      <c r="AL2092" s="175"/>
      <c r="AM2092" s="175"/>
      <c r="AN2092" s="175"/>
      <c r="AO2092" s="175"/>
      <c r="AP2092" s="175"/>
      <c r="AQ2092" s="175"/>
      <c r="AR2092" s="175"/>
      <c r="AS2092" s="297"/>
      <c r="AT2092" s="175"/>
      <c r="AU2092" s="297"/>
      <c r="AV2092" s="175"/>
      <c r="AW2092" s="175"/>
      <c r="AX2092" s="26"/>
    </row>
    <row r="2093" spans="1:50" ht="15" customHeight="1">
      <c r="A2093" s="631"/>
      <c r="B2093" s="175"/>
      <c r="C2093" s="298"/>
      <c r="D2093" s="298"/>
      <c r="E2093" s="457"/>
      <c r="F2093" s="298"/>
      <c r="G2093" s="175"/>
      <c r="H2093" s="175"/>
      <c r="I2093" s="175"/>
      <c r="J2093" s="297"/>
      <c r="K2093" s="175"/>
      <c r="L2093" s="240"/>
      <c r="M2093" s="175"/>
      <c r="N2093" s="175"/>
      <c r="O2093" s="175"/>
      <c r="P2093" s="175"/>
      <c r="Q2093" s="175"/>
      <c r="R2093" s="175"/>
      <c r="S2093" s="175"/>
      <c r="T2093" s="175"/>
      <c r="U2093" s="630"/>
      <c r="V2093" s="175"/>
      <c r="W2093" s="175"/>
      <c r="X2093" s="175"/>
      <c r="Y2093" s="646"/>
      <c r="Z2093" s="297"/>
      <c r="AA2093" s="295"/>
      <c r="AB2093" s="295"/>
      <c r="AC2093" s="298"/>
      <c r="AD2093" s="175"/>
      <c r="AE2093" s="175"/>
      <c r="AF2093" s="175"/>
      <c r="AG2093" s="175"/>
      <c r="AH2093" s="175"/>
      <c r="AI2093" s="297"/>
      <c r="AJ2093" s="297"/>
      <c r="AK2093" s="175"/>
      <c r="AL2093" s="175"/>
      <c r="AM2093" s="175"/>
      <c r="AN2093" s="175"/>
      <c r="AO2093" s="175"/>
      <c r="AP2093" s="175"/>
      <c r="AQ2093" s="175"/>
      <c r="AR2093" s="175"/>
      <c r="AS2093" s="297"/>
      <c r="AT2093" s="175"/>
      <c r="AU2093" s="297"/>
      <c r="AV2093" s="175"/>
      <c r="AW2093" s="175"/>
      <c r="AX2093" s="26"/>
    </row>
    <row r="2094" spans="1:50" ht="15" customHeight="1">
      <c r="A2094" s="631"/>
      <c r="B2094" s="175"/>
      <c r="C2094" s="298"/>
      <c r="D2094" s="298"/>
      <c r="E2094" s="298"/>
      <c r="F2094" s="298"/>
      <c r="G2094" s="175"/>
      <c r="H2094" s="175"/>
      <c r="I2094" s="175"/>
      <c r="J2094" s="297"/>
      <c r="K2094" s="175"/>
      <c r="L2094" s="240"/>
      <c r="M2094" s="240"/>
      <c r="N2094" s="175"/>
      <c r="O2094" s="175"/>
      <c r="P2094" s="175"/>
      <c r="Q2094" s="175"/>
      <c r="R2094" s="175"/>
      <c r="S2094" s="175"/>
      <c r="T2094" s="175"/>
      <c r="U2094" s="175"/>
      <c r="V2094" s="175"/>
      <c r="W2094" s="175"/>
      <c r="X2094" s="175"/>
      <c r="Y2094" s="175"/>
      <c r="Z2094" s="297"/>
      <c r="AA2094" s="295"/>
      <c r="AB2094" s="295"/>
      <c r="AC2094" s="298"/>
      <c r="AD2094" s="175"/>
      <c r="AE2094" s="175"/>
      <c r="AF2094" s="175"/>
      <c r="AG2094" s="175"/>
      <c r="AH2094" s="175"/>
      <c r="AI2094" s="297"/>
      <c r="AJ2094" s="297"/>
      <c r="AK2094" s="175"/>
      <c r="AL2094" s="175"/>
      <c r="AM2094" s="175"/>
      <c r="AN2094" s="175"/>
      <c r="AO2094" s="175"/>
      <c r="AP2094" s="175"/>
      <c r="AQ2094" s="175"/>
      <c r="AR2094" s="175"/>
      <c r="AS2094" s="297"/>
      <c r="AT2094" s="175"/>
      <c r="AU2094" s="297"/>
      <c r="AV2094" s="175"/>
      <c r="AW2094" s="175"/>
      <c r="AX2094" s="26"/>
    </row>
    <row r="2095" spans="1:50" ht="15" customHeight="1">
      <c r="A2095" s="631"/>
      <c r="B2095" s="175"/>
      <c r="C2095" s="298"/>
      <c r="D2095" s="298"/>
      <c r="E2095" s="457"/>
      <c r="F2095" s="298"/>
      <c r="G2095" s="175"/>
      <c r="H2095" s="175"/>
      <c r="I2095" s="175"/>
      <c r="J2095" s="297"/>
      <c r="K2095" s="175"/>
      <c r="L2095" s="240"/>
      <c r="M2095" s="175"/>
      <c r="N2095" s="175"/>
      <c r="O2095" s="175"/>
      <c r="P2095" s="175"/>
      <c r="Q2095" s="175"/>
      <c r="R2095" s="175"/>
      <c r="S2095" s="175"/>
      <c r="T2095" s="175"/>
      <c r="U2095" s="630"/>
      <c r="V2095" s="175"/>
      <c r="W2095" s="175"/>
      <c r="X2095" s="175"/>
      <c r="Y2095" s="646"/>
      <c r="Z2095" s="297"/>
      <c r="AA2095" s="295"/>
      <c r="AB2095" s="295"/>
      <c r="AC2095" s="298"/>
      <c r="AD2095" s="175"/>
      <c r="AE2095" s="175"/>
      <c r="AF2095" s="175"/>
      <c r="AG2095" s="175"/>
      <c r="AH2095" s="175"/>
      <c r="AI2095" s="297"/>
      <c r="AJ2095" s="297"/>
      <c r="AK2095" s="175"/>
      <c r="AL2095" s="175"/>
      <c r="AM2095" s="175"/>
      <c r="AN2095" s="175"/>
      <c r="AO2095" s="175"/>
      <c r="AP2095" s="175"/>
      <c r="AQ2095" s="175"/>
      <c r="AR2095" s="175"/>
      <c r="AS2095" s="297"/>
      <c r="AT2095" s="175"/>
      <c r="AU2095" s="297"/>
      <c r="AV2095" s="175"/>
      <c r="AW2095" s="175"/>
      <c r="AX2095" s="26"/>
    </row>
    <row r="2096" spans="1:50" ht="15" customHeight="1">
      <c r="A2096" s="631"/>
      <c r="B2096" s="175"/>
      <c r="C2096" s="298"/>
      <c r="D2096" s="298"/>
      <c r="E2096" s="457"/>
      <c r="F2096" s="298"/>
      <c r="G2096" s="175"/>
      <c r="H2096" s="175"/>
      <c r="I2096" s="175"/>
      <c r="J2096" s="297"/>
      <c r="K2096" s="175"/>
      <c r="L2096" s="240"/>
      <c r="M2096" s="175"/>
      <c r="N2096" s="175"/>
      <c r="O2096" s="175"/>
      <c r="P2096" s="175"/>
      <c r="Q2096" s="175"/>
      <c r="R2096" s="175"/>
      <c r="S2096" s="175"/>
      <c r="T2096" s="175"/>
      <c r="U2096" s="630"/>
      <c r="V2096" s="175"/>
      <c r="W2096" s="175"/>
      <c r="X2096" s="175"/>
      <c r="Y2096" s="646"/>
      <c r="Z2096" s="297"/>
      <c r="AA2096" s="295"/>
      <c r="AB2096" s="295"/>
      <c r="AC2096" s="298"/>
      <c r="AD2096" s="175"/>
      <c r="AE2096" s="175"/>
      <c r="AF2096" s="175"/>
      <c r="AG2096" s="175"/>
      <c r="AH2096" s="175"/>
      <c r="AI2096" s="297"/>
      <c r="AJ2096" s="297"/>
      <c r="AK2096" s="175"/>
      <c r="AL2096" s="175"/>
      <c r="AM2096" s="175"/>
      <c r="AN2096" s="175"/>
      <c r="AO2096" s="175"/>
      <c r="AP2096" s="175"/>
      <c r="AQ2096" s="175"/>
      <c r="AR2096" s="175"/>
      <c r="AS2096" s="297"/>
      <c r="AT2096" s="175"/>
      <c r="AU2096" s="297"/>
      <c r="AV2096" s="175"/>
      <c r="AW2096" s="175"/>
      <c r="AX2096" s="26"/>
    </row>
    <row r="2097" spans="1:50" ht="15" customHeight="1">
      <c r="A2097" s="631"/>
      <c r="B2097" s="175"/>
      <c r="C2097" s="298"/>
      <c r="D2097" s="298"/>
      <c r="E2097" s="298"/>
      <c r="F2097" s="298"/>
      <c r="G2097" s="175"/>
      <c r="H2097" s="175"/>
      <c r="I2097" s="175"/>
      <c r="J2097" s="297"/>
      <c r="K2097" s="175"/>
      <c r="L2097" s="240"/>
      <c r="M2097" s="240"/>
      <c r="N2097" s="175"/>
      <c r="O2097" s="175"/>
      <c r="P2097" s="175"/>
      <c r="Q2097" s="175"/>
      <c r="R2097" s="175"/>
      <c r="S2097" s="175"/>
      <c r="T2097" s="175"/>
      <c r="U2097" s="175"/>
      <c r="V2097" s="175"/>
      <c r="W2097" s="175"/>
      <c r="X2097" s="175"/>
      <c r="Y2097" s="175"/>
      <c r="Z2097" s="297"/>
      <c r="AA2097" s="295"/>
      <c r="AB2097" s="295"/>
      <c r="AC2097" s="298"/>
      <c r="AD2097" s="175"/>
      <c r="AE2097" s="175"/>
      <c r="AF2097" s="175"/>
      <c r="AG2097" s="175"/>
      <c r="AH2097" s="175"/>
      <c r="AI2097" s="297"/>
      <c r="AJ2097" s="297"/>
      <c r="AK2097" s="175"/>
      <c r="AL2097" s="175"/>
      <c r="AM2097" s="175"/>
      <c r="AN2097" s="175"/>
      <c r="AO2097" s="175"/>
      <c r="AP2097" s="175"/>
      <c r="AQ2097" s="175"/>
      <c r="AR2097" s="175"/>
      <c r="AS2097" s="297"/>
      <c r="AT2097" s="175"/>
      <c r="AU2097" s="297"/>
      <c r="AV2097" s="175"/>
      <c r="AW2097" s="175"/>
      <c r="AX2097" s="26"/>
    </row>
    <row r="2098" spans="1:50" ht="15" customHeight="1">
      <c r="A2098" s="631"/>
      <c r="B2098" s="175"/>
      <c r="C2098" s="298"/>
      <c r="D2098" s="298"/>
      <c r="E2098" s="298"/>
      <c r="F2098" s="298"/>
      <c r="G2098" s="175"/>
      <c r="H2098" s="175"/>
      <c r="I2098" s="175"/>
      <c r="J2098" s="297"/>
      <c r="K2098" s="175"/>
      <c r="L2098" s="240"/>
      <c r="M2098" s="240"/>
      <c r="N2098" s="175"/>
      <c r="O2098" s="175"/>
      <c r="P2098" s="175"/>
      <c r="Q2098" s="175"/>
      <c r="R2098" s="175"/>
      <c r="S2098" s="175"/>
      <c r="T2098" s="175"/>
      <c r="U2098" s="175"/>
      <c r="V2098" s="175"/>
      <c r="W2098" s="175"/>
      <c r="X2098" s="175"/>
      <c r="Y2098" s="175"/>
      <c r="Z2098" s="297"/>
      <c r="AA2098" s="295"/>
      <c r="AB2098" s="295"/>
      <c r="AC2098" s="298"/>
      <c r="AD2098" s="175"/>
      <c r="AE2098" s="175"/>
      <c r="AF2098" s="175"/>
      <c r="AG2098" s="175"/>
      <c r="AH2098" s="175"/>
      <c r="AI2098" s="297"/>
      <c r="AJ2098" s="297"/>
      <c r="AK2098" s="175"/>
      <c r="AL2098" s="175"/>
      <c r="AM2098" s="175"/>
      <c r="AN2098" s="175"/>
      <c r="AO2098" s="175"/>
      <c r="AP2098" s="175"/>
      <c r="AQ2098" s="175"/>
      <c r="AR2098" s="175"/>
      <c r="AS2098" s="297"/>
      <c r="AT2098" s="175"/>
      <c r="AU2098" s="297"/>
      <c r="AV2098" s="175"/>
      <c r="AW2098" s="175"/>
      <c r="AX2098" s="26"/>
    </row>
    <row r="2099" spans="1:50" ht="15" customHeight="1">
      <c r="A2099" s="631"/>
      <c r="B2099" s="240"/>
      <c r="C2099" s="363"/>
      <c r="D2099" s="363"/>
      <c r="E2099" s="363"/>
      <c r="F2099" s="363"/>
      <c r="G2099" s="240"/>
      <c r="H2099" s="240"/>
      <c r="I2099" s="175"/>
      <c r="J2099" s="364"/>
      <c r="K2099" s="240"/>
      <c r="L2099" s="240"/>
      <c r="M2099" s="240"/>
      <c r="N2099" s="240"/>
      <c r="O2099" s="240"/>
      <c r="P2099" s="240"/>
      <c r="Q2099" s="240"/>
      <c r="R2099" s="240"/>
      <c r="S2099" s="240"/>
      <c r="T2099" s="240"/>
      <c r="U2099" s="240"/>
      <c r="V2099" s="240"/>
      <c r="W2099" s="240"/>
      <c r="X2099" s="240"/>
      <c r="Y2099" s="240"/>
      <c r="Z2099" s="364"/>
      <c r="AA2099" s="301"/>
      <c r="AB2099" s="301"/>
      <c r="AC2099" s="363"/>
      <c r="AD2099" s="240"/>
      <c r="AE2099" s="240"/>
      <c r="AF2099" s="240"/>
      <c r="AG2099" s="240"/>
      <c r="AH2099" s="240"/>
      <c r="AI2099" s="364"/>
      <c r="AJ2099" s="364"/>
      <c r="AK2099" s="240"/>
      <c r="AL2099" s="240"/>
      <c r="AM2099" s="240"/>
      <c r="AN2099" s="240"/>
      <c r="AO2099" s="240"/>
      <c r="AP2099" s="240"/>
      <c r="AQ2099" s="240"/>
      <c r="AR2099" s="240"/>
      <c r="AS2099" s="364"/>
      <c r="AT2099" s="240"/>
      <c r="AU2099" s="364"/>
      <c r="AV2099" s="240"/>
      <c r="AW2099" s="240"/>
      <c r="AX2099" s="242"/>
    </row>
    <row r="2100" spans="1:50" ht="15" customHeight="1">
      <c r="A2100" s="631"/>
      <c r="B2100" s="240"/>
      <c r="C2100" s="363"/>
      <c r="D2100" s="363"/>
      <c r="E2100" s="363"/>
      <c r="F2100" s="363"/>
      <c r="G2100" s="240"/>
      <c r="H2100" s="240"/>
      <c r="I2100" s="175"/>
      <c r="J2100" s="364"/>
      <c r="K2100" s="240"/>
      <c r="L2100" s="240"/>
      <c r="M2100" s="240"/>
      <c r="N2100" s="240"/>
      <c r="O2100" s="240"/>
      <c r="P2100" s="240"/>
      <c r="Q2100" s="240"/>
      <c r="R2100" s="240"/>
      <c r="S2100" s="240"/>
      <c r="T2100" s="240"/>
      <c r="U2100" s="240"/>
      <c r="V2100" s="240"/>
      <c r="W2100" s="240"/>
      <c r="X2100" s="240"/>
      <c r="Y2100" s="240"/>
      <c r="Z2100" s="364"/>
      <c r="AA2100" s="301"/>
      <c r="AB2100" s="301"/>
      <c r="AC2100" s="363"/>
      <c r="AD2100" s="240"/>
      <c r="AE2100" s="240"/>
      <c r="AF2100" s="240"/>
      <c r="AG2100" s="240"/>
      <c r="AH2100" s="240"/>
      <c r="AI2100" s="364"/>
      <c r="AJ2100" s="364"/>
      <c r="AK2100" s="240"/>
      <c r="AL2100" s="240"/>
      <c r="AM2100" s="240"/>
      <c r="AN2100" s="240"/>
      <c r="AO2100" s="240"/>
      <c r="AP2100" s="240"/>
      <c r="AQ2100" s="240"/>
      <c r="AR2100" s="240"/>
      <c r="AS2100" s="364"/>
      <c r="AT2100" s="240"/>
      <c r="AU2100" s="364"/>
      <c r="AV2100" s="240"/>
      <c r="AW2100" s="240"/>
      <c r="AX2100" s="242"/>
    </row>
    <row r="2101" spans="1:50" ht="15" customHeight="1">
      <c r="A2101" s="631"/>
      <c r="B2101" s="175"/>
      <c r="C2101" s="298"/>
      <c r="D2101" s="298"/>
      <c r="E2101" s="298"/>
      <c r="F2101" s="298"/>
      <c r="G2101" s="175"/>
      <c r="H2101" s="175"/>
      <c r="I2101" s="175"/>
      <c r="J2101" s="297"/>
      <c r="K2101" s="175"/>
      <c r="L2101" s="240"/>
      <c r="M2101" s="240"/>
      <c r="N2101" s="175"/>
      <c r="O2101" s="175"/>
      <c r="P2101" s="175"/>
      <c r="Q2101" s="175"/>
      <c r="R2101" s="175"/>
      <c r="S2101" s="175"/>
      <c r="T2101" s="175"/>
      <c r="U2101" s="175"/>
      <c r="V2101" s="175"/>
      <c r="W2101" s="175"/>
      <c r="X2101" s="175"/>
      <c r="Y2101" s="175"/>
      <c r="Z2101" s="297"/>
      <c r="AA2101" s="295"/>
      <c r="AB2101" s="295"/>
      <c r="AC2101" s="298"/>
      <c r="AD2101" s="175"/>
      <c r="AE2101" s="175"/>
      <c r="AF2101" s="175"/>
      <c r="AG2101" s="175"/>
      <c r="AH2101" s="175"/>
      <c r="AI2101" s="297"/>
      <c r="AJ2101" s="297"/>
      <c r="AK2101" s="175"/>
      <c r="AL2101" s="175"/>
      <c r="AM2101" s="175"/>
      <c r="AN2101" s="175"/>
      <c r="AO2101" s="175"/>
      <c r="AP2101" s="175"/>
      <c r="AQ2101" s="175"/>
      <c r="AR2101" s="175"/>
      <c r="AS2101" s="297"/>
      <c r="AT2101" s="175"/>
      <c r="AU2101" s="297"/>
      <c r="AV2101" s="175"/>
      <c r="AW2101" s="175"/>
      <c r="AX2101" s="26"/>
    </row>
    <row r="2102" spans="1:50" ht="15" customHeight="1">
      <c r="A2102" s="631"/>
      <c r="B2102" s="175"/>
      <c r="C2102" s="298"/>
      <c r="D2102" s="298"/>
      <c r="E2102" s="298"/>
      <c r="F2102" s="298"/>
      <c r="G2102" s="175"/>
      <c r="H2102" s="175"/>
      <c r="I2102" s="175"/>
      <c r="J2102" s="297"/>
      <c r="K2102" s="175"/>
      <c r="L2102" s="240"/>
      <c r="M2102" s="240"/>
      <c r="N2102" s="175"/>
      <c r="O2102" s="175"/>
      <c r="P2102" s="175"/>
      <c r="Q2102" s="175"/>
      <c r="R2102" s="175"/>
      <c r="S2102" s="175"/>
      <c r="T2102" s="175"/>
      <c r="U2102" s="175"/>
      <c r="V2102" s="175"/>
      <c r="W2102" s="175"/>
      <c r="X2102" s="175"/>
      <c r="Y2102" s="175"/>
      <c r="Z2102" s="297"/>
      <c r="AA2102" s="295"/>
      <c r="AB2102" s="295"/>
      <c r="AC2102" s="298"/>
      <c r="AD2102" s="175"/>
      <c r="AE2102" s="175"/>
      <c r="AF2102" s="175"/>
      <c r="AG2102" s="175"/>
      <c r="AH2102" s="175"/>
      <c r="AI2102" s="297"/>
      <c r="AJ2102" s="297"/>
      <c r="AK2102" s="175"/>
      <c r="AL2102" s="175"/>
      <c r="AM2102" s="175"/>
      <c r="AN2102" s="175"/>
      <c r="AO2102" s="175"/>
      <c r="AP2102" s="175"/>
      <c r="AQ2102" s="175"/>
      <c r="AR2102" s="175"/>
      <c r="AS2102" s="297"/>
      <c r="AT2102" s="175"/>
      <c r="AU2102" s="297"/>
      <c r="AV2102" s="175"/>
      <c r="AW2102" s="175"/>
      <c r="AX2102" s="26"/>
    </row>
    <row r="2103" spans="1:50" ht="15" customHeight="1">
      <c r="A2103" s="631"/>
      <c r="B2103" s="175"/>
      <c r="C2103" s="298"/>
      <c r="D2103" s="298"/>
      <c r="E2103" s="298"/>
      <c r="F2103" s="298"/>
      <c r="G2103" s="175"/>
      <c r="H2103" s="175"/>
      <c r="I2103" s="175"/>
      <c r="J2103" s="297"/>
      <c r="K2103" s="175"/>
      <c r="L2103" s="240"/>
      <c r="M2103" s="240"/>
      <c r="N2103" s="175"/>
      <c r="O2103" s="175"/>
      <c r="P2103" s="175"/>
      <c r="Q2103" s="175"/>
      <c r="R2103" s="175"/>
      <c r="S2103" s="175"/>
      <c r="T2103" s="175"/>
      <c r="U2103" s="175"/>
      <c r="V2103" s="175"/>
      <c r="W2103" s="175"/>
      <c r="X2103" s="175"/>
      <c r="Y2103" s="175"/>
      <c r="Z2103" s="297"/>
      <c r="AA2103" s="295"/>
      <c r="AB2103" s="295"/>
      <c r="AC2103" s="298"/>
      <c r="AD2103" s="175"/>
      <c r="AE2103" s="175"/>
      <c r="AF2103" s="175"/>
      <c r="AG2103" s="175"/>
      <c r="AH2103" s="175"/>
      <c r="AI2103" s="297"/>
      <c r="AJ2103" s="297"/>
      <c r="AK2103" s="175"/>
      <c r="AL2103" s="175"/>
      <c r="AM2103" s="175"/>
      <c r="AN2103" s="175"/>
      <c r="AO2103" s="175"/>
      <c r="AP2103" s="175"/>
      <c r="AQ2103" s="175"/>
      <c r="AR2103" s="175"/>
      <c r="AS2103" s="297"/>
      <c r="AT2103" s="175"/>
      <c r="AU2103" s="297"/>
      <c r="AV2103" s="175"/>
      <c r="AW2103" s="175"/>
      <c r="AX2103" s="26"/>
    </row>
    <row r="2104" spans="1:50" ht="15" customHeight="1">
      <c r="A2104" s="631"/>
      <c r="B2104" s="175"/>
      <c r="C2104" s="298"/>
      <c r="D2104" s="298"/>
      <c r="E2104" s="298"/>
      <c r="F2104" s="298"/>
      <c r="G2104" s="175"/>
      <c r="H2104" s="175"/>
      <c r="I2104" s="175"/>
      <c r="J2104" s="297"/>
      <c r="K2104" s="175"/>
      <c r="L2104" s="240"/>
      <c r="M2104" s="240"/>
      <c r="N2104" s="175"/>
      <c r="O2104" s="175"/>
      <c r="P2104" s="175"/>
      <c r="Q2104" s="175"/>
      <c r="R2104" s="175"/>
      <c r="S2104" s="175"/>
      <c r="T2104" s="175"/>
      <c r="U2104" s="175"/>
      <c r="V2104" s="175"/>
      <c r="W2104" s="175"/>
      <c r="X2104" s="175"/>
      <c r="Y2104" s="175"/>
      <c r="Z2104" s="297"/>
      <c r="AA2104" s="295"/>
      <c r="AB2104" s="295"/>
      <c r="AC2104" s="298"/>
      <c r="AD2104" s="175"/>
      <c r="AE2104" s="175"/>
      <c r="AF2104" s="175"/>
      <c r="AG2104" s="175"/>
      <c r="AH2104" s="175"/>
      <c r="AI2104" s="297"/>
      <c r="AJ2104" s="297"/>
      <c r="AK2104" s="175"/>
      <c r="AL2104" s="175"/>
      <c r="AM2104" s="175"/>
      <c r="AN2104" s="175"/>
      <c r="AO2104" s="175"/>
      <c r="AP2104" s="175"/>
      <c r="AQ2104" s="175"/>
      <c r="AR2104" s="175"/>
      <c r="AS2104" s="297"/>
      <c r="AT2104" s="175"/>
      <c r="AU2104" s="297"/>
      <c r="AV2104" s="175"/>
      <c r="AW2104" s="175"/>
      <c r="AX2104" s="26"/>
    </row>
    <row r="2105" spans="1:50" ht="15" customHeight="1">
      <c r="A2105" s="631"/>
      <c r="B2105" s="175"/>
      <c r="C2105" s="298"/>
      <c r="D2105" s="298"/>
      <c r="E2105" s="298"/>
      <c r="F2105" s="298"/>
      <c r="G2105" s="175"/>
      <c r="H2105" s="175"/>
      <c r="I2105" s="175"/>
      <c r="J2105" s="297"/>
      <c r="K2105" s="175"/>
      <c r="L2105" s="240"/>
      <c r="M2105" s="240"/>
      <c r="N2105" s="175"/>
      <c r="O2105" s="175"/>
      <c r="P2105" s="175"/>
      <c r="Q2105" s="175"/>
      <c r="R2105" s="175"/>
      <c r="S2105" s="175"/>
      <c r="T2105" s="175"/>
      <c r="U2105" s="175"/>
      <c r="V2105" s="175"/>
      <c r="W2105" s="175"/>
      <c r="X2105" s="175"/>
      <c r="Y2105" s="175"/>
      <c r="Z2105" s="297"/>
      <c r="AA2105" s="295"/>
      <c r="AB2105" s="295"/>
      <c r="AC2105" s="298"/>
      <c r="AD2105" s="175"/>
      <c r="AE2105" s="175"/>
      <c r="AF2105" s="175"/>
      <c r="AG2105" s="175"/>
      <c r="AH2105" s="175"/>
      <c r="AI2105" s="297"/>
      <c r="AJ2105" s="297"/>
      <c r="AK2105" s="175"/>
      <c r="AL2105" s="175"/>
      <c r="AM2105" s="175"/>
      <c r="AN2105" s="175"/>
      <c r="AO2105" s="175"/>
      <c r="AP2105" s="175"/>
      <c r="AQ2105" s="175"/>
      <c r="AR2105" s="175"/>
      <c r="AS2105" s="297"/>
      <c r="AT2105" s="175"/>
      <c r="AU2105" s="297"/>
      <c r="AV2105" s="175"/>
      <c r="AW2105" s="175"/>
      <c r="AX2105" s="26"/>
    </row>
    <row r="2106" spans="1:50" ht="15" customHeight="1">
      <c r="A2106" s="631"/>
      <c r="B2106" s="175"/>
      <c r="C2106" s="298"/>
      <c r="D2106" s="298"/>
      <c r="E2106" s="298"/>
      <c r="F2106" s="298"/>
      <c r="G2106" s="175"/>
      <c r="H2106" s="175"/>
      <c r="I2106" s="175"/>
      <c r="J2106" s="297"/>
      <c r="K2106" s="175"/>
      <c r="L2106" s="240"/>
      <c r="M2106" s="240"/>
      <c r="N2106" s="175"/>
      <c r="O2106" s="175"/>
      <c r="P2106" s="175"/>
      <c r="Q2106" s="175"/>
      <c r="R2106" s="175"/>
      <c r="S2106" s="175"/>
      <c r="T2106" s="175"/>
      <c r="U2106" s="175"/>
      <c r="V2106" s="175"/>
      <c r="W2106" s="175"/>
      <c r="X2106" s="175"/>
      <c r="Y2106" s="175"/>
      <c r="Z2106" s="297"/>
      <c r="AA2106" s="295"/>
      <c r="AB2106" s="295"/>
      <c r="AC2106" s="298"/>
      <c r="AD2106" s="175"/>
      <c r="AE2106" s="175"/>
      <c r="AF2106" s="175"/>
      <c r="AG2106" s="175"/>
      <c r="AH2106" s="175"/>
      <c r="AI2106" s="297"/>
      <c r="AJ2106" s="297"/>
      <c r="AK2106" s="175"/>
      <c r="AL2106" s="175"/>
      <c r="AM2106" s="175"/>
      <c r="AN2106" s="175"/>
      <c r="AO2106" s="175"/>
      <c r="AP2106" s="175"/>
      <c r="AQ2106" s="175"/>
      <c r="AR2106" s="175"/>
      <c r="AS2106" s="297"/>
      <c r="AT2106" s="175"/>
      <c r="AU2106" s="297"/>
      <c r="AV2106" s="175"/>
      <c r="AW2106" s="175"/>
      <c r="AX2106" s="26"/>
    </row>
    <row r="2107" spans="1:50" ht="15" customHeight="1">
      <c r="A2107" s="631"/>
      <c r="B2107" s="175"/>
      <c r="C2107" s="298"/>
      <c r="D2107" s="298"/>
      <c r="E2107" s="298"/>
      <c r="F2107" s="298"/>
      <c r="G2107" s="175"/>
      <c r="H2107" s="175"/>
      <c r="I2107" s="175"/>
      <c r="J2107" s="297"/>
      <c r="K2107" s="175"/>
      <c r="L2107" s="240"/>
      <c r="M2107" s="240"/>
      <c r="N2107" s="175"/>
      <c r="O2107" s="175"/>
      <c r="P2107" s="175"/>
      <c r="Q2107" s="175"/>
      <c r="R2107" s="175"/>
      <c r="S2107" s="175"/>
      <c r="T2107" s="175"/>
      <c r="U2107" s="175"/>
      <c r="V2107" s="175"/>
      <c r="W2107" s="175"/>
      <c r="X2107" s="175"/>
      <c r="Y2107" s="175"/>
      <c r="Z2107" s="297"/>
      <c r="AA2107" s="295"/>
      <c r="AB2107" s="295"/>
      <c r="AC2107" s="298"/>
      <c r="AD2107" s="175"/>
      <c r="AE2107" s="175"/>
      <c r="AF2107" s="175"/>
      <c r="AG2107" s="175"/>
      <c r="AH2107" s="175"/>
      <c r="AI2107" s="297"/>
      <c r="AJ2107" s="297"/>
      <c r="AK2107" s="175"/>
      <c r="AL2107" s="175"/>
      <c r="AM2107" s="175"/>
      <c r="AN2107" s="175"/>
      <c r="AO2107" s="175"/>
      <c r="AP2107" s="175"/>
      <c r="AQ2107" s="175"/>
      <c r="AR2107" s="175"/>
      <c r="AS2107" s="297"/>
      <c r="AT2107" s="175"/>
      <c r="AU2107" s="297"/>
      <c r="AV2107" s="175"/>
      <c r="AW2107" s="175"/>
      <c r="AX2107" s="26"/>
    </row>
    <row r="2108" spans="1:50" ht="15" customHeight="1">
      <c r="A2108" s="631"/>
      <c r="B2108" s="175"/>
      <c r="C2108" s="298"/>
      <c r="D2108" s="298"/>
      <c r="E2108" s="457"/>
      <c r="F2108" s="298"/>
      <c r="G2108" s="175"/>
      <c r="H2108" s="175"/>
      <c r="I2108" s="175"/>
      <c r="J2108" s="297"/>
      <c r="K2108" s="175"/>
      <c r="L2108" s="240"/>
      <c r="M2108" s="175"/>
      <c r="N2108" s="175"/>
      <c r="O2108" s="175"/>
      <c r="P2108" s="175"/>
      <c r="Q2108" s="175"/>
      <c r="R2108" s="175"/>
      <c r="S2108" s="175"/>
      <c r="T2108" s="175"/>
      <c r="U2108" s="630"/>
      <c r="V2108" s="175"/>
      <c r="W2108" s="175"/>
      <c r="X2108" s="175"/>
      <c r="Y2108" s="646"/>
      <c r="Z2108" s="297"/>
      <c r="AA2108" s="295"/>
      <c r="AB2108" s="295"/>
      <c r="AC2108" s="298"/>
      <c r="AD2108" s="175"/>
      <c r="AE2108" s="175"/>
      <c r="AF2108" s="175"/>
      <c r="AG2108" s="175"/>
      <c r="AH2108" s="175"/>
      <c r="AI2108" s="297"/>
      <c r="AJ2108" s="297"/>
      <c r="AK2108" s="175"/>
      <c r="AL2108" s="175"/>
      <c r="AM2108" s="175"/>
      <c r="AN2108" s="175"/>
      <c r="AO2108" s="175"/>
      <c r="AP2108" s="175"/>
      <c r="AQ2108" s="175"/>
      <c r="AR2108" s="175"/>
      <c r="AS2108" s="297"/>
      <c r="AT2108" s="175"/>
      <c r="AU2108" s="297"/>
      <c r="AV2108" s="175"/>
      <c r="AW2108" s="175"/>
      <c r="AX2108" s="26"/>
    </row>
    <row r="2109" spans="1:50" ht="15" customHeight="1">
      <c r="A2109" s="631"/>
      <c r="B2109" s="240"/>
      <c r="C2109" s="363"/>
      <c r="D2109" s="363"/>
      <c r="E2109" s="363"/>
      <c r="F2109" s="363"/>
      <c r="G2109" s="240"/>
      <c r="H2109" s="240"/>
      <c r="I2109" s="175"/>
      <c r="J2109" s="364"/>
      <c r="K2109" s="240"/>
      <c r="L2109" s="240"/>
      <c r="M2109" s="240"/>
      <c r="N2109" s="240"/>
      <c r="O2109" s="240"/>
      <c r="P2109" s="240"/>
      <c r="Q2109" s="240"/>
      <c r="R2109" s="240"/>
      <c r="S2109" s="240"/>
      <c r="T2109" s="240"/>
      <c r="U2109" s="240"/>
      <c r="V2109" s="240"/>
      <c r="W2109" s="240"/>
      <c r="X2109" s="240"/>
      <c r="Y2109" s="240"/>
      <c r="Z2109" s="364"/>
      <c r="AA2109" s="301"/>
      <c r="AB2109" s="301"/>
      <c r="AC2109" s="363"/>
      <c r="AD2109" s="240"/>
      <c r="AE2109" s="240"/>
      <c r="AF2109" s="240"/>
      <c r="AG2109" s="240"/>
      <c r="AH2109" s="240"/>
      <c r="AI2109" s="364"/>
      <c r="AJ2109" s="364"/>
      <c r="AK2109" s="240"/>
      <c r="AL2109" s="240"/>
      <c r="AM2109" s="240"/>
      <c r="AN2109" s="240"/>
      <c r="AO2109" s="240"/>
      <c r="AP2109" s="240"/>
      <c r="AQ2109" s="240"/>
      <c r="AR2109" s="240"/>
      <c r="AS2109" s="364"/>
      <c r="AT2109" s="240"/>
      <c r="AU2109" s="364"/>
      <c r="AV2109" s="240"/>
      <c r="AW2109" s="240"/>
      <c r="AX2109" s="242"/>
    </row>
    <row r="2110" spans="1:50" ht="15" customHeight="1">
      <c r="A2110" s="631"/>
      <c r="B2110" s="240"/>
      <c r="C2110" s="363"/>
      <c r="D2110" s="363"/>
      <c r="E2110" s="363"/>
      <c r="F2110" s="363"/>
      <c r="G2110" s="240"/>
      <c r="H2110" s="240"/>
      <c r="I2110" s="175"/>
      <c r="J2110" s="364"/>
      <c r="K2110" s="240"/>
      <c r="L2110" s="240"/>
      <c r="M2110" s="240"/>
      <c r="N2110" s="240"/>
      <c r="O2110" s="240"/>
      <c r="P2110" s="240"/>
      <c r="Q2110" s="240"/>
      <c r="R2110" s="240"/>
      <c r="S2110" s="240"/>
      <c r="T2110" s="240"/>
      <c r="U2110" s="240"/>
      <c r="V2110" s="240"/>
      <c r="W2110" s="240"/>
      <c r="X2110" s="240"/>
      <c r="Y2110" s="240"/>
      <c r="Z2110" s="364"/>
      <c r="AA2110" s="301"/>
      <c r="AB2110" s="301"/>
      <c r="AC2110" s="363"/>
      <c r="AD2110" s="240"/>
      <c r="AE2110" s="240"/>
      <c r="AF2110" s="240"/>
      <c r="AG2110" s="240"/>
      <c r="AH2110" s="240"/>
      <c r="AI2110" s="364"/>
      <c r="AJ2110" s="364"/>
      <c r="AK2110" s="240"/>
      <c r="AL2110" s="240"/>
      <c r="AM2110" s="240"/>
      <c r="AN2110" s="364"/>
      <c r="AO2110" s="240"/>
      <c r="AP2110" s="240"/>
      <c r="AQ2110" s="240"/>
      <c r="AR2110" s="240"/>
      <c r="AS2110" s="364"/>
      <c r="AT2110" s="240"/>
      <c r="AU2110" s="364"/>
      <c r="AV2110" s="240"/>
      <c r="AW2110" s="240"/>
      <c r="AX2110" s="242"/>
    </row>
    <row r="2111" spans="1:50" ht="15" customHeight="1">
      <c r="A2111" s="631"/>
      <c r="B2111" s="175"/>
      <c r="C2111" s="298"/>
      <c r="D2111" s="298"/>
      <c r="E2111" s="457"/>
      <c r="F2111" s="298"/>
      <c r="G2111" s="175"/>
      <c r="H2111" s="175"/>
      <c r="I2111" s="175"/>
      <c r="J2111" s="297"/>
      <c r="K2111" s="175"/>
      <c r="L2111" s="240"/>
      <c r="M2111" s="175"/>
      <c r="N2111" s="175"/>
      <c r="O2111" s="175"/>
      <c r="P2111" s="175"/>
      <c r="Q2111" s="175"/>
      <c r="R2111" s="175"/>
      <c r="S2111" s="175"/>
      <c r="T2111" s="175"/>
      <c r="U2111" s="630"/>
      <c r="V2111" s="175"/>
      <c r="W2111" s="175"/>
      <c r="X2111" s="175"/>
      <c r="Y2111" s="646"/>
      <c r="Z2111" s="297"/>
      <c r="AA2111" s="295"/>
      <c r="AB2111" s="295"/>
      <c r="AC2111" s="298"/>
      <c r="AD2111" s="175"/>
      <c r="AE2111" s="175"/>
      <c r="AF2111" s="175"/>
      <c r="AG2111" s="175"/>
      <c r="AH2111" s="175"/>
      <c r="AI2111" s="297"/>
      <c r="AJ2111" s="297"/>
      <c r="AK2111" s="175"/>
      <c r="AL2111" s="175"/>
      <c r="AM2111" s="175"/>
      <c r="AN2111" s="175"/>
      <c r="AO2111" s="175"/>
      <c r="AP2111" s="175"/>
      <c r="AQ2111" s="175"/>
      <c r="AR2111" s="175"/>
      <c r="AS2111" s="297"/>
      <c r="AT2111" s="175"/>
      <c r="AU2111" s="297"/>
      <c r="AV2111" s="175"/>
      <c r="AW2111" s="175"/>
      <c r="AX2111" s="26"/>
    </row>
    <row r="2112" spans="1:50" ht="15" customHeight="1">
      <c r="A2112" s="631"/>
      <c r="B2112" s="175"/>
      <c r="C2112" s="298"/>
      <c r="D2112" s="298"/>
      <c r="E2112" s="457"/>
      <c r="F2112" s="298"/>
      <c r="G2112" s="175"/>
      <c r="H2112" s="175"/>
      <c r="I2112" s="175"/>
      <c r="J2112" s="297"/>
      <c r="K2112" s="175"/>
      <c r="L2112" s="240"/>
      <c r="M2112" s="175"/>
      <c r="N2112" s="175"/>
      <c r="O2112" s="175"/>
      <c r="P2112" s="175"/>
      <c r="Q2112" s="175"/>
      <c r="R2112" s="175"/>
      <c r="S2112" s="175"/>
      <c r="T2112" s="175"/>
      <c r="U2112" s="630"/>
      <c r="V2112" s="175"/>
      <c r="W2112" s="175"/>
      <c r="X2112" s="175"/>
      <c r="Y2112" s="646"/>
      <c r="Z2112" s="297"/>
      <c r="AA2112" s="295"/>
      <c r="AB2112" s="295"/>
      <c r="AC2112" s="298"/>
      <c r="AD2112" s="175"/>
      <c r="AE2112" s="175"/>
      <c r="AF2112" s="175"/>
      <c r="AG2112" s="175"/>
      <c r="AH2112" s="175"/>
      <c r="AI2112" s="297"/>
      <c r="AJ2112" s="297"/>
      <c r="AK2112" s="175"/>
      <c r="AL2112" s="175"/>
      <c r="AM2112" s="175"/>
      <c r="AN2112" s="175"/>
      <c r="AO2112" s="175"/>
      <c r="AP2112" s="175"/>
      <c r="AQ2112" s="175"/>
      <c r="AR2112" s="175"/>
      <c r="AS2112" s="297"/>
      <c r="AT2112" s="175"/>
      <c r="AU2112" s="297"/>
      <c r="AV2112" s="175"/>
      <c r="AW2112" s="175"/>
      <c r="AX2112" s="26"/>
    </row>
    <row r="2113" spans="1:50" ht="15" customHeight="1">
      <c r="A2113" s="631"/>
      <c r="B2113" s="175"/>
      <c r="C2113" s="298"/>
      <c r="D2113" s="298"/>
      <c r="E2113" s="457"/>
      <c r="F2113" s="298"/>
      <c r="G2113" s="175"/>
      <c r="H2113" s="175"/>
      <c r="I2113" s="175"/>
      <c r="J2113" s="297"/>
      <c r="K2113" s="175"/>
      <c r="L2113" s="240"/>
      <c r="M2113" s="175"/>
      <c r="N2113" s="175"/>
      <c r="O2113" s="175"/>
      <c r="P2113" s="175"/>
      <c r="Q2113" s="175"/>
      <c r="R2113" s="175"/>
      <c r="S2113" s="175"/>
      <c r="T2113" s="175"/>
      <c r="U2113" s="630"/>
      <c r="V2113" s="175"/>
      <c r="W2113" s="175"/>
      <c r="X2113" s="175"/>
      <c r="Y2113" s="646"/>
      <c r="Z2113" s="297"/>
      <c r="AA2113" s="295"/>
      <c r="AB2113" s="295"/>
      <c r="AC2113" s="298"/>
      <c r="AD2113" s="175"/>
      <c r="AE2113" s="175"/>
      <c r="AF2113" s="175"/>
      <c r="AG2113" s="175"/>
      <c r="AH2113" s="175"/>
      <c r="AI2113" s="297"/>
      <c r="AJ2113" s="297"/>
      <c r="AK2113" s="175"/>
      <c r="AL2113" s="175"/>
      <c r="AM2113" s="175"/>
      <c r="AN2113" s="175"/>
      <c r="AO2113" s="175"/>
      <c r="AP2113" s="175"/>
      <c r="AQ2113" s="175"/>
      <c r="AR2113" s="175"/>
      <c r="AS2113" s="297"/>
      <c r="AT2113" s="175"/>
      <c r="AU2113" s="297"/>
      <c r="AV2113" s="175"/>
      <c r="AW2113" s="175"/>
      <c r="AX2113" s="26"/>
    </row>
    <row r="2114" spans="1:50" ht="15" customHeight="1">
      <c r="A2114" s="631"/>
      <c r="B2114" s="175"/>
      <c r="C2114" s="298"/>
      <c r="D2114" s="298"/>
      <c r="E2114" s="298"/>
      <c r="F2114" s="298"/>
      <c r="G2114" s="175"/>
      <c r="H2114" s="175"/>
      <c r="I2114" s="175"/>
      <c r="J2114" s="297"/>
      <c r="K2114" s="175"/>
      <c r="L2114" s="240"/>
      <c r="M2114" s="240"/>
      <c r="N2114" s="175"/>
      <c r="O2114" s="175"/>
      <c r="P2114" s="175"/>
      <c r="Q2114" s="175"/>
      <c r="R2114" s="175"/>
      <c r="S2114" s="175"/>
      <c r="T2114" s="175"/>
      <c r="U2114" s="175"/>
      <c r="V2114" s="175"/>
      <c r="W2114" s="175"/>
      <c r="X2114" s="175"/>
      <c r="Y2114" s="175"/>
      <c r="Z2114" s="297"/>
      <c r="AA2114" s="295"/>
      <c r="AB2114" s="295"/>
      <c r="AC2114" s="298"/>
      <c r="AD2114" s="175"/>
      <c r="AE2114" s="175"/>
      <c r="AF2114" s="175"/>
      <c r="AG2114" s="175"/>
      <c r="AH2114" s="175"/>
      <c r="AI2114" s="297"/>
      <c r="AJ2114" s="297"/>
      <c r="AK2114" s="175"/>
      <c r="AL2114" s="175"/>
      <c r="AM2114" s="175"/>
      <c r="AN2114" s="175"/>
      <c r="AO2114" s="175"/>
      <c r="AP2114" s="175"/>
      <c r="AQ2114" s="175"/>
      <c r="AR2114" s="175"/>
      <c r="AS2114" s="297"/>
      <c r="AT2114" s="175"/>
      <c r="AU2114" s="297"/>
      <c r="AV2114" s="175"/>
      <c r="AW2114" s="175"/>
      <c r="AX2114" s="26"/>
    </row>
    <row r="2115" spans="1:50" ht="15" customHeight="1">
      <c r="A2115" s="631"/>
      <c r="B2115" s="175"/>
      <c r="C2115" s="298"/>
      <c r="D2115" s="298"/>
      <c r="E2115" s="457"/>
      <c r="F2115" s="298"/>
      <c r="G2115" s="175"/>
      <c r="H2115" s="175"/>
      <c r="I2115" s="175"/>
      <c r="J2115" s="297"/>
      <c r="K2115" s="175"/>
      <c r="L2115" s="240"/>
      <c r="M2115" s="175"/>
      <c r="N2115" s="175"/>
      <c r="O2115" s="175"/>
      <c r="P2115" s="175"/>
      <c r="Q2115" s="175"/>
      <c r="R2115" s="175"/>
      <c r="S2115" s="175"/>
      <c r="T2115" s="175"/>
      <c r="U2115" s="630"/>
      <c r="V2115" s="175"/>
      <c r="W2115" s="175"/>
      <c r="X2115" s="175"/>
      <c r="Y2115" s="646"/>
      <c r="Z2115" s="297"/>
      <c r="AA2115" s="295"/>
      <c r="AB2115" s="295"/>
      <c r="AC2115" s="298"/>
      <c r="AD2115" s="175"/>
      <c r="AE2115" s="175"/>
      <c r="AF2115" s="175"/>
      <c r="AG2115" s="175"/>
      <c r="AH2115" s="175"/>
      <c r="AI2115" s="297"/>
      <c r="AJ2115" s="297"/>
      <c r="AK2115" s="175"/>
      <c r="AL2115" s="175"/>
      <c r="AM2115" s="175"/>
      <c r="AN2115" s="175"/>
      <c r="AO2115" s="175"/>
      <c r="AP2115" s="175"/>
      <c r="AQ2115" s="175"/>
      <c r="AR2115" s="175"/>
      <c r="AS2115" s="297"/>
      <c r="AT2115" s="175"/>
      <c r="AU2115" s="297"/>
      <c r="AV2115" s="175"/>
      <c r="AW2115" s="175"/>
      <c r="AX2115" s="26"/>
    </row>
    <row r="2116" spans="1:50" ht="15" customHeight="1">
      <c r="A2116" s="631"/>
      <c r="B2116" s="175"/>
      <c r="C2116" s="298"/>
      <c r="D2116" s="298"/>
      <c r="E2116" s="457"/>
      <c r="F2116" s="298"/>
      <c r="G2116" s="175"/>
      <c r="H2116" s="175"/>
      <c r="I2116" s="175"/>
      <c r="J2116" s="297"/>
      <c r="K2116" s="175"/>
      <c r="L2116" s="240"/>
      <c r="M2116" s="175"/>
      <c r="N2116" s="175"/>
      <c r="O2116" s="175"/>
      <c r="P2116" s="175"/>
      <c r="Q2116" s="175"/>
      <c r="R2116" s="175"/>
      <c r="S2116" s="175"/>
      <c r="T2116" s="175"/>
      <c r="U2116" s="630"/>
      <c r="V2116" s="175"/>
      <c r="W2116" s="175"/>
      <c r="X2116" s="175"/>
      <c r="Y2116" s="646"/>
      <c r="Z2116" s="297"/>
      <c r="AA2116" s="295"/>
      <c r="AB2116" s="295"/>
      <c r="AC2116" s="298"/>
      <c r="AD2116" s="175"/>
      <c r="AE2116" s="175"/>
      <c r="AF2116" s="175"/>
      <c r="AG2116" s="175"/>
      <c r="AH2116" s="175"/>
      <c r="AI2116" s="297"/>
      <c r="AJ2116" s="297"/>
      <c r="AK2116" s="175"/>
      <c r="AL2116" s="175"/>
      <c r="AM2116" s="175"/>
      <c r="AN2116" s="175"/>
      <c r="AO2116" s="175"/>
      <c r="AP2116" s="175"/>
      <c r="AQ2116" s="175"/>
      <c r="AR2116" s="175"/>
      <c r="AS2116" s="297"/>
      <c r="AT2116" s="175"/>
      <c r="AU2116" s="297"/>
      <c r="AV2116" s="175"/>
      <c r="AW2116" s="175"/>
      <c r="AX2116" s="26"/>
    </row>
    <row r="2117" spans="1:50" ht="15" customHeight="1">
      <c r="A2117" s="631"/>
      <c r="B2117" s="175"/>
      <c r="C2117" s="298"/>
      <c r="D2117" s="298"/>
      <c r="E2117" s="457"/>
      <c r="F2117" s="298"/>
      <c r="G2117" s="175"/>
      <c r="H2117" s="175"/>
      <c r="I2117" s="175"/>
      <c r="J2117" s="297"/>
      <c r="K2117" s="175"/>
      <c r="L2117" s="240"/>
      <c r="M2117" s="175"/>
      <c r="N2117" s="175"/>
      <c r="O2117" s="175"/>
      <c r="P2117" s="175"/>
      <c r="Q2117" s="175"/>
      <c r="R2117" s="175"/>
      <c r="S2117" s="175"/>
      <c r="T2117" s="175"/>
      <c r="U2117" s="630"/>
      <c r="V2117" s="175"/>
      <c r="W2117" s="175"/>
      <c r="X2117" s="175"/>
      <c r="Y2117" s="646"/>
      <c r="Z2117" s="297"/>
      <c r="AA2117" s="295"/>
      <c r="AB2117" s="295"/>
      <c r="AC2117" s="298"/>
      <c r="AD2117" s="175"/>
      <c r="AE2117" s="175"/>
      <c r="AF2117" s="175"/>
      <c r="AG2117" s="175"/>
      <c r="AH2117" s="175"/>
      <c r="AI2117" s="297"/>
      <c r="AJ2117" s="297"/>
      <c r="AK2117" s="175"/>
      <c r="AL2117" s="175"/>
      <c r="AM2117" s="175"/>
      <c r="AN2117" s="175"/>
      <c r="AO2117" s="175"/>
      <c r="AP2117" s="175"/>
      <c r="AQ2117" s="175"/>
      <c r="AR2117" s="175"/>
      <c r="AS2117" s="297"/>
      <c r="AT2117" s="175"/>
      <c r="AU2117" s="297"/>
      <c r="AV2117" s="175"/>
      <c r="AW2117" s="175"/>
      <c r="AX2117" s="26"/>
    </row>
    <row r="2118" spans="1:50" ht="15" customHeight="1">
      <c r="A2118" s="631"/>
      <c r="B2118" s="175"/>
      <c r="C2118" s="298"/>
      <c r="D2118" s="298"/>
      <c r="E2118" s="298"/>
      <c r="F2118" s="298"/>
      <c r="G2118" s="175"/>
      <c r="H2118" s="175"/>
      <c r="I2118" s="175"/>
      <c r="J2118" s="297"/>
      <c r="K2118" s="175"/>
      <c r="L2118" s="240"/>
      <c r="M2118" s="240"/>
      <c r="N2118" s="175"/>
      <c r="O2118" s="175"/>
      <c r="P2118" s="175"/>
      <c r="Q2118" s="175"/>
      <c r="R2118" s="175"/>
      <c r="S2118" s="175"/>
      <c r="T2118" s="175"/>
      <c r="U2118" s="175"/>
      <c r="V2118" s="175"/>
      <c r="W2118" s="175"/>
      <c r="X2118" s="175"/>
      <c r="Y2118" s="175"/>
      <c r="Z2118" s="297"/>
      <c r="AA2118" s="295"/>
      <c r="AB2118" s="295"/>
      <c r="AC2118" s="298"/>
      <c r="AD2118" s="175"/>
      <c r="AE2118" s="175"/>
      <c r="AF2118" s="175"/>
      <c r="AG2118" s="175"/>
      <c r="AH2118" s="175"/>
      <c r="AI2118" s="297"/>
      <c r="AJ2118" s="297"/>
      <c r="AK2118" s="175"/>
      <c r="AL2118" s="175"/>
      <c r="AM2118" s="175"/>
      <c r="AN2118" s="175"/>
      <c r="AO2118" s="175"/>
      <c r="AP2118" s="175"/>
      <c r="AQ2118" s="175"/>
      <c r="AR2118" s="175"/>
      <c r="AS2118" s="297"/>
      <c r="AT2118" s="175"/>
      <c r="AU2118" s="297"/>
      <c r="AV2118" s="175"/>
      <c r="AW2118" s="175"/>
      <c r="AX2118" s="26"/>
    </row>
    <row r="2119" spans="1:50" ht="15" customHeight="1">
      <c r="A2119" s="631"/>
      <c r="B2119" s="175"/>
      <c r="C2119" s="298"/>
      <c r="D2119" s="298"/>
      <c r="E2119" s="298"/>
      <c r="F2119" s="298"/>
      <c r="G2119" s="175"/>
      <c r="H2119" s="175"/>
      <c r="I2119" s="175"/>
      <c r="J2119" s="297"/>
      <c r="K2119" s="175"/>
      <c r="L2119" s="240"/>
      <c r="M2119" s="240"/>
      <c r="N2119" s="175"/>
      <c r="O2119" s="175"/>
      <c r="P2119" s="175"/>
      <c r="Q2119" s="175"/>
      <c r="R2119" s="175"/>
      <c r="S2119" s="175"/>
      <c r="T2119" s="175"/>
      <c r="U2119" s="175"/>
      <c r="V2119" s="175"/>
      <c r="W2119" s="175"/>
      <c r="X2119" s="175"/>
      <c r="Y2119" s="175"/>
      <c r="Z2119" s="297"/>
      <c r="AA2119" s="295"/>
      <c r="AB2119" s="295"/>
      <c r="AC2119" s="298"/>
      <c r="AD2119" s="175"/>
      <c r="AE2119" s="175"/>
      <c r="AF2119" s="175"/>
      <c r="AG2119" s="175"/>
      <c r="AH2119" s="175"/>
      <c r="AI2119" s="297"/>
      <c r="AJ2119" s="297"/>
      <c r="AK2119" s="175"/>
      <c r="AL2119" s="175"/>
      <c r="AM2119" s="175"/>
      <c r="AN2119" s="175"/>
      <c r="AO2119" s="175"/>
      <c r="AP2119" s="175"/>
      <c r="AQ2119" s="175"/>
      <c r="AR2119" s="175"/>
      <c r="AS2119" s="297"/>
      <c r="AT2119" s="175"/>
      <c r="AU2119" s="297"/>
      <c r="AV2119" s="175"/>
      <c r="AW2119" s="175"/>
      <c r="AX2119" s="26"/>
    </row>
    <row r="2120" spans="1:50" ht="15" customHeight="1">
      <c r="A2120" s="631"/>
      <c r="B2120" s="175"/>
      <c r="C2120" s="298"/>
      <c r="D2120" s="298"/>
      <c r="E2120" s="457"/>
      <c r="F2120" s="298"/>
      <c r="G2120" s="175"/>
      <c r="H2120" s="175"/>
      <c r="I2120" s="175"/>
      <c r="J2120" s="297"/>
      <c r="K2120" s="175"/>
      <c r="L2120" s="240"/>
      <c r="M2120" s="175"/>
      <c r="N2120" s="175"/>
      <c r="O2120" s="175"/>
      <c r="P2120" s="175"/>
      <c r="Q2120" s="175"/>
      <c r="R2120" s="175"/>
      <c r="S2120" s="175"/>
      <c r="T2120" s="175"/>
      <c r="U2120" s="630"/>
      <c r="V2120" s="175"/>
      <c r="W2120" s="175"/>
      <c r="X2120" s="175"/>
      <c r="Y2120" s="646"/>
      <c r="Z2120" s="297"/>
      <c r="AA2120" s="295"/>
      <c r="AB2120" s="295"/>
      <c r="AC2120" s="298"/>
      <c r="AD2120" s="175"/>
      <c r="AE2120" s="175"/>
      <c r="AF2120" s="175"/>
      <c r="AG2120" s="175"/>
      <c r="AH2120" s="175"/>
      <c r="AI2120" s="297"/>
      <c r="AJ2120" s="297"/>
      <c r="AK2120" s="175"/>
      <c r="AL2120" s="175"/>
      <c r="AM2120" s="175"/>
      <c r="AN2120" s="175"/>
      <c r="AO2120" s="175"/>
      <c r="AP2120" s="175"/>
      <c r="AQ2120" s="175"/>
      <c r="AR2120" s="175"/>
      <c r="AS2120" s="297"/>
      <c r="AT2120" s="175"/>
      <c r="AU2120" s="297"/>
      <c r="AV2120" s="175"/>
      <c r="AW2120" s="175"/>
      <c r="AX2120" s="26"/>
    </row>
    <row r="2121" spans="1:50" ht="15" customHeight="1">
      <c r="A2121" s="631"/>
      <c r="B2121" s="175"/>
      <c r="C2121" s="298"/>
      <c r="D2121" s="298"/>
      <c r="E2121" s="298"/>
      <c r="F2121" s="298"/>
      <c r="G2121" s="175"/>
      <c r="H2121" s="175"/>
      <c r="I2121" s="175"/>
      <c r="J2121" s="297"/>
      <c r="K2121" s="175"/>
      <c r="L2121" s="240"/>
      <c r="M2121" s="240"/>
      <c r="N2121" s="175"/>
      <c r="O2121" s="175"/>
      <c r="P2121" s="175"/>
      <c r="Q2121" s="175"/>
      <c r="R2121" s="175"/>
      <c r="S2121" s="175"/>
      <c r="T2121" s="175"/>
      <c r="U2121" s="175"/>
      <c r="V2121" s="175"/>
      <c r="W2121" s="175"/>
      <c r="X2121" s="175"/>
      <c r="Y2121" s="175"/>
      <c r="Z2121" s="297"/>
      <c r="AA2121" s="295"/>
      <c r="AB2121" s="295"/>
      <c r="AC2121" s="298"/>
      <c r="AD2121" s="175"/>
      <c r="AE2121" s="175"/>
      <c r="AF2121" s="175"/>
      <c r="AG2121" s="175"/>
      <c r="AH2121" s="175"/>
      <c r="AI2121" s="297"/>
      <c r="AJ2121" s="297"/>
      <c r="AK2121" s="175"/>
      <c r="AL2121" s="175"/>
      <c r="AM2121" s="175"/>
      <c r="AN2121" s="175"/>
      <c r="AO2121" s="175"/>
      <c r="AP2121" s="175"/>
      <c r="AQ2121" s="175"/>
      <c r="AR2121" s="175"/>
      <c r="AS2121" s="297"/>
      <c r="AT2121" s="175"/>
      <c r="AU2121" s="297"/>
      <c r="AV2121" s="175"/>
      <c r="AW2121" s="175"/>
      <c r="AX2121" s="26"/>
    </row>
    <row r="2122" spans="1:50" ht="15" customHeight="1">
      <c r="A2122" s="631"/>
      <c r="B2122" s="175"/>
      <c r="C2122" s="298"/>
      <c r="D2122" s="298"/>
      <c r="E2122" s="457"/>
      <c r="F2122" s="298"/>
      <c r="G2122" s="175"/>
      <c r="H2122" s="175"/>
      <c r="I2122" s="175"/>
      <c r="J2122" s="297"/>
      <c r="K2122" s="175"/>
      <c r="L2122" s="240"/>
      <c r="M2122" s="175"/>
      <c r="N2122" s="175"/>
      <c r="O2122" s="175"/>
      <c r="P2122" s="175"/>
      <c r="Q2122" s="175"/>
      <c r="R2122" s="175"/>
      <c r="S2122" s="175"/>
      <c r="T2122" s="175"/>
      <c r="U2122" s="630"/>
      <c r="V2122" s="175"/>
      <c r="W2122" s="175"/>
      <c r="X2122" s="175"/>
      <c r="Y2122" s="646"/>
      <c r="Z2122" s="297"/>
      <c r="AA2122" s="295"/>
      <c r="AB2122" s="295"/>
      <c r="AC2122" s="298"/>
      <c r="AD2122" s="175"/>
      <c r="AE2122" s="175"/>
      <c r="AF2122" s="175"/>
      <c r="AG2122" s="175"/>
      <c r="AH2122" s="175"/>
      <c r="AI2122" s="297"/>
      <c r="AJ2122" s="297"/>
      <c r="AK2122" s="175"/>
      <c r="AL2122" s="175"/>
      <c r="AM2122" s="175"/>
      <c r="AN2122" s="175"/>
      <c r="AO2122" s="175"/>
      <c r="AP2122" s="175"/>
      <c r="AQ2122" s="175"/>
      <c r="AR2122" s="175"/>
      <c r="AS2122" s="297"/>
      <c r="AT2122" s="175"/>
      <c r="AU2122" s="297"/>
      <c r="AV2122" s="175"/>
      <c r="AW2122" s="175"/>
      <c r="AX2122" s="26"/>
    </row>
    <row r="2123" spans="1:50" ht="15" customHeight="1">
      <c r="A2123" s="631"/>
      <c r="B2123" s="240"/>
      <c r="C2123" s="363"/>
      <c r="D2123" s="363"/>
      <c r="E2123" s="447"/>
      <c r="F2123" s="446"/>
      <c r="G2123" s="240"/>
      <c r="H2123" s="240"/>
      <c r="I2123" s="175"/>
      <c r="J2123" s="364"/>
      <c r="K2123" s="240"/>
      <c r="L2123" s="240"/>
      <c r="M2123" s="240"/>
      <c r="N2123" s="240"/>
      <c r="O2123" s="240"/>
      <c r="P2123" s="240"/>
      <c r="Q2123" s="240"/>
      <c r="R2123" s="240"/>
      <c r="S2123" s="240"/>
      <c r="T2123" s="240"/>
      <c r="U2123" s="240"/>
      <c r="V2123" s="240"/>
      <c r="W2123" s="240"/>
      <c r="X2123" s="240"/>
      <c r="Y2123" s="240"/>
      <c r="Z2123" s="364"/>
      <c r="AA2123" s="301"/>
      <c r="AB2123" s="301"/>
      <c r="AC2123" s="363"/>
      <c r="AD2123" s="240"/>
      <c r="AE2123" s="240"/>
      <c r="AF2123" s="240"/>
      <c r="AG2123" s="240"/>
      <c r="AH2123" s="240"/>
      <c r="AI2123" s="364"/>
      <c r="AJ2123" s="364"/>
      <c r="AK2123" s="240"/>
      <c r="AL2123" s="240"/>
      <c r="AM2123" s="240"/>
      <c r="AN2123" s="240"/>
      <c r="AO2123" s="240"/>
      <c r="AP2123" s="240"/>
      <c r="AQ2123" s="240"/>
      <c r="AR2123" s="240"/>
      <c r="AS2123" s="364"/>
      <c r="AT2123" s="240"/>
      <c r="AU2123" s="364"/>
      <c r="AV2123" s="240"/>
      <c r="AW2123" s="240"/>
      <c r="AX2123" s="296"/>
    </row>
    <row r="2124" spans="1:50" ht="15" customHeight="1">
      <c r="A2124" s="631"/>
      <c r="B2124" s="175"/>
      <c r="C2124" s="298"/>
      <c r="D2124" s="298"/>
      <c r="E2124" s="298"/>
      <c r="F2124" s="298"/>
      <c r="G2124" s="175"/>
      <c r="H2124" s="175"/>
      <c r="I2124" s="175"/>
      <c r="J2124" s="297"/>
      <c r="K2124" s="175"/>
      <c r="L2124" s="240"/>
      <c r="M2124" s="240"/>
      <c r="N2124" s="175"/>
      <c r="O2124" s="175"/>
      <c r="P2124" s="175"/>
      <c r="Q2124" s="175"/>
      <c r="R2124" s="175"/>
      <c r="S2124" s="175"/>
      <c r="T2124" s="175"/>
      <c r="U2124" s="175"/>
      <c r="V2124" s="175"/>
      <c r="W2124" s="175"/>
      <c r="X2124" s="175"/>
      <c r="Y2124" s="175"/>
      <c r="Z2124" s="297"/>
      <c r="AA2124" s="295"/>
      <c r="AB2124" s="295"/>
      <c r="AC2124" s="298"/>
      <c r="AD2124" s="175"/>
      <c r="AE2124" s="175"/>
      <c r="AF2124" s="175"/>
      <c r="AG2124" s="175"/>
      <c r="AH2124" s="175"/>
      <c r="AI2124" s="297"/>
      <c r="AJ2124" s="297"/>
      <c r="AK2124" s="175"/>
      <c r="AL2124" s="175"/>
      <c r="AM2124" s="175"/>
      <c r="AN2124" s="175"/>
      <c r="AO2124" s="175"/>
      <c r="AP2124" s="175"/>
      <c r="AQ2124" s="175"/>
      <c r="AR2124" s="175"/>
      <c r="AS2124" s="297"/>
      <c r="AT2124" s="175"/>
      <c r="AU2124" s="297"/>
      <c r="AV2124" s="175"/>
      <c r="AW2124" s="175"/>
      <c r="AX2124" s="26"/>
    </row>
    <row r="2125" spans="1:50" ht="15" customHeight="1">
      <c r="A2125" s="631"/>
      <c r="B2125" s="175"/>
      <c r="C2125" s="298"/>
      <c r="D2125" s="298"/>
      <c r="E2125" s="298"/>
      <c r="F2125" s="298"/>
      <c r="G2125" s="175"/>
      <c r="H2125" s="175"/>
      <c r="I2125" s="175"/>
      <c r="J2125" s="297"/>
      <c r="K2125" s="175"/>
      <c r="L2125" s="240"/>
      <c r="M2125" s="240"/>
      <c r="N2125" s="175"/>
      <c r="O2125" s="175"/>
      <c r="P2125" s="175"/>
      <c r="Q2125" s="175"/>
      <c r="R2125" s="175"/>
      <c r="S2125" s="175"/>
      <c r="T2125" s="175"/>
      <c r="U2125" s="175"/>
      <c r="V2125" s="175"/>
      <c r="W2125" s="175"/>
      <c r="X2125" s="175"/>
      <c r="Y2125" s="175"/>
      <c r="Z2125" s="297"/>
      <c r="AA2125" s="295"/>
      <c r="AB2125" s="295"/>
      <c r="AC2125" s="298"/>
      <c r="AD2125" s="175"/>
      <c r="AE2125" s="175"/>
      <c r="AF2125" s="175"/>
      <c r="AG2125" s="175"/>
      <c r="AH2125" s="175"/>
      <c r="AI2125" s="297"/>
      <c r="AJ2125" s="297"/>
      <c r="AK2125" s="175"/>
      <c r="AL2125" s="175"/>
      <c r="AM2125" s="175"/>
      <c r="AN2125" s="175"/>
      <c r="AO2125" s="175"/>
      <c r="AP2125" s="175"/>
      <c r="AQ2125" s="175"/>
      <c r="AR2125" s="175"/>
      <c r="AS2125" s="297"/>
      <c r="AT2125" s="175"/>
      <c r="AU2125" s="297"/>
      <c r="AV2125" s="175"/>
      <c r="AW2125" s="175"/>
      <c r="AX2125" s="26"/>
    </row>
    <row r="2126" spans="1:50" ht="15" customHeight="1">
      <c r="A2126" s="631"/>
      <c r="B2126" s="175"/>
      <c r="C2126" s="298"/>
      <c r="D2126" s="298"/>
      <c r="E2126" s="457"/>
      <c r="F2126" s="298"/>
      <c r="G2126" s="175"/>
      <c r="H2126" s="175"/>
      <c r="I2126" s="175"/>
      <c r="J2126" s="297"/>
      <c r="K2126" s="175"/>
      <c r="L2126" s="240"/>
      <c r="M2126" s="175"/>
      <c r="N2126" s="175"/>
      <c r="O2126" s="175"/>
      <c r="P2126" s="175"/>
      <c r="Q2126" s="175"/>
      <c r="R2126" s="175"/>
      <c r="S2126" s="175"/>
      <c r="T2126" s="175"/>
      <c r="U2126" s="630"/>
      <c r="V2126" s="175"/>
      <c r="W2126" s="175"/>
      <c r="X2126" s="175"/>
      <c r="Y2126" s="646"/>
      <c r="Z2126" s="297"/>
      <c r="AA2126" s="295"/>
      <c r="AB2126" s="295"/>
      <c r="AC2126" s="298"/>
      <c r="AD2126" s="175"/>
      <c r="AE2126" s="175"/>
      <c r="AF2126" s="175"/>
      <c r="AG2126" s="175"/>
      <c r="AH2126" s="175"/>
      <c r="AI2126" s="297"/>
      <c r="AJ2126" s="297"/>
      <c r="AK2126" s="175"/>
      <c r="AL2126" s="175"/>
      <c r="AM2126" s="175"/>
      <c r="AN2126" s="175"/>
      <c r="AO2126" s="175"/>
      <c r="AP2126" s="175"/>
      <c r="AQ2126" s="175"/>
      <c r="AR2126" s="175"/>
      <c r="AS2126" s="297"/>
      <c r="AT2126" s="175"/>
      <c r="AU2126" s="297"/>
      <c r="AV2126" s="175"/>
      <c r="AW2126" s="175"/>
      <c r="AX2126" s="26"/>
    </row>
    <row r="2127" spans="1:50" ht="15" customHeight="1">
      <c r="A2127" s="631"/>
      <c r="B2127" s="175"/>
      <c r="C2127" s="298"/>
      <c r="D2127" s="298"/>
      <c r="E2127" s="298"/>
      <c r="F2127" s="298"/>
      <c r="G2127" s="175"/>
      <c r="H2127" s="175"/>
      <c r="I2127" s="175"/>
      <c r="J2127" s="297"/>
      <c r="K2127" s="175"/>
      <c r="L2127" s="240"/>
      <c r="M2127" s="240"/>
      <c r="N2127" s="175"/>
      <c r="O2127" s="175"/>
      <c r="P2127" s="175"/>
      <c r="Q2127" s="175"/>
      <c r="R2127" s="175"/>
      <c r="S2127" s="175"/>
      <c r="T2127" s="175"/>
      <c r="U2127" s="175"/>
      <c r="V2127" s="175"/>
      <c r="W2127" s="175"/>
      <c r="X2127" s="175"/>
      <c r="Y2127" s="175"/>
      <c r="Z2127" s="297"/>
      <c r="AA2127" s="295"/>
      <c r="AB2127" s="295"/>
      <c r="AC2127" s="298"/>
      <c r="AD2127" s="175"/>
      <c r="AE2127" s="175"/>
      <c r="AF2127" s="175"/>
      <c r="AG2127" s="175"/>
      <c r="AH2127" s="175"/>
      <c r="AI2127" s="297"/>
      <c r="AJ2127" s="297"/>
      <c r="AK2127" s="175"/>
      <c r="AL2127" s="175"/>
      <c r="AM2127" s="175"/>
      <c r="AN2127" s="175"/>
      <c r="AO2127" s="175"/>
      <c r="AP2127" s="175"/>
      <c r="AQ2127" s="175"/>
      <c r="AR2127" s="175"/>
      <c r="AS2127" s="297"/>
      <c r="AT2127" s="175"/>
      <c r="AU2127" s="297"/>
      <c r="AV2127" s="175"/>
      <c r="AW2127" s="175"/>
      <c r="AX2127" s="26"/>
    </row>
    <row r="2128" spans="1:50" ht="15" customHeight="1">
      <c r="A2128" s="631"/>
      <c r="B2128" s="175"/>
      <c r="C2128" s="298"/>
      <c r="D2128" s="298"/>
      <c r="E2128" s="298"/>
      <c r="F2128" s="298"/>
      <c r="G2128" s="175"/>
      <c r="H2128" s="175"/>
      <c r="I2128" s="175"/>
      <c r="J2128" s="297"/>
      <c r="K2128" s="175"/>
      <c r="L2128" s="240"/>
      <c r="M2128" s="240"/>
      <c r="N2128" s="175"/>
      <c r="O2128" s="175"/>
      <c r="P2128" s="175"/>
      <c r="Q2128" s="175"/>
      <c r="R2128" s="175"/>
      <c r="S2128" s="175"/>
      <c r="T2128" s="175"/>
      <c r="U2128" s="175"/>
      <c r="V2128" s="175"/>
      <c r="W2128" s="175"/>
      <c r="X2128" s="175"/>
      <c r="Y2128" s="175"/>
      <c r="Z2128" s="297"/>
      <c r="AA2128" s="295"/>
      <c r="AB2128" s="295"/>
      <c r="AC2128" s="298"/>
      <c r="AD2128" s="175"/>
      <c r="AE2128" s="175"/>
      <c r="AF2128" s="175"/>
      <c r="AG2128" s="175"/>
      <c r="AH2128" s="175"/>
      <c r="AI2128" s="297"/>
      <c r="AJ2128" s="297"/>
      <c r="AK2128" s="175"/>
      <c r="AL2128" s="175"/>
      <c r="AM2128" s="175"/>
      <c r="AN2128" s="175"/>
      <c r="AO2128" s="175"/>
      <c r="AP2128" s="175"/>
      <c r="AQ2128" s="175"/>
      <c r="AR2128" s="175"/>
      <c r="AS2128" s="297"/>
      <c r="AT2128" s="175"/>
      <c r="AU2128" s="297"/>
      <c r="AV2128" s="175"/>
      <c r="AW2128" s="175"/>
      <c r="AX2128" s="26"/>
    </row>
    <row r="2129" spans="1:50" ht="15" customHeight="1">
      <c r="A2129" s="631"/>
      <c r="B2129" s="175"/>
      <c r="C2129" s="298"/>
      <c r="D2129" s="298"/>
      <c r="E2129" s="298"/>
      <c r="F2129" s="298"/>
      <c r="G2129" s="175"/>
      <c r="H2129" s="175"/>
      <c r="I2129" s="175"/>
      <c r="J2129" s="297"/>
      <c r="K2129" s="175"/>
      <c r="L2129" s="240"/>
      <c r="M2129" s="240"/>
      <c r="N2129" s="175"/>
      <c r="O2129" s="175"/>
      <c r="P2129" s="175"/>
      <c r="Q2129" s="175"/>
      <c r="R2129" s="175"/>
      <c r="S2129" s="175"/>
      <c r="T2129" s="175"/>
      <c r="U2129" s="175"/>
      <c r="V2129" s="175"/>
      <c r="W2129" s="175"/>
      <c r="X2129" s="175"/>
      <c r="Y2129" s="175"/>
      <c r="Z2129" s="297"/>
      <c r="AA2129" s="295"/>
      <c r="AB2129" s="295"/>
      <c r="AC2129" s="298"/>
      <c r="AD2129" s="175"/>
      <c r="AE2129" s="175"/>
      <c r="AF2129" s="175"/>
      <c r="AG2129" s="175"/>
      <c r="AH2129" s="175"/>
      <c r="AI2129" s="297"/>
      <c r="AJ2129" s="297"/>
      <c r="AK2129" s="175"/>
      <c r="AL2129" s="175"/>
      <c r="AM2129" s="175"/>
      <c r="AN2129" s="175"/>
      <c r="AO2129" s="175"/>
      <c r="AP2129" s="175"/>
      <c r="AQ2129" s="175"/>
      <c r="AR2129" s="175"/>
      <c r="AS2129" s="297"/>
      <c r="AT2129" s="175"/>
      <c r="AU2129" s="297"/>
      <c r="AV2129" s="175"/>
      <c r="AW2129" s="175"/>
      <c r="AX2129" s="26"/>
    </row>
    <row r="2130" spans="1:50" ht="15" customHeight="1">
      <c r="A2130" s="631"/>
      <c r="B2130" s="175"/>
      <c r="C2130" s="298"/>
      <c r="D2130" s="298"/>
      <c r="E2130" s="298"/>
      <c r="F2130" s="298"/>
      <c r="G2130" s="175"/>
      <c r="H2130" s="175"/>
      <c r="I2130" s="175"/>
      <c r="J2130" s="297"/>
      <c r="K2130" s="175"/>
      <c r="L2130" s="240"/>
      <c r="M2130" s="240"/>
      <c r="N2130" s="175"/>
      <c r="O2130" s="175"/>
      <c r="P2130" s="175"/>
      <c r="Q2130" s="175"/>
      <c r="R2130" s="175"/>
      <c r="S2130" s="175"/>
      <c r="T2130" s="175"/>
      <c r="U2130" s="175"/>
      <c r="V2130" s="175"/>
      <c r="W2130" s="175"/>
      <c r="X2130" s="175"/>
      <c r="Y2130" s="175"/>
      <c r="Z2130" s="297"/>
      <c r="AA2130" s="295"/>
      <c r="AB2130" s="295"/>
      <c r="AC2130" s="298"/>
      <c r="AD2130" s="175"/>
      <c r="AE2130" s="175"/>
      <c r="AF2130" s="175"/>
      <c r="AG2130" s="175"/>
      <c r="AH2130" s="175"/>
      <c r="AI2130" s="297"/>
      <c r="AJ2130" s="297"/>
      <c r="AK2130" s="175"/>
      <c r="AL2130" s="175"/>
      <c r="AM2130" s="175"/>
      <c r="AN2130" s="175"/>
      <c r="AO2130" s="175"/>
      <c r="AP2130" s="175"/>
      <c r="AQ2130" s="175"/>
      <c r="AR2130" s="175"/>
      <c r="AS2130" s="297"/>
      <c r="AT2130" s="175"/>
      <c r="AU2130" s="297"/>
      <c r="AV2130" s="175"/>
      <c r="AW2130" s="175"/>
      <c r="AX2130" s="26"/>
    </row>
    <row r="2131" spans="1:50" ht="15" customHeight="1">
      <c r="A2131" s="631"/>
      <c r="B2131" s="175"/>
      <c r="C2131" s="298"/>
      <c r="D2131" s="298"/>
      <c r="E2131" s="457"/>
      <c r="F2131" s="298"/>
      <c r="G2131" s="175"/>
      <c r="H2131" s="175"/>
      <c r="I2131" s="175"/>
      <c r="J2131" s="297"/>
      <c r="K2131" s="175"/>
      <c r="L2131" s="240"/>
      <c r="M2131" s="175"/>
      <c r="N2131" s="175"/>
      <c r="O2131" s="175"/>
      <c r="P2131" s="175"/>
      <c r="Q2131" s="175"/>
      <c r="R2131" s="175"/>
      <c r="S2131" s="175"/>
      <c r="T2131" s="175"/>
      <c r="U2131" s="630"/>
      <c r="V2131" s="175"/>
      <c r="W2131" s="175"/>
      <c r="X2131" s="175"/>
      <c r="Y2131" s="646"/>
      <c r="Z2131" s="297"/>
      <c r="AA2131" s="295"/>
      <c r="AB2131" s="295"/>
      <c r="AC2131" s="298"/>
      <c r="AD2131" s="175"/>
      <c r="AE2131" s="175"/>
      <c r="AF2131" s="175"/>
      <c r="AG2131" s="175"/>
      <c r="AH2131" s="175"/>
      <c r="AI2131" s="297"/>
      <c r="AJ2131" s="297"/>
      <c r="AK2131" s="175"/>
      <c r="AL2131" s="175"/>
      <c r="AM2131" s="175"/>
      <c r="AN2131" s="175"/>
      <c r="AO2131" s="175"/>
      <c r="AP2131" s="175"/>
      <c r="AQ2131" s="175"/>
      <c r="AR2131" s="175"/>
      <c r="AS2131" s="297"/>
      <c r="AT2131" s="175"/>
      <c r="AU2131" s="297"/>
      <c r="AV2131" s="175"/>
      <c r="AW2131" s="175"/>
      <c r="AX2131" s="26"/>
    </row>
    <row r="2132" spans="1:50" ht="15" customHeight="1">
      <c r="A2132" s="631"/>
      <c r="B2132" s="175"/>
      <c r="C2132" s="298"/>
      <c r="D2132" s="298"/>
      <c r="E2132" s="298"/>
      <c r="F2132" s="298"/>
      <c r="G2132" s="175"/>
      <c r="H2132" s="175"/>
      <c r="I2132" s="175"/>
      <c r="J2132" s="297"/>
      <c r="K2132" s="175"/>
      <c r="L2132" s="240"/>
      <c r="M2132" s="240"/>
      <c r="N2132" s="175"/>
      <c r="O2132" s="175"/>
      <c r="P2132" s="175"/>
      <c r="Q2132" s="175"/>
      <c r="R2132" s="175"/>
      <c r="S2132" s="175"/>
      <c r="T2132" s="175"/>
      <c r="U2132" s="175"/>
      <c r="V2132" s="175"/>
      <c r="W2132" s="175"/>
      <c r="X2132" s="175"/>
      <c r="Y2132" s="175"/>
      <c r="Z2132" s="297"/>
      <c r="AA2132" s="295"/>
      <c r="AB2132" s="295"/>
      <c r="AC2132" s="298"/>
      <c r="AD2132" s="175"/>
      <c r="AE2132" s="175"/>
      <c r="AF2132" s="175"/>
      <c r="AG2132" s="175"/>
      <c r="AH2132" s="175"/>
      <c r="AI2132" s="297"/>
      <c r="AJ2132" s="297"/>
      <c r="AK2132" s="175"/>
      <c r="AL2132" s="175"/>
      <c r="AM2132" s="175"/>
      <c r="AN2132" s="175"/>
      <c r="AO2132" s="175"/>
      <c r="AP2132" s="175"/>
      <c r="AQ2132" s="175"/>
      <c r="AR2132" s="175"/>
      <c r="AS2132" s="297"/>
      <c r="AT2132" s="175"/>
      <c r="AU2132" s="297"/>
      <c r="AV2132" s="175"/>
      <c r="AW2132" s="175"/>
      <c r="AX2132" s="26"/>
    </row>
    <row r="2133" spans="1:50" ht="15" customHeight="1">
      <c r="A2133" s="631"/>
      <c r="B2133" s="240"/>
      <c r="C2133" s="363"/>
      <c r="D2133" s="363"/>
      <c r="E2133" s="447"/>
      <c r="F2133" s="446"/>
      <c r="G2133" s="240"/>
      <c r="H2133" s="240"/>
      <c r="I2133" s="175"/>
      <c r="J2133" s="364"/>
      <c r="K2133" s="240"/>
      <c r="L2133" s="455"/>
      <c r="M2133" s="240"/>
      <c r="N2133" s="240"/>
      <c r="O2133" s="455"/>
      <c r="P2133" s="240"/>
      <c r="Q2133" s="240"/>
      <c r="R2133" s="240"/>
      <c r="S2133" s="240"/>
      <c r="T2133" s="240"/>
      <c r="U2133" s="240"/>
      <c r="V2133" s="240"/>
      <c r="W2133" s="240"/>
      <c r="X2133" s="240"/>
      <c r="Y2133" s="240"/>
      <c r="Z2133" s="364"/>
      <c r="AA2133" s="301"/>
      <c r="AB2133" s="301"/>
      <c r="AC2133" s="363"/>
      <c r="AD2133" s="240"/>
      <c r="AE2133" s="240"/>
      <c r="AF2133" s="240"/>
      <c r="AG2133" s="240"/>
      <c r="AH2133" s="240"/>
      <c r="AI2133" s="364"/>
      <c r="AJ2133" s="364"/>
      <c r="AK2133" s="240"/>
      <c r="AL2133" s="240"/>
      <c r="AM2133" s="240"/>
      <c r="AN2133" s="240"/>
      <c r="AO2133" s="240"/>
      <c r="AP2133" s="240"/>
      <c r="AQ2133" s="240"/>
      <c r="AR2133" s="240"/>
      <c r="AS2133" s="364"/>
      <c r="AT2133" s="240"/>
      <c r="AU2133" s="364"/>
      <c r="AV2133" s="240"/>
      <c r="AW2133" s="240"/>
      <c r="AX2133" s="296"/>
    </row>
    <row r="2134" spans="1:50" ht="15" customHeight="1">
      <c r="A2134" s="631"/>
      <c r="B2134" s="175"/>
      <c r="C2134" s="298"/>
      <c r="D2134" s="298"/>
      <c r="E2134" s="456"/>
      <c r="F2134" s="457"/>
      <c r="G2134" s="175"/>
      <c r="H2134" s="175"/>
      <c r="I2134" s="175"/>
      <c r="J2134" s="297"/>
      <c r="K2134" s="175"/>
      <c r="L2134" s="240"/>
      <c r="M2134" s="240"/>
      <c r="N2134" s="175"/>
      <c r="O2134" s="240"/>
      <c r="P2134" s="240"/>
      <c r="Q2134" s="175"/>
      <c r="R2134" s="175"/>
      <c r="S2134" s="175"/>
      <c r="T2134" s="175"/>
      <c r="U2134" s="175"/>
      <c r="V2134" s="175"/>
      <c r="W2134" s="175"/>
      <c r="X2134" s="175"/>
      <c r="Y2134" s="175"/>
      <c r="Z2134" s="297"/>
      <c r="AA2134" s="295"/>
      <c r="AB2134" s="295"/>
      <c r="AC2134" s="298"/>
      <c r="AD2134" s="175"/>
      <c r="AE2134" s="175"/>
      <c r="AF2134" s="175"/>
      <c r="AG2134" s="175"/>
      <c r="AH2134" s="175"/>
      <c r="AI2134" s="297"/>
      <c r="AJ2134" s="297"/>
      <c r="AK2134" s="175"/>
      <c r="AL2134" s="175"/>
      <c r="AM2134" s="175"/>
      <c r="AN2134" s="175"/>
      <c r="AO2134" s="175"/>
      <c r="AP2134" s="175"/>
      <c r="AQ2134" s="175"/>
      <c r="AR2134" s="175"/>
      <c r="AS2134" s="297"/>
      <c r="AT2134" s="175"/>
      <c r="AU2134" s="297"/>
      <c r="AV2134" s="175"/>
      <c r="AW2134" s="175"/>
      <c r="AX2134" s="174"/>
    </row>
    <row r="2135" spans="1:50" ht="15" customHeight="1">
      <c r="A2135" s="631"/>
      <c r="B2135" s="240"/>
      <c r="C2135" s="363"/>
      <c r="D2135" s="363"/>
      <c r="E2135" s="459"/>
      <c r="F2135" s="363"/>
      <c r="G2135" s="240"/>
      <c r="H2135" s="240"/>
      <c r="I2135" s="175"/>
      <c r="J2135" s="364"/>
      <c r="K2135" s="240"/>
      <c r="L2135" s="240"/>
      <c r="M2135" s="240"/>
      <c r="N2135" s="240"/>
      <c r="O2135" s="240"/>
      <c r="P2135" s="240"/>
      <c r="Q2135" s="240"/>
      <c r="R2135" s="240"/>
      <c r="S2135" s="240"/>
      <c r="T2135" s="240"/>
      <c r="U2135" s="240"/>
      <c r="V2135" s="240"/>
      <c r="W2135" s="240"/>
      <c r="X2135" s="240"/>
      <c r="Y2135" s="240"/>
      <c r="Z2135" s="364"/>
      <c r="AA2135" s="301"/>
      <c r="AB2135" s="301"/>
      <c r="AC2135" s="363"/>
      <c r="AD2135" s="240"/>
      <c r="AE2135" s="240"/>
      <c r="AF2135" s="240"/>
      <c r="AG2135" s="240"/>
      <c r="AH2135" s="240"/>
      <c r="AI2135" s="364"/>
      <c r="AJ2135" s="364"/>
      <c r="AK2135" s="240"/>
      <c r="AL2135" s="240"/>
      <c r="AM2135" s="240"/>
      <c r="AN2135" s="240"/>
      <c r="AO2135" s="240"/>
      <c r="AP2135" s="240"/>
      <c r="AQ2135" s="240"/>
      <c r="AR2135" s="240"/>
      <c r="AS2135" s="364"/>
      <c r="AT2135" s="240"/>
      <c r="AU2135" s="364"/>
      <c r="AV2135" s="240"/>
      <c r="AW2135" s="240"/>
      <c r="AX2135" s="242"/>
    </row>
    <row r="2136" spans="1:50" ht="15" customHeight="1">
      <c r="A2136" s="631"/>
      <c r="B2136" s="175"/>
      <c r="C2136" s="298"/>
      <c r="D2136" s="298"/>
      <c r="E2136" s="457"/>
      <c r="F2136" s="298"/>
      <c r="G2136" s="175"/>
      <c r="H2136" s="175"/>
      <c r="I2136" s="175"/>
      <c r="J2136" s="297"/>
      <c r="K2136" s="175"/>
      <c r="L2136" s="240"/>
      <c r="M2136" s="175"/>
      <c r="N2136" s="175"/>
      <c r="O2136" s="175"/>
      <c r="P2136" s="175"/>
      <c r="Q2136" s="175"/>
      <c r="R2136" s="175"/>
      <c r="S2136" s="175"/>
      <c r="T2136" s="175"/>
      <c r="U2136" s="630"/>
      <c r="V2136" s="175"/>
      <c r="W2136" s="175"/>
      <c r="X2136" s="175"/>
      <c r="Y2136" s="646"/>
      <c r="Z2136" s="297"/>
      <c r="AA2136" s="295"/>
      <c r="AB2136" s="295"/>
      <c r="AC2136" s="298"/>
      <c r="AD2136" s="175"/>
      <c r="AE2136" s="175"/>
      <c r="AF2136" s="175"/>
      <c r="AG2136" s="175"/>
      <c r="AH2136" s="175"/>
      <c r="AI2136" s="297"/>
      <c r="AJ2136" s="297"/>
      <c r="AK2136" s="175"/>
      <c r="AL2136" s="175"/>
      <c r="AM2136" s="175"/>
      <c r="AN2136" s="175"/>
      <c r="AO2136" s="175"/>
      <c r="AP2136" s="175"/>
      <c r="AQ2136" s="175"/>
      <c r="AR2136" s="175"/>
      <c r="AS2136" s="297"/>
      <c r="AT2136" s="175"/>
      <c r="AU2136" s="297"/>
      <c r="AV2136" s="175"/>
      <c r="AW2136" s="175"/>
      <c r="AX2136" s="26"/>
    </row>
    <row r="2137" spans="1:50" ht="15" customHeight="1">
      <c r="A2137" s="631"/>
      <c r="B2137" s="175"/>
      <c r="C2137" s="298"/>
      <c r="D2137" s="298"/>
      <c r="E2137" s="298"/>
      <c r="F2137" s="298"/>
      <c r="G2137" s="175"/>
      <c r="H2137" s="175"/>
      <c r="I2137" s="175"/>
      <c r="J2137" s="297"/>
      <c r="K2137" s="175"/>
      <c r="L2137" s="240"/>
      <c r="M2137" s="240"/>
      <c r="N2137" s="175"/>
      <c r="O2137" s="175"/>
      <c r="P2137" s="240"/>
      <c r="Q2137" s="175"/>
      <c r="R2137" s="175"/>
      <c r="S2137" s="175"/>
      <c r="T2137" s="175"/>
      <c r="U2137" s="175"/>
      <c r="V2137" s="175"/>
      <c r="W2137" s="175"/>
      <c r="X2137" s="175"/>
      <c r="Y2137" s="175"/>
      <c r="Z2137" s="297"/>
      <c r="AA2137" s="295"/>
      <c r="AB2137" s="295"/>
      <c r="AC2137" s="298"/>
      <c r="AD2137" s="175"/>
      <c r="AE2137" s="175"/>
      <c r="AF2137" s="175"/>
      <c r="AG2137" s="175"/>
      <c r="AH2137" s="175"/>
      <c r="AI2137" s="297"/>
      <c r="AJ2137" s="297"/>
      <c r="AK2137" s="175"/>
      <c r="AL2137" s="175"/>
      <c r="AM2137" s="175"/>
      <c r="AN2137" s="175"/>
      <c r="AO2137" s="175"/>
      <c r="AP2137" s="175"/>
      <c r="AQ2137" s="175"/>
      <c r="AR2137" s="175"/>
      <c r="AS2137" s="297"/>
      <c r="AT2137" s="175"/>
      <c r="AU2137" s="297"/>
      <c r="AV2137" s="175"/>
      <c r="AW2137" s="175"/>
      <c r="AX2137" s="26"/>
    </row>
    <row r="2138" spans="1:50" ht="15" customHeight="1">
      <c r="A2138" s="631"/>
      <c r="B2138" s="175"/>
      <c r="C2138" s="298"/>
      <c r="D2138" s="298"/>
      <c r="E2138" s="298"/>
      <c r="F2138" s="298"/>
      <c r="G2138" s="175"/>
      <c r="H2138" s="175"/>
      <c r="I2138" s="175"/>
      <c r="J2138" s="297"/>
      <c r="K2138" s="175"/>
      <c r="L2138" s="240"/>
      <c r="M2138" s="240"/>
      <c r="N2138" s="175"/>
      <c r="O2138" s="175"/>
      <c r="P2138" s="240"/>
      <c r="Q2138" s="175"/>
      <c r="R2138" s="175"/>
      <c r="S2138" s="175"/>
      <c r="T2138" s="175"/>
      <c r="U2138" s="175"/>
      <c r="V2138" s="175"/>
      <c r="W2138" s="175"/>
      <c r="X2138" s="175"/>
      <c r="Y2138" s="175"/>
      <c r="Z2138" s="297"/>
      <c r="AA2138" s="295"/>
      <c r="AB2138" s="295"/>
      <c r="AC2138" s="298"/>
      <c r="AD2138" s="175"/>
      <c r="AE2138" s="175"/>
      <c r="AF2138" s="175"/>
      <c r="AG2138" s="175"/>
      <c r="AH2138" s="175"/>
      <c r="AI2138" s="297"/>
      <c r="AJ2138" s="297"/>
      <c r="AK2138" s="175"/>
      <c r="AL2138" s="175"/>
      <c r="AM2138" s="175"/>
      <c r="AN2138" s="175"/>
      <c r="AO2138" s="175"/>
      <c r="AP2138" s="175"/>
      <c r="AQ2138" s="175"/>
      <c r="AR2138" s="175"/>
      <c r="AS2138" s="297"/>
      <c r="AT2138" s="175"/>
      <c r="AU2138" s="297"/>
      <c r="AV2138" s="175"/>
      <c r="AW2138" s="175"/>
      <c r="AX2138" s="26"/>
    </row>
    <row r="2139" spans="1:50" ht="15" customHeight="1">
      <c r="A2139" s="631"/>
      <c r="B2139" s="175"/>
      <c r="C2139" s="298"/>
      <c r="D2139" s="298"/>
      <c r="E2139" s="298"/>
      <c r="F2139" s="298"/>
      <c r="G2139" s="175"/>
      <c r="H2139" s="175"/>
      <c r="I2139" s="175"/>
      <c r="J2139" s="297"/>
      <c r="K2139" s="175"/>
      <c r="L2139" s="240"/>
      <c r="M2139" s="240"/>
      <c r="N2139" s="175"/>
      <c r="O2139" s="175"/>
      <c r="P2139" s="175"/>
      <c r="Q2139" s="175"/>
      <c r="R2139" s="175"/>
      <c r="S2139" s="175"/>
      <c r="T2139" s="175"/>
      <c r="U2139" s="175"/>
      <c r="V2139" s="175"/>
      <c r="W2139" s="175"/>
      <c r="X2139" s="175"/>
      <c r="Y2139" s="175"/>
      <c r="Z2139" s="297"/>
      <c r="AA2139" s="295"/>
      <c r="AB2139" s="295"/>
      <c r="AC2139" s="298"/>
      <c r="AD2139" s="175"/>
      <c r="AE2139" s="175"/>
      <c r="AF2139" s="175"/>
      <c r="AG2139" s="175"/>
      <c r="AH2139" s="175"/>
      <c r="AI2139" s="297"/>
      <c r="AJ2139" s="297"/>
      <c r="AK2139" s="175"/>
      <c r="AL2139" s="175"/>
      <c r="AM2139" s="175"/>
      <c r="AN2139" s="175"/>
      <c r="AO2139" s="175"/>
      <c r="AP2139" s="175"/>
      <c r="AQ2139" s="175"/>
      <c r="AR2139" s="175"/>
      <c r="AS2139" s="297"/>
      <c r="AT2139" s="175"/>
      <c r="AU2139" s="297"/>
      <c r="AV2139" s="175"/>
      <c r="AW2139" s="175"/>
      <c r="AX2139" s="26"/>
    </row>
    <row r="2140" spans="1:50" ht="15" customHeight="1">
      <c r="A2140" s="631"/>
      <c r="B2140" s="175"/>
      <c r="C2140" s="298"/>
      <c r="D2140" s="298"/>
      <c r="E2140" s="457"/>
      <c r="F2140" s="298"/>
      <c r="G2140" s="175"/>
      <c r="H2140" s="175"/>
      <c r="I2140" s="175"/>
      <c r="J2140" s="297"/>
      <c r="K2140" s="175"/>
      <c r="L2140" s="240"/>
      <c r="M2140" s="175"/>
      <c r="N2140" s="175"/>
      <c r="O2140" s="175"/>
      <c r="P2140" s="175"/>
      <c r="Q2140" s="175"/>
      <c r="R2140" s="175"/>
      <c r="S2140" s="175"/>
      <c r="T2140" s="175"/>
      <c r="U2140" s="630"/>
      <c r="V2140" s="175"/>
      <c r="W2140" s="175"/>
      <c r="X2140" s="175"/>
      <c r="Y2140" s="646"/>
      <c r="Z2140" s="297"/>
      <c r="AA2140" s="295"/>
      <c r="AB2140" s="295"/>
      <c r="AC2140" s="298"/>
      <c r="AD2140" s="175"/>
      <c r="AE2140" s="175"/>
      <c r="AF2140" s="175"/>
      <c r="AG2140" s="175"/>
      <c r="AH2140" s="175"/>
      <c r="AI2140" s="297"/>
      <c r="AJ2140" s="297"/>
      <c r="AK2140" s="175"/>
      <c r="AL2140" s="175"/>
      <c r="AM2140" s="175"/>
      <c r="AN2140" s="175"/>
      <c r="AO2140" s="175"/>
      <c r="AP2140" s="175"/>
      <c r="AQ2140" s="175"/>
      <c r="AR2140" s="175"/>
      <c r="AS2140" s="297"/>
      <c r="AT2140" s="175"/>
      <c r="AU2140" s="297"/>
      <c r="AV2140" s="175"/>
      <c r="AW2140" s="175"/>
      <c r="AX2140" s="26"/>
    </row>
    <row r="2141" spans="1:50" ht="15" customHeight="1">
      <c r="A2141" s="631"/>
      <c r="B2141" s="240"/>
      <c r="C2141" s="363"/>
      <c r="D2141" s="363"/>
      <c r="E2141" s="239"/>
      <c r="F2141" s="446"/>
      <c r="G2141" s="240"/>
      <c r="H2141" s="240"/>
      <c r="I2141" s="175"/>
      <c r="J2141" s="364"/>
      <c r="K2141" s="240"/>
      <c r="L2141" s="240"/>
      <c r="M2141" s="240"/>
      <c r="N2141" s="240"/>
      <c r="O2141" s="240"/>
      <c r="P2141" s="240"/>
      <c r="Q2141" s="240"/>
      <c r="R2141" s="240"/>
      <c r="S2141" s="240"/>
      <c r="T2141" s="240"/>
      <c r="U2141" s="240"/>
      <c r="V2141" s="240"/>
      <c r="W2141" s="240"/>
      <c r="X2141" s="240"/>
      <c r="Y2141" s="240"/>
      <c r="Z2141" s="364"/>
      <c r="AA2141" s="301"/>
      <c r="AB2141" s="301"/>
      <c r="AC2141" s="363"/>
      <c r="AD2141" s="240"/>
      <c r="AE2141" s="240"/>
      <c r="AF2141" s="240"/>
      <c r="AG2141" s="240"/>
      <c r="AH2141" s="240"/>
      <c r="AI2141" s="364"/>
      <c r="AJ2141" s="364"/>
      <c r="AK2141" s="240"/>
      <c r="AL2141" s="240"/>
      <c r="AM2141" s="240"/>
      <c r="AN2141" s="240"/>
      <c r="AO2141" s="240"/>
      <c r="AP2141" s="240"/>
      <c r="AQ2141" s="240"/>
      <c r="AR2141" s="240"/>
      <c r="AS2141" s="364"/>
      <c r="AT2141" s="240"/>
      <c r="AU2141" s="364"/>
      <c r="AV2141" s="240"/>
      <c r="AW2141" s="240"/>
      <c r="AX2141" s="296"/>
    </row>
    <row r="2142" spans="1:50" ht="15" customHeight="1">
      <c r="A2142" s="631"/>
      <c r="B2142" s="240"/>
      <c r="C2142" s="363"/>
      <c r="D2142" s="363"/>
      <c r="E2142" s="239"/>
      <c r="F2142" s="446"/>
      <c r="G2142" s="240"/>
      <c r="H2142" s="240"/>
      <c r="I2142" s="175"/>
      <c r="J2142" s="364"/>
      <c r="K2142" s="240"/>
      <c r="L2142" s="240"/>
      <c r="M2142" s="240"/>
      <c r="N2142" s="240"/>
      <c r="O2142" s="240"/>
      <c r="P2142" s="240"/>
      <c r="Q2142" s="240"/>
      <c r="R2142" s="240"/>
      <c r="S2142" s="240"/>
      <c r="T2142" s="240"/>
      <c r="U2142" s="240"/>
      <c r="V2142" s="240"/>
      <c r="W2142" s="240"/>
      <c r="X2142" s="240"/>
      <c r="Y2142" s="240"/>
      <c r="Z2142" s="364"/>
      <c r="AA2142" s="301"/>
      <c r="AB2142" s="301"/>
      <c r="AC2142" s="363"/>
      <c r="AD2142" s="240"/>
      <c r="AE2142" s="240"/>
      <c r="AF2142" s="240"/>
      <c r="AG2142" s="240"/>
      <c r="AH2142" s="240"/>
      <c r="AI2142" s="364"/>
      <c r="AJ2142" s="364"/>
      <c r="AK2142" s="240"/>
      <c r="AL2142" s="240"/>
      <c r="AM2142" s="240"/>
      <c r="AN2142" s="240"/>
      <c r="AO2142" s="240"/>
      <c r="AP2142" s="240"/>
      <c r="AQ2142" s="240"/>
      <c r="AR2142" s="240"/>
      <c r="AS2142" s="364"/>
      <c r="AT2142" s="240"/>
      <c r="AU2142" s="364"/>
      <c r="AV2142" s="240"/>
      <c r="AW2142" s="240"/>
      <c r="AX2142" s="296"/>
    </row>
    <row r="2143" spans="1:50" ht="15" customHeight="1">
      <c r="A2143" s="631"/>
      <c r="B2143" s="175"/>
      <c r="C2143" s="298"/>
      <c r="D2143" s="298"/>
      <c r="E2143" s="298"/>
      <c r="F2143" s="298"/>
      <c r="G2143" s="175"/>
      <c r="H2143" s="175"/>
      <c r="I2143" s="175"/>
      <c r="J2143" s="297"/>
      <c r="K2143" s="175"/>
      <c r="L2143" s="240"/>
      <c r="M2143" s="240"/>
      <c r="N2143" s="175"/>
      <c r="O2143" s="175"/>
      <c r="P2143" s="175"/>
      <c r="Q2143" s="175"/>
      <c r="R2143" s="175"/>
      <c r="S2143" s="175"/>
      <c r="T2143" s="175"/>
      <c r="U2143" s="175"/>
      <c r="V2143" s="175"/>
      <c r="W2143" s="175"/>
      <c r="X2143" s="175"/>
      <c r="Y2143" s="175"/>
      <c r="Z2143" s="297"/>
      <c r="AA2143" s="295"/>
      <c r="AB2143" s="295"/>
      <c r="AC2143" s="298"/>
      <c r="AD2143" s="175"/>
      <c r="AE2143" s="175"/>
      <c r="AF2143" s="175"/>
      <c r="AG2143" s="175"/>
      <c r="AH2143" s="175"/>
      <c r="AI2143" s="297"/>
      <c r="AJ2143" s="297"/>
      <c r="AK2143" s="175"/>
      <c r="AL2143" s="175"/>
      <c r="AM2143" s="175"/>
      <c r="AN2143" s="175"/>
      <c r="AO2143" s="175"/>
      <c r="AP2143" s="175"/>
      <c r="AQ2143" s="175"/>
      <c r="AR2143" s="175"/>
      <c r="AS2143" s="297"/>
      <c r="AT2143" s="175"/>
      <c r="AU2143" s="297"/>
      <c r="AV2143" s="175"/>
      <c r="AW2143" s="175"/>
      <c r="AX2143" s="26"/>
    </row>
    <row r="2144" spans="1:50" ht="15" customHeight="1">
      <c r="A2144" s="631"/>
      <c r="B2144" s="175"/>
      <c r="C2144" s="298"/>
      <c r="D2144" s="298"/>
      <c r="E2144" s="298"/>
      <c r="F2144" s="298"/>
      <c r="G2144" s="175"/>
      <c r="H2144" s="175"/>
      <c r="I2144" s="175"/>
      <c r="J2144" s="297"/>
      <c r="K2144" s="175"/>
      <c r="L2144" s="240"/>
      <c r="M2144" s="240"/>
      <c r="N2144" s="175"/>
      <c r="O2144" s="175"/>
      <c r="P2144" s="175"/>
      <c r="Q2144" s="175"/>
      <c r="R2144" s="175"/>
      <c r="S2144" s="175"/>
      <c r="T2144" s="175"/>
      <c r="U2144" s="175"/>
      <c r="V2144" s="175"/>
      <c r="W2144" s="175"/>
      <c r="X2144" s="175"/>
      <c r="Y2144" s="175"/>
      <c r="Z2144" s="297"/>
      <c r="AA2144" s="295"/>
      <c r="AB2144" s="295"/>
      <c r="AC2144" s="298"/>
      <c r="AD2144" s="175"/>
      <c r="AE2144" s="175"/>
      <c r="AF2144" s="175"/>
      <c r="AG2144" s="175"/>
      <c r="AH2144" s="175"/>
      <c r="AI2144" s="297"/>
      <c r="AJ2144" s="297"/>
      <c r="AK2144" s="175"/>
      <c r="AL2144" s="175"/>
      <c r="AM2144" s="175"/>
      <c r="AN2144" s="175"/>
      <c r="AO2144" s="175"/>
      <c r="AP2144" s="175"/>
      <c r="AQ2144" s="175"/>
      <c r="AR2144" s="175"/>
      <c r="AS2144" s="297"/>
      <c r="AT2144" s="175"/>
      <c r="AU2144" s="297"/>
      <c r="AV2144" s="175"/>
      <c r="AW2144" s="175"/>
      <c r="AX2144" s="26"/>
    </row>
    <row r="2145" spans="1:50" ht="15" customHeight="1">
      <c r="A2145" s="631"/>
      <c r="B2145" s="175"/>
      <c r="C2145" s="298"/>
      <c r="D2145" s="298"/>
      <c r="E2145" s="298"/>
      <c r="F2145" s="298"/>
      <c r="G2145" s="175"/>
      <c r="H2145" s="175"/>
      <c r="I2145" s="175"/>
      <c r="J2145" s="297"/>
      <c r="K2145" s="175"/>
      <c r="L2145" s="240"/>
      <c r="M2145" s="240"/>
      <c r="N2145" s="175"/>
      <c r="O2145" s="175"/>
      <c r="P2145" s="175"/>
      <c r="Q2145" s="175"/>
      <c r="R2145" s="175"/>
      <c r="S2145" s="175"/>
      <c r="T2145" s="175"/>
      <c r="U2145" s="175"/>
      <c r="V2145" s="175"/>
      <c r="W2145" s="175"/>
      <c r="X2145" s="175"/>
      <c r="Y2145" s="175"/>
      <c r="Z2145" s="297"/>
      <c r="AA2145" s="295"/>
      <c r="AB2145" s="295"/>
      <c r="AC2145" s="298"/>
      <c r="AD2145" s="175"/>
      <c r="AE2145" s="175"/>
      <c r="AF2145" s="175"/>
      <c r="AG2145" s="175"/>
      <c r="AH2145" s="175"/>
      <c r="AI2145" s="297"/>
      <c r="AJ2145" s="297"/>
      <c r="AK2145" s="175"/>
      <c r="AL2145" s="175"/>
      <c r="AM2145" s="175"/>
      <c r="AN2145" s="175"/>
      <c r="AO2145" s="175"/>
      <c r="AP2145" s="175"/>
      <c r="AQ2145" s="175"/>
      <c r="AR2145" s="175"/>
      <c r="AS2145" s="297"/>
      <c r="AT2145" s="175"/>
      <c r="AU2145" s="297"/>
      <c r="AV2145" s="175"/>
      <c r="AW2145" s="175"/>
      <c r="AX2145" s="26"/>
    </row>
    <row r="2146" spans="1:50" ht="15" customHeight="1">
      <c r="A2146" s="631"/>
      <c r="B2146" s="175"/>
      <c r="C2146" s="298"/>
      <c r="D2146" s="298"/>
      <c r="E2146" s="457"/>
      <c r="F2146" s="298"/>
      <c r="G2146" s="175"/>
      <c r="H2146" s="175"/>
      <c r="I2146" s="175"/>
      <c r="J2146" s="297"/>
      <c r="K2146" s="175"/>
      <c r="L2146" s="240"/>
      <c r="M2146" s="175"/>
      <c r="N2146" s="175"/>
      <c r="O2146" s="175"/>
      <c r="P2146" s="175"/>
      <c r="Q2146" s="175"/>
      <c r="R2146" s="175"/>
      <c r="S2146" s="175"/>
      <c r="T2146" s="175"/>
      <c r="U2146" s="630"/>
      <c r="V2146" s="175"/>
      <c r="W2146" s="175"/>
      <c r="X2146" s="175"/>
      <c r="Y2146" s="646"/>
      <c r="Z2146" s="297"/>
      <c r="AA2146" s="295"/>
      <c r="AB2146" s="295"/>
      <c r="AC2146" s="298"/>
      <c r="AD2146" s="175"/>
      <c r="AE2146" s="175"/>
      <c r="AF2146" s="175"/>
      <c r="AG2146" s="175"/>
      <c r="AH2146" s="175"/>
      <c r="AI2146" s="297"/>
      <c r="AJ2146" s="297"/>
      <c r="AK2146" s="175"/>
      <c r="AL2146" s="175"/>
      <c r="AM2146" s="175"/>
      <c r="AN2146" s="175"/>
      <c r="AO2146" s="175"/>
      <c r="AP2146" s="175"/>
      <c r="AQ2146" s="175"/>
      <c r="AR2146" s="175"/>
      <c r="AS2146" s="297"/>
      <c r="AT2146" s="175"/>
      <c r="AU2146" s="297"/>
      <c r="AV2146" s="175"/>
      <c r="AW2146" s="175"/>
      <c r="AX2146" s="26"/>
    </row>
    <row r="2147" spans="1:50" ht="15" customHeight="1">
      <c r="A2147" s="631"/>
      <c r="B2147" s="175"/>
      <c r="C2147" s="298"/>
      <c r="D2147" s="298"/>
      <c r="E2147" s="457"/>
      <c r="F2147" s="298"/>
      <c r="G2147" s="175"/>
      <c r="H2147" s="175"/>
      <c r="I2147" s="175"/>
      <c r="J2147" s="297"/>
      <c r="K2147" s="175"/>
      <c r="L2147" s="240"/>
      <c r="M2147" s="175"/>
      <c r="N2147" s="175"/>
      <c r="O2147" s="175"/>
      <c r="P2147" s="175"/>
      <c r="Q2147" s="175"/>
      <c r="R2147" s="175"/>
      <c r="S2147" s="175"/>
      <c r="T2147" s="175"/>
      <c r="U2147" s="630"/>
      <c r="V2147" s="175"/>
      <c r="W2147" s="175"/>
      <c r="X2147" s="175"/>
      <c r="Y2147" s="646"/>
      <c r="Z2147" s="297"/>
      <c r="AA2147" s="295"/>
      <c r="AB2147" s="295"/>
      <c r="AC2147" s="298"/>
      <c r="AD2147" s="175"/>
      <c r="AE2147" s="175"/>
      <c r="AF2147" s="175"/>
      <c r="AG2147" s="175"/>
      <c r="AH2147" s="175"/>
      <c r="AI2147" s="297"/>
      <c r="AJ2147" s="297"/>
      <c r="AK2147" s="175"/>
      <c r="AL2147" s="175"/>
      <c r="AM2147" s="175"/>
      <c r="AN2147" s="175"/>
      <c r="AO2147" s="175"/>
      <c r="AP2147" s="175"/>
      <c r="AQ2147" s="175"/>
      <c r="AR2147" s="175"/>
      <c r="AS2147" s="297"/>
      <c r="AT2147" s="175"/>
      <c r="AU2147" s="297"/>
      <c r="AV2147" s="175"/>
      <c r="AW2147" s="175"/>
      <c r="AX2147" s="26"/>
    </row>
    <row r="2148" spans="1:50" ht="15" customHeight="1">
      <c r="A2148" s="631"/>
      <c r="B2148" s="175"/>
      <c r="C2148" s="298"/>
      <c r="D2148" s="298"/>
      <c r="E2148" s="298"/>
      <c r="F2148" s="298"/>
      <c r="G2148" s="175"/>
      <c r="H2148" s="175"/>
      <c r="I2148" s="175"/>
      <c r="J2148" s="297"/>
      <c r="K2148" s="175"/>
      <c r="L2148" s="240"/>
      <c r="M2148" s="240"/>
      <c r="N2148" s="175"/>
      <c r="O2148" s="175"/>
      <c r="P2148" s="175"/>
      <c r="Q2148" s="175"/>
      <c r="R2148" s="175"/>
      <c r="S2148" s="175"/>
      <c r="T2148" s="175"/>
      <c r="U2148" s="175"/>
      <c r="V2148" s="175"/>
      <c r="W2148" s="175"/>
      <c r="X2148" s="175"/>
      <c r="Y2148" s="175"/>
      <c r="Z2148" s="297"/>
      <c r="AA2148" s="295"/>
      <c r="AB2148" s="295"/>
      <c r="AC2148" s="298"/>
      <c r="AD2148" s="175"/>
      <c r="AE2148" s="175"/>
      <c r="AF2148" s="175"/>
      <c r="AG2148" s="175"/>
      <c r="AH2148" s="175"/>
      <c r="AI2148" s="297"/>
      <c r="AJ2148" s="297"/>
      <c r="AK2148" s="175"/>
      <c r="AL2148" s="175"/>
      <c r="AM2148" s="175"/>
      <c r="AN2148" s="175"/>
      <c r="AO2148" s="175"/>
      <c r="AP2148" s="175"/>
      <c r="AQ2148" s="175"/>
      <c r="AR2148" s="175"/>
      <c r="AS2148" s="297"/>
      <c r="AT2148" s="175"/>
      <c r="AU2148" s="297"/>
      <c r="AV2148" s="175"/>
      <c r="AW2148" s="175"/>
      <c r="AX2148" s="26"/>
    </row>
    <row r="2149" spans="1:50" ht="15" customHeight="1">
      <c r="A2149" s="631"/>
      <c r="B2149" s="175"/>
      <c r="C2149" s="298"/>
      <c r="D2149" s="298"/>
      <c r="E2149" s="457"/>
      <c r="F2149" s="298"/>
      <c r="G2149" s="175"/>
      <c r="H2149" s="175"/>
      <c r="I2149" s="175"/>
      <c r="J2149" s="297"/>
      <c r="K2149" s="175"/>
      <c r="L2149" s="240"/>
      <c r="M2149" s="175"/>
      <c r="N2149" s="175"/>
      <c r="O2149" s="175"/>
      <c r="P2149" s="175"/>
      <c r="Q2149" s="175"/>
      <c r="R2149" s="175"/>
      <c r="S2149" s="175"/>
      <c r="T2149" s="175"/>
      <c r="U2149" s="630"/>
      <c r="V2149" s="175"/>
      <c r="W2149" s="175"/>
      <c r="X2149" s="175"/>
      <c r="Y2149" s="646"/>
      <c r="Z2149" s="297"/>
      <c r="AA2149" s="295"/>
      <c r="AB2149" s="295"/>
      <c r="AC2149" s="298"/>
      <c r="AD2149" s="175"/>
      <c r="AE2149" s="175"/>
      <c r="AF2149" s="175"/>
      <c r="AG2149" s="175"/>
      <c r="AH2149" s="175"/>
      <c r="AI2149" s="297"/>
      <c r="AJ2149" s="297"/>
      <c r="AK2149" s="175"/>
      <c r="AL2149" s="175"/>
      <c r="AM2149" s="175"/>
      <c r="AN2149" s="175"/>
      <c r="AO2149" s="175"/>
      <c r="AP2149" s="175"/>
      <c r="AQ2149" s="175"/>
      <c r="AR2149" s="175"/>
      <c r="AS2149" s="297"/>
      <c r="AT2149" s="175"/>
      <c r="AU2149" s="297"/>
      <c r="AV2149" s="175"/>
      <c r="AW2149" s="175"/>
      <c r="AX2149" s="26"/>
    </row>
    <row r="2150" spans="1:50" ht="15" customHeight="1">
      <c r="A2150" s="631"/>
      <c r="B2150" s="175"/>
      <c r="C2150" s="298"/>
      <c r="D2150" s="298"/>
      <c r="E2150" s="457"/>
      <c r="F2150" s="298"/>
      <c r="G2150" s="175"/>
      <c r="H2150" s="175"/>
      <c r="I2150" s="175"/>
      <c r="J2150" s="297"/>
      <c r="K2150" s="175"/>
      <c r="L2150" s="240"/>
      <c r="M2150" s="175"/>
      <c r="N2150" s="175"/>
      <c r="O2150" s="175"/>
      <c r="P2150" s="175"/>
      <c r="Q2150" s="175"/>
      <c r="R2150" s="175"/>
      <c r="S2150" s="175"/>
      <c r="T2150" s="175"/>
      <c r="U2150" s="630"/>
      <c r="V2150" s="175"/>
      <c r="W2150" s="175"/>
      <c r="X2150" s="175"/>
      <c r="Y2150" s="646"/>
      <c r="Z2150" s="297"/>
      <c r="AA2150" s="295"/>
      <c r="AB2150" s="295"/>
      <c r="AC2150" s="298"/>
      <c r="AD2150" s="175"/>
      <c r="AE2150" s="175"/>
      <c r="AF2150" s="175"/>
      <c r="AG2150" s="175"/>
      <c r="AH2150" s="175"/>
      <c r="AI2150" s="297"/>
      <c r="AJ2150" s="297"/>
      <c r="AK2150" s="175"/>
      <c r="AL2150" s="175"/>
      <c r="AM2150" s="175"/>
      <c r="AN2150" s="175"/>
      <c r="AO2150" s="175"/>
      <c r="AP2150" s="175"/>
      <c r="AQ2150" s="175"/>
      <c r="AR2150" s="175"/>
      <c r="AS2150" s="297"/>
      <c r="AT2150" s="175"/>
      <c r="AU2150" s="297"/>
      <c r="AV2150" s="175"/>
      <c r="AW2150" s="175"/>
      <c r="AX2150" s="26"/>
    </row>
    <row r="2151" spans="1:50" ht="15" customHeight="1">
      <c r="A2151" s="631"/>
      <c r="B2151" s="175"/>
      <c r="C2151" s="298"/>
      <c r="D2151" s="298"/>
      <c r="E2151" s="457"/>
      <c r="F2151" s="298"/>
      <c r="G2151" s="175"/>
      <c r="H2151" s="175"/>
      <c r="I2151" s="175"/>
      <c r="J2151" s="297"/>
      <c r="K2151" s="175"/>
      <c r="L2151" s="240"/>
      <c r="M2151" s="175"/>
      <c r="N2151" s="175"/>
      <c r="O2151" s="175"/>
      <c r="P2151" s="175"/>
      <c r="Q2151" s="175"/>
      <c r="R2151" s="175"/>
      <c r="S2151" s="175"/>
      <c r="T2151" s="175"/>
      <c r="U2151" s="630"/>
      <c r="V2151" s="175"/>
      <c r="W2151" s="175"/>
      <c r="X2151" s="175"/>
      <c r="Y2151" s="646"/>
      <c r="Z2151" s="297"/>
      <c r="AA2151" s="295"/>
      <c r="AB2151" s="295"/>
      <c r="AC2151" s="298"/>
      <c r="AD2151" s="175"/>
      <c r="AE2151" s="175"/>
      <c r="AF2151" s="175"/>
      <c r="AG2151" s="175"/>
      <c r="AH2151" s="175"/>
      <c r="AI2151" s="297"/>
      <c r="AJ2151" s="297"/>
      <c r="AK2151" s="175"/>
      <c r="AL2151" s="175"/>
      <c r="AM2151" s="175"/>
      <c r="AN2151" s="175"/>
      <c r="AO2151" s="175"/>
      <c r="AP2151" s="175"/>
      <c r="AQ2151" s="175"/>
      <c r="AR2151" s="175"/>
      <c r="AS2151" s="297"/>
      <c r="AT2151" s="175"/>
      <c r="AU2151" s="297"/>
      <c r="AV2151" s="175"/>
      <c r="AW2151" s="175"/>
      <c r="AX2151" s="26"/>
    </row>
    <row r="2152" spans="1:50" ht="15" customHeight="1">
      <c r="A2152" s="631"/>
      <c r="B2152" s="175"/>
      <c r="C2152" s="298"/>
      <c r="D2152" s="298"/>
      <c r="E2152" s="298"/>
      <c r="F2152" s="298"/>
      <c r="G2152" s="175"/>
      <c r="H2152" s="175"/>
      <c r="I2152" s="175"/>
      <c r="J2152" s="297"/>
      <c r="K2152" s="175"/>
      <c r="L2152" s="240"/>
      <c r="M2152" s="240"/>
      <c r="N2152" s="175"/>
      <c r="O2152" s="175"/>
      <c r="P2152" s="175"/>
      <c r="Q2152" s="175"/>
      <c r="R2152" s="175"/>
      <c r="S2152" s="175"/>
      <c r="T2152" s="175"/>
      <c r="U2152" s="175"/>
      <c r="V2152" s="175"/>
      <c r="W2152" s="175"/>
      <c r="X2152" s="175"/>
      <c r="Y2152" s="175"/>
      <c r="Z2152" s="297"/>
      <c r="AA2152" s="295"/>
      <c r="AB2152" s="295"/>
      <c r="AC2152" s="298"/>
      <c r="AD2152" s="175"/>
      <c r="AE2152" s="175"/>
      <c r="AF2152" s="175"/>
      <c r="AG2152" s="175"/>
      <c r="AH2152" s="175"/>
      <c r="AI2152" s="297"/>
      <c r="AJ2152" s="297"/>
      <c r="AK2152" s="175"/>
      <c r="AL2152" s="175"/>
      <c r="AM2152" s="175"/>
      <c r="AN2152" s="175"/>
      <c r="AO2152" s="175"/>
      <c r="AP2152" s="175"/>
      <c r="AQ2152" s="175"/>
      <c r="AR2152" s="175"/>
      <c r="AS2152" s="297"/>
      <c r="AT2152" s="175"/>
      <c r="AU2152" s="297"/>
      <c r="AV2152" s="175"/>
      <c r="AW2152" s="175"/>
      <c r="AX2152" s="26"/>
    </row>
    <row r="2153" spans="1:50" ht="15" customHeight="1">
      <c r="A2153" s="631"/>
      <c r="B2153" s="240"/>
      <c r="C2153" s="363"/>
      <c r="D2153" s="363"/>
      <c r="E2153" s="367"/>
      <c r="F2153" s="363"/>
      <c r="G2153" s="240"/>
      <c r="H2153" s="240"/>
      <c r="I2153" s="175"/>
      <c r="J2153" s="364"/>
      <c r="K2153" s="240"/>
      <c r="L2153" s="240"/>
      <c r="M2153" s="240"/>
      <c r="N2153" s="240"/>
      <c r="O2153" s="240"/>
      <c r="P2153" s="240"/>
      <c r="Q2153" s="240"/>
      <c r="R2153" s="240"/>
      <c r="S2153" s="240"/>
      <c r="T2153" s="240"/>
      <c r="U2153" s="240"/>
      <c r="V2153" s="240"/>
      <c r="W2153" s="240"/>
      <c r="X2153" s="240"/>
      <c r="Y2153" s="240"/>
      <c r="Z2153" s="364"/>
      <c r="AA2153" s="301"/>
      <c r="AB2153" s="301"/>
      <c r="AC2153" s="363"/>
      <c r="AD2153" s="240"/>
      <c r="AE2153" s="240"/>
      <c r="AF2153" s="240"/>
      <c r="AG2153" s="240"/>
      <c r="AH2153" s="240"/>
      <c r="AI2153" s="364"/>
      <c r="AJ2153" s="364"/>
      <c r="AK2153" s="240"/>
      <c r="AL2153" s="240"/>
      <c r="AM2153" s="240"/>
      <c r="AN2153" s="364"/>
      <c r="AO2153" s="240"/>
      <c r="AP2153" s="240"/>
      <c r="AQ2153" s="240"/>
      <c r="AR2153" s="240"/>
      <c r="AS2153" s="364"/>
      <c r="AT2153" s="240"/>
      <c r="AU2153" s="364"/>
      <c r="AV2153" s="240"/>
      <c r="AW2153" s="240"/>
      <c r="AX2153" s="242"/>
    </row>
    <row r="2154" spans="1:50" ht="15" customHeight="1">
      <c r="A2154" s="631"/>
      <c r="B2154" s="175"/>
      <c r="C2154" s="298"/>
      <c r="D2154" s="298"/>
      <c r="E2154" s="298"/>
      <c r="F2154" s="298"/>
      <c r="G2154" s="175"/>
      <c r="H2154" s="175"/>
      <c r="I2154" s="175"/>
      <c r="J2154" s="297"/>
      <c r="K2154" s="175"/>
      <c r="L2154" s="240"/>
      <c r="M2154" s="240"/>
      <c r="N2154" s="175"/>
      <c r="O2154" s="175"/>
      <c r="P2154" s="175"/>
      <c r="Q2154" s="175"/>
      <c r="R2154" s="175"/>
      <c r="S2154" s="175"/>
      <c r="T2154" s="175"/>
      <c r="U2154" s="175"/>
      <c r="V2154" s="175"/>
      <c r="W2154" s="175"/>
      <c r="X2154" s="175"/>
      <c r="Y2154" s="175"/>
      <c r="Z2154" s="297"/>
      <c r="AA2154" s="295"/>
      <c r="AB2154" s="295"/>
      <c r="AC2154" s="298"/>
      <c r="AD2154" s="175"/>
      <c r="AE2154" s="175"/>
      <c r="AF2154" s="175"/>
      <c r="AG2154" s="175"/>
      <c r="AH2154" s="175"/>
      <c r="AI2154" s="297"/>
      <c r="AJ2154" s="297"/>
      <c r="AK2154" s="175"/>
      <c r="AL2154" s="175"/>
      <c r="AM2154" s="175"/>
      <c r="AN2154" s="175"/>
      <c r="AO2154" s="175"/>
      <c r="AP2154" s="175"/>
      <c r="AQ2154" s="175"/>
      <c r="AR2154" s="175"/>
      <c r="AS2154" s="297"/>
      <c r="AT2154" s="175"/>
      <c r="AU2154" s="297"/>
      <c r="AV2154" s="175"/>
      <c r="AW2154" s="175"/>
      <c r="AX2154" s="26"/>
    </row>
    <row r="2155" spans="1:50" ht="15" customHeight="1">
      <c r="A2155" s="631"/>
      <c r="B2155" s="240"/>
      <c r="C2155" s="363"/>
      <c r="D2155" s="363"/>
      <c r="E2155" s="367"/>
      <c r="F2155" s="363"/>
      <c r="G2155" s="240"/>
      <c r="H2155" s="240"/>
      <c r="I2155" s="175"/>
      <c r="J2155" s="364"/>
      <c r="K2155" s="240"/>
      <c r="L2155" s="240"/>
      <c r="M2155" s="240"/>
      <c r="N2155" s="240"/>
      <c r="O2155" s="240"/>
      <c r="P2155" s="240"/>
      <c r="Q2155" s="240"/>
      <c r="R2155" s="240"/>
      <c r="S2155" s="240"/>
      <c r="T2155" s="240"/>
      <c r="U2155" s="240"/>
      <c r="V2155" s="240"/>
      <c r="W2155" s="240"/>
      <c r="X2155" s="240"/>
      <c r="Y2155" s="240"/>
      <c r="Z2155" s="364"/>
      <c r="AA2155" s="301"/>
      <c r="AB2155" s="301"/>
      <c r="AC2155" s="363"/>
      <c r="AD2155" s="240"/>
      <c r="AE2155" s="240"/>
      <c r="AF2155" s="240"/>
      <c r="AG2155" s="240"/>
      <c r="AH2155" s="240"/>
      <c r="AI2155" s="364"/>
      <c r="AJ2155" s="364"/>
      <c r="AK2155" s="240"/>
      <c r="AL2155" s="240"/>
      <c r="AM2155" s="240"/>
      <c r="AN2155" s="364"/>
      <c r="AO2155" s="240"/>
      <c r="AP2155" s="240"/>
      <c r="AQ2155" s="240"/>
      <c r="AR2155" s="240"/>
      <c r="AS2155" s="364"/>
      <c r="AT2155" s="240"/>
      <c r="AU2155" s="364"/>
      <c r="AV2155" s="240"/>
      <c r="AW2155" s="240"/>
      <c r="AX2155" s="242"/>
    </row>
    <row r="2156" spans="1:50" ht="15" customHeight="1">
      <c r="A2156" s="631"/>
      <c r="B2156" s="175"/>
      <c r="C2156" s="298"/>
      <c r="D2156" s="298"/>
      <c r="E2156" s="298"/>
      <c r="F2156" s="298"/>
      <c r="G2156" s="175"/>
      <c r="H2156" s="175"/>
      <c r="I2156" s="175"/>
      <c r="J2156" s="297"/>
      <c r="K2156" s="175"/>
      <c r="L2156" s="240"/>
      <c r="M2156" s="240"/>
      <c r="N2156" s="175"/>
      <c r="O2156" s="175"/>
      <c r="P2156" s="175"/>
      <c r="Q2156" s="175"/>
      <c r="R2156" s="175"/>
      <c r="S2156" s="175"/>
      <c r="T2156" s="175"/>
      <c r="U2156" s="175"/>
      <c r="V2156" s="175"/>
      <c r="W2156" s="175"/>
      <c r="X2156" s="175"/>
      <c r="Y2156" s="175"/>
      <c r="Z2156" s="297"/>
      <c r="AA2156" s="295"/>
      <c r="AB2156" s="295"/>
      <c r="AC2156" s="298"/>
      <c r="AD2156" s="175"/>
      <c r="AE2156" s="175"/>
      <c r="AF2156" s="175"/>
      <c r="AG2156" s="175"/>
      <c r="AH2156" s="175"/>
      <c r="AI2156" s="297"/>
      <c r="AJ2156" s="297"/>
      <c r="AK2156" s="175"/>
      <c r="AL2156" s="175"/>
      <c r="AM2156" s="175"/>
      <c r="AN2156" s="175"/>
      <c r="AO2156" s="175"/>
      <c r="AP2156" s="175"/>
      <c r="AQ2156" s="175"/>
      <c r="AR2156" s="175"/>
      <c r="AS2156" s="297"/>
      <c r="AT2156" s="175"/>
      <c r="AU2156" s="297"/>
      <c r="AV2156" s="175"/>
      <c r="AW2156" s="175"/>
      <c r="AX2156" s="26"/>
    </row>
    <row r="2157" spans="1:50" ht="15" customHeight="1">
      <c r="A2157" s="631"/>
      <c r="B2157" s="240"/>
      <c r="C2157" s="363"/>
      <c r="D2157" s="363"/>
      <c r="E2157" s="363"/>
      <c r="F2157" s="363"/>
      <c r="G2157" s="240"/>
      <c r="H2157" s="240"/>
      <c r="I2157" s="175"/>
      <c r="J2157" s="364"/>
      <c r="K2157" s="240"/>
      <c r="L2157" s="240"/>
      <c r="M2157" s="240"/>
      <c r="N2157" s="240"/>
      <c r="O2157" s="240"/>
      <c r="P2157" s="240"/>
      <c r="Q2157" s="240"/>
      <c r="R2157" s="240"/>
      <c r="S2157" s="240"/>
      <c r="T2157" s="240"/>
      <c r="U2157" s="240"/>
      <c r="V2157" s="240"/>
      <c r="W2157" s="240"/>
      <c r="X2157" s="240"/>
      <c r="Y2157" s="240"/>
      <c r="Z2157" s="364"/>
      <c r="AA2157" s="301"/>
      <c r="AB2157" s="301"/>
      <c r="AC2157" s="363"/>
      <c r="AD2157" s="240"/>
      <c r="AE2157" s="240"/>
      <c r="AF2157" s="240"/>
      <c r="AG2157" s="240"/>
      <c r="AH2157" s="240"/>
      <c r="AI2157" s="364"/>
      <c r="AJ2157" s="364"/>
      <c r="AK2157" s="240"/>
      <c r="AL2157" s="240"/>
      <c r="AM2157" s="240"/>
      <c r="AN2157" s="240"/>
      <c r="AO2157" s="240"/>
      <c r="AP2157" s="240"/>
      <c r="AQ2157" s="240"/>
      <c r="AR2157" s="240"/>
      <c r="AS2157" s="364"/>
      <c r="AT2157" s="240"/>
      <c r="AU2157" s="364"/>
      <c r="AV2157" s="240"/>
      <c r="AW2157" s="240"/>
      <c r="AX2157" s="242"/>
    </row>
    <row r="2158" spans="1:50" ht="15" customHeight="1">
      <c r="A2158" s="631"/>
      <c r="B2158" s="240"/>
      <c r="C2158" s="363"/>
      <c r="D2158" s="363"/>
      <c r="E2158" s="363"/>
      <c r="F2158" s="363"/>
      <c r="G2158" s="240"/>
      <c r="H2158" s="240"/>
      <c r="I2158" s="175"/>
      <c r="J2158" s="364"/>
      <c r="K2158" s="240"/>
      <c r="L2158" s="240"/>
      <c r="M2158" s="240"/>
      <c r="N2158" s="240"/>
      <c r="O2158" s="240"/>
      <c r="P2158" s="240"/>
      <c r="Q2158" s="240"/>
      <c r="R2158" s="240"/>
      <c r="S2158" s="240"/>
      <c r="T2158" s="240"/>
      <c r="U2158" s="240"/>
      <c r="V2158" s="240"/>
      <c r="W2158" s="240"/>
      <c r="X2158" s="240"/>
      <c r="Y2158" s="240"/>
      <c r="Z2158" s="364"/>
      <c r="AA2158" s="301"/>
      <c r="AB2158" s="301"/>
      <c r="AC2158" s="363"/>
      <c r="AD2158" s="240"/>
      <c r="AE2158" s="240"/>
      <c r="AF2158" s="240"/>
      <c r="AG2158" s="240"/>
      <c r="AH2158" s="240"/>
      <c r="AI2158" s="364"/>
      <c r="AJ2158" s="364"/>
      <c r="AK2158" s="240"/>
      <c r="AL2158" s="240"/>
      <c r="AM2158" s="240"/>
      <c r="AN2158" s="240"/>
      <c r="AO2158" s="240"/>
      <c r="AP2158" s="240"/>
      <c r="AQ2158" s="240"/>
      <c r="AR2158" s="240"/>
      <c r="AS2158" s="364"/>
      <c r="AT2158" s="240"/>
      <c r="AU2158" s="364"/>
      <c r="AV2158" s="240"/>
      <c r="AW2158" s="240"/>
      <c r="AX2158" s="242"/>
    </row>
    <row r="2159" spans="1:50" ht="15" customHeight="1">
      <c r="A2159" s="631"/>
      <c r="B2159" s="175"/>
      <c r="C2159" s="298"/>
      <c r="D2159" s="298"/>
      <c r="E2159" s="457"/>
      <c r="F2159" s="298"/>
      <c r="G2159" s="175"/>
      <c r="H2159" s="175"/>
      <c r="I2159" s="175"/>
      <c r="J2159" s="297"/>
      <c r="K2159" s="175"/>
      <c r="L2159" s="240"/>
      <c r="M2159" s="175"/>
      <c r="N2159" s="175"/>
      <c r="O2159" s="175"/>
      <c r="P2159" s="175"/>
      <c r="Q2159" s="175"/>
      <c r="R2159" s="175"/>
      <c r="S2159" s="175"/>
      <c r="T2159" s="175"/>
      <c r="U2159" s="630"/>
      <c r="V2159" s="175"/>
      <c r="W2159" s="175"/>
      <c r="X2159" s="175"/>
      <c r="Y2159" s="646"/>
      <c r="Z2159" s="297"/>
      <c r="AA2159" s="295"/>
      <c r="AB2159" s="295"/>
      <c r="AC2159" s="298"/>
      <c r="AD2159" s="175"/>
      <c r="AE2159" s="175"/>
      <c r="AF2159" s="175"/>
      <c r="AG2159" s="175"/>
      <c r="AH2159" s="175"/>
      <c r="AI2159" s="297"/>
      <c r="AJ2159" s="297"/>
      <c r="AK2159" s="175"/>
      <c r="AL2159" s="175"/>
      <c r="AM2159" s="175"/>
      <c r="AN2159" s="175"/>
      <c r="AO2159" s="175"/>
      <c r="AP2159" s="175"/>
      <c r="AQ2159" s="175"/>
      <c r="AR2159" s="175"/>
      <c r="AS2159" s="297"/>
      <c r="AT2159" s="175"/>
      <c r="AU2159" s="297"/>
      <c r="AV2159" s="175"/>
      <c r="AW2159" s="175"/>
      <c r="AX2159" s="26"/>
    </row>
    <row r="2160" spans="1:50" ht="15" customHeight="1">
      <c r="A2160" s="631"/>
      <c r="B2160" s="175"/>
      <c r="C2160" s="298"/>
      <c r="D2160" s="298"/>
      <c r="E2160" s="298"/>
      <c r="F2160" s="298"/>
      <c r="G2160" s="175"/>
      <c r="H2160" s="175"/>
      <c r="I2160" s="175"/>
      <c r="J2160" s="297"/>
      <c r="K2160" s="175"/>
      <c r="L2160" s="240"/>
      <c r="M2160" s="240"/>
      <c r="N2160" s="175"/>
      <c r="O2160" s="175"/>
      <c r="P2160" s="175"/>
      <c r="Q2160" s="175"/>
      <c r="R2160" s="175"/>
      <c r="S2160" s="175"/>
      <c r="T2160" s="175"/>
      <c r="U2160" s="175"/>
      <c r="V2160" s="175"/>
      <c r="W2160" s="175"/>
      <c r="X2160" s="175"/>
      <c r="Y2160" s="175"/>
      <c r="Z2160" s="297"/>
      <c r="AA2160" s="295"/>
      <c r="AB2160" s="295"/>
      <c r="AC2160" s="298"/>
      <c r="AD2160" s="175"/>
      <c r="AE2160" s="175"/>
      <c r="AF2160" s="175"/>
      <c r="AG2160" s="175"/>
      <c r="AH2160" s="175"/>
      <c r="AI2160" s="297"/>
      <c r="AJ2160" s="297"/>
      <c r="AK2160" s="175"/>
      <c r="AL2160" s="175"/>
      <c r="AM2160" s="175"/>
      <c r="AN2160" s="175"/>
      <c r="AO2160" s="175"/>
      <c r="AP2160" s="175"/>
      <c r="AQ2160" s="175"/>
      <c r="AR2160" s="175"/>
      <c r="AS2160" s="297"/>
      <c r="AT2160" s="175"/>
      <c r="AU2160" s="297"/>
      <c r="AV2160" s="175"/>
      <c r="AW2160" s="175"/>
      <c r="AX2160" s="26"/>
    </row>
    <row r="2161" spans="1:50" ht="15" customHeight="1">
      <c r="A2161" s="631"/>
      <c r="B2161" s="240"/>
      <c r="C2161" s="363"/>
      <c r="D2161" s="363"/>
      <c r="E2161" s="363"/>
      <c r="F2161" s="363"/>
      <c r="G2161" s="240"/>
      <c r="H2161" s="240"/>
      <c r="I2161" s="175"/>
      <c r="J2161" s="364"/>
      <c r="K2161" s="240"/>
      <c r="L2161" s="240"/>
      <c r="M2161" s="240"/>
      <c r="N2161" s="240"/>
      <c r="O2161" s="240"/>
      <c r="P2161" s="240"/>
      <c r="Q2161" s="240"/>
      <c r="R2161" s="240"/>
      <c r="S2161" s="240"/>
      <c r="T2161" s="240"/>
      <c r="U2161" s="240"/>
      <c r="V2161" s="240"/>
      <c r="W2161" s="240"/>
      <c r="X2161" s="240"/>
      <c r="Y2161" s="240"/>
      <c r="Z2161" s="364"/>
      <c r="AA2161" s="301"/>
      <c r="AB2161" s="301"/>
      <c r="AC2161" s="363"/>
      <c r="AD2161" s="240"/>
      <c r="AE2161" s="240"/>
      <c r="AF2161" s="240"/>
      <c r="AG2161" s="240"/>
      <c r="AH2161" s="240"/>
      <c r="AI2161" s="364"/>
      <c r="AJ2161" s="364"/>
      <c r="AK2161" s="240"/>
      <c r="AL2161" s="240"/>
      <c r="AM2161" s="240"/>
      <c r="AN2161" s="240"/>
      <c r="AO2161" s="240"/>
      <c r="AP2161" s="240"/>
      <c r="AQ2161" s="240"/>
      <c r="AR2161" s="240"/>
      <c r="AS2161" s="364"/>
      <c r="AT2161" s="240"/>
      <c r="AU2161" s="364"/>
      <c r="AV2161" s="240"/>
      <c r="AW2161" s="240"/>
      <c r="AX2161" s="242"/>
    </row>
    <row r="2162" spans="1:50" ht="15" customHeight="1">
      <c r="A2162" s="631"/>
      <c r="B2162" s="240"/>
      <c r="C2162" s="363"/>
      <c r="D2162" s="363"/>
      <c r="E2162" s="363"/>
      <c r="F2162" s="363"/>
      <c r="G2162" s="240"/>
      <c r="H2162" s="240"/>
      <c r="I2162" s="175"/>
      <c r="J2162" s="364"/>
      <c r="K2162" s="240"/>
      <c r="L2162" s="240"/>
      <c r="M2162" s="240"/>
      <c r="N2162" s="240"/>
      <c r="O2162" s="240"/>
      <c r="P2162" s="240"/>
      <c r="Q2162" s="240"/>
      <c r="R2162" s="240"/>
      <c r="S2162" s="240"/>
      <c r="T2162" s="240"/>
      <c r="U2162" s="240"/>
      <c r="V2162" s="240"/>
      <c r="W2162" s="240"/>
      <c r="X2162" s="240"/>
      <c r="Y2162" s="240"/>
      <c r="Z2162" s="364"/>
      <c r="AA2162" s="301"/>
      <c r="AB2162" s="301"/>
      <c r="AC2162" s="363"/>
      <c r="AD2162" s="240"/>
      <c r="AE2162" s="240"/>
      <c r="AF2162" s="240"/>
      <c r="AG2162" s="240"/>
      <c r="AH2162" s="240"/>
      <c r="AI2162" s="364"/>
      <c r="AJ2162" s="364"/>
      <c r="AK2162" s="240"/>
      <c r="AL2162" s="240"/>
      <c r="AM2162" s="240"/>
      <c r="AN2162" s="240"/>
      <c r="AO2162" s="240"/>
      <c r="AP2162" s="240"/>
      <c r="AQ2162" s="240"/>
      <c r="AR2162" s="240"/>
      <c r="AS2162" s="364"/>
      <c r="AT2162" s="240"/>
      <c r="AU2162" s="364"/>
      <c r="AV2162" s="240"/>
      <c r="AW2162" s="240"/>
      <c r="AX2162" s="242"/>
    </row>
    <row r="2163" spans="1:50" ht="15" customHeight="1">
      <c r="A2163" s="631"/>
      <c r="B2163" s="175"/>
      <c r="C2163" s="298"/>
      <c r="D2163" s="298"/>
      <c r="E2163" s="298"/>
      <c r="F2163" s="298"/>
      <c r="G2163" s="175"/>
      <c r="H2163" s="175"/>
      <c r="I2163" s="175"/>
      <c r="J2163" s="297"/>
      <c r="K2163" s="175"/>
      <c r="L2163" s="240"/>
      <c r="M2163" s="240"/>
      <c r="N2163" s="175"/>
      <c r="O2163" s="175"/>
      <c r="P2163" s="175"/>
      <c r="Q2163" s="175"/>
      <c r="R2163" s="175"/>
      <c r="S2163" s="175"/>
      <c r="T2163" s="175"/>
      <c r="U2163" s="175"/>
      <c r="V2163" s="175"/>
      <c r="W2163" s="175"/>
      <c r="X2163" s="175"/>
      <c r="Y2163" s="175"/>
      <c r="Z2163" s="297"/>
      <c r="AA2163" s="295"/>
      <c r="AB2163" s="295"/>
      <c r="AC2163" s="298"/>
      <c r="AD2163" s="175"/>
      <c r="AE2163" s="175"/>
      <c r="AF2163" s="175"/>
      <c r="AG2163" s="175"/>
      <c r="AH2163" s="175"/>
      <c r="AI2163" s="297"/>
      <c r="AJ2163" s="297"/>
      <c r="AK2163" s="175"/>
      <c r="AL2163" s="175"/>
      <c r="AM2163" s="175"/>
      <c r="AN2163" s="175"/>
      <c r="AO2163" s="175"/>
      <c r="AP2163" s="175"/>
      <c r="AQ2163" s="175"/>
      <c r="AR2163" s="175"/>
      <c r="AS2163" s="297"/>
      <c r="AT2163" s="175"/>
      <c r="AU2163" s="297"/>
      <c r="AV2163" s="175"/>
      <c r="AW2163" s="175"/>
      <c r="AX2163" s="26"/>
    </row>
    <row r="2164" spans="1:50" ht="15" customHeight="1">
      <c r="A2164" s="631"/>
      <c r="B2164" s="240"/>
      <c r="C2164" s="363"/>
      <c r="D2164" s="363"/>
      <c r="E2164" s="363"/>
      <c r="F2164" s="363"/>
      <c r="G2164" s="240"/>
      <c r="H2164" s="240"/>
      <c r="I2164" s="175"/>
      <c r="J2164" s="364"/>
      <c r="K2164" s="240"/>
      <c r="L2164" s="240"/>
      <c r="M2164" s="240"/>
      <c r="N2164" s="240"/>
      <c r="O2164" s="240"/>
      <c r="P2164" s="240"/>
      <c r="Q2164" s="240"/>
      <c r="R2164" s="240"/>
      <c r="S2164" s="240"/>
      <c r="T2164" s="240"/>
      <c r="U2164" s="240"/>
      <c r="V2164" s="240"/>
      <c r="W2164" s="240"/>
      <c r="X2164" s="240"/>
      <c r="Y2164" s="240"/>
      <c r="Z2164" s="364"/>
      <c r="AA2164" s="240"/>
      <c r="AB2164" s="301"/>
      <c r="AC2164" s="363"/>
      <c r="AD2164" s="240"/>
      <c r="AE2164" s="240"/>
      <c r="AF2164" s="240"/>
      <c r="AG2164" s="240"/>
      <c r="AH2164" s="240"/>
      <c r="AI2164" s="364"/>
      <c r="AJ2164" s="364"/>
      <c r="AK2164" s="240"/>
      <c r="AL2164" s="240"/>
      <c r="AM2164" s="240"/>
      <c r="AN2164" s="240"/>
      <c r="AO2164" s="240"/>
      <c r="AP2164" s="240"/>
      <c r="AQ2164" s="240"/>
      <c r="AR2164" s="240"/>
      <c r="AS2164" s="364"/>
      <c r="AT2164" s="240"/>
      <c r="AU2164" s="364"/>
      <c r="AV2164" s="240"/>
      <c r="AW2164" s="240"/>
      <c r="AX2164" s="242"/>
    </row>
    <row r="2165" spans="1:50" ht="15" customHeight="1">
      <c r="A2165" s="631"/>
      <c r="B2165" s="175"/>
      <c r="C2165" s="298"/>
      <c r="D2165" s="298"/>
      <c r="E2165" s="298"/>
      <c r="F2165" s="298"/>
      <c r="G2165" s="175"/>
      <c r="H2165" s="175"/>
      <c r="I2165" s="175"/>
      <c r="J2165" s="297"/>
      <c r="K2165" s="175"/>
      <c r="L2165" s="240"/>
      <c r="M2165" s="240"/>
      <c r="N2165" s="175"/>
      <c r="O2165" s="175"/>
      <c r="P2165" s="175"/>
      <c r="Q2165" s="175"/>
      <c r="R2165" s="175"/>
      <c r="S2165" s="175"/>
      <c r="T2165" s="175"/>
      <c r="U2165" s="175"/>
      <c r="V2165" s="175"/>
      <c r="W2165" s="175"/>
      <c r="X2165" s="175"/>
      <c r="Y2165" s="175"/>
      <c r="Z2165" s="297"/>
      <c r="AA2165" s="295"/>
      <c r="AB2165" s="295"/>
      <c r="AC2165" s="298"/>
      <c r="AD2165" s="175"/>
      <c r="AE2165" s="175"/>
      <c r="AF2165" s="175"/>
      <c r="AG2165" s="175"/>
      <c r="AH2165" s="175"/>
      <c r="AI2165" s="297"/>
      <c r="AJ2165" s="297"/>
      <c r="AK2165" s="175"/>
      <c r="AL2165" s="175"/>
      <c r="AM2165" s="175"/>
      <c r="AN2165" s="175"/>
      <c r="AO2165" s="175"/>
      <c r="AP2165" s="175"/>
      <c r="AQ2165" s="175"/>
      <c r="AR2165" s="175"/>
      <c r="AS2165" s="297"/>
      <c r="AT2165" s="175"/>
      <c r="AU2165" s="297"/>
      <c r="AV2165" s="175"/>
      <c r="AW2165" s="175"/>
      <c r="AX2165" s="26"/>
    </row>
    <row r="2166" spans="1:50" ht="15" customHeight="1">
      <c r="A2166" s="631"/>
      <c r="B2166" s="175"/>
      <c r="C2166" s="298"/>
      <c r="D2166" s="298"/>
      <c r="E2166" s="298"/>
      <c r="F2166" s="298"/>
      <c r="G2166" s="175"/>
      <c r="H2166" s="175"/>
      <c r="I2166" s="175"/>
      <c r="J2166" s="297"/>
      <c r="K2166" s="175"/>
      <c r="L2166" s="240"/>
      <c r="M2166" s="240"/>
      <c r="N2166" s="175"/>
      <c r="O2166" s="175"/>
      <c r="P2166" s="175"/>
      <c r="Q2166" s="175"/>
      <c r="R2166" s="175"/>
      <c r="S2166" s="175"/>
      <c r="T2166" s="175"/>
      <c r="U2166" s="175"/>
      <c r="V2166" s="175"/>
      <c r="W2166" s="175"/>
      <c r="X2166" s="175"/>
      <c r="Y2166" s="175"/>
      <c r="Z2166" s="297"/>
      <c r="AA2166" s="295"/>
      <c r="AB2166" s="295"/>
      <c r="AC2166" s="298"/>
      <c r="AD2166" s="175"/>
      <c r="AE2166" s="175"/>
      <c r="AF2166" s="175"/>
      <c r="AG2166" s="175"/>
      <c r="AH2166" s="175"/>
      <c r="AI2166" s="297"/>
      <c r="AJ2166" s="297"/>
      <c r="AK2166" s="175"/>
      <c r="AL2166" s="175"/>
      <c r="AM2166" s="175"/>
      <c r="AN2166" s="175"/>
      <c r="AO2166" s="175"/>
      <c r="AP2166" s="175"/>
      <c r="AQ2166" s="175"/>
      <c r="AR2166" s="175"/>
      <c r="AS2166" s="297"/>
      <c r="AT2166" s="175"/>
      <c r="AU2166" s="297"/>
      <c r="AV2166" s="175"/>
      <c r="AW2166" s="175"/>
      <c r="AX2166" s="26"/>
    </row>
    <row r="2167" spans="1:50" ht="15" customHeight="1">
      <c r="A2167" s="631"/>
      <c r="B2167" s="175"/>
      <c r="C2167" s="298"/>
      <c r="D2167" s="298"/>
      <c r="E2167" s="298"/>
      <c r="F2167" s="298"/>
      <c r="G2167" s="175"/>
      <c r="H2167" s="175"/>
      <c r="I2167" s="175"/>
      <c r="J2167" s="297"/>
      <c r="K2167" s="175"/>
      <c r="L2167" s="240"/>
      <c r="M2167" s="240"/>
      <c r="N2167" s="175"/>
      <c r="O2167" s="175"/>
      <c r="P2167" s="175"/>
      <c r="Q2167" s="175"/>
      <c r="R2167" s="175"/>
      <c r="S2167" s="175"/>
      <c r="T2167" s="175"/>
      <c r="U2167" s="175"/>
      <c r="V2167" s="175"/>
      <c r="W2167" s="175"/>
      <c r="X2167" s="175"/>
      <c r="Y2167" s="175"/>
      <c r="Z2167" s="297"/>
      <c r="AA2167" s="295"/>
      <c r="AB2167" s="295"/>
      <c r="AC2167" s="298"/>
      <c r="AD2167" s="175"/>
      <c r="AE2167" s="175"/>
      <c r="AF2167" s="175"/>
      <c r="AG2167" s="175"/>
      <c r="AH2167" s="175"/>
      <c r="AI2167" s="297"/>
      <c r="AJ2167" s="297"/>
      <c r="AK2167" s="175"/>
      <c r="AL2167" s="175"/>
      <c r="AM2167" s="175"/>
      <c r="AN2167" s="175"/>
      <c r="AO2167" s="175"/>
      <c r="AP2167" s="175"/>
      <c r="AQ2167" s="175"/>
      <c r="AR2167" s="175"/>
      <c r="AS2167" s="297"/>
      <c r="AT2167" s="175"/>
      <c r="AU2167" s="297"/>
      <c r="AV2167" s="175"/>
      <c r="AW2167" s="175"/>
      <c r="AX2167" s="26"/>
    </row>
    <row r="2168" spans="1:50" ht="15" customHeight="1">
      <c r="A2168" s="631"/>
      <c r="B2168" s="426"/>
      <c r="C2168" s="464"/>
      <c r="D2168" s="464"/>
      <c r="E2168" s="298"/>
      <c r="F2168" s="298"/>
      <c r="G2168" s="175"/>
      <c r="H2168" s="175"/>
      <c r="I2168" s="175"/>
      <c r="J2168" s="297"/>
      <c r="K2168" s="175"/>
      <c r="L2168" s="240"/>
      <c r="M2168" s="240"/>
      <c r="N2168" s="175"/>
      <c r="O2168" s="175"/>
      <c r="P2168" s="175"/>
      <c r="Q2168" s="175"/>
      <c r="R2168" s="175"/>
      <c r="S2168" s="175"/>
      <c r="T2168" s="175"/>
      <c r="U2168" s="175"/>
      <c r="V2168" s="175"/>
      <c r="W2168" s="175"/>
      <c r="X2168" s="175"/>
      <c r="Y2168" s="568"/>
      <c r="Z2168" s="297"/>
      <c r="AA2168" s="295"/>
      <c r="AB2168" s="295"/>
      <c r="AC2168" s="298"/>
      <c r="AD2168" s="175"/>
      <c r="AE2168" s="175"/>
      <c r="AF2168" s="175"/>
      <c r="AG2168" s="175"/>
      <c r="AH2168" s="175"/>
      <c r="AI2168" s="297"/>
      <c r="AJ2168" s="297"/>
      <c r="AK2168" s="175"/>
      <c r="AL2168" s="175"/>
      <c r="AM2168" s="175"/>
      <c r="AN2168" s="175"/>
      <c r="AO2168" s="175"/>
      <c r="AP2168" s="175"/>
      <c r="AQ2168" s="175"/>
      <c r="AR2168" s="175"/>
      <c r="AS2168" s="297"/>
      <c r="AT2168" s="175"/>
      <c r="AU2168" s="297"/>
      <c r="AV2168" s="175"/>
      <c r="AW2168" s="175"/>
      <c r="AX2168" s="26"/>
    </row>
    <row r="2169" spans="1:50" ht="15" customHeight="1">
      <c r="A2169" s="631"/>
      <c r="B2169" s="240"/>
      <c r="C2169" s="363"/>
      <c r="D2169" s="363"/>
      <c r="E2169" s="363"/>
      <c r="F2169" s="363"/>
      <c r="G2169" s="240"/>
      <c r="H2169" s="240"/>
      <c r="I2169" s="175"/>
      <c r="J2169" s="364"/>
      <c r="K2169" s="240"/>
      <c r="L2169" s="240"/>
      <c r="M2169" s="240"/>
      <c r="N2169" s="240"/>
      <c r="O2169" s="240"/>
      <c r="P2169" s="240"/>
      <c r="Q2169" s="240"/>
      <c r="R2169" s="240"/>
      <c r="S2169" s="240"/>
      <c r="T2169" s="240"/>
      <c r="U2169" s="240"/>
      <c r="V2169" s="240"/>
      <c r="W2169" s="240"/>
      <c r="X2169" s="240"/>
      <c r="Y2169" s="240"/>
      <c r="Z2169" s="364"/>
      <c r="AA2169" s="240"/>
      <c r="AB2169" s="301"/>
      <c r="AC2169" s="363"/>
      <c r="AD2169" s="240"/>
      <c r="AE2169" s="240"/>
      <c r="AF2169" s="240"/>
      <c r="AG2169" s="240"/>
      <c r="AH2169" s="240"/>
      <c r="AI2169" s="364"/>
      <c r="AJ2169" s="364"/>
      <c r="AK2169" s="240"/>
      <c r="AL2169" s="240"/>
      <c r="AM2169" s="240"/>
      <c r="AN2169" s="240"/>
      <c r="AO2169" s="240"/>
      <c r="AP2169" s="240"/>
      <c r="AQ2169" s="240"/>
      <c r="AR2169" s="240"/>
      <c r="AS2169" s="364"/>
      <c r="AT2169" s="240"/>
      <c r="AU2169" s="364"/>
      <c r="AV2169" s="240"/>
      <c r="AW2169" s="240"/>
      <c r="AX2169" s="242"/>
    </row>
    <row r="2170" spans="1:50" ht="15" customHeight="1">
      <c r="A2170" s="631"/>
      <c r="B2170" s="175"/>
      <c r="C2170" s="298"/>
      <c r="D2170" s="298"/>
      <c r="E2170" s="298"/>
      <c r="F2170" s="298"/>
      <c r="G2170" s="175"/>
      <c r="H2170" s="175"/>
      <c r="I2170" s="175"/>
      <c r="J2170" s="297"/>
      <c r="K2170" s="175"/>
      <c r="L2170" s="240"/>
      <c r="M2170" s="240"/>
      <c r="N2170" s="175"/>
      <c r="O2170" s="175"/>
      <c r="P2170" s="175"/>
      <c r="Q2170" s="175"/>
      <c r="R2170" s="175"/>
      <c r="S2170" s="175"/>
      <c r="T2170" s="175"/>
      <c r="U2170" s="175"/>
      <c r="V2170" s="175"/>
      <c r="W2170" s="175"/>
      <c r="X2170" s="175"/>
      <c r="Y2170" s="175"/>
      <c r="Z2170" s="297"/>
      <c r="AA2170" s="295"/>
      <c r="AB2170" s="295"/>
      <c r="AC2170" s="298"/>
      <c r="AD2170" s="175"/>
      <c r="AE2170" s="175"/>
      <c r="AF2170" s="175"/>
      <c r="AG2170" s="175"/>
      <c r="AH2170" s="175"/>
      <c r="AI2170" s="297"/>
      <c r="AJ2170" s="297"/>
      <c r="AK2170" s="175"/>
      <c r="AL2170" s="175"/>
      <c r="AM2170" s="175"/>
      <c r="AN2170" s="175"/>
      <c r="AO2170" s="175"/>
      <c r="AP2170" s="175"/>
      <c r="AQ2170" s="175"/>
      <c r="AR2170" s="175"/>
      <c r="AS2170" s="297"/>
      <c r="AT2170" s="175"/>
      <c r="AU2170" s="297"/>
      <c r="AV2170" s="175"/>
      <c r="AW2170" s="175"/>
      <c r="AX2170" s="26"/>
    </row>
    <row r="2171" spans="1:50" ht="15" customHeight="1">
      <c r="A2171" s="631"/>
      <c r="B2171" s="175"/>
      <c r="C2171" s="298"/>
      <c r="D2171" s="298"/>
      <c r="E2171" s="298"/>
      <c r="F2171" s="298"/>
      <c r="G2171" s="175"/>
      <c r="H2171" s="175"/>
      <c r="I2171" s="175"/>
      <c r="J2171" s="297"/>
      <c r="K2171" s="175"/>
      <c r="L2171" s="240"/>
      <c r="M2171" s="240"/>
      <c r="N2171" s="240"/>
      <c r="O2171" s="240"/>
      <c r="P2171" s="240"/>
      <c r="Q2171" s="175"/>
      <c r="R2171" s="175"/>
      <c r="S2171" s="175"/>
      <c r="T2171" s="175"/>
      <c r="U2171" s="175"/>
      <c r="V2171" s="175"/>
      <c r="W2171" s="175"/>
      <c r="X2171" s="175"/>
      <c r="Y2171" s="175"/>
      <c r="Z2171" s="297"/>
      <c r="AA2171" s="295"/>
      <c r="AB2171" s="295"/>
      <c r="AC2171" s="298"/>
      <c r="AD2171" s="175"/>
      <c r="AE2171" s="175"/>
      <c r="AF2171" s="175"/>
      <c r="AG2171" s="175"/>
      <c r="AH2171" s="175"/>
      <c r="AI2171" s="297"/>
      <c r="AJ2171" s="297"/>
      <c r="AK2171" s="175"/>
      <c r="AL2171" s="175"/>
      <c r="AM2171" s="175"/>
      <c r="AN2171" s="175"/>
      <c r="AO2171" s="175"/>
      <c r="AP2171" s="175"/>
      <c r="AQ2171" s="175"/>
      <c r="AR2171" s="175"/>
      <c r="AS2171" s="297"/>
      <c r="AT2171" s="175"/>
      <c r="AU2171" s="297"/>
      <c r="AV2171" s="175"/>
      <c r="AW2171" s="175"/>
      <c r="AX2171" s="26"/>
    </row>
    <row r="2172" spans="1:50" ht="15" customHeight="1">
      <c r="A2172" s="631"/>
      <c r="B2172" s="175"/>
      <c r="C2172" s="298"/>
      <c r="D2172" s="298"/>
      <c r="E2172" s="298"/>
      <c r="F2172" s="298"/>
      <c r="G2172" s="175"/>
      <c r="H2172" s="175"/>
      <c r="I2172" s="175"/>
      <c r="J2172" s="297"/>
      <c r="K2172" s="175"/>
      <c r="L2172" s="240"/>
      <c r="M2172" s="240"/>
      <c r="N2172" s="175"/>
      <c r="O2172" s="175"/>
      <c r="P2172" s="175"/>
      <c r="Q2172" s="175"/>
      <c r="R2172" s="175"/>
      <c r="S2172" s="175"/>
      <c r="T2172" s="175"/>
      <c r="U2172" s="175"/>
      <c r="V2172" s="175"/>
      <c r="W2172" s="175"/>
      <c r="X2172" s="175"/>
      <c r="Y2172" s="175"/>
      <c r="Z2172" s="297"/>
      <c r="AA2172" s="295"/>
      <c r="AB2172" s="295"/>
      <c r="AC2172" s="298"/>
      <c r="AD2172" s="175"/>
      <c r="AE2172" s="175"/>
      <c r="AF2172" s="175"/>
      <c r="AG2172" s="175"/>
      <c r="AH2172" s="175"/>
      <c r="AI2172" s="297"/>
      <c r="AJ2172" s="297"/>
      <c r="AK2172" s="175"/>
      <c r="AL2172" s="175"/>
      <c r="AM2172" s="175"/>
      <c r="AN2172" s="175"/>
      <c r="AO2172" s="175"/>
      <c r="AP2172" s="175"/>
      <c r="AQ2172" s="175"/>
      <c r="AR2172" s="175"/>
      <c r="AS2172" s="297"/>
      <c r="AT2172" s="175"/>
      <c r="AU2172" s="297"/>
      <c r="AV2172" s="175"/>
      <c r="AW2172" s="175"/>
      <c r="AX2172" s="26"/>
    </row>
    <row r="2173" spans="1:50" ht="15" customHeight="1">
      <c r="A2173" s="631"/>
      <c r="B2173" s="175"/>
      <c r="C2173" s="298"/>
      <c r="D2173" s="298"/>
      <c r="E2173" s="298"/>
      <c r="F2173" s="298"/>
      <c r="G2173" s="175"/>
      <c r="H2173" s="175"/>
      <c r="I2173" s="175"/>
      <c r="J2173" s="297"/>
      <c r="K2173" s="175"/>
      <c r="L2173" s="240"/>
      <c r="M2173" s="240"/>
      <c r="N2173" s="175"/>
      <c r="O2173" s="175"/>
      <c r="P2173" s="175"/>
      <c r="Q2173" s="175"/>
      <c r="R2173" s="175"/>
      <c r="S2173" s="175"/>
      <c r="T2173" s="175"/>
      <c r="U2173" s="175"/>
      <c r="V2173" s="175"/>
      <c r="W2173" s="175"/>
      <c r="X2173" s="175"/>
      <c r="Y2173" s="175"/>
      <c r="Z2173" s="297"/>
      <c r="AA2173" s="295"/>
      <c r="AB2173" s="295"/>
      <c r="AC2173" s="298"/>
      <c r="AD2173" s="175"/>
      <c r="AE2173" s="175"/>
      <c r="AF2173" s="175"/>
      <c r="AG2173" s="175"/>
      <c r="AH2173" s="175"/>
      <c r="AI2173" s="297"/>
      <c r="AJ2173" s="297"/>
      <c r="AK2173" s="175"/>
      <c r="AL2173" s="175"/>
      <c r="AM2173" s="175"/>
      <c r="AN2173" s="175"/>
      <c r="AO2173" s="175"/>
      <c r="AP2173" s="175"/>
      <c r="AQ2173" s="175"/>
      <c r="AR2173" s="175"/>
      <c r="AS2173" s="297"/>
      <c r="AT2173" s="175"/>
      <c r="AU2173" s="297"/>
      <c r="AV2173" s="175"/>
      <c r="AW2173" s="175"/>
      <c r="AX2173" s="26"/>
    </row>
    <row r="2174" spans="1:50" ht="15" customHeight="1">
      <c r="A2174" s="631"/>
      <c r="B2174" s="175"/>
      <c r="C2174" s="298"/>
      <c r="D2174" s="298"/>
      <c r="E2174" s="298"/>
      <c r="F2174" s="298"/>
      <c r="G2174" s="175"/>
      <c r="H2174" s="175"/>
      <c r="I2174" s="175"/>
      <c r="J2174" s="297"/>
      <c r="K2174" s="175"/>
      <c r="L2174" s="240"/>
      <c r="M2174" s="240"/>
      <c r="N2174" s="175"/>
      <c r="O2174" s="175"/>
      <c r="P2174" s="175"/>
      <c r="Q2174" s="175"/>
      <c r="R2174" s="175"/>
      <c r="S2174" s="175"/>
      <c r="T2174" s="175"/>
      <c r="U2174" s="175"/>
      <c r="V2174" s="175"/>
      <c r="W2174" s="175"/>
      <c r="X2174" s="175"/>
      <c r="Y2174" s="175"/>
      <c r="Z2174" s="297"/>
      <c r="AA2174" s="295"/>
      <c r="AB2174" s="295"/>
      <c r="AC2174" s="298"/>
      <c r="AD2174" s="175"/>
      <c r="AE2174" s="175"/>
      <c r="AF2174" s="175"/>
      <c r="AG2174" s="175"/>
      <c r="AH2174" s="175"/>
      <c r="AI2174" s="297"/>
      <c r="AJ2174" s="297"/>
      <c r="AK2174" s="175"/>
      <c r="AL2174" s="175"/>
      <c r="AM2174" s="175"/>
      <c r="AN2174" s="175"/>
      <c r="AO2174" s="175"/>
      <c r="AP2174" s="175"/>
      <c r="AQ2174" s="175"/>
      <c r="AR2174" s="175"/>
      <c r="AS2174" s="297"/>
      <c r="AT2174" s="175"/>
      <c r="AU2174" s="297"/>
      <c r="AV2174" s="175"/>
      <c r="AW2174" s="175"/>
      <c r="AX2174" s="26"/>
    </row>
    <row r="2175" spans="1:50" ht="15" customHeight="1">
      <c r="A2175" s="631"/>
      <c r="B2175" s="175"/>
      <c r="C2175" s="298"/>
      <c r="D2175" s="298"/>
      <c r="E2175" s="298"/>
      <c r="F2175" s="298"/>
      <c r="G2175" s="175"/>
      <c r="H2175" s="175"/>
      <c r="I2175" s="175"/>
      <c r="J2175" s="297"/>
      <c r="K2175" s="175"/>
      <c r="L2175" s="240"/>
      <c r="M2175" s="240"/>
      <c r="N2175" s="175"/>
      <c r="O2175" s="240"/>
      <c r="P2175" s="240"/>
      <c r="Q2175" s="175"/>
      <c r="R2175" s="175"/>
      <c r="S2175" s="175"/>
      <c r="T2175" s="175"/>
      <c r="U2175" s="175"/>
      <c r="V2175" s="175"/>
      <c r="W2175" s="175"/>
      <c r="X2175" s="175"/>
      <c r="Y2175" s="175"/>
      <c r="Z2175" s="297"/>
      <c r="AA2175" s="295"/>
      <c r="AB2175" s="295"/>
      <c r="AC2175" s="298"/>
      <c r="AD2175" s="175"/>
      <c r="AE2175" s="175"/>
      <c r="AF2175" s="175"/>
      <c r="AG2175" s="175"/>
      <c r="AH2175" s="175"/>
      <c r="AI2175" s="297"/>
      <c r="AJ2175" s="297"/>
      <c r="AK2175" s="175"/>
      <c r="AL2175" s="175"/>
      <c r="AM2175" s="175"/>
      <c r="AN2175" s="175"/>
      <c r="AO2175" s="175"/>
      <c r="AP2175" s="175"/>
      <c r="AQ2175" s="175"/>
      <c r="AR2175" s="175"/>
      <c r="AS2175" s="297"/>
      <c r="AT2175" s="175"/>
      <c r="AU2175" s="297"/>
      <c r="AV2175" s="175"/>
      <c r="AW2175" s="175"/>
      <c r="AX2175" s="26"/>
    </row>
    <row r="2176" spans="1:50" ht="15" customHeight="1">
      <c r="A2176" s="631"/>
      <c r="B2176" s="175"/>
      <c r="C2176" s="298"/>
      <c r="D2176" s="298"/>
      <c r="E2176" s="457"/>
      <c r="F2176" s="298"/>
      <c r="G2176" s="175"/>
      <c r="H2176" s="175"/>
      <c r="I2176" s="175"/>
      <c r="J2176" s="297"/>
      <c r="K2176" s="175"/>
      <c r="L2176" s="240"/>
      <c r="M2176" s="175"/>
      <c r="N2176" s="175"/>
      <c r="O2176" s="175"/>
      <c r="P2176" s="175"/>
      <c r="Q2176" s="175"/>
      <c r="R2176" s="175"/>
      <c r="S2176" s="175"/>
      <c r="T2176" s="175"/>
      <c r="U2176" s="630"/>
      <c r="V2176" s="175"/>
      <c r="W2176" s="175"/>
      <c r="X2176" s="175"/>
      <c r="Y2176" s="646"/>
      <c r="Z2176" s="297"/>
      <c r="AA2176" s="295"/>
      <c r="AB2176" s="295"/>
      <c r="AC2176" s="298"/>
      <c r="AD2176" s="175"/>
      <c r="AE2176" s="175"/>
      <c r="AF2176" s="175"/>
      <c r="AG2176" s="175"/>
      <c r="AH2176" s="175"/>
      <c r="AI2176" s="297"/>
      <c r="AJ2176" s="297"/>
      <c r="AK2176" s="175"/>
      <c r="AL2176" s="175"/>
      <c r="AM2176" s="175"/>
      <c r="AN2176" s="175"/>
      <c r="AO2176" s="175"/>
      <c r="AP2176" s="175"/>
      <c r="AQ2176" s="175"/>
      <c r="AR2176" s="175"/>
      <c r="AS2176" s="297"/>
      <c r="AT2176" s="175"/>
      <c r="AU2176" s="297"/>
      <c r="AV2176" s="175"/>
      <c r="AW2176" s="175"/>
      <c r="AX2176" s="26"/>
    </row>
    <row r="2177" spans="1:50" ht="15" customHeight="1">
      <c r="A2177" s="631"/>
      <c r="B2177" s="175"/>
      <c r="C2177" s="298"/>
      <c r="D2177" s="298"/>
      <c r="E2177" s="298"/>
      <c r="F2177" s="298"/>
      <c r="G2177" s="175"/>
      <c r="H2177" s="175"/>
      <c r="I2177" s="175"/>
      <c r="J2177" s="297"/>
      <c r="K2177" s="175"/>
      <c r="L2177" s="240"/>
      <c r="M2177" s="240"/>
      <c r="N2177" s="175"/>
      <c r="O2177" s="175"/>
      <c r="P2177" s="175"/>
      <c r="Q2177" s="175"/>
      <c r="R2177" s="175"/>
      <c r="S2177" s="175"/>
      <c r="T2177" s="175"/>
      <c r="U2177" s="175"/>
      <c r="V2177" s="175"/>
      <c r="W2177" s="175"/>
      <c r="X2177" s="175"/>
      <c r="Y2177" s="175"/>
      <c r="Z2177" s="297"/>
      <c r="AA2177" s="295"/>
      <c r="AB2177" s="295"/>
      <c r="AC2177" s="298"/>
      <c r="AD2177" s="175"/>
      <c r="AE2177" s="175"/>
      <c r="AF2177" s="175"/>
      <c r="AG2177" s="175"/>
      <c r="AH2177" s="175"/>
      <c r="AI2177" s="297"/>
      <c r="AJ2177" s="297"/>
      <c r="AK2177" s="175"/>
      <c r="AL2177" s="175"/>
      <c r="AM2177" s="175"/>
      <c r="AN2177" s="175"/>
      <c r="AO2177" s="175"/>
      <c r="AP2177" s="175"/>
      <c r="AQ2177" s="175"/>
      <c r="AR2177" s="175"/>
      <c r="AS2177" s="297"/>
      <c r="AT2177" s="175"/>
      <c r="AU2177" s="297"/>
      <c r="AV2177" s="175"/>
      <c r="AW2177" s="175"/>
      <c r="AX2177" s="26"/>
    </row>
    <row r="2178" spans="1:50" ht="15" customHeight="1">
      <c r="A2178" s="631"/>
      <c r="B2178" s="175"/>
      <c r="C2178" s="298"/>
      <c r="D2178" s="298"/>
      <c r="E2178" s="298"/>
      <c r="F2178" s="298"/>
      <c r="G2178" s="175"/>
      <c r="H2178" s="175"/>
      <c r="I2178" s="175"/>
      <c r="J2178" s="297"/>
      <c r="K2178" s="175"/>
      <c r="L2178" s="240"/>
      <c r="M2178" s="240"/>
      <c r="N2178" s="175"/>
      <c r="O2178" s="240"/>
      <c r="P2178" s="240"/>
      <c r="Q2178" s="175"/>
      <c r="R2178" s="175"/>
      <c r="S2178" s="175"/>
      <c r="T2178" s="175"/>
      <c r="U2178" s="175"/>
      <c r="V2178" s="175"/>
      <c r="W2178" s="175"/>
      <c r="X2178" s="175"/>
      <c r="Y2178" s="175"/>
      <c r="Z2178" s="297"/>
      <c r="AA2178" s="295"/>
      <c r="AB2178" s="295"/>
      <c r="AC2178" s="298"/>
      <c r="AD2178" s="175"/>
      <c r="AE2178" s="175"/>
      <c r="AF2178" s="175"/>
      <c r="AG2178" s="175"/>
      <c r="AH2178" s="175"/>
      <c r="AI2178" s="297"/>
      <c r="AJ2178" s="297"/>
      <c r="AK2178" s="175"/>
      <c r="AL2178" s="175"/>
      <c r="AM2178" s="175"/>
      <c r="AN2178" s="175"/>
      <c r="AO2178" s="175"/>
      <c r="AP2178" s="175"/>
      <c r="AQ2178" s="175"/>
      <c r="AR2178" s="175"/>
      <c r="AS2178" s="297"/>
      <c r="AT2178" s="175"/>
      <c r="AU2178" s="297"/>
      <c r="AV2178" s="175"/>
      <c r="AW2178" s="175"/>
      <c r="AX2178" s="26"/>
    </row>
    <row r="2179" spans="1:50" ht="15" customHeight="1">
      <c r="A2179" s="631"/>
      <c r="B2179" s="175"/>
      <c r="C2179" s="298"/>
      <c r="D2179" s="298"/>
      <c r="E2179" s="362"/>
      <c r="F2179" s="298"/>
      <c r="G2179" s="175"/>
      <c r="H2179" s="175"/>
      <c r="I2179" s="175"/>
      <c r="J2179" s="297"/>
      <c r="K2179" s="175"/>
      <c r="L2179" s="240"/>
      <c r="M2179" s="175"/>
      <c r="N2179" s="175"/>
      <c r="O2179" s="175"/>
      <c r="P2179" s="175"/>
      <c r="Q2179" s="175"/>
      <c r="R2179" s="175"/>
      <c r="S2179" s="175"/>
      <c r="T2179" s="175"/>
      <c r="U2179" s="630"/>
      <c r="V2179" s="175"/>
      <c r="W2179" s="175"/>
      <c r="X2179" s="175"/>
      <c r="Y2179" s="646"/>
      <c r="Z2179" s="297"/>
      <c r="AA2179" s="295"/>
      <c r="AB2179" s="295"/>
      <c r="AC2179" s="298"/>
      <c r="AD2179" s="175"/>
      <c r="AE2179" s="175"/>
      <c r="AF2179" s="175"/>
      <c r="AG2179" s="175"/>
      <c r="AH2179" s="175"/>
      <c r="AI2179" s="297"/>
      <c r="AJ2179" s="297"/>
      <c r="AK2179" s="175"/>
      <c r="AL2179" s="175"/>
      <c r="AM2179" s="175"/>
      <c r="AN2179" s="175"/>
      <c r="AO2179" s="175"/>
      <c r="AP2179" s="175"/>
      <c r="AQ2179" s="175"/>
      <c r="AR2179" s="175"/>
      <c r="AS2179" s="297"/>
      <c r="AT2179" s="175"/>
      <c r="AU2179" s="297"/>
      <c r="AV2179" s="175"/>
      <c r="AW2179" s="175"/>
      <c r="AX2179" s="26"/>
    </row>
    <row r="2180" spans="1:50" ht="15" customHeight="1">
      <c r="A2180" s="631"/>
      <c r="B2180" s="175"/>
      <c r="C2180" s="298"/>
      <c r="D2180" s="298"/>
      <c r="E2180" s="298"/>
      <c r="F2180" s="298"/>
      <c r="G2180" s="175"/>
      <c r="H2180" s="175"/>
      <c r="I2180" s="175"/>
      <c r="J2180" s="297"/>
      <c r="K2180" s="175"/>
      <c r="L2180" s="240"/>
      <c r="M2180" s="240"/>
      <c r="N2180" s="175"/>
      <c r="O2180" s="175"/>
      <c r="P2180" s="175"/>
      <c r="Q2180" s="175"/>
      <c r="R2180" s="175"/>
      <c r="S2180" s="175"/>
      <c r="T2180" s="175"/>
      <c r="U2180" s="175"/>
      <c r="V2180" s="175"/>
      <c r="W2180" s="175"/>
      <c r="X2180" s="175"/>
      <c r="Y2180" s="175"/>
      <c r="Z2180" s="297"/>
      <c r="AA2180" s="295"/>
      <c r="AB2180" s="295"/>
      <c r="AC2180" s="298"/>
      <c r="AD2180" s="175"/>
      <c r="AE2180" s="175"/>
      <c r="AF2180" s="175"/>
      <c r="AG2180" s="175"/>
      <c r="AH2180" s="175"/>
      <c r="AI2180" s="297"/>
      <c r="AJ2180" s="297"/>
      <c r="AK2180" s="175"/>
      <c r="AL2180" s="175"/>
      <c r="AM2180" s="175"/>
      <c r="AN2180" s="175"/>
      <c r="AO2180" s="175"/>
      <c r="AP2180" s="175"/>
      <c r="AQ2180" s="175"/>
      <c r="AR2180" s="175"/>
      <c r="AS2180" s="297"/>
      <c r="AT2180" s="175"/>
      <c r="AU2180" s="297"/>
      <c r="AV2180" s="175"/>
      <c r="AW2180" s="175"/>
      <c r="AX2180" s="26"/>
    </row>
    <row r="2181" spans="1:50" ht="15" customHeight="1">
      <c r="A2181" s="631"/>
      <c r="B2181" s="175"/>
      <c r="C2181" s="298"/>
      <c r="D2181" s="298"/>
      <c r="E2181" s="298"/>
      <c r="F2181" s="298"/>
      <c r="G2181" s="175"/>
      <c r="H2181" s="175"/>
      <c r="I2181" s="175"/>
      <c r="J2181" s="297"/>
      <c r="K2181" s="175"/>
      <c r="L2181" s="240"/>
      <c r="M2181" s="240"/>
      <c r="N2181" s="175"/>
      <c r="O2181" s="175"/>
      <c r="P2181" s="175"/>
      <c r="Q2181" s="175"/>
      <c r="R2181" s="175"/>
      <c r="S2181" s="175"/>
      <c r="T2181" s="175"/>
      <c r="U2181" s="175"/>
      <c r="V2181" s="175"/>
      <c r="W2181" s="175"/>
      <c r="X2181" s="175"/>
      <c r="Y2181" s="175"/>
      <c r="Z2181" s="297"/>
      <c r="AA2181" s="295"/>
      <c r="AB2181" s="295"/>
      <c r="AC2181" s="298"/>
      <c r="AD2181" s="175"/>
      <c r="AE2181" s="175"/>
      <c r="AF2181" s="175"/>
      <c r="AG2181" s="175"/>
      <c r="AH2181" s="175"/>
      <c r="AI2181" s="297"/>
      <c r="AJ2181" s="297"/>
      <c r="AK2181" s="175"/>
      <c r="AL2181" s="175"/>
      <c r="AM2181" s="175"/>
      <c r="AN2181" s="175"/>
      <c r="AO2181" s="175"/>
      <c r="AP2181" s="175"/>
      <c r="AQ2181" s="175"/>
      <c r="AR2181" s="175"/>
      <c r="AS2181" s="297"/>
      <c r="AT2181" s="175"/>
      <c r="AU2181" s="297"/>
      <c r="AV2181" s="175"/>
      <c r="AW2181" s="175"/>
      <c r="AX2181" s="26"/>
    </row>
    <row r="2182" spans="1:50" ht="15" customHeight="1">
      <c r="A2182" s="631"/>
      <c r="B2182" s="240"/>
      <c r="C2182" s="363"/>
      <c r="D2182" s="363"/>
      <c r="E2182" s="363"/>
      <c r="F2182" s="363"/>
      <c r="G2182" s="240"/>
      <c r="H2182" s="240"/>
      <c r="I2182" s="175"/>
      <c r="J2182" s="364"/>
      <c r="K2182" s="240"/>
      <c r="L2182" s="240"/>
      <c r="M2182" s="240"/>
      <c r="N2182" s="240"/>
      <c r="O2182" s="240"/>
      <c r="P2182" s="240"/>
      <c r="Q2182" s="240"/>
      <c r="R2182" s="240"/>
      <c r="S2182" s="240"/>
      <c r="T2182" s="240"/>
      <c r="U2182" s="240"/>
      <c r="V2182" s="240"/>
      <c r="W2182" s="240"/>
      <c r="X2182" s="240"/>
      <c r="Y2182" s="240"/>
      <c r="Z2182" s="364"/>
      <c r="AA2182" s="301"/>
      <c r="AB2182" s="301"/>
      <c r="AC2182" s="363"/>
      <c r="AD2182" s="240"/>
      <c r="AE2182" s="240"/>
      <c r="AF2182" s="240"/>
      <c r="AG2182" s="240"/>
      <c r="AH2182" s="240"/>
      <c r="AI2182" s="364"/>
      <c r="AJ2182" s="364"/>
      <c r="AK2182" s="240"/>
      <c r="AL2182" s="240"/>
      <c r="AM2182" s="240"/>
      <c r="AN2182" s="240"/>
      <c r="AO2182" s="240"/>
      <c r="AP2182" s="240"/>
      <c r="AQ2182" s="240"/>
      <c r="AR2182" s="240"/>
      <c r="AS2182" s="364"/>
      <c r="AT2182" s="240"/>
      <c r="AU2182" s="364"/>
      <c r="AV2182" s="240"/>
      <c r="AW2182" s="240"/>
      <c r="AX2182" s="242"/>
    </row>
    <row r="2183" spans="1:50" ht="15" customHeight="1">
      <c r="A2183" s="631"/>
      <c r="B2183" s="175"/>
      <c r="C2183" s="298"/>
      <c r="D2183" s="298"/>
      <c r="E2183" s="457"/>
      <c r="F2183" s="298"/>
      <c r="G2183" s="175"/>
      <c r="H2183" s="175"/>
      <c r="I2183" s="175"/>
      <c r="J2183" s="297"/>
      <c r="K2183" s="175"/>
      <c r="L2183" s="240"/>
      <c r="M2183" s="175"/>
      <c r="N2183" s="175"/>
      <c r="O2183" s="175"/>
      <c r="P2183" s="175"/>
      <c r="Q2183" s="175"/>
      <c r="R2183" s="175"/>
      <c r="S2183" s="175"/>
      <c r="T2183" s="175"/>
      <c r="U2183" s="630"/>
      <c r="V2183" s="175"/>
      <c r="W2183" s="175"/>
      <c r="X2183" s="175"/>
      <c r="Y2183" s="646"/>
      <c r="Z2183" s="297"/>
      <c r="AA2183" s="295"/>
      <c r="AB2183" s="295"/>
      <c r="AC2183" s="298"/>
      <c r="AD2183" s="175"/>
      <c r="AE2183" s="175"/>
      <c r="AF2183" s="175"/>
      <c r="AG2183" s="175"/>
      <c r="AH2183" s="175"/>
      <c r="AI2183" s="297"/>
      <c r="AJ2183" s="297"/>
      <c r="AK2183" s="175"/>
      <c r="AL2183" s="175"/>
      <c r="AM2183" s="175"/>
      <c r="AN2183" s="175"/>
      <c r="AO2183" s="175"/>
      <c r="AP2183" s="175"/>
      <c r="AQ2183" s="175"/>
      <c r="AR2183" s="175"/>
      <c r="AS2183" s="297"/>
      <c r="AT2183" s="175"/>
      <c r="AU2183" s="297"/>
      <c r="AV2183" s="175"/>
      <c r="AW2183" s="175"/>
      <c r="AX2183" s="26"/>
    </row>
    <row r="2184" spans="1:50" ht="15" customHeight="1">
      <c r="A2184" s="631"/>
      <c r="B2184" s="175"/>
      <c r="C2184" s="298"/>
      <c r="D2184" s="298"/>
      <c r="E2184" s="457"/>
      <c r="F2184" s="298"/>
      <c r="G2184" s="175"/>
      <c r="H2184" s="175"/>
      <c r="I2184" s="175"/>
      <c r="J2184" s="297"/>
      <c r="K2184" s="175"/>
      <c r="L2184" s="240"/>
      <c r="M2184" s="175"/>
      <c r="N2184" s="175"/>
      <c r="O2184" s="175"/>
      <c r="P2184" s="175"/>
      <c r="Q2184" s="175"/>
      <c r="R2184" s="175"/>
      <c r="S2184" s="175"/>
      <c r="T2184" s="175"/>
      <c r="U2184" s="630"/>
      <c r="V2184" s="175"/>
      <c r="W2184" s="175"/>
      <c r="X2184" s="175"/>
      <c r="Y2184" s="646"/>
      <c r="Z2184" s="297"/>
      <c r="AA2184" s="295"/>
      <c r="AB2184" s="295"/>
      <c r="AC2184" s="298"/>
      <c r="AD2184" s="175"/>
      <c r="AE2184" s="175"/>
      <c r="AF2184" s="175"/>
      <c r="AG2184" s="175"/>
      <c r="AH2184" s="175"/>
      <c r="AI2184" s="297"/>
      <c r="AJ2184" s="297"/>
      <c r="AK2184" s="175"/>
      <c r="AL2184" s="175"/>
      <c r="AM2184" s="175"/>
      <c r="AN2184" s="175"/>
      <c r="AO2184" s="175"/>
      <c r="AP2184" s="175"/>
      <c r="AQ2184" s="175"/>
      <c r="AR2184" s="175"/>
      <c r="AS2184" s="297"/>
      <c r="AT2184" s="175"/>
      <c r="AU2184" s="297"/>
      <c r="AV2184" s="175"/>
      <c r="AW2184" s="175"/>
      <c r="AX2184" s="26"/>
    </row>
    <row r="2185" spans="1:50" ht="15" customHeight="1">
      <c r="A2185" s="631"/>
      <c r="B2185" s="175"/>
      <c r="C2185" s="298"/>
      <c r="D2185" s="298"/>
      <c r="E2185" s="298"/>
      <c r="F2185" s="298"/>
      <c r="G2185" s="175"/>
      <c r="H2185" s="175"/>
      <c r="I2185" s="175"/>
      <c r="J2185" s="297"/>
      <c r="K2185" s="175"/>
      <c r="L2185" s="240"/>
      <c r="M2185" s="240"/>
      <c r="N2185" s="175"/>
      <c r="O2185" s="175"/>
      <c r="P2185" s="175"/>
      <c r="Q2185" s="175"/>
      <c r="R2185" s="175"/>
      <c r="S2185" s="175"/>
      <c r="T2185" s="175"/>
      <c r="U2185" s="175"/>
      <c r="V2185" s="175"/>
      <c r="W2185" s="175"/>
      <c r="X2185" s="175"/>
      <c r="Y2185" s="175"/>
      <c r="Z2185" s="297"/>
      <c r="AA2185" s="295"/>
      <c r="AB2185" s="295"/>
      <c r="AC2185" s="298"/>
      <c r="AD2185" s="175"/>
      <c r="AE2185" s="175"/>
      <c r="AF2185" s="175"/>
      <c r="AG2185" s="175"/>
      <c r="AH2185" s="175"/>
      <c r="AI2185" s="297"/>
      <c r="AJ2185" s="297"/>
      <c r="AK2185" s="175"/>
      <c r="AL2185" s="175"/>
      <c r="AM2185" s="175"/>
      <c r="AN2185" s="175"/>
      <c r="AO2185" s="175"/>
      <c r="AP2185" s="175"/>
      <c r="AQ2185" s="175"/>
      <c r="AR2185" s="175"/>
      <c r="AS2185" s="297"/>
      <c r="AT2185" s="175"/>
      <c r="AU2185" s="297"/>
      <c r="AV2185" s="175"/>
      <c r="AW2185" s="175"/>
      <c r="AX2185" s="26"/>
    </row>
    <row r="2186" spans="1:50" ht="15" customHeight="1">
      <c r="A2186" s="631"/>
      <c r="B2186" s="175"/>
      <c r="C2186" s="298"/>
      <c r="D2186" s="298"/>
      <c r="E2186" s="457"/>
      <c r="F2186" s="298"/>
      <c r="G2186" s="175"/>
      <c r="H2186" s="175"/>
      <c r="I2186" s="175"/>
      <c r="J2186" s="297"/>
      <c r="K2186" s="175"/>
      <c r="L2186" s="240"/>
      <c r="M2186" s="175"/>
      <c r="N2186" s="175"/>
      <c r="O2186" s="175"/>
      <c r="P2186" s="175"/>
      <c r="Q2186" s="175"/>
      <c r="R2186" s="175"/>
      <c r="S2186" s="175"/>
      <c r="T2186" s="175"/>
      <c r="U2186" s="630"/>
      <c r="V2186" s="175"/>
      <c r="W2186" s="175"/>
      <c r="X2186" s="175"/>
      <c r="Y2186" s="646"/>
      <c r="Z2186" s="297"/>
      <c r="AA2186" s="295"/>
      <c r="AB2186" s="295"/>
      <c r="AC2186" s="298"/>
      <c r="AD2186" s="175"/>
      <c r="AE2186" s="175"/>
      <c r="AF2186" s="175"/>
      <c r="AG2186" s="175"/>
      <c r="AH2186" s="175"/>
      <c r="AI2186" s="297"/>
      <c r="AJ2186" s="297"/>
      <c r="AK2186" s="175"/>
      <c r="AL2186" s="175"/>
      <c r="AM2186" s="175"/>
      <c r="AN2186" s="175"/>
      <c r="AO2186" s="175"/>
      <c r="AP2186" s="175"/>
      <c r="AQ2186" s="175"/>
      <c r="AR2186" s="175"/>
      <c r="AS2186" s="297"/>
      <c r="AT2186" s="175"/>
      <c r="AU2186" s="297"/>
      <c r="AV2186" s="175"/>
      <c r="AW2186" s="175"/>
      <c r="AX2186" s="26"/>
    </row>
    <row r="2187" spans="1:50" ht="15" customHeight="1">
      <c r="A2187" s="631"/>
      <c r="B2187" s="240"/>
      <c r="C2187" s="363"/>
      <c r="D2187" s="363"/>
      <c r="E2187" s="363"/>
      <c r="F2187" s="363"/>
      <c r="G2187" s="240"/>
      <c r="H2187" s="240"/>
      <c r="I2187" s="175"/>
      <c r="J2187" s="364"/>
      <c r="K2187" s="240"/>
      <c r="L2187" s="240"/>
      <c r="M2187" s="240"/>
      <c r="N2187" s="240"/>
      <c r="O2187" s="240"/>
      <c r="P2187" s="240"/>
      <c r="Q2187" s="240"/>
      <c r="R2187" s="240"/>
      <c r="S2187" s="240"/>
      <c r="T2187" s="240"/>
      <c r="U2187" s="240"/>
      <c r="V2187" s="240"/>
      <c r="W2187" s="240"/>
      <c r="X2187" s="240"/>
      <c r="Y2187" s="240"/>
      <c r="Z2187" s="364"/>
      <c r="AA2187" s="301"/>
      <c r="AB2187" s="301"/>
      <c r="AC2187" s="363"/>
      <c r="AD2187" s="240"/>
      <c r="AE2187" s="240"/>
      <c r="AF2187" s="240"/>
      <c r="AG2187" s="240"/>
      <c r="AH2187" s="240"/>
      <c r="AI2187" s="364"/>
      <c r="AJ2187" s="364"/>
      <c r="AK2187" s="240"/>
      <c r="AL2187" s="240"/>
      <c r="AM2187" s="240"/>
      <c r="AN2187" s="240"/>
      <c r="AO2187" s="240"/>
      <c r="AP2187" s="240"/>
      <c r="AQ2187" s="240"/>
      <c r="AR2187" s="240"/>
      <c r="AS2187" s="364"/>
      <c r="AT2187" s="240"/>
      <c r="AU2187" s="364"/>
      <c r="AV2187" s="240"/>
      <c r="AW2187" s="240"/>
      <c r="AX2187" s="242"/>
    </row>
    <row r="2188" spans="1:50" ht="15" customHeight="1">
      <c r="A2188" s="631"/>
      <c r="B2188" s="175"/>
      <c r="C2188" s="298"/>
      <c r="D2188" s="298"/>
      <c r="E2188" s="457"/>
      <c r="F2188" s="298"/>
      <c r="G2188" s="175"/>
      <c r="H2188" s="175"/>
      <c r="I2188" s="175"/>
      <c r="J2188" s="297"/>
      <c r="K2188" s="175"/>
      <c r="L2188" s="240"/>
      <c r="M2188" s="175"/>
      <c r="N2188" s="175"/>
      <c r="O2188" s="175"/>
      <c r="P2188" s="175"/>
      <c r="Q2188" s="175"/>
      <c r="R2188" s="175"/>
      <c r="S2188" s="175"/>
      <c r="T2188" s="175"/>
      <c r="U2188" s="630"/>
      <c r="V2188" s="175"/>
      <c r="W2188" s="175"/>
      <c r="X2188" s="175"/>
      <c r="Y2188" s="646"/>
      <c r="Z2188" s="297"/>
      <c r="AA2188" s="295"/>
      <c r="AB2188" s="295"/>
      <c r="AC2188" s="298"/>
      <c r="AD2188" s="175"/>
      <c r="AE2188" s="175"/>
      <c r="AF2188" s="175"/>
      <c r="AG2188" s="175"/>
      <c r="AH2188" s="175"/>
      <c r="AI2188" s="297"/>
      <c r="AJ2188" s="297"/>
      <c r="AK2188" s="175"/>
      <c r="AL2188" s="175"/>
      <c r="AM2188" s="175"/>
      <c r="AN2188" s="175"/>
      <c r="AO2188" s="175"/>
      <c r="AP2188" s="175"/>
      <c r="AQ2188" s="175"/>
      <c r="AR2188" s="175"/>
      <c r="AS2188" s="297"/>
      <c r="AT2188" s="175"/>
      <c r="AU2188" s="297"/>
      <c r="AV2188" s="175"/>
      <c r="AW2188" s="175"/>
      <c r="AX2188" s="26"/>
    </row>
    <row r="2189" spans="1:50" ht="15" customHeight="1">
      <c r="A2189" s="631"/>
      <c r="B2189" s="175"/>
      <c r="C2189" s="298"/>
      <c r="D2189" s="298"/>
      <c r="E2189" s="457"/>
      <c r="F2189" s="298"/>
      <c r="G2189" s="175"/>
      <c r="H2189" s="175"/>
      <c r="I2189" s="175"/>
      <c r="J2189" s="297"/>
      <c r="K2189" s="175"/>
      <c r="L2189" s="240"/>
      <c r="M2189" s="175"/>
      <c r="N2189" s="175"/>
      <c r="O2189" s="175"/>
      <c r="P2189" s="175"/>
      <c r="Q2189" s="175"/>
      <c r="R2189" s="175"/>
      <c r="S2189" s="175"/>
      <c r="T2189" s="175"/>
      <c r="U2189" s="630"/>
      <c r="V2189" s="175"/>
      <c r="W2189" s="175"/>
      <c r="X2189" s="175"/>
      <c r="Y2189" s="646"/>
      <c r="Z2189" s="297"/>
      <c r="AA2189" s="295"/>
      <c r="AB2189" s="295"/>
      <c r="AC2189" s="298"/>
      <c r="AD2189" s="175"/>
      <c r="AE2189" s="175"/>
      <c r="AF2189" s="175"/>
      <c r="AG2189" s="175"/>
      <c r="AH2189" s="175"/>
      <c r="AI2189" s="297"/>
      <c r="AJ2189" s="297"/>
      <c r="AK2189" s="175"/>
      <c r="AL2189" s="175"/>
      <c r="AM2189" s="175"/>
      <c r="AN2189" s="175"/>
      <c r="AO2189" s="175"/>
      <c r="AP2189" s="175"/>
      <c r="AQ2189" s="175"/>
      <c r="AR2189" s="175"/>
      <c r="AS2189" s="297"/>
      <c r="AT2189" s="175"/>
      <c r="AU2189" s="297"/>
      <c r="AV2189" s="175"/>
      <c r="AW2189" s="175"/>
      <c r="AX2189" s="26"/>
    </row>
    <row r="2190" spans="1:50" ht="15" customHeight="1">
      <c r="A2190" s="631"/>
      <c r="B2190" s="175"/>
      <c r="C2190" s="298"/>
      <c r="D2190" s="298"/>
      <c r="E2190" s="298"/>
      <c r="F2190" s="298"/>
      <c r="G2190" s="175"/>
      <c r="H2190" s="175"/>
      <c r="I2190" s="175"/>
      <c r="J2190" s="297"/>
      <c r="K2190" s="175"/>
      <c r="L2190" s="240"/>
      <c r="M2190" s="240"/>
      <c r="N2190" s="175"/>
      <c r="O2190" s="175"/>
      <c r="P2190" s="175"/>
      <c r="Q2190" s="175"/>
      <c r="R2190" s="175"/>
      <c r="S2190" s="175"/>
      <c r="T2190" s="175"/>
      <c r="U2190" s="175"/>
      <c r="V2190" s="175"/>
      <c r="W2190" s="175"/>
      <c r="X2190" s="175"/>
      <c r="Y2190" s="175"/>
      <c r="Z2190" s="297"/>
      <c r="AA2190" s="295"/>
      <c r="AB2190" s="295"/>
      <c r="AC2190" s="298"/>
      <c r="AD2190" s="175"/>
      <c r="AE2190" s="175"/>
      <c r="AF2190" s="175"/>
      <c r="AG2190" s="175"/>
      <c r="AH2190" s="175"/>
      <c r="AI2190" s="297"/>
      <c r="AJ2190" s="297"/>
      <c r="AK2190" s="175"/>
      <c r="AL2190" s="175"/>
      <c r="AM2190" s="175"/>
      <c r="AN2190" s="175"/>
      <c r="AO2190" s="175"/>
      <c r="AP2190" s="175"/>
      <c r="AQ2190" s="175"/>
      <c r="AR2190" s="175"/>
      <c r="AS2190" s="297"/>
      <c r="AT2190" s="175"/>
      <c r="AU2190" s="297"/>
      <c r="AV2190" s="175"/>
      <c r="AW2190" s="175"/>
      <c r="AX2190" s="26"/>
    </row>
    <row r="2191" spans="1:50" ht="15" customHeight="1">
      <c r="A2191" s="631"/>
      <c r="B2191" s="175"/>
      <c r="C2191" s="298"/>
      <c r="D2191" s="298"/>
      <c r="E2191" s="298"/>
      <c r="F2191" s="298"/>
      <c r="G2191" s="175"/>
      <c r="H2191" s="175"/>
      <c r="I2191" s="175"/>
      <c r="J2191" s="297"/>
      <c r="K2191" s="175"/>
      <c r="L2191" s="240"/>
      <c r="M2191" s="240"/>
      <c r="N2191" s="175"/>
      <c r="O2191" s="175"/>
      <c r="P2191" s="175"/>
      <c r="Q2191" s="175"/>
      <c r="R2191" s="175"/>
      <c r="S2191" s="175"/>
      <c r="T2191" s="175"/>
      <c r="U2191" s="175"/>
      <c r="V2191" s="175"/>
      <c r="W2191" s="175"/>
      <c r="X2191" s="175"/>
      <c r="Y2191" s="175"/>
      <c r="Z2191" s="297"/>
      <c r="AA2191" s="295"/>
      <c r="AB2191" s="295"/>
      <c r="AC2191" s="298"/>
      <c r="AD2191" s="175"/>
      <c r="AE2191" s="175"/>
      <c r="AF2191" s="175"/>
      <c r="AG2191" s="175"/>
      <c r="AH2191" s="175"/>
      <c r="AI2191" s="297"/>
      <c r="AJ2191" s="297"/>
      <c r="AK2191" s="175"/>
      <c r="AL2191" s="175"/>
      <c r="AM2191" s="175"/>
      <c r="AN2191" s="175"/>
      <c r="AO2191" s="175"/>
      <c r="AP2191" s="175"/>
      <c r="AQ2191" s="175"/>
      <c r="AR2191" s="175"/>
      <c r="AS2191" s="297"/>
      <c r="AT2191" s="175"/>
      <c r="AU2191" s="297"/>
      <c r="AV2191" s="175"/>
      <c r="AW2191" s="175"/>
      <c r="AX2191" s="26"/>
    </row>
    <row r="2192" spans="1:50" ht="15" customHeight="1">
      <c r="A2192" s="631"/>
      <c r="B2192" s="175"/>
      <c r="C2192" s="298"/>
      <c r="D2192" s="298"/>
      <c r="E2192" s="298"/>
      <c r="F2192" s="298"/>
      <c r="G2192" s="175"/>
      <c r="H2192" s="175"/>
      <c r="I2192" s="175"/>
      <c r="J2192" s="297"/>
      <c r="K2192" s="175"/>
      <c r="L2192" s="240"/>
      <c r="M2192" s="240"/>
      <c r="N2192" s="175"/>
      <c r="O2192" s="175"/>
      <c r="P2192" s="175"/>
      <c r="Q2192" s="175"/>
      <c r="R2192" s="175"/>
      <c r="S2192" s="175"/>
      <c r="T2192" s="175"/>
      <c r="U2192" s="175"/>
      <c r="V2192" s="175"/>
      <c r="W2192" s="175"/>
      <c r="X2192" s="175"/>
      <c r="Y2192" s="175"/>
      <c r="Z2192" s="297"/>
      <c r="AA2192" s="295"/>
      <c r="AB2192" s="295"/>
      <c r="AC2192" s="298"/>
      <c r="AD2192" s="175"/>
      <c r="AE2192" s="175"/>
      <c r="AF2192" s="175"/>
      <c r="AG2192" s="175"/>
      <c r="AH2192" s="175"/>
      <c r="AI2192" s="297"/>
      <c r="AJ2192" s="297"/>
      <c r="AK2192" s="175"/>
      <c r="AL2192" s="175"/>
      <c r="AM2192" s="175"/>
      <c r="AN2192" s="175"/>
      <c r="AO2192" s="175"/>
      <c r="AP2192" s="175"/>
      <c r="AQ2192" s="175"/>
      <c r="AR2192" s="175"/>
      <c r="AS2192" s="297"/>
      <c r="AT2192" s="175"/>
      <c r="AU2192" s="297"/>
      <c r="AV2192" s="175"/>
      <c r="AW2192" s="175"/>
      <c r="AX2192" s="26"/>
    </row>
    <row r="2193" spans="1:50" ht="15" customHeight="1">
      <c r="A2193" s="631"/>
      <c r="B2193" s="175"/>
      <c r="C2193" s="298"/>
      <c r="D2193" s="298"/>
      <c r="E2193" s="298"/>
      <c r="F2193" s="298"/>
      <c r="G2193" s="175"/>
      <c r="H2193" s="175"/>
      <c r="I2193" s="175"/>
      <c r="J2193" s="297"/>
      <c r="K2193" s="175"/>
      <c r="L2193" s="240"/>
      <c r="M2193" s="240"/>
      <c r="N2193" s="175"/>
      <c r="O2193" s="240"/>
      <c r="P2193" s="240"/>
      <c r="Q2193" s="175"/>
      <c r="R2193" s="175"/>
      <c r="S2193" s="175"/>
      <c r="T2193" s="175"/>
      <c r="U2193" s="175"/>
      <c r="V2193" s="175"/>
      <c r="W2193" s="175"/>
      <c r="X2193" s="175"/>
      <c r="Y2193" s="175"/>
      <c r="Z2193" s="297"/>
      <c r="AA2193" s="295"/>
      <c r="AB2193" s="295"/>
      <c r="AC2193" s="298"/>
      <c r="AD2193" s="175"/>
      <c r="AE2193" s="175"/>
      <c r="AF2193" s="175"/>
      <c r="AG2193" s="175"/>
      <c r="AH2193" s="175"/>
      <c r="AI2193" s="297"/>
      <c r="AJ2193" s="297"/>
      <c r="AK2193" s="175"/>
      <c r="AL2193" s="175"/>
      <c r="AM2193" s="175"/>
      <c r="AN2193" s="175"/>
      <c r="AO2193" s="175"/>
      <c r="AP2193" s="175"/>
      <c r="AQ2193" s="175"/>
      <c r="AR2193" s="175"/>
      <c r="AS2193" s="297"/>
      <c r="AT2193" s="175"/>
      <c r="AU2193" s="297"/>
      <c r="AV2193" s="175"/>
      <c r="AW2193" s="175"/>
      <c r="AX2193" s="26"/>
    </row>
    <row r="2194" spans="1:50" ht="15" customHeight="1">
      <c r="A2194" s="631"/>
      <c r="B2194" s="175"/>
      <c r="C2194" s="298"/>
      <c r="D2194" s="298"/>
      <c r="E2194" s="298"/>
      <c r="F2194" s="298"/>
      <c r="G2194" s="175"/>
      <c r="H2194" s="175"/>
      <c r="I2194" s="175"/>
      <c r="J2194" s="297"/>
      <c r="K2194" s="175"/>
      <c r="L2194" s="240"/>
      <c r="M2194" s="240"/>
      <c r="N2194" s="175"/>
      <c r="O2194" s="175"/>
      <c r="P2194" s="175"/>
      <c r="Q2194" s="175"/>
      <c r="R2194" s="175"/>
      <c r="S2194" s="175"/>
      <c r="T2194" s="175"/>
      <c r="U2194" s="175"/>
      <c r="V2194" s="175"/>
      <c r="W2194" s="175"/>
      <c r="X2194" s="175"/>
      <c r="Y2194" s="175"/>
      <c r="Z2194" s="297"/>
      <c r="AA2194" s="295"/>
      <c r="AB2194" s="295"/>
      <c r="AC2194" s="298"/>
      <c r="AD2194" s="175"/>
      <c r="AE2194" s="175"/>
      <c r="AF2194" s="175"/>
      <c r="AG2194" s="175"/>
      <c r="AH2194" s="175"/>
      <c r="AI2194" s="297"/>
      <c r="AJ2194" s="297"/>
      <c r="AK2194" s="175"/>
      <c r="AL2194" s="175"/>
      <c r="AM2194" s="175"/>
      <c r="AN2194" s="175"/>
      <c r="AO2194" s="175"/>
      <c r="AP2194" s="175"/>
      <c r="AQ2194" s="175"/>
      <c r="AR2194" s="175"/>
      <c r="AS2194" s="297"/>
      <c r="AT2194" s="175"/>
      <c r="AU2194" s="297"/>
      <c r="AV2194" s="175"/>
      <c r="AW2194" s="175"/>
      <c r="AX2194" s="26"/>
    </row>
    <row r="2195" spans="1:50" ht="15" customHeight="1">
      <c r="A2195" s="631"/>
      <c r="B2195" s="175"/>
      <c r="C2195" s="298"/>
      <c r="D2195" s="298"/>
      <c r="E2195" s="298"/>
      <c r="F2195" s="298"/>
      <c r="G2195" s="175"/>
      <c r="H2195" s="175"/>
      <c r="I2195" s="175"/>
      <c r="J2195" s="297"/>
      <c r="K2195" s="175"/>
      <c r="L2195" s="240"/>
      <c r="M2195" s="240"/>
      <c r="N2195" s="175"/>
      <c r="O2195" s="175"/>
      <c r="P2195" s="175"/>
      <c r="Q2195" s="175"/>
      <c r="R2195" s="175"/>
      <c r="S2195" s="175"/>
      <c r="T2195" s="175"/>
      <c r="U2195" s="175"/>
      <c r="V2195" s="175"/>
      <c r="W2195" s="175"/>
      <c r="X2195" s="175"/>
      <c r="Y2195" s="175"/>
      <c r="Z2195" s="297"/>
      <c r="AA2195" s="295"/>
      <c r="AB2195" s="295"/>
      <c r="AC2195" s="298"/>
      <c r="AD2195" s="175"/>
      <c r="AE2195" s="175"/>
      <c r="AF2195" s="175"/>
      <c r="AG2195" s="175"/>
      <c r="AH2195" s="175"/>
      <c r="AI2195" s="297"/>
      <c r="AJ2195" s="297"/>
      <c r="AK2195" s="175"/>
      <c r="AL2195" s="175"/>
      <c r="AM2195" s="175"/>
      <c r="AN2195" s="175"/>
      <c r="AO2195" s="175"/>
      <c r="AP2195" s="175"/>
      <c r="AQ2195" s="175"/>
      <c r="AR2195" s="175"/>
      <c r="AS2195" s="297"/>
      <c r="AT2195" s="175"/>
      <c r="AU2195" s="297"/>
      <c r="AV2195" s="175"/>
      <c r="AW2195" s="175"/>
      <c r="AX2195" s="26"/>
    </row>
    <row r="2196" spans="1:50" ht="15" customHeight="1">
      <c r="A2196" s="631"/>
      <c r="B2196" s="175"/>
      <c r="C2196" s="298"/>
      <c r="D2196" s="298"/>
      <c r="E2196" s="298"/>
      <c r="F2196" s="298"/>
      <c r="G2196" s="175"/>
      <c r="H2196" s="175"/>
      <c r="I2196" s="175"/>
      <c r="J2196" s="297"/>
      <c r="K2196" s="175"/>
      <c r="L2196" s="240"/>
      <c r="M2196" s="240"/>
      <c r="N2196" s="175"/>
      <c r="O2196" s="175"/>
      <c r="P2196" s="175"/>
      <c r="Q2196" s="175"/>
      <c r="R2196" s="175"/>
      <c r="S2196" s="175"/>
      <c r="T2196" s="175"/>
      <c r="U2196" s="175"/>
      <c r="V2196" s="175"/>
      <c r="W2196" s="175"/>
      <c r="X2196" s="175"/>
      <c r="Y2196" s="175"/>
      <c r="Z2196" s="297"/>
      <c r="AA2196" s="295"/>
      <c r="AB2196" s="295"/>
      <c r="AC2196" s="298"/>
      <c r="AD2196" s="175"/>
      <c r="AE2196" s="175"/>
      <c r="AF2196" s="175"/>
      <c r="AG2196" s="175"/>
      <c r="AH2196" s="175"/>
      <c r="AI2196" s="297"/>
      <c r="AJ2196" s="297"/>
      <c r="AK2196" s="175"/>
      <c r="AL2196" s="175"/>
      <c r="AM2196" s="175"/>
      <c r="AN2196" s="175"/>
      <c r="AO2196" s="175"/>
      <c r="AP2196" s="175"/>
      <c r="AQ2196" s="175"/>
      <c r="AR2196" s="175"/>
      <c r="AS2196" s="297"/>
      <c r="AT2196" s="175"/>
      <c r="AU2196" s="297"/>
      <c r="AV2196" s="175"/>
      <c r="AW2196" s="175"/>
      <c r="AX2196" s="26"/>
    </row>
    <row r="2197" spans="1:50" ht="15" customHeight="1">
      <c r="A2197" s="631"/>
      <c r="B2197" s="175"/>
      <c r="C2197" s="298"/>
      <c r="D2197" s="298"/>
      <c r="E2197" s="457"/>
      <c r="F2197" s="298"/>
      <c r="G2197" s="175"/>
      <c r="H2197" s="175"/>
      <c r="I2197" s="175"/>
      <c r="J2197" s="297"/>
      <c r="K2197" s="175"/>
      <c r="L2197" s="240"/>
      <c r="M2197" s="175"/>
      <c r="N2197" s="175"/>
      <c r="O2197" s="175"/>
      <c r="P2197" s="175"/>
      <c r="Q2197" s="175"/>
      <c r="R2197" s="175"/>
      <c r="S2197" s="175"/>
      <c r="T2197" s="175"/>
      <c r="U2197" s="630"/>
      <c r="V2197" s="175"/>
      <c r="W2197" s="175"/>
      <c r="X2197" s="175"/>
      <c r="Y2197" s="646"/>
      <c r="Z2197" s="297"/>
      <c r="AA2197" s="295"/>
      <c r="AB2197" s="295"/>
      <c r="AC2197" s="298"/>
      <c r="AD2197" s="175"/>
      <c r="AE2197" s="175"/>
      <c r="AF2197" s="175"/>
      <c r="AG2197" s="175"/>
      <c r="AH2197" s="175"/>
      <c r="AI2197" s="297"/>
      <c r="AJ2197" s="297"/>
      <c r="AK2197" s="175"/>
      <c r="AL2197" s="175"/>
      <c r="AM2197" s="175"/>
      <c r="AN2197" s="175"/>
      <c r="AO2197" s="175"/>
      <c r="AP2197" s="175"/>
      <c r="AQ2197" s="175"/>
      <c r="AR2197" s="175"/>
      <c r="AS2197" s="297"/>
      <c r="AT2197" s="175"/>
      <c r="AU2197" s="297"/>
      <c r="AV2197" s="175"/>
      <c r="AW2197" s="175"/>
      <c r="AX2197" s="26"/>
    </row>
    <row r="2198" spans="1:50" ht="15" customHeight="1">
      <c r="A2198" s="631"/>
      <c r="B2198" s="175"/>
      <c r="C2198" s="298"/>
      <c r="D2198" s="298"/>
      <c r="E2198" s="298"/>
      <c r="F2198" s="298"/>
      <c r="G2198" s="175"/>
      <c r="H2198" s="240"/>
      <c r="I2198" s="175"/>
      <c r="J2198" s="364"/>
      <c r="K2198" s="240"/>
      <c r="L2198" s="240"/>
      <c r="M2198" s="240"/>
      <c r="N2198" s="240"/>
      <c r="O2198" s="240"/>
      <c r="P2198" s="240"/>
      <c r="Q2198" s="240"/>
      <c r="R2198" s="240"/>
      <c r="S2198" s="240"/>
      <c r="T2198" s="240"/>
      <c r="U2198" s="240"/>
      <c r="V2198" s="240"/>
      <c r="W2198" s="240"/>
      <c r="X2198" s="240"/>
      <c r="Y2198" s="241"/>
      <c r="Z2198" s="364"/>
      <c r="AA2198" s="301"/>
      <c r="AB2198" s="301"/>
      <c r="AC2198" s="363"/>
      <c r="AD2198" s="240"/>
      <c r="AE2198" s="240"/>
      <c r="AF2198" s="175"/>
      <c r="AG2198" s="175"/>
      <c r="AH2198" s="240"/>
      <c r="AI2198" s="364"/>
      <c r="AJ2198" s="364"/>
      <c r="AK2198" s="240"/>
      <c r="AL2198" s="240"/>
      <c r="AM2198" s="175"/>
      <c r="AN2198" s="240"/>
      <c r="AO2198" s="240"/>
      <c r="AP2198" s="240"/>
      <c r="AQ2198" s="240"/>
      <c r="AR2198" s="240"/>
      <c r="AS2198" s="364"/>
      <c r="AT2198" s="240"/>
      <c r="AU2198" s="364"/>
      <c r="AV2198" s="175"/>
      <c r="AW2198" s="240"/>
      <c r="AX2198" s="26"/>
    </row>
    <row r="2199" spans="1:50" ht="15" customHeight="1">
      <c r="A2199" s="631"/>
      <c r="B2199" s="175"/>
      <c r="C2199" s="298"/>
      <c r="D2199" s="298"/>
      <c r="E2199" s="457"/>
      <c r="F2199" s="298"/>
      <c r="G2199" s="175"/>
      <c r="H2199" s="175"/>
      <c r="I2199" s="175"/>
      <c r="J2199" s="297"/>
      <c r="K2199" s="175"/>
      <c r="L2199" s="240"/>
      <c r="M2199" s="175"/>
      <c r="N2199" s="175"/>
      <c r="O2199" s="175"/>
      <c r="P2199" s="175"/>
      <c r="Q2199" s="175"/>
      <c r="R2199" s="175"/>
      <c r="S2199" s="175"/>
      <c r="T2199" s="175"/>
      <c r="U2199" s="630"/>
      <c r="V2199" s="175"/>
      <c r="W2199" s="175"/>
      <c r="X2199" s="175"/>
      <c r="Y2199" s="646"/>
      <c r="Z2199" s="297"/>
      <c r="AA2199" s="295"/>
      <c r="AB2199" s="295"/>
      <c r="AC2199" s="298"/>
      <c r="AD2199" s="175"/>
      <c r="AE2199" s="175"/>
      <c r="AF2199" s="175"/>
      <c r="AG2199" s="175"/>
      <c r="AH2199" s="175"/>
      <c r="AI2199" s="297"/>
      <c r="AJ2199" s="297"/>
      <c r="AK2199" s="175"/>
      <c r="AL2199" s="175"/>
      <c r="AM2199" s="175"/>
      <c r="AN2199" s="175"/>
      <c r="AO2199" s="175"/>
      <c r="AP2199" s="175"/>
      <c r="AQ2199" s="175"/>
      <c r="AR2199" s="175"/>
      <c r="AS2199" s="297"/>
      <c r="AT2199" s="175"/>
      <c r="AU2199" s="297"/>
      <c r="AV2199" s="175"/>
      <c r="AW2199" s="175"/>
      <c r="AX2199" s="26"/>
    </row>
    <row r="2200" spans="1:50" ht="15" customHeight="1">
      <c r="A2200" s="631"/>
      <c r="B2200" s="175"/>
      <c r="C2200" s="298"/>
      <c r="D2200" s="298"/>
      <c r="E2200" s="298"/>
      <c r="F2200" s="298"/>
      <c r="G2200" s="175"/>
      <c r="H2200" s="175"/>
      <c r="I2200" s="175"/>
      <c r="J2200" s="297"/>
      <c r="K2200" s="175"/>
      <c r="L2200" s="240"/>
      <c r="M2200" s="240"/>
      <c r="N2200" s="175"/>
      <c r="O2200" s="175"/>
      <c r="P2200" s="175"/>
      <c r="Q2200" s="175"/>
      <c r="R2200" s="175"/>
      <c r="S2200" s="175"/>
      <c r="T2200" s="175"/>
      <c r="U2200" s="175"/>
      <c r="V2200" s="175"/>
      <c r="W2200" s="175"/>
      <c r="X2200" s="175"/>
      <c r="Y2200" s="175"/>
      <c r="Z2200" s="297"/>
      <c r="AA2200" s="295"/>
      <c r="AB2200" s="295"/>
      <c r="AC2200" s="298"/>
      <c r="AD2200" s="175"/>
      <c r="AE2200" s="175"/>
      <c r="AF2200" s="175"/>
      <c r="AG2200" s="175"/>
      <c r="AH2200" s="175"/>
      <c r="AI2200" s="297"/>
      <c r="AJ2200" s="297"/>
      <c r="AK2200" s="175"/>
      <c r="AL2200" s="175"/>
      <c r="AM2200" s="175"/>
      <c r="AN2200" s="175"/>
      <c r="AO2200" s="175"/>
      <c r="AP2200" s="175"/>
      <c r="AQ2200" s="175"/>
      <c r="AR2200" s="175"/>
      <c r="AS2200" s="297"/>
      <c r="AT2200" s="175"/>
      <c r="AU2200" s="297"/>
      <c r="AV2200" s="175"/>
      <c r="AW2200" s="175"/>
      <c r="AX2200" s="26"/>
    </row>
    <row r="2201" spans="1:50" ht="15" customHeight="1">
      <c r="A2201" s="631"/>
      <c r="B2201" s="175"/>
      <c r="C2201" s="298"/>
      <c r="D2201" s="298"/>
      <c r="E2201" s="298"/>
      <c r="F2201" s="298"/>
      <c r="G2201" s="175"/>
      <c r="H2201" s="175"/>
      <c r="I2201" s="175"/>
      <c r="J2201" s="297"/>
      <c r="K2201" s="175"/>
      <c r="L2201" s="240"/>
      <c r="M2201" s="240"/>
      <c r="N2201" s="175"/>
      <c r="O2201" s="175"/>
      <c r="P2201" s="175"/>
      <c r="Q2201" s="175"/>
      <c r="R2201" s="175"/>
      <c r="S2201" s="175"/>
      <c r="T2201" s="175"/>
      <c r="U2201" s="175"/>
      <c r="V2201" s="175"/>
      <c r="W2201" s="175"/>
      <c r="X2201" s="175"/>
      <c r="Y2201" s="175"/>
      <c r="Z2201" s="297"/>
      <c r="AA2201" s="295"/>
      <c r="AB2201" s="295"/>
      <c r="AC2201" s="298"/>
      <c r="AD2201" s="175"/>
      <c r="AE2201" s="175"/>
      <c r="AF2201" s="175"/>
      <c r="AG2201" s="175"/>
      <c r="AH2201" s="175"/>
      <c r="AI2201" s="297"/>
      <c r="AJ2201" s="297"/>
      <c r="AK2201" s="175"/>
      <c r="AL2201" s="175"/>
      <c r="AM2201" s="175"/>
      <c r="AN2201" s="175"/>
      <c r="AO2201" s="175"/>
      <c r="AP2201" s="175"/>
      <c r="AQ2201" s="175"/>
      <c r="AR2201" s="175"/>
      <c r="AS2201" s="297"/>
      <c r="AT2201" s="175"/>
      <c r="AU2201" s="297"/>
      <c r="AV2201" s="175"/>
      <c r="AW2201" s="175"/>
      <c r="AX2201" s="26"/>
    </row>
    <row r="2202" spans="1:50" ht="15" customHeight="1">
      <c r="A2202" s="631"/>
      <c r="B2202" s="240"/>
      <c r="C2202" s="363"/>
      <c r="D2202" s="363"/>
      <c r="E2202" s="447"/>
      <c r="F2202" s="446"/>
      <c r="G2202" s="240"/>
      <c r="H2202" s="240"/>
      <c r="I2202" s="175"/>
      <c r="J2202" s="364"/>
      <c r="K2202" s="240"/>
      <c r="L2202" s="240"/>
      <c r="M2202" s="240"/>
      <c r="N2202" s="240"/>
      <c r="O2202" s="240"/>
      <c r="P2202" s="240"/>
      <c r="Q2202" s="240"/>
      <c r="R2202" s="240"/>
      <c r="S2202" s="240"/>
      <c r="T2202" s="240"/>
      <c r="U2202" s="240"/>
      <c r="V2202" s="240"/>
      <c r="W2202" s="240"/>
      <c r="X2202" s="240"/>
      <c r="Y2202" s="240"/>
      <c r="Z2202" s="364"/>
      <c r="AA2202" s="301"/>
      <c r="AB2202" s="301"/>
      <c r="AC2202" s="363"/>
      <c r="AD2202" s="240"/>
      <c r="AE2202" s="240"/>
      <c r="AF2202" s="240"/>
      <c r="AG2202" s="240"/>
      <c r="AH2202" s="240"/>
      <c r="AI2202" s="364"/>
      <c r="AJ2202" s="364"/>
      <c r="AK2202" s="240"/>
      <c r="AL2202" s="240"/>
      <c r="AM2202" s="240"/>
      <c r="AN2202" s="240"/>
      <c r="AO2202" s="240"/>
      <c r="AP2202" s="240"/>
      <c r="AQ2202" s="240"/>
      <c r="AR2202" s="240"/>
      <c r="AS2202" s="364"/>
      <c r="AT2202" s="240"/>
      <c r="AU2202" s="364"/>
      <c r="AV2202" s="240"/>
      <c r="AW2202" s="240"/>
      <c r="AX2202" s="296"/>
    </row>
    <row r="2203" spans="1:50" ht="15" customHeight="1">
      <c r="A2203" s="631"/>
      <c r="B2203" s="175"/>
      <c r="C2203" s="298"/>
      <c r="D2203" s="298"/>
      <c r="E2203" s="298"/>
      <c r="F2203" s="298"/>
      <c r="G2203" s="175"/>
      <c r="H2203" s="175"/>
      <c r="I2203" s="175"/>
      <c r="J2203" s="297"/>
      <c r="K2203" s="175"/>
      <c r="L2203" s="240"/>
      <c r="M2203" s="240"/>
      <c r="N2203" s="175"/>
      <c r="O2203" s="175"/>
      <c r="P2203" s="240"/>
      <c r="Q2203" s="175"/>
      <c r="R2203" s="175"/>
      <c r="S2203" s="175"/>
      <c r="T2203" s="175"/>
      <c r="U2203" s="175"/>
      <c r="V2203" s="175"/>
      <c r="W2203" s="175"/>
      <c r="X2203" s="175"/>
      <c r="Y2203" s="175"/>
      <c r="Z2203" s="297"/>
      <c r="AA2203" s="295"/>
      <c r="AB2203" s="295"/>
      <c r="AC2203" s="298"/>
      <c r="AD2203" s="175"/>
      <c r="AE2203" s="175"/>
      <c r="AF2203" s="175"/>
      <c r="AG2203" s="175"/>
      <c r="AH2203" s="175"/>
      <c r="AI2203" s="297"/>
      <c r="AJ2203" s="297"/>
      <c r="AK2203" s="175"/>
      <c r="AL2203" s="175"/>
      <c r="AM2203" s="175"/>
      <c r="AN2203" s="175"/>
      <c r="AO2203" s="175"/>
      <c r="AP2203" s="175"/>
      <c r="AQ2203" s="175"/>
      <c r="AR2203" s="175"/>
      <c r="AS2203" s="297"/>
      <c r="AT2203" s="175"/>
      <c r="AU2203" s="297"/>
      <c r="AV2203" s="175"/>
      <c r="AW2203" s="175"/>
      <c r="AX2203" s="26"/>
    </row>
    <row r="2204" spans="1:50" ht="15" customHeight="1">
      <c r="A2204" s="631"/>
      <c r="B2204" s="175"/>
      <c r="C2204" s="298"/>
      <c r="D2204" s="298"/>
      <c r="E2204" s="457"/>
      <c r="F2204" s="298"/>
      <c r="G2204" s="175"/>
      <c r="H2204" s="175"/>
      <c r="I2204" s="175"/>
      <c r="J2204" s="297"/>
      <c r="K2204" s="175"/>
      <c r="L2204" s="240"/>
      <c r="M2204" s="175"/>
      <c r="N2204" s="175"/>
      <c r="O2204" s="175"/>
      <c r="P2204" s="175"/>
      <c r="Q2204" s="175"/>
      <c r="R2204" s="175"/>
      <c r="S2204" s="175"/>
      <c r="T2204" s="175"/>
      <c r="U2204" s="630"/>
      <c r="V2204" s="175"/>
      <c r="W2204" s="175"/>
      <c r="X2204" s="175"/>
      <c r="Y2204" s="646"/>
      <c r="Z2204" s="297"/>
      <c r="AA2204" s="295"/>
      <c r="AB2204" s="295"/>
      <c r="AC2204" s="298"/>
      <c r="AD2204" s="175"/>
      <c r="AE2204" s="175"/>
      <c r="AF2204" s="175"/>
      <c r="AG2204" s="175"/>
      <c r="AH2204" s="175"/>
      <c r="AI2204" s="297"/>
      <c r="AJ2204" s="297"/>
      <c r="AK2204" s="175"/>
      <c r="AL2204" s="175"/>
      <c r="AM2204" s="175"/>
      <c r="AN2204" s="175"/>
      <c r="AO2204" s="175"/>
      <c r="AP2204" s="175"/>
      <c r="AQ2204" s="175"/>
      <c r="AR2204" s="175"/>
      <c r="AS2204" s="297"/>
      <c r="AT2204" s="175"/>
      <c r="AU2204" s="297"/>
      <c r="AV2204" s="175"/>
      <c r="AW2204" s="175"/>
      <c r="AX2204" s="26"/>
    </row>
    <row r="2205" spans="1:50" ht="15" customHeight="1">
      <c r="A2205" s="631"/>
      <c r="B2205" s="175"/>
      <c r="C2205" s="298"/>
      <c r="D2205" s="298"/>
      <c r="E2205" s="298"/>
      <c r="F2205" s="298"/>
      <c r="G2205" s="175"/>
      <c r="H2205" s="175"/>
      <c r="I2205" s="175"/>
      <c r="J2205" s="297"/>
      <c r="K2205" s="175"/>
      <c r="L2205" s="240"/>
      <c r="M2205" s="240"/>
      <c r="N2205" s="240"/>
      <c r="O2205" s="175"/>
      <c r="P2205" s="240"/>
      <c r="Q2205" s="175"/>
      <c r="R2205" s="175"/>
      <c r="S2205" s="175"/>
      <c r="T2205" s="175"/>
      <c r="U2205" s="175"/>
      <c r="V2205" s="175"/>
      <c r="W2205" s="175"/>
      <c r="X2205" s="175"/>
      <c r="Y2205" s="175"/>
      <c r="Z2205" s="297"/>
      <c r="AA2205" s="295"/>
      <c r="AB2205" s="295"/>
      <c r="AC2205" s="298"/>
      <c r="AD2205" s="175"/>
      <c r="AE2205" s="175"/>
      <c r="AF2205" s="175"/>
      <c r="AG2205" s="175"/>
      <c r="AH2205" s="175"/>
      <c r="AI2205" s="297"/>
      <c r="AJ2205" s="297"/>
      <c r="AK2205" s="175"/>
      <c r="AL2205" s="175"/>
      <c r="AM2205" s="175"/>
      <c r="AN2205" s="175"/>
      <c r="AO2205" s="175"/>
      <c r="AP2205" s="175"/>
      <c r="AQ2205" s="175"/>
      <c r="AR2205" s="175"/>
      <c r="AS2205" s="297"/>
      <c r="AT2205" s="175"/>
      <c r="AU2205" s="297"/>
      <c r="AV2205" s="175"/>
      <c r="AW2205" s="175"/>
      <c r="AX2205" s="26"/>
    </row>
    <row r="2206" spans="1:50" ht="15" customHeight="1">
      <c r="A2206" s="631"/>
      <c r="B2206" s="175"/>
      <c r="C2206" s="298"/>
      <c r="D2206" s="298"/>
      <c r="E2206" s="457"/>
      <c r="F2206" s="298"/>
      <c r="G2206" s="175"/>
      <c r="H2206" s="175"/>
      <c r="I2206" s="175"/>
      <c r="J2206" s="297"/>
      <c r="K2206" s="175"/>
      <c r="L2206" s="240"/>
      <c r="M2206" s="175"/>
      <c r="N2206" s="175"/>
      <c r="O2206" s="175"/>
      <c r="P2206" s="175"/>
      <c r="Q2206" s="175"/>
      <c r="R2206" s="175"/>
      <c r="S2206" s="175"/>
      <c r="T2206" s="175"/>
      <c r="U2206" s="630"/>
      <c r="V2206" s="175"/>
      <c r="W2206" s="175"/>
      <c r="X2206" s="175"/>
      <c r="Y2206" s="646"/>
      <c r="Z2206" s="297"/>
      <c r="AA2206" s="295"/>
      <c r="AB2206" s="295"/>
      <c r="AC2206" s="298"/>
      <c r="AD2206" s="175"/>
      <c r="AE2206" s="175"/>
      <c r="AF2206" s="175"/>
      <c r="AG2206" s="175"/>
      <c r="AH2206" s="175"/>
      <c r="AI2206" s="297"/>
      <c r="AJ2206" s="297"/>
      <c r="AK2206" s="175"/>
      <c r="AL2206" s="175"/>
      <c r="AM2206" s="175"/>
      <c r="AN2206" s="175"/>
      <c r="AO2206" s="175"/>
      <c r="AP2206" s="175"/>
      <c r="AQ2206" s="175"/>
      <c r="AR2206" s="175"/>
      <c r="AS2206" s="297"/>
      <c r="AT2206" s="175"/>
      <c r="AU2206" s="297"/>
      <c r="AV2206" s="175"/>
      <c r="AW2206" s="175"/>
      <c r="AX2206" s="26"/>
    </row>
    <row r="2207" spans="1:50" ht="15" customHeight="1">
      <c r="A2207" s="631"/>
      <c r="B2207" s="175"/>
      <c r="C2207" s="298"/>
      <c r="D2207" s="298"/>
      <c r="E2207" s="298"/>
      <c r="F2207" s="298"/>
      <c r="G2207" s="175"/>
      <c r="H2207" s="175"/>
      <c r="I2207" s="175"/>
      <c r="J2207" s="297"/>
      <c r="K2207" s="175"/>
      <c r="L2207" s="240"/>
      <c r="M2207" s="240"/>
      <c r="N2207" s="175"/>
      <c r="O2207" s="175"/>
      <c r="P2207" s="175"/>
      <c r="Q2207" s="175"/>
      <c r="R2207" s="175"/>
      <c r="S2207" s="175"/>
      <c r="T2207" s="175"/>
      <c r="U2207" s="175"/>
      <c r="V2207" s="175"/>
      <c r="W2207" s="175"/>
      <c r="X2207" s="175"/>
      <c r="Y2207" s="175"/>
      <c r="Z2207" s="297"/>
      <c r="AA2207" s="295"/>
      <c r="AB2207" s="295"/>
      <c r="AC2207" s="298"/>
      <c r="AD2207" s="175"/>
      <c r="AE2207" s="175"/>
      <c r="AF2207" s="175"/>
      <c r="AG2207" s="175"/>
      <c r="AH2207" s="175"/>
      <c r="AI2207" s="297"/>
      <c r="AJ2207" s="297"/>
      <c r="AK2207" s="175"/>
      <c r="AL2207" s="175"/>
      <c r="AM2207" s="175"/>
      <c r="AN2207" s="175"/>
      <c r="AO2207" s="175"/>
      <c r="AP2207" s="175"/>
      <c r="AQ2207" s="175"/>
      <c r="AR2207" s="175"/>
      <c r="AS2207" s="297"/>
      <c r="AT2207" s="175"/>
      <c r="AU2207" s="297"/>
      <c r="AV2207" s="175"/>
      <c r="AW2207" s="175"/>
      <c r="AX2207" s="26"/>
    </row>
    <row r="2208" spans="1:50" ht="15" customHeight="1">
      <c r="A2208" s="631"/>
      <c r="B2208" s="175"/>
      <c r="C2208" s="298"/>
      <c r="D2208" s="298"/>
      <c r="E2208" s="298"/>
      <c r="F2208" s="298"/>
      <c r="G2208" s="175"/>
      <c r="H2208" s="175"/>
      <c r="I2208" s="175"/>
      <c r="J2208" s="297"/>
      <c r="K2208" s="175"/>
      <c r="L2208" s="240"/>
      <c r="M2208" s="240"/>
      <c r="N2208" s="175"/>
      <c r="O2208" s="175"/>
      <c r="P2208" s="175"/>
      <c r="Q2208" s="175"/>
      <c r="R2208" s="175"/>
      <c r="S2208" s="175"/>
      <c r="T2208" s="175"/>
      <c r="U2208" s="175"/>
      <c r="V2208" s="175"/>
      <c r="W2208" s="175"/>
      <c r="X2208" s="175"/>
      <c r="Y2208" s="175"/>
      <c r="Z2208" s="297"/>
      <c r="AA2208" s="295"/>
      <c r="AB2208" s="295"/>
      <c r="AC2208" s="298"/>
      <c r="AD2208" s="175"/>
      <c r="AE2208" s="175"/>
      <c r="AF2208" s="175"/>
      <c r="AG2208" s="175"/>
      <c r="AH2208" s="175"/>
      <c r="AI2208" s="297"/>
      <c r="AJ2208" s="297"/>
      <c r="AK2208" s="175"/>
      <c r="AL2208" s="175"/>
      <c r="AM2208" s="175"/>
      <c r="AN2208" s="175"/>
      <c r="AO2208" s="175"/>
      <c r="AP2208" s="175"/>
      <c r="AQ2208" s="175"/>
      <c r="AR2208" s="175"/>
      <c r="AS2208" s="297"/>
      <c r="AT2208" s="175"/>
      <c r="AU2208" s="297"/>
      <c r="AV2208" s="175"/>
      <c r="AW2208" s="175"/>
      <c r="AX2208" s="26"/>
    </row>
    <row r="2209" spans="1:50" ht="15" customHeight="1">
      <c r="A2209" s="631"/>
      <c r="B2209" s="175"/>
      <c r="C2209" s="298"/>
      <c r="D2209" s="298"/>
      <c r="E2209" s="298"/>
      <c r="F2209" s="298"/>
      <c r="G2209" s="175"/>
      <c r="H2209" s="175"/>
      <c r="I2209" s="175"/>
      <c r="J2209" s="297"/>
      <c r="K2209" s="175"/>
      <c r="L2209" s="240"/>
      <c r="M2209" s="240"/>
      <c r="N2209" s="175"/>
      <c r="O2209" s="175"/>
      <c r="P2209" s="175"/>
      <c r="Q2209" s="175"/>
      <c r="R2209" s="175"/>
      <c r="S2209" s="175"/>
      <c r="T2209" s="175"/>
      <c r="U2209" s="175"/>
      <c r="V2209" s="175"/>
      <c r="W2209" s="175"/>
      <c r="X2209" s="175"/>
      <c r="Y2209" s="684"/>
      <c r="Z2209" s="297"/>
      <c r="AA2209" s="295"/>
      <c r="AB2209" s="295"/>
      <c r="AC2209" s="298"/>
      <c r="AD2209" s="175"/>
      <c r="AE2209" s="175"/>
      <c r="AF2209" s="175"/>
      <c r="AG2209" s="175"/>
      <c r="AH2209" s="175"/>
      <c r="AI2209" s="297"/>
      <c r="AJ2209" s="297"/>
      <c r="AK2209" s="175"/>
      <c r="AL2209" s="175"/>
      <c r="AM2209" s="175"/>
      <c r="AN2209" s="175"/>
      <c r="AO2209" s="175"/>
      <c r="AP2209" s="175"/>
      <c r="AQ2209" s="175"/>
      <c r="AR2209" s="175"/>
      <c r="AS2209" s="297"/>
      <c r="AT2209" s="175"/>
      <c r="AU2209" s="297"/>
      <c r="AV2209" s="175"/>
      <c r="AW2209" s="175"/>
      <c r="AX2209" s="26"/>
    </row>
    <row r="2210" spans="1:50" ht="15" customHeight="1">
      <c r="A2210" s="631"/>
      <c r="B2210" s="175"/>
      <c r="C2210" s="298"/>
      <c r="D2210" s="298"/>
      <c r="E2210" s="298"/>
      <c r="F2210" s="298"/>
      <c r="G2210" s="175"/>
      <c r="H2210" s="175"/>
      <c r="I2210" s="175"/>
      <c r="J2210" s="297"/>
      <c r="K2210" s="175"/>
      <c r="L2210" s="240"/>
      <c r="M2210" s="240"/>
      <c r="N2210" s="240"/>
      <c r="O2210" s="240"/>
      <c r="P2210" s="240"/>
      <c r="Q2210" s="175"/>
      <c r="R2210" s="175"/>
      <c r="S2210" s="175"/>
      <c r="T2210" s="175"/>
      <c r="U2210" s="175"/>
      <c r="V2210" s="175"/>
      <c r="W2210" s="175"/>
      <c r="X2210" s="175"/>
      <c r="Y2210" s="175"/>
      <c r="Z2210" s="297"/>
      <c r="AA2210" s="295"/>
      <c r="AB2210" s="295"/>
      <c r="AC2210" s="298"/>
      <c r="AD2210" s="175"/>
      <c r="AE2210" s="175"/>
      <c r="AF2210" s="175"/>
      <c r="AG2210" s="175"/>
      <c r="AH2210" s="175"/>
      <c r="AI2210" s="297"/>
      <c r="AJ2210" s="297"/>
      <c r="AK2210" s="175"/>
      <c r="AL2210" s="175"/>
      <c r="AM2210" s="175"/>
      <c r="AN2210" s="175"/>
      <c r="AO2210" s="175"/>
      <c r="AP2210" s="175"/>
      <c r="AQ2210" s="175"/>
      <c r="AR2210" s="175"/>
      <c r="AS2210" s="297"/>
      <c r="AT2210" s="175"/>
      <c r="AU2210" s="297"/>
      <c r="AV2210" s="175"/>
      <c r="AW2210" s="175"/>
      <c r="AX2210" s="26"/>
    </row>
    <row r="2211" spans="1:50" ht="15" customHeight="1">
      <c r="A2211" s="631"/>
      <c r="B2211" s="175"/>
      <c r="C2211" s="298"/>
      <c r="D2211" s="298"/>
      <c r="E2211" s="457"/>
      <c r="F2211" s="298"/>
      <c r="G2211" s="175"/>
      <c r="H2211" s="175"/>
      <c r="I2211" s="175"/>
      <c r="J2211" s="297"/>
      <c r="K2211" s="175"/>
      <c r="L2211" s="240"/>
      <c r="M2211" s="175"/>
      <c r="N2211" s="175"/>
      <c r="O2211" s="175"/>
      <c r="P2211" s="175"/>
      <c r="Q2211" s="175"/>
      <c r="R2211" s="175"/>
      <c r="S2211" s="175"/>
      <c r="T2211" s="175"/>
      <c r="U2211" s="630"/>
      <c r="V2211" s="175"/>
      <c r="W2211" s="175"/>
      <c r="X2211" s="175"/>
      <c r="Y2211" s="646"/>
      <c r="Z2211" s="297"/>
      <c r="AA2211" s="295"/>
      <c r="AB2211" s="295"/>
      <c r="AC2211" s="298"/>
      <c r="AD2211" s="175"/>
      <c r="AE2211" s="175"/>
      <c r="AF2211" s="175"/>
      <c r="AG2211" s="175"/>
      <c r="AH2211" s="175"/>
      <c r="AI2211" s="297"/>
      <c r="AJ2211" s="297"/>
      <c r="AK2211" s="175"/>
      <c r="AL2211" s="175"/>
      <c r="AM2211" s="175"/>
      <c r="AN2211" s="175"/>
      <c r="AO2211" s="175"/>
      <c r="AP2211" s="175"/>
      <c r="AQ2211" s="175"/>
      <c r="AR2211" s="175"/>
      <c r="AS2211" s="297"/>
      <c r="AT2211" s="175"/>
      <c r="AU2211" s="297"/>
      <c r="AV2211" s="175"/>
      <c r="AW2211" s="175"/>
      <c r="AX2211" s="26"/>
    </row>
    <row r="2212" spans="1:50" ht="15" customHeight="1">
      <c r="A2212" s="631"/>
      <c r="B2212" s="175"/>
      <c r="C2212" s="298"/>
      <c r="D2212" s="298"/>
      <c r="E2212" s="298"/>
      <c r="F2212" s="298"/>
      <c r="G2212" s="175"/>
      <c r="H2212" s="175"/>
      <c r="I2212" s="175"/>
      <c r="J2212" s="297"/>
      <c r="K2212" s="175"/>
      <c r="L2212" s="240"/>
      <c r="M2212" s="240"/>
      <c r="N2212" s="175"/>
      <c r="O2212" s="175"/>
      <c r="P2212" s="175"/>
      <c r="Q2212" s="175"/>
      <c r="R2212" s="175"/>
      <c r="S2212" s="175"/>
      <c r="T2212" s="175"/>
      <c r="U2212" s="175"/>
      <c r="V2212" s="175"/>
      <c r="W2212" s="175"/>
      <c r="X2212" s="175"/>
      <c r="Y2212" s="175"/>
      <c r="Z2212" s="297"/>
      <c r="AA2212" s="295"/>
      <c r="AB2212" s="295"/>
      <c r="AC2212" s="298"/>
      <c r="AD2212" s="175"/>
      <c r="AE2212" s="175"/>
      <c r="AF2212" s="175"/>
      <c r="AG2212" s="175"/>
      <c r="AH2212" s="175"/>
      <c r="AI2212" s="297"/>
      <c r="AJ2212" s="297"/>
      <c r="AK2212" s="175"/>
      <c r="AL2212" s="175"/>
      <c r="AM2212" s="175"/>
      <c r="AN2212" s="175"/>
      <c r="AO2212" s="175"/>
      <c r="AP2212" s="175"/>
      <c r="AQ2212" s="175"/>
      <c r="AR2212" s="175"/>
      <c r="AS2212" s="297"/>
      <c r="AT2212" s="175"/>
      <c r="AU2212" s="297"/>
      <c r="AV2212" s="175"/>
      <c r="AW2212" s="175"/>
      <c r="AX2212" s="26"/>
    </row>
    <row r="2213" spans="1:50" ht="15" customHeight="1">
      <c r="A2213" s="631"/>
      <c r="B2213" s="175"/>
      <c r="C2213" s="298"/>
      <c r="D2213" s="298"/>
      <c r="E2213" s="457"/>
      <c r="F2213" s="298"/>
      <c r="G2213" s="175"/>
      <c r="H2213" s="175"/>
      <c r="I2213" s="175"/>
      <c r="J2213" s="297"/>
      <c r="K2213" s="175"/>
      <c r="L2213" s="240"/>
      <c r="M2213" s="175"/>
      <c r="N2213" s="175"/>
      <c r="O2213" s="175"/>
      <c r="P2213" s="175"/>
      <c r="Q2213" s="175"/>
      <c r="R2213" s="175"/>
      <c r="S2213" s="175"/>
      <c r="T2213" s="175"/>
      <c r="U2213" s="630"/>
      <c r="V2213" s="175"/>
      <c r="W2213" s="175"/>
      <c r="X2213" s="175"/>
      <c r="Y2213" s="646"/>
      <c r="Z2213" s="297"/>
      <c r="AA2213" s="295"/>
      <c r="AB2213" s="295"/>
      <c r="AC2213" s="298"/>
      <c r="AD2213" s="175"/>
      <c r="AE2213" s="175"/>
      <c r="AF2213" s="175"/>
      <c r="AG2213" s="175"/>
      <c r="AH2213" s="175"/>
      <c r="AI2213" s="297"/>
      <c r="AJ2213" s="297"/>
      <c r="AK2213" s="175"/>
      <c r="AL2213" s="175"/>
      <c r="AM2213" s="175"/>
      <c r="AN2213" s="175"/>
      <c r="AO2213" s="175"/>
      <c r="AP2213" s="175"/>
      <c r="AQ2213" s="175"/>
      <c r="AR2213" s="175"/>
      <c r="AS2213" s="297"/>
      <c r="AT2213" s="175"/>
      <c r="AU2213" s="297"/>
      <c r="AV2213" s="175"/>
      <c r="AW2213" s="175"/>
      <c r="AX2213" s="26"/>
    </row>
    <row r="2214" spans="1:50" ht="15" customHeight="1">
      <c r="A2214" s="631"/>
      <c r="B2214" s="175"/>
      <c r="C2214" s="298"/>
      <c r="D2214" s="298"/>
      <c r="E2214" s="298"/>
      <c r="F2214" s="298"/>
      <c r="G2214" s="175"/>
      <c r="H2214" s="175"/>
      <c r="I2214" s="175"/>
      <c r="J2214" s="297"/>
      <c r="K2214" s="175"/>
      <c r="L2214" s="240"/>
      <c r="M2214" s="240"/>
      <c r="N2214" s="175"/>
      <c r="O2214" s="175"/>
      <c r="P2214" s="175"/>
      <c r="Q2214" s="175"/>
      <c r="R2214" s="175"/>
      <c r="S2214" s="175"/>
      <c r="T2214" s="175"/>
      <c r="U2214" s="175"/>
      <c r="V2214" s="175"/>
      <c r="W2214" s="175"/>
      <c r="X2214" s="175"/>
      <c r="Y2214" s="175"/>
      <c r="Z2214" s="297"/>
      <c r="AA2214" s="295"/>
      <c r="AB2214" s="295"/>
      <c r="AC2214" s="298"/>
      <c r="AD2214" s="175"/>
      <c r="AE2214" s="175"/>
      <c r="AF2214" s="175"/>
      <c r="AG2214" s="175"/>
      <c r="AH2214" s="175"/>
      <c r="AI2214" s="297"/>
      <c r="AJ2214" s="297"/>
      <c r="AK2214" s="175"/>
      <c r="AL2214" s="175"/>
      <c r="AM2214" s="175"/>
      <c r="AN2214" s="175"/>
      <c r="AO2214" s="175"/>
      <c r="AP2214" s="175"/>
      <c r="AQ2214" s="175"/>
      <c r="AR2214" s="175"/>
      <c r="AS2214" s="297"/>
      <c r="AT2214" s="175"/>
      <c r="AU2214" s="297"/>
      <c r="AV2214" s="175"/>
      <c r="AW2214" s="175"/>
      <c r="AX2214" s="26"/>
    </row>
    <row r="2215" spans="1:50" ht="15" customHeight="1">
      <c r="A2215" s="631"/>
      <c r="B2215" s="175"/>
      <c r="C2215" s="298"/>
      <c r="D2215" s="298"/>
      <c r="E2215" s="457"/>
      <c r="F2215" s="298"/>
      <c r="G2215" s="175"/>
      <c r="H2215" s="175"/>
      <c r="I2215" s="175"/>
      <c r="J2215" s="297"/>
      <c r="K2215" s="175"/>
      <c r="L2215" s="240"/>
      <c r="M2215" s="175"/>
      <c r="N2215" s="175"/>
      <c r="O2215" s="175"/>
      <c r="P2215" s="175"/>
      <c r="Q2215" s="175"/>
      <c r="R2215" s="175"/>
      <c r="S2215" s="175"/>
      <c r="T2215" s="175"/>
      <c r="U2215" s="630"/>
      <c r="V2215" s="175"/>
      <c r="W2215" s="175"/>
      <c r="X2215" s="175"/>
      <c r="Y2215" s="646"/>
      <c r="Z2215" s="297"/>
      <c r="AA2215" s="295"/>
      <c r="AB2215" s="295"/>
      <c r="AC2215" s="298"/>
      <c r="AD2215" s="175"/>
      <c r="AE2215" s="175"/>
      <c r="AF2215" s="175"/>
      <c r="AG2215" s="175"/>
      <c r="AH2215" s="175"/>
      <c r="AI2215" s="297"/>
      <c r="AJ2215" s="297"/>
      <c r="AK2215" s="175"/>
      <c r="AL2215" s="175"/>
      <c r="AM2215" s="175"/>
      <c r="AN2215" s="175"/>
      <c r="AO2215" s="175"/>
      <c r="AP2215" s="175"/>
      <c r="AQ2215" s="175"/>
      <c r="AR2215" s="175"/>
      <c r="AS2215" s="297"/>
      <c r="AT2215" s="175"/>
      <c r="AU2215" s="297"/>
      <c r="AV2215" s="175"/>
      <c r="AW2215" s="175"/>
      <c r="AX2215" s="26"/>
    </row>
    <row r="2216" spans="1:50" ht="15" customHeight="1">
      <c r="A2216" s="631"/>
      <c r="B2216" s="175"/>
      <c r="C2216" s="298"/>
      <c r="D2216" s="298"/>
      <c r="E2216" s="457"/>
      <c r="F2216" s="298"/>
      <c r="G2216" s="175"/>
      <c r="H2216" s="175"/>
      <c r="I2216" s="175"/>
      <c r="J2216" s="297"/>
      <c r="K2216" s="175"/>
      <c r="L2216" s="240"/>
      <c r="M2216" s="175"/>
      <c r="N2216" s="175"/>
      <c r="O2216" s="175"/>
      <c r="P2216" s="175"/>
      <c r="Q2216" s="175"/>
      <c r="R2216" s="175"/>
      <c r="S2216" s="175"/>
      <c r="T2216" s="175"/>
      <c r="U2216" s="630"/>
      <c r="V2216" s="175"/>
      <c r="W2216" s="175"/>
      <c r="X2216" s="175"/>
      <c r="Y2216" s="646"/>
      <c r="Z2216" s="297"/>
      <c r="AA2216" s="295"/>
      <c r="AB2216" s="295"/>
      <c r="AC2216" s="298"/>
      <c r="AD2216" s="175"/>
      <c r="AE2216" s="175"/>
      <c r="AF2216" s="175"/>
      <c r="AG2216" s="175"/>
      <c r="AH2216" s="175"/>
      <c r="AI2216" s="297"/>
      <c r="AJ2216" s="297"/>
      <c r="AK2216" s="175"/>
      <c r="AL2216" s="175"/>
      <c r="AM2216" s="175"/>
      <c r="AN2216" s="175"/>
      <c r="AO2216" s="175"/>
      <c r="AP2216" s="175"/>
      <c r="AQ2216" s="175"/>
      <c r="AR2216" s="175"/>
      <c r="AS2216" s="297"/>
      <c r="AT2216" s="175"/>
      <c r="AU2216" s="297"/>
      <c r="AV2216" s="175"/>
      <c r="AW2216" s="175"/>
      <c r="AX2216" s="26"/>
    </row>
    <row r="2217" spans="1:50" ht="15" customHeight="1">
      <c r="A2217" s="631"/>
      <c r="B2217" s="240"/>
      <c r="C2217" s="363"/>
      <c r="D2217" s="363"/>
      <c r="E2217" s="447"/>
      <c r="F2217" s="446"/>
      <c r="G2217" s="240"/>
      <c r="H2217" s="240"/>
      <c r="I2217" s="175"/>
      <c r="J2217" s="364"/>
      <c r="K2217" s="240"/>
      <c r="L2217" s="240"/>
      <c r="M2217" s="240"/>
      <c r="N2217" s="240"/>
      <c r="O2217" s="240"/>
      <c r="P2217" s="240"/>
      <c r="Q2217" s="240"/>
      <c r="R2217" s="240"/>
      <c r="S2217" s="240"/>
      <c r="T2217" s="240"/>
      <c r="U2217" s="240"/>
      <c r="V2217" s="240"/>
      <c r="W2217" s="240"/>
      <c r="X2217" s="240"/>
      <c r="Y2217" s="240"/>
      <c r="Z2217" s="364"/>
      <c r="AA2217" s="301"/>
      <c r="AB2217" s="301"/>
      <c r="AC2217" s="363"/>
      <c r="AD2217" s="240"/>
      <c r="AE2217" s="240"/>
      <c r="AF2217" s="240"/>
      <c r="AG2217" s="240"/>
      <c r="AH2217" s="240"/>
      <c r="AI2217" s="364"/>
      <c r="AJ2217" s="364"/>
      <c r="AK2217" s="240"/>
      <c r="AL2217" s="240"/>
      <c r="AM2217" s="240"/>
      <c r="AN2217" s="240"/>
      <c r="AO2217" s="240"/>
      <c r="AP2217" s="240"/>
      <c r="AQ2217" s="240"/>
      <c r="AR2217" s="240"/>
      <c r="AS2217" s="364"/>
      <c r="AT2217" s="240"/>
      <c r="AU2217" s="364"/>
      <c r="AV2217" s="240"/>
      <c r="AW2217" s="240"/>
      <c r="AX2217" s="296"/>
    </row>
    <row r="2218" spans="1:50" ht="15" customHeight="1">
      <c r="A2218" s="631"/>
      <c r="B2218" s="175"/>
      <c r="C2218" s="298"/>
      <c r="D2218" s="298"/>
      <c r="E2218" s="298"/>
      <c r="F2218" s="298"/>
      <c r="G2218" s="175"/>
      <c r="H2218" s="175"/>
      <c r="I2218" s="175"/>
      <c r="J2218" s="297"/>
      <c r="K2218" s="175"/>
      <c r="L2218" s="240"/>
      <c r="M2218" s="240"/>
      <c r="N2218" s="175"/>
      <c r="O2218" s="175"/>
      <c r="P2218" s="175"/>
      <c r="Q2218" s="175"/>
      <c r="R2218" s="175"/>
      <c r="S2218" s="175"/>
      <c r="T2218" s="175"/>
      <c r="U2218" s="175"/>
      <c r="V2218" s="175"/>
      <c r="W2218" s="175"/>
      <c r="X2218" s="175"/>
      <c r="Y2218" s="175"/>
      <c r="Z2218" s="297"/>
      <c r="AA2218" s="295"/>
      <c r="AB2218" s="295"/>
      <c r="AC2218" s="298"/>
      <c r="AD2218" s="175"/>
      <c r="AE2218" s="175"/>
      <c r="AF2218" s="175"/>
      <c r="AG2218" s="175"/>
      <c r="AH2218" s="175"/>
      <c r="AI2218" s="297"/>
      <c r="AJ2218" s="297"/>
      <c r="AK2218" s="175"/>
      <c r="AL2218" s="175"/>
      <c r="AM2218" s="175"/>
      <c r="AN2218" s="175"/>
      <c r="AO2218" s="175"/>
      <c r="AP2218" s="175"/>
      <c r="AQ2218" s="175"/>
      <c r="AR2218" s="175"/>
      <c r="AS2218" s="297"/>
      <c r="AT2218" s="175"/>
      <c r="AU2218" s="297"/>
      <c r="AV2218" s="175"/>
      <c r="AW2218" s="175"/>
      <c r="AX2218" s="26"/>
    </row>
    <row r="2219" spans="1:50" ht="15" customHeight="1">
      <c r="A2219" s="631"/>
      <c r="B2219" s="240"/>
      <c r="C2219" s="363"/>
      <c r="D2219" s="363"/>
      <c r="E2219" s="363"/>
      <c r="F2219" s="363"/>
      <c r="G2219" s="240"/>
      <c r="H2219" s="240"/>
      <c r="I2219" s="175"/>
      <c r="J2219" s="364"/>
      <c r="K2219" s="240"/>
      <c r="L2219" s="240"/>
      <c r="M2219" s="240"/>
      <c r="N2219" s="240"/>
      <c r="O2219" s="240"/>
      <c r="P2219" s="240"/>
      <c r="Q2219" s="240"/>
      <c r="R2219" s="240"/>
      <c r="S2219" s="240"/>
      <c r="T2219" s="240"/>
      <c r="U2219" s="240"/>
      <c r="V2219" s="240"/>
      <c r="W2219" s="240"/>
      <c r="X2219" s="240"/>
      <c r="Y2219" s="240"/>
      <c r="Z2219" s="364"/>
      <c r="AA2219" s="301"/>
      <c r="AB2219" s="301"/>
      <c r="AC2219" s="363"/>
      <c r="AD2219" s="240"/>
      <c r="AE2219" s="240"/>
      <c r="AF2219" s="240"/>
      <c r="AG2219" s="240"/>
      <c r="AH2219" s="240"/>
      <c r="AI2219" s="364"/>
      <c r="AJ2219" s="364"/>
      <c r="AK2219" s="240"/>
      <c r="AL2219" s="240"/>
      <c r="AM2219" s="240"/>
      <c r="AN2219" s="240"/>
      <c r="AO2219" s="240"/>
      <c r="AP2219" s="240"/>
      <c r="AQ2219" s="240"/>
      <c r="AR2219" s="240"/>
      <c r="AS2219" s="364"/>
      <c r="AT2219" s="240"/>
      <c r="AU2219" s="364"/>
      <c r="AV2219" s="240"/>
      <c r="AW2219" s="240"/>
      <c r="AX2219" s="242"/>
    </row>
    <row r="2220" spans="1:50" ht="15" customHeight="1">
      <c r="A2220" s="631"/>
      <c r="B2220" s="175"/>
      <c r="C2220" s="298"/>
      <c r="D2220" s="298"/>
      <c r="E2220" s="298"/>
      <c r="F2220" s="298"/>
      <c r="G2220" s="175"/>
      <c r="H2220" s="175"/>
      <c r="I2220" s="175"/>
      <c r="J2220" s="297"/>
      <c r="K2220" s="175"/>
      <c r="L2220" s="240"/>
      <c r="M2220" s="240"/>
      <c r="N2220" s="175"/>
      <c r="O2220" s="175"/>
      <c r="P2220" s="175"/>
      <c r="Q2220" s="175"/>
      <c r="R2220" s="175"/>
      <c r="S2220" s="175"/>
      <c r="T2220" s="175"/>
      <c r="U2220" s="175"/>
      <c r="V2220" s="175"/>
      <c r="W2220" s="175"/>
      <c r="X2220" s="175"/>
      <c r="Y2220" s="175"/>
      <c r="Z2220" s="297"/>
      <c r="AA2220" s="295"/>
      <c r="AB2220" s="295"/>
      <c r="AC2220" s="298"/>
      <c r="AD2220" s="175"/>
      <c r="AE2220" s="175"/>
      <c r="AF2220" s="175"/>
      <c r="AG2220" s="175"/>
      <c r="AH2220" s="175"/>
      <c r="AI2220" s="297"/>
      <c r="AJ2220" s="297"/>
      <c r="AK2220" s="175"/>
      <c r="AL2220" s="175"/>
      <c r="AM2220" s="175"/>
      <c r="AN2220" s="175"/>
      <c r="AO2220" s="175"/>
      <c r="AP2220" s="175"/>
      <c r="AQ2220" s="175"/>
      <c r="AR2220" s="175"/>
      <c r="AS2220" s="297"/>
      <c r="AT2220" s="175"/>
      <c r="AU2220" s="297"/>
      <c r="AV2220" s="175"/>
      <c r="AW2220" s="175"/>
      <c r="AX2220" s="26"/>
    </row>
    <row r="2221" spans="1:50" ht="15" customHeight="1">
      <c r="A2221" s="631"/>
      <c r="B2221" s="175"/>
      <c r="C2221" s="298"/>
      <c r="D2221" s="298"/>
      <c r="E2221" s="298"/>
      <c r="F2221" s="298"/>
      <c r="G2221" s="175"/>
      <c r="H2221" s="175"/>
      <c r="I2221" s="175"/>
      <c r="J2221" s="297"/>
      <c r="K2221" s="175"/>
      <c r="L2221" s="240"/>
      <c r="M2221" s="240"/>
      <c r="N2221" s="175"/>
      <c r="O2221" s="175"/>
      <c r="P2221" s="175"/>
      <c r="Q2221" s="175"/>
      <c r="R2221" s="175"/>
      <c r="S2221" s="175"/>
      <c r="T2221" s="175"/>
      <c r="U2221" s="175"/>
      <c r="V2221" s="175"/>
      <c r="W2221" s="175"/>
      <c r="X2221" s="175"/>
      <c r="Y2221" s="175"/>
      <c r="Z2221" s="297"/>
      <c r="AA2221" s="295"/>
      <c r="AB2221" s="295"/>
      <c r="AC2221" s="298"/>
      <c r="AD2221" s="175"/>
      <c r="AE2221" s="175"/>
      <c r="AF2221" s="175"/>
      <c r="AG2221" s="175"/>
      <c r="AH2221" s="175"/>
      <c r="AI2221" s="297"/>
      <c r="AJ2221" s="297"/>
      <c r="AK2221" s="175"/>
      <c r="AL2221" s="175"/>
      <c r="AM2221" s="175"/>
      <c r="AN2221" s="175"/>
      <c r="AO2221" s="175"/>
      <c r="AP2221" s="175"/>
      <c r="AQ2221" s="175"/>
      <c r="AR2221" s="175"/>
      <c r="AS2221" s="297"/>
      <c r="AT2221" s="175"/>
      <c r="AU2221" s="297"/>
      <c r="AV2221" s="175"/>
      <c r="AW2221" s="175"/>
      <c r="AX2221" s="26"/>
    </row>
    <row r="2222" spans="1:50" ht="15" customHeight="1">
      <c r="A2222" s="631"/>
      <c r="B2222" s="175"/>
      <c r="C2222" s="298"/>
      <c r="D2222" s="298"/>
      <c r="E2222" s="298"/>
      <c r="F2222" s="298"/>
      <c r="G2222" s="175"/>
      <c r="H2222" s="175"/>
      <c r="I2222" s="175"/>
      <c r="J2222" s="297"/>
      <c r="K2222" s="175"/>
      <c r="L2222" s="240"/>
      <c r="M2222" s="240"/>
      <c r="N2222" s="175"/>
      <c r="O2222" s="175"/>
      <c r="P2222" s="175"/>
      <c r="Q2222" s="175"/>
      <c r="R2222" s="175"/>
      <c r="S2222" s="175"/>
      <c r="T2222" s="175"/>
      <c r="U2222" s="175"/>
      <c r="V2222" s="175"/>
      <c r="W2222" s="175"/>
      <c r="X2222" s="175"/>
      <c r="Y2222" s="175"/>
      <c r="Z2222" s="297"/>
      <c r="AA2222" s="295"/>
      <c r="AB2222" s="295"/>
      <c r="AC2222" s="298"/>
      <c r="AD2222" s="175"/>
      <c r="AE2222" s="175"/>
      <c r="AF2222" s="175"/>
      <c r="AG2222" s="175"/>
      <c r="AH2222" s="175"/>
      <c r="AI2222" s="297"/>
      <c r="AJ2222" s="297"/>
      <c r="AK2222" s="175"/>
      <c r="AL2222" s="175"/>
      <c r="AM2222" s="175"/>
      <c r="AN2222" s="175"/>
      <c r="AO2222" s="175"/>
      <c r="AP2222" s="175"/>
      <c r="AQ2222" s="175"/>
      <c r="AR2222" s="175"/>
      <c r="AS2222" s="297"/>
      <c r="AT2222" s="175"/>
      <c r="AU2222" s="297"/>
      <c r="AV2222" s="175"/>
      <c r="AW2222" s="175"/>
      <c r="AX2222" s="26"/>
    </row>
    <row r="2223" spans="1:50" ht="15" customHeight="1">
      <c r="A2223" s="631"/>
      <c r="B2223" s="175"/>
      <c r="C2223" s="298"/>
      <c r="D2223" s="298"/>
      <c r="E2223" s="298"/>
      <c r="F2223" s="298"/>
      <c r="G2223" s="175"/>
      <c r="H2223" s="175"/>
      <c r="I2223" s="175"/>
      <c r="J2223" s="297"/>
      <c r="K2223" s="175"/>
      <c r="L2223" s="240"/>
      <c r="M2223" s="240"/>
      <c r="N2223" s="175"/>
      <c r="O2223" s="175"/>
      <c r="P2223" s="175"/>
      <c r="Q2223" s="175"/>
      <c r="R2223" s="175"/>
      <c r="S2223" s="175"/>
      <c r="T2223" s="175"/>
      <c r="U2223" s="175"/>
      <c r="V2223" s="175"/>
      <c r="W2223" s="175"/>
      <c r="X2223" s="175"/>
      <c r="Y2223" s="175"/>
      <c r="Z2223" s="297"/>
      <c r="AA2223" s="295"/>
      <c r="AB2223" s="295"/>
      <c r="AC2223" s="298"/>
      <c r="AD2223" s="175"/>
      <c r="AE2223" s="175"/>
      <c r="AF2223" s="175"/>
      <c r="AG2223" s="175"/>
      <c r="AH2223" s="175"/>
      <c r="AI2223" s="297"/>
      <c r="AJ2223" s="297"/>
      <c r="AK2223" s="175"/>
      <c r="AL2223" s="175"/>
      <c r="AM2223" s="175"/>
      <c r="AN2223" s="175"/>
      <c r="AO2223" s="175"/>
      <c r="AP2223" s="175"/>
      <c r="AQ2223" s="175"/>
      <c r="AR2223" s="175"/>
      <c r="AS2223" s="297"/>
      <c r="AT2223" s="175"/>
      <c r="AU2223" s="297"/>
      <c r="AV2223" s="175"/>
      <c r="AW2223" s="175"/>
      <c r="AX2223" s="26"/>
    </row>
    <row r="2224" spans="1:50" ht="15" customHeight="1">
      <c r="A2224" s="631"/>
      <c r="B2224" s="175"/>
      <c r="C2224" s="298"/>
      <c r="D2224" s="298"/>
      <c r="E2224" s="298"/>
      <c r="F2224" s="298"/>
      <c r="G2224" s="175"/>
      <c r="H2224" s="175"/>
      <c r="I2224" s="175"/>
      <c r="J2224" s="297"/>
      <c r="K2224" s="175"/>
      <c r="L2224" s="240"/>
      <c r="M2224" s="240"/>
      <c r="N2224" s="175"/>
      <c r="O2224" s="175"/>
      <c r="P2224" s="175"/>
      <c r="Q2224" s="175"/>
      <c r="R2224" s="175"/>
      <c r="S2224" s="175"/>
      <c r="T2224" s="175"/>
      <c r="U2224" s="175"/>
      <c r="V2224" s="175"/>
      <c r="W2224" s="175"/>
      <c r="X2224" s="175"/>
      <c r="Y2224" s="175"/>
      <c r="Z2224" s="297"/>
      <c r="AA2224" s="295"/>
      <c r="AB2224" s="295"/>
      <c r="AC2224" s="298"/>
      <c r="AD2224" s="175"/>
      <c r="AE2224" s="175"/>
      <c r="AF2224" s="175"/>
      <c r="AG2224" s="175"/>
      <c r="AH2224" s="175"/>
      <c r="AI2224" s="297"/>
      <c r="AJ2224" s="297"/>
      <c r="AK2224" s="175"/>
      <c r="AL2224" s="175"/>
      <c r="AM2224" s="175"/>
      <c r="AN2224" s="175"/>
      <c r="AO2224" s="175"/>
      <c r="AP2224" s="175"/>
      <c r="AQ2224" s="175"/>
      <c r="AR2224" s="175"/>
      <c r="AS2224" s="297"/>
      <c r="AT2224" s="175"/>
      <c r="AU2224" s="297"/>
      <c r="AV2224" s="175"/>
      <c r="AW2224" s="175"/>
      <c r="AX2224" s="26"/>
    </row>
    <row r="2225" spans="1:50" ht="15" customHeight="1">
      <c r="A2225" s="631"/>
      <c r="B2225" s="175"/>
      <c r="C2225" s="298"/>
      <c r="D2225" s="298"/>
      <c r="E2225" s="298"/>
      <c r="F2225" s="298"/>
      <c r="G2225" s="175"/>
      <c r="H2225" s="175"/>
      <c r="I2225" s="175"/>
      <c r="J2225" s="297"/>
      <c r="K2225" s="175"/>
      <c r="L2225" s="240"/>
      <c r="M2225" s="240"/>
      <c r="N2225" s="175"/>
      <c r="O2225" s="175"/>
      <c r="P2225" s="175"/>
      <c r="Q2225" s="175"/>
      <c r="R2225" s="175"/>
      <c r="S2225" s="175"/>
      <c r="T2225" s="175"/>
      <c r="U2225" s="175"/>
      <c r="V2225" s="175"/>
      <c r="W2225" s="175"/>
      <c r="X2225" s="175"/>
      <c r="Y2225" s="175"/>
      <c r="Z2225" s="297"/>
      <c r="AA2225" s="295"/>
      <c r="AB2225" s="295"/>
      <c r="AC2225" s="298"/>
      <c r="AD2225" s="175"/>
      <c r="AE2225" s="175"/>
      <c r="AF2225" s="175"/>
      <c r="AG2225" s="175"/>
      <c r="AH2225" s="175"/>
      <c r="AI2225" s="297"/>
      <c r="AJ2225" s="297"/>
      <c r="AK2225" s="175"/>
      <c r="AL2225" s="175"/>
      <c r="AM2225" s="175"/>
      <c r="AN2225" s="175"/>
      <c r="AO2225" s="175"/>
      <c r="AP2225" s="175"/>
      <c r="AQ2225" s="175"/>
      <c r="AR2225" s="175"/>
      <c r="AS2225" s="297"/>
      <c r="AT2225" s="175"/>
      <c r="AU2225" s="297"/>
      <c r="AV2225" s="175"/>
      <c r="AW2225" s="175"/>
      <c r="AX2225" s="26"/>
    </row>
    <row r="2226" spans="1:50" ht="15" customHeight="1">
      <c r="A2226" s="631"/>
      <c r="B2226" s="175"/>
      <c r="C2226" s="298"/>
      <c r="D2226" s="298"/>
      <c r="E2226" s="457"/>
      <c r="F2226" s="298"/>
      <c r="G2226" s="175"/>
      <c r="H2226" s="175"/>
      <c r="I2226" s="175"/>
      <c r="J2226" s="297"/>
      <c r="K2226" s="175"/>
      <c r="L2226" s="240"/>
      <c r="M2226" s="175"/>
      <c r="N2226" s="175"/>
      <c r="O2226" s="175"/>
      <c r="P2226" s="175"/>
      <c r="Q2226" s="175"/>
      <c r="R2226" s="175"/>
      <c r="S2226" s="175"/>
      <c r="T2226" s="175"/>
      <c r="U2226" s="630"/>
      <c r="V2226" s="175"/>
      <c r="W2226" s="175"/>
      <c r="X2226" s="175"/>
      <c r="Y2226" s="646"/>
      <c r="Z2226" s="297"/>
      <c r="AA2226" s="295"/>
      <c r="AB2226" s="295"/>
      <c r="AC2226" s="298"/>
      <c r="AD2226" s="175"/>
      <c r="AE2226" s="175"/>
      <c r="AF2226" s="175"/>
      <c r="AG2226" s="175"/>
      <c r="AH2226" s="175"/>
      <c r="AI2226" s="297"/>
      <c r="AJ2226" s="297"/>
      <c r="AK2226" s="175"/>
      <c r="AL2226" s="175"/>
      <c r="AM2226" s="175"/>
      <c r="AN2226" s="175"/>
      <c r="AO2226" s="175"/>
      <c r="AP2226" s="175"/>
      <c r="AQ2226" s="175"/>
      <c r="AR2226" s="175"/>
      <c r="AS2226" s="297"/>
      <c r="AT2226" s="175"/>
      <c r="AU2226" s="297"/>
      <c r="AV2226" s="175"/>
      <c r="AW2226" s="175"/>
      <c r="AX2226" s="26"/>
    </row>
    <row r="2227" spans="1:50" ht="15" customHeight="1">
      <c r="A2227" s="631"/>
      <c r="B2227" s="426"/>
      <c r="C2227" s="464"/>
      <c r="D2227" s="464"/>
      <c r="E2227" s="298"/>
      <c r="F2227" s="298"/>
      <c r="G2227" s="175"/>
      <c r="H2227" s="175"/>
      <c r="I2227" s="175"/>
      <c r="J2227" s="297"/>
      <c r="K2227" s="175"/>
      <c r="L2227" s="240"/>
      <c r="M2227" s="240"/>
      <c r="N2227" s="175"/>
      <c r="O2227" s="175"/>
      <c r="P2227" s="175"/>
      <c r="Q2227" s="175"/>
      <c r="R2227" s="175"/>
      <c r="S2227" s="175"/>
      <c r="T2227" s="175"/>
      <c r="U2227" s="175"/>
      <c r="V2227" s="175"/>
      <c r="W2227" s="175"/>
      <c r="X2227" s="175"/>
      <c r="Y2227" s="175"/>
      <c r="Z2227" s="297"/>
      <c r="AA2227" s="295"/>
      <c r="AB2227" s="295"/>
      <c r="AC2227" s="298"/>
      <c r="AD2227" s="175"/>
      <c r="AE2227" s="175"/>
      <c r="AF2227" s="175"/>
      <c r="AG2227" s="175"/>
      <c r="AH2227" s="175"/>
      <c r="AI2227" s="297"/>
      <c r="AJ2227" s="297"/>
      <c r="AK2227" s="175"/>
      <c r="AL2227" s="175"/>
      <c r="AM2227" s="175"/>
      <c r="AN2227" s="175"/>
      <c r="AO2227" s="175"/>
      <c r="AP2227" s="175"/>
      <c r="AQ2227" s="175"/>
      <c r="AR2227" s="175"/>
      <c r="AS2227" s="297"/>
      <c r="AT2227" s="175"/>
      <c r="AU2227" s="297"/>
      <c r="AV2227" s="175"/>
      <c r="AW2227" s="175"/>
      <c r="AX2227" s="26"/>
    </row>
    <row r="2228" spans="1:50" ht="15" customHeight="1">
      <c r="A2228" s="631"/>
      <c r="B2228" s="175"/>
      <c r="C2228" s="298"/>
      <c r="D2228" s="298"/>
      <c r="E2228" s="298"/>
      <c r="F2228" s="298"/>
      <c r="G2228" s="175"/>
      <c r="H2228" s="175"/>
      <c r="I2228" s="175"/>
      <c r="J2228" s="297"/>
      <c r="K2228" s="175"/>
      <c r="L2228" s="240"/>
      <c r="M2228" s="240"/>
      <c r="N2228" s="175"/>
      <c r="O2228" s="175"/>
      <c r="P2228" s="175"/>
      <c r="Q2228" s="175"/>
      <c r="R2228" s="175"/>
      <c r="S2228" s="175"/>
      <c r="T2228" s="175"/>
      <c r="U2228" s="175"/>
      <c r="V2228" s="175"/>
      <c r="W2228" s="175"/>
      <c r="X2228" s="175"/>
      <c r="Y2228" s="175"/>
      <c r="Z2228" s="297"/>
      <c r="AA2228" s="295"/>
      <c r="AB2228" s="295"/>
      <c r="AC2228" s="298"/>
      <c r="AD2228" s="175"/>
      <c r="AE2228" s="175"/>
      <c r="AF2228" s="175"/>
      <c r="AG2228" s="175"/>
      <c r="AH2228" s="175"/>
      <c r="AI2228" s="297"/>
      <c r="AJ2228" s="297"/>
      <c r="AK2228" s="175"/>
      <c r="AL2228" s="175"/>
      <c r="AM2228" s="175"/>
      <c r="AN2228" s="175"/>
      <c r="AO2228" s="175"/>
      <c r="AP2228" s="175"/>
      <c r="AQ2228" s="175"/>
      <c r="AR2228" s="175"/>
      <c r="AS2228" s="297"/>
      <c r="AT2228" s="175"/>
      <c r="AU2228" s="297"/>
      <c r="AV2228" s="175"/>
      <c r="AW2228" s="175"/>
      <c r="AX2228" s="26"/>
    </row>
    <row r="2229" spans="1:50" ht="15" customHeight="1">
      <c r="A2229" s="631"/>
      <c r="B2229" s="240"/>
      <c r="C2229" s="363"/>
      <c r="D2229" s="363"/>
      <c r="E2229" s="363"/>
      <c r="F2229" s="363"/>
      <c r="G2229" s="240"/>
      <c r="H2229" s="240"/>
      <c r="I2229" s="175"/>
      <c r="J2229" s="364"/>
      <c r="K2229" s="240"/>
      <c r="L2229" s="240"/>
      <c r="M2229" s="240"/>
      <c r="N2229" s="240"/>
      <c r="O2229" s="240"/>
      <c r="P2229" s="240"/>
      <c r="Q2229" s="240"/>
      <c r="R2229" s="240"/>
      <c r="S2229" s="240"/>
      <c r="T2229" s="240"/>
      <c r="U2229" s="240"/>
      <c r="V2229" s="240"/>
      <c r="W2229" s="240"/>
      <c r="X2229" s="240"/>
      <c r="Y2229" s="240"/>
      <c r="Z2229" s="364"/>
      <c r="AA2229" s="240"/>
      <c r="AB2229" s="301"/>
      <c r="AC2229" s="363"/>
      <c r="AD2229" s="240"/>
      <c r="AE2229" s="240"/>
      <c r="AF2229" s="240"/>
      <c r="AG2229" s="240"/>
      <c r="AH2229" s="240"/>
      <c r="AI2229" s="364"/>
      <c r="AJ2229" s="364"/>
      <c r="AK2229" s="240"/>
      <c r="AL2229" s="240"/>
      <c r="AM2229" s="240"/>
      <c r="AN2229" s="240"/>
      <c r="AO2229" s="240"/>
      <c r="AP2229" s="240"/>
      <c r="AQ2229" s="240"/>
      <c r="AR2229" s="240"/>
      <c r="AS2229" s="364"/>
      <c r="AT2229" s="240"/>
      <c r="AU2229" s="364"/>
      <c r="AV2229" s="240"/>
      <c r="AW2229" s="240"/>
      <c r="AX2229" s="242"/>
    </row>
    <row r="2230" spans="1:50" ht="15" customHeight="1">
      <c r="A2230" s="631"/>
      <c r="B2230" s="175"/>
      <c r="C2230" s="298"/>
      <c r="D2230" s="298"/>
      <c r="E2230" s="457"/>
      <c r="F2230" s="298"/>
      <c r="G2230" s="175"/>
      <c r="H2230" s="175"/>
      <c r="I2230" s="175"/>
      <c r="J2230" s="297"/>
      <c r="K2230" s="175"/>
      <c r="L2230" s="240"/>
      <c r="M2230" s="175"/>
      <c r="N2230" s="175"/>
      <c r="O2230" s="175"/>
      <c r="P2230" s="175"/>
      <c r="Q2230" s="175"/>
      <c r="R2230" s="175"/>
      <c r="S2230" s="175"/>
      <c r="T2230" s="175"/>
      <c r="U2230" s="630"/>
      <c r="V2230" s="175"/>
      <c r="W2230" s="175"/>
      <c r="X2230" s="175"/>
      <c r="Y2230" s="646"/>
      <c r="Z2230" s="297"/>
      <c r="AA2230" s="295"/>
      <c r="AB2230" s="295"/>
      <c r="AC2230" s="298"/>
      <c r="AD2230" s="175"/>
      <c r="AE2230" s="175"/>
      <c r="AF2230" s="175"/>
      <c r="AG2230" s="175"/>
      <c r="AH2230" s="175"/>
      <c r="AI2230" s="297"/>
      <c r="AJ2230" s="297"/>
      <c r="AK2230" s="175"/>
      <c r="AL2230" s="175"/>
      <c r="AM2230" s="175"/>
      <c r="AN2230" s="175"/>
      <c r="AO2230" s="175"/>
      <c r="AP2230" s="175"/>
      <c r="AQ2230" s="175"/>
      <c r="AR2230" s="175"/>
      <c r="AS2230" s="297"/>
      <c r="AT2230" s="175"/>
      <c r="AU2230" s="297"/>
      <c r="AV2230" s="175"/>
      <c r="AW2230" s="175"/>
      <c r="AX2230" s="26"/>
    </row>
    <row r="2231" spans="1:50" ht="15" customHeight="1">
      <c r="A2231" s="631"/>
      <c r="B2231" s="175"/>
      <c r="C2231" s="298"/>
      <c r="D2231" s="298"/>
      <c r="E2231" s="457"/>
      <c r="F2231" s="298"/>
      <c r="G2231" s="175"/>
      <c r="H2231" s="175"/>
      <c r="I2231" s="175"/>
      <c r="J2231" s="297"/>
      <c r="K2231" s="175"/>
      <c r="L2231" s="240"/>
      <c r="M2231" s="175"/>
      <c r="N2231" s="175"/>
      <c r="O2231" s="175"/>
      <c r="P2231" s="175"/>
      <c r="Q2231" s="175"/>
      <c r="R2231" s="175"/>
      <c r="S2231" s="175"/>
      <c r="T2231" s="175"/>
      <c r="U2231" s="630"/>
      <c r="V2231" s="175"/>
      <c r="W2231" s="175"/>
      <c r="X2231" s="175"/>
      <c r="Y2231" s="646"/>
      <c r="Z2231" s="297"/>
      <c r="AA2231" s="295"/>
      <c r="AB2231" s="295"/>
      <c r="AC2231" s="298"/>
      <c r="AD2231" s="175"/>
      <c r="AE2231" s="175"/>
      <c r="AF2231" s="175"/>
      <c r="AG2231" s="175"/>
      <c r="AH2231" s="175"/>
      <c r="AI2231" s="297"/>
      <c r="AJ2231" s="297"/>
      <c r="AK2231" s="175"/>
      <c r="AL2231" s="175"/>
      <c r="AM2231" s="175"/>
      <c r="AN2231" s="175"/>
      <c r="AO2231" s="175"/>
      <c r="AP2231" s="175"/>
      <c r="AQ2231" s="175"/>
      <c r="AR2231" s="175"/>
      <c r="AS2231" s="297"/>
      <c r="AT2231" s="175"/>
      <c r="AU2231" s="297"/>
      <c r="AV2231" s="175"/>
      <c r="AW2231" s="175"/>
      <c r="AX2231" s="26"/>
    </row>
    <row r="2232" spans="1:50" ht="15" customHeight="1">
      <c r="A2232" s="631"/>
      <c r="B2232" s="175"/>
      <c r="C2232" s="298"/>
      <c r="D2232" s="298"/>
      <c r="E2232" s="457"/>
      <c r="F2232" s="298"/>
      <c r="G2232" s="175"/>
      <c r="H2232" s="175"/>
      <c r="I2232" s="175"/>
      <c r="J2232" s="297"/>
      <c r="K2232" s="175"/>
      <c r="L2232" s="240"/>
      <c r="M2232" s="175"/>
      <c r="N2232" s="175"/>
      <c r="O2232" s="175"/>
      <c r="P2232" s="175"/>
      <c r="Q2232" s="175"/>
      <c r="R2232" s="175"/>
      <c r="S2232" s="175"/>
      <c r="T2232" s="175"/>
      <c r="U2232" s="630"/>
      <c r="V2232" s="175"/>
      <c r="W2232" s="175"/>
      <c r="X2232" s="175"/>
      <c r="Y2232" s="646"/>
      <c r="Z2232" s="297"/>
      <c r="AA2232" s="295"/>
      <c r="AB2232" s="295"/>
      <c r="AC2232" s="298"/>
      <c r="AD2232" s="175"/>
      <c r="AE2232" s="175"/>
      <c r="AF2232" s="175"/>
      <c r="AG2232" s="175"/>
      <c r="AH2232" s="175"/>
      <c r="AI2232" s="297"/>
      <c r="AJ2232" s="297"/>
      <c r="AK2232" s="175"/>
      <c r="AL2232" s="175"/>
      <c r="AM2232" s="175"/>
      <c r="AN2232" s="175"/>
      <c r="AO2232" s="175"/>
      <c r="AP2232" s="175"/>
      <c r="AQ2232" s="175"/>
      <c r="AR2232" s="175"/>
      <c r="AS2232" s="297"/>
      <c r="AT2232" s="175"/>
      <c r="AU2232" s="297"/>
      <c r="AV2232" s="175"/>
      <c r="AW2232" s="175"/>
      <c r="AX2232" s="26"/>
    </row>
    <row r="2233" spans="1:50" ht="15" customHeight="1">
      <c r="A2233" s="631"/>
      <c r="B2233" s="175"/>
      <c r="C2233" s="298"/>
      <c r="D2233" s="298"/>
      <c r="E2233" s="298"/>
      <c r="F2233" s="298"/>
      <c r="G2233" s="175"/>
      <c r="H2233" s="175"/>
      <c r="I2233" s="175"/>
      <c r="J2233" s="297"/>
      <c r="K2233" s="175"/>
      <c r="L2233" s="240"/>
      <c r="M2233" s="240"/>
      <c r="N2233" s="175"/>
      <c r="O2233" s="175"/>
      <c r="P2233" s="175"/>
      <c r="Q2233" s="175"/>
      <c r="R2233" s="175"/>
      <c r="S2233" s="175"/>
      <c r="T2233" s="175"/>
      <c r="U2233" s="175"/>
      <c r="V2233" s="175"/>
      <c r="W2233" s="175"/>
      <c r="X2233" s="175"/>
      <c r="Y2233" s="175"/>
      <c r="Z2233" s="297"/>
      <c r="AA2233" s="295"/>
      <c r="AB2233" s="295"/>
      <c r="AC2233" s="298"/>
      <c r="AD2233" s="175"/>
      <c r="AE2233" s="175"/>
      <c r="AF2233" s="175"/>
      <c r="AG2233" s="175"/>
      <c r="AH2233" s="175"/>
      <c r="AI2233" s="297"/>
      <c r="AJ2233" s="297"/>
      <c r="AK2233" s="175"/>
      <c r="AL2233" s="175"/>
      <c r="AM2233" s="175"/>
      <c r="AN2233" s="175"/>
      <c r="AO2233" s="175"/>
      <c r="AP2233" s="175"/>
      <c r="AQ2233" s="175"/>
      <c r="AR2233" s="175"/>
      <c r="AS2233" s="297"/>
      <c r="AT2233" s="175"/>
      <c r="AU2233" s="297"/>
      <c r="AV2233" s="175"/>
      <c r="AW2233" s="175"/>
      <c r="AX2233" s="26"/>
    </row>
    <row r="2234" spans="1:50" ht="15" customHeight="1">
      <c r="A2234" s="631"/>
      <c r="B2234" s="175"/>
      <c r="C2234" s="298"/>
      <c r="D2234" s="298"/>
      <c r="E2234" s="457"/>
      <c r="F2234" s="298"/>
      <c r="G2234" s="175"/>
      <c r="H2234" s="175"/>
      <c r="I2234" s="175"/>
      <c r="J2234" s="297"/>
      <c r="K2234" s="175"/>
      <c r="L2234" s="240"/>
      <c r="M2234" s="175"/>
      <c r="N2234" s="175"/>
      <c r="O2234" s="175"/>
      <c r="P2234" s="175"/>
      <c r="Q2234" s="175"/>
      <c r="R2234" s="175"/>
      <c r="S2234" s="175"/>
      <c r="T2234" s="175"/>
      <c r="U2234" s="630"/>
      <c r="V2234" s="175"/>
      <c r="W2234" s="175"/>
      <c r="X2234" s="175"/>
      <c r="Y2234" s="646"/>
      <c r="Z2234" s="297"/>
      <c r="AA2234" s="295"/>
      <c r="AB2234" s="295"/>
      <c r="AC2234" s="298"/>
      <c r="AD2234" s="175"/>
      <c r="AE2234" s="175"/>
      <c r="AF2234" s="175"/>
      <c r="AG2234" s="175"/>
      <c r="AH2234" s="175"/>
      <c r="AI2234" s="297"/>
      <c r="AJ2234" s="297"/>
      <c r="AK2234" s="175"/>
      <c r="AL2234" s="175"/>
      <c r="AM2234" s="175"/>
      <c r="AN2234" s="175"/>
      <c r="AO2234" s="175"/>
      <c r="AP2234" s="175"/>
      <c r="AQ2234" s="175"/>
      <c r="AR2234" s="175"/>
      <c r="AS2234" s="297"/>
      <c r="AT2234" s="175"/>
      <c r="AU2234" s="297"/>
      <c r="AV2234" s="175"/>
      <c r="AW2234" s="175"/>
      <c r="AX2234" s="26"/>
    </row>
    <row r="2235" spans="1:50" ht="15" customHeight="1">
      <c r="A2235" s="631"/>
      <c r="B2235" s="175"/>
      <c r="C2235" s="298"/>
      <c r="D2235" s="298"/>
      <c r="E2235" s="457"/>
      <c r="F2235" s="298"/>
      <c r="G2235" s="175"/>
      <c r="H2235" s="175"/>
      <c r="I2235" s="175"/>
      <c r="J2235" s="297"/>
      <c r="K2235" s="175"/>
      <c r="L2235" s="240"/>
      <c r="M2235" s="175"/>
      <c r="N2235" s="175"/>
      <c r="O2235" s="175"/>
      <c r="P2235" s="175"/>
      <c r="Q2235" s="175"/>
      <c r="R2235" s="175"/>
      <c r="S2235" s="175"/>
      <c r="T2235" s="175"/>
      <c r="U2235" s="630"/>
      <c r="V2235" s="175"/>
      <c r="W2235" s="175"/>
      <c r="X2235" s="175"/>
      <c r="Y2235" s="646"/>
      <c r="Z2235" s="297"/>
      <c r="AA2235" s="295"/>
      <c r="AB2235" s="295"/>
      <c r="AC2235" s="298"/>
      <c r="AD2235" s="175"/>
      <c r="AE2235" s="175"/>
      <c r="AF2235" s="175"/>
      <c r="AG2235" s="175"/>
      <c r="AH2235" s="175"/>
      <c r="AI2235" s="297"/>
      <c r="AJ2235" s="297"/>
      <c r="AK2235" s="175"/>
      <c r="AL2235" s="175"/>
      <c r="AM2235" s="175"/>
      <c r="AN2235" s="175"/>
      <c r="AO2235" s="175"/>
      <c r="AP2235" s="175"/>
      <c r="AQ2235" s="175"/>
      <c r="AR2235" s="175"/>
      <c r="AS2235" s="297"/>
      <c r="AT2235" s="175"/>
      <c r="AU2235" s="297"/>
      <c r="AV2235" s="175"/>
      <c r="AW2235" s="175"/>
      <c r="AX2235" s="26"/>
    </row>
    <row r="2236" spans="1:50" ht="15" customHeight="1">
      <c r="A2236" s="631"/>
      <c r="B2236" s="175"/>
      <c r="C2236" s="298"/>
      <c r="D2236" s="298"/>
      <c r="E2236" s="298"/>
      <c r="F2236" s="298"/>
      <c r="G2236" s="175"/>
      <c r="H2236" s="175"/>
      <c r="I2236" s="175"/>
      <c r="J2236" s="297"/>
      <c r="K2236" s="175"/>
      <c r="L2236" s="240"/>
      <c r="M2236" s="240"/>
      <c r="N2236" s="175"/>
      <c r="O2236" s="175"/>
      <c r="P2236" s="175"/>
      <c r="Q2236" s="175"/>
      <c r="R2236" s="175"/>
      <c r="S2236" s="175"/>
      <c r="T2236" s="175"/>
      <c r="U2236" s="175"/>
      <c r="V2236" s="175"/>
      <c r="W2236" s="175"/>
      <c r="X2236" s="175"/>
      <c r="Y2236" s="175"/>
      <c r="Z2236" s="297"/>
      <c r="AA2236" s="295"/>
      <c r="AB2236" s="295"/>
      <c r="AC2236" s="298"/>
      <c r="AD2236" s="175"/>
      <c r="AE2236" s="175"/>
      <c r="AF2236" s="175"/>
      <c r="AG2236" s="175"/>
      <c r="AH2236" s="175"/>
      <c r="AI2236" s="297"/>
      <c r="AJ2236" s="297"/>
      <c r="AK2236" s="175"/>
      <c r="AL2236" s="175"/>
      <c r="AM2236" s="175"/>
      <c r="AN2236" s="175"/>
      <c r="AO2236" s="175"/>
      <c r="AP2236" s="175"/>
      <c r="AQ2236" s="175"/>
      <c r="AR2236" s="175"/>
      <c r="AS2236" s="297"/>
      <c r="AT2236" s="175"/>
      <c r="AU2236" s="297"/>
      <c r="AV2236" s="175"/>
      <c r="AW2236" s="175"/>
      <c r="AX2236" s="26"/>
    </row>
    <row r="2237" spans="1:50" ht="15" customHeight="1">
      <c r="A2237" s="631"/>
      <c r="B2237" s="175"/>
      <c r="C2237" s="298"/>
      <c r="D2237" s="298"/>
      <c r="E2237" s="457"/>
      <c r="F2237" s="298"/>
      <c r="G2237" s="175"/>
      <c r="H2237" s="175"/>
      <c r="I2237" s="175"/>
      <c r="J2237" s="297"/>
      <c r="K2237" s="175"/>
      <c r="L2237" s="240"/>
      <c r="M2237" s="175"/>
      <c r="N2237" s="175"/>
      <c r="O2237" s="175"/>
      <c r="P2237" s="175"/>
      <c r="Q2237" s="175"/>
      <c r="R2237" s="175"/>
      <c r="S2237" s="175"/>
      <c r="T2237" s="175"/>
      <c r="U2237" s="630"/>
      <c r="V2237" s="175"/>
      <c r="W2237" s="175"/>
      <c r="X2237" s="175"/>
      <c r="Y2237" s="646"/>
      <c r="Z2237" s="297"/>
      <c r="AA2237" s="295"/>
      <c r="AB2237" s="295"/>
      <c r="AC2237" s="298"/>
      <c r="AD2237" s="175"/>
      <c r="AE2237" s="175"/>
      <c r="AF2237" s="175"/>
      <c r="AG2237" s="175"/>
      <c r="AH2237" s="175"/>
      <c r="AI2237" s="297"/>
      <c r="AJ2237" s="297"/>
      <c r="AK2237" s="175"/>
      <c r="AL2237" s="175"/>
      <c r="AM2237" s="175"/>
      <c r="AN2237" s="175"/>
      <c r="AO2237" s="175"/>
      <c r="AP2237" s="175"/>
      <c r="AQ2237" s="175"/>
      <c r="AR2237" s="175"/>
      <c r="AS2237" s="297"/>
      <c r="AT2237" s="175"/>
      <c r="AU2237" s="297"/>
      <c r="AV2237" s="175"/>
      <c r="AW2237" s="175"/>
      <c r="AX2237" s="26"/>
    </row>
    <row r="2238" spans="1:50" ht="15" customHeight="1">
      <c r="A2238" s="631"/>
      <c r="B2238" s="175"/>
      <c r="C2238" s="298"/>
      <c r="D2238" s="298"/>
      <c r="E2238" s="298"/>
      <c r="F2238" s="298"/>
      <c r="G2238" s="175"/>
      <c r="H2238" s="175"/>
      <c r="I2238" s="175"/>
      <c r="J2238" s="297"/>
      <c r="K2238" s="175"/>
      <c r="L2238" s="240"/>
      <c r="M2238" s="240"/>
      <c r="N2238" s="175"/>
      <c r="O2238" s="175"/>
      <c r="P2238" s="175"/>
      <c r="Q2238" s="175"/>
      <c r="R2238" s="175"/>
      <c r="S2238" s="175"/>
      <c r="T2238" s="175"/>
      <c r="U2238" s="175"/>
      <c r="V2238" s="175"/>
      <c r="W2238" s="175"/>
      <c r="X2238" s="175"/>
      <c r="Y2238" s="240"/>
      <c r="Z2238" s="297"/>
      <c r="AA2238" s="295"/>
      <c r="AB2238" s="295"/>
      <c r="AC2238" s="298"/>
      <c r="AD2238" s="175"/>
      <c r="AE2238" s="175"/>
      <c r="AF2238" s="175"/>
      <c r="AG2238" s="175"/>
      <c r="AH2238" s="175"/>
      <c r="AI2238" s="297"/>
      <c r="AJ2238" s="297"/>
      <c r="AK2238" s="175"/>
      <c r="AL2238" s="175"/>
      <c r="AM2238" s="175"/>
      <c r="AN2238" s="175"/>
      <c r="AO2238" s="175"/>
      <c r="AP2238" s="175"/>
      <c r="AQ2238" s="175"/>
      <c r="AR2238" s="175"/>
      <c r="AS2238" s="297"/>
      <c r="AT2238" s="175"/>
      <c r="AU2238" s="297"/>
      <c r="AV2238" s="175"/>
      <c r="AW2238" s="175"/>
      <c r="AX2238" s="26"/>
    </row>
    <row r="2239" spans="1:50" ht="15" customHeight="1">
      <c r="A2239" s="631"/>
      <c r="B2239" s="175"/>
      <c r="C2239" s="298"/>
      <c r="D2239" s="298"/>
      <c r="E2239" s="298"/>
      <c r="F2239" s="298"/>
      <c r="G2239" s="175"/>
      <c r="H2239" s="175"/>
      <c r="I2239" s="175"/>
      <c r="J2239" s="297"/>
      <c r="K2239" s="175"/>
      <c r="L2239" s="240"/>
      <c r="M2239" s="240"/>
      <c r="N2239" s="175"/>
      <c r="O2239" s="240"/>
      <c r="P2239" s="240"/>
      <c r="Q2239" s="175"/>
      <c r="R2239" s="175"/>
      <c r="S2239" s="175"/>
      <c r="T2239" s="175"/>
      <c r="U2239" s="175"/>
      <c r="V2239" s="175"/>
      <c r="W2239" s="175"/>
      <c r="X2239" s="175"/>
      <c r="Y2239" s="240"/>
      <c r="Z2239" s="297"/>
      <c r="AA2239" s="295"/>
      <c r="AB2239" s="295"/>
      <c r="AC2239" s="298"/>
      <c r="AD2239" s="175"/>
      <c r="AE2239" s="175"/>
      <c r="AF2239" s="175"/>
      <c r="AG2239" s="175"/>
      <c r="AH2239" s="175"/>
      <c r="AI2239" s="297"/>
      <c r="AJ2239" s="297"/>
      <c r="AK2239" s="175"/>
      <c r="AL2239" s="175"/>
      <c r="AM2239" s="175"/>
      <c r="AN2239" s="175"/>
      <c r="AO2239" s="175"/>
      <c r="AP2239" s="175"/>
      <c r="AQ2239" s="175"/>
      <c r="AR2239" s="175"/>
      <c r="AS2239" s="297"/>
      <c r="AT2239" s="175"/>
      <c r="AU2239" s="297"/>
      <c r="AV2239" s="175"/>
      <c r="AW2239" s="175"/>
      <c r="AX2239" s="26"/>
    </row>
    <row r="2240" spans="1:50" ht="15" customHeight="1">
      <c r="A2240" s="631"/>
      <c r="B2240" s="175"/>
      <c r="C2240" s="298"/>
      <c r="D2240" s="298"/>
      <c r="E2240" s="298"/>
      <c r="F2240" s="298"/>
      <c r="G2240" s="175"/>
      <c r="H2240" s="175"/>
      <c r="I2240" s="175"/>
      <c r="J2240" s="297"/>
      <c r="K2240" s="175"/>
      <c r="L2240" s="240"/>
      <c r="M2240" s="240"/>
      <c r="N2240" s="175"/>
      <c r="O2240" s="175"/>
      <c r="P2240" s="175"/>
      <c r="Q2240" s="175"/>
      <c r="R2240" s="175"/>
      <c r="S2240" s="175"/>
      <c r="T2240" s="175"/>
      <c r="U2240" s="175"/>
      <c r="V2240" s="175"/>
      <c r="W2240" s="175"/>
      <c r="X2240" s="175"/>
      <c r="Y2240" s="175"/>
      <c r="Z2240" s="297"/>
      <c r="AA2240" s="295"/>
      <c r="AB2240" s="295"/>
      <c r="AC2240" s="298"/>
      <c r="AD2240" s="175"/>
      <c r="AE2240" s="175"/>
      <c r="AF2240" s="175"/>
      <c r="AG2240" s="175"/>
      <c r="AH2240" s="175"/>
      <c r="AI2240" s="297"/>
      <c r="AJ2240" s="297"/>
      <c r="AK2240" s="175"/>
      <c r="AL2240" s="175"/>
      <c r="AM2240" s="175"/>
      <c r="AN2240" s="175"/>
      <c r="AO2240" s="175"/>
      <c r="AP2240" s="175"/>
      <c r="AQ2240" s="175"/>
      <c r="AR2240" s="175"/>
      <c r="AS2240" s="297"/>
      <c r="AT2240" s="175"/>
      <c r="AU2240" s="297"/>
      <c r="AV2240" s="175"/>
      <c r="AW2240" s="175"/>
      <c r="AX2240" s="26"/>
    </row>
    <row r="2241" spans="1:50" ht="15" customHeight="1">
      <c r="A2241" s="631"/>
      <c r="B2241" s="175"/>
      <c r="C2241" s="298"/>
      <c r="D2241" s="298"/>
      <c r="E2241" s="298"/>
      <c r="F2241" s="298"/>
      <c r="G2241" s="175"/>
      <c r="H2241" s="175"/>
      <c r="I2241" s="175"/>
      <c r="J2241" s="297"/>
      <c r="K2241" s="175"/>
      <c r="L2241" s="240"/>
      <c r="M2241" s="240"/>
      <c r="N2241" s="175"/>
      <c r="O2241" s="175"/>
      <c r="P2241" s="175"/>
      <c r="Q2241" s="175"/>
      <c r="R2241" s="175"/>
      <c r="S2241" s="175"/>
      <c r="T2241" s="175"/>
      <c r="U2241" s="175"/>
      <c r="V2241" s="175"/>
      <c r="W2241" s="175"/>
      <c r="X2241" s="175"/>
      <c r="Y2241" s="175"/>
      <c r="Z2241" s="297"/>
      <c r="AA2241" s="295"/>
      <c r="AB2241" s="295"/>
      <c r="AC2241" s="298"/>
      <c r="AD2241" s="175"/>
      <c r="AE2241" s="175"/>
      <c r="AF2241" s="175"/>
      <c r="AG2241" s="175"/>
      <c r="AH2241" s="175"/>
      <c r="AI2241" s="297"/>
      <c r="AJ2241" s="297"/>
      <c r="AK2241" s="175"/>
      <c r="AL2241" s="175"/>
      <c r="AM2241" s="175"/>
      <c r="AN2241" s="175"/>
      <c r="AO2241" s="175"/>
      <c r="AP2241" s="175"/>
      <c r="AQ2241" s="175"/>
      <c r="AR2241" s="175"/>
      <c r="AS2241" s="297"/>
      <c r="AT2241" s="175"/>
      <c r="AU2241" s="297"/>
      <c r="AV2241" s="175"/>
      <c r="AW2241" s="175"/>
      <c r="AX2241" s="26"/>
    </row>
    <row r="2242" spans="1:50" ht="15" customHeight="1">
      <c r="A2242" s="631"/>
      <c r="B2242" s="175"/>
      <c r="C2242" s="298"/>
      <c r="D2242" s="298"/>
      <c r="E2242" s="298"/>
      <c r="F2242" s="298"/>
      <c r="G2242" s="175"/>
      <c r="H2242" s="175"/>
      <c r="I2242" s="175"/>
      <c r="J2242" s="297"/>
      <c r="K2242" s="175"/>
      <c r="L2242" s="240"/>
      <c r="M2242" s="240"/>
      <c r="N2242" s="175"/>
      <c r="O2242" s="175"/>
      <c r="P2242" s="175"/>
      <c r="Q2242" s="175"/>
      <c r="R2242" s="175"/>
      <c r="S2242" s="175"/>
      <c r="T2242" s="175"/>
      <c r="U2242" s="175"/>
      <c r="V2242" s="175"/>
      <c r="W2242" s="175"/>
      <c r="X2242" s="175"/>
      <c r="Y2242" s="175"/>
      <c r="Z2242" s="297"/>
      <c r="AA2242" s="295"/>
      <c r="AB2242" s="295"/>
      <c r="AC2242" s="298"/>
      <c r="AD2242" s="175"/>
      <c r="AE2242" s="175"/>
      <c r="AF2242" s="175"/>
      <c r="AG2242" s="175"/>
      <c r="AH2242" s="175"/>
      <c r="AI2242" s="297"/>
      <c r="AJ2242" s="297"/>
      <c r="AK2242" s="175"/>
      <c r="AL2242" s="175"/>
      <c r="AM2242" s="175"/>
      <c r="AN2242" s="175"/>
      <c r="AO2242" s="175"/>
      <c r="AP2242" s="175"/>
      <c r="AQ2242" s="175"/>
      <c r="AR2242" s="175"/>
      <c r="AS2242" s="297"/>
      <c r="AT2242" s="175"/>
      <c r="AU2242" s="297"/>
      <c r="AV2242" s="175"/>
      <c r="AW2242" s="175"/>
      <c r="AX2242" s="26"/>
    </row>
    <row r="2243" spans="1:50" ht="15" customHeight="1">
      <c r="A2243" s="631"/>
      <c r="B2243" s="175"/>
      <c r="C2243" s="298"/>
      <c r="D2243" s="298"/>
      <c r="E2243" s="457"/>
      <c r="F2243" s="298"/>
      <c r="G2243" s="175"/>
      <c r="H2243" s="175"/>
      <c r="I2243" s="175"/>
      <c r="J2243" s="297"/>
      <c r="K2243" s="175"/>
      <c r="L2243" s="240"/>
      <c r="M2243" s="175"/>
      <c r="N2243" s="175"/>
      <c r="O2243" s="175"/>
      <c r="P2243" s="175"/>
      <c r="Q2243" s="175"/>
      <c r="R2243" s="175"/>
      <c r="S2243" s="175"/>
      <c r="T2243" s="175"/>
      <c r="U2243" s="630"/>
      <c r="V2243" s="175"/>
      <c r="W2243" s="175"/>
      <c r="X2243" s="175"/>
      <c r="Y2243" s="646"/>
      <c r="Z2243" s="297"/>
      <c r="AA2243" s="295"/>
      <c r="AB2243" s="295"/>
      <c r="AC2243" s="298"/>
      <c r="AD2243" s="175"/>
      <c r="AE2243" s="175"/>
      <c r="AF2243" s="175"/>
      <c r="AG2243" s="175"/>
      <c r="AH2243" s="175"/>
      <c r="AI2243" s="297"/>
      <c r="AJ2243" s="297"/>
      <c r="AK2243" s="175"/>
      <c r="AL2243" s="175"/>
      <c r="AM2243" s="175"/>
      <c r="AN2243" s="175"/>
      <c r="AO2243" s="175"/>
      <c r="AP2243" s="175"/>
      <c r="AQ2243" s="175"/>
      <c r="AR2243" s="175"/>
      <c r="AS2243" s="297"/>
      <c r="AT2243" s="175"/>
      <c r="AU2243" s="297"/>
      <c r="AV2243" s="175"/>
      <c r="AW2243" s="175"/>
      <c r="AX2243" s="26"/>
    </row>
    <row r="2244" spans="1:50" ht="15" customHeight="1">
      <c r="A2244" s="631"/>
      <c r="B2244" s="240"/>
      <c r="C2244" s="363"/>
      <c r="D2244" s="363"/>
      <c r="E2244" s="447"/>
      <c r="F2244" s="446"/>
      <c r="G2244" s="240"/>
      <c r="H2244" s="240"/>
      <c r="I2244" s="175"/>
      <c r="J2244" s="364"/>
      <c r="K2244" s="240"/>
      <c r="L2244" s="240"/>
      <c r="M2244" s="240"/>
      <c r="N2244" s="240"/>
      <c r="O2244" s="240"/>
      <c r="P2244" s="240"/>
      <c r="Q2244" s="240"/>
      <c r="R2244" s="240"/>
      <c r="S2244" s="240"/>
      <c r="T2244" s="240"/>
      <c r="U2244" s="240"/>
      <c r="V2244" s="240"/>
      <c r="W2244" s="240"/>
      <c r="X2244" s="240"/>
      <c r="Y2244" s="240"/>
      <c r="Z2244" s="364"/>
      <c r="AA2244" s="301"/>
      <c r="AB2244" s="301"/>
      <c r="AC2244" s="363"/>
      <c r="AD2244" s="240"/>
      <c r="AE2244" s="240"/>
      <c r="AF2244" s="240"/>
      <c r="AG2244" s="240"/>
      <c r="AH2244" s="240"/>
      <c r="AI2244" s="364"/>
      <c r="AJ2244" s="364"/>
      <c r="AK2244" s="240"/>
      <c r="AL2244" s="240"/>
      <c r="AM2244" s="240"/>
      <c r="AN2244" s="240"/>
      <c r="AO2244" s="240"/>
      <c r="AP2244" s="240"/>
      <c r="AQ2244" s="240"/>
      <c r="AR2244" s="240"/>
      <c r="AS2244" s="364"/>
      <c r="AT2244" s="240"/>
      <c r="AU2244" s="364"/>
      <c r="AV2244" s="240"/>
      <c r="AW2244" s="240"/>
      <c r="AX2244" s="296"/>
    </row>
    <row r="2245" spans="1:50" ht="15" customHeight="1">
      <c r="A2245" s="631"/>
      <c r="B2245" s="240"/>
      <c r="C2245" s="363"/>
      <c r="D2245" s="363"/>
      <c r="E2245" s="363"/>
      <c r="F2245" s="363"/>
      <c r="G2245" s="240"/>
      <c r="H2245" s="240"/>
      <c r="I2245" s="175"/>
      <c r="J2245" s="364"/>
      <c r="K2245" s="240"/>
      <c r="L2245" s="240"/>
      <c r="M2245" s="240"/>
      <c r="N2245" s="240"/>
      <c r="O2245" s="240"/>
      <c r="P2245" s="240"/>
      <c r="Q2245" s="240"/>
      <c r="R2245" s="240"/>
      <c r="S2245" s="240"/>
      <c r="T2245" s="240"/>
      <c r="U2245" s="240"/>
      <c r="V2245" s="240"/>
      <c r="W2245" s="240"/>
      <c r="X2245" s="240"/>
      <c r="Y2245" s="240"/>
      <c r="Z2245" s="364"/>
      <c r="AA2245" s="301"/>
      <c r="AB2245" s="301"/>
      <c r="AC2245" s="363"/>
      <c r="AD2245" s="240"/>
      <c r="AE2245" s="240"/>
      <c r="AF2245" s="240"/>
      <c r="AG2245" s="240"/>
      <c r="AH2245" s="240"/>
      <c r="AI2245" s="364"/>
      <c r="AJ2245" s="364"/>
      <c r="AK2245" s="240"/>
      <c r="AL2245" s="240"/>
      <c r="AM2245" s="240"/>
      <c r="AN2245" s="240"/>
      <c r="AO2245" s="240"/>
      <c r="AP2245" s="240"/>
      <c r="AQ2245" s="240"/>
      <c r="AR2245" s="240"/>
      <c r="AS2245" s="364"/>
      <c r="AT2245" s="240"/>
      <c r="AU2245" s="364"/>
      <c r="AV2245" s="240"/>
      <c r="AW2245" s="240"/>
      <c r="AX2245" s="242"/>
    </row>
    <row r="2246" spans="1:50" ht="15" customHeight="1">
      <c r="A2246" s="631"/>
      <c r="B2246" s="240"/>
      <c r="C2246" s="363"/>
      <c r="D2246" s="363"/>
      <c r="E2246" s="363"/>
      <c r="F2246" s="363"/>
      <c r="G2246" s="240"/>
      <c r="H2246" s="240"/>
      <c r="I2246" s="175"/>
      <c r="J2246" s="364"/>
      <c r="K2246" s="240"/>
      <c r="L2246" s="240"/>
      <c r="M2246" s="240"/>
      <c r="N2246" s="240"/>
      <c r="O2246" s="240"/>
      <c r="P2246" s="240"/>
      <c r="Q2246" s="240"/>
      <c r="R2246" s="240"/>
      <c r="S2246" s="240"/>
      <c r="T2246" s="240"/>
      <c r="U2246" s="240"/>
      <c r="V2246" s="240"/>
      <c r="W2246" s="240"/>
      <c r="X2246" s="240"/>
      <c r="Y2246" s="240"/>
      <c r="Z2246" s="364"/>
      <c r="AA2246" s="301"/>
      <c r="AB2246" s="301"/>
      <c r="AC2246" s="363"/>
      <c r="AD2246" s="240"/>
      <c r="AE2246" s="240"/>
      <c r="AF2246" s="240"/>
      <c r="AG2246" s="240"/>
      <c r="AH2246" s="240"/>
      <c r="AI2246" s="364"/>
      <c r="AJ2246" s="364"/>
      <c r="AK2246" s="240"/>
      <c r="AL2246" s="240"/>
      <c r="AM2246" s="240"/>
      <c r="AN2246" s="240"/>
      <c r="AO2246" s="240"/>
      <c r="AP2246" s="240"/>
      <c r="AQ2246" s="240"/>
      <c r="AR2246" s="240"/>
      <c r="AS2246" s="364"/>
      <c r="AT2246" s="240"/>
      <c r="AU2246" s="364"/>
      <c r="AV2246" s="240"/>
      <c r="AW2246" s="240"/>
      <c r="AX2246" s="242"/>
    </row>
    <row r="2247" spans="1:50" ht="15" customHeight="1">
      <c r="A2247" s="631"/>
      <c r="B2247" s="175"/>
      <c r="C2247" s="298"/>
      <c r="D2247" s="298"/>
      <c r="E2247" s="298"/>
      <c r="F2247" s="298"/>
      <c r="G2247" s="175"/>
      <c r="H2247" s="175"/>
      <c r="I2247" s="175"/>
      <c r="J2247" s="297"/>
      <c r="K2247" s="175"/>
      <c r="L2247" s="240"/>
      <c r="M2247" s="240"/>
      <c r="N2247" s="175"/>
      <c r="O2247" s="175"/>
      <c r="P2247" s="175"/>
      <c r="Q2247" s="175"/>
      <c r="R2247" s="175"/>
      <c r="S2247" s="175"/>
      <c r="T2247" s="175"/>
      <c r="U2247" s="175"/>
      <c r="V2247" s="175"/>
      <c r="W2247" s="175"/>
      <c r="X2247" s="175"/>
      <c r="Y2247" s="175"/>
      <c r="Z2247" s="297"/>
      <c r="AA2247" s="295"/>
      <c r="AB2247" s="295"/>
      <c r="AC2247" s="298"/>
      <c r="AD2247" s="175"/>
      <c r="AE2247" s="175"/>
      <c r="AF2247" s="175"/>
      <c r="AG2247" s="175"/>
      <c r="AH2247" s="175"/>
      <c r="AI2247" s="297"/>
      <c r="AJ2247" s="297"/>
      <c r="AK2247" s="175"/>
      <c r="AL2247" s="175"/>
      <c r="AM2247" s="175"/>
      <c r="AN2247" s="175"/>
      <c r="AO2247" s="175"/>
      <c r="AP2247" s="175"/>
      <c r="AQ2247" s="175"/>
      <c r="AR2247" s="175"/>
      <c r="AS2247" s="297"/>
      <c r="AT2247" s="175"/>
      <c r="AU2247" s="297"/>
      <c r="AV2247" s="175"/>
      <c r="AW2247" s="175"/>
      <c r="AX2247" s="26"/>
    </row>
    <row r="2248" spans="1:50" ht="15" customHeight="1">
      <c r="A2248" s="631"/>
      <c r="B2248" s="175"/>
      <c r="C2248" s="298"/>
      <c r="D2248" s="298"/>
      <c r="E2248" s="457"/>
      <c r="F2248" s="298"/>
      <c r="G2248" s="175"/>
      <c r="H2248" s="175"/>
      <c r="I2248" s="175"/>
      <c r="J2248" s="297"/>
      <c r="K2248" s="175"/>
      <c r="L2248" s="240"/>
      <c r="M2248" s="175"/>
      <c r="N2248" s="175"/>
      <c r="O2248" s="175"/>
      <c r="P2248" s="175"/>
      <c r="Q2248" s="175"/>
      <c r="R2248" s="175"/>
      <c r="S2248" s="175"/>
      <c r="T2248" s="175"/>
      <c r="U2248" s="630"/>
      <c r="V2248" s="175"/>
      <c r="W2248" s="175"/>
      <c r="X2248" s="175"/>
      <c r="Y2248" s="646"/>
      <c r="Z2248" s="297"/>
      <c r="AA2248" s="295"/>
      <c r="AB2248" s="295"/>
      <c r="AC2248" s="298"/>
      <c r="AD2248" s="175"/>
      <c r="AE2248" s="175"/>
      <c r="AF2248" s="175"/>
      <c r="AG2248" s="175"/>
      <c r="AH2248" s="175"/>
      <c r="AI2248" s="297"/>
      <c r="AJ2248" s="297"/>
      <c r="AK2248" s="175"/>
      <c r="AL2248" s="175"/>
      <c r="AM2248" s="175"/>
      <c r="AN2248" s="175"/>
      <c r="AO2248" s="175"/>
      <c r="AP2248" s="175"/>
      <c r="AQ2248" s="175"/>
      <c r="AR2248" s="175"/>
      <c r="AS2248" s="297"/>
      <c r="AT2248" s="175"/>
      <c r="AU2248" s="297"/>
      <c r="AV2248" s="175"/>
      <c r="AW2248" s="175"/>
      <c r="AX2248" s="26"/>
    </row>
    <row r="2249" spans="1:50" ht="15" customHeight="1">
      <c r="A2249" s="631"/>
      <c r="B2249" s="175"/>
      <c r="C2249" s="298"/>
      <c r="D2249" s="298"/>
      <c r="E2249" s="457"/>
      <c r="F2249" s="298"/>
      <c r="G2249" s="175"/>
      <c r="H2249" s="175"/>
      <c r="I2249" s="175"/>
      <c r="J2249" s="297"/>
      <c r="K2249" s="175"/>
      <c r="L2249" s="240"/>
      <c r="M2249" s="175"/>
      <c r="N2249" s="175"/>
      <c r="O2249" s="175"/>
      <c r="P2249" s="175"/>
      <c r="Q2249" s="175"/>
      <c r="R2249" s="175"/>
      <c r="S2249" s="175"/>
      <c r="T2249" s="175"/>
      <c r="U2249" s="630"/>
      <c r="V2249" s="175"/>
      <c r="W2249" s="175"/>
      <c r="X2249" s="175"/>
      <c r="Y2249" s="646"/>
      <c r="Z2249" s="297"/>
      <c r="AA2249" s="295"/>
      <c r="AB2249" s="295"/>
      <c r="AC2249" s="298"/>
      <c r="AD2249" s="175"/>
      <c r="AE2249" s="175"/>
      <c r="AF2249" s="175"/>
      <c r="AG2249" s="175"/>
      <c r="AH2249" s="175"/>
      <c r="AI2249" s="297"/>
      <c r="AJ2249" s="297"/>
      <c r="AK2249" s="175"/>
      <c r="AL2249" s="175"/>
      <c r="AM2249" s="175"/>
      <c r="AN2249" s="175"/>
      <c r="AO2249" s="175"/>
      <c r="AP2249" s="175"/>
      <c r="AQ2249" s="175"/>
      <c r="AR2249" s="175"/>
      <c r="AS2249" s="297"/>
      <c r="AT2249" s="175"/>
      <c r="AU2249" s="297"/>
      <c r="AV2249" s="175"/>
      <c r="AW2249" s="175"/>
      <c r="AX2249" s="26"/>
    </row>
    <row r="2250" spans="1:50" ht="15" customHeight="1">
      <c r="A2250" s="631"/>
      <c r="B2250" s="175"/>
      <c r="C2250" s="298"/>
      <c r="D2250" s="298"/>
      <c r="E2250" s="457"/>
      <c r="F2250" s="298"/>
      <c r="G2250" s="175"/>
      <c r="H2250" s="175"/>
      <c r="I2250" s="175"/>
      <c r="J2250" s="297"/>
      <c r="K2250" s="175"/>
      <c r="L2250" s="240"/>
      <c r="M2250" s="175"/>
      <c r="N2250" s="175"/>
      <c r="O2250" s="175"/>
      <c r="P2250" s="175"/>
      <c r="Q2250" s="175"/>
      <c r="R2250" s="175"/>
      <c r="S2250" s="175"/>
      <c r="T2250" s="175"/>
      <c r="U2250" s="630"/>
      <c r="V2250" s="175"/>
      <c r="W2250" s="175"/>
      <c r="X2250" s="175"/>
      <c r="Y2250" s="646"/>
      <c r="Z2250" s="297"/>
      <c r="AA2250" s="295"/>
      <c r="AB2250" s="295"/>
      <c r="AC2250" s="298"/>
      <c r="AD2250" s="175"/>
      <c r="AE2250" s="175"/>
      <c r="AF2250" s="175"/>
      <c r="AG2250" s="175"/>
      <c r="AH2250" s="175"/>
      <c r="AI2250" s="297"/>
      <c r="AJ2250" s="297"/>
      <c r="AK2250" s="175"/>
      <c r="AL2250" s="175"/>
      <c r="AM2250" s="175"/>
      <c r="AN2250" s="175"/>
      <c r="AO2250" s="175"/>
      <c r="AP2250" s="175"/>
      <c r="AQ2250" s="175"/>
      <c r="AR2250" s="175"/>
      <c r="AS2250" s="297"/>
      <c r="AT2250" s="175"/>
      <c r="AU2250" s="297"/>
      <c r="AV2250" s="175"/>
      <c r="AW2250" s="175"/>
      <c r="AX2250" s="26"/>
    </row>
    <row r="2251" spans="1:50" ht="15" customHeight="1">
      <c r="A2251" s="631"/>
      <c r="B2251" s="175"/>
      <c r="C2251" s="298"/>
      <c r="D2251" s="298"/>
      <c r="E2251" s="298"/>
      <c r="F2251" s="298"/>
      <c r="G2251" s="175"/>
      <c r="H2251" s="175"/>
      <c r="I2251" s="175"/>
      <c r="J2251" s="297"/>
      <c r="K2251" s="175"/>
      <c r="L2251" s="240"/>
      <c r="M2251" s="240"/>
      <c r="N2251" s="175"/>
      <c r="O2251" s="175"/>
      <c r="P2251" s="175"/>
      <c r="Q2251" s="175"/>
      <c r="R2251" s="175"/>
      <c r="S2251" s="175"/>
      <c r="T2251" s="175"/>
      <c r="U2251" s="175"/>
      <c r="V2251" s="175"/>
      <c r="W2251" s="175"/>
      <c r="X2251" s="175"/>
      <c r="Y2251" s="175"/>
      <c r="Z2251" s="297"/>
      <c r="AA2251" s="295"/>
      <c r="AB2251" s="295"/>
      <c r="AC2251" s="298"/>
      <c r="AD2251" s="175"/>
      <c r="AE2251" s="175"/>
      <c r="AF2251" s="175"/>
      <c r="AG2251" s="175"/>
      <c r="AH2251" s="175"/>
      <c r="AI2251" s="297"/>
      <c r="AJ2251" s="297"/>
      <c r="AK2251" s="175"/>
      <c r="AL2251" s="175"/>
      <c r="AM2251" s="175"/>
      <c r="AN2251" s="175"/>
      <c r="AO2251" s="175"/>
      <c r="AP2251" s="175"/>
      <c r="AQ2251" s="175"/>
      <c r="AR2251" s="175"/>
      <c r="AS2251" s="297"/>
      <c r="AT2251" s="175"/>
      <c r="AU2251" s="297"/>
      <c r="AV2251" s="175"/>
      <c r="AW2251" s="175"/>
      <c r="AX2251" s="26"/>
    </row>
    <row r="2252" spans="1:50" ht="15" customHeight="1">
      <c r="A2252" s="631"/>
      <c r="B2252" s="175"/>
      <c r="C2252" s="298"/>
      <c r="D2252" s="298"/>
      <c r="E2252" s="457"/>
      <c r="F2252" s="298"/>
      <c r="G2252" s="175"/>
      <c r="H2252" s="175"/>
      <c r="I2252" s="175"/>
      <c r="J2252" s="297"/>
      <c r="K2252" s="175"/>
      <c r="L2252" s="240"/>
      <c r="M2252" s="175"/>
      <c r="N2252" s="175"/>
      <c r="O2252" s="175"/>
      <c r="P2252" s="175"/>
      <c r="Q2252" s="175"/>
      <c r="R2252" s="175"/>
      <c r="S2252" s="175"/>
      <c r="T2252" s="175"/>
      <c r="U2252" s="630"/>
      <c r="V2252" s="175"/>
      <c r="W2252" s="175"/>
      <c r="X2252" s="175"/>
      <c r="Y2252" s="646"/>
      <c r="Z2252" s="297"/>
      <c r="AA2252" s="295"/>
      <c r="AB2252" s="295"/>
      <c r="AC2252" s="298"/>
      <c r="AD2252" s="175"/>
      <c r="AE2252" s="175"/>
      <c r="AF2252" s="175"/>
      <c r="AG2252" s="175"/>
      <c r="AH2252" s="175"/>
      <c r="AI2252" s="297"/>
      <c r="AJ2252" s="297"/>
      <c r="AK2252" s="175"/>
      <c r="AL2252" s="175"/>
      <c r="AM2252" s="175"/>
      <c r="AN2252" s="175"/>
      <c r="AO2252" s="175"/>
      <c r="AP2252" s="175"/>
      <c r="AQ2252" s="175"/>
      <c r="AR2252" s="175"/>
      <c r="AS2252" s="297"/>
      <c r="AT2252" s="175"/>
      <c r="AU2252" s="297"/>
      <c r="AV2252" s="175"/>
      <c r="AW2252" s="175"/>
      <c r="AX2252" s="26"/>
    </row>
    <row r="2253" spans="1:50" ht="15" customHeight="1">
      <c r="A2253" s="631"/>
      <c r="B2253" s="175"/>
      <c r="C2253" s="298"/>
      <c r="D2253" s="298"/>
      <c r="E2253" s="298"/>
      <c r="F2253" s="298"/>
      <c r="G2253" s="175"/>
      <c r="H2253" s="175"/>
      <c r="I2253" s="175"/>
      <c r="J2253" s="297"/>
      <c r="K2253" s="175"/>
      <c r="L2253" s="240"/>
      <c r="M2253" s="240"/>
      <c r="N2253" s="175"/>
      <c r="O2253" s="175"/>
      <c r="P2253" s="175"/>
      <c r="Q2253" s="175"/>
      <c r="R2253" s="175"/>
      <c r="S2253" s="175"/>
      <c r="T2253" s="175"/>
      <c r="U2253" s="175"/>
      <c r="V2253" s="175"/>
      <c r="W2253" s="175"/>
      <c r="X2253" s="175"/>
      <c r="Y2253" s="175"/>
      <c r="Z2253" s="297"/>
      <c r="AA2253" s="295"/>
      <c r="AB2253" s="295"/>
      <c r="AC2253" s="298"/>
      <c r="AD2253" s="175"/>
      <c r="AE2253" s="175"/>
      <c r="AF2253" s="175"/>
      <c r="AG2253" s="175"/>
      <c r="AH2253" s="175"/>
      <c r="AI2253" s="297"/>
      <c r="AJ2253" s="297"/>
      <c r="AK2253" s="175"/>
      <c r="AL2253" s="175"/>
      <c r="AM2253" s="175"/>
      <c r="AN2253" s="175"/>
      <c r="AO2253" s="175"/>
      <c r="AP2253" s="175"/>
      <c r="AQ2253" s="175"/>
      <c r="AR2253" s="175"/>
      <c r="AS2253" s="297"/>
      <c r="AT2253" s="175"/>
      <c r="AU2253" s="297"/>
      <c r="AV2253" s="175"/>
      <c r="AW2253" s="175"/>
      <c r="AX2253" s="26"/>
    </row>
    <row r="2254" spans="1:50" ht="15" customHeight="1">
      <c r="A2254" s="631"/>
      <c r="B2254" s="175"/>
      <c r="C2254" s="298"/>
      <c r="D2254" s="298"/>
      <c r="E2254" s="298"/>
      <c r="F2254" s="298"/>
      <c r="G2254" s="175"/>
      <c r="H2254" s="175"/>
      <c r="I2254" s="175"/>
      <c r="J2254" s="297"/>
      <c r="K2254" s="175"/>
      <c r="L2254" s="240"/>
      <c r="M2254" s="240"/>
      <c r="N2254" s="175"/>
      <c r="O2254" s="175"/>
      <c r="P2254" s="175"/>
      <c r="Q2254" s="175"/>
      <c r="R2254" s="175"/>
      <c r="S2254" s="175"/>
      <c r="T2254" s="175"/>
      <c r="U2254" s="175"/>
      <c r="V2254" s="175"/>
      <c r="W2254" s="175"/>
      <c r="X2254" s="175"/>
      <c r="Y2254" s="175"/>
      <c r="Z2254" s="297"/>
      <c r="AA2254" s="295"/>
      <c r="AB2254" s="295"/>
      <c r="AC2254" s="298"/>
      <c r="AD2254" s="175"/>
      <c r="AE2254" s="175"/>
      <c r="AF2254" s="175"/>
      <c r="AG2254" s="175"/>
      <c r="AH2254" s="175"/>
      <c r="AI2254" s="297"/>
      <c r="AJ2254" s="297"/>
      <c r="AK2254" s="175"/>
      <c r="AL2254" s="175"/>
      <c r="AM2254" s="175"/>
      <c r="AN2254" s="175"/>
      <c r="AO2254" s="175"/>
      <c r="AP2254" s="175"/>
      <c r="AQ2254" s="175"/>
      <c r="AR2254" s="175"/>
      <c r="AS2254" s="297"/>
      <c r="AT2254" s="175"/>
      <c r="AU2254" s="297"/>
      <c r="AV2254" s="175"/>
      <c r="AW2254" s="175"/>
      <c r="AX2254" s="26"/>
    </row>
    <row r="2255" spans="1:50" ht="15" customHeight="1">
      <c r="A2255" s="631"/>
      <c r="B2255" s="175"/>
      <c r="C2255" s="298"/>
      <c r="D2255" s="298"/>
      <c r="E2255" s="457"/>
      <c r="F2255" s="298"/>
      <c r="G2255" s="175"/>
      <c r="H2255" s="175"/>
      <c r="I2255" s="175"/>
      <c r="J2255" s="297"/>
      <c r="K2255" s="175"/>
      <c r="L2255" s="240"/>
      <c r="M2255" s="175"/>
      <c r="N2255" s="175"/>
      <c r="O2255" s="175"/>
      <c r="P2255" s="175"/>
      <c r="Q2255" s="175"/>
      <c r="R2255" s="175"/>
      <c r="S2255" s="175"/>
      <c r="T2255" s="175"/>
      <c r="U2255" s="630"/>
      <c r="V2255" s="175"/>
      <c r="W2255" s="175"/>
      <c r="X2255" s="175"/>
      <c r="Y2255" s="646"/>
      <c r="Z2255" s="297"/>
      <c r="AA2255" s="295"/>
      <c r="AB2255" s="295"/>
      <c r="AC2255" s="298"/>
      <c r="AD2255" s="175"/>
      <c r="AE2255" s="175"/>
      <c r="AF2255" s="175"/>
      <c r="AG2255" s="175"/>
      <c r="AH2255" s="175"/>
      <c r="AI2255" s="297"/>
      <c r="AJ2255" s="297"/>
      <c r="AK2255" s="175"/>
      <c r="AL2255" s="175"/>
      <c r="AM2255" s="175"/>
      <c r="AN2255" s="175"/>
      <c r="AO2255" s="175"/>
      <c r="AP2255" s="175"/>
      <c r="AQ2255" s="175"/>
      <c r="AR2255" s="175"/>
      <c r="AS2255" s="297"/>
      <c r="AT2255" s="175"/>
      <c r="AU2255" s="297"/>
      <c r="AV2255" s="175"/>
      <c r="AW2255" s="175"/>
      <c r="AX2255" s="26"/>
    </row>
    <row r="2256" spans="1:50" ht="15" customHeight="1">
      <c r="A2256" s="631"/>
      <c r="B2256" s="175"/>
      <c r="C2256" s="298"/>
      <c r="D2256" s="298"/>
      <c r="E2256" s="457"/>
      <c r="F2256" s="298"/>
      <c r="G2256" s="175"/>
      <c r="H2256" s="175"/>
      <c r="I2256" s="175"/>
      <c r="J2256" s="297"/>
      <c r="K2256" s="175"/>
      <c r="L2256" s="240"/>
      <c r="M2256" s="175"/>
      <c r="N2256" s="175"/>
      <c r="O2256" s="175"/>
      <c r="P2256" s="175"/>
      <c r="Q2256" s="175"/>
      <c r="R2256" s="175"/>
      <c r="S2256" s="175"/>
      <c r="T2256" s="175"/>
      <c r="U2256" s="630"/>
      <c r="V2256" s="175"/>
      <c r="W2256" s="175"/>
      <c r="X2256" s="175"/>
      <c r="Y2256" s="646"/>
      <c r="Z2256" s="297"/>
      <c r="AA2256" s="295"/>
      <c r="AB2256" s="295"/>
      <c r="AC2256" s="298"/>
      <c r="AD2256" s="175"/>
      <c r="AE2256" s="175"/>
      <c r="AF2256" s="175"/>
      <c r="AG2256" s="175"/>
      <c r="AH2256" s="175"/>
      <c r="AI2256" s="297"/>
      <c r="AJ2256" s="297"/>
      <c r="AK2256" s="175"/>
      <c r="AL2256" s="175"/>
      <c r="AM2256" s="175"/>
      <c r="AN2256" s="175"/>
      <c r="AO2256" s="175"/>
      <c r="AP2256" s="175"/>
      <c r="AQ2256" s="175"/>
      <c r="AR2256" s="175"/>
      <c r="AS2256" s="297"/>
      <c r="AT2256" s="175"/>
      <c r="AU2256" s="297"/>
      <c r="AV2256" s="175"/>
      <c r="AW2256" s="175"/>
      <c r="AX2256" s="26"/>
    </row>
    <row r="2257" spans="1:50" ht="15" customHeight="1">
      <c r="A2257" s="631"/>
      <c r="B2257" s="175"/>
      <c r="C2257" s="298"/>
      <c r="D2257" s="298"/>
      <c r="E2257" s="298"/>
      <c r="F2257" s="298"/>
      <c r="G2257" s="175"/>
      <c r="H2257" s="175"/>
      <c r="I2257" s="175"/>
      <c r="J2257" s="297"/>
      <c r="K2257" s="175"/>
      <c r="L2257" s="240"/>
      <c r="M2257" s="240"/>
      <c r="N2257" s="175"/>
      <c r="O2257" s="175"/>
      <c r="P2257" s="175"/>
      <c r="Q2257" s="175"/>
      <c r="R2257" s="175"/>
      <c r="S2257" s="175"/>
      <c r="T2257" s="175"/>
      <c r="U2257" s="175"/>
      <c r="V2257" s="175"/>
      <c r="W2257" s="175"/>
      <c r="X2257" s="175"/>
      <c r="Y2257" s="175"/>
      <c r="Z2257" s="297"/>
      <c r="AA2257" s="295"/>
      <c r="AB2257" s="295"/>
      <c r="AC2257" s="298"/>
      <c r="AD2257" s="175"/>
      <c r="AE2257" s="175"/>
      <c r="AF2257" s="175"/>
      <c r="AG2257" s="175"/>
      <c r="AH2257" s="175"/>
      <c r="AI2257" s="297"/>
      <c r="AJ2257" s="297"/>
      <c r="AK2257" s="175"/>
      <c r="AL2257" s="175"/>
      <c r="AM2257" s="175"/>
      <c r="AN2257" s="175"/>
      <c r="AO2257" s="175"/>
      <c r="AP2257" s="175"/>
      <c r="AQ2257" s="175"/>
      <c r="AR2257" s="175"/>
      <c r="AS2257" s="297"/>
      <c r="AT2257" s="175"/>
      <c r="AU2257" s="297"/>
      <c r="AV2257" s="175"/>
      <c r="AW2257" s="175"/>
      <c r="AX2257" s="26"/>
    </row>
    <row r="2258" spans="1:50" ht="15" customHeight="1">
      <c r="A2258" s="631"/>
      <c r="B2258" s="240"/>
      <c r="C2258" s="363"/>
      <c r="D2258" s="363"/>
      <c r="E2258" s="447"/>
      <c r="F2258" s="446"/>
      <c r="G2258" s="240"/>
      <c r="H2258" s="240"/>
      <c r="I2258" s="175"/>
      <c r="J2258" s="364"/>
      <c r="K2258" s="240"/>
      <c r="L2258" s="240"/>
      <c r="M2258" s="240"/>
      <c r="N2258" s="240"/>
      <c r="O2258" s="240"/>
      <c r="P2258" s="240"/>
      <c r="Q2258" s="240"/>
      <c r="R2258" s="240"/>
      <c r="S2258" s="240"/>
      <c r="T2258" s="240"/>
      <c r="U2258" s="240"/>
      <c r="V2258" s="240"/>
      <c r="W2258" s="240"/>
      <c r="X2258" s="240"/>
      <c r="Y2258" s="240"/>
      <c r="Z2258" s="364"/>
      <c r="AA2258" s="301"/>
      <c r="AB2258" s="301"/>
      <c r="AC2258" s="363"/>
      <c r="AD2258" s="240"/>
      <c r="AE2258" s="240"/>
      <c r="AF2258" s="240"/>
      <c r="AG2258" s="240"/>
      <c r="AH2258" s="240"/>
      <c r="AI2258" s="364"/>
      <c r="AJ2258" s="364"/>
      <c r="AK2258" s="240"/>
      <c r="AL2258" s="240"/>
      <c r="AM2258" s="240"/>
      <c r="AN2258" s="240"/>
      <c r="AO2258" s="240"/>
      <c r="AP2258" s="240"/>
      <c r="AQ2258" s="240"/>
      <c r="AR2258" s="240"/>
      <c r="AS2258" s="364"/>
      <c r="AT2258" s="240"/>
      <c r="AU2258" s="364"/>
      <c r="AV2258" s="240"/>
      <c r="AW2258" s="240"/>
      <c r="AX2258" s="296"/>
    </row>
    <row r="2259" spans="1:50" ht="15" customHeight="1">
      <c r="A2259" s="631"/>
      <c r="B2259" s="175"/>
      <c r="C2259" s="298"/>
      <c r="D2259" s="298"/>
      <c r="E2259" s="298"/>
      <c r="F2259" s="298"/>
      <c r="G2259" s="175"/>
      <c r="H2259" s="175"/>
      <c r="I2259" s="175"/>
      <c r="J2259" s="297"/>
      <c r="K2259" s="175"/>
      <c r="L2259" s="240"/>
      <c r="M2259" s="240"/>
      <c r="N2259" s="175"/>
      <c r="O2259" s="175"/>
      <c r="P2259" s="175"/>
      <c r="Q2259" s="175"/>
      <c r="R2259" s="175"/>
      <c r="S2259" s="175"/>
      <c r="T2259" s="175"/>
      <c r="U2259" s="175"/>
      <c r="V2259" s="175"/>
      <c r="W2259" s="175"/>
      <c r="X2259" s="175"/>
      <c r="Y2259" s="175"/>
      <c r="Z2259" s="297"/>
      <c r="AA2259" s="295"/>
      <c r="AB2259" s="295"/>
      <c r="AC2259" s="298"/>
      <c r="AD2259" s="175"/>
      <c r="AE2259" s="175"/>
      <c r="AF2259" s="175"/>
      <c r="AG2259" s="175"/>
      <c r="AH2259" s="175"/>
      <c r="AI2259" s="297"/>
      <c r="AJ2259" s="297"/>
      <c r="AK2259" s="175"/>
      <c r="AL2259" s="175"/>
      <c r="AM2259" s="175"/>
      <c r="AN2259" s="175"/>
      <c r="AO2259" s="175"/>
      <c r="AP2259" s="175"/>
      <c r="AQ2259" s="175"/>
      <c r="AR2259" s="175"/>
      <c r="AS2259" s="297"/>
      <c r="AT2259" s="175"/>
      <c r="AU2259" s="297"/>
      <c r="AV2259" s="175"/>
      <c r="AW2259" s="175"/>
      <c r="AX2259" s="26"/>
    </row>
    <row r="2260" spans="1:50" ht="15" customHeight="1">
      <c r="A2260" s="631"/>
      <c r="B2260" s="240"/>
      <c r="C2260" s="363"/>
      <c r="D2260" s="363"/>
      <c r="E2260" s="363"/>
      <c r="F2260" s="363"/>
      <c r="G2260" s="240"/>
      <c r="H2260" s="240"/>
      <c r="I2260" s="175"/>
      <c r="J2260" s="364"/>
      <c r="K2260" s="240"/>
      <c r="L2260" s="240"/>
      <c r="M2260" s="240"/>
      <c r="N2260" s="240"/>
      <c r="O2260" s="240"/>
      <c r="P2260" s="240"/>
      <c r="Q2260" s="240"/>
      <c r="R2260" s="240"/>
      <c r="S2260" s="240"/>
      <c r="T2260" s="240"/>
      <c r="U2260" s="240"/>
      <c r="V2260" s="240"/>
      <c r="W2260" s="240"/>
      <c r="X2260" s="240"/>
      <c r="Y2260" s="240"/>
      <c r="Z2260" s="364"/>
      <c r="AA2260" s="301"/>
      <c r="AB2260" s="301"/>
      <c r="AC2260" s="363"/>
      <c r="AD2260" s="240"/>
      <c r="AE2260" s="240"/>
      <c r="AF2260" s="240"/>
      <c r="AG2260" s="240"/>
      <c r="AH2260" s="240"/>
      <c r="AI2260" s="364"/>
      <c r="AJ2260" s="364"/>
      <c r="AK2260" s="240"/>
      <c r="AL2260" s="240"/>
      <c r="AM2260" s="240"/>
      <c r="AN2260" s="240"/>
      <c r="AO2260" s="240"/>
      <c r="AP2260" s="240"/>
      <c r="AQ2260" s="240"/>
      <c r="AR2260" s="240"/>
      <c r="AS2260" s="364"/>
      <c r="AT2260" s="240"/>
      <c r="AU2260" s="364"/>
      <c r="AV2260" s="240"/>
      <c r="AW2260" s="240"/>
      <c r="AX2260" s="242"/>
    </row>
    <row r="2261" spans="1:50" ht="15" customHeight="1">
      <c r="A2261" s="631"/>
      <c r="B2261" s="175"/>
      <c r="C2261" s="298"/>
      <c r="D2261" s="298"/>
      <c r="E2261" s="298"/>
      <c r="F2261" s="298"/>
      <c r="G2261" s="175"/>
      <c r="H2261" s="175"/>
      <c r="I2261" s="175"/>
      <c r="J2261" s="297"/>
      <c r="K2261" s="175"/>
      <c r="L2261" s="240"/>
      <c r="M2261" s="240"/>
      <c r="N2261" s="175"/>
      <c r="O2261" s="175"/>
      <c r="P2261" s="175"/>
      <c r="Q2261" s="175"/>
      <c r="R2261" s="175"/>
      <c r="S2261" s="175"/>
      <c r="T2261" s="175"/>
      <c r="U2261" s="175"/>
      <c r="V2261" s="175"/>
      <c r="W2261" s="175"/>
      <c r="X2261" s="175"/>
      <c r="Y2261" s="175"/>
      <c r="Z2261" s="297"/>
      <c r="AA2261" s="295"/>
      <c r="AB2261" s="295"/>
      <c r="AC2261" s="298"/>
      <c r="AD2261" s="175"/>
      <c r="AE2261" s="175"/>
      <c r="AF2261" s="175"/>
      <c r="AG2261" s="175"/>
      <c r="AH2261" s="175"/>
      <c r="AI2261" s="297"/>
      <c r="AJ2261" s="297"/>
      <c r="AK2261" s="175"/>
      <c r="AL2261" s="175"/>
      <c r="AM2261" s="175"/>
      <c r="AN2261" s="175"/>
      <c r="AO2261" s="175"/>
      <c r="AP2261" s="175"/>
      <c r="AQ2261" s="175"/>
      <c r="AR2261" s="175"/>
      <c r="AS2261" s="297"/>
      <c r="AT2261" s="175"/>
      <c r="AU2261" s="297"/>
      <c r="AV2261" s="175"/>
      <c r="AW2261" s="175"/>
      <c r="AX2261" s="26"/>
    </row>
    <row r="2262" spans="1:50" ht="15" customHeight="1">
      <c r="A2262" s="631"/>
      <c r="B2262" s="175"/>
      <c r="C2262" s="298"/>
      <c r="D2262" s="298"/>
      <c r="E2262" s="457"/>
      <c r="F2262" s="298"/>
      <c r="G2262" s="175"/>
      <c r="H2262" s="175"/>
      <c r="I2262" s="175"/>
      <c r="J2262" s="297"/>
      <c r="K2262" s="175"/>
      <c r="L2262" s="240"/>
      <c r="M2262" s="175"/>
      <c r="N2262" s="175"/>
      <c r="O2262" s="175"/>
      <c r="P2262" s="175"/>
      <c r="Q2262" s="175"/>
      <c r="R2262" s="175"/>
      <c r="S2262" s="175"/>
      <c r="T2262" s="175"/>
      <c r="U2262" s="630"/>
      <c r="V2262" s="175"/>
      <c r="W2262" s="175"/>
      <c r="X2262" s="175"/>
      <c r="Y2262" s="646"/>
      <c r="Z2262" s="297"/>
      <c r="AA2262" s="295"/>
      <c r="AB2262" s="295"/>
      <c r="AC2262" s="298"/>
      <c r="AD2262" s="175"/>
      <c r="AE2262" s="175"/>
      <c r="AF2262" s="175"/>
      <c r="AG2262" s="175"/>
      <c r="AH2262" s="175"/>
      <c r="AI2262" s="297"/>
      <c r="AJ2262" s="297"/>
      <c r="AK2262" s="175"/>
      <c r="AL2262" s="175"/>
      <c r="AM2262" s="175"/>
      <c r="AN2262" s="175"/>
      <c r="AO2262" s="175"/>
      <c r="AP2262" s="175"/>
      <c r="AQ2262" s="175"/>
      <c r="AR2262" s="175"/>
      <c r="AS2262" s="297"/>
      <c r="AT2262" s="175"/>
      <c r="AU2262" s="297"/>
      <c r="AV2262" s="175"/>
      <c r="AW2262" s="175"/>
      <c r="AX2262" s="26"/>
    </row>
    <row r="2263" spans="1:50" ht="15" customHeight="1">
      <c r="A2263" s="631"/>
      <c r="B2263" s="175"/>
      <c r="C2263" s="298"/>
      <c r="D2263" s="298"/>
      <c r="E2263" s="457"/>
      <c r="F2263" s="298"/>
      <c r="G2263" s="175"/>
      <c r="H2263" s="175"/>
      <c r="I2263" s="175"/>
      <c r="J2263" s="297"/>
      <c r="K2263" s="175"/>
      <c r="L2263" s="240"/>
      <c r="M2263" s="175"/>
      <c r="N2263" s="175"/>
      <c r="O2263" s="175"/>
      <c r="P2263" s="175"/>
      <c r="Q2263" s="175"/>
      <c r="R2263" s="175"/>
      <c r="S2263" s="175"/>
      <c r="T2263" s="175"/>
      <c r="U2263" s="630"/>
      <c r="V2263" s="175"/>
      <c r="W2263" s="175"/>
      <c r="X2263" s="175"/>
      <c r="Y2263" s="646"/>
      <c r="Z2263" s="297"/>
      <c r="AA2263" s="295"/>
      <c r="AB2263" s="295"/>
      <c r="AC2263" s="298"/>
      <c r="AD2263" s="175"/>
      <c r="AE2263" s="175"/>
      <c r="AF2263" s="175"/>
      <c r="AG2263" s="175"/>
      <c r="AH2263" s="175"/>
      <c r="AI2263" s="297"/>
      <c r="AJ2263" s="297"/>
      <c r="AK2263" s="175"/>
      <c r="AL2263" s="175"/>
      <c r="AM2263" s="175"/>
      <c r="AN2263" s="175"/>
      <c r="AO2263" s="175"/>
      <c r="AP2263" s="175"/>
      <c r="AQ2263" s="175"/>
      <c r="AR2263" s="175"/>
      <c r="AS2263" s="297"/>
      <c r="AT2263" s="175"/>
      <c r="AU2263" s="297"/>
      <c r="AV2263" s="175"/>
      <c r="AW2263" s="175"/>
      <c r="AX2263" s="26"/>
    </row>
    <row r="2264" spans="1:50" ht="15" customHeight="1">
      <c r="A2264" s="631"/>
      <c r="B2264" s="175"/>
      <c r="C2264" s="298"/>
      <c r="D2264" s="298"/>
      <c r="E2264" s="298"/>
      <c r="F2264" s="298"/>
      <c r="G2264" s="175"/>
      <c r="H2264" s="175"/>
      <c r="I2264" s="175"/>
      <c r="J2264" s="297"/>
      <c r="K2264" s="175"/>
      <c r="L2264" s="240"/>
      <c r="M2264" s="240"/>
      <c r="N2264" s="175"/>
      <c r="O2264" s="175"/>
      <c r="P2264" s="175"/>
      <c r="Q2264" s="175"/>
      <c r="R2264" s="175"/>
      <c r="S2264" s="175"/>
      <c r="T2264" s="175"/>
      <c r="U2264" s="175"/>
      <c r="V2264" s="175"/>
      <c r="W2264" s="175"/>
      <c r="X2264" s="175"/>
      <c r="Y2264" s="175"/>
      <c r="Z2264" s="297"/>
      <c r="AA2264" s="295"/>
      <c r="AB2264" s="295"/>
      <c r="AC2264" s="298"/>
      <c r="AD2264" s="175"/>
      <c r="AE2264" s="175"/>
      <c r="AF2264" s="175"/>
      <c r="AG2264" s="175"/>
      <c r="AH2264" s="175"/>
      <c r="AI2264" s="297"/>
      <c r="AJ2264" s="297"/>
      <c r="AK2264" s="175"/>
      <c r="AL2264" s="175"/>
      <c r="AM2264" s="175"/>
      <c r="AN2264" s="175"/>
      <c r="AO2264" s="175"/>
      <c r="AP2264" s="175"/>
      <c r="AQ2264" s="175"/>
      <c r="AR2264" s="175"/>
      <c r="AS2264" s="297"/>
      <c r="AT2264" s="175"/>
      <c r="AU2264" s="297"/>
      <c r="AV2264" s="175"/>
      <c r="AW2264" s="175"/>
      <c r="AX2264" s="26"/>
    </row>
    <row r="2265" spans="1:50" ht="15" customHeight="1">
      <c r="A2265" s="631"/>
      <c r="B2265" s="175"/>
      <c r="C2265" s="298"/>
      <c r="D2265" s="298"/>
      <c r="E2265" s="298"/>
      <c r="F2265" s="298"/>
      <c r="G2265" s="175"/>
      <c r="H2265" s="175"/>
      <c r="I2265" s="175"/>
      <c r="J2265" s="297"/>
      <c r="K2265" s="175"/>
      <c r="L2265" s="240"/>
      <c r="M2265" s="240"/>
      <c r="N2265" s="175"/>
      <c r="O2265" s="175"/>
      <c r="P2265" s="175"/>
      <c r="Q2265" s="175"/>
      <c r="R2265" s="175"/>
      <c r="S2265" s="175"/>
      <c r="T2265" s="175"/>
      <c r="U2265" s="175"/>
      <c r="V2265" s="175"/>
      <c r="W2265" s="175"/>
      <c r="X2265" s="175"/>
      <c r="Y2265" s="175"/>
      <c r="Z2265" s="297"/>
      <c r="AA2265" s="295"/>
      <c r="AB2265" s="295"/>
      <c r="AC2265" s="298"/>
      <c r="AD2265" s="175"/>
      <c r="AE2265" s="175"/>
      <c r="AF2265" s="175"/>
      <c r="AG2265" s="175"/>
      <c r="AH2265" s="175"/>
      <c r="AI2265" s="297"/>
      <c r="AJ2265" s="297"/>
      <c r="AK2265" s="175"/>
      <c r="AL2265" s="175"/>
      <c r="AM2265" s="175"/>
      <c r="AN2265" s="175"/>
      <c r="AO2265" s="175"/>
      <c r="AP2265" s="175"/>
      <c r="AQ2265" s="175"/>
      <c r="AR2265" s="175"/>
      <c r="AS2265" s="297"/>
      <c r="AT2265" s="175"/>
      <c r="AU2265" s="297"/>
      <c r="AV2265" s="175"/>
      <c r="AW2265" s="175"/>
      <c r="AX2265" s="26"/>
    </row>
    <row r="2266" spans="1:50" ht="15" customHeight="1">
      <c r="A2266" s="631"/>
      <c r="B2266" s="175"/>
      <c r="C2266" s="298"/>
      <c r="D2266" s="298"/>
      <c r="E2266" s="298"/>
      <c r="F2266" s="298"/>
      <c r="G2266" s="175"/>
      <c r="H2266" s="175"/>
      <c r="I2266" s="175"/>
      <c r="J2266" s="297"/>
      <c r="K2266" s="175"/>
      <c r="L2266" s="240"/>
      <c r="M2266" s="240"/>
      <c r="N2266" s="175"/>
      <c r="O2266" s="175"/>
      <c r="P2266" s="175"/>
      <c r="Q2266" s="175"/>
      <c r="R2266" s="175"/>
      <c r="S2266" s="175"/>
      <c r="T2266" s="175"/>
      <c r="U2266" s="175"/>
      <c r="V2266" s="175"/>
      <c r="W2266" s="175"/>
      <c r="X2266" s="175"/>
      <c r="Y2266" s="175"/>
      <c r="Z2266" s="297"/>
      <c r="AA2266" s="295"/>
      <c r="AB2266" s="295"/>
      <c r="AC2266" s="298"/>
      <c r="AD2266" s="175"/>
      <c r="AE2266" s="175"/>
      <c r="AF2266" s="175"/>
      <c r="AG2266" s="175"/>
      <c r="AH2266" s="175"/>
      <c r="AI2266" s="297"/>
      <c r="AJ2266" s="297"/>
      <c r="AK2266" s="175"/>
      <c r="AL2266" s="175"/>
      <c r="AM2266" s="175"/>
      <c r="AN2266" s="175"/>
      <c r="AO2266" s="175"/>
      <c r="AP2266" s="175"/>
      <c r="AQ2266" s="175"/>
      <c r="AR2266" s="175"/>
      <c r="AS2266" s="297"/>
      <c r="AT2266" s="175"/>
      <c r="AU2266" s="297"/>
      <c r="AV2266" s="175"/>
      <c r="AW2266" s="175"/>
      <c r="AX2266" s="26"/>
    </row>
    <row r="2267" spans="1:50" ht="15" customHeight="1">
      <c r="A2267" s="631"/>
      <c r="B2267" s="240"/>
      <c r="C2267" s="363"/>
      <c r="D2267" s="363"/>
      <c r="E2267" s="447"/>
      <c r="F2267" s="446"/>
      <c r="G2267" s="240"/>
      <c r="H2267" s="240"/>
      <c r="I2267" s="175"/>
      <c r="J2267" s="364"/>
      <c r="K2267" s="240"/>
      <c r="L2267" s="240"/>
      <c r="M2267" s="240"/>
      <c r="N2267" s="240"/>
      <c r="O2267" s="240"/>
      <c r="P2267" s="240"/>
      <c r="Q2267" s="240"/>
      <c r="R2267" s="240"/>
      <c r="S2267" s="240"/>
      <c r="T2267" s="240"/>
      <c r="U2267" s="240"/>
      <c r="V2267" s="240"/>
      <c r="W2267" s="240"/>
      <c r="X2267" s="240"/>
      <c r="Y2267" s="240"/>
      <c r="Z2267" s="364"/>
      <c r="AA2267" s="301"/>
      <c r="AB2267" s="301"/>
      <c r="AC2267" s="363"/>
      <c r="AD2267" s="240"/>
      <c r="AE2267" s="240"/>
      <c r="AF2267" s="240"/>
      <c r="AG2267" s="240"/>
      <c r="AH2267" s="240"/>
      <c r="AI2267" s="364"/>
      <c r="AJ2267" s="364"/>
      <c r="AK2267" s="240"/>
      <c r="AL2267" s="240"/>
      <c r="AM2267" s="240"/>
      <c r="AN2267" s="240"/>
      <c r="AO2267" s="240"/>
      <c r="AP2267" s="240"/>
      <c r="AQ2267" s="240"/>
      <c r="AR2267" s="240"/>
      <c r="AS2267" s="364"/>
      <c r="AT2267" s="240"/>
      <c r="AU2267" s="364"/>
      <c r="AV2267" s="240"/>
      <c r="AW2267" s="240"/>
      <c r="AX2267" s="296"/>
    </row>
    <row r="2268" spans="1:50" ht="15" customHeight="1">
      <c r="A2268" s="631"/>
      <c r="B2268" s="175"/>
      <c r="C2268" s="298"/>
      <c r="D2268" s="298"/>
      <c r="E2268" s="457"/>
      <c r="F2268" s="298"/>
      <c r="G2268" s="175"/>
      <c r="H2268" s="175"/>
      <c r="I2268" s="175"/>
      <c r="J2268" s="297"/>
      <c r="K2268" s="175"/>
      <c r="L2268" s="240"/>
      <c r="M2268" s="175"/>
      <c r="N2268" s="175"/>
      <c r="O2268" s="175"/>
      <c r="P2268" s="175"/>
      <c r="Q2268" s="175"/>
      <c r="R2268" s="175"/>
      <c r="S2268" s="175"/>
      <c r="T2268" s="175"/>
      <c r="U2268" s="630"/>
      <c r="V2268" s="175"/>
      <c r="W2268" s="175"/>
      <c r="X2268" s="175"/>
      <c r="Y2268" s="646"/>
      <c r="Z2268" s="297"/>
      <c r="AA2268" s="295"/>
      <c r="AB2268" s="295"/>
      <c r="AC2268" s="298"/>
      <c r="AD2268" s="175"/>
      <c r="AE2268" s="175"/>
      <c r="AF2268" s="175"/>
      <c r="AG2268" s="175"/>
      <c r="AH2268" s="175"/>
      <c r="AI2268" s="297"/>
      <c r="AJ2268" s="297"/>
      <c r="AK2268" s="175"/>
      <c r="AL2268" s="175"/>
      <c r="AM2268" s="175"/>
      <c r="AN2268" s="175"/>
      <c r="AO2268" s="175"/>
      <c r="AP2268" s="175"/>
      <c r="AQ2268" s="175"/>
      <c r="AR2268" s="175"/>
      <c r="AS2268" s="297"/>
      <c r="AT2268" s="175"/>
      <c r="AU2268" s="297"/>
      <c r="AV2268" s="175"/>
      <c r="AW2268" s="175"/>
      <c r="AX2268" s="26"/>
    </row>
    <row r="2269" spans="1:50" ht="15" customHeight="1">
      <c r="A2269" s="631"/>
      <c r="B2269" s="175"/>
      <c r="C2269" s="298"/>
      <c r="D2269" s="298"/>
      <c r="E2269" s="298"/>
      <c r="F2269" s="298"/>
      <c r="G2269" s="175"/>
      <c r="H2269" s="175"/>
      <c r="I2269" s="175"/>
      <c r="J2269" s="297"/>
      <c r="K2269" s="175"/>
      <c r="L2269" s="240"/>
      <c r="M2269" s="240"/>
      <c r="N2269" s="175"/>
      <c r="O2269" s="175"/>
      <c r="P2269" s="175"/>
      <c r="Q2269" s="175"/>
      <c r="R2269" s="175"/>
      <c r="S2269" s="175"/>
      <c r="T2269" s="175"/>
      <c r="U2269" s="175"/>
      <c r="V2269" s="175"/>
      <c r="W2269" s="175"/>
      <c r="X2269" s="175"/>
      <c r="Y2269" s="175"/>
      <c r="Z2269" s="297"/>
      <c r="AA2269" s="295"/>
      <c r="AB2269" s="295"/>
      <c r="AC2269" s="298"/>
      <c r="AD2269" s="175"/>
      <c r="AE2269" s="175"/>
      <c r="AF2269" s="175"/>
      <c r="AG2269" s="175"/>
      <c r="AH2269" s="175"/>
      <c r="AI2269" s="297"/>
      <c r="AJ2269" s="297"/>
      <c r="AK2269" s="175"/>
      <c r="AL2269" s="175"/>
      <c r="AM2269" s="175"/>
      <c r="AN2269" s="175"/>
      <c r="AO2269" s="175"/>
      <c r="AP2269" s="175"/>
      <c r="AQ2269" s="175"/>
      <c r="AR2269" s="175"/>
      <c r="AS2269" s="297"/>
      <c r="AT2269" s="175"/>
      <c r="AU2269" s="297"/>
      <c r="AV2269" s="175"/>
      <c r="AW2269" s="175"/>
      <c r="AX2269" s="26"/>
    </row>
    <row r="2270" spans="1:50" ht="15" customHeight="1">
      <c r="A2270" s="631"/>
      <c r="B2270" s="175"/>
      <c r="C2270" s="298"/>
      <c r="D2270" s="298"/>
      <c r="E2270" s="457"/>
      <c r="F2270" s="298"/>
      <c r="G2270" s="175"/>
      <c r="H2270" s="175"/>
      <c r="I2270" s="175"/>
      <c r="J2270" s="297"/>
      <c r="K2270" s="175"/>
      <c r="L2270" s="240"/>
      <c r="M2270" s="175"/>
      <c r="N2270" s="175"/>
      <c r="O2270" s="175"/>
      <c r="P2270" s="175"/>
      <c r="Q2270" s="175"/>
      <c r="R2270" s="175"/>
      <c r="S2270" s="175"/>
      <c r="T2270" s="175"/>
      <c r="U2270" s="630"/>
      <c r="V2270" s="175"/>
      <c r="W2270" s="175"/>
      <c r="X2270" s="175"/>
      <c r="Y2270" s="646"/>
      <c r="Z2270" s="297"/>
      <c r="AA2270" s="295"/>
      <c r="AB2270" s="295"/>
      <c r="AC2270" s="298"/>
      <c r="AD2270" s="175"/>
      <c r="AE2270" s="175"/>
      <c r="AF2270" s="175"/>
      <c r="AG2270" s="175"/>
      <c r="AH2270" s="175"/>
      <c r="AI2270" s="297"/>
      <c r="AJ2270" s="297"/>
      <c r="AK2270" s="175"/>
      <c r="AL2270" s="175"/>
      <c r="AM2270" s="175"/>
      <c r="AN2270" s="175"/>
      <c r="AO2270" s="175"/>
      <c r="AP2270" s="175"/>
      <c r="AQ2270" s="175"/>
      <c r="AR2270" s="175"/>
      <c r="AS2270" s="297"/>
      <c r="AT2270" s="175"/>
      <c r="AU2270" s="297"/>
      <c r="AV2270" s="175"/>
      <c r="AW2270" s="175"/>
      <c r="AX2270" s="26"/>
    </row>
    <row r="2271" spans="1:50" ht="15" customHeight="1">
      <c r="A2271" s="631"/>
      <c r="B2271" s="175"/>
      <c r="C2271" s="298"/>
      <c r="D2271" s="298"/>
      <c r="E2271" s="457"/>
      <c r="F2271" s="298"/>
      <c r="G2271" s="175"/>
      <c r="H2271" s="175"/>
      <c r="I2271" s="175"/>
      <c r="J2271" s="297"/>
      <c r="K2271" s="175"/>
      <c r="L2271" s="240"/>
      <c r="M2271" s="175"/>
      <c r="N2271" s="175"/>
      <c r="O2271" s="175"/>
      <c r="P2271" s="175"/>
      <c r="Q2271" s="175"/>
      <c r="R2271" s="175"/>
      <c r="S2271" s="175"/>
      <c r="T2271" s="175"/>
      <c r="U2271" s="630"/>
      <c r="V2271" s="175"/>
      <c r="W2271" s="175"/>
      <c r="X2271" s="175"/>
      <c r="Y2271" s="646"/>
      <c r="Z2271" s="297"/>
      <c r="AA2271" s="295"/>
      <c r="AB2271" s="295"/>
      <c r="AC2271" s="298"/>
      <c r="AD2271" s="175"/>
      <c r="AE2271" s="175"/>
      <c r="AF2271" s="175"/>
      <c r="AG2271" s="175"/>
      <c r="AH2271" s="175"/>
      <c r="AI2271" s="297"/>
      <c r="AJ2271" s="297"/>
      <c r="AK2271" s="175"/>
      <c r="AL2271" s="175"/>
      <c r="AM2271" s="175"/>
      <c r="AN2271" s="175"/>
      <c r="AO2271" s="175"/>
      <c r="AP2271" s="175"/>
      <c r="AQ2271" s="175"/>
      <c r="AR2271" s="175"/>
      <c r="AS2271" s="297"/>
      <c r="AT2271" s="175"/>
      <c r="AU2271" s="297"/>
      <c r="AV2271" s="175"/>
      <c r="AW2271" s="175"/>
      <c r="AX2271" s="26"/>
    </row>
    <row r="2272" spans="1:50" ht="15" customHeight="1">
      <c r="A2272" s="631"/>
      <c r="B2272" s="240"/>
      <c r="C2272" s="363"/>
      <c r="D2272" s="363"/>
      <c r="E2272" s="447"/>
      <c r="F2272" s="446"/>
      <c r="G2272" s="240"/>
      <c r="H2272" s="240"/>
      <c r="I2272" s="175"/>
      <c r="J2272" s="364"/>
      <c r="K2272" s="240"/>
      <c r="L2272" s="240"/>
      <c r="M2272" s="240"/>
      <c r="N2272" s="240"/>
      <c r="O2272" s="240"/>
      <c r="P2272" s="240"/>
      <c r="Q2272" s="240"/>
      <c r="R2272" s="240"/>
      <c r="S2272" s="240"/>
      <c r="T2272" s="240"/>
      <c r="U2272" s="240"/>
      <c r="V2272" s="240"/>
      <c r="W2272" s="240"/>
      <c r="X2272" s="240"/>
      <c r="Y2272" s="240"/>
      <c r="Z2272" s="364"/>
      <c r="AA2272" s="301"/>
      <c r="AB2272" s="301"/>
      <c r="AC2272" s="363"/>
      <c r="AD2272" s="240"/>
      <c r="AE2272" s="240"/>
      <c r="AF2272" s="240"/>
      <c r="AG2272" s="240"/>
      <c r="AH2272" s="240"/>
      <c r="AI2272" s="364"/>
      <c r="AJ2272" s="364"/>
      <c r="AK2272" s="240"/>
      <c r="AL2272" s="240"/>
      <c r="AM2272" s="240"/>
      <c r="AN2272" s="240"/>
      <c r="AO2272" s="240"/>
      <c r="AP2272" s="240"/>
      <c r="AQ2272" s="240"/>
      <c r="AR2272" s="240"/>
      <c r="AS2272" s="364"/>
      <c r="AT2272" s="240"/>
      <c r="AU2272" s="364"/>
      <c r="AV2272" s="240"/>
      <c r="AW2272" s="240"/>
      <c r="AX2272" s="296"/>
    </row>
    <row r="2273" spans="1:50" ht="15" customHeight="1">
      <c r="A2273" s="631"/>
      <c r="B2273" s="175"/>
      <c r="C2273" s="298"/>
      <c r="D2273" s="298"/>
      <c r="E2273" s="298"/>
      <c r="F2273" s="298"/>
      <c r="G2273" s="175"/>
      <c r="H2273" s="175"/>
      <c r="I2273" s="175"/>
      <c r="J2273" s="297"/>
      <c r="K2273" s="175"/>
      <c r="L2273" s="240"/>
      <c r="M2273" s="240"/>
      <c r="N2273" s="175"/>
      <c r="O2273" s="175"/>
      <c r="P2273" s="175"/>
      <c r="Q2273" s="175"/>
      <c r="R2273" s="175"/>
      <c r="S2273" s="175"/>
      <c r="T2273" s="175"/>
      <c r="U2273" s="175"/>
      <c r="V2273" s="175"/>
      <c r="W2273" s="175"/>
      <c r="X2273" s="175"/>
      <c r="Y2273" s="175"/>
      <c r="Z2273" s="297"/>
      <c r="AA2273" s="295"/>
      <c r="AB2273" s="295"/>
      <c r="AC2273" s="298"/>
      <c r="AD2273" s="175"/>
      <c r="AE2273" s="175"/>
      <c r="AF2273" s="175"/>
      <c r="AG2273" s="175"/>
      <c r="AH2273" s="175"/>
      <c r="AI2273" s="297"/>
      <c r="AJ2273" s="297"/>
      <c r="AK2273" s="175"/>
      <c r="AL2273" s="175"/>
      <c r="AM2273" s="175"/>
      <c r="AN2273" s="175"/>
      <c r="AO2273" s="175"/>
      <c r="AP2273" s="175"/>
      <c r="AQ2273" s="175"/>
      <c r="AR2273" s="175"/>
      <c r="AS2273" s="297"/>
      <c r="AT2273" s="175"/>
      <c r="AU2273" s="297"/>
      <c r="AV2273" s="175"/>
      <c r="AW2273" s="175"/>
      <c r="AX2273" s="26"/>
    </row>
    <row r="2274" spans="1:50" ht="15" customHeight="1">
      <c r="A2274" s="631"/>
      <c r="B2274" s="175"/>
      <c r="C2274" s="298"/>
      <c r="D2274" s="298"/>
      <c r="E2274" s="457"/>
      <c r="F2274" s="298"/>
      <c r="G2274" s="175"/>
      <c r="H2274" s="175"/>
      <c r="I2274" s="175"/>
      <c r="J2274" s="297"/>
      <c r="K2274" s="175"/>
      <c r="L2274" s="240"/>
      <c r="M2274" s="175"/>
      <c r="N2274" s="175"/>
      <c r="O2274" s="175"/>
      <c r="P2274" s="175"/>
      <c r="Q2274" s="175"/>
      <c r="R2274" s="175"/>
      <c r="S2274" s="175"/>
      <c r="T2274" s="175"/>
      <c r="U2274" s="630"/>
      <c r="V2274" s="175"/>
      <c r="W2274" s="175"/>
      <c r="X2274" s="175"/>
      <c r="Y2274" s="646"/>
      <c r="Z2274" s="297"/>
      <c r="AA2274" s="295"/>
      <c r="AB2274" s="295"/>
      <c r="AC2274" s="298"/>
      <c r="AD2274" s="175"/>
      <c r="AE2274" s="175"/>
      <c r="AF2274" s="175"/>
      <c r="AG2274" s="175"/>
      <c r="AH2274" s="175"/>
      <c r="AI2274" s="297"/>
      <c r="AJ2274" s="297"/>
      <c r="AK2274" s="175"/>
      <c r="AL2274" s="175"/>
      <c r="AM2274" s="175"/>
      <c r="AN2274" s="175"/>
      <c r="AO2274" s="175"/>
      <c r="AP2274" s="175"/>
      <c r="AQ2274" s="175"/>
      <c r="AR2274" s="175"/>
      <c r="AS2274" s="297"/>
      <c r="AT2274" s="175"/>
      <c r="AU2274" s="297"/>
      <c r="AV2274" s="175"/>
      <c r="AW2274" s="175"/>
      <c r="AX2274" s="26"/>
    </row>
    <row r="2275" spans="1:50" ht="15" customHeight="1">
      <c r="A2275" s="631"/>
      <c r="B2275" s="175"/>
      <c r="C2275" s="298"/>
      <c r="D2275" s="298"/>
      <c r="E2275" s="298"/>
      <c r="F2275" s="298"/>
      <c r="G2275" s="175"/>
      <c r="H2275" s="175"/>
      <c r="I2275" s="175"/>
      <c r="J2275" s="297"/>
      <c r="K2275" s="175"/>
      <c r="L2275" s="240"/>
      <c r="M2275" s="240"/>
      <c r="N2275" s="175"/>
      <c r="O2275" s="175"/>
      <c r="P2275" s="175"/>
      <c r="Q2275" s="175"/>
      <c r="R2275" s="175"/>
      <c r="S2275" s="175"/>
      <c r="T2275" s="175"/>
      <c r="U2275" s="175"/>
      <c r="V2275" s="175"/>
      <c r="W2275" s="175"/>
      <c r="X2275" s="175"/>
      <c r="Y2275" s="175"/>
      <c r="Z2275" s="297"/>
      <c r="AA2275" s="295"/>
      <c r="AB2275" s="295"/>
      <c r="AC2275" s="298"/>
      <c r="AD2275" s="175"/>
      <c r="AE2275" s="175"/>
      <c r="AF2275" s="175"/>
      <c r="AG2275" s="175"/>
      <c r="AH2275" s="175"/>
      <c r="AI2275" s="297"/>
      <c r="AJ2275" s="297"/>
      <c r="AK2275" s="175"/>
      <c r="AL2275" s="175"/>
      <c r="AM2275" s="175"/>
      <c r="AN2275" s="175"/>
      <c r="AO2275" s="175"/>
      <c r="AP2275" s="175"/>
      <c r="AQ2275" s="175"/>
      <c r="AR2275" s="175"/>
      <c r="AS2275" s="297"/>
      <c r="AT2275" s="175"/>
      <c r="AU2275" s="297"/>
      <c r="AV2275" s="175"/>
      <c r="AW2275" s="175"/>
      <c r="AX2275" s="26"/>
    </row>
    <row r="2276" spans="1:50" ht="15" customHeight="1">
      <c r="A2276" s="631"/>
      <c r="B2276" s="175"/>
      <c r="C2276" s="298"/>
      <c r="D2276" s="298"/>
      <c r="E2276" s="298"/>
      <c r="F2276" s="298"/>
      <c r="G2276" s="175"/>
      <c r="H2276" s="175"/>
      <c r="I2276" s="175"/>
      <c r="J2276" s="297"/>
      <c r="K2276" s="175"/>
      <c r="L2276" s="240"/>
      <c r="M2276" s="240"/>
      <c r="N2276" s="175"/>
      <c r="O2276" s="175"/>
      <c r="P2276" s="175"/>
      <c r="Q2276" s="175"/>
      <c r="R2276" s="175"/>
      <c r="S2276" s="175"/>
      <c r="T2276" s="175"/>
      <c r="U2276" s="175"/>
      <c r="V2276" s="175"/>
      <c r="W2276" s="175"/>
      <c r="X2276" s="175"/>
      <c r="Y2276" s="175"/>
      <c r="Z2276" s="297"/>
      <c r="AA2276" s="295"/>
      <c r="AB2276" s="295"/>
      <c r="AC2276" s="298"/>
      <c r="AD2276" s="175"/>
      <c r="AE2276" s="175"/>
      <c r="AF2276" s="175"/>
      <c r="AG2276" s="175"/>
      <c r="AH2276" s="175"/>
      <c r="AI2276" s="297"/>
      <c r="AJ2276" s="297"/>
      <c r="AK2276" s="175"/>
      <c r="AL2276" s="175"/>
      <c r="AM2276" s="175"/>
      <c r="AN2276" s="175"/>
      <c r="AO2276" s="175"/>
      <c r="AP2276" s="175"/>
      <c r="AQ2276" s="175"/>
      <c r="AR2276" s="175"/>
      <c r="AS2276" s="297"/>
      <c r="AT2276" s="175"/>
      <c r="AU2276" s="297"/>
      <c r="AV2276" s="175"/>
      <c r="AW2276" s="175"/>
      <c r="AX2276" s="26"/>
    </row>
    <row r="2277" spans="1:50" ht="15" customHeight="1">
      <c r="A2277" s="631"/>
      <c r="B2277" s="175"/>
      <c r="C2277" s="298"/>
      <c r="D2277" s="298"/>
      <c r="E2277" s="298"/>
      <c r="F2277" s="298"/>
      <c r="G2277" s="175"/>
      <c r="H2277" s="175"/>
      <c r="I2277" s="175"/>
      <c r="J2277" s="297"/>
      <c r="K2277" s="175"/>
      <c r="L2277" s="240"/>
      <c r="M2277" s="240"/>
      <c r="N2277" s="175"/>
      <c r="O2277" s="175"/>
      <c r="P2277" s="175"/>
      <c r="Q2277" s="175"/>
      <c r="R2277" s="175"/>
      <c r="S2277" s="175"/>
      <c r="T2277" s="175"/>
      <c r="U2277" s="175"/>
      <c r="V2277" s="175"/>
      <c r="W2277" s="175"/>
      <c r="X2277" s="175"/>
      <c r="Y2277" s="175"/>
      <c r="Z2277" s="297"/>
      <c r="AA2277" s="295"/>
      <c r="AB2277" s="295"/>
      <c r="AC2277" s="298"/>
      <c r="AD2277" s="175"/>
      <c r="AE2277" s="175"/>
      <c r="AF2277" s="175"/>
      <c r="AG2277" s="175"/>
      <c r="AH2277" s="175"/>
      <c r="AI2277" s="297"/>
      <c r="AJ2277" s="297"/>
      <c r="AK2277" s="175"/>
      <c r="AL2277" s="175"/>
      <c r="AM2277" s="175"/>
      <c r="AN2277" s="175"/>
      <c r="AO2277" s="175"/>
      <c r="AP2277" s="175"/>
      <c r="AQ2277" s="175"/>
      <c r="AR2277" s="175"/>
      <c r="AS2277" s="297"/>
      <c r="AT2277" s="175"/>
      <c r="AU2277" s="297"/>
      <c r="AV2277" s="175"/>
      <c r="AW2277" s="175"/>
      <c r="AX2277" s="26"/>
    </row>
    <row r="2278" spans="1:50" ht="15" customHeight="1">
      <c r="A2278" s="631"/>
      <c r="B2278" s="175"/>
      <c r="C2278" s="298"/>
      <c r="D2278" s="298"/>
      <c r="E2278" s="298"/>
      <c r="F2278" s="298"/>
      <c r="G2278" s="175"/>
      <c r="H2278" s="175"/>
      <c r="I2278" s="175"/>
      <c r="J2278" s="297"/>
      <c r="K2278" s="175"/>
      <c r="L2278" s="240"/>
      <c r="M2278" s="240"/>
      <c r="N2278" s="175"/>
      <c r="O2278" s="175"/>
      <c r="P2278" s="175"/>
      <c r="Q2278" s="175"/>
      <c r="R2278" s="175"/>
      <c r="S2278" s="175"/>
      <c r="T2278" s="175"/>
      <c r="U2278" s="175"/>
      <c r="V2278" s="175"/>
      <c r="W2278" s="175"/>
      <c r="X2278" s="175"/>
      <c r="Y2278" s="175"/>
      <c r="Z2278" s="297"/>
      <c r="AA2278" s="295"/>
      <c r="AB2278" s="295"/>
      <c r="AC2278" s="298"/>
      <c r="AD2278" s="175"/>
      <c r="AE2278" s="175"/>
      <c r="AF2278" s="175"/>
      <c r="AG2278" s="175"/>
      <c r="AH2278" s="175"/>
      <c r="AI2278" s="297"/>
      <c r="AJ2278" s="297"/>
      <c r="AK2278" s="175"/>
      <c r="AL2278" s="175"/>
      <c r="AM2278" s="175"/>
      <c r="AN2278" s="175"/>
      <c r="AO2278" s="175"/>
      <c r="AP2278" s="175"/>
      <c r="AQ2278" s="175"/>
      <c r="AR2278" s="175"/>
      <c r="AS2278" s="297"/>
      <c r="AT2278" s="175"/>
      <c r="AU2278" s="297"/>
      <c r="AV2278" s="175"/>
      <c r="AW2278" s="175"/>
      <c r="AX2278" s="26"/>
    </row>
    <row r="2279" spans="1:50" ht="15" customHeight="1">
      <c r="A2279" s="631"/>
      <c r="B2279" s="175"/>
      <c r="C2279" s="298"/>
      <c r="D2279" s="298"/>
      <c r="E2279" s="298"/>
      <c r="F2279" s="298"/>
      <c r="G2279" s="175"/>
      <c r="H2279" s="175"/>
      <c r="I2279" s="175"/>
      <c r="J2279" s="297"/>
      <c r="K2279" s="175"/>
      <c r="L2279" s="240"/>
      <c r="M2279" s="240"/>
      <c r="N2279" s="175"/>
      <c r="O2279" s="175"/>
      <c r="P2279" s="175"/>
      <c r="Q2279" s="175"/>
      <c r="R2279" s="175"/>
      <c r="S2279" s="175"/>
      <c r="T2279" s="175"/>
      <c r="U2279" s="175"/>
      <c r="V2279" s="175"/>
      <c r="W2279" s="175"/>
      <c r="X2279" s="175"/>
      <c r="Y2279" s="175"/>
      <c r="Z2279" s="297"/>
      <c r="AA2279" s="295"/>
      <c r="AB2279" s="295"/>
      <c r="AC2279" s="298"/>
      <c r="AD2279" s="175"/>
      <c r="AE2279" s="175"/>
      <c r="AF2279" s="175"/>
      <c r="AG2279" s="175"/>
      <c r="AH2279" s="175"/>
      <c r="AI2279" s="297"/>
      <c r="AJ2279" s="297"/>
      <c r="AK2279" s="175"/>
      <c r="AL2279" s="175"/>
      <c r="AM2279" s="175"/>
      <c r="AN2279" s="175"/>
      <c r="AO2279" s="175"/>
      <c r="AP2279" s="175"/>
      <c r="AQ2279" s="175"/>
      <c r="AR2279" s="175"/>
      <c r="AS2279" s="297"/>
      <c r="AT2279" s="175"/>
      <c r="AU2279" s="297"/>
      <c r="AV2279" s="175"/>
      <c r="AW2279" s="175"/>
      <c r="AX2279" s="26"/>
    </row>
    <row r="2280" spans="1:50" ht="15" customHeight="1">
      <c r="A2280" s="631"/>
      <c r="B2280" s="175"/>
      <c r="C2280" s="298"/>
      <c r="D2280" s="298"/>
      <c r="E2280" s="298"/>
      <c r="F2280" s="298"/>
      <c r="G2280" s="175"/>
      <c r="H2280" s="175"/>
      <c r="I2280" s="175"/>
      <c r="J2280" s="297"/>
      <c r="K2280" s="175"/>
      <c r="L2280" s="240"/>
      <c r="M2280" s="240"/>
      <c r="N2280" s="175"/>
      <c r="O2280" s="240"/>
      <c r="P2280" s="240"/>
      <c r="Q2280" s="175"/>
      <c r="R2280" s="175"/>
      <c r="S2280" s="175"/>
      <c r="T2280" s="175"/>
      <c r="U2280" s="175"/>
      <c r="V2280" s="175"/>
      <c r="W2280" s="175"/>
      <c r="X2280" s="175"/>
      <c r="Y2280" s="175"/>
      <c r="Z2280" s="297"/>
      <c r="AA2280" s="295"/>
      <c r="AB2280" s="295"/>
      <c r="AC2280" s="298"/>
      <c r="AD2280" s="175"/>
      <c r="AE2280" s="175"/>
      <c r="AF2280" s="175"/>
      <c r="AG2280" s="175"/>
      <c r="AH2280" s="175"/>
      <c r="AI2280" s="297"/>
      <c r="AJ2280" s="297"/>
      <c r="AK2280" s="175"/>
      <c r="AL2280" s="175"/>
      <c r="AM2280" s="175"/>
      <c r="AN2280" s="175"/>
      <c r="AO2280" s="175"/>
      <c r="AP2280" s="175"/>
      <c r="AQ2280" s="175"/>
      <c r="AR2280" s="175"/>
      <c r="AS2280" s="297"/>
      <c r="AT2280" s="175"/>
      <c r="AU2280" s="297"/>
      <c r="AV2280" s="175"/>
      <c r="AW2280" s="175"/>
      <c r="AX2280" s="26"/>
    </row>
    <row r="2281" spans="1:50" ht="15" customHeight="1">
      <c r="A2281" s="631"/>
      <c r="B2281" s="175"/>
      <c r="C2281" s="298"/>
      <c r="D2281" s="298"/>
      <c r="E2281" s="298"/>
      <c r="F2281" s="298"/>
      <c r="G2281" s="175"/>
      <c r="H2281" s="175"/>
      <c r="I2281" s="175"/>
      <c r="J2281" s="297"/>
      <c r="K2281" s="175"/>
      <c r="L2281" s="240"/>
      <c r="M2281" s="240"/>
      <c r="N2281" s="175"/>
      <c r="O2281" s="175"/>
      <c r="P2281" s="175"/>
      <c r="Q2281" s="175"/>
      <c r="R2281" s="175"/>
      <c r="S2281" s="175"/>
      <c r="T2281" s="175"/>
      <c r="U2281" s="175"/>
      <c r="V2281" s="175"/>
      <c r="W2281" s="175"/>
      <c r="X2281" s="175"/>
      <c r="Y2281" s="175"/>
      <c r="Z2281" s="297"/>
      <c r="AA2281" s="295"/>
      <c r="AB2281" s="295"/>
      <c r="AC2281" s="298"/>
      <c r="AD2281" s="175"/>
      <c r="AE2281" s="175"/>
      <c r="AF2281" s="175"/>
      <c r="AG2281" s="175"/>
      <c r="AH2281" s="175"/>
      <c r="AI2281" s="297"/>
      <c r="AJ2281" s="297"/>
      <c r="AK2281" s="175"/>
      <c r="AL2281" s="175"/>
      <c r="AM2281" s="175"/>
      <c r="AN2281" s="175"/>
      <c r="AO2281" s="175"/>
      <c r="AP2281" s="175"/>
      <c r="AQ2281" s="175"/>
      <c r="AR2281" s="175"/>
      <c r="AS2281" s="297"/>
      <c r="AT2281" s="175"/>
      <c r="AU2281" s="297"/>
      <c r="AV2281" s="175"/>
      <c r="AW2281" s="175"/>
      <c r="AX2281" s="26"/>
    </row>
    <row r="2282" spans="1:50" ht="15" customHeight="1">
      <c r="A2282" s="631"/>
      <c r="B2282" s="175"/>
      <c r="C2282" s="298"/>
      <c r="D2282" s="298"/>
      <c r="E2282" s="457"/>
      <c r="F2282" s="298"/>
      <c r="G2282" s="175"/>
      <c r="H2282" s="175"/>
      <c r="I2282" s="175"/>
      <c r="J2282" s="297"/>
      <c r="K2282" s="175"/>
      <c r="L2282" s="240"/>
      <c r="M2282" s="175"/>
      <c r="N2282" s="175"/>
      <c r="O2282" s="175"/>
      <c r="P2282" s="175"/>
      <c r="Q2282" s="175"/>
      <c r="R2282" s="175"/>
      <c r="S2282" s="175"/>
      <c r="T2282" s="175"/>
      <c r="U2282" s="630"/>
      <c r="V2282" s="175"/>
      <c r="W2282" s="175"/>
      <c r="X2282" s="175"/>
      <c r="Y2282" s="646"/>
      <c r="Z2282" s="297"/>
      <c r="AA2282" s="295"/>
      <c r="AB2282" s="295"/>
      <c r="AC2282" s="298"/>
      <c r="AD2282" s="175"/>
      <c r="AE2282" s="175"/>
      <c r="AF2282" s="175"/>
      <c r="AG2282" s="175"/>
      <c r="AH2282" s="175"/>
      <c r="AI2282" s="297"/>
      <c r="AJ2282" s="297"/>
      <c r="AK2282" s="175"/>
      <c r="AL2282" s="175"/>
      <c r="AM2282" s="175"/>
      <c r="AN2282" s="175"/>
      <c r="AO2282" s="175"/>
      <c r="AP2282" s="175"/>
      <c r="AQ2282" s="175"/>
      <c r="AR2282" s="175"/>
      <c r="AS2282" s="297"/>
      <c r="AT2282" s="175"/>
      <c r="AU2282" s="297"/>
      <c r="AV2282" s="175"/>
      <c r="AW2282" s="175"/>
      <c r="AX2282" s="26"/>
    </row>
    <row r="2283" spans="1:50" ht="15" customHeight="1">
      <c r="A2283" s="631"/>
      <c r="B2283" s="175"/>
      <c r="C2283" s="298"/>
      <c r="D2283" s="298"/>
      <c r="E2283" s="457"/>
      <c r="F2283" s="298"/>
      <c r="G2283" s="175"/>
      <c r="H2283" s="175"/>
      <c r="I2283" s="175"/>
      <c r="J2283" s="297"/>
      <c r="K2283" s="175"/>
      <c r="L2283" s="240"/>
      <c r="M2283" s="175"/>
      <c r="N2283" s="175"/>
      <c r="O2283" s="175"/>
      <c r="P2283" s="175"/>
      <c r="Q2283" s="175"/>
      <c r="R2283" s="175"/>
      <c r="S2283" s="175"/>
      <c r="T2283" s="175"/>
      <c r="U2283" s="630"/>
      <c r="V2283" s="175"/>
      <c r="W2283" s="175"/>
      <c r="X2283" s="175"/>
      <c r="Y2283" s="646"/>
      <c r="Z2283" s="297"/>
      <c r="AA2283" s="295"/>
      <c r="AB2283" s="295"/>
      <c r="AC2283" s="298"/>
      <c r="AD2283" s="175"/>
      <c r="AE2283" s="175"/>
      <c r="AF2283" s="175"/>
      <c r="AG2283" s="175"/>
      <c r="AH2283" s="175"/>
      <c r="AI2283" s="297"/>
      <c r="AJ2283" s="297"/>
      <c r="AK2283" s="175"/>
      <c r="AL2283" s="175"/>
      <c r="AM2283" s="175"/>
      <c r="AN2283" s="175"/>
      <c r="AO2283" s="175"/>
      <c r="AP2283" s="175"/>
      <c r="AQ2283" s="175"/>
      <c r="AR2283" s="175"/>
      <c r="AS2283" s="297"/>
      <c r="AT2283" s="175"/>
      <c r="AU2283" s="297"/>
      <c r="AV2283" s="175"/>
      <c r="AW2283" s="175"/>
      <c r="AX2283" s="26"/>
    </row>
    <row r="2284" spans="1:50" ht="15" customHeight="1">
      <c r="A2284" s="631"/>
      <c r="B2284" s="175"/>
      <c r="C2284" s="298"/>
      <c r="D2284" s="298"/>
      <c r="E2284" s="298"/>
      <c r="F2284" s="298"/>
      <c r="G2284" s="175"/>
      <c r="H2284" s="175"/>
      <c r="I2284" s="175"/>
      <c r="J2284" s="297"/>
      <c r="K2284" s="175"/>
      <c r="L2284" s="240"/>
      <c r="M2284" s="240"/>
      <c r="N2284" s="175"/>
      <c r="O2284" s="175"/>
      <c r="P2284" s="175"/>
      <c r="Q2284" s="175"/>
      <c r="R2284" s="175"/>
      <c r="S2284" s="175"/>
      <c r="T2284" s="175"/>
      <c r="U2284" s="175"/>
      <c r="V2284" s="175"/>
      <c r="W2284" s="175"/>
      <c r="X2284" s="175"/>
      <c r="Y2284" s="175"/>
      <c r="Z2284" s="297"/>
      <c r="AA2284" s="295"/>
      <c r="AB2284" s="295"/>
      <c r="AC2284" s="298"/>
      <c r="AD2284" s="175"/>
      <c r="AE2284" s="175"/>
      <c r="AF2284" s="175"/>
      <c r="AG2284" s="175"/>
      <c r="AH2284" s="175"/>
      <c r="AI2284" s="297"/>
      <c r="AJ2284" s="297"/>
      <c r="AK2284" s="175"/>
      <c r="AL2284" s="175"/>
      <c r="AM2284" s="175"/>
      <c r="AN2284" s="175"/>
      <c r="AO2284" s="175"/>
      <c r="AP2284" s="175"/>
      <c r="AQ2284" s="175"/>
      <c r="AR2284" s="175"/>
      <c r="AS2284" s="297"/>
      <c r="AT2284" s="175"/>
      <c r="AU2284" s="297"/>
      <c r="AV2284" s="175"/>
      <c r="AW2284" s="175"/>
      <c r="AX2284" s="26"/>
    </row>
    <row r="2285" spans="1:50" ht="15" customHeight="1">
      <c r="A2285" s="631"/>
      <c r="B2285" s="175"/>
      <c r="C2285" s="298"/>
      <c r="D2285" s="298"/>
      <c r="E2285" s="457"/>
      <c r="F2285" s="298"/>
      <c r="G2285" s="175"/>
      <c r="H2285" s="175"/>
      <c r="I2285" s="175"/>
      <c r="J2285" s="297"/>
      <c r="K2285" s="175"/>
      <c r="L2285" s="240"/>
      <c r="M2285" s="175"/>
      <c r="N2285" s="175"/>
      <c r="O2285" s="175"/>
      <c r="P2285" s="175"/>
      <c r="Q2285" s="175"/>
      <c r="R2285" s="175"/>
      <c r="S2285" s="175"/>
      <c r="T2285" s="175"/>
      <c r="U2285" s="630"/>
      <c r="V2285" s="175"/>
      <c r="W2285" s="175"/>
      <c r="X2285" s="175"/>
      <c r="Y2285" s="646"/>
      <c r="Z2285" s="297"/>
      <c r="AA2285" s="295"/>
      <c r="AB2285" s="295"/>
      <c r="AC2285" s="298"/>
      <c r="AD2285" s="175"/>
      <c r="AE2285" s="175"/>
      <c r="AF2285" s="175"/>
      <c r="AG2285" s="175"/>
      <c r="AH2285" s="175"/>
      <c r="AI2285" s="297"/>
      <c r="AJ2285" s="297"/>
      <c r="AK2285" s="175"/>
      <c r="AL2285" s="175"/>
      <c r="AM2285" s="175"/>
      <c r="AN2285" s="175"/>
      <c r="AO2285" s="175"/>
      <c r="AP2285" s="175"/>
      <c r="AQ2285" s="175"/>
      <c r="AR2285" s="175"/>
      <c r="AS2285" s="297"/>
      <c r="AT2285" s="175"/>
      <c r="AU2285" s="297"/>
      <c r="AV2285" s="175"/>
      <c r="AW2285" s="175"/>
      <c r="AX2285" s="26"/>
    </row>
    <row r="2286" spans="1:50" ht="15" customHeight="1">
      <c r="A2286" s="631"/>
      <c r="B2286" s="175"/>
      <c r="C2286" s="298"/>
      <c r="D2286" s="298"/>
      <c r="E2286" s="457"/>
      <c r="F2286" s="298"/>
      <c r="G2286" s="175"/>
      <c r="H2286" s="175"/>
      <c r="I2286" s="175"/>
      <c r="J2286" s="297"/>
      <c r="K2286" s="175"/>
      <c r="L2286" s="240"/>
      <c r="M2286" s="175"/>
      <c r="N2286" s="175"/>
      <c r="O2286" s="175"/>
      <c r="P2286" s="175"/>
      <c r="Q2286" s="175"/>
      <c r="R2286" s="175"/>
      <c r="S2286" s="175"/>
      <c r="T2286" s="175"/>
      <c r="U2286" s="630"/>
      <c r="V2286" s="175"/>
      <c r="W2286" s="175"/>
      <c r="X2286" s="175"/>
      <c r="Y2286" s="646"/>
      <c r="Z2286" s="297"/>
      <c r="AA2286" s="295"/>
      <c r="AB2286" s="295"/>
      <c r="AC2286" s="298"/>
      <c r="AD2286" s="175"/>
      <c r="AE2286" s="175"/>
      <c r="AF2286" s="175"/>
      <c r="AG2286" s="175"/>
      <c r="AH2286" s="175"/>
      <c r="AI2286" s="297"/>
      <c r="AJ2286" s="297"/>
      <c r="AK2286" s="175"/>
      <c r="AL2286" s="175"/>
      <c r="AM2286" s="175"/>
      <c r="AN2286" s="175"/>
      <c r="AO2286" s="175"/>
      <c r="AP2286" s="175"/>
      <c r="AQ2286" s="175"/>
      <c r="AR2286" s="175"/>
      <c r="AS2286" s="297"/>
      <c r="AT2286" s="175"/>
      <c r="AU2286" s="297"/>
      <c r="AV2286" s="175"/>
      <c r="AW2286" s="175"/>
      <c r="AX2286" s="26"/>
    </row>
    <row r="2287" spans="1:50" ht="15" customHeight="1">
      <c r="A2287" s="631"/>
      <c r="B2287" s="175"/>
      <c r="C2287" s="298"/>
      <c r="D2287" s="298"/>
      <c r="E2287" s="362"/>
      <c r="F2287" s="298"/>
      <c r="G2287" s="175"/>
      <c r="H2287" s="175"/>
      <c r="I2287" s="175"/>
      <c r="J2287" s="297"/>
      <c r="K2287" s="175"/>
      <c r="L2287" s="240"/>
      <c r="M2287" s="175"/>
      <c r="N2287" s="175"/>
      <c r="O2287" s="175"/>
      <c r="P2287" s="175"/>
      <c r="Q2287" s="175"/>
      <c r="R2287" s="175"/>
      <c r="S2287" s="175"/>
      <c r="T2287" s="175"/>
      <c r="U2287" s="630"/>
      <c r="V2287" s="175"/>
      <c r="W2287" s="175"/>
      <c r="X2287" s="175"/>
      <c r="Y2287" s="646"/>
      <c r="Z2287" s="297"/>
      <c r="AA2287" s="295"/>
      <c r="AB2287" s="295"/>
      <c r="AC2287" s="298"/>
      <c r="AD2287" s="175"/>
      <c r="AE2287" s="175"/>
      <c r="AF2287" s="175"/>
      <c r="AG2287" s="175"/>
      <c r="AH2287" s="175"/>
      <c r="AI2287" s="297"/>
      <c r="AJ2287" s="297"/>
      <c r="AK2287" s="175"/>
      <c r="AL2287" s="175"/>
      <c r="AM2287" s="175"/>
      <c r="AN2287" s="175"/>
      <c r="AO2287" s="175"/>
      <c r="AP2287" s="175"/>
      <c r="AQ2287" s="175"/>
      <c r="AR2287" s="175"/>
      <c r="AS2287" s="297"/>
      <c r="AT2287" s="175"/>
      <c r="AU2287" s="297"/>
      <c r="AV2287" s="175"/>
      <c r="AW2287" s="175"/>
      <c r="AX2287" s="26"/>
    </row>
    <row r="2288" spans="1:50" ht="15" customHeight="1">
      <c r="A2288" s="631"/>
      <c r="B2288" s="175"/>
      <c r="C2288" s="298"/>
      <c r="D2288" s="298"/>
      <c r="E2288" s="457"/>
      <c r="F2288" s="298"/>
      <c r="G2288" s="175"/>
      <c r="H2288" s="175"/>
      <c r="I2288" s="175"/>
      <c r="J2288" s="297"/>
      <c r="K2288" s="175"/>
      <c r="L2288" s="240"/>
      <c r="M2288" s="175"/>
      <c r="N2288" s="175"/>
      <c r="O2288" s="175"/>
      <c r="P2288" s="175"/>
      <c r="Q2288" s="175"/>
      <c r="R2288" s="175"/>
      <c r="S2288" s="175"/>
      <c r="T2288" s="175"/>
      <c r="U2288" s="630"/>
      <c r="V2288" s="175"/>
      <c r="W2288" s="175"/>
      <c r="X2288" s="175"/>
      <c r="Y2288" s="646"/>
      <c r="Z2288" s="297"/>
      <c r="AA2288" s="295"/>
      <c r="AB2288" s="295"/>
      <c r="AC2288" s="298"/>
      <c r="AD2288" s="175"/>
      <c r="AE2288" s="175"/>
      <c r="AF2288" s="175"/>
      <c r="AG2288" s="175"/>
      <c r="AH2288" s="175"/>
      <c r="AI2288" s="297"/>
      <c r="AJ2288" s="297"/>
      <c r="AK2288" s="175"/>
      <c r="AL2288" s="175"/>
      <c r="AM2288" s="175"/>
      <c r="AN2288" s="175"/>
      <c r="AO2288" s="175"/>
      <c r="AP2288" s="175"/>
      <c r="AQ2288" s="175"/>
      <c r="AR2288" s="175"/>
      <c r="AS2288" s="297"/>
      <c r="AT2288" s="175"/>
      <c r="AU2288" s="297"/>
      <c r="AV2288" s="175"/>
      <c r="AW2288" s="175"/>
      <c r="AX2288" s="26"/>
    </row>
    <row r="2289" spans="1:50" ht="15" customHeight="1">
      <c r="A2289" s="631"/>
      <c r="B2289" s="175"/>
      <c r="C2289" s="298"/>
      <c r="D2289" s="298"/>
      <c r="E2289" s="457"/>
      <c r="F2289" s="298"/>
      <c r="G2289" s="175"/>
      <c r="H2289" s="175"/>
      <c r="I2289" s="175"/>
      <c r="J2289" s="297"/>
      <c r="K2289" s="175"/>
      <c r="L2289" s="240"/>
      <c r="M2289" s="175"/>
      <c r="N2289" s="175"/>
      <c r="O2289" s="175"/>
      <c r="P2289" s="175"/>
      <c r="Q2289" s="175"/>
      <c r="R2289" s="175"/>
      <c r="S2289" s="175"/>
      <c r="T2289" s="175"/>
      <c r="U2289" s="630"/>
      <c r="V2289" s="175"/>
      <c r="W2289" s="175"/>
      <c r="X2289" s="175"/>
      <c r="Y2289" s="646"/>
      <c r="Z2289" s="297"/>
      <c r="AA2289" s="295"/>
      <c r="AB2289" s="295"/>
      <c r="AC2289" s="298"/>
      <c r="AD2289" s="175"/>
      <c r="AE2289" s="175"/>
      <c r="AF2289" s="175"/>
      <c r="AG2289" s="175"/>
      <c r="AH2289" s="175"/>
      <c r="AI2289" s="297"/>
      <c r="AJ2289" s="297"/>
      <c r="AK2289" s="175"/>
      <c r="AL2289" s="175"/>
      <c r="AM2289" s="175"/>
      <c r="AN2289" s="175"/>
      <c r="AO2289" s="175"/>
      <c r="AP2289" s="175"/>
      <c r="AQ2289" s="175"/>
      <c r="AR2289" s="175"/>
      <c r="AS2289" s="297"/>
      <c r="AT2289" s="175"/>
      <c r="AU2289" s="297"/>
      <c r="AV2289" s="175"/>
      <c r="AW2289" s="175"/>
      <c r="AX2289" s="26"/>
    </row>
    <row r="2290" spans="1:50" ht="15" customHeight="1">
      <c r="A2290" s="631"/>
      <c r="B2290" s="175"/>
      <c r="C2290" s="298"/>
      <c r="D2290" s="298"/>
      <c r="E2290" s="457"/>
      <c r="F2290" s="298"/>
      <c r="G2290" s="175"/>
      <c r="H2290" s="175"/>
      <c r="I2290" s="175"/>
      <c r="J2290" s="297"/>
      <c r="K2290" s="175"/>
      <c r="L2290" s="240"/>
      <c r="M2290" s="175"/>
      <c r="N2290" s="175"/>
      <c r="O2290" s="175"/>
      <c r="P2290" s="175"/>
      <c r="Q2290" s="175"/>
      <c r="R2290" s="175"/>
      <c r="S2290" s="175"/>
      <c r="T2290" s="175"/>
      <c r="U2290" s="630"/>
      <c r="V2290" s="175"/>
      <c r="W2290" s="175"/>
      <c r="X2290" s="175"/>
      <c r="Y2290" s="646"/>
      <c r="Z2290" s="297"/>
      <c r="AA2290" s="295"/>
      <c r="AB2290" s="295"/>
      <c r="AC2290" s="298"/>
      <c r="AD2290" s="175"/>
      <c r="AE2290" s="175"/>
      <c r="AF2290" s="175"/>
      <c r="AG2290" s="175"/>
      <c r="AH2290" s="175"/>
      <c r="AI2290" s="297"/>
      <c r="AJ2290" s="297"/>
      <c r="AK2290" s="175"/>
      <c r="AL2290" s="175"/>
      <c r="AM2290" s="175"/>
      <c r="AN2290" s="175"/>
      <c r="AO2290" s="175"/>
      <c r="AP2290" s="175"/>
      <c r="AQ2290" s="175"/>
      <c r="AR2290" s="175"/>
      <c r="AS2290" s="297"/>
      <c r="AT2290" s="175"/>
      <c r="AU2290" s="297"/>
      <c r="AV2290" s="175"/>
      <c r="AW2290" s="175"/>
      <c r="AX2290" s="26"/>
    </row>
    <row r="2291" spans="1:50" ht="15" customHeight="1">
      <c r="A2291" s="631"/>
      <c r="B2291" s="175"/>
      <c r="C2291" s="298"/>
      <c r="D2291" s="298"/>
      <c r="E2291" s="457"/>
      <c r="F2291" s="298"/>
      <c r="G2291" s="175"/>
      <c r="H2291" s="175"/>
      <c r="I2291" s="175"/>
      <c r="J2291" s="297"/>
      <c r="K2291" s="175"/>
      <c r="L2291" s="240"/>
      <c r="M2291" s="175"/>
      <c r="N2291" s="175"/>
      <c r="O2291" s="175"/>
      <c r="P2291" s="175"/>
      <c r="Q2291" s="175"/>
      <c r="R2291" s="175"/>
      <c r="S2291" s="175"/>
      <c r="T2291" s="175"/>
      <c r="U2291" s="630"/>
      <c r="V2291" s="175"/>
      <c r="W2291" s="175"/>
      <c r="X2291" s="175"/>
      <c r="Y2291" s="646"/>
      <c r="Z2291" s="297"/>
      <c r="AA2291" s="295"/>
      <c r="AB2291" s="295"/>
      <c r="AC2291" s="298"/>
      <c r="AD2291" s="175"/>
      <c r="AE2291" s="175"/>
      <c r="AF2291" s="175"/>
      <c r="AG2291" s="175"/>
      <c r="AH2291" s="175"/>
      <c r="AI2291" s="297"/>
      <c r="AJ2291" s="297"/>
      <c r="AK2291" s="175"/>
      <c r="AL2291" s="175"/>
      <c r="AM2291" s="175"/>
      <c r="AN2291" s="175"/>
      <c r="AO2291" s="175"/>
      <c r="AP2291" s="175"/>
      <c r="AQ2291" s="175"/>
      <c r="AR2291" s="175"/>
      <c r="AS2291" s="297"/>
      <c r="AT2291" s="175"/>
      <c r="AU2291" s="297"/>
      <c r="AV2291" s="175"/>
      <c r="AW2291" s="175"/>
      <c r="AX2291" s="26"/>
    </row>
    <row r="2292" spans="1:50" ht="15" customHeight="1">
      <c r="A2292" s="631"/>
      <c r="B2292" s="175"/>
      <c r="C2292" s="298"/>
      <c r="D2292" s="298"/>
      <c r="E2292" s="457"/>
      <c r="F2292" s="298"/>
      <c r="G2292" s="175"/>
      <c r="H2292" s="175"/>
      <c r="I2292" s="175"/>
      <c r="J2292" s="297"/>
      <c r="K2292" s="175"/>
      <c r="L2292" s="240"/>
      <c r="M2292" s="175"/>
      <c r="N2292" s="175"/>
      <c r="O2292" s="175"/>
      <c r="P2292" s="175"/>
      <c r="Q2292" s="175"/>
      <c r="R2292" s="175"/>
      <c r="S2292" s="175"/>
      <c r="T2292" s="175"/>
      <c r="U2292" s="630"/>
      <c r="V2292" s="175"/>
      <c r="W2292" s="175"/>
      <c r="X2292" s="175"/>
      <c r="Y2292" s="646"/>
      <c r="Z2292" s="297"/>
      <c r="AA2292" s="295"/>
      <c r="AB2292" s="295"/>
      <c r="AC2292" s="298"/>
      <c r="AD2292" s="175"/>
      <c r="AE2292" s="175"/>
      <c r="AF2292" s="175"/>
      <c r="AG2292" s="175"/>
      <c r="AH2292" s="175"/>
      <c r="AI2292" s="297"/>
      <c r="AJ2292" s="297"/>
      <c r="AK2292" s="175"/>
      <c r="AL2292" s="175"/>
      <c r="AM2292" s="175"/>
      <c r="AN2292" s="175"/>
      <c r="AO2292" s="175"/>
      <c r="AP2292" s="175"/>
      <c r="AQ2292" s="175"/>
      <c r="AR2292" s="175"/>
      <c r="AS2292" s="297"/>
      <c r="AT2292" s="175"/>
      <c r="AU2292" s="297"/>
      <c r="AV2292" s="175"/>
      <c r="AW2292" s="175"/>
      <c r="AX2292" s="26"/>
    </row>
    <row r="2293" spans="1:50" ht="15" customHeight="1">
      <c r="A2293" s="631"/>
      <c r="B2293" s="175"/>
      <c r="C2293" s="298"/>
      <c r="D2293" s="298"/>
      <c r="E2293" s="457"/>
      <c r="F2293" s="298"/>
      <c r="G2293" s="175"/>
      <c r="H2293" s="175"/>
      <c r="I2293" s="175"/>
      <c r="J2293" s="297"/>
      <c r="K2293" s="175"/>
      <c r="L2293" s="240"/>
      <c r="M2293" s="175"/>
      <c r="N2293" s="175"/>
      <c r="O2293" s="175"/>
      <c r="P2293" s="175"/>
      <c r="Q2293" s="175"/>
      <c r="R2293" s="175"/>
      <c r="S2293" s="175"/>
      <c r="T2293" s="175"/>
      <c r="U2293" s="630"/>
      <c r="V2293" s="175"/>
      <c r="W2293" s="175"/>
      <c r="X2293" s="175"/>
      <c r="Y2293" s="646"/>
      <c r="Z2293" s="297"/>
      <c r="AA2293" s="295"/>
      <c r="AB2293" s="295"/>
      <c r="AC2293" s="298"/>
      <c r="AD2293" s="175"/>
      <c r="AE2293" s="175"/>
      <c r="AF2293" s="175"/>
      <c r="AG2293" s="175"/>
      <c r="AH2293" s="175"/>
      <c r="AI2293" s="297"/>
      <c r="AJ2293" s="297"/>
      <c r="AK2293" s="175"/>
      <c r="AL2293" s="175"/>
      <c r="AM2293" s="175"/>
      <c r="AN2293" s="175"/>
      <c r="AO2293" s="175"/>
      <c r="AP2293" s="175"/>
      <c r="AQ2293" s="175"/>
      <c r="AR2293" s="175"/>
      <c r="AS2293" s="297"/>
      <c r="AT2293" s="175"/>
      <c r="AU2293" s="297"/>
      <c r="AV2293" s="175"/>
      <c r="AW2293" s="175"/>
      <c r="AX2293" s="26"/>
    </row>
    <row r="2294" spans="1:50" ht="15" customHeight="1">
      <c r="A2294" s="631"/>
      <c r="B2294" s="175"/>
      <c r="C2294" s="298"/>
      <c r="D2294" s="298"/>
      <c r="E2294" s="457"/>
      <c r="F2294" s="298"/>
      <c r="G2294" s="175"/>
      <c r="H2294" s="175"/>
      <c r="I2294" s="175"/>
      <c r="J2294" s="297"/>
      <c r="K2294" s="175"/>
      <c r="L2294" s="240"/>
      <c r="M2294" s="175"/>
      <c r="N2294" s="175"/>
      <c r="O2294" s="175"/>
      <c r="P2294" s="175"/>
      <c r="Q2294" s="175"/>
      <c r="R2294" s="175"/>
      <c r="S2294" s="175"/>
      <c r="T2294" s="175"/>
      <c r="U2294" s="630"/>
      <c r="V2294" s="175"/>
      <c r="W2294" s="175"/>
      <c r="X2294" s="175"/>
      <c r="Y2294" s="646"/>
      <c r="Z2294" s="297"/>
      <c r="AA2294" s="295"/>
      <c r="AB2294" s="295"/>
      <c r="AC2294" s="298"/>
      <c r="AD2294" s="175"/>
      <c r="AE2294" s="175"/>
      <c r="AF2294" s="175"/>
      <c r="AG2294" s="175"/>
      <c r="AH2294" s="175"/>
      <c r="AI2294" s="297"/>
      <c r="AJ2294" s="297"/>
      <c r="AK2294" s="175"/>
      <c r="AL2294" s="175"/>
      <c r="AM2294" s="175"/>
      <c r="AN2294" s="175"/>
      <c r="AO2294" s="175"/>
      <c r="AP2294" s="175"/>
      <c r="AQ2294" s="175"/>
      <c r="AR2294" s="175"/>
      <c r="AS2294" s="297"/>
      <c r="AT2294" s="175"/>
      <c r="AU2294" s="297"/>
      <c r="AV2294" s="175"/>
      <c r="AW2294" s="175"/>
      <c r="AX2294" s="26"/>
    </row>
    <row r="2295" spans="1:50" ht="15" customHeight="1">
      <c r="A2295" s="631"/>
      <c r="B2295" s="240"/>
      <c r="C2295" s="363"/>
      <c r="D2295" s="363"/>
      <c r="E2295" s="447"/>
      <c r="F2295" s="446"/>
      <c r="G2295" s="240"/>
      <c r="H2295" s="240"/>
      <c r="I2295" s="175"/>
      <c r="J2295" s="364"/>
      <c r="K2295" s="240"/>
      <c r="L2295" s="240"/>
      <c r="M2295" s="240"/>
      <c r="N2295" s="240"/>
      <c r="O2295" s="240"/>
      <c r="P2295" s="240"/>
      <c r="Q2295" s="240"/>
      <c r="R2295" s="240"/>
      <c r="S2295" s="240"/>
      <c r="T2295" s="240"/>
      <c r="U2295" s="240"/>
      <c r="V2295" s="240"/>
      <c r="W2295" s="240"/>
      <c r="X2295" s="240"/>
      <c r="Y2295" s="240"/>
      <c r="Z2295" s="364"/>
      <c r="AA2295" s="301"/>
      <c r="AB2295" s="301"/>
      <c r="AC2295" s="363"/>
      <c r="AD2295" s="240"/>
      <c r="AE2295" s="240"/>
      <c r="AF2295" s="240"/>
      <c r="AG2295" s="240"/>
      <c r="AH2295" s="240"/>
      <c r="AI2295" s="364"/>
      <c r="AJ2295" s="364"/>
      <c r="AK2295" s="240"/>
      <c r="AL2295" s="240"/>
      <c r="AM2295" s="240"/>
      <c r="AN2295" s="240"/>
      <c r="AO2295" s="240"/>
      <c r="AP2295" s="240"/>
      <c r="AQ2295" s="240"/>
      <c r="AR2295" s="240"/>
      <c r="AS2295" s="364"/>
      <c r="AT2295" s="240"/>
      <c r="AU2295" s="364"/>
      <c r="AV2295" s="240"/>
      <c r="AW2295" s="240"/>
      <c r="AX2295" s="296"/>
    </row>
    <row r="2296" spans="1:50" ht="15" customHeight="1">
      <c r="A2296" s="631"/>
      <c r="B2296" s="175"/>
      <c r="C2296" s="298"/>
      <c r="D2296" s="298"/>
      <c r="E2296" s="298"/>
      <c r="F2296" s="298"/>
      <c r="G2296" s="175"/>
      <c r="H2296" s="175"/>
      <c r="I2296" s="175"/>
      <c r="J2296" s="297"/>
      <c r="K2296" s="175"/>
      <c r="L2296" s="240"/>
      <c r="M2296" s="240"/>
      <c r="N2296" s="175"/>
      <c r="O2296" s="175"/>
      <c r="P2296" s="175"/>
      <c r="Q2296" s="175"/>
      <c r="R2296" s="175"/>
      <c r="S2296" s="175"/>
      <c r="T2296" s="175"/>
      <c r="U2296" s="175"/>
      <c r="V2296" s="175"/>
      <c r="W2296" s="175"/>
      <c r="X2296" s="175"/>
      <c r="Y2296" s="175"/>
      <c r="Z2296" s="297"/>
      <c r="AA2296" s="295"/>
      <c r="AB2296" s="295"/>
      <c r="AC2296" s="298"/>
      <c r="AD2296" s="175"/>
      <c r="AE2296" s="175"/>
      <c r="AF2296" s="175"/>
      <c r="AG2296" s="175"/>
      <c r="AH2296" s="175"/>
      <c r="AI2296" s="297"/>
      <c r="AJ2296" s="297"/>
      <c r="AK2296" s="175"/>
      <c r="AL2296" s="175"/>
      <c r="AM2296" s="175"/>
      <c r="AN2296" s="175"/>
      <c r="AO2296" s="175"/>
      <c r="AP2296" s="175"/>
      <c r="AQ2296" s="175"/>
      <c r="AR2296" s="175"/>
      <c r="AS2296" s="297"/>
      <c r="AT2296" s="175"/>
      <c r="AU2296" s="297"/>
      <c r="AV2296" s="175"/>
      <c r="AW2296" s="175"/>
      <c r="AX2296" s="26"/>
    </row>
    <row r="2297" spans="1:50" ht="15" customHeight="1">
      <c r="A2297" s="631"/>
      <c r="B2297" s="175"/>
      <c r="C2297" s="298"/>
      <c r="D2297" s="298"/>
      <c r="E2297" s="298"/>
      <c r="F2297" s="298"/>
      <c r="G2297" s="175"/>
      <c r="H2297" s="175"/>
      <c r="I2297" s="175"/>
      <c r="J2297" s="297"/>
      <c r="K2297" s="175"/>
      <c r="L2297" s="240"/>
      <c r="M2297" s="240"/>
      <c r="N2297" s="175"/>
      <c r="O2297" s="175"/>
      <c r="P2297" s="175"/>
      <c r="Q2297" s="175"/>
      <c r="R2297" s="175"/>
      <c r="S2297" s="175"/>
      <c r="T2297" s="175"/>
      <c r="U2297" s="175"/>
      <c r="V2297" s="175"/>
      <c r="W2297" s="175"/>
      <c r="X2297" s="175"/>
      <c r="Y2297" s="175"/>
      <c r="Z2297" s="297"/>
      <c r="AA2297" s="295"/>
      <c r="AB2297" s="295"/>
      <c r="AC2297" s="298"/>
      <c r="AD2297" s="175"/>
      <c r="AE2297" s="175"/>
      <c r="AF2297" s="175"/>
      <c r="AG2297" s="175"/>
      <c r="AH2297" s="175"/>
      <c r="AI2297" s="297"/>
      <c r="AJ2297" s="297"/>
      <c r="AK2297" s="175"/>
      <c r="AL2297" s="175"/>
      <c r="AM2297" s="175"/>
      <c r="AN2297" s="175"/>
      <c r="AO2297" s="175"/>
      <c r="AP2297" s="175"/>
      <c r="AQ2297" s="175"/>
      <c r="AR2297" s="175"/>
      <c r="AS2297" s="297"/>
      <c r="AT2297" s="175"/>
      <c r="AU2297" s="297"/>
      <c r="AV2297" s="175"/>
      <c r="AW2297" s="175"/>
      <c r="AX2297" s="26"/>
    </row>
    <row r="2298" spans="1:50" ht="15" customHeight="1">
      <c r="A2298" s="631"/>
      <c r="B2298" s="240"/>
      <c r="C2298" s="363"/>
      <c r="D2298" s="363"/>
      <c r="E2298" s="367"/>
      <c r="F2298" s="363"/>
      <c r="G2298" s="240"/>
      <c r="H2298" s="240"/>
      <c r="I2298" s="175"/>
      <c r="J2298" s="364"/>
      <c r="K2298" s="240"/>
      <c r="L2298" s="240"/>
      <c r="M2298" s="240"/>
      <c r="N2298" s="240"/>
      <c r="O2298" s="240"/>
      <c r="P2298" s="240"/>
      <c r="Q2298" s="240"/>
      <c r="R2298" s="240"/>
      <c r="S2298" s="240"/>
      <c r="T2298" s="240"/>
      <c r="U2298" s="240"/>
      <c r="V2298" s="240"/>
      <c r="W2298" s="240"/>
      <c r="X2298" s="240"/>
      <c r="Y2298" s="240"/>
      <c r="Z2298" s="364"/>
      <c r="AA2298" s="301"/>
      <c r="AB2298" s="301"/>
      <c r="AC2298" s="363"/>
      <c r="AD2298" s="240"/>
      <c r="AE2298" s="240"/>
      <c r="AF2298" s="240"/>
      <c r="AG2298" s="240"/>
      <c r="AH2298" s="240"/>
      <c r="AI2298" s="364"/>
      <c r="AJ2298" s="364"/>
      <c r="AK2298" s="240"/>
      <c r="AL2298" s="240"/>
      <c r="AM2298" s="240"/>
      <c r="AN2298" s="364"/>
      <c r="AO2298" s="240"/>
      <c r="AP2298" s="240"/>
      <c r="AQ2298" s="240"/>
      <c r="AR2298" s="240"/>
      <c r="AS2298" s="364"/>
      <c r="AT2298" s="240"/>
      <c r="AU2298" s="364"/>
      <c r="AV2298" s="240"/>
      <c r="AW2298" s="240"/>
      <c r="AX2298" s="242"/>
    </row>
    <row r="2299" spans="1:50" ht="15" customHeight="1">
      <c r="A2299" s="631"/>
      <c r="B2299" s="175"/>
      <c r="C2299" s="298"/>
      <c r="D2299" s="298"/>
      <c r="E2299" s="298"/>
      <c r="F2299" s="298"/>
      <c r="G2299" s="175"/>
      <c r="H2299" s="175"/>
      <c r="I2299" s="175"/>
      <c r="J2299" s="297"/>
      <c r="K2299" s="175"/>
      <c r="L2299" s="240"/>
      <c r="M2299" s="240"/>
      <c r="N2299" s="175"/>
      <c r="O2299" s="175"/>
      <c r="P2299" s="175"/>
      <c r="Q2299" s="175"/>
      <c r="R2299" s="175"/>
      <c r="S2299" s="175"/>
      <c r="T2299" s="175"/>
      <c r="U2299" s="175"/>
      <c r="V2299" s="175"/>
      <c r="W2299" s="175"/>
      <c r="X2299" s="175"/>
      <c r="Y2299" s="175"/>
      <c r="Z2299" s="297"/>
      <c r="AA2299" s="295"/>
      <c r="AB2299" s="295"/>
      <c r="AC2299" s="298"/>
      <c r="AD2299" s="175"/>
      <c r="AE2299" s="175"/>
      <c r="AF2299" s="175"/>
      <c r="AG2299" s="175"/>
      <c r="AH2299" s="175"/>
      <c r="AI2299" s="297"/>
      <c r="AJ2299" s="297"/>
      <c r="AK2299" s="175"/>
      <c r="AL2299" s="175"/>
      <c r="AM2299" s="175"/>
      <c r="AN2299" s="175"/>
      <c r="AO2299" s="175"/>
      <c r="AP2299" s="175"/>
      <c r="AQ2299" s="175"/>
      <c r="AR2299" s="175"/>
      <c r="AS2299" s="297"/>
      <c r="AT2299" s="175"/>
      <c r="AU2299" s="297"/>
      <c r="AV2299" s="175"/>
      <c r="AW2299" s="175"/>
      <c r="AX2299" s="26"/>
    </row>
    <row r="2300" spans="1:50" ht="15" customHeight="1">
      <c r="A2300" s="631"/>
      <c r="B2300" s="240"/>
      <c r="C2300" s="363"/>
      <c r="D2300" s="363"/>
      <c r="E2300" s="447"/>
      <c r="F2300" s="446"/>
      <c r="G2300" s="240"/>
      <c r="H2300" s="240"/>
      <c r="I2300" s="175"/>
      <c r="J2300" s="364"/>
      <c r="K2300" s="240"/>
      <c r="L2300" s="240"/>
      <c r="M2300" s="240"/>
      <c r="N2300" s="240"/>
      <c r="O2300" s="240"/>
      <c r="P2300" s="240"/>
      <c r="Q2300" s="240"/>
      <c r="R2300" s="240"/>
      <c r="S2300" s="240"/>
      <c r="T2300" s="240"/>
      <c r="U2300" s="240"/>
      <c r="V2300" s="240"/>
      <c r="W2300" s="240"/>
      <c r="X2300" s="240"/>
      <c r="Y2300" s="241"/>
      <c r="Z2300" s="364"/>
      <c r="AA2300" s="301"/>
      <c r="AB2300" s="301"/>
      <c r="AC2300" s="363"/>
      <c r="AD2300" s="240"/>
      <c r="AE2300" s="240"/>
      <c r="AF2300" s="240"/>
      <c r="AG2300" s="240"/>
      <c r="AH2300" s="240"/>
      <c r="AI2300" s="364"/>
      <c r="AJ2300" s="364"/>
      <c r="AK2300" s="240"/>
      <c r="AL2300" s="240"/>
      <c r="AM2300" s="240"/>
      <c r="AN2300" s="240"/>
      <c r="AO2300" s="240"/>
      <c r="AP2300" s="240"/>
      <c r="AQ2300" s="240"/>
      <c r="AR2300" s="240"/>
      <c r="AS2300" s="364"/>
      <c r="AT2300" s="240"/>
      <c r="AU2300" s="364"/>
      <c r="AV2300" s="240"/>
      <c r="AW2300" s="240"/>
      <c r="AX2300" s="296"/>
    </row>
    <row r="2301" spans="1:50" ht="15" customHeight="1">
      <c r="A2301" s="631"/>
      <c r="B2301" s="175"/>
      <c r="C2301" s="298"/>
      <c r="D2301" s="298"/>
      <c r="E2301" s="298"/>
      <c r="F2301" s="298"/>
      <c r="G2301" s="175"/>
      <c r="H2301" s="175"/>
      <c r="I2301" s="175"/>
      <c r="J2301" s="297"/>
      <c r="K2301" s="175"/>
      <c r="L2301" s="240"/>
      <c r="M2301" s="240"/>
      <c r="N2301" s="175"/>
      <c r="O2301" s="175"/>
      <c r="P2301" s="175"/>
      <c r="Q2301" s="175"/>
      <c r="R2301" s="175"/>
      <c r="S2301" s="175"/>
      <c r="T2301" s="175"/>
      <c r="U2301" s="175"/>
      <c r="V2301" s="175"/>
      <c r="W2301" s="175"/>
      <c r="X2301" s="175"/>
      <c r="Y2301" s="175"/>
      <c r="Z2301" s="297"/>
      <c r="AA2301" s="295"/>
      <c r="AB2301" s="295"/>
      <c r="AC2301" s="298"/>
      <c r="AD2301" s="175"/>
      <c r="AE2301" s="175"/>
      <c r="AF2301" s="175"/>
      <c r="AG2301" s="175"/>
      <c r="AH2301" s="175"/>
      <c r="AI2301" s="297"/>
      <c r="AJ2301" s="297"/>
      <c r="AK2301" s="175"/>
      <c r="AL2301" s="175"/>
      <c r="AM2301" s="175"/>
      <c r="AN2301" s="175"/>
      <c r="AO2301" s="175"/>
      <c r="AP2301" s="175"/>
      <c r="AQ2301" s="175"/>
      <c r="AR2301" s="175"/>
      <c r="AS2301" s="297"/>
      <c r="AT2301" s="175"/>
      <c r="AU2301" s="297"/>
      <c r="AV2301" s="175"/>
      <c r="AW2301" s="175"/>
      <c r="AX2301" s="26"/>
    </row>
    <row r="2302" spans="1:50" ht="15" customHeight="1">
      <c r="A2302" s="631"/>
      <c r="B2302" s="175"/>
      <c r="C2302" s="298"/>
      <c r="D2302" s="298"/>
      <c r="E2302" s="298"/>
      <c r="F2302" s="298"/>
      <c r="G2302" s="175"/>
      <c r="H2302" s="175"/>
      <c r="I2302" s="175"/>
      <c r="J2302" s="297"/>
      <c r="K2302" s="175"/>
      <c r="L2302" s="240"/>
      <c r="M2302" s="240"/>
      <c r="N2302" s="175"/>
      <c r="O2302" s="175"/>
      <c r="P2302" s="175"/>
      <c r="Q2302" s="175"/>
      <c r="R2302" s="175"/>
      <c r="S2302" s="175"/>
      <c r="T2302" s="175"/>
      <c r="U2302" s="175"/>
      <c r="V2302" s="175"/>
      <c r="W2302" s="175"/>
      <c r="X2302" s="175"/>
      <c r="Y2302" s="175"/>
      <c r="Z2302" s="297"/>
      <c r="AA2302" s="295"/>
      <c r="AB2302" s="295"/>
      <c r="AC2302" s="298"/>
      <c r="AD2302" s="175"/>
      <c r="AE2302" s="175"/>
      <c r="AF2302" s="175"/>
      <c r="AG2302" s="175"/>
      <c r="AH2302" s="175"/>
      <c r="AI2302" s="297"/>
      <c r="AJ2302" s="297"/>
      <c r="AK2302" s="175"/>
      <c r="AL2302" s="175"/>
      <c r="AM2302" s="175"/>
      <c r="AN2302" s="175"/>
      <c r="AO2302" s="175"/>
      <c r="AP2302" s="175"/>
      <c r="AQ2302" s="175"/>
      <c r="AR2302" s="175"/>
      <c r="AS2302" s="297"/>
      <c r="AT2302" s="175"/>
      <c r="AU2302" s="297"/>
      <c r="AV2302" s="175"/>
      <c r="AW2302" s="175"/>
      <c r="AX2302" s="26"/>
    </row>
    <row r="2303" spans="1:50" ht="15" customHeight="1">
      <c r="A2303" s="631"/>
      <c r="B2303" s="175"/>
      <c r="C2303" s="298"/>
      <c r="D2303" s="298"/>
      <c r="E2303" s="298"/>
      <c r="F2303" s="298"/>
      <c r="G2303" s="175"/>
      <c r="H2303" s="175"/>
      <c r="I2303" s="175"/>
      <c r="J2303" s="297"/>
      <c r="K2303" s="175"/>
      <c r="L2303" s="240"/>
      <c r="M2303" s="240"/>
      <c r="N2303" s="175"/>
      <c r="O2303" s="175"/>
      <c r="P2303" s="175"/>
      <c r="Q2303" s="175"/>
      <c r="R2303" s="175"/>
      <c r="S2303" s="175"/>
      <c r="T2303" s="175"/>
      <c r="U2303" s="175"/>
      <c r="V2303" s="175"/>
      <c r="W2303" s="175"/>
      <c r="X2303" s="175"/>
      <c r="Y2303" s="175"/>
      <c r="Z2303" s="297"/>
      <c r="AA2303" s="295"/>
      <c r="AB2303" s="295"/>
      <c r="AC2303" s="298"/>
      <c r="AD2303" s="175"/>
      <c r="AE2303" s="175"/>
      <c r="AF2303" s="175"/>
      <c r="AG2303" s="175"/>
      <c r="AH2303" s="175"/>
      <c r="AI2303" s="297"/>
      <c r="AJ2303" s="297"/>
      <c r="AK2303" s="175"/>
      <c r="AL2303" s="175"/>
      <c r="AM2303" s="175"/>
      <c r="AN2303" s="175"/>
      <c r="AO2303" s="175"/>
      <c r="AP2303" s="175"/>
      <c r="AQ2303" s="175"/>
      <c r="AR2303" s="175"/>
      <c r="AS2303" s="297"/>
      <c r="AT2303" s="175"/>
      <c r="AU2303" s="297"/>
      <c r="AV2303" s="175"/>
      <c r="AW2303" s="175"/>
      <c r="AX2303" s="26"/>
    </row>
    <row r="2304" spans="1:50" ht="15" customHeight="1">
      <c r="A2304" s="631"/>
      <c r="B2304" s="175"/>
      <c r="C2304" s="298"/>
      <c r="D2304" s="298"/>
      <c r="E2304" s="457"/>
      <c r="F2304" s="298"/>
      <c r="G2304" s="175"/>
      <c r="H2304" s="175"/>
      <c r="I2304" s="175"/>
      <c r="J2304" s="297"/>
      <c r="K2304" s="175"/>
      <c r="L2304" s="240"/>
      <c r="M2304" s="175"/>
      <c r="N2304" s="175"/>
      <c r="O2304" s="175"/>
      <c r="P2304" s="175"/>
      <c r="Q2304" s="175"/>
      <c r="R2304" s="175"/>
      <c r="S2304" s="175"/>
      <c r="T2304" s="175"/>
      <c r="U2304" s="630"/>
      <c r="V2304" s="175"/>
      <c r="W2304" s="175"/>
      <c r="X2304" s="175"/>
      <c r="Y2304" s="646"/>
      <c r="Z2304" s="297"/>
      <c r="AA2304" s="295"/>
      <c r="AB2304" s="295"/>
      <c r="AC2304" s="298"/>
      <c r="AD2304" s="175"/>
      <c r="AE2304" s="175"/>
      <c r="AF2304" s="175"/>
      <c r="AG2304" s="175"/>
      <c r="AH2304" s="175"/>
      <c r="AI2304" s="297"/>
      <c r="AJ2304" s="297"/>
      <c r="AK2304" s="175"/>
      <c r="AL2304" s="175"/>
      <c r="AM2304" s="175"/>
      <c r="AN2304" s="175"/>
      <c r="AO2304" s="175"/>
      <c r="AP2304" s="175"/>
      <c r="AQ2304" s="175"/>
      <c r="AR2304" s="175"/>
      <c r="AS2304" s="297"/>
      <c r="AT2304" s="175"/>
      <c r="AU2304" s="297"/>
      <c r="AV2304" s="175"/>
      <c r="AW2304" s="175"/>
      <c r="AX2304" s="26"/>
    </row>
    <row r="2305" spans="1:50" ht="15" customHeight="1">
      <c r="A2305" s="631"/>
      <c r="B2305" s="175"/>
      <c r="C2305" s="298"/>
      <c r="D2305" s="298"/>
      <c r="E2305" s="298"/>
      <c r="F2305" s="298"/>
      <c r="G2305" s="175"/>
      <c r="H2305" s="175"/>
      <c r="I2305" s="175"/>
      <c r="J2305" s="297"/>
      <c r="K2305" s="175"/>
      <c r="L2305" s="240"/>
      <c r="M2305" s="240"/>
      <c r="N2305" s="175"/>
      <c r="O2305" s="175"/>
      <c r="P2305" s="175"/>
      <c r="Q2305" s="175"/>
      <c r="R2305" s="175"/>
      <c r="S2305" s="175"/>
      <c r="T2305" s="175"/>
      <c r="U2305" s="175"/>
      <c r="V2305" s="175"/>
      <c r="W2305" s="175"/>
      <c r="X2305" s="175"/>
      <c r="Y2305" s="175"/>
      <c r="Z2305" s="297"/>
      <c r="AA2305" s="295"/>
      <c r="AB2305" s="295"/>
      <c r="AC2305" s="298"/>
      <c r="AD2305" s="175"/>
      <c r="AE2305" s="175"/>
      <c r="AF2305" s="175"/>
      <c r="AG2305" s="175"/>
      <c r="AH2305" s="175"/>
      <c r="AI2305" s="297"/>
      <c r="AJ2305" s="297"/>
      <c r="AK2305" s="175"/>
      <c r="AL2305" s="175"/>
      <c r="AM2305" s="175"/>
      <c r="AN2305" s="175"/>
      <c r="AO2305" s="175"/>
      <c r="AP2305" s="175"/>
      <c r="AQ2305" s="175"/>
      <c r="AR2305" s="175"/>
      <c r="AS2305" s="297"/>
      <c r="AT2305" s="175"/>
      <c r="AU2305" s="297"/>
      <c r="AV2305" s="175"/>
      <c r="AW2305" s="175"/>
      <c r="AX2305" s="26"/>
    </row>
    <row r="2306" spans="1:50" ht="15" customHeight="1">
      <c r="A2306" s="631"/>
      <c r="B2306" s="175"/>
      <c r="C2306" s="298"/>
      <c r="D2306" s="298"/>
      <c r="E2306" s="298"/>
      <c r="F2306" s="298"/>
      <c r="G2306" s="175"/>
      <c r="H2306" s="175"/>
      <c r="I2306" s="175"/>
      <c r="J2306" s="297"/>
      <c r="K2306" s="175"/>
      <c r="L2306" s="240"/>
      <c r="M2306" s="240"/>
      <c r="N2306" s="175"/>
      <c r="O2306" s="175"/>
      <c r="P2306" s="175"/>
      <c r="Q2306" s="175"/>
      <c r="R2306" s="175"/>
      <c r="S2306" s="175"/>
      <c r="T2306" s="175"/>
      <c r="U2306" s="175"/>
      <c r="V2306" s="175"/>
      <c r="W2306" s="175"/>
      <c r="X2306" s="175"/>
      <c r="Y2306" s="175"/>
      <c r="Z2306" s="297"/>
      <c r="AA2306" s="295"/>
      <c r="AB2306" s="295"/>
      <c r="AC2306" s="298"/>
      <c r="AD2306" s="175"/>
      <c r="AE2306" s="175"/>
      <c r="AF2306" s="175"/>
      <c r="AG2306" s="175"/>
      <c r="AH2306" s="175"/>
      <c r="AI2306" s="297"/>
      <c r="AJ2306" s="297"/>
      <c r="AK2306" s="175"/>
      <c r="AL2306" s="175"/>
      <c r="AM2306" s="175"/>
      <c r="AN2306" s="175"/>
      <c r="AO2306" s="175"/>
      <c r="AP2306" s="175"/>
      <c r="AQ2306" s="175"/>
      <c r="AR2306" s="175"/>
      <c r="AS2306" s="297"/>
      <c r="AT2306" s="175"/>
      <c r="AU2306" s="297"/>
      <c r="AV2306" s="175"/>
      <c r="AW2306" s="175"/>
      <c r="AX2306" s="26"/>
    </row>
    <row r="2307" spans="1:50" ht="15" customHeight="1">
      <c r="A2307" s="631"/>
      <c r="B2307" s="175"/>
      <c r="C2307" s="298"/>
      <c r="D2307" s="298"/>
      <c r="E2307" s="298"/>
      <c r="F2307" s="298"/>
      <c r="G2307" s="175"/>
      <c r="H2307" s="175"/>
      <c r="I2307" s="175"/>
      <c r="J2307" s="297"/>
      <c r="K2307" s="175"/>
      <c r="L2307" s="240"/>
      <c r="M2307" s="240"/>
      <c r="N2307" s="175"/>
      <c r="O2307" s="175"/>
      <c r="P2307" s="175"/>
      <c r="Q2307" s="175"/>
      <c r="R2307" s="175"/>
      <c r="S2307" s="175"/>
      <c r="T2307" s="175"/>
      <c r="U2307" s="175"/>
      <c r="V2307" s="175"/>
      <c r="W2307" s="175"/>
      <c r="X2307" s="175"/>
      <c r="Y2307" s="175"/>
      <c r="Z2307" s="297"/>
      <c r="AA2307" s="295"/>
      <c r="AB2307" s="295"/>
      <c r="AC2307" s="298"/>
      <c r="AD2307" s="175"/>
      <c r="AE2307" s="175"/>
      <c r="AF2307" s="175"/>
      <c r="AG2307" s="175"/>
      <c r="AH2307" s="175"/>
      <c r="AI2307" s="297"/>
      <c r="AJ2307" s="297"/>
      <c r="AK2307" s="175"/>
      <c r="AL2307" s="175"/>
      <c r="AM2307" s="175"/>
      <c r="AN2307" s="175"/>
      <c r="AO2307" s="175"/>
      <c r="AP2307" s="175"/>
      <c r="AQ2307" s="175"/>
      <c r="AR2307" s="175"/>
      <c r="AS2307" s="297"/>
      <c r="AT2307" s="175"/>
      <c r="AU2307" s="297"/>
      <c r="AV2307" s="175"/>
      <c r="AW2307" s="175"/>
      <c r="AX2307" s="26"/>
    </row>
    <row r="2308" spans="1:50" ht="15" customHeight="1">
      <c r="A2308" s="631"/>
      <c r="B2308" s="175"/>
      <c r="C2308" s="298"/>
      <c r="D2308" s="298"/>
      <c r="E2308" s="298"/>
      <c r="F2308" s="298"/>
      <c r="G2308" s="175"/>
      <c r="H2308" s="175"/>
      <c r="I2308" s="175"/>
      <c r="J2308" s="297"/>
      <c r="K2308" s="175"/>
      <c r="L2308" s="240"/>
      <c r="M2308" s="240"/>
      <c r="N2308" s="175"/>
      <c r="O2308" s="175"/>
      <c r="P2308" s="175"/>
      <c r="Q2308" s="175"/>
      <c r="R2308" s="175"/>
      <c r="S2308" s="175"/>
      <c r="T2308" s="175"/>
      <c r="U2308" s="175"/>
      <c r="V2308" s="175"/>
      <c r="W2308" s="175"/>
      <c r="X2308" s="175"/>
      <c r="Y2308" s="240"/>
      <c r="Z2308" s="297"/>
      <c r="AA2308" s="295"/>
      <c r="AB2308" s="295"/>
      <c r="AC2308" s="298"/>
      <c r="AD2308" s="175"/>
      <c r="AE2308" s="175"/>
      <c r="AF2308" s="175"/>
      <c r="AG2308" s="175"/>
      <c r="AH2308" s="175"/>
      <c r="AI2308" s="297"/>
      <c r="AJ2308" s="297"/>
      <c r="AK2308" s="175"/>
      <c r="AL2308" s="175"/>
      <c r="AM2308" s="175"/>
      <c r="AN2308" s="175"/>
      <c r="AO2308" s="175"/>
      <c r="AP2308" s="175"/>
      <c r="AQ2308" s="175"/>
      <c r="AR2308" s="175"/>
      <c r="AS2308" s="297"/>
      <c r="AT2308" s="175"/>
      <c r="AU2308" s="297"/>
      <c r="AV2308" s="175"/>
      <c r="AW2308" s="175"/>
      <c r="AX2308" s="26"/>
    </row>
    <row r="2309" spans="1:50" ht="15" customHeight="1">
      <c r="A2309" s="631"/>
      <c r="B2309" s="175"/>
      <c r="C2309" s="298"/>
      <c r="D2309" s="298"/>
      <c r="E2309" s="298"/>
      <c r="F2309" s="298"/>
      <c r="G2309" s="175"/>
      <c r="H2309" s="175"/>
      <c r="I2309" s="175"/>
      <c r="J2309" s="297"/>
      <c r="K2309" s="175"/>
      <c r="L2309" s="240"/>
      <c r="M2309" s="240"/>
      <c r="N2309" s="175"/>
      <c r="O2309" s="240"/>
      <c r="P2309" s="240"/>
      <c r="Q2309" s="175"/>
      <c r="R2309" s="175"/>
      <c r="S2309" s="175"/>
      <c r="T2309" s="175"/>
      <c r="U2309" s="175"/>
      <c r="V2309" s="175"/>
      <c r="W2309" s="175"/>
      <c r="X2309" s="175"/>
      <c r="Y2309" s="240"/>
      <c r="Z2309" s="297"/>
      <c r="AA2309" s="295"/>
      <c r="AB2309" s="295"/>
      <c r="AC2309" s="298"/>
      <c r="AD2309" s="175"/>
      <c r="AE2309" s="175"/>
      <c r="AF2309" s="175"/>
      <c r="AG2309" s="175"/>
      <c r="AH2309" s="175"/>
      <c r="AI2309" s="297"/>
      <c r="AJ2309" s="297"/>
      <c r="AK2309" s="175"/>
      <c r="AL2309" s="175"/>
      <c r="AM2309" s="175"/>
      <c r="AN2309" s="175"/>
      <c r="AO2309" s="175"/>
      <c r="AP2309" s="175"/>
      <c r="AQ2309" s="175"/>
      <c r="AR2309" s="175"/>
      <c r="AS2309" s="297"/>
      <c r="AT2309" s="175"/>
      <c r="AU2309" s="297"/>
      <c r="AV2309" s="175"/>
      <c r="AW2309" s="175"/>
      <c r="AX2309" s="26"/>
    </row>
    <row r="2310" spans="1:50" ht="15" customHeight="1">
      <c r="A2310" s="631"/>
      <c r="B2310" s="240"/>
      <c r="C2310" s="363"/>
      <c r="D2310" s="363"/>
      <c r="E2310" s="363"/>
      <c r="F2310" s="363"/>
      <c r="G2310" s="240"/>
      <c r="H2310" s="240"/>
      <c r="I2310" s="175"/>
      <c r="J2310" s="364"/>
      <c r="K2310" s="240"/>
      <c r="L2310" s="240"/>
      <c r="M2310" s="240"/>
      <c r="N2310" s="240"/>
      <c r="O2310" s="240"/>
      <c r="P2310" s="240"/>
      <c r="Q2310" s="240"/>
      <c r="R2310" s="240"/>
      <c r="S2310" s="240"/>
      <c r="T2310" s="240"/>
      <c r="U2310" s="240"/>
      <c r="V2310" s="240"/>
      <c r="W2310" s="240"/>
      <c r="X2310" s="240"/>
      <c r="Y2310" s="240"/>
      <c r="Z2310" s="364"/>
      <c r="AA2310" s="240"/>
      <c r="AB2310" s="301"/>
      <c r="AC2310" s="363"/>
      <c r="AD2310" s="240"/>
      <c r="AE2310" s="240"/>
      <c r="AF2310" s="240"/>
      <c r="AG2310" s="240"/>
      <c r="AH2310" s="240"/>
      <c r="AI2310" s="364"/>
      <c r="AJ2310" s="364"/>
      <c r="AK2310" s="240"/>
      <c r="AL2310" s="240"/>
      <c r="AM2310" s="240"/>
      <c r="AN2310" s="240"/>
      <c r="AO2310" s="240"/>
      <c r="AP2310" s="240"/>
      <c r="AQ2310" s="240"/>
      <c r="AR2310" s="240"/>
      <c r="AS2310" s="364"/>
      <c r="AT2310" s="240"/>
      <c r="AU2310" s="364"/>
      <c r="AV2310" s="240"/>
      <c r="AW2310" s="240"/>
      <c r="AX2310" s="242"/>
    </row>
    <row r="2311" spans="1:50" ht="15" customHeight="1">
      <c r="A2311" s="631"/>
      <c r="B2311" s="240"/>
      <c r="C2311" s="363"/>
      <c r="D2311" s="363"/>
      <c r="E2311" s="363"/>
      <c r="F2311" s="363"/>
      <c r="G2311" s="240"/>
      <c r="H2311" s="240"/>
      <c r="I2311" s="175"/>
      <c r="J2311" s="364"/>
      <c r="K2311" s="240"/>
      <c r="L2311" s="240"/>
      <c r="M2311" s="240"/>
      <c r="N2311" s="240"/>
      <c r="O2311" s="240"/>
      <c r="P2311" s="240"/>
      <c r="Q2311" s="240"/>
      <c r="R2311" s="240"/>
      <c r="S2311" s="240"/>
      <c r="T2311" s="240"/>
      <c r="U2311" s="240"/>
      <c r="V2311" s="240"/>
      <c r="W2311" s="240"/>
      <c r="X2311" s="240"/>
      <c r="Y2311" s="175"/>
      <c r="Z2311" s="364"/>
      <c r="AA2311" s="240"/>
      <c r="AB2311" s="301"/>
      <c r="AC2311" s="363"/>
      <c r="AD2311" s="240"/>
      <c r="AE2311" s="240"/>
      <c r="AF2311" s="240"/>
      <c r="AG2311" s="240"/>
      <c r="AH2311" s="240"/>
      <c r="AI2311" s="364"/>
      <c r="AJ2311" s="364"/>
      <c r="AK2311" s="240"/>
      <c r="AL2311" s="240"/>
      <c r="AM2311" s="240"/>
      <c r="AN2311" s="240"/>
      <c r="AO2311" s="240"/>
      <c r="AP2311" s="240"/>
      <c r="AQ2311" s="240"/>
      <c r="AR2311" s="240"/>
      <c r="AS2311" s="364"/>
      <c r="AT2311" s="240"/>
      <c r="AU2311" s="364"/>
      <c r="AV2311" s="240"/>
      <c r="AW2311" s="240"/>
      <c r="AX2311" s="242"/>
    </row>
    <row r="2312" spans="1:50" ht="15" customHeight="1">
      <c r="A2312" s="631"/>
      <c r="B2312" s="240"/>
      <c r="C2312" s="363"/>
      <c r="D2312" s="363"/>
      <c r="E2312" s="447"/>
      <c r="F2312" s="446"/>
      <c r="G2312" s="240"/>
      <c r="H2312" s="240"/>
      <c r="I2312" s="175"/>
      <c r="J2312" s="364"/>
      <c r="K2312" s="240"/>
      <c r="L2312" s="240"/>
      <c r="M2312" s="240"/>
      <c r="N2312" s="240"/>
      <c r="O2312" s="240"/>
      <c r="P2312" s="240"/>
      <c r="Q2312" s="240"/>
      <c r="R2312" s="240"/>
      <c r="S2312" s="240"/>
      <c r="T2312" s="240"/>
      <c r="U2312" s="240"/>
      <c r="V2312" s="240"/>
      <c r="W2312" s="240"/>
      <c r="X2312" s="240"/>
      <c r="Y2312" s="686"/>
      <c r="Z2312" s="364"/>
      <c r="AA2312" s="301"/>
      <c r="AB2312" s="301"/>
      <c r="AC2312" s="363"/>
      <c r="AD2312" s="240"/>
      <c r="AE2312" s="240"/>
      <c r="AF2312" s="240"/>
      <c r="AG2312" s="240"/>
      <c r="AH2312" s="240"/>
      <c r="AI2312" s="364"/>
      <c r="AJ2312" s="364"/>
      <c r="AK2312" s="240"/>
      <c r="AL2312" s="240"/>
      <c r="AM2312" s="240"/>
      <c r="AN2312" s="240"/>
      <c r="AO2312" s="240"/>
      <c r="AP2312" s="240"/>
      <c r="AQ2312" s="240"/>
      <c r="AR2312" s="240"/>
      <c r="AS2312" s="364"/>
      <c r="AT2312" s="240"/>
      <c r="AU2312" s="364"/>
      <c r="AV2312" s="240"/>
      <c r="AW2312" s="240"/>
      <c r="AX2312" s="296"/>
    </row>
    <row r="2313" spans="1:50" ht="15" customHeight="1">
      <c r="A2313" s="631"/>
      <c r="B2313" s="240"/>
      <c r="C2313" s="363"/>
      <c r="D2313" s="363"/>
      <c r="E2313" s="363"/>
      <c r="F2313" s="363"/>
      <c r="G2313" s="240"/>
      <c r="H2313" s="240"/>
      <c r="I2313" s="175"/>
      <c r="J2313" s="364"/>
      <c r="K2313" s="240"/>
      <c r="L2313" s="240"/>
      <c r="M2313" s="240"/>
      <c r="N2313" s="240"/>
      <c r="O2313" s="240"/>
      <c r="P2313" s="240"/>
      <c r="Q2313" s="240"/>
      <c r="R2313" s="240"/>
      <c r="S2313" s="240"/>
      <c r="T2313" s="240"/>
      <c r="U2313" s="240"/>
      <c r="V2313" s="240"/>
      <c r="W2313" s="240"/>
      <c r="X2313" s="240"/>
      <c r="Y2313" s="240"/>
      <c r="Z2313" s="364"/>
      <c r="AA2313" s="301"/>
      <c r="AB2313" s="301"/>
      <c r="AC2313" s="363"/>
      <c r="AD2313" s="240"/>
      <c r="AE2313" s="240"/>
      <c r="AF2313" s="240"/>
      <c r="AG2313" s="240"/>
      <c r="AH2313" s="240"/>
      <c r="AI2313" s="364"/>
      <c r="AJ2313" s="364"/>
      <c r="AK2313" s="240"/>
      <c r="AL2313" s="240"/>
      <c r="AM2313" s="240"/>
      <c r="AN2313" s="240"/>
      <c r="AO2313" s="240"/>
      <c r="AP2313" s="240"/>
      <c r="AQ2313" s="240"/>
      <c r="AR2313" s="240"/>
      <c r="AS2313" s="364"/>
      <c r="AT2313" s="240"/>
      <c r="AU2313" s="364"/>
      <c r="AV2313" s="240"/>
      <c r="AW2313" s="240"/>
      <c r="AX2313" s="242"/>
    </row>
    <row r="2314" spans="1:50" ht="15" customHeight="1">
      <c r="A2314" s="631"/>
      <c r="B2314" s="240"/>
      <c r="C2314" s="363"/>
      <c r="D2314" s="363"/>
      <c r="E2314" s="363"/>
      <c r="F2314" s="363"/>
      <c r="G2314" s="240"/>
      <c r="H2314" s="240"/>
      <c r="I2314" s="175"/>
      <c r="J2314" s="364"/>
      <c r="K2314" s="240"/>
      <c r="L2314" s="240"/>
      <c r="M2314" s="240"/>
      <c r="N2314" s="240"/>
      <c r="O2314" s="240"/>
      <c r="P2314" s="240"/>
      <c r="Q2314" s="240"/>
      <c r="R2314" s="240"/>
      <c r="S2314" s="240"/>
      <c r="T2314" s="240"/>
      <c r="U2314" s="240"/>
      <c r="V2314" s="240"/>
      <c r="W2314" s="240"/>
      <c r="X2314" s="240"/>
      <c r="Y2314" s="240"/>
      <c r="Z2314" s="364"/>
      <c r="AA2314" s="301"/>
      <c r="AB2314" s="301"/>
      <c r="AC2314" s="363"/>
      <c r="AD2314" s="240"/>
      <c r="AE2314" s="240"/>
      <c r="AF2314" s="240"/>
      <c r="AG2314" s="240"/>
      <c r="AH2314" s="240"/>
      <c r="AI2314" s="364"/>
      <c r="AJ2314" s="364"/>
      <c r="AK2314" s="240"/>
      <c r="AL2314" s="240"/>
      <c r="AM2314" s="240"/>
      <c r="AN2314" s="240"/>
      <c r="AO2314" s="240"/>
      <c r="AP2314" s="240"/>
      <c r="AQ2314" s="240"/>
      <c r="AR2314" s="240"/>
      <c r="AS2314" s="364"/>
      <c r="AT2314" s="240"/>
      <c r="AU2314" s="364"/>
      <c r="AV2314" s="240"/>
      <c r="AW2314" s="240"/>
      <c r="AX2314" s="242"/>
    </row>
    <row r="2315" spans="1:50" ht="15" customHeight="1">
      <c r="A2315" s="631"/>
      <c r="B2315" s="175"/>
      <c r="C2315" s="298"/>
      <c r="D2315" s="298"/>
      <c r="E2315" s="298"/>
      <c r="F2315" s="298"/>
      <c r="G2315" s="175"/>
      <c r="H2315" s="175"/>
      <c r="I2315" s="175"/>
      <c r="J2315" s="297"/>
      <c r="K2315" s="175"/>
      <c r="L2315" s="240"/>
      <c r="M2315" s="240"/>
      <c r="N2315" s="175"/>
      <c r="O2315" s="175"/>
      <c r="P2315" s="175"/>
      <c r="Q2315" s="175"/>
      <c r="R2315" s="175"/>
      <c r="S2315" s="175"/>
      <c r="T2315" s="175"/>
      <c r="U2315" s="175"/>
      <c r="V2315" s="175"/>
      <c r="W2315" s="175"/>
      <c r="X2315" s="175"/>
      <c r="Y2315" s="175"/>
      <c r="Z2315" s="297"/>
      <c r="AA2315" s="295"/>
      <c r="AB2315" s="295"/>
      <c r="AC2315" s="298"/>
      <c r="AD2315" s="175"/>
      <c r="AE2315" s="175"/>
      <c r="AF2315" s="175"/>
      <c r="AG2315" s="175"/>
      <c r="AH2315" s="175"/>
      <c r="AI2315" s="297"/>
      <c r="AJ2315" s="297"/>
      <c r="AK2315" s="175"/>
      <c r="AL2315" s="175"/>
      <c r="AM2315" s="175"/>
      <c r="AN2315" s="175"/>
      <c r="AO2315" s="175"/>
      <c r="AP2315" s="175"/>
      <c r="AQ2315" s="175"/>
      <c r="AR2315" s="175"/>
      <c r="AS2315" s="297"/>
      <c r="AT2315" s="175"/>
      <c r="AU2315" s="297"/>
      <c r="AV2315" s="175"/>
      <c r="AW2315" s="175"/>
      <c r="AX2315" s="26"/>
    </row>
    <row r="2316" spans="1:50" ht="15" customHeight="1">
      <c r="A2316" s="631"/>
      <c r="B2316" s="175"/>
      <c r="C2316" s="298"/>
      <c r="D2316" s="298"/>
      <c r="E2316" s="457"/>
      <c r="F2316" s="298"/>
      <c r="G2316" s="175"/>
      <c r="H2316" s="175"/>
      <c r="I2316" s="175"/>
      <c r="J2316" s="297"/>
      <c r="K2316" s="175"/>
      <c r="L2316" s="240"/>
      <c r="M2316" s="175"/>
      <c r="N2316" s="175"/>
      <c r="O2316" s="175"/>
      <c r="P2316" s="175"/>
      <c r="Q2316" s="175"/>
      <c r="R2316" s="175"/>
      <c r="S2316" s="175"/>
      <c r="T2316" s="175"/>
      <c r="U2316" s="630"/>
      <c r="V2316" s="175"/>
      <c r="W2316" s="175"/>
      <c r="X2316" s="175"/>
      <c r="Y2316" s="646"/>
      <c r="Z2316" s="297"/>
      <c r="AA2316" s="295"/>
      <c r="AB2316" s="295"/>
      <c r="AC2316" s="298"/>
      <c r="AD2316" s="175"/>
      <c r="AE2316" s="175"/>
      <c r="AF2316" s="175"/>
      <c r="AG2316" s="175"/>
      <c r="AH2316" s="175"/>
      <c r="AI2316" s="297"/>
      <c r="AJ2316" s="297"/>
      <c r="AK2316" s="175"/>
      <c r="AL2316" s="175"/>
      <c r="AM2316" s="175"/>
      <c r="AN2316" s="175"/>
      <c r="AO2316" s="175"/>
      <c r="AP2316" s="175"/>
      <c r="AQ2316" s="175"/>
      <c r="AR2316" s="175"/>
      <c r="AS2316" s="297"/>
      <c r="AT2316" s="175"/>
      <c r="AU2316" s="297"/>
      <c r="AV2316" s="175"/>
      <c r="AW2316" s="175"/>
      <c r="AX2316" s="26"/>
    </row>
    <row r="2317" spans="1:50" ht="15" customHeight="1">
      <c r="A2317" s="631"/>
      <c r="B2317" s="240"/>
      <c r="C2317" s="363"/>
      <c r="D2317" s="363"/>
      <c r="E2317" s="447"/>
      <c r="F2317" s="446"/>
      <c r="G2317" s="240"/>
      <c r="H2317" s="240"/>
      <c r="I2317" s="175"/>
      <c r="J2317" s="364"/>
      <c r="K2317" s="240"/>
      <c r="L2317" s="240"/>
      <c r="M2317" s="240"/>
      <c r="N2317" s="240"/>
      <c r="O2317" s="240"/>
      <c r="P2317" s="240"/>
      <c r="Q2317" s="240"/>
      <c r="R2317" s="240"/>
      <c r="S2317" s="240"/>
      <c r="T2317" s="240"/>
      <c r="U2317" s="240"/>
      <c r="V2317" s="240"/>
      <c r="W2317" s="240"/>
      <c r="X2317" s="240"/>
      <c r="Y2317" s="240"/>
      <c r="Z2317" s="364"/>
      <c r="AA2317" s="301"/>
      <c r="AB2317" s="301"/>
      <c r="AC2317" s="363"/>
      <c r="AD2317" s="240"/>
      <c r="AE2317" s="240"/>
      <c r="AF2317" s="240"/>
      <c r="AG2317" s="240"/>
      <c r="AH2317" s="240"/>
      <c r="AI2317" s="364"/>
      <c r="AJ2317" s="364"/>
      <c r="AK2317" s="240"/>
      <c r="AL2317" s="240"/>
      <c r="AM2317" s="240"/>
      <c r="AN2317" s="240"/>
      <c r="AO2317" s="240"/>
      <c r="AP2317" s="240"/>
      <c r="AQ2317" s="240"/>
      <c r="AR2317" s="240"/>
      <c r="AS2317" s="364"/>
      <c r="AT2317" s="240"/>
      <c r="AU2317" s="364"/>
      <c r="AV2317" s="240"/>
      <c r="AW2317" s="240"/>
      <c r="AX2317" s="296"/>
    </row>
    <row r="2318" spans="1:50" ht="15" customHeight="1">
      <c r="A2318" s="631"/>
      <c r="B2318" s="175"/>
      <c r="C2318" s="298"/>
      <c r="D2318" s="298"/>
      <c r="E2318" s="298"/>
      <c r="F2318" s="298"/>
      <c r="G2318" s="175"/>
      <c r="H2318" s="175"/>
      <c r="I2318" s="175"/>
      <c r="J2318" s="297"/>
      <c r="K2318" s="175"/>
      <c r="L2318" s="240"/>
      <c r="M2318" s="240"/>
      <c r="N2318" s="175"/>
      <c r="O2318" s="175"/>
      <c r="P2318" s="175"/>
      <c r="Q2318" s="175"/>
      <c r="R2318" s="175"/>
      <c r="S2318" s="175"/>
      <c r="T2318" s="175"/>
      <c r="U2318" s="175"/>
      <c r="V2318" s="175"/>
      <c r="W2318" s="175"/>
      <c r="X2318" s="175"/>
      <c r="Y2318" s="175"/>
      <c r="Z2318" s="297"/>
      <c r="AA2318" s="295"/>
      <c r="AB2318" s="295"/>
      <c r="AC2318" s="298"/>
      <c r="AD2318" s="175"/>
      <c r="AE2318" s="175"/>
      <c r="AF2318" s="175"/>
      <c r="AG2318" s="175"/>
      <c r="AH2318" s="175"/>
      <c r="AI2318" s="297"/>
      <c r="AJ2318" s="297"/>
      <c r="AK2318" s="175"/>
      <c r="AL2318" s="175"/>
      <c r="AM2318" s="175"/>
      <c r="AN2318" s="175"/>
      <c r="AO2318" s="175"/>
      <c r="AP2318" s="175"/>
      <c r="AQ2318" s="175"/>
      <c r="AR2318" s="175"/>
      <c r="AS2318" s="297"/>
      <c r="AT2318" s="175"/>
      <c r="AU2318" s="297"/>
      <c r="AV2318" s="175"/>
      <c r="AW2318" s="175"/>
      <c r="AX2318" s="26"/>
    </row>
    <row r="2319" spans="1:50" ht="15" customHeight="1">
      <c r="A2319" s="631"/>
      <c r="B2319" s="175"/>
      <c r="C2319" s="298"/>
      <c r="D2319" s="298"/>
      <c r="E2319" s="298"/>
      <c r="F2319" s="298"/>
      <c r="G2319" s="175"/>
      <c r="H2319" s="175"/>
      <c r="I2319" s="175"/>
      <c r="J2319" s="297"/>
      <c r="K2319" s="175"/>
      <c r="L2319" s="240"/>
      <c r="M2319" s="240"/>
      <c r="N2319" s="175"/>
      <c r="O2319" s="175"/>
      <c r="P2319" s="175"/>
      <c r="Q2319" s="175"/>
      <c r="R2319" s="175"/>
      <c r="S2319" s="175"/>
      <c r="T2319" s="175"/>
      <c r="U2319" s="175"/>
      <c r="V2319" s="175"/>
      <c r="W2319" s="175"/>
      <c r="X2319" s="175"/>
      <c r="Y2319" s="684"/>
      <c r="Z2319" s="297"/>
      <c r="AA2319" s="295"/>
      <c r="AB2319" s="295"/>
      <c r="AC2319" s="298"/>
      <c r="AD2319" s="175"/>
      <c r="AE2319" s="175"/>
      <c r="AF2319" s="175"/>
      <c r="AG2319" s="175"/>
      <c r="AH2319" s="175"/>
      <c r="AI2319" s="297"/>
      <c r="AJ2319" s="297"/>
      <c r="AK2319" s="175"/>
      <c r="AL2319" s="175"/>
      <c r="AM2319" s="175"/>
      <c r="AN2319" s="175"/>
      <c r="AO2319" s="175"/>
      <c r="AP2319" s="175"/>
      <c r="AQ2319" s="175"/>
      <c r="AR2319" s="175"/>
      <c r="AS2319" s="297"/>
      <c r="AT2319" s="175"/>
      <c r="AU2319" s="297"/>
      <c r="AV2319" s="175"/>
      <c r="AW2319" s="175"/>
      <c r="AX2319" s="26"/>
    </row>
    <row r="2320" spans="1:50" ht="15" customHeight="1">
      <c r="A2320" s="631"/>
      <c r="B2320" s="175"/>
      <c r="C2320" s="298"/>
      <c r="D2320" s="298"/>
      <c r="E2320" s="457"/>
      <c r="F2320" s="298"/>
      <c r="G2320" s="175"/>
      <c r="H2320" s="175"/>
      <c r="I2320" s="175"/>
      <c r="J2320" s="297"/>
      <c r="K2320" s="175"/>
      <c r="L2320" s="240"/>
      <c r="M2320" s="175"/>
      <c r="N2320" s="175"/>
      <c r="O2320" s="175"/>
      <c r="P2320" s="175"/>
      <c r="Q2320" s="175"/>
      <c r="R2320" s="175"/>
      <c r="S2320" s="175"/>
      <c r="T2320" s="175"/>
      <c r="U2320" s="630"/>
      <c r="V2320" s="175"/>
      <c r="W2320" s="175"/>
      <c r="X2320" s="175"/>
      <c r="Y2320" s="646"/>
      <c r="Z2320" s="297"/>
      <c r="AA2320" s="295"/>
      <c r="AB2320" s="295"/>
      <c r="AC2320" s="298"/>
      <c r="AD2320" s="175"/>
      <c r="AE2320" s="175"/>
      <c r="AF2320" s="175"/>
      <c r="AG2320" s="175"/>
      <c r="AH2320" s="175"/>
      <c r="AI2320" s="297"/>
      <c r="AJ2320" s="297"/>
      <c r="AK2320" s="175"/>
      <c r="AL2320" s="175"/>
      <c r="AM2320" s="175"/>
      <c r="AN2320" s="175"/>
      <c r="AO2320" s="175"/>
      <c r="AP2320" s="175"/>
      <c r="AQ2320" s="175"/>
      <c r="AR2320" s="175"/>
      <c r="AS2320" s="297"/>
      <c r="AT2320" s="175"/>
      <c r="AU2320" s="297"/>
      <c r="AV2320" s="175"/>
      <c r="AW2320" s="175"/>
      <c r="AX2320" s="26"/>
    </row>
    <row r="2321" spans="1:50" ht="15" customHeight="1">
      <c r="A2321" s="631"/>
      <c r="B2321" s="175"/>
      <c r="C2321" s="298"/>
      <c r="D2321" s="298"/>
      <c r="E2321" s="298"/>
      <c r="F2321" s="298"/>
      <c r="G2321" s="175"/>
      <c r="H2321" s="175"/>
      <c r="I2321" s="175"/>
      <c r="J2321" s="297"/>
      <c r="K2321" s="175"/>
      <c r="L2321" s="240"/>
      <c r="M2321" s="240"/>
      <c r="N2321" s="175"/>
      <c r="O2321" s="175"/>
      <c r="P2321" s="175"/>
      <c r="Q2321" s="175"/>
      <c r="R2321" s="175"/>
      <c r="S2321" s="175"/>
      <c r="T2321" s="175"/>
      <c r="U2321" s="175"/>
      <c r="V2321" s="175"/>
      <c r="W2321" s="175"/>
      <c r="X2321" s="175"/>
      <c r="Y2321" s="175"/>
      <c r="Z2321" s="297"/>
      <c r="AA2321" s="295"/>
      <c r="AB2321" s="295"/>
      <c r="AC2321" s="298"/>
      <c r="AD2321" s="175"/>
      <c r="AE2321" s="175"/>
      <c r="AF2321" s="175"/>
      <c r="AG2321" s="175"/>
      <c r="AH2321" s="175"/>
      <c r="AI2321" s="297"/>
      <c r="AJ2321" s="297"/>
      <c r="AK2321" s="175"/>
      <c r="AL2321" s="175"/>
      <c r="AM2321" s="175"/>
      <c r="AN2321" s="175"/>
      <c r="AO2321" s="175"/>
      <c r="AP2321" s="175"/>
      <c r="AQ2321" s="175"/>
      <c r="AR2321" s="175"/>
      <c r="AS2321" s="297"/>
      <c r="AT2321" s="175"/>
      <c r="AU2321" s="297"/>
      <c r="AV2321" s="175"/>
      <c r="AW2321" s="175"/>
      <c r="AX2321" s="26"/>
    </row>
    <row r="2322" spans="1:50" ht="15" customHeight="1">
      <c r="A2322" s="631"/>
      <c r="B2322" s="240"/>
      <c r="C2322" s="363"/>
      <c r="D2322" s="363"/>
      <c r="E2322" s="363"/>
      <c r="F2322" s="363"/>
      <c r="G2322" s="240"/>
      <c r="H2322" s="240"/>
      <c r="I2322" s="175"/>
      <c r="J2322" s="364"/>
      <c r="K2322" s="240"/>
      <c r="L2322" s="240"/>
      <c r="M2322" s="240"/>
      <c r="N2322" s="240"/>
      <c r="O2322" s="240"/>
      <c r="P2322" s="240"/>
      <c r="Q2322" s="240"/>
      <c r="R2322" s="240"/>
      <c r="S2322" s="240"/>
      <c r="T2322" s="240"/>
      <c r="U2322" s="240"/>
      <c r="V2322" s="240"/>
      <c r="W2322" s="240"/>
      <c r="X2322" s="240"/>
      <c r="Y2322" s="240"/>
      <c r="Z2322" s="364"/>
      <c r="AA2322" s="301"/>
      <c r="AB2322" s="301"/>
      <c r="AC2322" s="363"/>
      <c r="AD2322" s="240"/>
      <c r="AE2322" s="240"/>
      <c r="AF2322" s="240"/>
      <c r="AG2322" s="240"/>
      <c r="AH2322" s="240"/>
      <c r="AI2322" s="364"/>
      <c r="AJ2322" s="364"/>
      <c r="AK2322" s="240"/>
      <c r="AL2322" s="240"/>
      <c r="AM2322" s="240"/>
      <c r="AN2322" s="240"/>
      <c r="AO2322" s="240"/>
      <c r="AP2322" s="240"/>
      <c r="AQ2322" s="240"/>
      <c r="AR2322" s="240"/>
      <c r="AS2322" s="364"/>
      <c r="AT2322" s="240"/>
      <c r="AU2322" s="364"/>
      <c r="AV2322" s="240"/>
      <c r="AW2322" s="240"/>
      <c r="AX2322" s="242"/>
    </row>
    <row r="2323" spans="1:50" ht="15" customHeight="1">
      <c r="A2323" s="631"/>
      <c r="B2323" s="175"/>
      <c r="C2323" s="298"/>
      <c r="D2323" s="298"/>
      <c r="E2323" s="457"/>
      <c r="F2323" s="298"/>
      <c r="G2323" s="175"/>
      <c r="H2323" s="175"/>
      <c r="I2323" s="175"/>
      <c r="J2323" s="297"/>
      <c r="K2323" s="175"/>
      <c r="L2323" s="240"/>
      <c r="M2323" s="175"/>
      <c r="N2323" s="175"/>
      <c r="O2323" s="175"/>
      <c r="P2323" s="175"/>
      <c r="Q2323" s="175"/>
      <c r="R2323" s="175"/>
      <c r="S2323" s="175"/>
      <c r="T2323" s="175"/>
      <c r="U2323" s="630"/>
      <c r="V2323" s="175"/>
      <c r="W2323" s="175"/>
      <c r="X2323" s="175"/>
      <c r="Y2323" s="646"/>
      <c r="Z2323" s="297"/>
      <c r="AA2323" s="295"/>
      <c r="AB2323" s="295"/>
      <c r="AC2323" s="298"/>
      <c r="AD2323" s="175"/>
      <c r="AE2323" s="175"/>
      <c r="AF2323" s="175"/>
      <c r="AG2323" s="175"/>
      <c r="AH2323" s="175"/>
      <c r="AI2323" s="297"/>
      <c r="AJ2323" s="297"/>
      <c r="AK2323" s="175"/>
      <c r="AL2323" s="175"/>
      <c r="AM2323" s="175"/>
      <c r="AN2323" s="175"/>
      <c r="AO2323" s="175"/>
      <c r="AP2323" s="175"/>
      <c r="AQ2323" s="175"/>
      <c r="AR2323" s="175"/>
      <c r="AS2323" s="297"/>
      <c r="AT2323" s="175"/>
      <c r="AU2323" s="297"/>
      <c r="AV2323" s="175"/>
      <c r="AW2323" s="175"/>
      <c r="AX2323" s="26"/>
    </row>
    <row r="2324" spans="1:50" ht="15" customHeight="1">
      <c r="A2324" s="631"/>
      <c r="B2324" s="175"/>
      <c r="C2324" s="298"/>
      <c r="D2324" s="298"/>
      <c r="E2324" s="298"/>
      <c r="F2324" s="298"/>
      <c r="G2324" s="175"/>
      <c r="H2324" s="175"/>
      <c r="I2324" s="175"/>
      <c r="J2324" s="297"/>
      <c r="K2324" s="175"/>
      <c r="L2324" s="240"/>
      <c r="M2324" s="240"/>
      <c r="N2324" s="175"/>
      <c r="O2324" s="175"/>
      <c r="P2324" s="175"/>
      <c r="Q2324" s="175"/>
      <c r="R2324" s="175"/>
      <c r="S2324" s="175"/>
      <c r="T2324" s="175"/>
      <c r="U2324" s="175"/>
      <c r="V2324" s="175"/>
      <c r="W2324" s="175"/>
      <c r="X2324" s="175"/>
      <c r="Y2324" s="175"/>
      <c r="Z2324" s="297"/>
      <c r="AA2324" s="295"/>
      <c r="AB2324" s="295"/>
      <c r="AC2324" s="298"/>
      <c r="AD2324" s="175"/>
      <c r="AE2324" s="175"/>
      <c r="AF2324" s="175"/>
      <c r="AG2324" s="175"/>
      <c r="AH2324" s="175"/>
      <c r="AI2324" s="297"/>
      <c r="AJ2324" s="297"/>
      <c r="AK2324" s="175"/>
      <c r="AL2324" s="175"/>
      <c r="AM2324" s="175"/>
      <c r="AN2324" s="175"/>
      <c r="AO2324" s="175"/>
      <c r="AP2324" s="175"/>
      <c r="AQ2324" s="175"/>
      <c r="AR2324" s="175"/>
      <c r="AS2324" s="297"/>
      <c r="AT2324" s="175"/>
      <c r="AU2324" s="297"/>
      <c r="AV2324" s="175"/>
      <c r="AW2324" s="175"/>
      <c r="AX2324" s="26"/>
    </row>
    <row r="2325" spans="1:50" ht="15" customHeight="1">
      <c r="A2325" s="631"/>
      <c r="B2325" s="175"/>
      <c r="C2325" s="298"/>
      <c r="D2325" s="298"/>
      <c r="E2325" s="298"/>
      <c r="F2325" s="298"/>
      <c r="G2325" s="175"/>
      <c r="H2325" s="175"/>
      <c r="I2325" s="175"/>
      <c r="J2325" s="297"/>
      <c r="K2325" s="175"/>
      <c r="L2325" s="240"/>
      <c r="M2325" s="240"/>
      <c r="N2325" s="175"/>
      <c r="O2325" s="175"/>
      <c r="P2325" s="175"/>
      <c r="Q2325" s="175"/>
      <c r="R2325" s="175"/>
      <c r="S2325" s="175"/>
      <c r="T2325" s="175"/>
      <c r="U2325" s="175"/>
      <c r="V2325" s="175"/>
      <c r="W2325" s="175"/>
      <c r="X2325" s="175"/>
      <c r="Y2325" s="175"/>
      <c r="Z2325" s="297"/>
      <c r="AA2325" s="295"/>
      <c r="AB2325" s="295"/>
      <c r="AC2325" s="298"/>
      <c r="AD2325" s="175"/>
      <c r="AE2325" s="175"/>
      <c r="AF2325" s="175"/>
      <c r="AG2325" s="175"/>
      <c r="AH2325" s="175"/>
      <c r="AI2325" s="297"/>
      <c r="AJ2325" s="297"/>
      <c r="AK2325" s="175"/>
      <c r="AL2325" s="175"/>
      <c r="AM2325" s="175"/>
      <c r="AN2325" s="175"/>
      <c r="AO2325" s="175"/>
      <c r="AP2325" s="175"/>
      <c r="AQ2325" s="175"/>
      <c r="AR2325" s="175"/>
      <c r="AS2325" s="297"/>
      <c r="AT2325" s="175"/>
      <c r="AU2325" s="297"/>
      <c r="AV2325" s="175"/>
      <c r="AW2325" s="175"/>
      <c r="AX2325" s="26"/>
    </row>
    <row r="2326" spans="1:50" ht="15" customHeight="1">
      <c r="A2326" s="631"/>
      <c r="B2326" s="175"/>
      <c r="C2326" s="298"/>
      <c r="D2326" s="298"/>
      <c r="E2326" s="457"/>
      <c r="F2326" s="298"/>
      <c r="G2326" s="175"/>
      <c r="H2326" s="175"/>
      <c r="I2326" s="175"/>
      <c r="J2326" s="297"/>
      <c r="K2326" s="175"/>
      <c r="L2326" s="240"/>
      <c r="M2326" s="175"/>
      <c r="N2326" s="175"/>
      <c r="O2326" s="175"/>
      <c r="P2326" s="175"/>
      <c r="Q2326" s="175"/>
      <c r="R2326" s="175"/>
      <c r="S2326" s="175"/>
      <c r="T2326" s="175"/>
      <c r="U2326" s="630"/>
      <c r="V2326" s="175"/>
      <c r="W2326" s="175"/>
      <c r="X2326" s="175"/>
      <c r="Y2326" s="646"/>
      <c r="Z2326" s="297"/>
      <c r="AA2326" s="295"/>
      <c r="AB2326" s="295"/>
      <c r="AC2326" s="298"/>
      <c r="AD2326" s="175"/>
      <c r="AE2326" s="175"/>
      <c r="AF2326" s="175"/>
      <c r="AG2326" s="175"/>
      <c r="AH2326" s="175"/>
      <c r="AI2326" s="297"/>
      <c r="AJ2326" s="297"/>
      <c r="AK2326" s="175"/>
      <c r="AL2326" s="175"/>
      <c r="AM2326" s="175"/>
      <c r="AN2326" s="175"/>
      <c r="AO2326" s="175"/>
      <c r="AP2326" s="175"/>
      <c r="AQ2326" s="175"/>
      <c r="AR2326" s="175"/>
      <c r="AS2326" s="297"/>
      <c r="AT2326" s="175"/>
      <c r="AU2326" s="297"/>
      <c r="AV2326" s="175"/>
      <c r="AW2326" s="175"/>
      <c r="AX2326" s="26"/>
    </row>
    <row r="2327" spans="1:50" ht="15" customHeight="1">
      <c r="A2327" s="631"/>
      <c r="B2327" s="175"/>
      <c r="C2327" s="298"/>
      <c r="D2327" s="298"/>
      <c r="E2327" s="457"/>
      <c r="F2327" s="298"/>
      <c r="G2327" s="175"/>
      <c r="H2327" s="175"/>
      <c r="I2327" s="175"/>
      <c r="J2327" s="297"/>
      <c r="K2327" s="175"/>
      <c r="L2327" s="240"/>
      <c r="M2327" s="175"/>
      <c r="N2327" s="175"/>
      <c r="O2327" s="175"/>
      <c r="P2327" s="175"/>
      <c r="Q2327" s="175"/>
      <c r="R2327" s="175"/>
      <c r="S2327" s="175"/>
      <c r="T2327" s="175"/>
      <c r="U2327" s="630"/>
      <c r="V2327" s="175"/>
      <c r="W2327" s="175"/>
      <c r="X2327" s="175"/>
      <c r="Y2327" s="646"/>
      <c r="Z2327" s="297"/>
      <c r="AA2327" s="295"/>
      <c r="AB2327" s="295"/>
      <c r="AC2327" s="298"/>
      <c r="AD2327" s="175"/>
      <c r="AE2327" s="175"/>
      <c r="AF2327" s="175"/>
      <c r="AG2327" s="175"/>
      <c r="AH2327" s="175"/>
      <c r="AI2327" s="297"/>
      <c r="AJ2327" s="297"/>
      <c r="AK2327" s="175"/>
      <c r="AL2327" s="175"/>
      <c r="AM2327" s="175"/>
      <c r="AN2327" s="175"/>
      <c r="AO2327" s="175"/>
      <c r="AP2327" s="175"/>
      <c r="AQ2327" s="175"/>
      <c r="AR2327" s="175"/>
      <c r="AS2327" s="297"/>
      <c r="AT2327" s="175"/>
      <c r="AU2327" s="297"/>
      <c r="AV2327" s="175"/>
      <c r="AW2327" s="175"/>
      <c r="AX2327" s="26"/>
    </row>
    <row r="2328" spans="1:50" ht="15" customHeight="1">
      <c r="A2328" s="631"/>
      <c r="B2328" s="175"/>
      <c r="C2328" s="298"/>
      <c r="D2328" s="298"/>
      <c r="E2328" s="457"/>
      <c r="F2328" s="298"/>
      <c r="G2328" s="175"/>
      <c r="H2328" s="175"/>
      <c r="I2328" s="175"/>
      <c r="J2328" s="297"/>
      <c r="K2328" s="175"/>
      <c r="L2328" s="240"/>
      <c r="M2328" s="175"/>
      <c r="N2328" s="175"/>
      <c r="O2328" s="175"/>
      <c r="P2328" s="175"/>
      <c r="Q2328" s="175"/>
      <c r="R2328" s="175"/>
      <c r="S2328" s="175"/>
      <c r="T2328" s="175"/>
      <c r="U2328" s="630"/>
      <c r="V2328" s="175"/>
      <c r="W2328" s="175"/>
      <c r="X2328" s="175"/>
      <c r="Y2328" s="646"/>
      <c r="Z2328" s="297"/>
      <c r="AA2328" s="295"/>
      <c r="AB2328" s="295"/>
      <c r="AC2328" s="298"/>
      <c r="AD2328" s="175"/>
      <c r="AE2328" s="175"/>
      <c r="AF2328" s="175"/>
      <c r="AG2328" s="175"/>
      <c r="AH2328" s="175"/>
      <c r="AI2328" s="297"/>
      <c r="AJ2328" s="297"/>
      <c r="AK2328" s="175"/>
      <c r="AL2328" s="175"/>
      <c r="AM2328" s="175"/>
      <c r="AN2328" s="175"/>
      <c r="AO2328" s="175"/>
      <c r="AP2328" s="175"/>
      <c r="AQ2328" s="175"/>
      <c r="AR2328" s="175"/>
      <c r="AS2328" s="297"/>
      <c r="AT2328" s="175"/>
      <c r="AU2328" s="297"/>
      <c r="AV2328" s="175"/>
      <c r="AW2328" s="175"/>
      <c r="AX2328" s="26"/>
    </row>
    <row r="2329" spans="1:50" ht="15" customHeight="1">
      <c r="A2329" s="631"/>
      <c r="B2329" s="175"/>
      <c r="C2329" s="298"/>
      <c r="D2329" s="298"/>
      <c r="E2329" s="298"/>
      <c r="F2329" s="298"/>
      <c r="G2329" s="175"/>
      <c r="H2329" s="175"/>
      <c r="I2329" s="175"/>
      <c r="J2329" s="297"/>
      <c r="K2329" s="175"/>
      <c r="L2329" s="240"/>
      <c r="M2329" s="240"/>
      <c r="N2329" s="175"/>
      <c r="O2329" s="175"/>
      <c r="P2329" s="175"/>
      <c r="Q2329" s="175"/>
      <c r="R2329" s="175"/>
      <c r="S2329" s="175"/>
      <c r="T2329" s="175"/>
      <c r="U2329" s="175"/>
      <c r="V2329" s="175"/>
      <c r="W2329" s="175"/>
      <c r="X2329" s="175"/>
      <c r="Y2329" s="175"/>
      <c r="Z2329" s="297"/>
      <c r="AA2329" s="295"/>
      <c r="AB2329" s="295"/>
      <c r="AC2329" s="298"/>
      <c r="AD2329" s="175"/>
      <c r="AE2329" s="175"/>
      <c r="AF2329" s="175"/>
      <c r="AG2329" s="175"/>
      <c r="AH2329" s="175"/>
      <c r="AI2329" s="297"/>
      <c r="AJ2329" s="297"/>
      <c r="AK2329" s="175"/>
      <c r="AL2329" s="175"/>
      <c r="AM2329" s="175"/>
      <c r="AN2329" s="175"/>
      <c r="AO2329" s="175"/>
      <c r="AP2329" s="175"/>
      <c r="AQ2329" s="175"/>
      <c r="AR2329" s="175"/>
      <c r="AS2329" s="297"/>
      <c r="AT2329" s="175"/>
      <c r="AU2329" s="297"/>
      <c r="AV2329" s="175"/>
      <c r="AW2329" s="175"/>
      <c r="AX2329" s="26"/>
    </row>
    <row r="2330" spans="1:50" ht="15" customHeight="1">
      <c r="A2330" s="631"/>
      <c r="B2330" s="240"/>
      <c r="C2330" s="363"/>
      <c r="D2330" s="363"/>
      <c r="E2330" s="447"/>
      <c r="F2330" s="446"/>
      <c r="G2330" s="240"/>
      <c r="H2330" s="240"/>
      <c r="I2330" s="175"/>
      <c r="J2330" s="364"/>
      <c r="K2330" s="240"/>
      <c r="L2330" s="240"/>
      <c r="M2330" s="240"/>
      <c r="N2330" s="240"/>
      <c r="O2330" s="240"/>
      <c r="P2330" s="240"/>
      <c r="Q2330" s="240"/>
      <c r="R2330" s="240"/>
      <c r="S2330" s="240"/>
      <c r="T2330" s="240"/>
      <c r="U2330" s="240"/>
      <c r="V2330" s="240"/>
      <c r="W2330" s="240"/>
      <c r="X2330" s="240"/>
      <c r="Y2330" s="240"/>
      <c r="Z2330" s="364"/>
      <c r="AA2330" s="301"/>
      <c r="AB2330" s="301"/>
      <c r="AC2330" s="363"/>
      <c r="AD2330" s="240"/>
      <c r="AE2330" s="240"/>
      <c r="AF2330" s="240"/>
      <c r="AG2330" s="240"/>
      <c r="AH2330" s="240"/>
      <c r="AI2330" s="364"/>
      <c r="AJ2330" s="364"/>
      <c r="AK2330" s="240"/>
      <c r="AL2330" s="240"/>
      <c r="AM2330" s="240"/>
      <c r="AN2330" s="240"/>
      <c r="AO2330" s="240"/>
      <c r="AP2330" s="240"/>
      <c r="AQ2330" s="240"/>
      <c r="AR2330" s="240"/>
      <c r="AS2330" s="364"/>
      <c r="AT2330" s="240"/>
      <c r="AU2330" s="364"/>
      <c r="AV2330" s="240"/>
      <c r="AW2330" s="240"/>
      <c r="AX2330" s="296"/>
    </row>
    <row r="2331" spans="1:50" ht="15" customHeight="1">
      <c r="A2331" s="631"/>
      <c r="B2331" s="240"/>
      <c r="C2331" s="363"/>
      <c r="D2331" s="363"/>
      <c r="E2331" s="447"/>
      <c r="F2331" s="446"/>
      <c r="G2331" s="240"/>
      <c r="H2331" s="240"/>
      <c r="I2331" s="175"/>
      <c r="J2331" s="364"/>
      <c r="K2331" s="240"/>
      <c r="L2331" s="240"/>
      <c r="M2331" s="240"/>
      <c r="N2331" s="240"/>
      <c r="O2331" s="240"/>
      <c r="P2331" s="240"/>
      <c r="Q2331" s="240"/>
      <c r="R2331" s="240"/>
      <c r="S2331" s="240"/>
      <c r="T2331" s="240"/>
      <c r="U2331" s="240"/>
      <c r="V2331" s="240"/>
      <c r="W2331" s="240"/>
      <c r="X2331" s="240"/>
      <c r="Y2331" s="240"/>
      <c r="Z2331" s="364"/>
      <c r="AA2331" s="301"/>
      <c r="AB2331" s="301"/>
      <c r="AC2331" s="363"/>
      <c r="AD2331" s="240"/>
      <c r="AE2331" s="240"/>
      <c r="AF2331" s="240"/>
      <c r="AG2331" s="240"/>
      <c r="AH2331" s="240"/>
      <c r="AI2331" s="364"/>
      <c r="AJ2331" s="364"/>
      <c r="AK2331" s="240"/>
      <c r="AL2331" s="240"/>
      <c r="AM2331" s="240"/>
      <c r="AN2331" s="240"/>
      <c r="AO2331" s="240"/>
      <c r="AP2331" s="240"/>
      <c r="AQ2331" s="240"/>
      <c r="AR2331" s="240"/>
      <c r="AS2331" s="364"/>
      <c r="AT2331" s="240"/>
      <c r="AU2331" s="364"/>
      <c r="AV2331" s="240"/>
      <c r="AW2331" s="240"/>
      <c r="AX2331" s="296"/>
    </row>
    <row r="2332" spans="1:50" ht="15" customHeight="1">
      <c r="A2332" s="631"/>
      <c r="B2332" s="175"/>
      <c r="C2332" s="298"/>
      <c r="D2332" s="298"/>
      <c r="E2332" s="298"/>
      <c r="F2332" s="298"/>
      <c r="G2332" s="175"/>
      <c r="H2332" s="175"/>
      <c r="I2332" s="175"/>
      <c r="J2332" s="297"/>
      <c r="K2332" s="175"/>
      <c r="L2332" s="240"/>
      <c r="M2332" s="240"/>
      <c r="N2332" s="175"/>
      <c r="O2332" s="175"/>
      <c r="P2332" s="175"/>
      <c r="Q2332" s="175"/>
      <c r="R2332" s="175"/>
      <c r="S2332" s="175"/>
      <c r="T2332" s="175"/>
      <c r="U2332" s="175"/>
      <c r="V2332" s="175"/>
      <c r="W2332" s="175"/>
      <c r="X2332" s="175"/>
      <c r="Y2332" s="175"/>
      <c r="Z2332" s="297"/>
      <c r="AA2332" s="295"/>
      <c r="AB2332" s="295"/>
      <c r="AC2332" s="298"/>
      <c r="AD2332" s="175"/>
      <c r="AE2332" s="175"/>
      <c r="AF2332" s="175"/>
      <c r="AG2332" s="175"/>
      <c r="AH2332" s="175"/>
      <c r="AI2332" s="297"/>
      <c r="AJ2332" s="297"/>
      <c r="AK2332" s="175"/>
      <c r="AL2332" s="175"/>
      <c r="AM2332" s="175"/>
      <c r="AN2332" s="175"/>
      <c r="AO2332" s="175"/>
      <c r="AP2332" s="175"/>
      <c r="AQ2332" s="175"/>
      <c r="AR2332" s="175"/>
      <c r="AS2332" s="297"/>
      <c r="AT2332" s="175"/>
      <c r="AU2332" s="297"/>
      <c r="AV2332" s="175"/>
      <c r="AW2332" s="175"/>
      <c r="AX2332" s="26"/>
    </row>
    <row r="2333" spans="1:50" ht="15" customHeight="1">
      <c r="A2333" s="631"/>
      <c r="B2333" s="175"/>
      <c r="C2333" s="298"/>
      <c r="D2333" s="298"/>
      <c r="E2333" s="457"/>
      <c r="F2333" s="298"/>
      <c r="G2333" s="175"/>
      <c r="H2333" s="175"/>
      <c r="I2333" s="175"/>
      <c r="J2333" s="297"/>
      <c r="K2333" s="175"/>
      <c r="L2333" s="240"/>
      <c r="M2333" s="175"/>
      <c r="N2333" s="175"/>
      <c r="O2333" s="175"/>
      <c r="P2333" s="175"/>
      <c r="Q2333" s="175"/>
      <c r="R2333" s="175"/>
      <c r="S2333" s="175"/>
      <c r="T2333" s="175"/>
      <c r="U2333" s="630"/>
      <c r="V2333" s="175"/>
      <c r="W2333" s="175"/>
      <c r="X2333" s="175"/>
      <c r="Y2333" s="646"/>
      <c r="Z2333" s="297"/>
      <c r="AA2333" s="295"/>
      <c r="AB2333" s="295"/>
      <c r="AC2333" s="298"/>
      <c r="AD2333" s="175"/>
      <c r="AE2333" s="175"/>
      <c r="AF2333" s="175"/>
      <c r="AG2333" s="175"/>
      <c r="AH2333" s="175"/>
      <c r="AI2333" s="297"/>
      <c r="AJ2333" s="297"/>
      <c r="AK2333" s="175"/>
      <c r="AL2333" s="175"/>
      <c r="AM2333" s="175"/>
      <c r="AN2333" s="175"/>
      <c r="AO2333" s="175"/>
      <c r="AP2333" s="175"/>
      <c r="AQ2333" s="175"/>
      <c r="AR2333" s="175"/>
      <c r="AS2333" s="297"/>
      <c r="AT2333" s="175"/>
      <c r="AU2333" s="297"/>
      <c r="AV2333" s="175"/>
      <c r="AW2333" s="175"/>
      <c r="AX2333" s="26"/>
    </row>
    <row r="2334" spans="1:50" ht="15" customHeight="1">
      <c r="A2334" s="631"/>
      <c r="B2334" s="175"/>
      <c r="C2334" s="298"/>
      <c r="D2334" s="298"/>
      <c r="E2334" s="298"/>
      <c r="F2334" s="298"/>
      <c r="G2334" s="175"/>
      <c r="H2334" s="175"/>
      <c r="I2334" s="175"/>
      <c r="J2334" s="297"/>
      <c r="K2334" s="175"/>
      <c r="L2334" s="240"/>
      <c r="M2334" s="240"/>
      <c r="N2334" s="175"/>
      <c r="O2334" s="175"/>
      <c r="P2334" s="175"/>
      <c r="Q2334" s="175"/>
      <c r="R2334" s="175"/>
      <c r="S2334" s="175"/>
      <c r="T2334" s="175"/>
      <c r="U2334" s="175"/>
      <c r="V2334" s="175"/>
      <c r="W2334" s="175"/>
      <c r="X2334" s="175"/>
      <c r="Y2334" s="175"/>
      <c r="Z2334" s="297"/>
      <c r="AA2334" s="295"/>
      <c r="AB2334" s="295"/>
      <c r="AC2334" s="298"/>
      <c r="AD2334" s="175"/>
      <c r="AE2334" s="175"/>
      <c r="AF2334" s="175"/>
      <c r="AG2334" s="175"/>
      <c r="AH2334" s="175"/>
      <c r="AI2334" s="297"/>
      <c r="AJ2334" s="297"/>
      <c r="AK2334" s="175"/>
      <c r="AL2334" s="175"/>
      <c r="AM2334" s="175"/>
      <c r="AN2334" s="175"/>
      <c r="AO2334" s="175"/>
      <c r="AP2334" s="175"/>
      <c r="AQ2334" s="175"/>
      <c r="AR2334" s="175"/>
      <c r="AS2334" s="297"/>
      <c r="AT2334" s="175"/>
      <c r="AU2334" s="297"/>
      <c r="AV2334" s="175"/>
      <c r="AW2334" s="175"/>
      <c r="AX2334" s="26"/>
    </row>
    <row r="2335" spans="1:50" ht="15" customHeight="1">
      <c r="A2335" s="631"/>
      <c r="B2335" s="175"/>
      <c r="C2335" s="298"/>
      <c r="D2335" s="298"/>
      <c r="E2335" s="298"/>
      <c r="F2335" s="298"/>
      <c r="G2335" s="175"/>
      <c r="H2335" s="175"/>
      <c r="I2335" s="175"/>
      <c r="J2335" s="297"/>
      <c r="K2335" s="175"/>
      <c r="L2335" s="240"/>
      <c r="M2335" s="240"/>
      <c r="N2335" s="175"/>
      <c r="O2335" s="240"/>
      <c r="P2335" s="240"/>
      <c r="Q2335" s="175"/>
      <c r="R2335" s="175"/>
      <c r="S2335" s="175"/>
      <c r="T2335" s="175"/>
      <c r="U2335" s="175"/>
      <c r="V2335" s="175"/>
      <c r="W2335" s="175"/>
      <c r="X2335" s="175"/>
      <c r="Y2335" s="175"/>
      <c r="Z2335" s="297"/>
      <c r="AA2335" s="295"/>
      <c r="AB2335" s="295"/>
      <c r="AC2335" s="298"/>
      <c r="AD2335" s="175"/>
      <c r="AE2335" s="175"/>
      <c r="AF2335" s="175"/>
      <c r="AG2335" s="175"/>
      <c r="AH2335" s="175"/>
      <c r="AI2335" s="297"/>
      <c r="AJ2335" s="297"/>
      <c r="AK2335" s="175"/>
      <c r="AL2335" s="175"/>
      <c r="AM2335" s="175"/>
      <c r="AN2335" s="175"/>
      <c r="AO2335" s="175"/>
      <c r="AP2335" s="175"/>
      <c r="AQ2335" s="175"/>
      <c r="AR2335" s="175"/>
      <c r="AS2335" s="297"/>
      <c r="AT2335" s="175"/>
      <c r="AU2335" s="297"/>
      <c r="AV2335" s="175"/>
      <c r="AW2335" s="175"/>
      <c r="AX2335" s="26"/>
    </row>
    <row r="2336" spans="1:50" ht="15" customHeight="1">
      <c r="A2336" s="631"/>
      <c r="B2336" s="175"/>
      <c r="C2336" s="298"/>
      <c r="D2336" s="298"/>
      <c r="E2336" s="298"/>
      <c r="F2336" s="298"/>
      <c r="G2336" s="175"/>
      <c r="H2336" s="175"/>
      <c r="I2336" s="175"/>
      <c r="J2336" s="297"/>
      <c r="K2336" s="175"/>
      <c r="L2336" s="240"/>
      <c r="M2336" s="240"/>
      <c r="N2336" s="175"/>
      <c r="O2336" s="175"/>
      <c r="P2336" s="175"/>
      <c r="Q2336" s="175"/>
      <c r="R2336" s="175"/>
      <c r="S2336" s="175"/>
      <c r="T2336" s="175"/>
      <c r="U2336" s="175"/>
      <c r="V2336" s="175"/>
      <c r="W2336" s="175"/>
      <c r="X2336" s="175"/>
      <c r="Y2336" s="175"/>
      <c r="Z2336" s="297"/>
      <c r="AA2336" s="295"/>
      <c r="AB2336" s="295"/>
      <c r="AC2336" s="298"/>
      <c r="AD2336" s="175"/>
      <c r="AE2336" s="175"/>
      <c r="AF2336" s="175"/>
      <c r="AG2336" s="175"/>
      <c r="AH2336" s="175"/>
      <c r="AI2336" s="297"/>
      <c r="AJ2336" s="297"/>
      <c r="AK2336" s="175"/>
      <c r="AL2336" s="175"/>
      <c r="AM2336" s="175"/>
      <c r="AN2336" s="175"/>
      <c r="AO2336" s="175"/>
      <c r="AP2336" s="175"/>
      <c r="AQ2336" s="175"/>
      <c r="AR2336" s="175"/>
      <c r="AS2336" s="297"/>
      <c r="AT2336" s="175"/>
      <c r="AU2336" s="297"/>
      <c r="AV2336" s="175"/>
      <c r="AW2336" s="175"/>
      <c r="AX2336" s="26"/>
    </row>
    <row r="2337" spans="1:50" ht="15" customHeight="1">
      <c r="A2337" s="631"/>
      <c r="B2337" s="240"/>
      <c r="C2337" s="363"/>
      <c r="D2337" s="363"/>
      <c r="E2337" s="447"/>
      <c r="F2337" s="446"/>
      <c r="G2337" s="240"/>
      <c r="H2337" s="240"/>
      <c r="I2337" s="175"/>
      <c r="J2337" s="364"/>
      <c r="K2337" s="240"/>
      <c r="L2337" s="240"/>
      <c r="M2337" s="240"/>
      <c r="N2337" s="240"/>
      <c r="O2337" s="240"/>
      <c r="P2337" s="240"/>
      <c r="Q2337" s="240"/>
      <c r="R2337" s="240"/>
      <c r="S2337" s="240"/>
      <c r="T2337" s="240"/>
      <c r="U2337" s="240"/>
      <c r="V2337" s="240"/>
      <c r="W2337" s="240"/>
      <c r="X2337" s="240"/>
      <c r="Y2337" s="365"/>
      <c r="Z2337" s="364"/>
      <c r="AA2337" s="301"/>
      <c r="AB2337" s="301"/>
      <c r="AC2337" s="363"/>
      <c r="AD2337" s="240"/>
      <c r="AE2337" s="240"/>
      <c r="AF2337" s="240"/>
      <c r="AG2337" s="240"/>
      <c r="AH2337" s="240"/>
      <c r="AI2337" s="364"/>
      <c r="AJ2337" s="364"/>
      <c r="AK2337" s="240"/>
      <c r="AL2337" s="240"/>
      <c r="AM2337" s="240"/>
      <c r="AN2337" s="240"/>
      <c r="AO2337" s="240"/>
      <c r="AP2337" s="240"/>
      <c r="AQ2337" s="240"/>
      <c r="AR2337" s="240"/>
      <c r="AS2337" s="364"/>
      <c r="AT2337" s="240"/>
      <c r="AU2337" s="364"/>
      <c r="AV2337" s="240"/>
      <c r="AW2337" s="240"/>
      <c r="AX2337" s="296"/>
    </row>
    <row r="2338" spans="1:50" ht="15" customHeight="1">
      <c r="A2338" s="631"/>
      <c r="B2338" s="175"/>
      <c r="C2338" s="298"/>
      <c r="D2338" s="298"/>
      <c r="E2338" s="298"/>
      <c r="F2338" s="298"/>
      <c r="G2338" s="175"/>
      <c r="H2338" s="175"/>
      <c r="I2338" s="175"/>
      <c r="J2338" s="297"/>
      <c r="K2338" s="175"/>
      <c r="L2338" s="240"/>
      <c r="M2338" s="240"/>
      <c r="N2338" s="175"/>
      <c r="O2338" s="175"/>
      <c r="P2338" s="175"/>
      <c r="Q2338" s="175"/>
      <c r="R2338" s="175"/>
      <c r="S2338" s="175"/>
      <c r="T2338" s="175"/>
      <c r="U2338" s="175"/>
      <c r="V2338" s="175"/>
      <c r="W2338" s="175"/>
      <c r="X2338" s="175"/>
      <c r="Y2338" s="175"/>
      <c r="Z2338" s="297"/>
      <c r="AA2338" s="295"/>
      <c r="AB2338" s="295"/>
      <c r="AC2338" s="298"/>
      <c r="AD2338" s="175"/>
      <c r="AE2338" s="175"/>
      <c r="AF2338" s="175"/>
      <c r="AG2338" s="175"/>
      <c r="AH2338" s="175"/>
      <c r="AI2338" s="297"/>
      <c r="AJ2338" s="297"/>
      <c r="AK2338" s="175"/>
      <c r="AL2338" s="175"/>
      <c r="AM2338" s="175"/>
      <c r="AN2338" s="175"/>
      <c r="AO2338" s="175"/>
      <c r="AP2338" s="175"/>
      <c r="AQ2338" s="175"/>
      <c r="AR2338" s="175"/>
      <c r="AS2338" s="297"/>
      <c r="AT2338" s="175"/>
      <c r="AU2338" s="297"/>
      <c r="AV2338" s="175"/>
      <c r="AW2338" s="175"/>
      <c r="AX2338" s="26"/>
    </row>
    <row r="2339" spans="1:50" ht="15" customHeight="1">
      <c r="A2339" s="631"/>
      <c r="B2339" s="175"/>
      <c r="C2339" s="298"/>
      <c r="D2339" s="298"/>
      <c r="E2339" s="457"/>
      <c r="F2339" s="298"/>
      <c r="G2339" s="175"/>
      <c r="H2339" s="175"/>
      <c r="I2339" s="175"/>
      <c r="J2339" s="297"/>
      <c r="K2339" s="175"/>
      <c r="L2339" s="240"/>
      <c r="M2339" s="175"/>
      <c r="N2339" s="175"/>
      <c r="O2339" s="175"/>
      <c r="P2339" s="175"/>
      <c r="Q2339" s="175"/>
      <c r="R2339" s="175"/>
      <c r="S2339" s="175"/>
      <c r="T2339" s="175"/>
      <c r="U2339" s="630"/>
      <c r="V2339" s="175"/>
      <c r="W2339" s="175"/>
      <c r="X2339" s="175"/>
      <c r="Y2339" s="646"/>
      <c r="Z2339" s="297"/>
      <c r="AA2339" s="295"/>
      <c r="AB2339" s="295"/>
      <c r="AC2339" s="298"/>
      <c r="AD2339" s="175"/>
      <c r="AE2339" s="175"/>
      <c r="AF2339" s="175"/>
      <c r="AG2339" s="175"/>
      <c r="AH2339" s="175"/>
      <c r="AI2339" s="297"/>
      <c r="AJ2339" s="297"/>
      <c r="AK2339" s="175"/>
      <c r="AL2339" s="175"/>
      <c r="AM2339" s="175"/>
      <c r="AN2339" s="175"/>
      <c r="AO2339" s="175"/>
      <c r="AP2339" s="175"/>
      <c r="AQ2339" s="175"/>
      <c r="AR2339" s="175"/>
      <c r="AS2339" s="297"/>
      <c r="AT2339" s="175"/>
      <c r="AU2339" s="297"/>
      <c r="AV2339" s="175"/>
      <c r="AW2339" s="175"/>
      <c r="AX2339" s="26"/>
    </row>
    <row r="2340" spans="1:50" ht="15" customHeight="1">
      <c r="A2340" s="631"/>
      <c r="B2340" s="240"/>
      <c r="C2340" s="363"/>
      <c r="D2340" s="363"/>
      <c r="E2340" s="363"/>
      <c r="F2340" s="363"/>
      <c r="G2340" s="240"/>
      <c r="H2340" s="240"/>
      <c r="I2340" s="175"/>
      <c r="J2340" s="364"/>
      <c r="K2340" s="240"/>
      <c r="L2340" s="240"/>
      <c r="M2340" s="240"/>
      <c r="N2340" s="240"/>
      <c r="O2340" s="240"/>
      <c r="P2340" s="240"/>
      <c r="Q2340" s="240"/>
      <c r="R2340" s="240"/>
      <c r="S2340" s="240"/>
      <c r="T2340" s="240"/>
      <c r="U2340" s="240"/>
      <c r="V2340" s="240"/>
      <c r="W2340" s="240"/>
      <c r="X2340" s="240"/>
      <c r="Y2340" s="240"/>
      <c r="Z2340" s="364"/>
      <c r="AA2340" s="240"/>
      <c r="AB2340" s="301"/>
      <c r="AC2340" s="363"/>
      <c r="AD2340" s="240"/>
      <c r="AE2340" s="240"/>
      <c r="AF2340" s="240"/>
      <c r="AG2340" s="240"/>
      <c r="AH2340" s="240"/>
      <c r="AI2340" s="364"/>
      <c r="AJ2340" s="364"/>
      <c r="AK2340" s="240"/>
      <c r="AL2340" s="240"/>
      <c r="AM2340" s="240"/>
      <c r="AN2340" s="240"/>
      <c r="AO2340" s="240"/>
      <c r="AP2340" s="240"/>
      <c r="AQ2340" s="240"/>
      <c r="AR2340" s="240"/>
      <c r="AS2340" s="364"/>
      <c r="AT2340" s="240"/>
      <c r="AU2340" s="364"/>
      <c r="AV2340" s="240"/>
      <c r="AW2340" s="240"/>
      <c r="AX2340" s="242"/>
    </row>
    <row r="2341" spans="1:50" ht="15" customHeight="1">
      <c r="A2341" s="631"/>
      <c r="B2341" s="240"/>
      <c r="C2341" s="363"/>
      <c r="D2341" s="363"/>
      <c r="E2341" s="363"/>
      <c r="F2341" s="363"/>
      <c r="G2341" s="240"/>
      <c r="H2341" s="240"/>
      <c r="I2341" s="175"/>
      <c r="J2341" s="364"/>
      <c r="K2341" s="240"/>
      <c r="L2341" s="240"/>
      <c r="M2341" s="240"/>
      <c r="N2341" s="240"/>
      <c r="O2341" s="240"/>
      <c r="P2341" s="240"/>
      <c r="Q2341" s="240"/>
      <c r="R2341" s="240"/>
      <c r="S2341" s="240"/>
      <c r="T2341" s="240"/>
      <c r="U2341" s="240"/>
      <c r="V2341" s="240"/>
      <c r="W2341" s="240"/>
      <c r="X2341" s="240"/>
      <c r="Y2341" s="240"/>
      <c r="Z2341" s="364"/>
      <c r="AA2341" s="301"/>
      <c r="AB2341" s="301"/>
      <c r="AC2341" s="363"/>
      <c r="AD2341" s="240"/>
      <c r="AE2341" s="240"/>
      <c r="AF2341" s="240"/>
      <c r="AG2341" s="240"/>
      <c r="AH2341" s="240"/>
      <c r="AI2341" s="364"/>
      <c r="AJ2341" s="364"/>
      <c r="AK2341" s="240"/>
      <c r="AL2341" s="240"/>
      <c r="AM2341" s="240"/>
      <c r="AN2341" s="240"/>
      <c r="AO2341" s="240"/>
      <c r="AP2341" s="240"/>
      <c r="AQ2341" s="240"/>
      <c r="AR2341" s="240"/>
      <c r="AS2341" s="364"/>
      <c r="AT2341" s="240"/>
      <c r="AU2341" s="364"/>
      <c r="AV2341" s="240"/>
      <c r="AW2341" s="240"/>
      <c r="AX2341" s="242"/>
    </row>
    <row r="2342" spans="1:50" ht="15" customHeight="1">
      <c r="A2342" s="631"/>
      <c r="B2342" s="175"/>
      <c r="C2342" s="298"/>
      <c r="D2342" s="298"/>
      <c r="E2342" s="456"/>
      <c r="F2342" s="457"/>
      <c r="G2342" s="175"/>
      <c r="H2342" s="175"/>
      <c r="I2342" s="175"/>
      <c r="J2342" s="297"/>
      <c r="K2342" s="175"/>
      <c r="L2342" s="240"/>
      <c r="M2342" s="175"/>
      <c r="N2342" s="240"/>
      <c r="O2342" s="175"/>
      <c r="P2342" s="240"/>
      <c r="Q2342" s="240"/>
      <c r="R2342" s="240"/>
      <c r="S2342" s="240"/>
      <c r="T2342" s="240"/>
      <c r="U2342" s="240"/>
      <c r="V2342" s="240"/>
      <c r="W2342" s="240"/>
      <c r="X2342" s="240"/>
      <c r="Y2342" s="175"/>
      <c r="Z2342" s="297"/>
      <c r="AA2342" s="295"/>
      <c r="AB2342" s="295"/>
      <c r="AC2342" s="298"/>
      <c r="AD2342" s="240"/>
      <c r="AE2342" s="240"/>
      <c r="AF2342" s="240"/>
      <c r="AG2342" s="240"/>
      <c r="AH2342" s="240"/>
      <c r="AI2342" s="297"/>
      <c r="AJ2342" s="297"/>
      <c r="AK2342" s="240"/>
      <c r="AL2342" s="240"/>
      <c r="AM2342" s="240"/>
      <c r="AN2342" s="240"/>
      <c r="AO2342" s="240"/>
      <c r="AP2342" s="240"/>
      <c r="AQ2342" s="240"/>
      <c r="AR2342" s="240"/>
      <c r="AS2342" s="297"/>
      <c r="AT2342" s="240"/>
      <c r="AU2342" s="297"/>
      <c r="AV2342" s="240"/>
      <c r="AW2342" s="240"/>
      <c r="AX2342" s="26"/>
    </row>
    <row r="2343" spans="1:50" ht="15" customHeight="1">
      <c r="A2343" s="631"/>
      <c r="B2343" s="175"/>
      <c r="C2343" s="298"/>
      <c r="D2343" s="298"/>
      <c r="E2343" s="457"/>
      <c r="F2343" s="298"/>
      <c r="G2343" s="175"/>
      <c r="H2343" s="175"/>
      <c r="I2343" s="175"/>
      <c r="J2343" s="297"/>
      <c r="K2343" s="175"/>
      <c r="L2343" s="240"/>
      <c r="M2343" s="175"/>
      <c r="N2343" s="175"/>
      <c r="O2343" s="175"/>
      <c r="P2343" s="175"/>
      <c r="Q2343" s="175"/>
      <c r="R2343" s="175"/>
      <c r="S2343" s="175"/>
      <c r="T2343" s="175"/>
      <c r="U2343" s="630"/>
      <c r="V2343" s="175"/>
      <c r="W2343" s="175"/>
      <c r="X2343" s="175"/>
      <c r="Y2343" s="646"/>
      <c r="Z2343" s="297"/>
      <c r="AA2343" s="295"/>
      <c r="AB2343" s="295"/>
      <c r="AC2343" s="298"/>
      <c r="AD2343" s="175"/>
      <c r="AE2343" s="175"/>
      <c r="AF2343" s="175"/>
      <c r="AG2343" s="175"/>
      <c r="AH2343" s="175"/>
      <c r="AI2343" s="297"/>
      <c r="AJ2343" s="297"/>
      <c r="AK2343" s="175"/>
      <c r="AL2343" s="175"/>
      <c r="AM2343" s="175"/>
      <c r="AN2343" s="175"/>
      <c r="AO2343" s="175"/>
      <c r="AP2343" s="175"/>
      <c r="AQ2343" s="175"/>
      <c r="AR2343" s="175"/>
      <c r="AS2343" s="297"/>
      <c r="AT2343" s="175"/>
      <c r="AU2343" s="297"/>
      <c r="AV2343" s="175"/>
      <c r="AW2343" s="175"/>
      <c r="AX2343" s="26"/>
    </row>
    <row r="2344" spans="1:50" ht="15" customHeight="1">
      <c r="A2344" s="631"/>
      <c r="B2344" s="175"/>
      <c r="C2344" s="298"/>
      <c r="D2344" s="298"/>
      <c r="E2344" s="457"/>
      <c r="F2344" s="298"/>
      <c r="G2344" s="175"/>
      <c r="H2344" s="175"/>
      <c r="I2344" s="175"/>
      <c r="J2344" s="297"/>
      <c r="K2344" s="175"/>
      <c r="L2344" s="240"/>
      <c r="M2344" s="175"/>
      <c r="N2344" s="175"/>
      <c r="O2344" s="175"/>
      <c r="P2344" s="175"/>
      <c r="Q2344" s="175"/>
      <c r="R2344" s="175"/>
      <c r="S2344" s="175"/>
      <c r="T2344" s="175"/>
      <c r="U2344" s="630"/>
      <c r="V2344" s="175"/>
      <c r="W2344" s="175"/>
      <c r="X2344" s="175"/>
      <c r="Y2344" s="646"/>
      <c r="Z2344" s="297"/>
      <c r="AA2344" s="295"/>
      <c r="AB2344" s="295"/>
      <c r="AC2344" s="298"/>
      <c r="AD2344" s="175"/>
      <c r="AE2344" s="175"/>
      <c r="AF2344" s="175"/>
      <c r="AG2344" s="175"/>
      <c r="AH2344" s="175"/>
      <c r="AI2344" s="297"/>
      <c r="AJ2344" s="297"/>
      <c r="AK2344" s="175"/>
      <c r="AL2344" s="175"/>
      <c r="AM2344" s="175"/>
      <c r="AN2344" s="175"/>
      <c r="AO2344" s="175"/>
      <c r="AP2344" s="175"/>
      <c r="AQ2344" s="175"/>
      <c r="AR2344" s="175"/>
      <c r="AS2344" s="297"/>
      <c r="AT2344" s="175"/>
      <c r="AU2344" s="297"/>
      <c r="AV2344" s="175"/>
      <c r="AW2344" s="175"/>
      <c r="AX2344" s="26"/>
    </row>
    <row r="2345" spans="1:50" ht="15" customHeight="1">
      <c r="A2345" s="631"/>
      <c r="B2345" s="175"/>
      <c r="C2345" s="298"/>
      <c r="D2345" s="298"/>
      <c r="E2345" s="298"/>
      <c r="F2345" s="298"/>
      <c r="G2345" s="175"/>
      <c r="H2345" s="175"/>
      <c r="I2345" s="175"/>
      <c r="J2345" s="297"/>
      <c r="K2345" s="175"/>
      <c r="L2345" s="240"/>
      <c r="M2345" s="240"/>
      <c r="N2345" s="175"/>
      <c r="O2345" s="175"/>
      <c r="P2345" s="175"/>
      <c r="Q2345" s="175"/>
      <c r="R2345" s="175"/>
      <c r="S2345" s="175"/>
      <c r="T2345" s="175"/>
      <c r="U2345" s="175"/>
      <c r="V2345" s="175"/>
      <c r="W2345" s="175"/>
      <c r="X2345" s="175"/>
      <c r="Y2345" s="175"/>
      <c r="Z2345" s="297"/>
      <c r="AA2345" s="295"/>
      <c r="AB2345" s="295"/>
      <c r="AC2345" s="298"/>
      <c r="AD2345" s="175"/>
      <c r="AE2345" s="175"/>
      <c r="AF2345" s="175"/>
      <c r="AG2345" s="175"/>
      <c r="AH2345" s="175"/>
      <c r="AI2345" s="297"/>
      <c r="AJ2345" s="297"/>
      <c r="AK2345" s="175"/>
      <c r="AL2345" s="175"/>
      <c r="AM2345" s="175"/>
      <c r="AN2345" s="175"/>
      <c r="AO2345" s="175"/>
      <c r="AP2345" s="175"/>
      <c r="AQ2345" s="175"/>
      <c r="AR2345" s="175"/>
      <c r="AS2345" s="297"/>
      <c r="AT2345" s="175"/>
      <c r="AU2345" s="297"/>
      <c r="AV2345" s="175"/>
      <c r="AW2345" s="175"/>
      <c r="AX2345" s="26"/>
    </row>
    <row r="2346" spans="1:50" ht="15" customHeight="1">
      <c r="A2346" s="631"/>
      <c r="B2346" s="175"/>
      <c r="C2346" s="298"/>
      <c r="D2346" s="298"/>
      <c r="E2346" s="298"/>
      <c r="F2346" s="298"/>
      <c r="G2346" s="175"/>
      <c r="H2346" s="175"/>
      <c r="I2346" s="175"/>
      <c r="J2346" s="297"/>
      <c r="K2346" s="175"/>
      <c r="L2346" s="240"/>
      <c r="M2346" s="240"/>
      <c r="N2346" s="175"/>
      <c r="O2346" s="175"/>
      <c r="P2346" s="175"/>
      <c r="Q2346" s="175"/>
      <c r="R2346" s="175"/>
      <c r="S2346" s="175"/>
      <c r="T2346" s="175"/>
      <c r="U2346" s="175"/>
      <c r="V2346" s="175"/>
      <c r="W2346" s="175"/>
      <c r="X2346" s="175"/>
      <c r="Y2346" s="175"/>
      <c r="Z2346" s="297"/>
      <c r="AA2346" s="295"/>
      <c r="AB2346" s="295"/>
      <c r="AC2346" s="298"/>
      <c r="AD2346" s="175"/>
      <c r="AE2346" s="175"/>
      <c r="AF2346" s="175"/>
      <c r="AG2346" s="175"/>
      <c r="AH2346" s="175"/>
      <c r="AI2346" s="297"/>
      <c r="AJ2346" s="297"/>
      <c r="AK2346" s="175"/>
      <c r="AL2346" s="175"/>
      <c r="AM2346" s="175"/>
      <c r="AN2346" s="175"/>
      <c r="AO2346" s="175"/>
      <c r="AP2346" s="175"/>
      <c r="AQ2346" s="175"/>
      <c r="AR2346" s="175"/>
      <c r="AS2346" s="297"/>
      <c r="AT2346" s="175"/>
      <c r="AU2346" s="297"/>
      <c r="AV2346" s="175"/>
      <c r="AW2346" s="175"/>
      <c r="AX2346" s="26"/>
    </row>
    <row r="2347" spans="1:50" ht="15" customHeight="1">
      <c r="A2347" s="631"/>
      <c r="B2347" s="175"/>
      <c r="C2347" s="298"/>
      <c r="D2347" s="298"/>
      <c r="E2347" s="298"/>
      <c r="F2347" s="298"/>
      <c r="G2347" s="175"/>
      <c r="H2347" s="175"/>
      <c r="I2347" s="175"/>
      <c r="J2347" s="297"/>
      <c r="K2347" s="175"/>
      <c r="L2347" s="240"/>
      <c r="M2347" s="240"/>
      <c r="N2347" s="175"/>
      <c r="O2347" s="240"/>
      <c r="P2347" s="240"/>
      <c r="Q2347" s="175"/>
      <c r="R2347" s="175"/>
      <c r="S2347" s="175"/>
      <c r="T2347" s="175"/>
      <c r="U2347" s="175"/>
      <c r="V2347" s="175"/>
      <c r="W2347" s="175"/>
      <c r="X2347" s="175"/>
      <c r="Y2347" s="175"/>
      <c r="Z2347" s="297"/>
      <c r="AA2347" s="295"/>
      <c r="AB2347" s="295"/>
      <c r="AC2347" s="298"/>
      <c r="AD2347" s="175"/>
      <c r="AE2347" s="175"/>
      <c r="AF2347" s="175"/>
      <c r="AG2347" s="175"/>
      <c r="AH2347" s="175"/>
      <c r="AI2347" s="297"/>
      <c r="AJ2347" s="297"/>
      <c r="AK2347" s="175"/>
      <c r="AL2347" s="175"/>
      <c r="AM2347" s="175"/>
      <c r="AN2347" s="175"/>
      <c r="AO2347" s="175"/>
      <c r="AP2347" s="175"/>
      <c r="AQ2347" s="175"/>
      <c r="AR2347" s="175"/>
      <c r="AS2347" s="297"/>
      <c r="AT2347" s="175"/>
      <c r="AU2347" s="297"/>
      <c r="AV2347" s="175"/>
      <c r="AW2347" s="175"/>
      <c r="AX2347" s="26"/>
    </row>
    <row r="2348" spans="1:50" ht="15" customHeight="1">
      <c r="A2348" s="631"/>
      <c r="B2348" s="175"/>
      <c r="C2348" s="298"/>
      <c r="D2348" s="298"/>
      <c r="E2348" s="298"/>
      <c r="F2348" s="298"/>
      <c r="G2348" s="175"/>
      <c r="H2348" s="175"/>
      <c r="I2348" s="175"/>
      <c r="J2348" s="297"/>
      <c r="K2348" s="175"/>
      <c r="L2348" s="240"/>
      <c r="M2348" s="240"/>
      <c r="N2348" s="175"/>
      <c r="O2348" s="175"/>
      <c r="P2348" s="175"/>
      <c r="Q2348" s="175"/>
      <c r="R2348" s="175"/>
      <c r="S2348" s="175"/>
      <c r="T2348" s="175"/>
      <c r="U2348" s="175"/>
      <c r="V2348" s="175"/>
      <c r="W2348" s="175"/>
      <c r="X2348" s="175"/>
      <c r="Y2348" s="175"/>
      <c r="Z2348" s="297"/>
      <c r="AA2348" s="295"/>
      <c r="AB2348" s="295"/>
      <c r="AC2348" s="298"/>
      <c r="AD2348" s="175"/>
      <c r="AE2348" s="175"/>
      <c r="AF2348" s="175"/>
      <c r="AG2348" s="175"/>
      <c r="AH2348" s="175"/>
      <c r="AI2348" s="297"/>
      <c r="AJ2348" s="297"/>
      <c r="AK2348" s="175"/>
      <c r="AL2348" s="175"/>
      <c r="AM2348" s="175"/>
      <c r="AN2348" s="175"/>
      <c r="AO2348" s="175"/>
      <c r="AP2348" s="175"/>
      <c r="AQ2348" s="175"/>
      <c r="AR2348" s="175"/>
      <c r="AS2348" s="297"/>
      <c r="AT2348" s="175"/>
      <c r="AU2348" s="297"/>
      <c r="AV2348" s="175"/>
      <c r="AW2348" s="175"/>
      <c r="AX2348" s="26"/>
    </row>
    <row r="2349" spans="1:50" ht="15" customHeight="1">
      <c r="A2349" s="631"/>
      <c r="B2349" s="175"/>
      <c r="C2349" s="298"/>
      <c r="D2349" s="298"/>
      <c r="E2349" s="298"/>
      <c r="F2349" s="298"/>
      <c r="G2349" s="175"/>
      <c r="H2349" s="175"/>
      <c r="I2349" s="175"/>
      <c r="J2349" s="297"/>
      <c r="K2349" s="175"/>
      <c r="L2349" s="240"/>
      <c r="M2349" s="240"/>
      <c r="N2349" s="175"/>
      <c r="O2349" s="175"/>
      <c r="P2349" s="175"/>
      <c r="Q2349" s="175"/>
      <c r="R2349" s="175"/>
      <c r="S2349" s="175"/>
      <c r="T2349" s="175"/>
      <c r="U2349" s="175"/>
      <c r="V2349" s="175"/>
      <c r="W2349" s="175"/>
      <c r="X2349" s="175"/>
      <c r="Y2349" s="175"/>
      <c r="Z2349" s="297"/>
      <c r="AA2349" s="295"/>
      <c r="AB2349" s="295"/>
      <c r="AC2349" s="298"/>
      <c r="AD2349" s="175"/>
      <c r="AE2349" s="175"/>
      <c r="AF2349" s="175"/>
      <c r="AG2349" s="175"/>
      <c r="AH2349" s="175"/>
      <c r="AI2349" s="297"/>
      <c r="AJ2349" s="297"/>
      <c r="AK2349" s="175"/>
      <c r="AL2349" s="175"/>
      <c r="AM2349" s="175"/>
      <c r="AN2349" s="175"/>
      <c r="AO2349" s="175"/>
      <c r="AP2349" s="175"/>
      <c r="AQ2349" s="175"/>
      <c r="AR2349" s="175"/>
      <c r="AS2349" s="297"/>
      <c r="AT2349" s="175"/>
      <c r="AU2349" s="297"/>
      <c r="AV2349" s="175"/>
      <c r="AW2349" s="175"/>
      <c r="AX2349" s="26"/>
    </row>
    <row r="2350" spans="1:50" ht="15" customHeight="1">
      <c r="A2350" s="631"/>
      <c r="B2350" s="175"/>
      <c r="C2350" s="298"/>
      <c r="D2350" s="298"/>
      <c r="E2350" s="298"/>
      <c r="F2350" s="298"/>
      <c r="G2350" s="175"/>
      <c r="H2350" s="175"/>
      <c r="I2350" s="175"/>
      <c r="J2350" s="297"/>
      <c r="K2350" s="175"/>
      <c r="L2350" s="240"/>
      <c r="M2350" s="240"/>
      <c r="N2350" s="175"/>
      <c r="O2350" s="175"/>
      <c r="P2350" s="175"/>
      <c r="Q2350" s="175"/>
      <c r="R2350" s="175"/>
      <c r="S2350" s="175"/>
      <c r="T2350" s="175"/>
      <c r="U2350" s="175"/>
      <c r="V2350" s="175"/>
      <c r="W2350" s="175"/>
      <c r="X2350" s="175"/>
      <c r="Y2350" s="175"/>
      <c r="Z2350" s="297"/>
      <c r="AA2350" s="295"/>
      <c r="AB2350" s="295"/>
      <c r="AC2350" s="298"/>
      <c r="AD2350" s="175"/>
      <c r="AE2350" s="175"/>
      <c r="AF2350" s="175"/>
      <c r="AG2350" s="175"/>
      <c r="AH2350" s="175"/>
      <c r="AI2350" s="297"/>
      <c r="AJ2350" s="297"/>
      <c r="AK2350" s="175"/>
      <c r="AL2350" s="175"/>
      <c r="AM2350" s="175"/>
      <c r="AN2350" s="175"/>
      <c r="AO2350" s="175"/>
      <c r="AP2350" s="175"/>
      <c r="AQ2350" s="175"/>
      <c r="AR2350" s="175"/>
      <c r="AS2350" s="297"/>
      <c r="AT2350" s="175"/>
      <c r="AU2350" s="297"/>
      <c r="AV2350" s="175"/>
      <c r="AW2350" s="175"/>
      <c r="AX2350" s="26"/>
    </row>
    <row r="2351" spans="1:50" ht="15" customHeight="1">
      <c r="A2351" s="631"/>
      <c r="B2351" s="175"/>
      <c r="C2351" s="298"/>
      <c r="D2351" s="298"/>
      <c r="E2351" s="298"/>
      <c r="F2351" s="298"/>
      <c r="G2351" s="175"/>
      <c r="H2351" s="175"/>
      <c r="I2351" s="175"/>
      <c r="J2351" s="297"/>
      <c r="K2351" s="175"/>
      <c r="L2351" s="240"/>
      <c r="M2351" s="240"/>
      <c r="N2351" s="175"/>
      <c r="O2351" s="175"/>
      <c r="P2351" s="175"/>
      <c r="Q2351" s="175"/>
      <c r="R2351" s="175"/>
      <c r="S2351" s="175"/>
      <c r="T2351" s="175"/>
      <c r="U2351" s="175"/>
      <c r="V2351" s="175"/>
      <c r="W2351" s="175"/>
      <c r="X2351" s="175"/>
      <c r="Y2351" s="175"/>
      <c r="Z2351" s="297"/>
      <c r="AA2351" s="295"/>
      <c r="AB2351" s="295"/>
      <c r="AC2351" s="298"/>
      <c r="AD2351" s="175"/>
      <c r="AE2351" s="175"/>
      <c r="AF2351" s="175"/>
      <c r="AG2351" s="175"/>
      <c r="AH2351" s="175"/>
      <c r="AI2351" s="297"/>
      <c r="AJ2351" s="297"/>
      <c r="AK2351" s="175"/>
      <c r="AL2351" s="175"/>
      <c r="AM2351" s="175"/>
      <c r="AN2351" s="175"/>
      <c r="AO2351" s="175"/>
      <c r="AP2351" s="175"/>
      <c r="AQ2351" s="175"/>
      <c r="AR2351" s="175"/>
      <c r="AS2351" s="297"/>
      <c r="AT2351" s="175"/>
      <c r="AU2351" s="297"/>
      <c r="AV2351" s="175"/>
      <c r="AW2351" s="175"/>
      <c r="AX2351" s="26"/>
    </row>
    <row r="2352" spans="1:50" ht="15" customHeight="1">
      <c r="A2352" s="631"/>
      <c r="B2352" s="240"/>
      <c r="C2352" s="363"/>
      <c r="D2352" s="363"/>
      <c r="E2352" s="363"/>
      <c r="F2352" s="363"/>
      <c r="G2352" s="240"/>
      <c r="H2352" s="240"/>
      <c r="I2352" s="175"/>
      <c r="J2352" s="364"/>
      <c r="K2352" s="240"/>
      <c r="L2352" s="240"/>
      <c r="M2352" s="240"/>
      <c r="N2352" s="240"/>
      <c r="O2352" s="240"/>
      <c r="P2352" s="240"/>
      <c r="Q2352" s="240"/>
      <c r="R2352" s="240"/>
      <c r="S2352" s="240"/>
      <c r="T2352" s="240"/>
      <c r="U2352" s="240"/>
      <c r="V2352" s="240"/>
      <c r="W2352" s="240"/>
      <c r="X2352" s="240"/>
      <c r="Y2352" s="240"/>
      <c r="Z2352" s="364"/>
      <c r="AA2352" s="301"/>
      <c r="AB2352" s="301"/>
      <c r="AC2352" s="363"/>
      <c r="AD2352" s="240"/>
      <c r="AE2352" s="240"/>
      <c r="AF2352" s="240"/>
      <c r="AG2352" s="240"/>
      <c r="AH2352" s="240"/>
      <c r="AI2352" s="364"/>
      <c r="AJ2352" s="364"/>
      <c r="AK2352" s="240"/>
      <c r="AL2352" s="240"/>
      <c r="AM2352" s="240"/>
      <c r="AN2352" s="240"/>
      <c r="AO2352" s="240"/>
      <c r="AP2352" s="240"/>
      <c r="AQ2352" s="240"/>
      <c r="AR2352" s="240"/>
      <c r="AS2352" s="364"/>
      <c r="AT2352" s="240"/>
      <c r="AU2352" s="364"/>
      <c r="AV2352" s="240"/>
      <c r="AW2352" s="240"/>
      <c r="AX2352" s="242"/>
    </row>
    <row r="2353" spans="1:50" ht="15" customHeight="1">
      <c r="A2353" s="631"/>
      <c r="B2353" s="175"/>
      <c r="C2353" s="298"/>
      <c r="D2353" s="298"/>
      <c r="E2353" s="457"/>
      <c r="F2353" s="298"/>
      <c r="G2353" s="175"/>
      <c r="H2353" s="175"/>
      <c r="I2353" s="175"/>
      <c r="J2353" s="297"/>
      <c r="K2353" s="175"/>
      <c r="L2353" s="240"/>
      <c r="M2353" s="175"/>
      <c r="N2353" s="175"/>
      <c r="O2353" s="175"/>
      <c r="P2353" s="175"/>
      <c r="Q2353" s="175"/>
      <c r="R2353" s="175"/>
      <c r="S2353" s="175"/>
      <c r="T2353" s="175"/>
      <c r="U2353" s="630"/>
      <c r="V2353" s="175"/>
      <c r="W2353" s="175"/>
      <c r="X2353" s="175"/>
      <c r="Y2353" s="646"/>
      <c r="Z2353" s="297"/>
      <c r="AA2353" s="295"/>
      <c r="AB2353" s="295"/>
      <c r="AC2353" s="298"/>
      <c r="AD2353" s="175"/>
      <c r="AE2353" s="175"/>
      <c r="AF2353" s="175"/>
      <c r="AG2353" s="175"/>
      <c r="AH2353" s="175"/>
      <c r="AI2353" s="297"/>
      <c r="AJ2353" s="297"/>
      <c r="AK2353" s="175"/>
      <c r="AL2353" s="175"/>
      <c r="AM2353" s="175"/>
      <c r="AN2353" s="175"/>
      <c r="AO2353" s="175"/>
      <c r="AP2353" s="175"/>
      <c r="AQ2353" s="175"/>
      <c r="AR2353" s="175"/>
      <c r="AS2353" s="297"/>
      <c r="AT2353" s="175"/>
      <c r="AU2353" s="297"/>
      <c r="AV2353" s="175"/>
      <c r="AW2353" s="175"/>
      <c r="AX2353" s="26"/>
    </row>
    <row r="2354" spans="1:50" ht="15" customHeight="1">
      <c r="A2354" s="631"/>
      <c r="B2354" s="175"/>
      <c r="C2354" s="298"/>
      <c r="D2354" s="298"/>
      <c r="E2354" s="298"/>
      <c r="F2354" s="298"/>
      <c r="G2354" s="175"/>
      <c r="H2354" s="175"/>
      <c r="I2354" s="175"/>
      <c r="J2354" s="297"/>
      <c r="K2354" s="175"/>
      <c r="L2354" s="240"/>
      <c r="M2354" s="240"/>
      <c r="N2354" s="175"/>
      <c r="O2354" s="175"/>
      <c r="P2354" s="175"/>
      <c r="Q2354" s="175"/>
      <c r="R2354" s="175"/>
      <c r="S2354" s="175"/>
      <c r="T2354" s="175"/>
      <c r="U2354" s="175"/>
      <c r="V2354" s="175"/>
      <c r="W2354" s="175"/>
      <c r="X2354" s="175"/>
      <c r="Y2354" s="175"/>
      <c r="Z2354" s="297"/>
      <c r="AA2354" s="295"/>
      <c r="AB2354" s="295"/>
      <c r="AC2354" s="298"/>
      <c r="AD2354" s="175"/>
      <c r="AE2354" s="175"/>
      <c r="AF2354" s="175"/>
      <c r="AG2354" s="175"/>
      <c r="AH2354" s="175"/>
      <c r="AI2354" s="297"/>
      <c r="AJ2354" s="297"/>
      <c r="AK2354" s="175"/>
      <c r="AL2354" s="175"/>
      <c r="AM2354" s="175"/>
      <c r="AN2354" s="175"/>
      <c r="AO2354" s="175"/>
      <c r="AP2354" s="175"/>
      <c r="AQ2354" s="175"/>
      <c r="AR2354" s="175"/>
      <c r="AS2354" s="297"/>
      <c r="AT2354" s="175"/>
      <c r="AU2354" s="297"/>
      <c r="AV2354" s="175"/>
      <c r="AW2354" s="175"/>
      <c r="AX2354" s="26"/>
    </row>
    <row r="2355" spans="1:50" ht="15" customHeight="1">
      <c r="A2355" s="631"/>
      <c r="B2355" s="175"/>
      <c r="C2355" s="298"/>
      <c r="D2355" s="298"/>
      <c r="E2355" s="298"/>
      <c r="F2355" s="298"/>
      <c r="G2355" s="175"/>
      <c r="H2355" s="175"/>
      <c r="I2355" s="175"/>
      <c r="J2355" s="297"/>
      <c r="K2355" s="175"/>
      <c r="L2355" s="240"/>
      <c r="M2355" s="240"/>
      <c r="N2355" s="175"/>
      <c r="O2355" s="175"/>
      <c r="P2355" s="175"/>
      <c r="Q2355" s="175"/>
      <c r="R2355" s="175"/>
      <c r="S2355" s="175"/>
      <c r="T2355" s="175"/>
      <c r="U2355" s="175"/>
      <c r="V2355" s="175"/>
      <c r="W2355" s="175"/>
      <c r="X2355" s="175"/>
      <c r="Y2355" s="684"/>
      <c r="Z2355" s="297"/>
      <c r="AA2355" s="295"/>
      <c r="AB2355" s="295"/>
      <c r="AC2355" s="298"/>
      <c r="AD2355" s="175"/>
      <c r="AE2355" s="175"/>
      <c r="AF2355" s="175"/>
      <c r="AG2355" s="175"/>
      <c r="AH2355" s="175"/>
      <c r="AI2355" s="297"/>
      <c r="AJ2355" s="297"/>
      <c r="AK2355" s="175"/>
      <c r="AL2355" s="175"/>
      <c r="AM2355" s="175"/>
      <c r="AN2355" s="175"/>
      <c r="AO2355" s="175"/>
      <c r="AP2355" s="175"/>
      <c r="AQ2355" s="175"/>
      <c r="AR2355" s="175"/>
      <c r="AS2355" s="297"/>
      <c r="AT2355" s="175"/>
      <c r="AU2355" s="297"/>
      <c r="AV2355" s="175"/>
      <c r="AW2355" s="175"/>
      <c r="AX2355" s="26"/>
    </row>
    <row r="2356" spans="1:50" ht="15" customHeight="1">
      <c r="A2356" s="631"/>
      <c r="B2356" s="175"/>
      <c r="C2356" s="298"/>
      <c r="D2356" s="298"/>
      <c r="E2356" s="298"/>
      <c r="F2356" s="298"/>
      <c r="G2356" s="175"/>
      <c r="H2356" s="175"/>
      <c r="I2356" s="175"/>
      <c r="J2356" s="297"/>
      <c r="K2356" s="175"/>
      <c r="L2356" s="240"/>
      <c r="M2356" s="240"/>
      <c r="N2356" s="175"/>
      <c r="O2356" s="175"/>
      <c r="P2356" s="175"/>
      <c r="Q2356" s="175"/>
      <c r="R2356" s="175"/>
      <c r="S2356" s="175"/>
      <c r="T2356" s="175"/>
      <c r="U2356" s="175"/>
      <c r="V2356" s="175"/>
      <c r="W2356" s="175"/>
      <c r="X2356" s="175"/>
      <c r="Y2356" s="175"/>
      <c r="Z2356" s="297"/>
      <c r="AA2356" s="295"/>
      <c r="AB2356" s="295"/>
      <c r="AC2356" s="298"/>
      <c r="AD2356" s="175"/>
      <c r="AE2356" s="175"/>
      <c r="AF2356" s="175"/>
      <c r="AG2356" s="175"/>
      <c r="AH2356" s="175"/>
      <c r="AI2356" s="297"/>
      <c r="AJ2356" s="297"/>
      <c r="AK2356" s="175"/>
      <c r="AL2356" s="175"/>
      <c r="AM2356" s="175"/>
      <c r="AN2356" s="175"/>
      <c r="AO2356" s="175"/>
      <c r="AP2356" s="175"/>
      <c r="AQ2356" s="175"/>
      <c r="AR2356" s="175"/>
      <c r="AS2356" s="297"/>
      <c r="AT2356" s="175"/>
      <c r="AU2356" s="297"/>
      <c r="AV2356" s="175"/>
      <c r="AW2356" s="175"/>
      <c r="AX2356" s="26"/>
    </row>
    <row r="2357" spans="1:50" ht="15" customHeight="1">
      <c r="A2357" s="631"/>
      <c r="B2357" s="175"/>
      <c r="C2357" s="298"/>
      <c r="D2357" s="298"/>
      <c r="E2357" s="457"/>
      <c r="F2357" s="298"/>
      <c r="G2357" s="175"/>
      <c r="H2357" s="175"/>
      <c r="I2357" s="175"/>
      <c r="J2357" s="297"/>
      <c r="K2357" s="175"/>
      <c r="L2357" s="240"/>
      <c r="M2357" s="175"/>
      <c r="N2357" s="175"/>
      <c r="O2357" s="175"/>
      <c r="P2357" s="175"/>
      <c r="Q2357" s="175"/>
      <c r="R2357" s="175"/>
      <c r="S2357" s="175"/>
      <c r="T2357" s="175"/>
      <c r="U2357" s="630"/>
      <c r="V2357" s="175"/>
      <c r="W2357" s="175"/>
      <c r="X2357" s="175"/>
      <c r="Y2357" s="646"/>
      <c r="Z2357" s="297"/>
      <c r="AA2357" s="295"/>
      <c r="AB2357" s="295"/>
      <c r="AC2357" s="298"/>
      <c r="AD2357" s="175"/>
      <c r="AE2357" s="175"/>
      <c r="AF2357" s="175"/>
      <c r="AG2357" s="175"/>
      <c r="AH2357" s="175"/>
      <c r="AI2357" s="297"/>
      <c r="AJ2357" s="297"/>
      <c r="AK2357" s="175"/>
      <c r="AL2357" s="175"/>
      <c r="AM2357" s="175"/>
      <c r="AN2357" s="175"/>
      <c r="AO2357" s="175"/>
      <c r="AP2357" s="175"/>
      <c r="AQ2357" s="175"/>
      <c r="AR2357" s="175"/>
      <c r="AS2357" s="297"/>
      <c r="AT2357" s="175"/>
      <c r="AU2357" s="297"/>
      <c r="AV2357" s="175"/>
      <c r="AW2357" s="175"/>
      <c r="AX2357" s="26"/>
    </row>
    <row r="2358" spans="1:50" ht="15" customHeight="1">
      <c r="A2358" s="631"/>
      <c r="B2358" s="240"/>
      <c r="C2358" s="363"/>
      <c r="D2358" s="363"/>
      <c r="E2358" s="363"/>
      <c r="F2358" s="363"/>
      <c r="G2358" s="240"/>
      <c r="H2358" s="240"/>
      <c r="I2358" s="175"/>
      <c r="J2358" s="364"/>
      <c r="K2358" s="240"/>
      <c r="L2358" s="240"/>
      <c r="M2358" s="240"/>
      <c r="N2358" s="240"/>
      <c r="O2358" s="240"/>
      <c r="P2358" s="240"/>
      <c r="Q2358" s="240"/>
      <c r="R2358" s="240"/>
      <c r="S2358" s="240"/>
      <c r="T2358" s="240"/>
      <c r="U2358" s="240"/>
      <c r="V2358" s="240"/>
      <c r="W2358" s="240"/>
      <c r="X2358" s="240"/>
      <c r="Y2358" s="240"/>
      <c r="Z2358" s="364"/>
      <c r="AA2358" s="301"/>
      <c r="AB2358" s="301"/>
      <c r="AC2358" s="363"/>
      <c r="AD2358" s="240"/>
      <c r="AE2358" s="240"/>
      <c r="AF2358" s="240"/>
      <c r="AG2358" s="240"/>
      <c r="AH2358" s="240"/>
      <c r="AI2358" s="364"/>
      <c r="AJ2358" s="364"/>
      <c r="AK2358" s="240"/>
      <c r="AL2358" s="240"/>
      <c r="AM2358" s="240"/>
      <c r="AN2358" s="240"/>
      <c r="AO2358" s="240"/>
      <c r="AP2358" s="240"/>
      <c r="AQ2358" s="240"/>
      <c r="AR2358" s="240"/>
      <c r="AS2358" s="364"/>
      <c r="AT2358" s="240"/>
      <c r="AU2358" s="364"/>
      <c r="AV2358" s="240"/>
      <c r="AW2358" s="240"/>
      <c r="AX2358" s="242"/>
    </row>
    <row r="2359" spans="1:50" ht="15" customHeight="1">
      <c r="A2359" s="631"/>
      <c r="B2359" s="175"/>
      <c r="C2359" s="298"/>
      <c r="D2359" s="298"/>
      <c r="E2359" s="457"/>
      <c r="F2359" s="298"/>
      <c r="G2359" s="175"/>
      <c r="H2359" s="175"/>
      <c r="I2359" s="175"/>
      <c r="J2359" s="297"/>
      <c r="K2359" s="175"/>
      <c r="L2359" s="240"/>
      <c r="M2359" s="175"/>
      <c r="N2359" s="175"/>
      <c r="O2359" s="175"/>
      <c r="P2359" s="175"/>
      <c r="Q2359" s="175"/>
      <c r="R2359" s="175"/>
      <c r="S2359" s="175"/>
      <c r="T2359" s="175"/>
      <c r="U2359" s="630"/>
      <c r="V2359" s="175"/>
      <c r="W2359" s="175"/>
      <c r="X2359" s="175"/>
      <c r="Y2359" s="646"/>
      <c r="Z2359" s="297"/>
      <c r="AA2359" s="295"/>
      <c r="AB2359" s="295"/>
      <c r="AC2359" s="298"/>
      <c r="AD2359" s="175"/>
      <c r="AE2359" s="175"/>
      <c r="AF2359" s="175"/>
      <c r="AG2359" s="175"/>
      <c r="AH2359" s="175"/>
      <c r="AI2359" s="297"/>
      <c r="AJ2359" s="297"/>
      <c r="AK2359" s="175"/>
      <c r="AL2359" s="175"/>
      <c r="AM2359" s="175"/>
      <c r="AN2359" s="175"/>
      <c r="AO2359" s="175"/>
      <c r="AP2359" s="175"/>
      <c r="AQ2359" s="175"/>
      <c r="AR2359" s="175"/>
      <c r="AS2359" s="297"/>
      <c r="AT2359" s="175"/>
      <c r="AU2359" s="297"/>
      <c r="AV2359" s="175"/>
      <c r="AW2359" s="175"/>
      <c r="AX2359" s="26"/>
    </row>
    <row r="2360" spans="1:50" ht="15" customHeight="1">
      <c r="A2360" s="631"/>
      <c r="B2360" s="175"/>
      <c r="C2360" s="298"/>
      <c r="D2360" s="298"/>
      <c r="E2360" s="298"/>
      <c r="F2360" s="298"/>
      <c r="G2360" s="175"/>
      <c r="H2360" s="175"/>
      <c r="I2360" s="175"/>
      <c r="J2360" s="297"/>
      <c r="K2360" s="175"/>
      <c r="L2360" s="240"/>
      <c r="M2360" s="240"/>
      <c r="N2360" s="175"/>
      <c r="O2360" s="175"/>
      <c r="P2360" s="175"/>
      <c r="Q2360" s="175"/>
      <c r="R2360" s="175"/>
      <c r="S2360" s="175"/>
      <c r="T2360" s="175"/>
      <c r="U2360" s="175"/>
      <c r="V2360" s="175"/>
      <c r="W2360" s="175"/>
      <c r="X2360" s="175"/>
      <c r="Y2360" s="175"/>
      <c r="Z2360" s="297"/>
      <c r="AA2360" s="295"/>
      <c r="AB2360" s="295"/>
      <c r="AC2360" s="298"/>
      <c r="AD2360" s="175"/>
      <c r="AE2360" s="175"/>
      <c r="AF2360" s="175"/>
      <c r="AG2360" s="175"/>
      <c r="AH2360" s="175"/>
      <c r="AI2360" s="297"/>
      <c r="AJ2360" s="297"/>
      <c r="AK2360" s="175"/>
      <c r="AL2360" s="175"/>
      <c r="AM2360" s="175"/>
      <c r="AN2360" s="175"/>
      <c r="AO2360" s="175"/>
      <c r="AP2360" s="175"/>
      <c r="AQ2360" s="175"/>
      <c r="AR2360" s="175"/>
      <c r="AS2360" s="297"/>
      <c r="AT2360" s="175"/>
      <c r="AU2360" s="297"/>
      <c r="AV2360" s="175"/>
      <c r="AW2360" s="175"/>
      <c r="AX2360" s="26"/>
    </row>
    <row r="2361" spans="1:50" ht="15" customHeight="1">
      <c r="A2361" s="631"/>
      <c r="B2361" s="240"/>
      <c r="C2361" s="363"/>
      <c r="D2361" s="363"/>
      <c r="E2361" s="363"/>
      <c r="F2361" s="363"/>
      <c r="G2361" s="240"/>
      <c r="H2361" s="240"/>
      <c r="I2361" s="175"/>
      <c r="J2361" s="364"/>
      <c r="K2361" s="240"/>
      <c r="L2361" s="240"/>
      <c r="M2361" s="240"/>
      <c r="N2361" s="240"/>
      <c r="O2361" s="240"/>
      <c r="P2361" s="240"/>
      <c r="Q2361" s="240"/>
      <c r="R2361" s="240"/>
      <c r="S2361" s="240"/>
      <c r="T2361" s="240"/>
      <c r="U2361" s="240"/>
      <c r="V2361" s="240"/>
      <c r="W2361" s="240"/>
      <c r="X2361" s="240"/>
      <c r="Y2361" s="240"/>
      <c r="Z2361" s="364"/>
      <c r="AA2361" s="301"/>
      <c r="AB2361" s="301"/>
      <c r="AC2361" s="363"/>
      <c r="AD2361" s="240"/>
      <c r="AE2361" s="240"/>
      <c r="AF2361" s="240"/>
      <c r="AG2361" s="240"/>
      <c r="AH2361" s="240"/>
      <c r="AI2361" s="364"/>
      <c r="AJ2361" s="364"/>
      <c r="AK2361" s="240"/>
      <c r="AL2361" s="240"/>
      <c r="AM2361" s="240"/>
      <c r="AN2361" s="240"/>
      <c r="AO2361" s="240"/>
      <c r="AP2361" s="240"/>
      <c r="AQ2361" s="240"/>
      <c r="AR2361" s="240"/>
      <c r="AS2361" s="364"/>
      <c r="AT2361" s="240"/>
      <c r="AU2361" s="364"/>
      <c r="AV2361" s="240"/>
      <c r="AW2361" s="240"/>
      <c r="AX2361" s="242"/>
    </row>
    <row r="2362" spans="1:50" ht="15" customHeight="1">
      <c r="A2362" s="631"/>
      <c r="B2362" s="175"/>
      <c r="C2362" s="298"/>
      <c r="D2362" s="298"/>
      <c r="E2362" s="298"/>
      <c r="F2362" s="298"/>
      <c r="G2362" s="175"/>
      <c r="H2362" s="175"/>
      <c r="I2362" s="175"/>
      <c r="J2362" s="297"/>
      <c r="K2362" s="175"/>
      <c r="L2362" s="240"/>
      <c r="M2362" s="240"/>
      <c r="N2362" s="175"/>
      <c r="O2362" s="175"/>
      <c r="P2362" s="175"/>
      <c r="Q2362" s="175"/>
      <c r="R2362" s="175"/>
      <c r="S2362" s="175"/>
      <c r="T2362" s="175"/>
      <c r="U2362" s="175"/>
      <c r="V2362" s="175"/>
      <c r="W2362" s="175"/>
      <c r="X2362" s="175"/>
      <c r="Y2362" s="175"/>
      <c r="Z2362" s="297"/>
      <c r="AA2362" s="295"/>
      <c r="AB2362" s="295"/>
      <c r="AC2362" s="298"/>
      <c r="AD2362" s="175"/>
      <c r="AE2362" s="175"/>
      <c r="AF2362" s="175"/>
      <c r="AG2362" s="175"/>
      <c r="AH2362" s="175"/>
      <c r="AI2362" s="297"/>
      <c r="AJ2362" s="297"/>
      <c r="AK2362" s="175"/>
      <c r="AL2362" s="175"/>
      <c r="AM2362" s="175"/>
      <c r="AN2362" s="175"/>
      <c r="AO2362" s="175"/>
      <c r="AP2362" s="175"/>
      <c r="AQ2362" s="175"/>
      <c r="AR2362" s="175"/>
      <c r="AS2362" s="297"/>
      <c r="AT2362" s="175"/>
      <c r="AU2362" s="297"/>
      <c r="AV2362" s="175"/>
      <c r="AW2362" s="175"/>
      <c r="AX2362" s="26"/>
    </row>
    <row r="2363" spans="1:50" ht="15" customHeight="1">
      <c r="A2363" s="631"/>
      <c r="B2363" s="240"/>
      <c r="C2363" s="363"/>
      <c r="D2363" s="363"/>
      <c r="E2363" s="363"/>
      <c r="F2363" s="363"/>
      <c r="G2363" s="240"/>
      <c r="H2363" s="240"/>
      <c r="I2363" s="175"/>
      <c r="J2363" s="364"/>
      <c r="K2363" s="240"/>
      <c r="L2363" s="240"/>
      <c r="M2363" s="240"/>
      <c r="N2363" s="240"/>
      <c r="O2363" s="240"/>
      <c r="P2363" s="240"/>
      <c r="Q2363" s="240"/>
      <c r="R2363" s="240"/>
      <c r="S2363" s="240"/>
      <c r="T2363" s="240"/>
      <c r="U2363" s="240"/>
      <c r="V2363" s="240"/>
      <c r="W2363" s="240"/>
      <c r="X2363" s="240"/>
      <c r="Y2363" s="240"/>
      <c r="Z2363" s="364"/>
      <c r="AA2363" s="301"/>
      <c r="AB2363" s="301"/>
      <c r="AC2363" s="363"/>
      <c r="AD2363" s="240"/>
      <c r="AE2363" s="240"/>
      <c r="AF2363" s="240"/>
      <c r="AG2363" s="240"/>
      <c r="AH2363" s="240"/>
      <c r="AI2363" s="364"/>
      <c r="AJ2363" s="364"/>
      <c r="AK2363" s="240"/>
      <c r="AL2363" s="240"/>
      <c r="AM2363" s="240"/>
      <c r="AN2363" s="240"/>
      <c r="AO2363" s="240"/>
      <c r="AP2363" s="240"/>
      <c r="AQ2363" s="240"/>
      <c r="AR2363" s="240"/>
      <c r="AS2363" s="364"/>
      <c r="AT2363" s="240"/>
      <c r="AU2363" s="364"/>
      <c r="AV2363" s="240"/>
      <c r="AW2363" s="240"/>
      <c r="AX2363" s="242"/>
    </row>
    <row r="2364" spans="1:50" ht="15" customHeight="1">
      <c r="A2364" s="631"/>
      <c r="B2364" s="175"/>
      <c r="C2364" s="298"/>
      <c r="D2364" s="298"/>
      <c r="E2364" s="298"/>
      <c r="F2364" s="298"/>
      <c r="G2364" s="175"/>
      <c r="H2364" s="175"/>
      <c r="I2364" s="175"/>
      <c r="J2364" s="297"/>
      <c r="K2364" s="175"/>
      <c r="L2364" s="240"/>
      <c r="M2364" s="240"/>
      <c r="N2364" s="175"/>
      <c r="O2364" s="175"/>
      <c r="P2364" s="175"/>
      <c r="Q2364" s="175"/>
      <c r="R2364" s="175"/>
      <c r="S2364" s="175"/>
      <c r="T2364" s="175"/>
      <c r="U2364" s="175"/>
      <c r="V2364" s="175"/>
      <c r="W2364" s="175"/>
      <c r="X2364" s="175"/>
      <c r="Y2364" s="175"/>
      <c r="Z2364" s="297"/>
      <c r="AA2364" s="295"/>
      <c r="AB2364" s="295"/>
      <c r="AC2364" s="298"/>
      <c r="AD2364" s="175"/>
      <c r="AE2364" s="175"/>
      <c r="AF2364" s="175"/>
      <c r="AG2364" s="175"/>
      <c r="AH2364" s="175"/>
      <c r="AI2364" s="297"/>
      <c r="AJ2364" s="297"/>
      <c r="AK2364" s="175"/>
      <c r="AL2364" s="175"/>
      <c r="AM2364" s="175"/>
      <c r="AN2364" s="175"/>
      <c r="AO2364" s="175"/>
      <c r="AP2364" s="175"/>
      <c r="AQ2364" s="175"/>
      <c r="AR2364" s="175"/>
      <c r="AS2364" s="297"/>
      <c r="AT2364" s="175"/>
      <c r="AU2364" s="297"/>
      <c r="AV2364" s="175"/>
      <c r="AW2364" s="175"/>
      <c r="AX2364" s="26"/>
    </row>
    <row r="2365" spans="1:50" ht="15" customHeight="1">
      <c r="A2365" s="631"/>
      <c r="B2365" s="240"/>
      <c r="C2365" s="363"/>
      <c r="D2365" s="363"/>
      <c r="E2365" s="447"/>
      <c r="F2365" s="446"/>
      <c r="G2365" s="240"/>
      <c r="H2365" s="240"/>
      <c r="I2365" s="175"/>
      <c r="J2365" s="364"/>
      <c r="K2365" s="240"/>
      <c r="L2365" s="240"/>
      <c r="M2365" s="240"/>
      <c r="N2365" s="240"/>
      <c r="O2365" s="240"/>
      <c r="P2365" s="240"/>
      <c r="Q2365" s="240"/>
      <c r="R2365" s="240"/>
      <c r="S2365" s="240"/>
      <c r="T2365" s="240"/>
      <c r="U2365" s="240"/>
      <c r="V2365" s="240"/>
      <c r="W2365" s="240"/>
      <c r="X2365" s="240"/>
      <c r="Y2365" s="687"/>
      <c r="Z2365" s="364"/>
      <c r="AA2365" s="301"/>
      <c r="AB2365" s="301"/>
      <c r="AC2365" s="363"/>
      <c r="AD2365" s="240"/>
      <c r="AE2365" s="240"/>
      <c r="AF2365" s="240"/>
      <c r="AG2365" s="240"/>
      <c r="AH2365" s="240"/>
      <c r="AI2365" s="364"/>
      <c r="AJ2365" s="364"/>
      <c r="AK2365" s="240"/>
      <c r="AL2365" s="240"/>
      <c r="AM2365" s="240"/>
      <c r="AN2365" s="240"/>
      <c r="AO2365" s="240"/>
      <c r="AP2365" s="240"/>
      <c r="AQ2365" s="240"/>
      <c r="AR2365" s="240"/>
      <c r="AS2365" s="364"/>
      <c r="AT2365" s="240"/>
      <c r="AU2365" s="364"/>
      <c r="AV2365" s="240"/>
      <c r="AW2365" s="240"/>
      <c r="AX2365" s="296"/>
    </row>
    <row r="2366" spans="1:50" ht="15" customHeight="1">
      <c r="A2366" s="631"/>
      <c r="B2366" s="175"/>
      <c r="C2366" s="298"/>
      <c r="D2366" s="298"/>
      <c r="E2366" s="457"/>
      <c r="F2366" s="298"/>
      <c r="G2366" s="175"/>
      <c r="H2366" s="175"/>
      <c r="I2366" s="175"/>
      <c r="J2366" s="297"/>
      <c r="K2366" s="175"/>
      <c r="L2366" s="240"/>
      <c r="M2366" s="175"/>
      <c r="N2366" s="175"/>
      <c r="O2366" s="175"/>
      <c r="P2366" s="175"/>
      <c r="Q2366" s="175"/>
      <c r="R2366" s="175"/>
      <c r="S2366" s="175"/>
      <c r="T2366" s="175"/>
      <c r="U2366" s="630"/>
      <c r="V2366" s="175"/>
      <c r="W2366" s="175"/>
      <c r="X2366" s="175"/>
      <c r="Y2366" s="646"/>
      <c r="Z2366" s="297"/>
      <c r="AA2366" s="295"/>
      <c r="AB2366" s="295"/>
      <c r="AC2366" s="298"/>
      <c r="AD2366" s="175"/>
      <c r="AE2366" s="175"/>
      <c r="AF2366" s="175"/>
      <c r="AG2366" s="175"/>
      <c r="AH2366" s="175"/>
      <c r="AI2366" s="297"/>
      <c r="AJ2366" s="297"/>
      <c r="AK2366" s="175"/>
      <c r="AL2366" s="175"/>
      <c r="AM2366" s="175"/>
      <c r="AN2366" s="175"/>
      <c r="AO2366" s="175"/>
      <c r="AP2366" s="175"/>
      <c r="AQ2366" s="175"/>
      <c r="AR2366" s="175"/>
      <c r="AS2366" s="297"/>
      <c r="AT2366" s="175"/>
      <c r="AU2366" s="297"/>
      <c r="AV2366" s="175"/>
      <c r="AW2366" s="175"/>
      <c r="AX2366" s="26"/>
    </row>
    <row r="2367" spans="1:50" ht="15" customHeight="1">
      <c r="A2367" s="631"/>
      <c r="B2367" s="175"/>
      <c r="C2367" s="298"/>
      <c r="D2367" s="298"/>
      <c r="E2367" s="298"/>
      <c r="F2367" s="298"/>
      <c r="G2367" s="175"/>
      <c r="H2367" s="175"/>
      <c r="I2367" s="175"/>
      <c r="J2367" s="297"/>
      <c r="K2367" s="175"/>
      <c r="L2367" s="240"/>
      <c r="M2367" s="240"/>
      <c r="N2367" s="175"/>
      <c r="O2367" s="175"/>
      <c r="P2367" s="175"/>
      <c r="Q2367" s="175"/>
      <c r="R2367" s="175"/>
      <c r="S2367" s="175"/>
      <c r="T2367" s="175"/>
      <c r="U2367" s="175"/>
      <c r="V2367" s="175"/>
      <c r="W2367" s="175"/>
      <c r="X2367" s="175"/>
      <c r="Y2367" s="175"/>
      <c r="Z2367" s="297"/>
      <c r="AA2367" s="295"/>
      <c r="AB2367" s="295"/>
      <c r="AC2367" s="298"/>
      <c r="AD2367" s="175"/>
      <c r="AE2367" s="175"/>
      <c r="AF2367" s="175"/>
      <c r="AG2367" s="175"/>
      <c r="AH2367" s="175"/>
      <c r="AI2367" s="297"/>
      <c r="AJ2367" s="297"/>
      <c r="AK2367" s="175"/>
      <c r="AL2367" s="175"/>
      <c r="AM2367" s="175"/>
      <c r="AN2367" s="175"/>
      <c r="AO2367" s="175"/>
      <c r="AP2367" s="175"/>
      <c r="AQ2367" s="175"/>
      <c r="AR2367" s="175"/>
      <c r="AS2367" s="297"/>
      <c r="AT2367" s="175"/>
      <c r="AU2367" s="297"/>
      <c r="AV2367" s="175"/>
      <c r="AW2367" s="175"/>
      <c r="AX2367" s="26"/>
    </row>
    <row r="2368" spans="1:50" ht="15" customHeight="1">
      <c r="A2368" s="631"/>
      <c r="B2368" s="175"/>
      <c r="C2368" s="298"/>
      <c r="D2368" s="298"/>
      <c r="E2368" s="298"/>
      <c r="F2368" s="298"/>
      <c r="G2368" s="175"/>
      <c r="H2368" s="175"/>
      <c r="I2368" s="175"/>
      <c r="J2368" s="297"/>
      <c r="K2368" s="175"/>
      <c r="L2368" s="240"/>
      <c r="M2368" s="240"/>
      <c r="N2368" s="175"/>
      <c r="O2368" s="175"/>
      <c r="P2368" s="175"/>
      <c r="Q2368" s="175"/>
      <c r="R2368" s="175"/>
      <c r="S2368" s="175"/>
      <c r="T2368" s="175"/>
      <c r="U2368" s="175"/>
      <c r="V2368" s="175"/>
      <c r="W2368" s="175"/>
      <c r="X2368" s="175"/>
      <c r="Y2368" s="175"/>
      <c r="Z2368" s="297"/>
      <c r="AA2368" s="295"/>
      <c r="AB2368" s="295"/>
      <c r="AC2368" s="298"/>
      <c r="AD2368" s="175"/>
      <c r="AE2368" s="175"/>
      <c r="AF2368" s="175"/>
      <c r="AG2368" s="175"/>
      <c r="AH2368" s="175"/>
      <c r="AI2368" s="297"/>
      <c r="AJ2368" s="297"/>
      <c r="AK2368" s="175"/>
      <c r="AL2368" s="175"/>
      <c r="AM2368" s="175"/>
      <c r="AN2368" s="175"/>
      <c r="AO2368" s="175"/>
      <c r="AP2368" s="175"/>
      <c r="AQ2368" s="175"/>
      <c r="AR2368" s="175"/>
      <c r="AS2368" s="297"/>
      <c r="AT2368" s="175"/>
      <c r="AU2368" s="297"/>
      <c r="AV2368" s="175"/>
      <c r="AW2368" s="175"/>
      <c r="AX2368" s="26"/>
    </row>
    <row r="2369" spans="1:50" ht="15" customHeight="1">
      <c r="A2369" s="631"/>
      <c r="B2369" s="175"/>
      <c r="C2369" s="298"/>
      <c r="D2369" s="298"/>
      <c r="E2369" s="298"/>
      <c r="F2369" s="298"/>
      <c r="G2369" s="175"/>
      <c r="H2369" s="175"/>
      <c r="I2369" s="175"/>
      <c r="J2369" s="297"/>
      <c r="K2369" s="175"/>
      <c r="L2369" s="240"/>
      <c r="M2369" s="240"/>
      <c r="N2369" s="175"/>
      <c r="O2369" s="175"/>
      <c r="P2369" s="175"/>
      <c r="Q2369" s="175"/>
      <c r="R2369" s="175"/>
      <c r="S2369" s="175"/>
      <c r="T2369" s="175"/>
      <c r="U2369" s="175"/>
      <c r="V2369" s="175"/>
      <c r="W2369" s="175"/>
      <c r="X2369" s="175"/>
      <c r="Y2369" s="175"/>
      <c r="Z2369" s="297"/>
      <c r="AA2369" s="295"/>
      <c r="AB2369" s="295"/>
      <c r="AC2369" s="298"/>
      <c r="AD2369" s="175"/>
      <c r="AE2369" s="175"/>
      <c r="AF2369" s="175"/>
      <c r="AG2369" s="175"/>
      <c r="AH2369" s="175"/>
      <c r="AI2369" s="297"/>
      <c r="AJ2369" s="297"/>
      <c r="AK2369" s="175"/>
      <c r="AL2369" s="175"/>
      <c r="AM2369" s="175"/>
      <c r="AN2369" s="175"/>
      <c r="AO2369" s="175"/>
      <c r="AP2369" s="175"/>
      <c r="AQ2369" s="175"/>
      <c r="AR2369" s="175"/>
      <c r="AS2369" s="297"/>
      <c r="AT2369" s="175"/>
      <c r="AU2369" s="297"/>
      <c r="AV2369" s="175"/>
      <c r="AW2369" s="175"/>
      <c r="AX2369" s="26"/>
    </row>
    <row r="2370" spans="1:50" ht="15" customHeight="1">
      <c r="A2370" s="631"/>
      <c r="B2370" s="175"/>
      <c r="C2370" s="298"/>
      <c r="D2370" s="298"/>
      <c r="E2370" s="298"/>
      <c r="F2370" s="298"/>
      <c r="G2370" s="175"/>
      <c r="H2370" s="175"/>
      <c r="I2370" s="175"/>
      <c r="J2370" s="297"/>
      <c r="K2370" s="175"/>
      <c r="L2370" s="240"/>
      <c r="M2370" s="240"/>
      <c r="N2370" s="175"/>
      <c r="O2370" s="175"/>
      <c r="P2370" s="175"/>
      <c r="Q2370" s="175"/>
      <c r="R2370" s="175"/>
      <c r="S2370" s="175"/>
      <c r="T2370" s="175"/>
      <c r="U2370" s="175"/>
      <c r="V2370" s="175"/>
      <c r="W2370" s="175"/>
      <c r="X2370" s="175"/>
      <c r="Y2370" s="175"/>
      <c r="Z2370" s="297"/>
      <c r="AA2370" s="295"/>
      <c r="AB2370" s="295"/>
      <c r="AC2370" s="298"/>
      <c r="AD2370" s="175"/>
      <c r="AE2370" s="175"/>
      <c r="AF2370" s="175"/>
      <c r="AG2370" s="175"/>
      <c r="AH2370" s="175"/>
      <c r="AI2370" s="297"/>
      <c r="AJ2370" s="297"/>
      <c r="AK2370" s="175"/>
      <c r="AL2370" s="175"/>
      <c r="AM2370" s="175"/>
      <c r="AN2370" s="175"/>
      <c r="AO2370" s="175"/>
      <c r="AP2370" s="175"/>
      <c r="AQ2370" s="175"/>
      <c r="AR2370" s="175"/>
      <c r="AS2370" s="297"/>
      <c r="AT2370" s="175"/>
      <c r="AU2370" s="297"/>
      <c r="AV2370" s="175"/>
      <c r="AW2370" s="175"/>
      <c r="AX2370" s="26"/>
    </row>
    <row r="2371" spans="1:50" ht="15" customHeight="1">
      <c r="A2371" s="631"/>
      <c r="B2371" s="175"/>
      <c r="C2371" s="298"/>
      <c r="D2371" s="298"/>
      <c r="E2371" s="298"/>
      <c r="F2371" s="298"/>
      <c r="G2371" s="175"/>
      <c r="H2371" s="175"/>
      <c r="I2371" s="175"/>
      <c r="J2371" s="297"/>
      <c r="K2371" s="175"/>
      <c r="L2371" s="240"/>
      <c r="M2371" s="240"/>
      <c r="N2371" s="175"/>
      <c r="O2371" s="175"/>
      <c r="P2371" s="175"/>
      <c r="Q2371" s="175"/>
      <c r="R2371" s="175"/>
      <c r="S2371" s="175"/>
      <c r="T2371" s="175"/>
      <c r="U2371" s="175"/>
      <c r="V2371" s="175"/>
      <c r="W2371" s="175"/>
      <c r="X2371" s="175"/>
      <c r="Y2371" s="175"/>
      <c r="Z2371" s="297"/>
      <c r="AA2371" s="295"/>
      <c r="AB2371" s="295"/>
      <c r="AC2371" s="298"/>
      <c r="AD2371" s="175"/>
      <c r="AE2371" s="175"/>
      <c r="AF2371" s="175"/>
      <c r="AG2371" s="175"/>
      <c r="AH2371" s="175"/>
      <c r="AI2371" s="297"/>
      <c r="AJ2371" s="297"/>
      <c r="AK2371" s="175"/>
      <c r="AL2371" s="175"/>
      <c r="AM2371" s="175"/>
      <c r="AN2371" s="175"/>
      <c r="AO2371" s="175"/>
      <c r="AP2371" s="175"/>
      <c r="AQ2371" s="175"/>
      <c r="AR2371" s="175"/>
      <c r="AS2371" s="297"/>
      <c r="AT2371" s="175"/>
      <c r="AU2371" s="297"/>
      <c r="AV2371" s="175"/>
      <c r="AW2371" s="175"/>
      <c r="AX2371" s="26"/>
    </row>
    <row r="2372" spans="1:50" ht="15" customHeight="1">
      <c r="A2372" s="631"/>
      <c r="B2372" s="240"/>
      <c r="C2372" s="363"/>
      <c r="D2372" s="363"/>
      <c r="E2372" s="363"/>
      <c r="F2372" s="363"/>
      <c r="G2372" s="240"/>
      <c r="H2372" s="240"/>
      <c r="I2372" s="175"/>
      <c r="J2372" s="364"/>
      <c r="K2372" s="240"/>
      <c r="L2372" s="240"/>
      <c r="M2372" s="240"/>
      <c r="N2372" s="240"/>
      <c r="O2372" s="240"/>
      <c r="P2372" s="240"/>
      <c r="Q2372" s="240"/>
      <c r="R2372" s="240"/>
      <c r="S2372" s="240"/>
      <c r="T2372" s="240"/>
      <c r="U2372" s="240"/>
      <c r="V2372" s="240"/>
      <c r="W2372" s="240"/>
      <c r="X2372" s="240"/>
      <c r="Y2372" s="240"/>
      <c r="Z2372" s="364"/>
      <c r="AA2372" s="240"/>
      <c r="AB2372" s="301"/>
      <c r="AC2372" s="363"/>
      <c r="AD2372" s="240"/>
      <c r="AE2372" s="240"/>
      <c r="AF2372" s="240"/>
      <c r="AG2372" s="240"/>
      <c r="AH2372" s="240"/>
      <c r="AI2372" s="364"/>
      <c r="AJ2372" s="364"/>
      <c r="AK2372" s="240"/>
      <c r="AL2372" s="240"/>
      <c r="AM2372" s="240"/>
      <c r="AN2372" s="240"/>
      <c r="AO2372" s="240"/>
      <c r="AP2372" s="240"/>
      <c r="AQ2372" s="240"/>
      <c r="AR2372" s="240"/>
      <c r="AS2372" s="364"/>
      <c r="AT2372" s="240"/>
      <c r="AU2372" s="364"/>
      <c r="AV2372" s="240"/>
      <c r="AW2372" s="240"/>
      <c r="AX2372" s="242"/>
    </row>
    <row r="2373" spans="1:50" ht="15" customHeight="1">
      <c r="A2373" s="631"/>
      <c r="B2373" s="240"/>
      <c r="C2373" s="363"/>
      <c r="D2373" s="363"/>
      <c r="E2373" s="363"/>
      <c r="F2373" s="363"/>
      <c r="G2373" s="240"/>
      <c r="H2373" s="240"/>
      <c r="I2373" s="175"/>
      <c r="J2373" s="364"/>
      <c r="K2373" s="240"/>
      <c r="L2373" s="240"/>
      <c r="M2373" s="240"/>
      <c r="N2373" s="240"/>
      <c r="O2373" s="240"/>
      <c r="P2373" s="240"/>
      <c r="Q2373" s="240"/>
      <c r="R2373" s="240"/>
      <c r="S2373" s="240"/>
      <c r="T2373" s="240"/>
      <c r="U2373" s="240"/>
      <c r="V2373" s="240"/>
      <c r="W2373" s="240"/>
      <c r="X2373" s="240"/>
      <c r="Y2373" s="240"/>
      <c r="Z2373" s="364"/>
      <c r="AA2373" s="301"/>
      <c r="AB2373" s="301"/>
      <c r="AC2373" s="363"/>
      <c r="AD2373" s="240"/>
      <c r="AE2373" s="240"/>
      <c r="AF2373" s="240"/>
      <c r="AG2373" s="240"/>
      <c r="AH2373" s="240"/>
      <c r="AI2373" s="364"/>
      <c r="AJ2373" s="364"/>
      <c r="AK2373" s="240"/>
      <c r="AL2373" s="240"/>
      <c r="AM2373" s="240"/>
      <c r="AN2373" s="240"/>
      <c r="AO2373" s="240"/>
      <c r="AP2373" s="240"/>
      <c r="AQ2373" s="240"/>
      <c r="AR2373" s="240"/>
      <c r="AS2373" s="364"/>
      <c r="AT2373" s="240"/>
      <c r="AU2373" s="364"/>
      <c r="AV2373" s="240"/>
      <c r="AW2373" s="240"/>
      <c r="AX2373" s="242"/>
    </row>
    <row r="2374" spans="1:50" ht="15" customHeight="1">
      <c r="A2374" s="631"/>
      <c r="B2374" s="175"/>
      <c r="C2374" s="298"/>
      <c r="D2374" s="298"/>
      <c r="E2374" s="298"/>
      <c r="F2374" s="298"/>
      <c r="G2374" s="175"/>
      <c r="H2374" s="175"/>
      <c r="I2374" s="175"/>
      <c r="J2374" s="297"/>
      <c r="K2374" s="175"/>
      <c r="L2374" s="240"/>
      <c r="M2374" s="240"/>
      <c r="N2374" s="175"/>
      <c r="O2374" s="175"/>
      <c r="P2374" s="175"/>
      <c r="Q2374" s="175"/>
      <c r="R2374" s="175"/>
      <c r="S2374" s="175"/>
      <c r="T2374" s="175"/>
      <c r="U2374" s="175"/>
      <c r="V2374" s="175"/>
      <c r="W2374" s="175"/>
      <c r="X2374" s="175"/>
      <c r="Y2374" s="175"/>
      <c r="Z2374" s="297"/>
      <c r="AA2374" s="295"/>
      <c r="AB2374" s="295"/>
      <c r="AC2374" s="298"/>
      <c r="AD2374" s="175"/>
      <c r="AE2374" s="175"/>
      <c r="AF2374" s="175"/>
      <c r="AG2374" s="175"/>
      <c r="AH2374" s="175"/>
      <c r="AI2374" s="297"/>
      <c r="AJ2374" s="297"/>
      <c r="AK2374" s="175"/>
      <c r="AL2374" s="175"/>
      <c r="AM2374" s="175"/>
      <c r="AN2374" s="175"/>
      <c r="AO2374" s="175"/>
      <c r="AP2374" s="175"/>
      <c r="AQ2374" s="175"/>
      <c r="AR2374" s="175"/>
      <c r="AS2374" s="297"/>
      <c r="AT2374" s="175"/>
      <c r="AU2374" s="297"/>
      <c r="AV2374" s="175"/>
      <c r="AW2374" s="175"/>
      <c r="AX2374" s="26"/>
    </row>
    <row r="2375" spans="1:50" ht="15" customHeight="1">
      <c r="A2375" s="631"/>
      <c r="B2375" s="175"/>
      <c r="C2375" s="298"/>
      <c r="D2375" s="298"/>
      <c r="E2375" s="298"/>
      <c r="F2375" s="298"/>
      <c r="G2375" s="175"/>
      <c r="H2375" s="175"/>
      <c r="I2375" s="175"/>
      <c r="J2375" s="297"/>
      <c r="K2375" s="175"/>
      <c r="L2375" s="240"/>
      <c r="M2375" s="240"/>
      <c r="N2375" s="175"/>
      <c r="O2375" s="240"/>
      <c r="P2375" s="240"/>
      <c r="Q2375" s="175"/>
      <c r="R2375" s="175"/>
      <c r="S2375" s="175"/>
      <c r="T2375" s="175"/>
      <c r="U2375" s="175"/>
      <c r="V2375" s="175"/>
      <c r="W2375" s="175"/>
      <c r="X2375" s="175"/>
      <c r="Y2375" s="175"/>
      <c r="Z2375" s="297"/>
      <c r="AA2375" s="295"/>
      <c r="AB2375" s="295"/>
      <c r="AC2375" s="298"/>
      <c r="AD2375" s="175"/>
      <c r="AE2375" s="175"/>
      <c r="AF2375" s="175"/>
      <c r="AG2375" s="175"/>
      <c r="AH2375" s="175"/>
      <c r="AI2375" s="297"/>
      <c r="AJ2375" s="297"/>
      <c r="AK2375" s="175"/>
      <c r="AL2375" s="175"/>
      <c r="AM2375" s="175"/>
      <c r="AN2375" s="175"/>
      <c r="AO2375" s="175"/>
      <c r="AP2375" s="175"/>
      <c r="AQ2375" s="175"/>
      <c r="AR2375" s="175"/>
      <c r="AS2375" s="297"/>
      <c r="AT2375" s="175"/>
      <c r="AU2375" s="297"/>
      <c r="AV2375" s="175"/>
      <c r="AW2375" s="175"/>
      <c r="AX2375" s="26"/>
    </row>
    <row r="2376" spans="1:50" ht="15" customHeight="1">
      <c r="A2376" s="631"/>
      <c r="B2376" s="175"/>
      <c r="C2376" s="298"/>
      <c r="D2376" s="298"/>
      <c r="E2376" s="298"/>
      <c r="F2376" s="298"/>
      <c r="G2376" s="175"/>
      <c r="H2376" s="175"/>
      <c r="I2376" s="175"/>
      <c r="J2376" s="297"/>
      <c r="K2376" s="175"/>
      <c r="L2376" s="240"/>
      <c r="M2376" s="240"/>
      <c r="N2376" s="175"/>
      <c r="O2376" s="175"/>
      <c r="P2376" s="175"/>
      <c r="Q2376" s="175"/>
      <c r="R2376" s="175"/>
      <c r="S2376" s="175"/>
      <c r="T2376" s="175"/>
      <c r="U2376" s="175"/>
      <c r="V2376" s="175"/>
      <c r="W2376" s="175"/>
      <c r="X2376" s="175"/>
      <c r="Y2376" s="175"/>
      <c r="Z2376" s="297"/>
      <c r="AA2376" s="295"/>
      <c r="AB2376" s="295"/>
      <c r="AC2376" s="298"/>
      <c r="AD2376" s="175"/>
      <c r="AE2376" s="175"/>
      <c r="AF2376" s="175"/>
      <c r="AG2376" s="175"/>
      <c r="AH2376" s="175"/>
      <c r="AI2376" s="297"/>
      <c r="AJ2376" s="297"/>
      <c r="AK2376" s="175"/>
      <c r="AL2376" s="175"/>
      <c r="AM2376" s="175"/>
      <c r="AN2376" s="175"/>
      <c r="AO2376" s="175"/>
      <c r="AP2376" s="175"/>
      <c r="AQ2376" s="175"/>
      <c r="AR2376" s="175"/>
      <c r="AS2376" s="297"/>
      <c r="AT2376" s="175"/>
      <c r="AU2376" s="297"/>
      <c r="AV2376" s="175"/>
      <c r="AW2376" s="175"/>
      <c r="AX2376" s="26"/>
    </row>
    <row r="2377" spans="1:50" ht="15" customHeight="1">
      <c r="A2377" s="631"/>
      <c r="B2377" s="175"/>
      <c r="C2377" s="298"/>
      <c r="D2377" s="298"/>
      <c r="E2377" s="298"/>
      <c r="F2377" s="298"/>
      <c r="G2377" s="175"/>
      <c r="H2377" s="175"/>
      <c r="I2377" s="175"/>
      <c r="J2377" s="297"/>
      <c r="K2377" s="175"/>
      <c r="L2377" s="240"/>
      <c r="M2377" s="240"/>
      <c r="N2377" s="175"/>
      <c r="O2377" s="175"/>
      <c r="P2377" s="175"/>
      <c r="Q2377" s="175"/>
      <c r="R2377" s="175"/>
      <c r="S2377" s="175"/>
      <c r="T2377" s="175"/>
      <c r="U2377" s="175"/>
      <c r="V2377" s="175"/>
      <c r="W2377" s="175"/>
      <c r="X2377" s="175"/>
      <c r="Y2377" s="175"/>
      <c r="Z2377" s="297"/>
      <c r="AA2377" s="295"/>
      <c r="AB2377" s="295"/>
      <c r="AC2377" s="298"/>
      <c r="AD2377" s="175"/>
      <c r="AE2377" s="175"/>
      <c r="AF2377" s="175"/>
      <c r="AG2377" s="175"/>
      <c r="AH2377" s="175"/>
      <c r="AI2377" s="297"/>
      <c r="AJ2377" s="297"/>
      <c r="AK2377" s="175"/>
      <c r="AL2377" s="175"/>
      <c r="AM2377" s="175"/>
      <c r="AN2377" s="175"/>
      <c r="AO2377" s="175"/>
      <c r="AP2377" s="175"/>
      <c r="AQ2377" s="175"/>
      <c r="AR2377" s="175"/>
      <c r="AS2377" s="297"/>
      <c r="AT2377" s="175"/>
      <c r="AU2377" s="297"/>
      <c r="AV2377" s="175"/>
      <c r="AW2377" s="175"/>
      <c r="AX2377" s="26"/>
    </row>
    <row r="2378" spans="1:50" ht="15" customHeight="1">
      <c r="A2378" s="631"/>
      <c r="B2378" s="175"/>
      <c r="C2378" s="298"/>
      <c r="D2378" s="298"/>
      <c r="E2378" s="298"/>
      <c r="F2378" s="298"/>
      <c r="G2378" s="175"/>
      <c r="H2378" s="175"/>
      <c r="I2378" s="175"/>
      <c r="J2378" s="297"/>
      <c r="K2378" s="175"/>
      <c r="L2378" s="240"/>
      <c r="M2378" s="240"/>
      <c r="N2378" s="175"/>
      <c r="O2378" s="175"/>
      <c r="P2378" s="175"/>
      <c r="Q2378" s="175"/>
      <c r="R2378" s="175"/>
      <c r="S2378" s="175"/>
      <c r="T2378" s="175"/>
      <c r="U2378" s="175"/>
      <c r="V2378" s="175"/>
      <c r="W2378" s="175"/>
      <c r="X2378" s="175"/>
      <c r="Y2378" s="175"/>
      <c r="Z2378" s="297"/>
      <c r="AA2378" s="295"/>
      <c r="AB2378" s="295"/>
      <c r="AC2378" s="298"/>
      <c r="AD2378" s="175"/>
      <c r="AE2378" s="175"/>
      <c r="AF2378" s="175"/>
      <c r="AG2378" s="175"/>
      <c r="AH2378" s="175"/>
      <c r="AI2378" s="297"/>
      <c r="AJ2378" s="297"/>
      <c r="AK2378" s="175"/>
      <c r="AL2378" s="175"/>
      <c r="AM2378" s="175"/>
      <c r="AN2378" s="175"/>
      <c r="AO2378" s="175"/>
      <c r="AP2378" s="175"/>
      <c r="AQ2378" s="175"/>
      <c r="AR2378" s="175"/>
      <c r="AS2378" s="297"/>
      <c r="AT2378" s="175"/>
      <c r="AU2378" s="297"/>
      <c r="AV2378" s="175"/>
      <c r="AW2378" s="175"/>
      <c r="AX2378" s="26"/>
    </row>
    <row r="2379" spans="1:50" ht="15" customHeight="1">
      <c r="A2379" s="631"/>
      <c r="B2379" s="175"/>
      <c r="C2379" s="298"/>
      <c r="D2379" s="298"/>
      <c r="E2379" s="457"/>
      <c r="F2379" s="298"/>
      <c r="G2379" s="175"/>
      <c r="H2379" s="175"/>
      <c r="I2379" s="175"/>
      <c r="J2379" s="297"/>
      <c r="K2379" s="175"/>
      <c r="L2379" s="240"/>
      <c r="M2379" s="175"/>
      <c r="N2379" s="175"/>
      <c r="O2379" s="175"/>
      <c r="P2379" s="175"/>
      <c r="Q2379" s="175"/>
      <c r="R2379" s="175"/>
      <c r="S2379" s="175"/>
      <c r="T2379" s="175"/>
      <c r="U2379" s="630"/>
      <c r="V2379" s="175"/>
      <c r="W2379" s="175"/>
      <c r="X2379" s="175"/>
      <c r="Y2379" s="646"/>
      <c r="Z2379" s="297"/>
      <c r="AA2379" s="295"/>
      <c r="AB2379" s="295"/>
      <c r="AC2379" s="298"/>
      <c r="AD2379" s="175"/>
      <c r="AE2379" s="175"/>
      <c r="AF2379" s="175"/>
      <c r="AG2379" s="175"/>
      <c r="AH2379" s="175"/>
      <c r="AI2379" s="297"/>
      <c r="AJ2379" s="297"/>
      <c r="AK2379" s="175"/>
      <c r="AL2379" s="175"/>
      <c r="AM2379" s="175"/>
      <c r="AN2379" s="175"/>
      <c r="AO2379" s="175"/>
      <c r="AP2379" s="175"/>
      <c r="AQ2379" s="175"/>
      <c r="AR2379" s="175"/>
      <c r="AS2379" s="297"/>
      <c r="AT2379" s="175"/>
      <c r="AU2379" s="297"/>
      <c r="AV2379" s="175"/>
      <c r="AW2379" s="175"/>
      <c r="AX2379" s="26"/>
    </row>
    <row r="2380" spans="1:50" ht="15" customHeight="1">
      <c r="A2380" s="631"/>
      <c r="B2380" s="175"/>
      <c r="C2380" s="298"/>
      <c r="D2380" s="298"/>
      <c r="E2380" s="298"/>
      <c r="F2380" s="298"/>
      <c r="G2380" s="175"/>
      <c r="H2380" s="175"/>
      <c r="I2380" s="175"/>
      <c r="J2380" s="297"/>
      <c r="K2380" s="175"/>
      <c r="L2380" s="240"/>
      <c r="M2380" s="240"/>
      <c r="N2380" s="175"/>
      <c r="O2380" s="175"/>
      <c r="P2380" s="175"/>
      <c r="Q2380" s="175"/>
      <c r="R2380" s="175"/>
      <c r="S2380" s="175"/>
      <c r="T2380" s="175"/>
      <c r="U2380" s="175"/>
      <c r="V2380" s="175"/>
      <c r="W2380" s="175"/>
      <c r="X2380" s="175"/>
      <c r="Y2380" s="175"/>
      <c r="Z2380" s="297"/>
      <c r="AA2380" s="295"/>
      <c r="AB2380" s="295"/>
      <c r="AC2380" s="298"/>
      <c r="AD2380" s="175"/>
      <c r="AE2380" s="175"/>
      <c r="AF2380" s="175"/>
      <c r="AG2380" s="175"/>
      <c r="AH2380" s="175"/>
      <c r="AI2380" s="297"/>
      <c r="AJ2380" s="297"/>
      <c r="AK2380" s="175"/>
      <c r="AL2380" s="175"/>
      <c r="AM2380" s="175"/>
      <c r="AN2380" s="175"/>
      <c r="AO2380" s="175"/>
      <c r="AP2380" s="175"/>
      <c r="AQ2380" s="175"/>
      <c r="AR2380" s="175"/>
      <c r="AS2380" s="297"/>
      <c r="AT2380" s="175"/>
      <c r="AU2380" s="297"/>
      <c r="AV2380" s="175"/>
      <c r="AW2380" s="175"/>
      <c r="AX2380" s="26"/>
    </row>
    <row r="2381" spans="1:50" ht="15" customHeight="1">
      <c r="A2381" s="631"/>
      <c r="B2381" s="175"/>
      <c r="C2381" s="298"/>
      <c r="D2381" s="298"/>
      <c r="E2381" s="298"/>
      <c r="F2381" s="298"/>
      <c r="G2381" s="175"/>
      <c r="H2381" s="175"/>
      <c r="I2381" s="175"/>
      <c r="J2381" s="297"/>
      <c r="K2381" s="175"/>
      <c r="L2381" s="240"/>
      <c r="M2381" s="240"/>
      <c r="N2381" s="175"/>
      <c r="O2381" s="175"/>
      <c r="P2381" s="175"/>
      <c r="Q2381" s="175"/>
      <c r="R2381" s="175"/>
      <c r="S2381" s="175"/>
      <c r="T2381" s="175"/>
      <c r="U2381" s="175"/>
      <c r="V2381" s="175"/>
      <c r="W2381" s="175"/>
      <c r="X2381" s="175"/>
      <c r="Y2381" s="175"/>
      <c r="Z2381" s="297"/>
      <c r="AA2381" s="295"/>
      <c r="AB2381" s="295"/>
      <c r="AC2381" s="298"/>
      <c r="AD2381" s="175"/>
      <c r="AE2381" s="175"/>
      <c r="AF2381" s="175"/>
      <c r="AG2381" s="175"/>
      <c r="AH2381" s="175"/>
      <c r="AI2381" s="297"/>
      <c r="AJ2381" s="297"/>
      <c r="AK2381" s="175"/>
      <c r="AL2381" s="175"/>
      <c r="AM2381" s="175"/>
      <c r="AN2381" s="175"/>
      <c r="AO2381" s="175"/>
      <c r="AP2381" s="175"/>
      <c r="AQ2381" s="175"/>
      <c r="AR2381" s="175"/>
      <c r="AS2381" s="297"/>
      <c r="AT2381" s="175"/>
      <c r="AU2381" s="297"/>
      <c r="AV2381" s="175"/>
      <c r="AW2381" s="175"/>
      <c r="AX2381" s="26"/>
    </row>
    <row r="2382" spans="1:50" ht="15" customHeight="1">
      <c r="A2382" s="631"/>
      <c r="B2382" s="175"/>
      <c r="C2382" s="298"/>
      <c r="D2382" s="298"/>
      <c r="E2382" s="457"/>
      <c r="F2382" s="298"/>
      <c r="G2382" s="175"/>
      <c r="H2382" s="175"/>
      <c r="I2382" s="175"/>
      <c r="J2382" s="297"/>
      <c r="K2382" s="175"/>
      <c r="L2382" s="240"/>
      <c r="M2382" s="175"/>
      <c r="N2382" s="175"/>
      <c r="O2382" s="175"/>
      <c r="P2382" s="175"/>
      <c r="Q2382" s="175"/>
      <c r="R2382" s="175"/>
      <c r="S2382" s="175"/>
      <c r="T2382" s="175"/>
      <c r="U2382" s="630"/>
      <c r="V2382" s="175"/>
      <c r="W2382" s="175"/>
      <c r="X2382" s="175"/>
      <c r="Y2382" s="646"/>
      <c r="Z2382" s="297"/>
      <c r="AA2382" s="295"/>
      <c r="AB2382" s="295"/>
      <c r="AC2382" s="298"/>
      <c r="AD2382" s="175"/>
      <c r="AE2382" s="175"/>
      <c r="AF2382" s="175"/>
      <c r="AG2382" s="175"/>
      <c r="AH2382" s="175"/>
      <c r="AI2382" s="297"/>
      <c r="AJ2382" s="297"/>
      <c r="AK2382" s="175"/>
      <c r="AL2382" s="175"/>
      <c r="AM2382" s="175"/>
      <c r="AN2382" s="175"/>
      <c r="AO2382" s="175"/>
      <c r="AP2382" s="175"/>
      <c r="AQ2382" s="175"/>
      <c r="AR2382" s="175"/>
      <c r="AS2382" s="297"/>
      <c r="AT2382" s="175"/>
      <c r="AU2382" s="297"/>
      <c r="AV2382" s="175"/>
      <c r="AW2382" s="175"/>
      <c r="AX2382" s="26"/>
    </row>
    <row r="2383" spans="1:50" ht="15" customHeight="1">
      <c r="A2383" s="631"/>
      <c r="B2383" s="175"/>
      <c r="C2383" s="298"/>
      <c r="D2383" s="298"/>
      <c r="E2383" s="298"/>
      <c r="F2383" s="298"/>
      <c r="G2383" s="175"/>
      <c r="H2383" s="175"/>
      <c r="I2383" s="175"/>
      <c r="J2383" s="297"/>
      <c r="K2383" s="175"/>
      <c r="L2383" s="240"/>
      <c r="M2383" s="240"/>
      <c r="N2383" s="175"/>
      <c r="O2383" s="175"/>
      <c r="P2383" s="175"/>
      <c r="Q2383" s="175"/>
      <c r="R2383" s="175"/>
      <c r="S2383" s="175"/>
      <c r="T2383" s="175"/>
      <c r="U2383" s="175"/>
      <c r="V2383" s="175"/>
      <c r="W2383" s="175"/>
      <c r="X2383" s="175"/>
      <c r="Y2383" s="175"/>
      <c r="Z2383" s="297"/>
      <c r="AA2383" s="295"/>
      <c r="AB2383" s="295"/>
      <c r="AC2383" s="298"/>
      <c r="AD2383" s="175"/>
      <c r="AE2383" s="175"/>
      <c r="AF2383" s="175"/>
      <c r="AG2383" s="175"/>
      <c r="AH2383" s="175"/>
      <c r="AI2383" s="297"/>
      <c r="AJ2383" s="297"/>
      <c r="AK2383" s="175"/>
      <c r="AL2383" s="175"/>
      <c r="AM2383" s="175"/>
      <c r="AN2383" s="175"/>
      <c r="AO2383" s="175"/>
      <c r="AP2383" s="175"/>
      <c r="AQ2383" s="175"/>
      <c r="AR2383" s="175"/>
      <c r="AS2383" s="297"/>
      <c r="AT2383" s="175"/>
      <c r="AU2383" s="297"/>
      <c r="AV2383" s="175"/>
      <c r="AW2383" s="175"/>
      <c r="AX2383" s="26"/>
    </row>
    <row r="2384" spans="1:50" ht="15" customHeight="1">
      <c r="A2384" s="631"/>
      <c r="B2384" s="175"/>
      <c r="C2384" s="298"/>
      <c r="D2384" s="298"/>
      <c r="E2384" s="298"/>
      <c r="F2384" s="298"/>
      <c r="G2384" s="175"/>
      <c r="H2384" s="175"/>
      <c r="I2384" s="175"/>
      <c r="J2384" s="297"/>
      <c r="K2384" s="175"/>
      <c r="L2384" s="240"/>
      <c r="M2384" s="240"/>
      <c r="N2384" s="175"/>
      <c r="O2384" s="175"/>
      <c r="P2384" s="175"/>
      <c r="Q2384" s="175"/>
      <c r="R2384" s="175"/>
      <c r="S2384" s="175"/>
      <c r="T2384" s="175"/>
      <c r="U2384" s="175"/>
      <c r="V2384" s="175"/>
      <c r="W2384" s="175"/>
      <c r="X2384" s="175"/>
      <c r="Y2384" s="175"/>
      <c r="Z2384" s="297"/>
      <c r="AA2384" s="295"/>
      <c r="AB2384" s="295"/>
      <c r="AC2384" s="298"/>
      <c r="AD2384" s="175"/>
      <c r="AE2384" s="175"/>
      <c r="AF2384" s="175"/>
      <c r="AG2384" s="175"/>
      <c r="AH2384" s="175"/>
      <c r="AI2384" s="297"/>
      <c r="AJ2384" s="297"/>
      <c r="AK2384" s="175"/>
      <c r="AL2384" s="175"/>
      <c r="AM2384" s="175"/>
      <c r="AN2384" s="175"/>
      <c r="AO2384" s="175"/>
      <c r="AP2384" s="175"/>
      <c r="AQ2384" s="175"/>
      <c r="AR2384" s="175"/>
      <c r="AS2384" s="297"/>
      <c r="AT2384" s="175"/>
      <c r="AU2384" s="297"/>
      <c r="AV2384" s="175"/>
      <c r="AW2384" s="175"/>
      <c r="AX2384" s="26"/>
    </row>
    <row r="2385" spans="1:50" ht="15" customHeight="1">
      <c r="A2385" s="631"/>
      <c r="B2385" s="175"/>
      <c r="C2385" s="298"/>
      <c r="D2385" s="298"/>
      <c r="E2385" s="298"/>
      <c r="F2385" s="298"/>
      <c r="G2385" s="175"/>
      <c r="H2385" s="175"/>
      <c r="I2385" s="175"/>
      <c r="J2385" s="297"/>
      <c r="K2385" s="175"/>
      <c r="L2385" s="240"/>
      <c r="M2385" s="240"/>
      <c r="N2385" s="175"/>
      <c r="O2385" s="175"/>
      <c r="P2385" s="175"/>
      <c r="Q2385" s="175"/>
      <c r="R2385" s="175"/>
      <c r="S2385" s="175"/>
      <c r="T2385" s="175"/>
      <c r="U2385" s="175"/>
      <c r="V2385" s="175"/>
      <c r="W2385" s="175"/>
      <c r="X2385" s="175"/>
      <c r="Y2385" s="175"/>
      <c r="Z2385" s="297"/>
      <c r="AA2385" s="295"/>
      <c r="AB2385" s="295"/>
      <c r="AC2385" s="298"/>
      <c r="AD2385" s="175"/>
      <c r="AE2385" s="175"/>
      <c r="AF2385" s="175"/>
      <c r="AG2385" s="175"/>
      <c r="AH2385" s="175"/>
      <c r="AI2385" s="297"/>
      <c r="AJ2385" s="297"/>
      <c r="AK2385" s="175"/>
      <c r="AL2385" s="175"/>
      <c r="AM2385" s="175"/>
      <c r="AN2385" s="175"/>
      <c r="AO2385" s="175"/>
      <c r="AP2385" s="175"/>
      <c r="AQ2385" s="175"/>
      <c r="AR2385" s="175"/>
      <c r="AS2385" s="297"/>
      <c r="AT2385" s="175"/>
      <c r="AU2385" s="297"/>
      <c r="AV2385" s="175"/>
      <c r="AW2385" s="175"/>
      <c r="AX2385" s="26"/>
    </row>
    <row r="2386" spans="1:50" ht="15" customHeight="1">
      <c r="A2386" s="631"/>
      <c r="B2386" s="426"/>
      <c r="C2386" s="464"/>
      <c r="D2386" s="464"/>
      <c r="E2386" s="298"/>
      <c r="F2386" s="298"/>
      <c r="G2386" s="175"/>
      <c r="H2386" s="175"/>
      <c r="I2386" s="175"/>
      <c r="J2386" s="297"/>
      <c r="K2386" s="175"/>
      <c r="L2386" s="240"/>
      <c r="M2386" s="240"/>
      <c r="N2386" s="175"/>
      <c r="O2386" s="175"/>
      <c r="P2386" s="175"/>
      <c r="Q2386" s="175"/>
      <c r="R2386" s="175"/>
      <c r="S2386" s="175"/>
      <c r="T2386" s="175"/>
      <c r="U2386" s="175"/>
      <c r="V2386" s="175"/>
      <c r="W2386" s="175"/>
      <c r="X2386" s="175"/>
      <c r="Y2386" s="568"/>
      <c r="Z2386" s="297"/>
      <c r="AA2386" s="295"/>
      <c r="AB2386" s="295"/>
      <c r="AC2386" s="298"/>
      <c r="AD2386" s="175"/>
      <c r="AE2386" s="175"/>
      <c r="AF2386" s="175"/>
      <c r="AG2386" s="175"/>
      <c r="AH2386" s="175"/>
      <c r="AI2386" s="297"/>
      <c r="AJ2386" s="297"/>
      <c r="AK2386" s="175"/>
      <c r="AL2386" s="175"/>
      <c r="AM2386" s="175"/>
      <c r="AN2386" s="175"/>
      <c r="AO2386" s="175"/>
      <c r="AP2386" s="175"/>
      <c r="AQ2386" s="175"/>
      <c r="AR2386" s="175"/>
      <c r="AS2386" s="297"/>
      <c r="AT2386" s="175"/>
      <c r="AU2386" s="297"/>
      <c r="AV2386" s="175"/>
      <c r="AW2386" s="175"/>
      <c r="AX2386" s="26"/>
    </row>
    <row r="2387" spans="1:50" ht="15" customHeight="1">
      <c r="A2387" s="631"/>
      <c r="B2387" s="175"/>
      <c r="C2387" s="298"/>
      <c r="D2387" s="298"/>
      <c r="E2387" s="298"/>
      <c r="F2387" s="298"/>
      <c r="G2387" s="175"/>
      <c r="H2387" s="175"/>
      <c r="I2387" s="175"/>
      <c r="J2387" s="297"/>
      <c r="K2387" s="175"/>
      <c r="L2387" s="240"/>
      <c r="M2387" s="240"/>
      <c r="N2387" s="175"/>
      <c r="O2387" s="175"/>
      <c r="P2387" s="175"/>
      <c r="Q2387" s="175"/>
      <c r="R2387" s="175"/>
      <c r="S2387" s="175"/>
      <c r="T2387" s="175"/>
      <c r="U2387" s="175"/>
      <c r="V2387" s="175"/>
      <c r="W2387" s="175"/>
      <c r="X2387" s="175"/>
      <c r="Y2387" s="175"/>
      <c r="Z2387" s="297"/>
      <c r="AA2387" s="295"/>
      <c r="AB2387" s="295"/>
      <c r="AC2387" s="298"/>
      <c r="AD2387" s="175"/>
      <c r="AE2387" s="175"/>
      <c r="AF2387" s="175"/>
      <c r="AG2387" s="175"/>
      <c r="AH2387" s="175"/>
      <c r="AI2387" s="297"/>
      <c r="AJ2387" s="297"/>
      <c r="AK2387" s="175"/>
      <c r="AL2387" s="175"/>
      <c r="AM2387" s="175"/>
      <c r="AN2387" s="175"/>
      <c r="AO2387" s="175"/>
      <c r="AP2387" s="175"/>
      <c r="AQ2387" s="175"/>
      <c r="AR2387" s="175"/>
      <c r="AS2387" s="297"/>
      <c r="AT2387" s="175"/>
      <c r="AU2387" s="297"/>
      <c r="AV2387" s="175"/>
      <c r="AW2387" s="175"/>
      <c r="AX2387" s="26"/>
    </row>
    <row r="2388" spans="1:50" ht="15" customHeight="1">
      <c r="A2388" s="631"/>
      <c r="B2388" s="240"/>
      <c r="C2388" s="363"/>
      <c r="D2388" s="363"/>
      <c r="E2388" s="447"/>
      <c r="F2388" s="446"/>
      <c r="G2388" s="240"/>
      <c r="H2388" s="240"/>
      <c r="I2388" s="175"/>
      <c r="J2388" s="364"/>
      <c r="K2388" s="240"/>
      <c r="L2388" s="240"/>
      <c r="M2388" s="240"/>
      <c r="N2388" s="240"/>
      <c r="O2388" s="240"/>
      <c r="P2388" s="240"/>
      <c r="Q2388" s="240"/>
      <c r="R2388" s="240"/>
      <c r="S2388" s="240"/>
      <c r="T2388" s="240"/>
      <c r="U2388" s="240"/>
      <c r="V2388" s="240"/>
      <c r="W2388" s="240"/>
      <c r="X2388" s="240"/>
      <c r="Y2388" s="240"/>
      <c r="Z2388" s="364"/>
      <c r="AA2388" s="301"/>
      <c r="AB2388" s="301"/>
      <c r="AC2388" s="363"/>
      <c r="AD2388" s="240"/>
      <c r="AE2388" s="240"/>
      <c r="AF2388" s="240"/>
      <c r="AG2388" s="240"/>
      <c r="AH2388" s="240"/>
      <c r="AI2388" s="364"/>
      <c r="AJ2388" s="364"/>
      <c r="AK2388" s="240"/>
      <c r="AL2388" s="240"/>
      <c r="AM2388" s="240"/>
      <c r="AN2388" s="240"/>
      <c r="AO2388" s="240"/>
      <c r="AP2388" s="240"/>
      <c r="AQ2388" s="240"/>
      <c r="AR2388" s="240"/>
      <c r="AS2388" s="364"/>
      <c r="AT2388" s="240"/>
      <c r="AU2388" s="364"/>
      <c r="AV2388" s="240"/>
      <c r="AW2388" s="240"/>
      <c r="AX2388" s="296"/>
    </row>
    <row r="2389" spans="1:50" ht="15" customHeight="1">
      <c r="A2389" s="631"/>
      <c r="B2389" s="240"/>
      <c r="C2389" s="363"/>
      <c r="D2389" s="363"/>
      <c r="E2389" s="363"/>
      <c r="F2389" s="363"/>
      <c r="G2389" s="240"/>
      <c r="H2389" s="240"/>
      <c r="I2389" s="175"/>
      <c r="J2389" s="364"/>
      <c r="K2389" s="240"/>
      <c r="L2389" s="240"/>
      <c r="M2389" s="240"/>
      <c r="N2389" s="240"/>
      <c r="O2389" s="240"/>
      <c r="P2389" s="240"/>
      <c r="Q2389" s="240"/>
      <c r="R2389" s="240"/>
      <c r="S2389" s="240"/>
      <c r="T2389" s="240"/>
      <c r="U2389" s="240"/>
      <c r="V2389" s="240"/>
      <c r="W2389" s="240"/>
      <c r="X2389" s="240"/>
      <c r="Y2389" s="240"/>
      <c r="Z2389" s="364"/>
      <c r="AA2389" s="301"/>
      <c r="AB2389" s="301"/>
      <c r="AC2389" s="363"/>
      <c r="AD2389" s="240"/>
      <c r="AE2389" s="240"/>
      <c r="AF2389" s="240"/>
      <c r="AG2389" s="240"/>
      <c r="AH2389" s="240"/>
      <c r="AI2389" s="364"/>
      <c r="AJ2389" s="364"/>
      <c r="AK2389" s="240"/>
      <c r="AL2389" s="240"/>
      <c r="AM2389" s="240"/>
      <c r="AN2389" s="240"/>
      <c r="AO2389" s="240"/>
      <c r="AP2389" s="240"/>
      <c r="AQ2389" s="240"/>
      <c r="AR2389" s="240"/>
      <c r="AS2389" s="364"/>
      <c r="AT2389" s="240"/>
      <c r="AU2389" s="364"/>
      <c r="AV2389" s="240"/>
      <c r="AW2389" s="240"/>
      <c r="AX2389" s="242"/>
    </row>
    <row r="2390" spans="1:50" ht="15" customHeight="1">
      <c r="A2390" s="631"/>
      <c r="B2390" s="175"/>
      <c r="C2390" s="298"/>
      <c r="D2390" s="298"/>
      <c r="E2390" s="298"/>
      <c r="F2390" s="298"/>
      <c r="G2390" s="175"/>
      <c r="H2390" s="175"/>
      <c r="I2390" s="175"/>
      <c r="J2390" s="297"/>
      <c r="K2390" s="175"/>
      <c r="L2390" s="240"/>
      <c r="M2390" s="240"/>
      <c r="N2390" s="175"/>
      <c r="O2390" s="175"/>
      <c r="P2390" s="175"/>
      <c r="Q2390" s="175"/>
      <c r="R2390" s="175"/>
      <c r="S2390" s="175"/>
      <c r="T2390" s="175"/>
      <c r="U2390" s="175"/>
      <c r="V2390" s="175"/>
      <c r="W2390" s="175"/>
      <c r="X2390" s="175"/>
      <c r="Y2390" s="175"/>
      <c r="Z2390" s="297"/>
      <c r="AA2390" s="295"/>
      <c r="AB2390" s="295"/>
      <c r="AC2390" s="298"/>
      <c r="AD2390" s="175"/>
      <c r="AE2390" s="175"/>
      <c r="AF2390" s="175"/>
      <c r="AG2390" s="175"/>
      <c r="AH2390" s="175"/>
      <c r="AI2390" s="297"/>
      <c r="AJ2390" s="297"/>
      <c r="AK2390" s="175"/>
      <c r="AL2390" s="175"/>
      <c r="AM2390" s="175"/>
      <c r="AN2390" s="175"/>
      <c r="AO2390" s="175"/>
      <c r="AP2390" s="175"/>
      <c r="AQ2390" s="175"/>
      <c r="AR2390" s="175"/>
      <c r="AS2390" s="297"/>
      <c r="AT2390" s="175"/>
      <c r="AU2390" s="297"/>
      <c r="AV2390" s="175"/>
      <c r="AW2390" s="175"/>
      <c r="AX2390" s="26"/>
    </row>
    <row r="2391" spans="1:50" ht="15" customHeight="1">
      <c r="A2391" s="631"/>
      <c r="B2391" s="175"/>
      <c r="C2391" s="298"/>
      <c r="D2391" s="298"/>
      <c r="E2391" s="298"/>
      <c r="F2391" s="298"/>
      <c r="G2391" s="175"/>
      <c r="H2391" s="175"/>
      <c r="I2391" s="175"/>
      <c r="J2391" s="297"/>
      <c r="K2391" s="175"/>
      <c r="L2391" s="240"/>
      <c r="M2391" s="240"/>
      <c r="N2391" s="175"/>
      <c r="O2391" s="175"/>
      <c r="P2391" s="175"/>
      <c r="Q2391" s="175"/>
      <c r="R2391" s="175"/>
      <c r="S2391" s="175"/>
      <c r="T2391" s="175"/>
      <c r="U2391" s="175"/>
      <c r="V2391" s="175"/>
      <c r="W2391" s="175"/>
      <c r="X2391" s="175"/>
      <c r="Y2391" s="175"/>
      <c r="Z2391" s="297"/>
      <c r="AA2391" s="295"/>
      <c r="AB2391" s="295"/>
      <c r="AC2391" s="298"/>
      <c r="AD2391" s="175"/>
      <c r="AE2391" s="175"/>
      <c r="AF2391" s="175"/>
      <c r="AG2391" s="175"/>
      <c r="AH2391" s="175"/>
      <c r="AI2391" s="297"/>
      <c r="AJ2391" s="297"/>
      <c r="AK2391" s="175"/>
      <c r="AL2391" s="175"/>
      <c r="AM2391" s="175"/>
      <c r="AN2391" s="175"/>
      <c r="AO2391" s="175"/>
      <c r="AP2391" s="175"/>
      <c r="AQ2391" s="175"/>
      <c r="AR2391" s="175"/>
      <c r="AS2391" s="297"/>
      <c r="AT2391" s="175"/>
      <c r="AU2391" s="297"/>
      <c r="AV2391" s="175"/>
      <c r="AW2391" s="175"/>
      <c r="AX2391" s="26"/>
    </row>
    <row r="2392" spans="1:50" ht="15" customHeight="1">
      <c r="A2392" s="631"/>
      <c r="B2392" s="240"/>
      <c r="C2392" s="363"/>
      <c r="D2392" s="363"/>
      <c r="E2392" s="363"/>
      <c r="F2392" s="363"/>
      <c r="G2392" s="240"/>
      <c r="H2392" s="240"/>
      <c r="I2392" s="175"/>
      <c r="J2392" s="364"/>
      <c r="K2392" s="240"/>
      <c r="L2392" s="240"/>
      <c r="M2392" s="240"/>
      <c r="N2392" s="240"/>
      <c r="O2392" s="240"/>
      <c r="P2392" s="240"/>
      <c r="Q2392" s="240"/>
      <c r="R2392" s="240"/>
      <c r="S2392" s="240"/>
      <c r="T2392" s="240"/>
      <c r="U2392" s="240"/>
      <c r="V2392" s="240"/>
      <c r="W2392" s="240"/>
      <c r="X2392" s="240"/>
      <c r="Y2392" s="240"/>
      <c r="Z2392" s="364"/>
      <c r="AA2392" s="301"/>
      <c r="AB2392" s="301"/>
      <c r="AC2392" s="363"/>
      <c r="AD2392" s="240"/>
      <c r="AE2392" s="240"/>
      <c r="AF2392" s="240"/>
      <c r="AG2392" s="240"/>
      <c r="AH2392" s="240"/>
      <c r="AI2392" s="364"/>
      <c r="AJ2392" s="364"/>
      <c r="AK2392" s="240"/>
      <c r="AL2392" s="240"/>
      <c r="AM2392" s="240"/>
      <c r="AN2392" s="240"/>
      <c r="AO2392" s="240"/>
      <c r="AP2392" s="240"/>
      <c r="AQ2392" s="240"/>
      <c r="AR2392" s="240"/>
      <c r="AS2392" s="364"/>
      <c r="AT2392" s="240"/>
      <c r="AU2392" s="364"/>
      <c r="AV2392" s="240"/>
      <c r="AW2392" s="240"/>
      <c r="AX2392" s="242"/>
    </row>
    <row r="2393" spans="1:50" ht="15" customHeight="1">
      <c r="A2393" s="631"/>
      <c r="B2393" s="175"/>
      <c r="C2393" s="298"/>
      <c r="D2393" s="298"/>
      <c r="E2393" s="298"/>
      <c r="F2393" s="298"/>
      <c r="G2393" s="175"/>
      <c r="H2393" s="175"/>
      <c r="I2393" s="175"/>
      <c r="J2393" s="297"/>
      <c r="K2393" s="175"/>
      <c r="L2393" s="240"/>
      <c r="M2393" s="240"/>
      <c r="N2393" s="175"/>
      <c r="O2393" s="175"/>
      <c r="P2393" s="175"/>
      <c r="Q2393" s="175"/>
      <c r="R2393" s="175"/>
      <c r="S2393" s="175"/>
      <c r="T2393" s="175"/>
      <c r="U2393" s="175"/>
      <c r="V2393" s="175"/>
      <c r="W2393" s="175"/>
      <c r="X2393" s="175"/>
      <c r="Y2393" s="175"/>
      <c r="Z2393" s="297"/>
      <c r="AA2393" s="295"/>
      <c r="AB2393" s="295"/>
      <c r="AC2393" s="298"/>
      <c r="AD2393" s="175"/>
      <c r="AE2393" s="175"/>
      <c r="AF2393" s="175"/>
      <c r="AG2393" s="175"/>
      <c r="AH2393" s="175"/>
      <c r="AI2393" s="297"/>
      <c r="AJ2393" s="297"/>
      <c r="AK2393" s="175"/>
      <c r="AL2393" s="175"/>
      <c r="AM2393" s="175"/>
      <c r="AN2393" s="175"/>
      <c r="AO2393" s="175"/>
      <c r="AP2393" s="175"/>
      <c r="AQ2393" s="175"/>
      <c r="AR2393" s="175"/>
      <c r="AS2393" s="297"/>
      <c r="AT2393" s="175"/>
      <c r="AU2393" s="297"/>
      <c r="AV2393" s="175"/>
      <c r="AW2393" s="175"/>
      <c r="AX2393" s="26"/>
    </row>
    <row r="2394" spans="1:50" ht="15" customHeight="1">
      <c r="A2394" s="631"/>
      <c r="B2394" s="175"/>
      <c r="C2394" s="298"/>
      <c r="D2394" s="298"/>
      <c r="E2394" s="298"/>
      <c r="F2394" s="298"/>
      <c r="G2394" s="175"/>
      <c r="H2394" s="175"/>
      <c r="I2394" s="175"/>
      <c r="J2394" s="297"/>
      <c r="K2394" s="175"/>
      <c r="L2394" s="240"/>
      <c r="M2394" s="240"/>
      <c r="N2394" s="175"/>
      <c r="O2394" s="175"/>
      <c r="P2394" s="175"/>
      <c r="Q2394" s="175"/>
      <c r="R2394" s="175"/>
      <c r="S2394" s="175"/>
      <c r="T2394" s="175"/>
      <c r="U2394" s="175"/>
      <c r="V2394" s="175"/>
      <c r="W2394" s="175"/>
      <c r="X2394" s="175"/>
      <c r="Y2394" s="175"/>
      <c r="Z2394" s="297"/>
      <c r="AA2394" s="295"/>
      <c r="AB2394" s="295"/>
      <c r="AC2394" s="298"/>
      <c r="AD2394" s="175"/>
      <c r="AE2394" s="175"/>
      <c r="AF2394" s="175"/>
      <c r="AG2394" s="175"/>
      <c r="AH2394" s="175"/>
      <c r="AI2394" s="297"/>
      <c r="AJ2394" s="297"/>
      <c r="AK2394" s="175"/>
      <c r="AL2394" s="175"/>
      <c r="AM2394" s="175"/>
      <c r="AN2394" s="175"/>
      <c r="AO2394" s="175"/>
      <c r="AP2394" s="175"/>
      <c r="AQ2394" s="175"/>
      <c r="AR2394" s="175"/>
      <c r="AS2394" s="297"/>
      <c r="AT2394" s="175"/>
      <c r="AU2394" s="297"/>
      <c r="AV2394" s="175"/>
      <c r="AW2394" s="175"/>
      <c r="AX2394" s="26"/>
    </row>
    <row r="2395" spans="1:50" ht="15" customHeight="1">
      <c r="A2395" s="631"/>
      <c r="B2395" s="240"/>
      <c r="C2395" s="363"/>
      <c r="D2395" s="363"/>
      <c r="E2395" s="363"/>
      <c r="F2395" s="363"/>
      <c r="G2395" s="240"/>
      <c r="H2395" s="240"/>
      <c r="I2395" s="175"/>
      <c r="J2395" s="364"/>
      <c r="K2395" s="240"/>
      <c r="L2395" s="240"/>
      <c r="M2395" s="240"/>
      <c r="N2395" s="240"/>
      <c r="O2395" s="240"/>
      <c r="P2395" s="240"/>
      <c r="Q2395" s="240"/>
      <c r="R2395" s="240"/>
      <c r="S2395" s="240"/>
      <c r="T2395" s="240"/>
      <c r="U2395" s="240"/>
      <c r="V2395" s="240"/>
      <c r="W2395" s="240"/>
      <c r="X2395" s="240"/>
      <c r="Y2395" s="240"/>
      <c r="Z2395" s="364"/>
      <c r="AA2395" s="240"/>
      <c r="AB2395" s="301"/>
      <c r="AC2395" s="363"/>
      <c r="AD2395" s="240"/>
      <c r="AE2395" s="240"/>
      <c r="AF2395" s="240"/>
      <c r="AG2395" s="240"/>
      <c r="AH2395" s="240"/>
      <c r="AI2395" s="364"/>
      <c r="AJ2395" s="364"/>
      <c r="AK2395" s="240"/>
      <c r="AL2395" s="240"/>
      <c r="AM2395" s="240"/>
      <c r="AN2395" s="240"/>
      <c r="AO2395" s="240"/>
      <c r="AP2395" s="240"/>
      <c r="AQ2395" s="240"/>
      <c r="AR2395" s="240"/>
      <c r="AS2395" s="364"/>
      <c r="AT2395" s="240"/>
      <c r="AU2395" s="364"/>
      <c r="AV2395" s="240"/>
      <c r="AW2395" s="240"/>
      <c r="AX2395" s="242"/>
    </row>
    <row r="2396" spans="1:50" ht="15" customHeight="1">
      <c r="A2396" s="631"/>
      <c r="B2396" s="175"/>
      <c r="C2396" s="298"/>
      <c r="D2396" s="298"/>
      <c r="E2396" s="457"/>
      <c r="F2396" s="298"/>
      <c r="G2396" s="175"/>
      <c r="H2396" s="175"/>
      <c r="I2396" s="175"/>
      <c r="J2396" s="297"/>
      <c r="K2396" s="175"/>
      <c r="L2396" s="240"/>
      <c r="M2396" s="175"/>
      <c r="N2396" s="175"/>
      <c r="O2396" s="175"/>
      <c r="P2396" s="175"/>
      <c r="Q2396" s="175"/>
      <c r="R2396" s="175"/>
      <c r="S2396" s="175"/>
      <c r="T2396" s="175"/>
      <c r="U2396" s="630"/>
      <c r="V2396" s="175"/>
      <c r="W2396" s="175"/>
      <c r="X2396" s="175"/>
      <c r="Y2396" s="646"/>
      <c r="Z2396" s="297"/>
      <c r="AA2396" s="295"/>
      <c r="AB2396" s="295"/>
      <c r="AC2396" s="298"/>
      <c r="AD2396" s="175"/>
      <c r="AE2396" s="175"/>
      <c r="AF2396" s="175"/>
      <c r="AG2396" s="175"/>
      <c r="AH2396" s="175"/>
      <c r="AI2396" s="297"/>
      <c r="AJ2396" s="297"/>
      <c r="AK2396" s="175"/>
      <c r="AL2396" s="175"/>
      <c r="AM2396" s="175"/>
      <c r="AN2396" s="175"/>
      <c r="AO2396" s="175"/>
      <c r="AP2396" s="175"/>
      <c r="AQ2396" s="175"/>
      <c r="AR2396" s="175"/>
      <c r="AS2396" s="297"/>
      <c r="AT2396" s="175"/>
      <c r="AU2396" s="297"/>
      <c r="AV2396" s="175"/>
      <c r="AW2396" s="175"/>
      <c r="AX2396" s="26"/>
    </row>
    <row r="2397" spans="1:50" ht="15" customHeight="1">
      <c r="A2397" s="631"/>
      <c r="B2397" s="240"/>
      <c r="C2397" s="363"/>
      <c r="D2397" s="363"/>
      <c r="E2397" s="363"/>
      <c r="F2397" s="363"/>
      <c r="G2397" s="240"/>
      <c r="H2397" s="240"/>
      <c r="I2397" s="175"/>
      <c r="J2397" s="364"/>
      <c r="K2397" s="240"/>
      <c r="L2397" s="240"/>
      <c r="M2397" s="240"/>
      <c r="N2397" s="240"/>
      <c r="O2397" s="240"/>
      <c r="P2397" s="240"/>
      <c r="Q2397" s="240"/>
      <c r="R2397" s="240"/>
      <c r="S2397" s="240"/>
      <c r="T2397" s="240"/>
      <c r="U2397" s="240"/>
      <c r="V2397" s="240"/>
      <c r="W2397" s="240"/>
      <c r="X2397" s="240"/>
      <c r="Y2397" s="240"/>
      <c r="Z2397" s="364"/>
      <c r="AA2397" s="301"/>
      <c r="AB2397" s="301"/>
      <c r="AC2397" s="363"/>
      <c r="AD2397" s="240"/>
      <c r="AE2397" s="240"/>
      <c r="AF2397" s="240"/>
      <c r="AG2397" s="240"/>
      <c r="AH2397" s="240"/>
      <c r="AI2397" s="364"/>
      <c r="AJ2397" s="364"/>
      <c r="AK2397" s="240"/>
      <c r="AL2397" s="240"/>
      <c r="AM2397" s="240"/>
      <c r="AN2397" s="240"/>
      <c r="AO2397" s="240"/>
      <c r="AP2397" s="240"/>
      <c r="AQ2397" s="240"/>
      <c r="AR2397" s="240"/>
      <c r="AS2397" s="364"/>
      <c r="AT2397" s="240"/>
      <c r="AU2397" s="364"/>
      <c r="AV2397" s="240"/>
      <c r="AW2397" s="240"/>
      <c r="AX2397" s="242"/>
    </row>
    <row r="2398" spans="1:50" ht="15" customHeight="1">
      <c r="A2398" s="631"/>
      <c r="B2398" s="175"/>
      <c r="C2398" s="298"/>
      <c r="D2398" s="298"/>
      <c r="E2398" s="298"/>
      <c r="F2398" s="298"/>
      <c r="G2398" s="175"/>
      <c r="H2398" s="175"/>
      <c r="I2398" s="175"/>
      <c r="J2398" s="297"/>
      <c r="K2398" s="175"/>
      <c r="L2398" s="240"/>
      <c r="M2398" s="240"/>
      <c r="N2398" s="175"/>
      <c r="O2398" s="175"/>
      <c r="P2398" s="175"/>
      <c r="Q2398" s="175"/>
      <c r="R2398" s="175"/>
      <c r="S2398" s="175"/>
      <c r="T2398" s="175"/>
      <c r="U2398" s="175"/>
      <c r="V2398" s="175"/>
      <c r="W2398" s="175"/>
      <c r="X2398" s="175"/>
      <c r="Y2398" s="175"/>
      <c r="Z2398" s="297"/>
      <c r="AA2398" s="295"/>
      <c r="AB2398" s="295"/>
      <c r="AC2398" s="298"/>
      <c r="AD2398" s="175"/>
      <c r="AE2398" s="175"/>
      <c r="AF2398" s="175"/>
      <c r="AG2398" s="175"/>
      <c r="AH2398" s="175"/>
      <c r="AI2398" s="297"/>
      <c r="AJ2398" s="297"/>
      <c r="AK2398" s="175"/>
      <c r="AL2398" s="175"/>
      <c r="AM2398" s="175"/>
      <c r="AN2398" s="175"/>
      <c r="AO2398" s="175"/>
      <c r="AP2398" s="175"/>
      <c r="AQ2398" s="175"/>
      <c r="AR2398" s="175"/>
      <c r="AS2398" s="297"/>
      <c r="AT2398" s="175"/>
      <c r="AU2398" s="297"/>
      <c r="AV2398" s="175"/>
      <c r="AW2398" s="175"/>
      <c r="AX2398" s="26"/>
    </row>
    <row r="2399" spans="1:50" ht="15" customHeight="1">
      <c r="A2399" s="631"/>
      <c r="B2399" s="175"/>
      <c r="C2399" s="298"/>
      <c r="D2399" s="298"/>
      <c r="E2399" s="457"/>
      <c r="F2399" s="298"/>
      <c r="G2399" s="175"/>
      <c r="H2399" s="175"/>
      <c r="I2399" s="175"/>
      <c r="J2399" s="297"/>
      <c r="K2399" s="175"/>
      <c r="L2399" s="240"/>
      <c r="M2399" s="175"/>
      <c r="N2399" s="175"/>
      <c r="O2399" s="175"/>
      <c r="P2399" s="175"/>
      <c r="Q2399" s="175"/>
      <c r="R2399" s="175"/>
      <c r="S2399" s="175"/>
      <c r="T2399" s="175"/>
      <c r="U2399" s="630"/>
      <c r="V2399" s="175"/>
      <c r="W2399" s="175"/>
      <c r="X2399" s="175"/>
      <c r="Y2399" s="646"/>
      <c r="Z2399" s="297"/>
      <c r="AA2399" s="295"/>
      <c r="AB2399" s="295"/>
      <c r="AC2399" s="298"/>
      <c r="AD2399" s="175"/>
      <c r="AE2399" s="175"/>
      <c r="AF2399" s="175"/>
      <c r="AG2399" s="175"/>
      <c r="AH2399" s="175"/>
      <c r="AI2399" s="297"/>
      <c r="AJ2399" s="297"/>
      <c r="AK2399" s="175"/>
      <c r="AL2399" s="175"/>
      <c r="AM2399" s="175"/>
      <c r="AN2399" s="175"/>
      <c r="AO2399" s="175"/>
      <c r="AP2399" s="175"/>
      <c r="AQ2399" s="175"/>
      <c r="AR2399" s="175"/>
      <c r="AS2399" s="297"/>
      <c r="AT2399" s="175"/>
      <c r="AU2399" s="297"/>
      <c r="AV2399" s="175"/>
      <c r="AW2399" s="175"/>
      <c r="AX2399" s="26"/>
    </row>
    <row r="2400" spans="1:50" ht="15" customHeight="1">
      <c r="A2400" s="631"/>
      <c r="B2400" s="240"/>
      <c r="C2400" s="363"/>
      <c r="D2400" s="363"/>
      <c r="E2400" s="447"/>
      <c r="F2400" s="446"/>
      <c r="G2400" s="240"/>
      <c r="H2400" s="240"/>
      <c r="I2400" s="175"/>
      <c r="J2400" s="364"/>
      <c r="K2400" s="240"/>
      <c r="L2400" s="240"/>
      <c r="M2400" s="240"/>
      <c r="N2400" s="240"/>
      <c r="O2400" s="240"/>
      <c r="P2400" s="240"/>
      <c r="Q2400" s="240"/>
      <c r="R2400" s="240"/>
      <c r="S2400" s="240"/>
      <c r="T2400" s="240"/>
      <c r="U2400" s="240"/>
      <c r="V2400" s="240"/>
      <c r="W2400" s="240"/>
      <c r="X2400" s="240"/>
      <c r="Y2400" s="240"/>
      <c r="Z2400" s="364"/>
      <c r="AA2400" s="301"/>
      <c r="AB2400" s="301"/>
      <c r="AC2400" s="363"/>
      <c r="AD2400" s="240"/>
      <c r="AE2400" s="240"/>
      <c r="AF2400" s="240"/>
      <c r="AG2400" s="240"/>
      <c r="AH2400" s="240"/>
      <c r="AI2400" s="364"/>
      <c r="AJ2400" s="364"/>
      <c r="AK2400" s="240"/>
      <c r="AL2400" s="240"/>
      <c r="AM2400" s="240"/>
      <c r="AN2400" s="240"/>
      <c r="AO2400" s="240"/>
      <c r="AP2400" s="240"/>
      <c r="AQ2400" s="240"/>
      <c r="AR2400" s="240"/>
      <c r="AS2400" s="364"/>
      <c r="AT2400" s="240"/>
      <c r="AU2400" s="364"/>
      <c r="AV2400" s="240"/>
      <c r="AW2400" s="240"/>
      <c r="AX2400" s="296"/>
    </row>
    <row r="2401" spans="1:50" ht="15" customHeight="1">
      <c r="A2401" s="631"/>
      <c r="B2401" s="175"/>
      <c r="C2401" s="298"/>
      <c r="D2401" s="298"/>
      <c r="E2401" s="298"/>
      <c r="F2401" s="298"/>
      <c r="G2401" s="175"/>
      <c r="H2401" s="175"/>
      <c r="I2401" s="175"/>
      <c r="J2401" s="297"/>
      <c r="K2401" s="175"/>
      <c r="L2401" s="240"/>
      <c r="M2401" s="240"/>
      <c r="N2401" s="175"/>
      <c r="O2401" s="175"/>
      <c r="P2401" s="175"/>
      <c r="Q2401" s="175"/>
      <c r="R2401" s="175"/>
      <c r="S2401" s="175"/>
      <c r="T2401" s="175"/>
      <c r="U2401" s="175"/>
      <c r="V2401" s="175"/>
      <c r="W2401" s="175"/>
      <c r="X2401" s="175"/>
      <c r="Y2401" s="175"/>
      <c r="Z2401" s="297"/>
      <c r="AA2401" s="295"/>
      <c r="AB2401" s="295"/>
      <c r="AC2401" s="298"/>
      <c r="AD2401" s="175"/>
      <c r="AE2401" s="175"/>
      <c r="AF2401" s="175"/>
      <c r="AG2401" s="175"/>
      <c r="AH2401" s="175"/>
      <c r="AI2401" s="297"/>
      <c r="AJ2401" s="297"/>
      <c r="AK2401" s="175"/>
      <c r="AL2401" s="175"/>
      <c r="AM2401" s="175"/>
      <c r="AN2401" s="175"/>
      <c r="AO2401" s="175"/>
      <c r="AP2401" s="175"/>
      <c r="AQ2401" s="175"/>
      <c r="AR2401" s="175"/>
      <c r="AS2401" s="297"/>
      <c r="AT2401" s="175"/>
      <c r="AU2401" s="297"/>
      <c r="AV2401" s="175"/>
      <c r="AW2401" s="175"/>
      <c r="AX2401" s="26"/>
    </row>
    <row r="2402" spans="1:50" ht="15" customHeight="1">
      <c r="A2402" s="631"/>
      <c r="B2402" s="175"/>
      <c r="C2402" s="298"/>
      <c r="D2402" s="298"/>
      <c r="E2402" s="298"/>
      <c r="F2402" s="298"/>
      <c r="G2402" s="175"/>
      <c r="H2402" s="175"/>
      <c r="I2402" s="175"/>
      <c r="J2402" s="297"/>
      <c r="K2402" s="175"/>
      <c r="L2402" s="240"/>
      <c r="M2402" s="240"/>
      <c r="N2402" s="240"/>
      <c r="O2402" s="240"/>
      <c r="P2402" s="240"/>
      <c r="Q2402" s="175"/>
      <c r="R2402" s="175"/>
      <c r="S2402" s="175"/>
      <c r="T2402" s="175"/>
      <c r="U2402" s="175"/>
      <c r="V2402" s="175"/>
      <c r="W2402" s="175"/>
      <c r="X2402" s="175"/>
      <c r="Y2402" s="175"/>
      <c r="Z2402" s="297"/>
      <c r="AA2402" s="295"/>
      <c r="AB2402" s="295"/>
      <c r="AC2402" s="298"/>
      <c r="AD2402" s="175"/>
      <c r="AE2402" s="175"/>
      <c r="AF2402" s="175"/>
      <c r="AG2402" s="175"/>
      <c r="AH2402" s="175"/>
      <c r="AI2402" s="297"/>
      <c r="AJ2402" s="297"/>
      <c r="AK2402" s="175"/>
      <c r="AL2402" s="175"/>
      <c r="AM2402" s="175"/>
      <c r="AN2402" s="175"/>
      <c r="AO2402" s="175"/>
      <c r="AP2402" s="175"/>
      <c r="AQ2402" s="175"/>
      <c r="AR2402" s="175"/>
      <c r="AS2402" s="297"/>
      <c r="AT2402" s="175"/>
      <c r="AU2402" s="297"/>
      <c r="AV2402" s="175"/>
      <c r="AW2402" s="175"/>
      <c r="AX2402" s="26"/>
    </row>
    <row r="2403" spans="1:50" ht="15" customHeight="1">
      <c r="A2403" s="631"/>
      <c r="B2403" s="175"/>
      <c r="C2403" s="298"/>
      <c r="D2403" s="298"/>
      <c r="E2403" s="298"/>
      <c r="F2403" s="298"/>
      <c r="G2403" s="175"/>
      <c r="H2403" s="175"/>
      <c r="I2403" s="175"/>
      <c r="J2403" s="297"/>
      <c r="K2403" s="175"/>
      <c r="L2403" s="240"/>
      <c r="M2403" s="240"/>
      <c r="N2403" s="175"/>
      <c r="O2403" s="175"/>
      <c r="P2403" s="175"/>
      <c r="Q2403" s="175"/>
      <c r="R2403" s="175"/>
      <c r="S2403" s="175"/>
      <c r="T2403" s="175"/>
      <c r="U2403" s="175"/>
      <c r="V2403" s="175"/>
      <c r="W2403" s="175"/>
      <c r="X2403" s="175"/>
      <c r="Y2403" s="175"/>
      <c r="Z2403" s="297"/>
      <c r="AA2403" s="295"/>
      <c r="AB2403" s="295"/>
      <c r="AC2403" s="298"/>
      <c r="AD2403" s="175"/>
      <c r="AE2403" s="175"/>
      <c r="AF2403" s="175"/>
      <c r="AG2403" s="175"/>
      <c r="AH2403" s="175"/>
      <c r="AI2403" s="297"/>
      <c r="AJ2403" s="297"/>
      <c r="AK2403" s="175"/>
      <c r="AL2403" s="175"/>
      <c r="AM2403" s="175"/>
      <c r="AN2403" s="175"/>
      <c r="AO2403" s="175"/>
      <c r="AP2403" s="175"/>
      <c r="AQ2403" s="175"/>
      <c r="AR2403" s="175"/>
      <c r="AS2403" s="297"/>
      <c r="AT2403" s="175"/>
      <c r="AU2403" s="297"/>
      <c r="AV2403" s="175"/>
      <c r="AW2403" s="175"/>
      <c r="AX2403" s="26"/>
    </row>
    <row r="2404" spans="1:50" ht="15" customHeight="1">
      <c r="A2404" s="631"/>
      <c r="B2404" s="175"/>
      <c r="C2404" s="298"/>
      <c r="D2404" s="298"/>
      <c r="E2404" s="298"/>
      <c r="F2404" s="298"/>
      <c r="G2404" s="175"/>
      <c r="H2404" s="175"/>
      <c r="I2404" s="175"/>
      <c r="J2404" s="297"/>
      <c r="K2404" s="175"/>
      <c r="L2404" s="240"/>
      <c r="M2404" s="240"/>
      <c r="N2404" s="175"/>
      <c r="O2404" s="175"/>
      <c r="P2404" s="175"/>
      <c r="Q2404" s="175"/>
      <c r="R2404" s="175"/>
      <c r="S2404" s="175"/>
      <c r="T2404" s="175"/>
      <c r="U2404" s="175"/>
      <c r="V2404" s="175"/>
      <c r="W2404" s="175"/>
      <c r="X2404" s="175"/>
      <c r="Y2404" s="175"/>
      <c r="Z2404" s="297"/>
      <c r="AA2404" s="295"/>
      <c r="AB2404" s="295"/>
      <c r="AC2404" s="298"/>
      <c r="AD2404" s="175"/>
      <c r="AE2404" s="175"/>
      <c r="AF2404" s="175"/>
      <c r="AG2404" s="175"/>
      <c r="AH2404" s="175"/>
      <c r="AI2404" s="297"/>
      <c r="AJ2404" s="297"/>
      <c r="AK2404" s="175"/>
      <c r="AL2404" s="175"/>
      <c r="AM2404" s="175"/>
      <c r="AN2404" s="175"/>
      <c r="AO2404" s="175"/>
      <c r="AP2404" s="175"/>
      <c r="AQ2404" s="175"/>
      <c r="AR2404" s="175"/>
      <c r="AS2404" s="297"/>
      <c r="AT2404" s="175"/>
      <c r="AU2404" s="297"/>
      <c r="AV2404" s="175"/>
      <c r="AW2404" s="175"/>
      <c r="AX2404" s="26"/>
    </row>
    <row r="2405" spans="1:50" ht="15" customHeight="1">
      <c r="A2405" s="631"/>
      <c r="B2405" s="175"/>
      <c r="C2405" s="298"/>
      <c r="D2405" s="298"/>
      <c r="E2405" s="298"/>
      <c r="F2405" s="298"/>
      <c r="G2405" s="175"/>
      <c r="H2405" s="175"/>
      <c r="I2405" s="175"/>
      <c r="J2405" s="297"/>
      <c r="K2405" s="175"/>
      <c r="L2405" s="240"/>
      <c r="M2405" s="240"/>
      <c r="N2405" s="175"/>
      <c r="O2405" s="175"/>
      <c r="P2405" s="175"/>
      <c r="Q2405" s="175"/>
      <c r="R2405" s="175"/>
      <c r="S2405" s="175"/>
      <c r="T2405" s="175"/>
      <c r="U2405" s="175"/>
      <c r="V2405" s="175"/>
      <c r="W2405" s="175"/>
      <c r="X2405" s="175"/>
      <c r="Y2405" s="175"/>
      <c r="Z2405" s="297"/>
      <c r="AA2405" s="295"/>
      <c r="AB2405" s="295"/>
      <c r="AC2405" s="298"/>
      <c r="AD2405" s="175"/>
      <c r="AE2405" s="175"/>
      <c r="AF2405" s="175"/>
      <c r="AG2405" s="175"/>
      <c r="AH2405" s="175"/>
      <c r="AI2405" s="297"/>
      <c r="AJ2405" s="297"/>
      <c r="AK2405" s="175"/>
      <c r="AL2405" s="175"/>
      <c r="AM2405" s="175"/>
      <c r="AN2405" s="175"/>
      <c r="AO2405" s="175"/>
      <c r="AP2405" s="175"/>
      <c r="AQ2405" s="175"/>
      <c r="AR2405" s="175"/>
      <c r="AS2405" s="297"/>
      <c r="AT2405" s="175"/>
      <c r="AU2405" s="297"/>
      <c r="AV2405" s="175"/>
      <c r="AW2405" s="175"/>
      <c r="AX2405" s="26"/>
    </row>
    <row r="2406" spans="1:50" ht="15" customHeight="1">
      <c r="A2406" s="631"/>
      <c r="B2406" s="175"/>
      <c r="C2406" s="298"/>
      <c r="D2406" s="298"/>
      <c r="E2406" s="457"/>
      <c r="F2406" s="298"/>
      <c r="G2406" s="175"/>
      <c r="H2406" s="175"/>
      <c r="I2406" s="175"/>
      <c r="J2406" s="297"/>
      <c r="K2406" s="175"/>
      <c r="L2406" s="240"/>
      <c r="M2406" s="175"/>
      <c r="N2406" s="175"/>
      <c r="O2406" s="175"/>
      <c r="P2406" s="175"/>
      <c r="Q2406" s="175"/>
      <c r="R2406" s="175"/>
      <c r="S2406" s="175"/>
      <c r="T2406" s="175"/>
      <c r="U2406" s="630"/>
      <c r="V2406" s="175"/>
      <c r="W2406" s="175"/>
      <c r="X2406" s="175"/>
      <c r="Y2406" s="646"/>
      <c r="Z2406" s="297"/>
      <c r="AA2406" s="295"/>
      <c r="AB2406" s="295"/>
      <c r="AC2406" s="298"/>
      <c r="AD2406" s="175"/>
      <c r="AE2406" s="175"/>
      <c r="AF2406" s="175"/>
      <c r="AG2406" s="175"/>
      <c r="AH2406" s="175"/>
      <c r="AI2406" s="297"/>
      <c r="AJ2406" s="297"/>
      <c r="AK2406" s="175"/>
      <c r="AL2406" s="175"/>
      <c r="AM2406" s="175"/>
      <c r="AN2406" s="175"/>
      <c r="AO2406" s="175"/>
      <c r="AP2406" s="175"/>
      <c r="AQ2406" s="175"/>
      <c r="AR2406" s="175"/>
      <c r="AS2406" s="297"/>
      <c r="AT2406" s="175"/>
      <c r="AU2406" s="297"/>
      <c r="AV2406" s="175"/>
      <c r="AW2406" s="175"/>
      <c r="AX2406" s="26"/>
    </row>
    <row r="2407" spans="1:50" ht="15" customHeight="1">
      <c r="A2407" s="631"/>
      <c r="B2407" s="175"/>
      <c r="C2407" s="298"/>
      <c r="D2407" s="298"/>
      <c r="E2407" s="298"/>
      <c r="F2407" s="298"/>
      <c r="G2407" s="175"/>
      <c r="H2407" s="175"/>
      <c r="I2407" s="175"/>
      <c r="J2407" s="297"/>
      <c r="K2407" s="175"/>
      <c r="L2407" s="240"/>
      <c r="M2407" s="240"/>
      <c r="N2407" s="175"/>
      <c r="O2407" s="175"/>
      <c r="P2407" s="175"/>
      <c r="Q2407" s="175"/>
      <c r="R2407" s="175"/>
      <c r="S2407" s="175"/>
      <c r="T2407" s="175"/>
      <c r="U2407" s="175"/>
      <c r="V2407" s="175"/>
      <c r="W2407" s="175"/>
      <c r="X2407" s="175"/>
      <c r="Y2407" s="175"/>
      <c r="Z2407" s="297"/>
      <c r="AA2407" s="295"/>
      <c r="AB2407" s="295"/>
      <c r="AC2407" s="298"/>
      <c r="AD2407" s="175"/>
      <c r="AE2407" s="175"/>
      <c r="AF2407" s="175"/>
      <c r="AG2407" s="175"/>
      <c r="AH2407" s="175"/>
      <c r="AI2407" s="297"/>
      <c r="AJ2407" s="297"/>
      <c r="AK2407" s="175"/>
      <c r="AL2407" s="175"/>
      <c r="AM2407" s="175"/>
      <c r="AN2407" s="175"/>
      <c r="AO2407" s="175"/>
      <c r="AP2407" s="175"/>
      <c r="AQ2407" s="175"/>
      <c r="AR2407" s="175"/>
      <c r="AS2407" s="297"/>
      <c r="AT2407" s="175"/>
      <c r="AU2407" s="297"/>
      <c r="AV2407" s="175"/>
      <c r="AW2407" s="175"/>
      <c r="AX2407" s="26"/>
    </row>
    <row r="2408" spans="1:50" ht="15" customHeight="1">
      <c r="A2408" s="631"/>
      <c r="B2408" s="240"/>
      <c r="C2408" s="363"/>
      <c r="D2408" s="363"/>
      <c r="E2408" s="363"/>
      <c r="F2408" s="363"/>
      <c r="G2408" s="240"/>
      <c r="H2408" s="240"/>
      <c r="I2408" s="175"/>
      <c r="J2408" s="364"/>
      <c r="K2408" s="240"/>
      <c r="L2408" s="240"/>
      <c r="M2408" s="240"/>
      <c r="N2408" s="240"/>
      <c r="O2408" s="240"/>
      <c r="P2408" s="240"/>
      <c r="Q2408" s="240"/>
      <c r="R2408" s="240"/>
      <c r="S2408" s="240"/>
      <c r="T2408" s="240"/>
      <c r="U2408" s="240"/>
      <c r="V2408" s="240"/>
      <c r="W2408" s="240"/>
      <c r="X2408" s="240"/>
      <c r="Y2408" s="240"/>
      <c r="Z2408" s="364"/>
      <c r="AA2408" s="301"/>
      <c r="AB2408" s="301"/>
      <c r="AC2408" s="363"/>
      <c r="AD2408" s="240"/>
      <c r="AE2408" s="240"/>
      <c r="AF2408" s="240"/>
      <c r="AG2408" s="240"/>
      <c r="AH2408" s="240"/>
      <c r="AI2408" s="364"/>
      <c r="AJ2408" s="364"/>
      <c r="AK2408" s="240"/>
      <c r="AL2408" s="240"/>
      <c r="AM2408" s="240"/>
      <c r="AN2408" s="240"/>
      <c r="AO2408" s="240"/>
      <c r="AP2408" s="240"/>
      <c r="AQ2408" s="240"/>
      <c r="AR2408" s="240"/>
      <c r="AS2408" s="364"/>
      <c r="AT2408" s="240"/>
      <c r="AU2408" s="364"/>
      <c r="AV2408" s="240"/>
      <c r="AW2408" s="240"/>
      <c r="AX2408" s="242"/>
    </row>
    <row r="2409" spans="1:50" ht="15" customHeight="1">
      <c r="A2409" s="631"/>
      <c r="B2409" s="175"/>
      <c r="C2409" s="298"/>
      <c r="D2409" s="298"/>
      <c r="E2409" s="298"/>
      <c r="F2409" s="298"/>
      <c r="G2409" s="175"/>
      <c r="H2409" s="175"/>
      <c r="I2409" s="175"/>
      <c r="J2409" s="297"/>
      <c r="K2409" s="175"/>
      <c r="L2409" s="240"/>
      <c r="M2409" s="240"/>
      <c r="N2409" s="175"/>
      <c r="O2409" s="175"/>
      <c r="P2409" s="175"/>
      <c r="Q2409" s="175"/>
      <c r="R2409" s="175"/>
      <c r="S2409" s="175"/>
      <c r="T2409" s="175"/>
      <c r="U2409" s="175"/>
      <c r="V2409" s="175"/>
      <c r="W2409" s="175"/>
      <c r="X2409" s="175"/>
      <c r="Y2409" s="175"/>
      <c r="Z2409" s="297"/>
      <c r="AA2409" s="295"/>
      <c r="AB2409" s="295"/>
      <c r="AC2409" s="298"/>
      <c r="AD2409" s="175"/>
      <c r="AE2409" s="175"/>
      <c r="AF2409" s="175"/>
      <c r="AG2409" s="175"/>
      <c r="AH2409" s="175"/>
      <c r="AI2409" s="297"/>
      <c r="AJ2409" s="297"/>
      <c r="AK2409" s="175"/>
      <c r="AL2409" s="175"/>
      <c r="AM2409" s="175"/>
      <c r="AN2409" s="175"/>
      <c r="AO2409" s="175"/>
      <c r="AP2409" s="175"/>
      <c r="AQ2409" s="175"/>
      <c r="AR2409" s="175"/>
      <c r="AS2409" s="297"/>
      <c r="AT2409" s="175"/>
      <c r="AU2409" s="297"/>
      <c r="AV2409" s="175"/>
      <c r="AW2409" s="175"/>
      <c r="AX2409" s="26"/>
    </row>
    <row r="2410" spans="1:50" ht="15" customHeight="1">
      <c r="A2410" s="631"/>
      <c r="B2410" s="240"/>
      <c r="C2410" s="363"/>
      <c r="D2410" s="363"/>
      <c r="E2410" s="363"/>
      <c r="F2410" s="363"/>
      <c r="G2410" s="240"/>
      <c r="H2410" s="240"/>
      <c r="I2410" s="175"/>
      <c r="J2410" s="364"/>
      <c r="K2410" s="240"/>
      <c r="L2410" s="240"/>
      <c r="M2410" s="240"/>
      <c r="N2410" s="240"/>
      <c r="O2410" s="240"/>
      <c r="P2410" s="240"/>
      <c r="Q2410" s="240"/>
      <c r="R2410" s="240"/>
      <c r="S2410" s="240"/>
      <c r="T2410" s="240"/>
      <c r="U2410" s="240"/>
      <c r="V2410" s="240"/>
      <c r="W2410" s="240"/>
      <c r="X2410" s="240"/>
      <c r="Y2410" s="240"/>
      <c r="Z2410" s="364"/>
      <c r="AA2410" s="240"/>
      <c r="AB2410" s="301"/>
      <c r="AC2410" s="363"/>
      <c r="AD2410" s="240"/>
      <c r="AE2410" s="240"/>
      <c r="AF2410" s="240"/>
      <c r="AG2410" s="240"/>
      <c r="AH2410" s="240"/>
      <c r="AI2410" s="364"/>
      <c r="AJ2410" s="364"/>
      <c r="AK2410" s="240"/>
      <c r="AL2410" s="240"/>
      <c r="AM2410" s="240"/>
      <c r="AN2410" s="240"/>
      <c r="AO2410" s="240"/>
      <c r="AP2410" s="240"/>
      <c r="AQ2410" s="240"/>
      <c r="AR2410" s="240"/>
      <c r="AS2410" s="364"/>
      <c r="AT2410" s="240"/>
      <c r="AU2410" s="364"/>
      <c r="AV2410" s="240"/>
      <c r="AW2410" s="240"/>
      <c r="AX2410" s="242"/>
    </row>
    <row r="2411" spans="1:50" ht="15" customHeight="1">
      <c r="A2411" s="631"/>
      <c r="B2411" s="240"/>
      <c r="C2411" s="363"/>
      <c r="D2411" s="363"/>
      <c r="E2411" s="447"/>
      <c r="F2411" s="446"/>
      <c r="G2411" s="240"/>
      <c r="H2411" s="240"/>
      <c r="I2411" s="175"/>
      <c r="J2411" s="364"/>
      <c r="K2411" s="240"/>
      <c r="L2411" s="240"/>
      <c r="M2411" s="240"/>
      <c r="N2411" s="240"/>
      <c r="O2411" s="240"/>
      <c r="P2411" s="240"/>
      <c r="Q2411" s="240"/>
      <c r="R2411" s="240"/>
      <c r="S2411" s="240"/>
      <c r="T2411" s="240"/>
      <c r="U2411" s="240"/>
      <c r="V2411" s="240"/>
      <c r="W2411" s="240"/>
      <c r="X2411" s="240"/>
      <c r="Y2411" s="240"/>
      <c r="Z2411" s="364"/>
      <c r="AA2411" s="301"/>
      <c r="AB2411" s="301"/>
      <c r="AC2411" s="363"/>
      <c r="AD2411" s="240"/>
      <c r="AE2411" s="240"/>
      <c r="AF2411" s="240"/>
      <c r="AG2411" s="240"/>
      <c r="AH2411" s="240"/>
      <c r="AI2411" s="364"/>
      <c r="AJ2411" s="364"/>
      <c r="AK2411" s="240"/>
      <c r="AL2411" s="240"/>
      <c r="AM2411" s="240"/>
      <c r="AN2411" s="240"/>
      <c r="AO2411" s="240"/>
      <c r="AP2411" s="240"/>
      <c r="AQ2411" s="240"/>
      <c r="AR2411" s="240"/>
      <c r="AS2411" s="364"/>
      <c r="AT2411" s="240"/>
      <c r="AU2411" s="364"/>
      <c r="AV2411" s="240"/>
      <c r="AW2411" s="240"/>
      <c r="AX2411" s="296"/>
    </row>
    <row r="2412" spans="1:50" ht="15" customHeight="1">
      <c r="A2412" s="631"/>
      <c r="B2412" s="175"/>
      <c r="C2412" s="298"/>
      <c r="D2412" s="298"/>
      <c r="E2412" s="298"/>
      <c r="F2412" s="298"/>
      <c r="G2412" s="175"/>
      <c r="H2412" s="175"/>
      <c r="I2412" s="175"/>
      <c r="J2412" s="297"/>
      <c r="K2412" s="175"/>
      <c r="L2412" s="240"/>
      <c r="M2412" s="240"/>
      <c r="N2412" s="175"/>
      <c r="O2412" s="175"/>
      <c r="P2412" s="175"/>
      <c r="Q2412" s="175"/>
      <c r="R2412" s="175"/>
      <c r="S2412" s="175"/>
      <c r="T2412" s="175"/>
      <c r="U2412" s="175"/>
      <c r="V2412" s="175"/>
      <c r="W2412" s="175"/>
      <c r="X2412" s="175"/>
      <c r="Y2412" s="175"/>
      <c r="Z2412" s="297"/>
      <c r="AA2412" s="295"/>
      <c r="AB2412" s="295"/>
      <c r="AC2412" s="298"/>
      <c r="AD2412" s="175"/>
      <c r="AE2412" s="175"/>
      <c r="AF2412" s="175"/>
      <c r="AG2412" s="175"/>
      <c r="AH2412" s="175"/>
      <c r="AI2412" s="297"/>
      <c r="AJ2412" s="297"/>
      <c r="AK2412" s="175"/>
      <c r="AL2412" s="175"/>
      <c r="AM2412" s="175"/>
      <c r="AN2412" s="175"/>
      <c r="AO2412" s="175"/>
      <c r="AP2412" s="175"/>
      <c r="AQ2412" s="175"/>
      <c r="AR2412" s="175"/>
      <c r="AS2412" s="297"/>
      <c r="AT2412" s="175"/>
      <c r="AU2412" s="297"/>
      <c r="AV2412" s="175"/>
      <c r="AW2412" s="175"/>
      <c r="AX2412" s="26"/>
    </row>
    <row r="2413" spans="1:50" ht="15" customHeight="1">
      <c r="A2413" s="631"/>
      <c r="B2413" s="175"/>
      <c r="C2413" s="298"/>
      <c r="D2413" s="298"/>
      <c r="E2413" s="298"/>
      <c r="F2413" s="298"/>
      <c r="G2413" s="175"/>
      <c r="H2413" s="175"/>
      <c r="I2413" s="175"/>
      <c r="J2413" s="297"/>
      <c r="K2413" s="175"/>
      <c r="L2413" s="240"/>
      <c r="M2413" s="240"/>
      <c r="N2413" s="175"/>
      <c r="O2413" s="175"/>
      <c r="P2413" s="175"/>
      <c r="Q2413" s="175"/>
      <c r="R2413" s="175"/>
      <c r="S2413" s="175"/>
      <c r="T2413" s="175"/>
      <c r="U2413" s="175"/>
      <c r="V2413" s="175"/>
      <c r="W2413" s="175"/>
      <c r="X2413" s="175"/>
      <c r="Y2413" s="175"/>
      <c r="Z2413" s="297"/>
      <c r="AA2413" s="295"/>
      <c r="AB2413" s="295"/>
      <c r="AC2413" s="298"/>
      <c r="AD2413" s="175"/>
      <c r="AE2413" s="175"/>
      <c r="AF2413" s="175"/>
      <c r="AG2413" s="175"/>
      <c r="AH2413" s="175"/>
      <c r="AI2413" s="297"/>
      <c r="AJ2413" s="297"/>
      <c r="AK2413" s="175"/>
      <c r="AL2413" s="175"/>
      <c r="AM2413" s="175"/>
      <c r="AN2413" s="175"/>
      <c r="AO2413" s="175"/>
      <c r="AP2413" s="175"/>
      <c r="AQ2413" s="175"/>
      <c r="AR2413" s="175"/>
      <c r="AS2413" s="297"/>
      <c r="AT2413" s="175"/>
      <c r="AU2413" s="297"/>
      <c r="AV2413" s="175"/>
      <c r="AW2413" s="175"/>
      <c r="AX2413" s="26"/>
    </row>
    <row r="2414" spans="1:50" ht="15" customHeight="1">
      <c r="A2414" s="631"/>
      <c r="B2414" s="240"/>
      <c r="C2414" s="363"/>
      <c r="D2414" s="363"/>
      <c r="E2414" s="447"/>
      <c r="F2414" s="446"/>
      <c r="G2414" s="240"/>
      <c r="H2414" s="240"/>
      <c r="I2414" s="175"/>
      <c r="J2414" s="364"/>
      <c r="K2414" s="240"/>
      <c r="L2414" s="240"/>
      <c r="M2414" s="240"/>
      <c r="N2414" s="240"/>
      <c r="O2414" s="240"/>
      <c r="P2414" s="240"/>
      <c r="Q2414" s="240"/>
      <c r="R2414" s="240"/>
      <c r="S2414" s="240"/>
      <c r="T2414" s="240"/>
      <c r="U2414" s="240"/>
      <c r="V2414" s="240"/>
      <c r="W2414" s="240"/>
      <c r="X2414" s="240"/>
      <c r="Y2414" s="240"/>
      <c r="Z2414" s="364"/>
      <c r="AA2414" s="301"/>
      <c r="AB2414" s="301"/>
      <c r="AC2414" s="363"/>
      <c r="AD2414" s="240"/>
      <c r="AE2414" s="240"/>
      <c r="AF2414" s="240"/>
      <c r="AG2414" s="240"/>
      <c r="AH2414" s="240"/>
      <c r="AI2414" s="364"/>
      <c r="AJ2414" s="364"/>
      <c r="AK2414" s="240"/>
      <c r="AL2414" s="240"/>
      <c r="AM2414" s="240"/>
      <c r="AN2414" s="240"/>
      <c r="AO2414" s="240"/>
      <c r="AP2414" s="240"/>
      <c r="AQ2414" s="240"/>
      <c r="AR2414" s="240"/>
      <c r="AS2414" s="364"/>
      <c r="AT2414" s="240"/>
      <c r="AU2414" s="364"/>
      <c r="AV2414" s="240"/>
      <c r="AW2414" s="240"/>
      <c r="AX2414" s="296"/>
    </row>
    <row r="2415" spans="1:50" ht="15" customHeight="1">
      <c r="A2415" s="631"/>
      <c r="B2415" s="240"/>
      <c r="C2415" s="363"/>
      <c r="D2415" s="363"/>
      <c r="E2415" s="363"/>
      <c r="F2415" s="363"/>
      <c r="G2415" s="240"/>
      <c r="H2415" s="240"/>
      <c r="I2415" s="175"/>
      <c r="J2415" s="364"/>
      <c r="K2415" s="240"/>
      <c r="L2415" s="240"/>
      <c r="M2415" s="240"/>
      <c r="N2415" s="240"/>
      <c r="O2415" s="240"/>
      <c r="P2415" s="240"/>
      <c r="Q2415" s="240"/>
      <c r="R2415" s="240"/>
      <c r="S2415" s="240"/>
      <c r="T2415" s="240"/>
      <c r="U2415" s="240"/>
      <c r="V2415" s="240"/>
      <c r="W2415" s="240"/>
      <c r="X2415" s="240"/>
      <c r="Y2415" s="240"/>
      <c r="Z2415" s="364"/>
      <c r="AA2415" s="301"/>
      <c r="AB2415" s="301"/>
      <c r="AC2415" s="363"/>
      <c r="AD2415" s="240"/>
      <c r="AE2415" s="240"/>
      <c r="AF2415" s="240"/>
      <c r="AG2415" s="240"/>
      <c r="AH2415" s="240"/>
      <c r="AI2415" s="364"/>
      <c r="AJ2415" s="364"/>
      <c r="AK2415" s="240"/>
      <c r="AL2415" s="240"/>
      <c r="AM2415" s="240"/>
      <c r="AN2415" s="240"/>
      <c r="AO2415" s="240"/>
      <c r="AP2415" s="240"/>
      <c r="AQ2415" s="240"/>
      <c r="AR2415" s="240"/>
      <c r="AS2415" s="364"/>
      <c r="AT2415" s="240"/>
      <c r="AU2415" s="364"/>
      <c r="AV2415" s="240"/>
      <c r="AW2415" s="240"/>
      <c r="AX2415" s="242"/>
    </row>
    <row r="2416" spans="1:50" ht="15" customHeight="1">
      <c r="A2416" s="631"/>
      <c r="B2416" s="175"/>
      <c r="C2416" s="298"/>
      <c r="D2416" s="298"/>
      <c r="E2416" s="457"/>
      <c r="F2416" s="298"/>
      <c r="G2416" s="175"/>
      <c r="H2416" s="175"/>
      <c r="I2416" s="175"/>
      <c r="J2416" s="297"/>
      <c r="K2416" s="175"/>
      <c r="L2416" s="240"/>
      <c r="M2416" s="175"/>
      <c r="N2416" s="175"/>
      <c r="O2416" s="175"/>
      <c r="P2416" s="175"/>
      <c r="Q2416" s="175"/>
      <c r="R2416" s="175"/>
      <c r="S2416" s="175"/>
      <c r="T2416" s="175"/>
      <c r="U2416" s="630"/>
      <c r="V2416" s="175"/>
      <c r="W2416" s="175"/>
      <c r="X2416" s="175"/>
      <c r="Y2416" s="646"/>
      <c r="Z2416" s="297"/>
      <c r="AA2416" s="295"/>
      <c r="AB2416" s="295"/>
      <c r="AC2416" s="298"/>
      <c r="AD2416" s="175"/>
      <c r="AE2416" s="175"/>
      <c r="AF2416" s="175"/>
      <c r="AG2416" s="175"/>
      <c r="AH2416" s="175"/>
      <c r="AI2416" s="297"/>
      <c r="AJ2416" s="297"/>
      <c r="AK2416" s="175"/>
      <c r="AL2416" s="175"/>
      <c r="AM2416" s="175"/>
      <c r="AN2416" s="175"/>
      <c r="AO2416" s="175"/>
      <c r="AP2416" s="175"/>
      <c r="AQ2416" s="175"/>
      <c r="AR2416" s="175"/>
      <c r="AS2416" s="297"/>
      <c r="AT2416" s="175"/>
      <c r="AU2416" s="297"/>
      <c r="AV2416" s="175"/>
      <c r="AW2416" s="175"/>
      <c r="AX2416" s="26"/>
    </row>
    <row r="2417" spans="1:50" ht="15" customHeight="1">
      <c r="A2417" s="631"/>
      <c r="B2417" s="175"/>
      <c r="C2417" s="298"/>
      <c r="D2417" s="298"/>
      <c r="E2417" s="457"/>
      <c r="F2417" s="298"/>
      <c r="G2417" s="175"/>
      <c r="H2417" s="175"/>
      <c r="I2417" s="175"/>
      <c r="J2417" s="297"/>
      <c r="K2417" s="175"/>
      <c r="L2417" s="240"/>
      <c r="M2417" s="175"/>
      <c r="N2417" s="175"/>
      <c r="O2417" s="175"/>
      <c r="P2417" s="175"/>
      <c r="Q2417" s="175"/>
      <c r="R2417" s="175"/>
      <c r="S2417" s="175"/>
      <c r="T2417" s="175"/>
      <c r="U2417" s="630"/>
      <c r="V2417" s="175"/>
      <c r="W2417" s="175"/>
      <c r="X2417" s="175"/>
      <c r="Y2417" s="646"/>
      <c r="Z2417" s="297"/>
      <c r="AA2417" s="295"/>
      <c r="AB2417" s="295"/>
      <c r="AC2417" s="298"/>
      <c r="AD2417" s="175"/>
      <c r="AE2417" s="175"/>
      <c r="AF2417" s="175"/>
      <c r="AG2417" s="175"/>
      <c r="AH2417" s="175"/>
      <c r="AI2417" s="297"/>
      <c r="AJ2417" s="297"/>
      <c r="AK2417" s="175"/>
      <c r="AL2417" s="175"/>
      <c r="AM2417" s="175"/>
      <c r="AN2417" s="175"/>
      <c r="AO2417" s="175"/>
      <c r="AP2417" s="175"/>
      <c r="AQ2417" s="175"/>
      <c r="AR2417" s="175"/>
      <c r="AS2417" s="297"/>
      <c r="AT2417" s="175"/>
      <c r="AU2417" s="297"/>
      <c r="AV2417" s="175"/>
      <c r="AW2417" s="175"/>
      <c r="AX2417" s="26"/>
    </row>
    <row r="2418" spans="1:50" ht="15" customHeight="1">
      <c r="A2418" s="631"/>
      <c r="B2418" s="175"/>
      <c r="C2418" s="298"/>
      <c r="D2418" s="298"/>
      <c r="E2418" s="298"/>
      <c r="F2418" s="298"/>
      <c r="G2418" s="175"/>
      <c r="H2418" s="175"/>
      <c r="I2418" s="175"/>
      <c r="J2418" s="297"/>
      <c r="K2418" s="175"/>
      <c r="L2418" s="240"/>
      <c r="M2418" s="240"/>
      <c r="N2418" s="175"/>
      <c r="O2418" s="175"/>
      <c r="P2418" s="175"/>
      <c r="Q2418" s="175"/>
      <c r="R2418" s="175"/>
      <c r="S2418" s="175"/>
      <c r="T2418" s="175"/>
      <c r="U2418" s="175"/>
      <c r="V2418" s="175"/>
      <c r="W2418" s="175"/>
      <c r="X2418" s="175"/>
      <c r="Y2418" s="175"/>
      <c r="Z2418" s="297"/>
      <c r="AA2418" s="295"/>
      <c r="AB2418" s="295"/>
      <c r="AC2418" s="298"/>
      <c r="AD2418" s="175"/>
      <c r="AE2418" s="175"/>
      <c r="AF2418" s="175"/>
      <c r="AG2418" s="175"/>
      <c r="AH2418" s="175"/>
      <c r="AI2418" s="297"/>
      <c r="AJ2418" s="297"/>
      <c r="AK2418" s="175"/>
      <c r="AL2418" s="175"/>
      <c r="AM2418" s="175"/>
      <c r="AN2418" s="175"/>
      <c r="AO2418" s="175"/>
      <c r="AP2418" s="175"/>
      <c r="AQ2418" s="175"/>
      <c r="AR2418" s="175"/>
      <c r="AS2418" s="297"/>
      <c r="AT2418" s="175"/>
      <c r="AU2418" s="297"/>
      <c r="AV2418" s="175"/>
      <c r="AW2418" s="175"/>
      <c r="AX2418" s="26"/>
    </row>
    <row r="2419" spans="1:50" ht="15" customHeight="1">
      <c r="A2419" s="631"/>
      <c r="B2419" s="175"/>
      <c r="C2419" s="298"/>
      <c r="D2419" s="298"/>
      <c r="E2419" s="298"/>
      <c r="F2419" s="298"/>
      <c r="G2419" s="175"/>
      <c r="H2419" s="175"/>
      <c r="I2419" s="175"/>
      <c r="J2419" s="297"/>
      <c r="K2419" s="175"/>
      <c r="L2419" s="240"/>
      <c r="M2419" s="240"/>
      <c r="N2419" s="175"/>
      <c r="O2419" s="175"/>
      <c r="P2419" s="175"/>
      <c r="Q2419" s="175"/>
      <c r="R2419" s="175"/>
      <c r="S2419" s="175"/>
      <c r="T2419" s="175"/>
      <c r="U2419" s="175"/>
      <c r="V2419" s="175"/>
      <c r="W2419" s="175"/>
      <c r="X2419" s="175"/>
      <c r="Y2419" s="175"/>
      <c r="Z2419" s="297"/>
      <c r="AA2419" s="295"/>
      <c r="AB2419" s="295"/>
      <c r="AC2419" s="298"/>
      <c r="AD2419" s="175"/>
      <c r="AE2419" s="175"/>
      <c r="AF2419" s="175"/>
      <c r="AG2419" s="175"/>
      <c r="AH2419" s="175"/>
      <c r="AI2419" s="297"/>
      <c r="AJ2419" s="297"/>
      <c r="AK2419" s="175"/>
      <c r="AL2419" s="175"/>
      <c r="AM2419" s="175"/>
      <c r="AN2419" s="175"/>
      <c r="AO2419" s="175"/>
      <c r="AP2419" s="175"/>
      <c r="AQ2419" s="175"/>
      <c r="AR2419" s="175"/>
      <c r="AS2419" s="297"/>
      <c r="AT2419" s="175"/>
      <c r="AU2419" s="297"/>
      <c r="AV2419" s="175"/>
      <c r="AW2419" s="175"/>
      <c r="AX2419" s="26"/>
    </row>
    <row r="2420" spans="1:50" ht="15" customHeight="1">
      <c r="A2420" s="631"/>
      <c r="B2420" s="240"/>
      <c r="C2420" s="363"/>
      <c r="D2420" s="363"/>
      <c r="E2420" s="363"/>
      <c r="F2420" s="363"/>
      <c r="G2420" s="240"/>
      <c r="H2420" s="240"/>
      <c r="I2420" s="175"/>
      <c r="J2420" s="364"/>
      <c r="K2420" s="240"/>
      <c r="L2420" s="240"/>
      <c r="M2420" s="240"/>
      <c r="N2420" s="240"/>
      <c r="O2420" s="240"/>
      <c r="P2420" s="240"/>
      <c r="Q2420" s="240"/>
      <c r="R2420" s="240"/>
      <c r="S2420" s="240"/>
      <c r="T2420" s="240"/>
      <c r="U2420" s="240"/>
      <c r="V2420" s="240"/>
      <c r="W2420" s="240"/>
      <c r="X2420" s="240"/>
      <c r="Y2420" s="240"/>
      <c r="Z2420" s="364"/>
      <c r="AA2420" s="240"/>
      <c r="AB2420" s="301"/>
      <c r="AC2420" s="363"/>
      <c r="AD2420" s="240"/>
      <c r="AE2420" s="240"/>
      <c r="AF2420" s="240"/>
      <c r="AG2420" s="240"/>
      <c r="AH2420" s="240"/>
      <c r="AI2420" s="364"/>
      <c r="AJ2420" s="364"/>
      <c r="AK2420" s="240"/>
      <c r="AL2420" s="240"/>
      <c r="AM2420" s="240"/>
      <c r="AN2420" s="240"/>
      <c r="AO2420" s="240"/>
      <c r="AP2420" s="240"/>
      <c r="AQ2420" s="240"/>
      <c r="AR2420" s="240"/>
      <c r="AS2420" s="364"/>
      <c r="AT2420" s="240"/>
      <c r="AU2420" s="364"/>
      <c r="AV2420" s="240"/>
      <c r="AW2420" s="240"/>
      <c r="AX2420" s="242"/>
    </row>
    <row r="2421" spans="1:50" ht="15" customHeight="1">
      <c r="A2421" s="631"/>
      <c r="B2421" s="175"/>
      <c r="C2421" s="298"/>
      <c r="D2421" s="298"/>
      <c r="E2421" s="298"/>
      <c r="F2421" s="298"/>
      <c r="G2421" s="175"/>
      <c r="H2421" s="175"/>
      <c r="I2421" s="175"/>
      <c r="J2421" s="297"/>
      <c r="K2421" s="175"/>
      <c r="L2421" s="240"/>
      <c r="M2421" s="240"/>
      <c r="N2421" s="175"/>
      <c r="O2421" s="175"/>
      <c r="P2421" s="175"/>
      <c r="Q2421" s="175"/>
      <c r="R2421" s="175"/>
      <c r="S2421" s="175"/>
      <c r="T2421" s="175"/>
      <c r="U2421" s="175"/>
      <c r="V2421" s="175"/>
      <c r="W2421" s="175"/>
      <c r="X2421" s="175"/>
      <c r="Y2421" s="175"/>
      <c r="Z2421" s="297"/>
      <c r="AA2421" s="295"/>
      <c r="AB2421" s="295"/>
      <c r="AC2421" s="298"/>
      <c r="AD2421" s="175"/>
      <c r="AE2421" s="175"/>
      <c r="AF2421" s="175"/>
      <c r="AG2421" s="175"/>
      <c r="AH2421" s="175"/>
      <c r="AI2421" s="297"/>
      <c r="AJ2421" s="297"/>
      <c r="AK2421" s="175"/>
      <c r="AL2421" s="175"/>
      <c r="AM2421" s="175"/>
      <c r="AN2421" s="175"/>
      <c r="AO2421" s="175"/>
      <c r="AP2421" s="175"/>
      <c r="AQ2421" s="175"/>
      <c r="AR2421" s="175"/>
      <c r="AS2421" s="297"/>
      <c r="AT2421" s="175"/>
      <c r="AU2421" s="297"/>
      <c r="AV2421" s="175"/>
      <c r="AW2421" s="175"/>
      <c r="AX2421" s="26"/>
    </row>
    <row r="2422" spans="1:50" ht="15" customHeight="1">
      <c r="A2422" s="631"/>
      <c r="B2422" s="175"/>
      <c r="C2422" s="298"/>
      <c r="D2422" s="298"/>
      <c r="E2422" s="298"/>
      <c r="F2422" s="298"/>
      <c r="G2422" s="175"/>
      <c r="H2422" s="175"/>
      <c r="I2422" s="175"/>
      <c r="J2422" s="297"/>
      <c r="K2422" s="175"/>
      <c r="L2422" s="240"/>
      <c r="M2422" s="240"/>
      <c r="N2422" s="175"/>
      <c r="O2422" s="175"/>
      <c r="P2422" s="175"/>
      <c r="Q2422" s="175"/>
      <c r="R2422" s="175"/>
      <c r="S2422" s="175"/>
      <c r="T2422" s="175"/>
      <c r="U2422" s="175"/>
      <c r="V2422" s="175"/>
      <c r="W2422" s="175"/>
      <c r="X2422" s="175"/>
      <c r="Y2422" s="684"/>
      <c r="Z2422" s="297"/>
      <c r="AA2422" s="295"/>
      <c r="AB2422" s="295"/>
      <c r="AC2422" s="298"/>
      <c r="AD2422" s="175"/>
      <c r="AE2422" s="175"/>
      <c r="AF2422" s="175"/>
      <c r="AG2422" s="175"/>
      <c r="AH2422" s="175"/>
      <c r="AI2422" s="297"/>
      <c r="AJ2422" s="297"/>
      <c r="AK2422" s="175"/>
      <c r="AL2422" s="175"/>
      <c r="AM2422" s="175"/>
      <c r="AN2422" s="175"/>
      <c r="AO2422" s="175"/>
      <c r="AP2422" s="175"/>
      <c r="AQ2422" s="175"/>
      <c r="AR2422" s="175"/>
      <c r="AS2422" s="297"/>
      <c r="AT2422" s="175"/>
      <c r="AU2422" s="297"/>
      <c r="AV2422" s="175"/>
      <c r="AW2422" s="175"/>
      <c r="AX2422" s="26"/>
    </row>
    <row r="2423" spans="1:50" ht="15" customHeight="1">
      <c r="A2423" s="631"/>
      <c r="B2423" s="175"/>
      <c r="C2423" s="298"/>
      <c r="D2423" s="298"/>
      <c r="E2423" s="298"/>
      <c r="F2423" s="298"/>
      <c r="G2423" s="175"/>
      <c r="H2423" s="175"/>
      <c r="I2423" s="175"/>
      <c r="J2423" s="297"/>
      <c r="K2423" s="175"/>
      <c r="L2423" s="240"/>
      <c r="M2423" s="240"/>
      <c r="N2423" s="175"/>
      <c r="O2423" s="175"/>
      <c r="P2423" s="175"/>
      <c r="Q2423" s="175"/>
      <c r="R2423" s="175"/>
      <c r="S2423" s="175"/>
      <c r="T2423" s="175"/>
      <c r="U2423" s="175"/>
      <c r="V2423" s="175"/>
      <c r="W2423" s="175"/>
      <c r="X2423" s="175"/>
      <c r="Y2423" s="175"/>
      <c r="Z2423" s="297"/>
      <c r="AA2423" s="295"/>
      <c r="AB2423" s="295"/>
      <c r="AC2423" s="298"/>
      <c r="AD2423" s="175"/>
      <c r="AE2423" s="175"/>
      <c r="AF2423" s="175"/>
      <c r="AG2423" s="175"/>
      <c r="AH2423" s="175"/>
      <c r="AI2423" s="297"/>
      <c r="AJ2423" s="297"/>
      <c r="AK2423" s="175"/>
      <c r="AL2423" s="175"/>
      <c r="AM2423" s="175"/>
      <c r="AN2423" s="175"/>
      <c r="AO2423" s="175"/>
      <c r="AP2423" s="175"/>
      <c r="AQ2423" s="175"/>
      <c r="AR2423" s="175"/>
      <c r="AS2423" s="297"/>
      <c r="AT2423" s="175"/>
      <c r="AU2423" s="297"/>
      <c r="AV2423" s="175"/>
      <c r="AW2423" s="175"/>
      <c r="AX2423" s="26"/>
    </row>
    <row r="2424" spans="1:50" ht="15" customHeight="1">
      <c r="A2424" s="631"/>
      <c r="B2424" s="175"/>
      <c r="C2424" s="298"/>
      <c r="D2424" s="298"/>
      <c r="E2424" s="298"/>
      <c r="F2424" s="298"/>
      <c r="G2424" s="175"/>
      <c r="H2424" s="175"/>
      <c r="I2424" s="175"/>
      <c r="J2424" s="297"/>
      <c r="K2424" s="175"/>
      <c r="L2424" s="240"/>
      <c r="M2424" s="240"/>
      <c r="N2424" s="175"/>
      <c r="O2424" s="175"/>
      <c r="P2424" s="175"/>
      <c r="Q2424" s="175"/>
      <c r="R2424" s="175"/>
      <c r="S2424" s="175"/>
      <c r="T2424" s="175"/>
      <c r="U2424" s="175"/>
      <c r="V2424" s="175"/>
      <c r="W2424" s="175"/>
      <c r="X2424" s="175"/>
      <c r="Y2424" s="175"/>
      <c r="Z2424" s="297"/>
      <c r="AA2424" s="295"/>
      <c r="AB2424" s="295"/>
      <c r="AC2424" s="298"/>
      <c r="AD2424" s="175"/>
      <c r="AE2424" s="175"/>
      <c r="AF2424" s="175"/>
      <c r="AG2424" s="175"/>
      <c r="AH2424" s="175"/>
      <c r="AI2424" s="297"/>
      <c r="AJ2424" s="297"/>
      <c r="AK2424" s="175"/>
      <c r="AL2424" s="175"/>
      <c r="AM2424" s="175"/>
      <c r="AN2424" s="175"/>
      <c r="AO2424" s="175"/>
      <c r="AP2424" s="175"/>
      <c r="AQ2424" s="175"/>
      <c r="AR2424" s="175"/>
      <c r="AS2424" s="297"/>
      <c r="AT2424" s="175"/>
      <c r="AU2424" s="297"/>
      <c r="AV2424" s="175"/>
      <c r="AW2424" s="175"/>
      <c r="AX2424" s="26"/>
    </row>
    <row r="2425" spans="1:50" ht="15" customHeight="1">
      <c r="A2425" s="631"/>
      <c r="B2425" s="175"/>
      <c r="C2425" s="298"/>
      <c r="D2425" s="298"/>
      <c r="E2425" s="457"/>
      <c r="F2425" s="298"/>
      <c r="G2425" s="175"/>
      <c r="H2425" s="175"/>
      <c r="I2425" s="175"/>
      <c r="J2425" s="297"/>
      <c r="K2425" s="175"/>
      <c r="L2425" s="240"/>
      <c r="M2425" s="175"/>
      <c r="N2425" s="175"/>
      <c r="O2425" s="175"/>
      <c r="P2425" s="175"/>
      <c r="Q2425" s="175"/>
      <c r="R2425" s="175"/>
      <c r="S2425" s="175"/>
      <c r="T2425" s="175"/>
      <c r="U2425" s="630"/>
      <c r="V2425" s="175"/>
      <c r="W2425" s="175"/>
      <c r="X2425" s="175"/>
      <c r="Y2425" s="646"/>
      <c r="Z2425" s="297"/>
      <c r="AA2425" s="295"/>
      <c r="AB2425" s="295"/>
      <c r="AC2425" s="298"/>
      <c r="AD2425" s="175"/>
      <c r="AE2425" s="175"/>
      <c r="AF2425" s="175"/>
      <c r="AG2425" s="175"/>
      <c r="AH2425" s="175"/>
      <c r="AI2425" s="297"/>
      <c r="AJ2425" s="297"/>
      <c r="AK2425" s="175"/>
      <c r="AL2425" s="175"/>
      <c r="AM2425" s="175"/>
      <c r="AN2425" s="175"/>
      <c r="AO2425" s="175"/>
      <c r="AP2425" s="175"/>
      <c r="AQ2425" s="175"/>
      <c r="AR2425" s="175"/>
      <c r="AS2425" s="297"/>
      <c r="AT2425" s="175"/>
      <c r="AU2425" s="297"/>
      <c r="AV2425" s="175"/>
      <c r="AW2425" s="175"/>
      <c r="AX2425" s="26"/>
    </row>
    <row r="2426" spans="1:50" ht="15" customHeight="1">
      <c r="A2426" s="631"/>
      <c r="B2426" s="240"/>
      <c r="C2426" s="363"/>
      <c r="D2426" s="363"/>
      <c r="E2426" s="363"/>
      <c r="F2426" s="363"/>
      <c r="G2426" s="240"/>
      <c r="H2426" s="240"/>
      <c r="I2426" s="175"/>
      <c r="J2426" s="364"/>
      <c r="K2426" s="240"/>
      <c r="L2426" s="240"/>
      <c r="M2426" s="240"/>
      <c r="N2426" s="240"/>
      <c r="O2426" s="240"/>
      <c r="P2426" s="240"/>
      <c r="Q2426" s="240"/>
      <c r="R2426" s="240"/>
      <c r="S2426" s="240"/>
      <c r="T2426" s="240"/>
      <c r="U2426" s="240"/>
      <c r="V2426" s="240"/>
      <c r="W2426" s="240"/>
      <c r="X2426" s="240"/>
      <c r="Y2426" s="240"/>
      <c r="Z2426" s="364"/>
      <c r="AA2426" s="301"/>
      <c r="AB2426" s="301"/>
      <c r="AC2426" s="363"/>
      <c r="AD2426" s="240"/>
      <c r="AE2426" s="240"/>
      <c r="AF2426" s="240"/>
      <c r="AG2426" s="240"/>
      <c r="AH2426" s="240"/>
      <c r="AI2426" s="364"/>
      <c r="AJ2426" s="364"/>
      <c r="AK2426" s="240"/>
      <c r="AL2426" s="240"/>
      <c r="AM2426" s="240"/>
      <c r="AN2426" s="240"/>
      <c r="AO2426" s="240"/>
      <c r="AP2426" s="240"/>
      <c r="AQ2426" s="240"/>
      <c r="AR2426" s="240"/>
      <c r="AS2426" s="364"/>
      <c r="AT2426" s="240"/>
      <c r="AU2426" s="364"/>
      <c r="AV2426" s="240"/>
      <c r="AW2426" s="240"/>
      <c r="AX2426" s="242"/>
    </row>
    <row r="2427" spans="1:50" ht="15" customHeight="1">
      <c r="A2427" s="631"/>
      <c r="B2427" s="175"/>
      <c r="C2427" s="298"/>
      <c r="D2427" s="298"/>
      <c r="E2427" s="298"/>
      <c r="F2427" s="298"/>
      <c r="G2427" s="175"/>
      <c r="H2427" s="175"/>
      <c r="I2427" s="175"/>
      <c r="J2427" s="297"/>
      <c r="K2427" s="175"/>
      <c r="L2427" s="240"/>
      <c r="M2427" s="240"/>
      <c r="N2427" s="175"/>
      <c r="O2427" s="175"/>
      <c r="P2427" s="175"/>
      <c r="Q2427" s="175"/>
      <c r="R2427" s="175"/>
      <c r="S2427" s="175"/>
      <c r="T2427" s="175"/>
      <c r="U2427" s="175"/>
      <c r="V2427" s="175"/>
      <c r="W2427" s="175"/>
      <c r="X2427" s="175"/>
      <c r="Y2427" s="175"/>
      <c r="Z2427" s="297"/>
      <c r="AA2427" s="295"/>
      <c r="AB2427" s="295"/>
      <c r="AC2427" s="298"/>
      <c r="AD2427" s="175"/>
      <c r="AE2427" s="175"/>
      <c r="AF2427" s="175"/>
      <c r="AG2427" s="175"/>
      <c r="AH2427" s="175"/>
      <c r="AI2427" s="297"/>
      <c r="AJ2427" s="297"/>
      <c r="AK2427" s="175"/>
      <c r="AL2427" s="175"/>
      <c r="AM2427" s="175"/>
      <c r="AN2427" s="175"/>
      <c r="AO2427" s="175"/>
      <c r="AP2427" s="175"/>
      <c r="AQ2427" s="175"/>
      <c r="AR2427" s="175"/>
      <c r="AS2427" s="297"/>
      <c r="AT2427" s="175"/>
      <c r="AU2427" s="297"/>
      <c r="AV2427" s="175"/>
      <c r="AW2427" s="175"/>
      <c r="AX2427" s="26"/>
    </row>
    <row r="2428" spans="1:50" ht="15" customHeight="1">
      <c r="A2428" s="631"/>
      <c r="B2428" s="175"/>
      <c r="C2428" s="298"/>
      <c r="D2428" s="298"/>
      <c r="E2428" s="457"/>
      <c r="F2428" s="298"/>
      <c r="G2428" s="175"/>
      <c r="H2428" s="175"/>
      <c r="I2428" s="175"/>
      <c r="J2428" s="297"/>
      <c r="K2428" s="175"/>
      <c r="L2428" s="240"/>
      <c r="M2428" s="175"/>
      <c r="N2428" s="175"/>
      <c r="O2428" s="175"/>
      <c r="P2428" s="175"/>
      <c r="Q2428" s="175"/>
      <c r="R2428" s="175"/>
      <c r="S2428" s="175"/>
      <c r="T2428" s="175"/>
      <c r="U2428" s="630"/>
      <c r="V2428" s="175"/>
      <c r="W2428" s="175"/>
      <c r="X2428" s="175"/>
      <c r="Y2428" s="646"/>
      <c r="Z2428" s="297"/>
      <c r="AA2428" s="295"/>
      <c r="AB2428" s="295"/>
      <c r="AC2428" s="298"/>
      <c r="AD2428" s="175"/>
      <c r="AE2428" s="175"/>
      <c r="AF2428" s="175"/>
      <c r="AG2428" s="175"/>
      <c r="AH2428" s="175"/>
      <c r="AI2428" s="297"/>
      <c r="AJ2428" s="297"/>
      <c r="AK2428" s="175"/>
      <c r="AL2428" s="175"/>
      <c r="AM2428" s="175"/>
      <c r="AN2428" s="175"/>
      <c r="AO2428" s="175"/>
      <c r="AP2428" s="175"/>
      <c r="AQ2428" s="175"/>
      <c r="AR2428" s="175"/>
      <c r="AS2428" s="297"/>
      <c r="AT2428" s="175"/>
      <c r="AU2428" s="297"/>
      <c r="AV2428" s="175"/>
      <c r="AW2428" s="175"/>
      <c r="AX2428" s="26"/>
    </row>
    <row r="2429" spans="1:50" ht="15" customHeight="1">
      <c r="A2429" s="631"/>
      <c r="B2429" s="240"/>
      <c r="C2429" s="363"/>
      <c r="D2429" s="363"/>
      <c r="E2429" s="363"/>
      <c r="F2429" s="363"/>
      <c r="G2429" s="240"/>
      <c r="H2429" s="240"/>
      <c r="I2429" s="175"/>
      <c r="J2429" s="364"/>
      <c r="K2429" s="240"/>
      <c r="L2429" s="240"/>
      <c r="M2429" s="240"/>
      <c r="N2429" s="240"/>
      <c r="O2429" s="240"/>
      <c r="P2429" s="240"/>
      <c r="Q2429" s="240"/>
      <c r="R2429" s="240"/>
      <c r="S2429" s="240"/>
      <c r="T2429" s="240"/>
      <c r="U2429" s="240"/>
      <c r="V2429" s="240"/>
      <c r="W2429" s="240"/>
      <c r="X2429" s="240"/>
      <c r="Y2429" s="240"/>
      <c r="Z2429" s="364"/>
      <c r="AA2429" s="301"/>
      <c r="AB2429" s="301"/>
      <c r="AC2429" s="363"/>
      <c r="AD2429" s="240"/>
      <c r="AE2429" s="240"/>
      <c r="AF2429" s="240"/>
      <c r="AG2429" s="240"/>
      <c r="AH2429" s="240"/>
      <c r="AI2429" s="364"/>
      <c r="AJ2429" s="364"/>
      <c r="AK2429" s="240"/>
      <c r="AL2429" s="240"/>
      <c r="AM2429" s="240"/>
      <c r="AN2429" s="240"/>
      <c r="AO2429" s="240"/>
      <c r="AP2429" s="240"/>
      <c r="AQ2429" s="240"/>
      <c r="AR2429" s="240"/>
      <c r="AS2429" s="364"/>
      <c r="AT2429" s="240"/>
      <c r="AU2429" s="364"/>
      <c r="AV2429" s="240"/>
      <c r="AW2429" s="240"/>
      <c r="AX2429" s="242"/>
    </row>
    <row r="2430" spans="1:50" ht="15" customHeight="1">
      <c r="A2430" s="631"/>
      <c r="B2430" s="240"/>
      <c r="C2430" s="363"/>
      <c r="D2430" s="363"/>
      <c r="E2430" s="363"/>
      <c r="F2430" s="363"/>
      <c r="G2430" s="240"/>
      <c r="H2430" s="240"/>
      <c r="I2430" s="175"/>
      <c r="J2430" s="364"/>
      <c r="K2430" s="240"/>
      <c r="L2430" s="240"/>
      <c r="M2430" s="240"/>
      <c r="N2430" s="240"/>
      <c r="O2430" s="240"/>
      <c r="P2430" s="240"/>
      <c r="Q2430" s="240"/>
      <c r="R2430" s="240"/>
      <c r="S2430" s="240"/>
      <c r="T2430" s="240"/>
      <c r="U2430" s="240"/>
      <c r="V2430" s="240"/>
      <c r="W2430" s="240"/>
      <c r="X2430" s="240"/>
      <c r="Y2430" s="240"/>
      <c r="Z2430" s="364"/>
      <c r="AA2430" s="301"/>
      <c r="AB2430" s="301"/>
      <c r="AC2430" s="363"/>
      <c r="AD2430" s="240"/>
      <c r="AE2430" s="240"/>
      <c r="AF2430" s="240"/>
      <c r="AG2430" s="240"/>
      <c r="AH2430" s="240"/>
      <c r="AI2430" s="364"/>
      <c r="AJ2430" s="364"/>
      <c r="AK2430" s="240"/>
      <c r="AL2430" s="240"/>
      <c r="AM2430" s="240"/>
      <c r="AN2430" s="240"/>
      <c r="AO2430" s="240"/>
      <c r="AP2430" s="240"/>
      <c r="AQ2430" s="240"/>
      <c r="AR2430" s="240"/>
      <c r="AS2430" s="364"/>
      <c r="AT2430" s="240"/>
      <c r="AU2430" s="364"/>
      <c r="AV2430" s="240"/>
      <c r="AW2430" s="240"/>
      <c r="AX2430" s="242"/>
    </row>
    <row r="2431" spans="1:50" ht="15" customHeight="1">
      <c r="A2431" s="631"/>
      <c r="B2431" s="175"/>
      <c r="C2431" s="298"/>
      <c r="D2431" s="298"/>
      <c r="E2431" s="298"/>
      <c r="F2431" s="298"/>
      <c r="G2431" s="175"/>
      <c r="H2431" s="175"/>
      <c r="I2431" s="175"/>
      <c r="J2431" s="297"/>
      <c r="K2431" s="175"/>
      <c r="L2431" s="240"/>
      <c r="M2431" s="240"/>
      <c r="N2431" s="175"/>
      <c r="O2431" s="175"/>
      <c r="P2431" s="175"/>
      <c r="Q2431" s="175"/>
      <c r="R2431" s="175"/>
      <c r="S2431" s="175"/>
      <c r="T2431" s="175"/>
      <c r="U2431" s="175"/>
      <c r="V2431" s="175"/>
      <c r="W2431" s="175"/>
      <c r="X2431" s="175"/>
      <c r="Y2431" s="175"/>
      <c r="Z2431" s="297"/>
      <c r="AA2431" s="295"/>
      <c r="AB2431" s="295"/>
      <c r="AC2431" s="298"/>
      <c r="AD2431" s="175"/>
      <c r="AE2431" s="175"/>
      <c r="AF2431" s="175"/>
      <c r="AG2431" s="175"/>
      <c r="AH2431" s="175"/>
      <c r="AI2431" s="297"/>
      <c r="AJ2431" s="297"/>
      <c r="AK2431" s="175"/>
      <c r="AL2431" s="175"/>
      <c r="AM2431" s="175"/>
      <c r="AN2431" s="175"/>
      <c r="AO2431" s="175"/>
      <c r="AP2431" s="175"/>
      <c r="AQ2431" s="175"/>
      <c r="AR2431" s="175"/>
      <c r="AS2431" s="297"/>
      <c r="AT2431" s="175"/>
      <c r="AU2431" s="297"/>
      <c r="AV2431" s="175"/>
      <c r="AW2431" s="175"/>
      <c r="AX2431" s="26"/>
    </row>
    <row r="2432" spans="1:50" ht="15" customHeight="1">
      <c r="A2432" s="631"/>
      <c r="B2432" s="175"/>
      <c r="C2432" s="298"/>
      <c r="D2432" s="298"/>
      <c r="E2432" s="298"/>
      <c r="F2432" s="298"/>
      <c r="G2432" s="175"/>
      <c r="H2432" s="175"/>
      <c r="I2432" s="175"/>
      <c r="J2432" s="297"/>
      <c r="K2432" s="175"/>
      <c r="L2432" s="240"/>
      <c r="M2432" s="240"/>
      <c r="N2432" s="175"/>
      <c r="O2432" s="240"/>
      <c r="P2432" s="240"/>
      <c r="Q2432" s="175"/>
      <c r="R2432" s="175"/>
      <c r="S2432" s="175"/>
      <c r="T2432" s="175"/>
      <c r="U2432" s="175"/>
      <c r="V2432" s="175"/>
      <c r="W2432" s="175"/>
      <c r="X2432" s="175"/>
      <c r="Y2432" s="175"/>
      <c r="Z2432" s="297"/>
      <c r="AA2432" s="295"/>
      <c r="AB2432" s="295"/>
      <c r="AC2432" s="298"/>
      <c r="AD2432" s="175"/>
      <c r="AE2432" s="175"/>
      <c r="AF2432" s="175"/>
      <c r="AG2432" s="175"/>
      <c r="AH2432" s="175"/>
      <c r="AI2432" s="297"/>
      <c r="AJ2432" s="297"/>
      <c r="AK2432" s="175"/>
      <c r="AL2432" s="175"/>
      <c r="AM2432" s="175"/>
      <c r="AN2432" s="175"/>
      <c r="AO2432" s="175"/>
      <c r="AP2432" s="175"/>
      <c r="AQ2432" s="175"/>
      <c r="AR2432" s="175"/>
      <c r="AS2432" s="297"/>
      <c r="AT2432" s="175"/>
      <c r="AU2432" s="297"/>
      <c r="AV2432" s="175"/>
      <c r="AW2432" s="175"/>
      <c r="AX2432" s="26"/>
    </row>
    <row r="2433" spans="1:50" ht="15" customHeight="1">
      <c r="A2433" s="631"/>
      <c r="B2433" s="175"/>
      <c r="C2433" s="298"/>
      <c r="D2433" s="298"/>
      <c r="E2433" s="457"/>
      <c r="F2433" s="298"/>
      <c r="G2433" s="175"/>
      <c r="H2433" s="175"/>
      <c r="I2433" s="175"/>
      <c r="J2433" s="297"/>
      <c r="K2433" s="175"/>
      <c r="L2433" s="240"/>
      <c r="M2433" s="175"/>
      <c r="N2433" s="175"/>
      <c r="O2433" s="175"/>
      <c r="P2433" s="175"/>
      <c r="Q2433" s="175"/>
      <c r="R2433" s="175"/>
      <c r="S2433" s="175"/>
      <c r="T2433" s="175"/>
      <c r="U2433" s="630"/>
      <c r="V2433" s="175"/>
      <c r="W2433" s="175"/>
      <c r="X2433" s="175"/>
      <c r="Y2433" s="646"/>
      <c r="Z2433" s="297"/>
      <c r="AA2433" s="295"/>
      <c r="AB2433" s="295"/>
      <c r="AC2433" s="298"/>
      <c r="AD2433" s="175"/>
      <c r="AE2433" s="175"/>
      <c r="AF2433" s="175"/>
      <c r="AG2433" s="175"/>
      <c r="AH2433" s="175"/>
      <c r="AI2433" s="297"/>
      <c r="AJ2433" s="297"/>
      <c r="AK2433" s="175"/>
      <c r="AL2433" s="175"/>
      <c r="AM2433" s="175"/>
      <c r="AN2433" s="175"/>
      <c r="AO2433" s="175"/>
      <c r="AP2433" s="175"/>
      <c r="AQ2433" s="175"/>
      <c r="AR2433" s="175"/>
      <c r="AS2433" s="297"/>
      <c r="AT2433" s="175"/>
      <c r="AU2433" s="297"/>
      <c r="AV2433" s="175"/>
      <c r="AW2433" s="175"/>
      <c r="AX2433" s="26"/>
    </row>
    <row r="2434" spans="1:50" ht="15" customHeight="1">
      <c r="A2434" s="631"/>
      <c r="B2434" s="175"/>
      <c r="C2434" s="298"/>
      <c r="D2434" s="298"/>
      <c r="E2434" s="298"/>
      <c r="F2434" s="298"/>
      <c r="G2434" s="175"/>
      <c r="H2434" s="175"/>
      <c r="I2434" s="175"/>
      <c r="J2434" s="297"/>
      <c r="K2434" s="175"/>
      <c r="L2434" s="240"/>
      <c r="M2434" s="240"/>
      <c r="N2434" s="175"/>
      <c r="O2434" s="175"/>
      <c r="P2434" s="175"/>
      <c r="Q2434" s="175"/>
      <c r="R2434" s="175"/>
      <c r="S2434" s="175"/>
      <c r="T2434" s="175"/>
      <c r="U2434" s="175"/>
      <c r="V2434" s="175"/>
      <c r="W2434" s="175"/>
      <c r="X2434" s="175"/>
      <c r="Y2434" s="175"/>
      <c r="Z2434" s="297"/>
      <c r="AA2434" s="295"/>
      <c r="AB2434" s="295"/>
      <c r="AC2434" s="298"/>
      <c r="AD2434" s="175"/>
      <c r="AE2434" s="175"/>
      <c r="AF2434" s="175"/>
      <c r="AG2434" s="175"/>
      <c r="AH2434" s="175"/>
      <c r="AI2434" s="297"/>
      <c r="AJ2434" s="297"/>
      <c r="AK2434" s="175"/>
      <c r="AL2434" s="175"/>
      <c r="AM2434" s="175"/>
      <c r="AN2434" s="175"/>
      <c r="AO2434" s="175"/>
      <c r="AP2434" s="175"/>
      <c r="AQ2434" s="175"/>
      <c r="AR2434" s="175"/>
      <c r="AS2434" s="297"/>
      <c r="AT2434" s="175"/>
      <c r="AU2434" s="297"/>
      <c r="AV2434" s="175"/>
      <c r="AW2434" s="175"/>
      <c r="AX2434" s="26"/>
    </row>
    <row r="2435" spans="1:50" ht="15" customHeight="1">
      <c r="A2435" s="631"/>
      <c r="B2435" s="175"/>
      <c r="C2435" s="298"/>
      <c r="D2435" s="298"/>
      <c r="E2435" s="298"/>
      <c r="F2435" s="298"/>
      <c r="G2435" s="175"/>
      <c r="H2435" s="175"/>
      <c r="I2435" s="175"/>
      <c r="J2435" s="297"/>
      <c r="K2435" s="175"/>
      <c r="L2435" s="240"/>
      <c r="M2435" s="240"/>
      <c r="N2435" s="175"/>
      <c r="O2435" s="175"/>
      <c r="P2435" s="175"/>
      <c r="Q2435" s="175"/>
      <c r="R2435" s="175"/>
      <c r="S2435" s="175"/>
      <c r="T2435" s="175"/>
      <c r="U2435" s="175"/>
      <c r="V2435" s="175"/>
      <c r="W2435" s="175"/>
      <c r="X2435" s="175"/>
      <c r="Y2435" s="175"/>
      <c r="Z2435" s="297"/>
      <c r="AA2435" s="295"/>
      <c r="AB2435" s="295"/>
      <c r="AC2435" s="298"/>
      <c r="AD2435" s="175"/>
      <c r="AE2435" s="175"/>
      <c r="AF2435" s="175"/>
      <c r="AG2435" s="175"/>
      <c r="AH2435" s="175"/>
      <c r="AI2435" s="297"/>
      <c r="AJ2435" s="297"/>
      <c r="AK2435" s="175"/>
      <c r="AL2435" s="175"/>
      <c r="AM2435" s="175"/>
      <c r="AN2435" s="175"/>
      <c r="AO2435" s="175"/>
      <c r="AP2435" s="175"/>
      <c r="AQ2435" s="175"/>
      <c r="AR2435" s="175"/>
      <c r="AS2435" s="297"/>
      <c r="AT2435" s="175"/>
      <c r="AU2435" s="297"/>
      <c r="AV2435" s="175"/>
      <c r="AW2435" s="175"/>
      <c r="AX2435" s="26"/>
    </row>
    <row r="2436" spans="1:50" ht="15" customHeight="1">
      <c r="A2436" s="631"/>
      <c r="B2436" s="175"/>
      <c r="C2436" s="298"/>
      <c r="D2436" s="298"/>
      <c r="E2436" s="298"/>
      <c r="F2436" s="298"/>
      <c r="G2436" s="175"/>
      <c r="H2436" s="175"/>
      <c r="I2436" s="175"/>
      <c r="J2436" s="297"/>
      <c r="K2436" s="175"/>
      <c r="L2436" s="240"/>
      <c r="M2436" s="240"/>
      <c r="N2436" s="175"/>
      <c r="O2436" s="175"/>
      <c r="P2436" s="175"/>
      <c r="Q2436" s="175"/>
      <c r="R2436" s="175"/>
      <c r="S2436" s="175"/>
      <c r="T2436" s="175"/>
      <c r="U2436" s="175"/>
      <c r="V2436" s="175"/>
      <c r="W2436" s="175"/>
      <c r="X2436" s="175"/>
      <c r="Y2436" s="175"/>
      <c r="Z2436" s="297"/>
      <c r="AA2436" s="295"/>
      <c r="AB2436" s="295"/>
      <c r="AC2436" s="298"/>
      <c r="AD2436" s="175"/>
      <c r="AE2436" s="175"/>
      <c r="AF2436" s="175"/>
      <c r="AG2436" s="175"/>
      <c r="AH2436" s="175"/>
      <c r="AI2436" s="297"/>
      <c r="AJ2436" s="297"/>
      <c r="AK2436" s="175"/>
      <c r="AL2436" s="175"/>
      <c r="AM2436" s="175"/>
      <c r="AN2436" s="175"/>
      <c r="AO2436" s="175"/>
      <c r="AP2436" s="175"/>
      <c r="AQ2436" s="175"/>
      <c r="AR2436" s="175"/>
      <c r="AS2436" s="297"/>
      <c r="AT2436" s="175"/>
      <c r="AU2436" s="297"/>
      <c r="AV2436" s="175"/>
      <c r="AW2436" s="175"/>
      <c r="AX2436" s="26"/>
    </row>
    <row r="2437" spans="1:50" ht="15" customHeight="1">
      <c r="A2437" s="631"/>
      <c r="B2437" s="175"/>
      <c r="C2437" s="298"/>
      <c r="D2437" s="298"/>
      <c r="E2437" s="298"/>
      <c r="F2437" s="298"/>
      <c r="G2437" s="175"/>
      <c r="H2437" s="175"/>
      <c r="I2437" s="175"/>
      <c r="J2437" s="297"/>
      <c r="K2437" s="175"/>
      <c r="L2437" s="240"/>
      <c r="M2437" s="240"/>
      <c r="N2437" s="175"/>
      <c r="O2437" s="175"/>
      <c r="P2437" s="175"/>
      <c r="Q2437" s="175"/>
      <c r="R2437" s="175"/>
      <c r="S2437" s="175"/>
      <c r="T2437" s="175"/>
      <c r="U2437" s="175"/>
      <c r="V2437" s="175"/>
      <c r="W2437" s="175"/>
      <c r="X2437" s="175"/>
      <c r="Y2437" s="175"/>
      <c r="Z2437" s="297"/>
      <c r="AA2437" s="295"/>
      <c r="AB2437" s="295"/>
      <c r="AC2437" s="298"/>
      <c r="AD2437" s="175"/>
      <c r="AE2437" s="175"/>
      <c r="AF2437" s="175"/>
      <c r="AG2437" s="175"/>
      <c r="AH2437" s="175"/>
      <c r="AI2437" s="297"/>
      <c r="AJ2437" s="297"/>
      <c r="AK2437" s="175"/>
      <c r="AL2437" s="175"/>
      <c r="AM2437" s="175"/>
      <c r="AN2437" s="175"/>
      <c r="AO2437" s="175"/>
      <c r="AP2437" s="175"/>
      <c r="AQ2437" s="175"/>
      <c r="AR2437" s="175"/>
      <c r="AS2437" s="297"/>
      <c r="AT2437" s="175"/>
      <c r="AU2437" s="297"/>
      <c r="AV2437" s="175"/>
      <c r="AW2437" s="175"/>
      <c r="AX2437" s="26"/>
    </row>
    <row r="2438" spans="1:50" ht="15" customHeight="1">
      <c r="A2438" s="631"/>
      <c r="B2438" s="240"/>
      <c r="C2438" s="363"/>
      <c r="D2438" s="363"/>
      <c r="E2438" s="447"/>
      <c r="F2438" s="446"/>
      <c r="G2438" s="240"/>
      <c r="H2438" s="240"/>
      <c r="I2438" s="175"/>
      <c r="J2438" s="364"/>
      <c r="K2438" s="240"/>
      <c r="L2438" s="240"/>
      <c r="M2438" s="240"/>
      <c r="N2438" s="240"/>
      <c r="O2438" s="240"/>
      <c r="P2438" s="240"/>
      <c r="Q2438" s="240"/>
      <c r="R2438" s="240"/>
      <c r="S2438" s="240"/>
      <c r="T2438" s="240"/>
      <c r="U2438" s="240"/>
      <c r="V2438" s="240"/>
      <c r="W2438" s="240"/>
      <c r="X2438" s="240"/>
      <c r="Y2438" s="240"/>
      <c r="Z2438" s="364"/>
      <c r="AA2438" s="301"/>
      <c r="AB2438" s="301"/>
      <c r="AC2438" s="363"/>
      <c r="AD2438" s="240"/>
      <c r="AE2438" s="240"/>
      <c r="AF2438" s="240"/>
      <c r="AG2438" s="240"/>
      <c r="AH2438" s="240"/>
      <c r="AI2438" s="364"/>
      <c r="AJ2438" s="364"/>
      <c r="AK2438" s="240"/>
      <c r="AL2438" s="240"/>
      <c r="AM2438" s="240"/>
      <c r="AN2438" s="240"/>
      <c r="AO2438" s="240"/>
      <c r="AP2438" s="240"/>
      <c r="AQ2438" s="240"/>
      <c r="AR2438" s="240"/>
      <c r="AS2438" s="364"/>
      <c r="AT2438" s="240"/>
      <c r="AU2438" s="364"/>
      <c r="AV2438" s="240"/>
      <c r="AW2438" s="240"/>
      <c r="AX2438" s="296"/>
    </row>
    <row r="2439" spans="1:50" ht="15" customHeight="1">
      <c r="A2439" s="631"/>
      <c r="B2439" s="240"/>
      <c r="C2439" s="363"/>
      <c r="D2439" s="363"/>
      <c r="E2439" s="363"/>
      <c r="F2439" s="363"/>
      <c r="G2439" s="240"/>
      <c r="H2439" s="240"/>
      <c r="I2439" s="175"/>
      <c r="J2439" s="364"/>
      <c r="K2439" s="240"/>
      <c r="L2439" s="240"/>
      <c r="M2439" s="240"/>
      <c r="N2439" s="240"/>
      <c r="O2439" s="240"/>
      <c r="P2439" s="240"/>
      <c r="Q2439" s="240"/>
      <c r="R2439" s="240"/>
      <c r="S2439" s="240"/>
      <c r="T2439" s="240"/>
      <c r="U2439" s="240"/>
      <c r="V2439" s="240"/>
      <c r="W2439" s="240"/>
      <c r="X2439" s="240"/>
      <c r="Y2439" s="240"/>
      <c r="Z2439" s="364"/>
      <c r="AA2439" s="301"/>
      <c r="AB2439" s="301"/>
      <c r="AC2439" s="363"/>
      <c r="AD2439" s="240"/>
      <c r="AE2439" s="240"/>
      <c r="AF2439" s="240"/>
      <c r="AG2439" s="240"/>
      <c r="AH2439" s="240"/>
      <c r="AI2439" s="364"/>
      <c r="AJ2439" s="364"/>
      <c r="AK2439" s="240"/>
      <c r="AL2439" s="240"/>
      <c r="AM2439" s="240"/>
      <c r="AN2439" s="240"/>
      <c r="AO2439" s="240"/>
      <c r="AP2439" s="240"/>
      <c r="AQ2439" s="240"/>
      <c r="AR2439" s="240"/>
      <c r="AS2439" s="364"/>
      <c r="AT2439" s="240"/>
      <c r="AU2439" s="364"/>
      <c r="AV2439" s="240"/>
      <c r="AW2439" s="240"/>
      <c r="AX2439" s="242"/>
    </row>
    <row r="2440" spans="1:50" ht="15" customHeight="1">
      <c r="A2440" s="631"/>
      <c r="B2440" s="240"/>
      <c r="C2440" s="363"/>
      <c r="D2440" s="363"/>
      <c r="E2440" s="447"/>
      <c r="F2440" s="446"/>
      <c r="G2440" s="240"/>
      <c r="H2440" s="240"/>
      <c r="I2440" s="175"/>
      <c r="J2440" s="364"/>
      <c r="K2440" s="240"/>
      <c r="L2440" s="240"/>
      <c r="M2440" s="240"/>
      <c r="N2440" s="240"/>
      <c r="O2440" s="240"/>
      <c r="P2440" s="240"/>
      <c r="Q2440" s="240"/>
      <c r="R2440" s="240"/>
      <c r="S2440" s="240"/>
      <c r="T2440" s="240"/>
      <c r="U2440" s="240"/>
      <c r="V2440" s="240"/>
      <c r="W2440" s="240"/>
      <c r="X2440" s="240"/>
      <c r="Y2440" s="240"/>
      <c r="Z2440" s="364"/>
      <c r="AA2440" s="301"/>
      <c r="AB2440" s="301"/>
      <c r="AC2440" s="363"/>
      <c r="AD2440" s="240"/>
      <c r="AE2440" s="240"/>
      <c r="AF2440" s="240"/>
      <c r="AG2440" s="240"/>
      <c r="AH2440" s="240"/>
      <c r="AI2440" s="364"/>
      <c r="AJ2440" s="364"/>
      <c r="AK2440" s="240"/>
      <c r="AL2440" s="240"/>
      <c r="AM2440" s="240"/>
      <c r="AN2440" s="240"/>
      <c r="AO2440" s="240"/>
      <c r="AP2440" s="240"/>
      <c r="AQ2440" s="240"/>
      <c r="AR2440" s="240"/>
      <c r="AS2440" s="364"/>
      <c r="AT2440" s="240"/>
      <c r="AU2440" s="364"/>
      <c r="AV2440" s="240"/>
      <c r="AW2440" s="240"/>
      <c r="AX2440" s="296"/>
    </row>
    <row r="2441" spans="1:50" ht="15" customHeight="1">
      <c r="A2441" s="631"/>
      <c r="B2441" s="240"/>
      <c r="C2441" s="363"/>
      <c r="D2441" s="363"/>
      <c r="E2441" s="363"/>
      <c r="F2441" s="363"/>
      <c r="G2441" s="240"/>
      <c r="H2441" s="240"/>
      <c r="I2441" s="175"/>
      <c r="J2441" s="364"/>
      <c r="K2441" s="240"/>
      <c r="L2441" s="240"/>
      <c r="M2441" s="240"/>
      <c r="N2441" s="240"/>
      <c r="O2441" s="240"/>
      <c r="P2441" s="240"/>
      <c r="Q2441" s="240"/>
      <c r="R2441" s="240"/>
      <c r="S2441" s="240"/>
      <c r="T2441" s="240"/>
      <c r="U2441" s="240"/>
      <c r="V2441" s="240"/>
      <c r="W2441" s="240"/>
      <c r="X2441" s="240"/>
      <c r="Y2441" s="240"/>
      <c r="Z2441" s="364"/>
      <c r="AA2441" s="301"/>
      <c r="AB2441" s="301"/>
      <c r="AC2441" s="363"/>
      <c r="AD2441" s="240"/>
      <c r="AE2441" s="240"/>
      <c r="AF2441" s="240"/>
      <c r="AG2441" s="240"/>
      <c r="AH2441" s="240"/>
      <c r="AI2441" s="364"/>
      <c r="AJ2441" s="364"/>
      <c r="AK2441" s="240"/>
      <c r="AL2441" s="240"/>
      <c r="AM2441" s="240"/>
      <c r="AN2441" s="240"/>
      <c r="AO2441" s="240"/>
      <c r="AP2441" s="240"/>
      <c r="AQ2441" s="240"/>
      <c r="AR2441" s="240"/>
      <c r="AS2441" s="364"/>
      <c r="AT2441" s="240"/>
      <c r="AU2441" s="364"/>
      <c r="AV2441" s="240"/>
      <c r="AW2441" s="240"/>
      <c r="AX2441" s="242"/>
    </row>
    <row r="2442" spans="1:50" ht="15" customHeight="1">
      <c r="A2442" s="631"/>
      <c r="B2442" s="175"/>
      <c r="C2442" s="298"/>
      <c r="D2442" s="298"/>
      <c r="E2442" s="456"/>
      <c r="F2442" s="457"/>
      <c r="G2442" s="175"/>
      <c r="H2442" s="175"/>
      <c r="I2442" s="175"/>
      <c r="J2442" s="297"/>
      <c r="K2442" s="175"/>
      <c r="L2442" s="240"/>
      <c r="M2442" s="175"/>
      <c r="N2442" s="240"/>
      <c r="O2442" s="175"/>
      <c r="P2442" s="240"/>
      <c r="Q2442" s="240"/>
      <c r="R2442" s="240"/>
      <c r="S2442" s="240"/>
      <c r="T2442" s="240"/>
      <c r="U2442" s="240"/>
      <c r="V2442" s="240"/>
      <c r="W2442" s="240"/>
      <c r="X2442" s="240"/>
      <c r="Y2442" s="175"/>
      <c r="Z2442" s="297"/>
      <c r="AA2442" s="295"/>
      <c r="AB2442" s="295"/>
      <c r="AC2442" s="298"/>
      <c r="AD2442" s="240"/>
      <c r="AE2442" s="240"/>
      <c r="AF2442" s="240"/>
      <c r="AG2442" s="240"/>
      <c r="AH2442" s="240"/>
      <c r="AI2442" s="297"/>
      <c r="AJ2442" s="297"/>
      <c r="AK2442" s="240"/>
      <c r="AL2442" s="240"/>
      <c r="AM2442" s="240"/>
      <c r="AN2442" s="240"/>
      <c r="AO2442" s="240"/>
      <c r="AP2442" s="240"/>
      <c r="AQ2442" s="240"/>
      <c r="AR2442" s="240"/>
      <c r="AS2442" s="297"/>
      <c r="AT2442" s="240"/>
      <c r="AU2442" s="297"/>
      <c r="AV2442" s="240"/>
      <c r="AW2442" s="240"/>
      <c r="AX2442" s="26"/>
    </row>
    <row r="2443" spans="1:50" ht="15" customHeight="1">
      <c r="A2443" s="631"/>
      <c r="B2443" s="175"/>
      <c r="C2443" s="298"/>
      <c r="D2443" s="298"/>
      <c r="E2443" s="298"/>
      <c r="F2443" s="298"/>
      <c r="G2443" s="175"/>
      <c r="H2443" s="175"/>
      <c r="I2443" s="175"/>
      <c r="J2443" s="297"/>
      <c r="K2443" s="175"/>
      <c r="L2443" s="240"/>
      <c r="M2443" s="240"/>
      <c r="N2443" s="175"/>
      <c r="O2443" s="175"/>
      <c r="P2443" s="175"/>
      <c r="Q2443" s="175"/>
      <c r="R2443" s="175"/>
      <c r="S2443" s="175"/>
      <c r="T2443" s="175"/>
      <c r="U2443" s="175"/>
      <c r="V2443" s="175"/>
      <c r="W2443" s="175"/>
      <c r="X2443" s="175"/>
      <c r="Y2443" s="175"/>
      <c r="Z2443" s="297"/>
      <c r="AA2443" s="295"/>
      <c r="AB2443" s="295"/>
      <c r="AC2443" s="298"/>
      <c r="AD2443" s="175"/>
      <c r="AE2443" s="175"/>
      <c r="AF2443" s="175"/>
      <c r="AG2443" s="175"/>
      <c r="AH2443" s="175"/>
      <c r="AI2443" s="297"/>
      <c r="AJ2443" s="297"/>
      <c r="AK2443" s="175"/>
      <c r="AL2443" s="175"/>
      <c r="AM2443" s="175"/>
      <c r="AN2443" s="175"/>
      <c r="AO2443" s="175"/>
      <c r="AP2443" s="175"/>
      <c r="AQ2443" s="175"/>
      <c r="AR2443" s="175"/>
      <c r="AS2443" s="297"/>
      <c r="AT2443" s="175"/>
      <c r="AU2443" s="297"/>
      <c r="AV2443" s="175"/>
      <c r="AW2443" s="175"/>
      <c r="AX2443" s="26"/>
    </row>
    <row r="2444" spans="1:50" ht="15" customHeight="1">
      <c r="A2444" s="631"/>
      <c r="B2444" s="175"/>
      <c r="C2444" s="298"/>
      <c r="D2444" s="298"/>
      <c r="E2444" s="298"/>
      <c r="F2444" s="298"/>
      <c r="G2444" s="175"/>
      <c r="H2444" s="175"/>
      <c r="I2444" s="175"/>
      <c r="J2444" s="297"/>
      <c r="K2444" s="175"/>
      <c r="L2444" s="240"/>
      <c r="M2444" s="240"/>
      <c r="N2444" s="175"/>
      <c r="O2444" s="175"/>
      <c r="P2444" s="175"/>
      <c r="Q2444" s="175"/>
      <c r="R2444" s="175"/>
      <c r="S2444" s="175"/>
      <c r="T2444" s="175"/>
      <c r="U2444" s="175"/>
      <c r="V2444" s="175"/>
      <c r="W2444" s="175"/>
      <c r="X2444" s="175"/>
      <c r="Y2444" s="175"/>
      <c r="Z2444" s="297"/>
      <c r="AA2444" s="295"/>
      <c r="AB2444" s="295"/>
      <c r="AC2444" s="298"/>
      <c r="AD2444" s="175"/>
      <c r="AE2444" s="175"/>
      <c r="AF2444" s="175"/>
      <c r="AG2444" s="175"/>
      <c r="AH2444" s="175"/>
      <c r="AI2444" s="297"/>
      <c r="AJ2444" s="297"/>
      <c r="AK2444" s="175"/>
      <c r="AL2444" s="175"/>
      <c r="AM2444" s="175"/>
      <c r="AN2444" s="175"/>
      <c r="AO2444" s="175"/>
      <c r="AP2444" s="175"/>
      <c r="AQ2444" s="175"/>
      <c r="AR2444" s="175"/>
      <c r="AS2444" s="297"/>
      <c r="AT2444" s="175"/>
      <c r="AU2444" s="297"/>
      <c r="AV2444" s="175"/>
      <c r="AW2444" s="175"/>
      <c r="AX2444" s="26"/>
    </row>
    <row r="2445" spans="1:50" ht="15" customHeight="1">
      <c r="A2445" s="631"/>
      <c r="B2445" s="240"/>
      <c r="C2445" s="363"/>
      <c r="D2445" s="363"/>
      <c r="E2445" s="363"/>
      <c r="F2445" s="363"/>
      <c r="G2445" s="240"/>
      <c r="H2445" s="240"/>
      <c r="I2445" s="175"/>
      <c r="J2445" s="364"/>
      <c r="K2445" s="240"/>
      <c r="L2445" s="240"/>
      <c r="M2445" s="240"/>
      <c r="N2445" s="240"/>
      <c r="O2445" s="240"/>
      <c r="P2445" s="240"/>
      <c r="Q2445" s="240"/>
      <c r="R2445" s="240"/>
      <c r="S2445" s="240"/>
      <c r="T2445" s="240"/>
      <c r="U2445" s="240"/>
      <c r="V2445" s="240"/>
      <c r="W2445" s="240"/>
      <c r="X2445" s="240"/>
      <c r="Y2445" s="240"/>
      <c r="Z2445" s="364"/>
      <c r="AA2445" s="240"/>
      <c r="AB2445" s="301"/>
      <c r="AC2445" s="363"/>
      <c r="AD2445" s="240"/>
      <c r="AE2445" s="240"/>
      <c r="AF2445" s="240"/>
      <c r="AG2445" s="240"/>
      <c r="AH2445" s="240"/>
      <c r="AI2445" s="364"/>
      <c r="AJ2445" s="364"/>
      <c r="AK2445" s="240"/>
      <c r="AL2445" s="240"/>
      <c r="AM2445" s="240"/>
      <c r="AN2445" s="240"/>
      <c r="AO2445" s="240"/>
      <c r="AP2445" s="240"/>
      <c r="AQ2445" s="240"/>
      <c r="AR2445" s="240"/>
      <c r="AS2445" s="364"/>
      <c r="AT2445" s="240"/>
      <c r="AU2445" s="364"/>
      <c r="AV2445" s="240"/>
      <c r="AW2445" s="240"/>
      <c r="AX2445" s="242"/>
    </row>
    <row r="2446" spans="1:50" ht="15" customHeight="1">
      <c r="A2446" s="631"/>
      <c r="B2446" s="240"/>
      <c r="C2446" s="363"/>
      <c r="D2446" s="363"/>
      <c r="E2446" s="447"/>
      <c r="F2446" s="446"/>
      <c r="G2446" s="240"/>
      <c r="H2446" s="240"/>
      <c r="I2446" s="175"/>
      <c r="J2446" s="364"/>
      <c r="K2446" s="240"/>
      <c r="L2446" s="240"/>
      <c r="M2446" s="240"/>
      <c r="N2446" s="240"/>
      <c r="O2446" s="240"/>
      <c r="P2446" s="240"/>
      <c r="Q2446" s="240"/>
      <c r="R2446" s="240"/>
      <c r="S2446" s="240"/>
      <c r="T2446" s="240"/>
      <c r="U2446" s="240"/>
      <c r="V2446" s="240"/>
      <c r="W2446" s="240"/>
      <c r="X2446" s="240"/>
      <c r="Y2446" s="240"/>
      <c r="Z2446" s="364"/>
      <c r="AA2446" s="301"/>
      <c r="AB2446" s="301"/>
      <c r="AC2446" s="363"/>
      <c r="AD2446" s="240"/>
      <c r="AE2446" s="240"/>
      <c r="AF2446" s="240"/>
      <c r="AG2446" s="240"/>
      <c r="AH2446" s="240"/>
      <c r="AI2446" s="364"/>
      <c r="AJ2446" s="364"/>
      <c r="AK2446" s="240"/>
      <c r="AL2446" s="240"/>
      <c r="AM2446" s="240"/>
      <c r="AN2446" s="240"/>
      <c r="AO2446" s="240"/>
      <c r="AP2446" s="240"/>
      <c r="AQ2446" s="240"/>
      <c r="AR2446" s="240"/>
      <c r="AS2446" s="364"/>
      <c r="AT2446" s="240"/>
      <c r="AU2446" s="364"/>
      <c r="AV2446" s="240"/>
      <c r="AW2446" s="240"/>
      <c r="AX2446" s="296"/>
    </row>
    <row r="2447" spans="1:50" ht="15" customHeight="1">
      <c r="A2447" s="631"/>
      <c r="B2447" s="240"/>
      <c r="C2447" s="363"/>
      <c r="D2447" s="363"/>
      <c r="E2447" s="363"/>
      <c r="F2447" s="363"/>
      <c r="G2447" s="240"/>
      <c r="H2447" s="240"/>
      <c r="I2447" s="175"/>
      <c r="J2447" s="364"/>
      <c r="K2447" s="240"/>
      <c r="L2447" s="240"/>
      <c r="M2447" s="240"/>
      <c r="N2447" s="240"/>
      <c r="O2447" s="240"/>
      <c r="P2447" s="240"/>
      <c r="Q2447" s="240"/>
      <c r="R2447" s="240"/>
      <c r="S2447" s="240"/>
      <c r="T2447" s="240"/>
      <c r="U2447" s="240"/>
      <c r="V2447" s="240"/>
      <c r="W2447" s="240"/>
      <c r="X2447" s="240"/>
      <c r="Y2447" s="240"/>
      <c r="Z2447" s="364"/>
      <c r="AA2447" s="240"/>
      <c r="AB2447" s="301"/>
      <c r="AC2447" s="363"/>
      <c r="AD2447" s="240"/>
      <c r="AE2447" s="240"/>
      <c r="AF2447" s="240"/>
      <c r="AG2447" s="240"/>
      <c r="AH2447" s="240"/>
      <c r="AI2447" s="364"/>
      <c r="AJ2447" s="364"/>
      <c r="AK2447" s="240"/>
      <c r="AL2447" s="240"/>
      <c r="AM2447" s="240"/>
      <c r="AN2447" s="240"/>
      <c r="AO2447" s="240"/>
      <c r="AP2447" s="240"/>
      <c r="AQ2447" s="240"/>
      <c r="AR2447" s="240"/>
      <c r="AS2447" s="364"/>
      <c r="AT2447" s="240"/>
      <c r="AU2447" s="364"/>
      <c r="AV2447" s="240"/>
      <c r="AW2447" s="240"/>
      <c r="AX2447" s="242"/>
    </row>
    <row r="2448" spans="1:50" ht="15" customHeight="1">
      <c r="A2448" s="631"/>
      <c r="B2448" s="175"/>
      <c r="C2448" s="298"/>
      <c r="D2448" s="298"/>
      <c r="E2448" s="298"/>
      <c r="F2448" s="298"/>
      <c r="G2448" s="175"/>
      <c r="H2448" s="175"/>
      <c r="I2448" s="175"/>
      <c r="J2448" s="297"/>
      <c r="K2448" s="175"/>
      <c r="L2448" s="240"/>
      <c r="M2448" s="240"/>
      <c r="N2448" s="175"/>
      <c r="O2448" s="175"/>
      <c r="P2448" s="175"/>
      <c r="Q2448" s="175"/>
      <c r="R2448" s="175"/>
      <c r="S2448" s="175"/>
      <c r="T2448" s="175"/>
      <c r="U2448" s="175"/>
      <c r="V2448" s="175"/>
      <c r="W2448" s="175"/>
      <c r="X2448" s="175"/>
      <c r="Y2448" s="175"/>
      <c r="Z2448" s="297"/>
      <c r="AA2448" s="295"/>
      <c r="AB2448" s="295"/>
      <c r="AC2448" s="298"/>
      <c r="AD2448" s="175"/>
      <c r="AE2448" s="175"/>
      <c r="AF2448" s="175"/>
      <c r="AG2448" s="175"/>
      <c r="AH2448" s="175"/>
      <c r="AI2448" s="297"/>
      <c r="AJ2448" s="297"/>
      <c r="AK2448" s="175"/>
      <c r="AL2448" s="175"/>
      <c r="AM2448" s="175"/>
      <c r="AN2448" s="175"/>
      <c r="AO2448" s="175"/>
      <c r="AP2448" s="175"/>
      <c r="AQ2448" s="175"/>
      <c r="AR2448" s="175"/>
      <c r="AS2448" s="297"/>
      <c r="AT2448" s="175"/>
      <c r="AU2448" s="297"/>
      <c r="AV2448" s="175"/>
      <c r="AW2448" s="175"/>
      <c r="AX2448" s="26"/>
    </row>
    <row r="2449" spans="1:50" ht="15" customHeight="1">
      <c r="A2449" s="631"/>
      <c r="B2449" s="175"/>
      <c r="C2449" s="298"/>
      <c r="D2449" s="298"/>
      <c r="E2449" s="298"/>
      <c r="F2449" s="298"/>
      <c r="G2449" s="175"/>
      <c r="H2449" s="175"/>
      <c r="I2449" s="175"/>
      <c r="J2449" s="297"/>
      <c r="K2449" s="175"/>
      <c r="L2449" s="240"/>
      <c r="M2449" s="240"/>
      <c r="N2449" s="175"/>
      <c r="O2449" s="240"/>
      <c r="P2449" s="240"/>
      <c r="Q2449" s="175"/>
      <c r="R2449" s="175"/>
      <c r="S2449" s="175"/>
      <c r="T2449" s="175"/>
      <c r="U2449" s="175"/>
      <c r="V2449" s="175"/>
      <c r="W2449" s="175"/>
      <c r="X2449" s="175"/>
      <c r="Y2449" s="175"/>
      <c r="Z2449" s="297"/>
      <c r="AA2449" s="295"/>
      <c r="AB2449" s="295"/>
      <c r="AC2449" s="298"/>
      <c r="AD2449" s="175"/>
      <c r="AE2449" s="175"/>
      <c r="AF2449" s="175"/>
      <c r="AG2449" s="175"/>
      <c r="AH2449" s="175"/>
      <c r="AI2449" s="297"/>
      <c r="AJ2449" s="297"/>
      <c r="AK2449" s="175"/>
      <c r="AL2449" s="175"/>
      <c r="AM2449" s="175"/>
      <c r="AN2449" s="175"/>
      <c r="AO2449" s="175"/>
      <c r="AP2449" s="175"/>
      <c r="AQ2449" s="175"/>
      <c r="AR2449" s="175"/>
      <c r="AS2449" s="297"/>
      <c r="AT2449" s="175"/>
      <c r="AU2449" s="297"/>
      <c r="AV2449" s="175"/>
      <c r="AW2449" s="175"/>
      <c r="AX2449" s="26"/>
    </row>
    <row r="2450" spans="1:50" ht="15" customHeight="1">
      <c r="A2450" s="631"/>
      <c r="B2450" s="240"/>
      <c r="C2450" s="363"/>
      <c r="D2450" s="363"/>
      <c r="E2450" s="363"/>
      <c r="F2450" s="363"/>
      <c r="G2450" s="240"/>
      <c r="H2450" s="240"/>
      <c r="I2450" s="175"/>
      <c r="J2450" s="364"/>
      <c r="K2450" s="240"/>
      <c r="L2450" s="240"/>
      <c r="M2450" s="240"/>
      <c r="N2450" s="240"/>
      <c r="O2450" s="240"/>
      <c r="P2450" s="240"/>
      <c r="Q2450" s="240"/>
      <c r="R2450" s="240"/>
      <c r="S2450" s="240"/>
      <c r="T2450" s="240"/>
      <c r="U2450" s="240"/>
      <c r="V2450" s="240"/>
      <c r="W2450" s="240"/>
      <c r="X2450" s="240"/>
      <c r="Y2450" s="240"/>
      <c r="Z2450" s="364"/>
      <c r="AA2450" s="301"/>
      <c r="AB2450" s="301"/>
      <c r="AC2450" s="363"/>
      <c r="AD2450" s="240"/>
      <c r="AE2450" s="240"/>
      <c r="AF2450" s="240"/>
      <c r="AG2450" s="240"/>
      <c r="AH2450" s="240"/>
      <c r="AI2450" s="364"/>
      <c r="AJ2450" s="364"/>
      <c r="AK2450" s="240"/>
      <c r="AL2450" s="240"/>
      <c r="AM2450" s="240"/>
      <c r="AN2450" s="240"/>
      <c r="AO2450" s="240"/>
      <c r="AP2450" s="240"/>
      <c r="AQ2450" s="240"/>
      <c r="AR2450" s="240"/>
      <c r="AS2450" s="364"/>
      <c r="AT2450" s="240"/>
      <c r="AU2450" s="364"/>
      <c r="AV2450" s="240"/>
      <c r="AW2450" s="240"/>
      <c r="AX2450" s="242"/>
    </row>
    <row r="2451" spans="1:50" ht="15" customHeight="1">
      <c r="A2451" s="631"/>
      <c r="B2451" s="175"/>
      <c r="C2451" s="298"/>
      <c r="D2451" s="298"/>
      <c r="E2451" s="298"/>
      <c r="F2451" s="298"/>
      <c r="G2451" s="175"/>
      <c r="H2451" s="175"/>
      <c r="I2451" s="175"/>
      <c r="J2451" s="297"/>
      <c r="K2451" s="175"/>
      <c r="L2451" s="240"/>
      <c r="M2451" s="240"/>
      <c r="N2451" s="175"/>
      <c r="O2451" s="175"/>
      <c r="P2451" s="175"/>
      <c r="Q2451" s="175"/>
      <c r="R2451" s="175"/>
      <c r="S2451" s="175"/>
      <c r="T2451" s="175"/>
      <c r="U2451" s="175"/>
      <c r="V2451" s="175"/>
      <c r="W2451" s="175"/>
      <c r="X2451" s="175"/>
      <c r="Y2451" s="175"/>
      <c r="Z2451" s="297"/>
      <c r="AA2451" s="295"/>
      <c r="AB2451" s="295"/>
      <c r="AC2451" s="298"/>
      <c r="AD2451" s="175"/>
      <c r="AE2451" s="175"/>
      <c r="AF2451" s="175"/>
      <c r="AG2451" s="175"/>
      <c r="AH2451" s="175"/>
      <c r="AI2451" s="297"/>
      <c r="AJ2451" s="297"/>
      <c r="AK2451" s="175"/>
      <c r="AL2451" s="175"/>
      <c r="AM2451" s="175"/>
      <c r="AN2451" s="175"/>
      <c r="AO2451" s="175"/>
      <c r="AP2451" s="175"/>
      <c r="AQ2451" s="175"/>
      <c r="AR2451" s="175"/>
      <c r="AS2451" s="297"/>
      <c r="AT2451" s="175"/>
      <c r="AU2451" s="297"/>
      <c r="AV2451" s="175"/>
      <c r="AW2451" s="175"/>
      <c r="AX2451" s="26"/>
    </row>
    <row r="2452" spans="1:50" ht="15" customHeight="1">
      <c r="A2452" s="631"/>
      <c r="B2452" s="240"/>
      <c r="C2452" s="363"/>
      <c r="D2452" s="363"/>
      <c r="E2452" s="447"/>
      <c r="F2452" s="446"/>
      <c r="G2452" s="240"/>
      <c r="H2452" s="240"/>
      <c r="I2452" s="175"/>
      <c r="J2452" s="364"/>
      <c r="K2452" s="240"/>
      <c r="L2452" s="240"/>
      <c r="M2452" s="240"/>
      <c r="N2452" s="240"/>
      <c r="O2452" s="240"/>
      <c r="P2452" s="240"/>
      <c r="Q2452" s="240"/>
      <c r="R2452" s="240"/>
      <c r="S2452" s="240"/>
      <c r="T2452" s="240"/>
      <c r="U2452" s="240"/>
      <c r="V2452" s="240"/>
      <c r="W2452" s="240"/>
      <c r="X2452" s="240"/>
      <c r="Y2452" s="240"/>
      <c r="Z2452" s="364"/>
      <c r="AA2452" s="301"/>
      <c r="AB2452" s="301"/>
      <c r="AC2452" s="363"/>
      <c r="AD2452" s="240"/>
      <c r="AE2452" s="240"/>
      <c r="AF2452" s="240"/>
      <c r="AG2452" s="240"/>
      <c r="AH2452" s="240"/>
      <c r="AI2452" s="364"/>
      <c r="AJ2452" s="364"/>
      <c r="AK2452" s="240"/>
      <c r="AL2452" s="240"/>
      <c r="AM2452" s="240"/>
      <c r="AN2452" s="240"/>
      <c r="AO2452" s="240"/>
      <c r="AP2452" s="240"/>
      <c r="AQ2452" s="240"/>
      <c r="AR2452" s="240"/>
      <c r="AS2452" s="364"/>
      <c r="AT2452" s="240"/>
      <c r="AU2452" s="364"/>
      <c r="AV2452" s="240"/>
      <c r="AW2452" s="240"/>
      <c r="AX2452" s="296"/>
    </row>
    <row r="2453" spans="1:50" ht="15" customHeight="1">
      <c r="A2453" s="631"/>
      <c r="B2453" s="175"/>
      <c r="C2453" s="298"/>
      <c r="D2453" s="298"/>
      <c r="E2453" s="298"/>
      <c r="F2453" s="298"/>
      <c r="G2453" s="175"/>
      <c r="H2453" s="175"/>
      <c r="I2453" s="175"/>
      <c r="J2453" s="297"/>
      <c r="K2453" s="175"/>
      <c r="L2453" s="240"/>
      <c r="M2453" s="240"/>
      <c r="N2453" s="175"/>
      <c r="O2453" s="175"/>
      <c r="P2453" s="175"/>
      <c r="Q2453" s="175"/>
      <c r="R2453" s="175"/>
      <c r="S2453" s="175"/>
      <c r="T2453" s="175"/>
      <c r="U2453" s="175"/>
      <c r="V2453" s="175"/>
      <c r="W2453" s="175"/>
      <c r="X2453" s="175"/>
      <c r="Y2453" s="240"/>
      <c r="Z2453" s="297"/>
      <c r="AA2453" s="295"/>
      <c r="AB2453" s="295"/>
      <c r="AC2453" s="298"/>
      <c r="AD2453" s="175"/>
      <c r="AE2453" s="175"/>
      <c r="AF2453" s="175"/>
      <c r="AG2453" s="175"/>
      <c r="AH2453" s="175"/>
      <c r="AI2453" s="297"/>
      <c r="AJ2453" s="297"/>
      <c r="AK2453" s="175"/>
      <c r="AL2453" s="175"/>
      <c r="AM2453" s="175"/>
      <c r="AN2453" s="175"/>
      <c r="AO2453" s="175"/>
      <c r="AP2453" s="175"/>
      <c r="AQ2453" s="175"/>
      <c r="AR2453" s="175"/>
      <c r="AS2453" s="297"/>
      <c r="AT2453" s="175"/>
      <c r="AU2453" s="297"/>
      <c r="AV2453" s="175"/>
      <c r="AW2453" s="175"/>
      <c r="AX2453" s="26"/>
    </row>
    <row r="2454" spans="1:50" ht="15" customHeight="1">
      <c r="A2454" s="631"/>
      <c r="B2454" s="175"/>
      <c r="C2454" s="298"/>
      <c r="D2454" s="298"/>
      <c r="E2454" s="298"/>
      <c r="F2454" s="298"/>
      <c r="G2454" s="175"/>
      <c r="H2454" s="175"/>
      <c r="I2454" s="175"/>
      <c r="J2454" s="297"/>
      <c r="K2454" s="175"/>
      <c r="L2454" s="240"/>
      <c r="M2454" s="240"/>
      <c r="N2454" s="175"/>
      <c r="O2454" s="175"/>
      <c r="P2454" s="175"/>
      <c r="Q2454" s="175"/>
      <c r="R2454" s="175"/>
      <c r="S2454" s="175"/>
      <c r="T2454" s="175"/>
      <c r="U2454" s="175"/>
      <c r="V2454" s="175"/>
      <c r="W2454" s="175"/>
      <c r="X2454" s="175"/>
      <c r="Y2454" s="240"/>
      <c r="Z2454" s="297"/>
      <c r="AA2454" s="295"/>
      <c r="AB2454" s="295"/>
      <c r="AC2454" s="298"/>
      <c r="AD2454" s="175"/>
      <c r="AE2454" s="175"/>
      <c r="AF2454" s="175"/>
      <c r="AG2454" s="175"/>
      <c r="AH2454" s="175"/>
      <c r="AI2454" s="297"/>
      <c r="AJ2454" s="297"/>
      <c r="AK2454" s="175"/>
      <c r="AL2454" s="175"/>
      <c r="AM2454" s="175"/>
      <c r="AN2454" s="175"/>
      <c r="AO2454" s="175"/>
      <c r="AP2454" s="175"/>
      <c r="AQ2454" s="175"/>
      <c r="AR2454" s="175"/>
      <c r="AS2454" s="297"/>
      <c r="AT2454" s="175"/>
      <c r="AU2454" s="297"/>
      <c r="AV2454" s="175"/>
      <c r="AW2454" s="175"/>
      <c r="AX2454" s="26"/>
    </row>
    <row r="2455" spans="1:50" ht="15" customHeight="1">
      <c r="A2455" s="631"/>
      <c r="B2455" s="175"/>
      <c r="C2455" s="298"/>
      <c r="D2455" s="298"/>
      <c r="E2455" s="298"/>
      <c r="F2455" s="298"/>
      <c r="G2455" s="175"/>
      <c r="H2455" s="175"/>
      <c r="I2455" s="175"/>
      <c r="J2455" s="297"/>
      <c r="K2455" s="175"/>
      <c r="L2455" s="240"/>
      <c r="M2455" s="240"/>
      <c r="N2455" s="175"/>
      <c r="O2455" s="175"/>
      <c r="P2455" s="175"/>
      <c r="Q2455" s="175"/>
      <c r="R2455" s="175"/>
      <c r="S2455" s="175"/>
      <c r="T2455" s="175"/>
      <c r="U2455" s="175"/>
      <c r="V2455" s="175"/>
      <c r="W2455" s="175"/>
      <c r="X2455" s="175"/>
      <c r="Y2455" s="175"/>
      <c r="Z2455" s="297"/>
      <c r="AA2455" s="295"/>
      <c r="AB2455" s="295"/>
      <c r="AC2455" s="298"/>
      <c r="AD2455" s="175"/>
      <c r="AE2455" s="175"/>
      <c r="AF2455" s="175"/>
      <c r="AG2455" s="175"/>
      <c r="AH2455" s="175"/>
      <c r="AI2455" s="297"/>
      <c r="AJ2455" s="297"/>
      <c r="AK2455" s="175"/>
      <c r="AL2455" s="175"/>
      <c r="AM2455" s="175"/>
      <c r="AN2455" s="175"/>
      <c r="AO2455" s="175"/>
      <c r="AP2455" s="175"/>
      <c r="AQ2455" s="175"/>
      <c r="AR2455" s="175"/>
      <c r="AS2455" s="297"/>
      <c r="AT2455" s="175"/>
      <c r="AU2455" s="297"/>
      <c r="AV2455" s="175"/>
      <c r="AW2455" s="175"/>
      <c r="AX2455" s="26"/>
    </row>
    <row r="2456" spans="1:50" ht="15" customHeight="1">
      <c r="A2456" s="631"/>
      <c r="B2456" s="175"/>
      <c r="C2456" s="298"/>
      <c r="D2456" s="298"/>
      <c r="E2456" s="298"/>
      <c r="F2456" s="298"/>
      <c r="G2456" s="175"/>
      <c r="H2456" s="175"/>
      <c r="I2456" s="175"/>
      <c r="J2456" s="297"/>
      <c r="K2456" s="175"/>
      <c r="L2456" s="240"/>
      <c r="M2456" s="240"/>
      <c r="N2456" s="175"/>
      <c r="O2456" s="175"/>
      <c r="P2456" s="175"/>
      <c r="Q2456" s="175"/>
      <c r="R2456" s="175"/>
      <c r="S2456" s="175"/>
      <c r="T2456" s="175"/>
      <c r="U2456" s="175"/>
      <c r="V2456" s="175"/>
      <c r="W2456" s="175"/>
      <c r="X2456" s="175"/>
      <c r="Y2456" s="175"/>
      <c r="Z2456" s="297"/>
      <c r="AA2456" s="295"/>
      <c r="AB2456" s="295"/>
      <c r="AC2456" s="298"/>
      <c r="AD2456" s="175"/>
      <c r="AE2456" s="175"/>
      <c r="AF2456" s="175"/>
      <c r="AG2456" s="175"/>
      <c r="AH2456" s="175"/>
      <c r="AI2456" s="297"/>
      <c r="AJ2456" s="297"/>
      <c r="AK2456" s="175"/>
      <c r="AL2456" s="175"/>
      <c r="AM2456" s="175"/>
      <c r="AN2456" s="175"/>
      <c r="AO2456" s="175"/>
      <c r="AP2456" s="175"/>
      <c r="AQ2456" s="175"/>
      <c r="AR2456" s="175"/>
      <c r="AS2456" s="297"/>
      <c r="AT2456" s="175"/>
      <c r="AU2456" s="297"/>
      <c r="AV2456" s="175"/>
      <c r="AW2456" s="175"/>
      <c r="AX2456" s="26"/>
    </row>
    <row r="2457" spans="1:50" ht="15" customHeight="1">
      <c r="A2457" s="631"/>
      <c r="B2457" s="175"/>
      <c r="C2457" s="298"/>
      <c r="D2457" s="298"/>
      <c r="E2457" s="298"/>
      <c r="F2457" s="298"/>
      <c r="G2457" s="175"/>
      <c r="H2457" s="175"/>
      <c r="I2457" s="175"/>
      <c r="J2457" s="297"/>
      <c r="K2457" s="175"/>
      <c r="L2457" s="240"/>
      <c r="M2457" s="240"/>
      <c r="N2457" s="175"/>
      <c r="O2457" s="175"/>
      <c r="P2457" s="175"/>
      <c r="Q2457" s="175"/>
      <c r="R2457" s="175"/>
      <c r="S2457" s="175"/>
      <c r="T2457" s="175"/>
      <c r="U2457" s="175"/>
      <c r="V2457" s="175"/>
      <c r="W2457" s="175"/>
      <c r="X2457" s="175"/>
      <c r="Y2457" s="175"/>
      <c r="Z2457" s="297"/>
      <c r="AA2457" s="295"/>
      <c r="AB2457" s="295"/>
      <c r="AC2457" s="298"/>
      <c r="AD2457" s="175"/>
      <c r="AE2457" s="175"/>
      <c r="AF2457" s="175"/>
      <c r="AG2457" s="175"/>
      <c r="AH2457" s="175"/>
      <c r="AI2457" s="297"/>
      <c r="AJ2457" s="297"/>
      <c r="AK2457" s="175"/>
      <c r="AL2457" s="175"/>
      <c r="AM2457" s="175"/>
      <c r="AN2457" s="175"/>
      <c r="AO2457" s="175"/>
      <c r="AP2457" s="175"/>
      <c r="AQ2457" s="175"/>
      <c r="AR2457" s="175"/>
      <c r="AS2457" s="297"/>
      <c r="AT2457" s="175"/>
      <c r="AU2457" s="297"/>
      <c r="AV2457" s="175"/>
      <c r="AW2457" s="175"/>
      <c r="AX2457" s="26"/>
    </row>
    <row r="2458" spans="1:50" ht="15" customHeight="1">
      <c r="A2458" s="631"/>
      <c r="B2458" s="175"/>
      <c r="C2458" s="298"/>
      <c r="D2458" s="298"/>
      <c r="E2458" s="457"/>
      <c r="F2458" s="298"/>
      <c r="G2458" s="175"/>
      <c r="H2458" s="175"/>
      <c r="I2458" s="175"/>
      <c r="J2458" s="297"/>
      <c r="K2458" s="175"/>
      <c r="L2458" s="240"/>
      <c r="M2458" s="175"/>
      <c r="N2458" s="175"/>
      <c r="O2458" s="175"/>
      <c r="P2458" s="175"/>
      <c r="Q2458" s="175"/>
      <c r="R2458" s="175"/>
      <c r="S2458" s="175"/>
      <c r="T2458" s="175"/>
      <c r="U2458" s="630"/>
      <c r="V2458" s="175"/>
      <c r="W2458" s="175"/>
      <c r="X2458" s="175"/>
      <c r="Y2458" s="646"/>
      <c r="Z2458" s="297"/>
      <c r="AA2458" s="295"/>
      <c r="AB2458" s="295"/>
      <c r="AC2458" s="298"/>
      <c r="AD2458" s="175"/>
      <c r="AE2458" s="175"/>
      <c r="AF2458" s="175"/>
      <c r="AG2458" s="175"/>
      <c r="AH2458" s="175"/>
      <c r="AI2458" s="297"/>
      <c r="AJ2458" s="297"/>
      <c r="AK2458" s="175"/>
      <c r="AL2458" s="175"/>
      <c r="AM2458" s="175"/>
      <c r="AN2458" s="175"/>
      <c r="AO2458" s="175"/>
      <c r="AP2458" s="175"/>
      <c r="AQ2458" s="175"/>
      <c r="AR2458" s="175"/>
      <c r="AS2458" s="297"/>
      <c r="AT2458" s="175"/>
      <c r="AU2458" s="297"/>
      <c r="AV2458" s="175"/>
      <c r="AW2458" s="175"/>
      <c r="AX2458" s="26"/>
    </row>
    <row r="2459" spans="1:50" ht="15" customHeight="1">
      <c r="A2459" s="631"/>
      <c r="B2459" s="175"/>
      <c r="C2459" s="298"/>
      <c r="D2459" s="298"/>
      <c r="E2459" s="457"/>
      <c r="F2459" s="298"/>
      <c r="G2459" s="175"/>
      <c r="H2459" s="175"/>
      <c r="I2459" s="175"/>
      <c r="J2459" s="297"/>
      <c r="K2459" s="175"/>
      <c r="L2459" s="240"/>
      <c r="M2459" s="175"/>
      <c r="N2459" s="175"/>
      <c r="O2459" s="175"/>
      <c r="P2459" s="175"/>
      <c r="Q2459" s="175"/>
      <c r="R2459" s="175"/>
      <c r="S2459" s="175"/>
      <c r="T2459" s="175"/>
      <c r="U2459" s="630"/>
      <c r="V2459" s="175"/>
      <c r="W2459" s="175"/>
      <c r="X2459" s="175"/>
      <c r="Y2459" s="646"/>
      <c r="Z2459" s="297"/>
      <c r="AA2459" s="295"/>
      <c r="AB2459" s="295"/>
      <c r="AC2459" s="298"/>
      <c r="AD2459" s="175"/>
      <c r="AE2459" s="175"/>
      <c r="AF2459" s="175"/>
      <c r="AG2459" s="175"/>
      <c r="AH2459" s="175"/>
      <c r="AI2459" s="297"/>
      <c r="AJ2459" s="297"/>
      <c r="AK2459" s="175"/>
      <c r="AL2459" s="175"/>
      <c r="AM2459" s="175"/>
      <c r="AN2459" s="175"/>
      <c r="AO2459" s="175"/>
      <c r="AP2459" s="175"/>
      <c r="AQ2459" s="175"/>
      <c r="AR2459" s="175"/>
      <c r="AS2459" s="297"/>
      <c r="AT2459" s="175"/>
      <c r="AU2459" s="297"/>
      <c r="AV2459" s="175"/>
      <c r="AW2459" s="175"/>
      <c r="AX2459" s="26"/>
    </row>
    <row r="2460" spans="1:50" ht="15" customHeight="1">
      <c r="A2460" s="631"/>
      <c r="B2460" s="175"/>
      <c r="C2460" s="298"/>
      <c r="D2460" s="298"/>
      <c r="E2460" s="298"/>
      <c r="F2460" s="298"/>
      <c r="G2460" s="175"/>
      <c r="H2460" s="175"/>
      <c r="I2460" s="175"/>
      <c r="J2460" s="297"/>
      <c r="K2460" s="175"/>
      <c r="L2460" s="240"/>
      <c r="M2460" s="240"/>
      <c r="N2460" s="175"/>
      <c r="O2460" s="175"/>
      <c r="P2460" s="175"/>
      <c r="Q2460" s="175"/>
      <c r="R2460" s="175"/>
      <c r="S2460" s="175"/>
      <c r="T2460" s="175"/>
      <c r="U2460" s="175"/>
      <c r="V2460" s="175"/>
      <c r="W2460" s="175"/>
      <c r="X2460" s="175"/>
      <c r="Y2460" s="175"/>
      <c r="Z2460" s="297"/>
      <c r="AA2460" s="295"/>
      <c r="AB2460" s="295"/>
      <c r="AC2460" s="298"/>
      <c r="AD2460" s="175"/>
      <c r="AE2460" s="175"/>
      <c r="AF2460" s="175"/>
      <c r="AG2460" s="175"/>
      <c r="AH2460" s="175"/>
      <c r="AI2460" s="297"/>
      <c r="AJ2460" s="297"/>
      <c r="AK2460" s="175"/>
      <c r="AL2460" s="175"/>
      <c r="AM2460" s="175"/>
      <c r="AN2460" s="175"/>
      <c r="AO2460" s="175"/>
      <c r="AP2460" s="175"/>
      <c r="AQ2460" s="175"/>
      <c r="AR2460" s="175"/>
      <c r="AS2460" s="297"/>
      <c r="AT2460" s="175"/>
      <c r="AU2460" s="297"/>
      <c r="AV2460" s="175"/>
      <c r="AW2460" s="175"/>
      <c r="AX2460" s="26"/>
    </row>
    <row r="2461" spans="1:50" ht="15" customHeight="1">
      <c r="A2461" s="631"/>
      <c r="B2461" s="175"/>
      <c r="C2461" s="298"/>
      <c r="D2461" s="298"/>
      <c r="E2461" s="457"/>
      <c r="F2461" s="298"/>
      <c r="G2461" s="175"/>
      <c r="H2461" s="175"/>
      <c r="I2461" s="175"/>
      <c r="J2461" s="297"/>
      <c r="K2461" s="175"/>
      <c r="L2461" s="240"/>
      <c r="M2461" s="175"/>
      <c r="N2461" s="175"/>
      <c r="O2461" s="175"/>
      <c r="P2461" s="175"/>
      <c r="Q2461" s="175"/>
      <c r="R2461" s="175"/>
      <c r="S2461" s="175"/>
      <c r="T2461" s="175"/>
      <c r="U2461" s="630"/>
      <c r="V2461" s="175"/>
      <c r="W2461" s="175"/>
      <c r="X2461" s="175"/>
      <c r="Y2461" s="646"/>
      <c r="Z2461" s="297"/>
      <c r="AA2461" s="295"/>
      <c r="AB2461" s="295"/>
      <c r="AC2461" s="298"/>
      <c r="AD2461" s="175"/>
      <c r="AE2461" s="175"/>
      <c r="AF2461" s="175"/>
      <c r="AG2461" s="175"/>
      <c r="AH2461" s="175"/>
      <c r="AI2461" s="297"/>
      <c r="AJ2461" s="297"/>
      <c r="AK2461" s="175"/>
      <c r="AL2461" s="175"/>
      <c r="AM2461" s="175"/>
      <c r="AN2461" s="175"/>
      <c r="AO2461" s="175"/>
      <c r="AP2461" s="175"/>
      <c r="AQ2461" s="175"/>
      <c r="AR2461" s="175"/>
      <c r="AS2461" s="297"/>
      <c r="AT2461" s="175"/>
      <c r="AU2461" s="297"/>
      <c r="AV2461" s="175"/>
      <c r="AW2461" s="175"/>
      <c r="AX2461" s="26"/>
    </row>
    <row r="2462" spans="1:50" ht="15" customHeight="1">
      <c r="A2462" s="631"/>
      <c r="B2462" s="175"/>
      <c r="C2462" s="298"/>
      <c r="D2462" s="298"/>
      <c r="E2462" s="457"/>
      <c r="F2462" s="298"/>
      <c r="G2462" s="175"/>
      <c r="H2462" s="175"/>
      <c r="I2462" s="175"/>
      <c r="J2462" s="297"/>
      <c r="K2462" s="175"/>
      <c r="L2462" s="240"/>
      <c r="M2462" s="175"/>
      <c r="N2462" s="175"/>
      <c r="O2462" s="175"/>
      <c r="P2462" s="175"/>
      <c r="Q2462" s="175"/>
      <c r="R2462" s="175"/>
      <c r="S2462" s="175"/>
      <c r="T2462" s="175"/>
      <c r="U2462" s="630"/>
      <c r="V2462" s="175"/>
      <c r="W2462" s="175"/>
      <c r="X2462" s="175"/>
      <c r="Y2462" s="646"/>
      <c r="Z2462" s="297"/>
      <c r="AA2462" s="295"/>
      <c r="AB2462" s="295"/>
      <c r="AC2462" s="298"/>
      <c r="AD2462" s="175"/>
      <c r="AE2462" s="175"/>
      <c r="AF2462" s="175"/>
      <c r="AG2462" s="175"/>
      <c r="AH2462" s="175"/>
      <c r="AI2462" s="297"/>
      <c r="AJ2462" s="297"/>
      <c r="AK2462" s="175"/>
      <c r="AL2462" s="175"/>
      <c r="AM2462" s="175"/>
      <c r="AN2462" s="175"/>
      <c r="AO2462" s="175"/>
      <c r="AP2462" s="175"/>
      <c r="AQ2462" s="175"/>
      <c r="AR2462" s="175"/>
      <c r="AS2462" s="297"/>
      <c r="AT2462" s="175"/>
      <c r="AU2462" s="297"/>
      <c r="AV2462" s="175"/>
      <c r="AW2462" s="175"/>
      <c r="AX2462" s="26"/>
    </row>
    <row r="2463" spans="1:50" ht="15" customHeight="1">
      <c r="A2463" s="631"/>
      <c r="B2463" s="175"/>
      <c r="C2463" s="298"/>
      <c r="D2463" s="298"/>
      <c r="E2463" s="298"/>
      <c r="F2463" s="298"/>
      <c r="G2463" s="175"/>
      <c r="H2463" s="175"/>
      <c r="I2463" s="175"/>
      <c r="J2463" s="297"/>
      <c r="K2463" s="175"/>
      <c r="L2463" s="240"/>
      <c r="M2463" s="240"/>
      <c r="N2463" s="175"/>
      <c r="O2463" s="175"/>
      <c r="P2463" s="175"/>
      <c r="Q2463" s="175"/>
      <c r="R2463" s="175"/>
      <c r="S2463" s="175"/>
      <c r="T2463" s="175"/>
      <c r="U2463" s="175"/>
      <c r="V2463" s="175"/>
      <c r="W2463" s="175"/>
      <c r="X2463" s="175"/>
      <c r="Y2463" s="175"/>
      <c r="Z2463" s="297"/>
      <c r="AA2463" s="295"/>
      <c r="AB2463" s="295"/>
      <c r="AC2463" s="298"/>
      <c r="AD2463" s="175"/>
      <c r="AE2463" s="175"/>
      <c r="AF2463" s="175"/>
      <c r="AG2463" s="175"/>
      <c r="AH2463" s="175"/>
      <c r="AI2463" s="297"/>
      <c r="AJ2463" s="297"/>
      <c r="AK2463" s="175"/>
      <c r="AL2463" s="175"/>
      <c r="AM2463" s="175"/>
      <c r="AN2463" s="175"/>
      <c r="AO2463" s="175"/>
      <c r="AP2463" s="175"/>
      <c r="AQ2463" s="175"/>
      <c r="AR2463" s="175"/>
      <c r="AS2463" s="297"/>
      <c r="AT2463" s="175"/>
      <c r="AU2463" s="297"/>
      <c r="AV2463" s="175"/>
      <c r="AW2463" s="175"/>
      <c r="AX2463" s="26"/>
    </row>
    <row r="2464" spans="1:50" ht="15" customHeight="1">
      <c r="A2464" s="631"/>
      <c r="B2464" s="175"/>
      <c r="C2464" s="298"/>
      <c r="D2464" s="298"/>
      <c r="E2464" s="298"/>
      <c r="F2464" s="298"/>
      <c r="G2464" s="175"/>
      <c r="H2464" s="175"/>
      <c r="I2464" s="175"/>
      <c r="J2464" s="297"/>
      <c r="K2464" s="175"/>
      <c r="L2464" s="240"/>
      <c r="M2464" s="240"/>
      <c r="N2464" s="175"/>
      <c r="O2464" s="240"/>
      <c r="P2464" s="240"/>
      <c r="Q2464" s="175"/>
      <c r="R2464" s="175"/>
      <c r="S2464" s="175"/>
      <c r="T2464" s="175"/>
      <c r="U2464" s="175"/>
      <c r="V2464" s="175"/>
      <c r="W2464" s="175"/>
      <c r="X2464" s="175"/>
      <c r="Y2464" s="175"/>
      <c r="Z2464" s="297"/>
      <c r="AA2464" s="295"/>
      <c r="AB2464" s="295"/>
      <c r="AC2464" s="298"/>
      <c r="AD2464" s="175"/>
      <c r="AE2464" s="175"/>
      <c r="AF2464" s="175"/>
      <c r="AG2464" s="175"/>
      <c r="AH2464" s="175"/>
      <c r="AI2464" s="297"/>
      <c r="AJ2464" s="297"/>
      <c r="AK2464" s="175"/>
      <c r="AL2464" s="175"/>
      <c r="AM2464" s="175"/>
      <c r="AN2464" s="175"/>
      <c r="AO2464" s="175"/>
      <c r="AP2464" s="175"/>
      <c r="AQ2464" s="175"/>
      <c r="AR2464" s="175"/>
      <c r="AS2464" s="297"/>
      <c r="AT2464" s="175"/>
      <c r="AU2464" s="297"/>
      <c r="AV2464" s="175"/>
      <c r="AW2464" s="175"/>
      <c r="AX2464" s="26"/>
    </row>
    <row r="2465" spans="1:50" ht="15" customHeight="1">
      <c r="A2465" s="631"/>
      <c r="B2465" s="240"/>
      <c r="C2465" s="363"/>
      <c r="D2465" s="363"/>
      <c r="E2465" s="363"/>
      <c r="F2465" s="363"/>
      <c r="G2465" s="240"/>
      <c r="H2465" s="240"/>
      <c r="I2465" s="175"/>
      <c r="J2465" s="364"/>
      <c r="K2465" s="240"/>
      <c r="L2465" s="240"/>
      <c r="M2465" s="240"/>
      <c r="N2465" s="240"/>
      <c r="O2465" s="240"/>
      <c r="P2465" s="240"/>
      <c r="Q2465" s="240"/>
      <c r="R2465" s="240"/>
      <c r="S2465" s="240"/>
      <c r="T2465" s="240"/>
      <c r="U2465" s="240"/>
      <c r="V2465" s="240"/>
      <c r="W2465" s="240"/>
      <c r="X2465" s="240"/>
      <c r="Y2465" s="240"/>
      <c r="Z2465" s="364"/>
      <c r="AA2465" s="301"/>
      <c r="AB2465" s="301"/>
      <c r="AC2465" s="363"/>
      <c r="AD2465" s="240"/>
      <c r="AE2465" s="240"/>
      <c r="AF2465" s="240"/>
      <c r="AG2465" s="240"/>
      <c r="AH2465" s="240"/>
      <c r="AI2465" s="364"/>
      <c r="AJ2465" s="364"/>
      <c r="AK2465" s="240"/>
      <c r="AL2465" s="240"/>
      <c r="AM2465" s="240"/>
      <c r="AN2465" s="240"/>
      <c r="AO2465" s="240"/>
      <c r="AP2465" s="240"/>
      <c r="AQ2465" s="240"/>
      <c r="AR2465" s="240"/>
      <c r="AS2465" s="364"/>
      <c r="AT2465" s="240"/>
      <c r="AU2465" s="364"/>
      <c r="AV2465" s="240"/>
      <c r="AW2465" s="240"/>
      <c r="AX2465" s="242"/>
    </row>
    <row r="2466" spans="1:50" ht="15" customHeight="1">
      <c r="A2466" s="631"/>
      <c r="B2466" s="175"/>
      <c r="C2466" s="298"/>
      <c r="D2466" s="298"/>
      <c r="E2466" s="298"/>
      <c r="F2466" s="298"/>
      <c r="G2466" s="175"/>
      <c r="H2466" s="175"/>
      <c r="I2466" s="175"/>
      <c r="J2466" s="297"/>
      <c r="K2466" s="175"/>
      <c r="L2466" s="240"/>
      <c r="M2466" s="240"/>
      <c r="N2466" s="175"/>
      <c r="O2466" s="175"/>
      <c r="P2466" s="175"/>
      <c r="Q2466" s="175"/>
      <c r="R2466" s="175"/>
      <c r="S2466" s="175"/>
      <c r="T2466" s="175"/>
      <c r="U2466" s="175"/>
      <c r="V2466" s="175"/>
      <c r="W2466" s="175"/>
      <c r="X2466" s="175"/>
      <c r="Y2466" s="175"/>
      <c r="Z2466" s="297"/>
      <c r="AA2466" s="295"/>
      <c r="AB2466" s="295"/>
      <c r="AC2466" s="298"/>
      <c r="AD2466" s="175"/>
      <c r="AE2466" s="175"/>
      <c r="AF2466" s="175"/>
      <c r="AG2466" s="175"/>
      <c r="AH2466" s="175"/>
      <c r="AI2466" s="297"/>
      <c r="AJ2466" s="297"/>
      <c r="AK2466" s="175"/>
      <c r="AL2466" s="175"/>
      <c r="AM2466" s="175"/>
      <c r="AN2466" s="175"/>
      <c r="AO2466" s="175"/>
      <c r="AP2466" s="175"/>
      <c r="AQ2466" s="175"/>
      <c r="AR2466" s="175"/>
      <c r="AS2466" s="297"/>
      <c r="AT2466" s="175"/>
      <c r="AU2466" s="297"/>
      <c r="AV2466" s="175"/>
      <c r="AW2466" s="175"/>
      <c r="AX2466" s="26"/>
    </row>
    <row r="2467" spans="1:50" ht="15" customHeight="1">
      <c r="A2467" s="631"/>
      <c r="B2467" s="240"/>
      <c r="C2467" s="363"/>
      <c r="D2467" s="363"/>
      <c r="E2467" s="363"/>
      <c r="F2467" s="363"/>
      <c r="G2467" s="240"/>
      <c r="H2467" s="240"/>
      <c r="I2467" s="175"/>
      <c r="J2467" s="364"/>
      <c r="K2467" s="240"/>
      <c r="L2467" s="240"/>
      <c r="M2467" s="240"/>
      <c r="N2467" s="240"/>
      <c r="O2467" s="240"/>
      <c r="P2467" s="240"/>
      <c r="Q2467" s="240"/>
      <c r="R2467" s="240"/>
      <c r="S2467" s="240"/>
      <c r="T2467" s="240"/>
      <c r="U2467" s="240"/>
      <c r="V2467" s="240"/>
      <c r="W2467" s="240"/>
      <c r="X2467" s="240"/>
      <c r="Y2467" s="240"/>
      <c r="Z2467" s="364"/>
      <c r="AA2467" s="301"/>
      <c r="AB2467" s="301"/>
      <c r="AC2467" s="363"/>
      <c r="AD2467" s="240"/>
      <c r="AE2467" s="240"/>
      <c r="AF2467" s="240"/>
      <c r="AG2467" s="240"/>
      <c r="AH2467" s="240"/>
      <c r="AI2467" s="364"/>
      <c r="AJ2467" s="364"/>
      <c r="AK2467" s="240"/>
      <c r="AL2467" s="240"/>
      <c r="AM2467" s="240"/>
      <c r="AN2467" s="240"/>
      <c r="AO2467" s="240"/>
      <c r="AP2467" s="240"/>
      <c r="AQ2467" s="240"/>
      <c r="AR2467" s="240"/>
      <c r="AS2467" s="364"/>
      <c r="AT2467" s="240"/>
      <c r="AU2467" s="364"/>
      <c r="AV2467" s="240"/>
      <c r="AW2467" s="240"/>
      <c r="AX2467" s="242"/>
    </row>
    <row r="2468" spans="1:50" ht="15" customHeight="1">
      <c r="A2468" s="631"/>
      <c r="B2468" s="240"/>
      <c r="C2468" s="363"/>
      <c r="D2468" s="363"/>
      <c r="E2468" s="363"/>
      <c r="F2468" s="363"/>
      <c r="G2468" s="240"/>
      <c r="H2468" s="240"/>
      <c r="I2468" s="175"/>
      <c r="J2468" s="364"/>
      <c r="K2468" s="240"/>
      <c r="L2468" s="240"/>
      <c r="M2468" s="240"/>
      <c r="N2468" s="240"/>
      <c r="O2468" s="240"/>
      <c r="P2468" s="240"/>
      <c r="Q2468" s="240"/>
      <c r="R2468" s="240"/>
      <c r="S2468" s="240"/>
      <c r="T2468" s="240"/>
      <c r="U2468" s="240"/>
      <c r="V2468" s="240"/>
      <c r="W2468" s="240"/>
      <c r="X2468" s="240"/>
      <c r="Y2468" s="240"/>
      <c r="Z2468" s="364"/>
      <c r="AA2468" s="301"/>
      <c r="AB2468" s="301"/>
      <c r="AC2468" s="363"/>
      <c r="AD2468" s="240"/>
      <c r="AE2468" s="240"/>
      <c r="AF2468" s="240"/>
      <c r="AG2468" s="240"/>
      <c r="AH2468" s="240"/>
      <c r="AI2468" s="364"/>
      <c r="AJ2468" s="364"/>
      <c r="AK2468" s="240"/>
      <c r="AL2468" s="240"/>
      <c r="AM2468" s="240"/>
      <c r="AN2468" s="364"/>
      <c r="AO2468" s="240"/>
      <c r="AP2468" s="240"/>
      <c r="AQ2468" s="240"/>
      <c r="AR2468" s="240"/>
      <c r="AS2468" s="364"/>
      <c r="AT2468" s="240"/>
      <c r="AU2468" s="364"/>
      <c r="AV2468" s="240"/>
      <c r="AW2468" s="240"/>
      <c r="AX2468" s="242"/>
    </row>
    <row r="2469" spans="1:50" ht="15" customHeight="1">
      <c r="A2469" s="631"/>
      <c r="B2469" s="240"/>
      <c r="C2469" s="363"/>
      <c r="D2469" s="363"/>
      <c r="E2469" s="363"/>
      <c r="F2469" s="363"/>
      <c r="G2469" s="240"/>
      <c r="H2469" s="240"/>
      <c r="I2469" s="175"/>
      <c r="J2469" s="364"/>
      <c r="K2469" s="240"/>
      <c r="L2469" s="240"/>
      <c r="M2469" s="240"/>
      <c r="N2469" s="240"/>
      <c r="O2469" s="240"/>
      <c r="P2469" s="240"/>
      <c r="Q2469" s="240"/>
      <c r="R2469" s="240"/>
      <c r="S2469" s="240"/>
      <c r="T2469" s="240"/>
      <c r="U2469" s="240"/>
      <c r="V2469" s="240"/>
      <c r="W2469" s="240"/>
      <c r="X2469" s="240"/>
      <c r="Y2469" s="240"/>
      <c r="Z2469" s="364"/>
      <c r="AA2469" s="240"/>
      <c r="AB2469" s="301"/>
      <c r="AC2469" s="363"/>
      <c r="AD2469" s="240"/>
      <c r="AE2469" s="240"/>
      <c r="AF2469" s="240"/>
      <c r="AG2469" s="240"/>
      <c r="AH2469" s="240"/>
      <c r="AI2469" s="364"/>
      <c r="AJ2469" s="364"/>
      <c r="AK2469" s="240"/>
      <c r="AL2469" s="240"/>
      <c r="AM2469" s="240"/>
      <c r="AN2469" s="240"/>
      <c r="AO2469" s="240"/>
      <c r="AP2469" s="240"/>
      <c r="AQ2469" s="240"/>
      <c r="AR2469" s="240"/>
      <c r="AS2469" s="364"/>
      <c r="AT2469" s="240"/>
      <c r="AU2469" s="364"/>
      <c r="AV2469" s="240"/>
      <c r="AW2469" s="240"/>
      <c r="AX2469" s="242"/>
    </row>
    <row r="2470" spans="1:50" ht="15" customHeight="1">
      <c r="A2470" s="631"/>
      <c r="B2470" s="175"/>
      <c r="C2470" s="298"/>
      <c r="D2470" s="298"/>
      <c r="E2470" s="457"/>
      <c r="F2470" s="298"/>
      <c r="G2470" s="175"/>
      <c r="H2470" s="175"/>
      <c r="I2470" s="175"/>
      <c r="J2470" s="297"/>
      <c r="K2470" s="175"/>
      <c r="L2470" s="240"/>
      <c r="M2470" s="175"/>
      <c r="N2470" s="175"/>
      <c r="O2470" s="175"/>
      <c r="P2470" s="175"/>
      <c r="Q2470" s="175"/>
      <c r="R2470" s="175"/>
      <c r="S2470" s="175"/>
      <c r="T2470" s="175"/>
      <c r="U2470" s="630"/>
      <c r="V2470" s="175"/>
      <c r="W2470" s="175"/>
      <c r="X2470" s="175"/>
      <c r="Y2470" s="646"/>
      <c r="Z2470" s="297"/>
      <c r="AA2470" s="295"/>
      <c r="AB2470" s="295"/>
      <c r="AC2470" s="298"/>
      <c r="AD2470" s="175"/>
      <c r="AE2470" s="175"/>
      <c r="AF2470" s="175"/>
      <c r="AG2470" s="175"/>
      <c r="AH2470" s="175"/>
      <c r="AI2470" s="297"/>
      <c r="AJ2470" s="297"/>
      <c r="AK2470" s="175"/>
      <c r="AL2470" s="175"/>
      <c r="AM2470" s="175"/>
      <c r="AN2470" s="175"/>
      <c r="AO2470" s="175"/>
      <c r="AP2470" s="175"/>
      <c r="AQ2470" s="175"/>
      <c r="AR2470" s="175"/>
      <c r="AS2470" s="297"/>
      <c r="AT2470" s="175"/>
      <c r="AU2470" s="297"/>
      <c r="AV2470" s="175"/>
      <c r="AW2470" s="175"/>
      <c r="AX2470" s="26"/>
    </row>
    <row r="2471" spans="1:50" ht="15" customHeight="1">
      <c r="A2471" s="631"/>
      <c r="B2471" s="175"/>
      <c r="C2471" s="298"/>
      <c r="D2471" s="298"/>
      <c r="E2471" s="457"/>
      <c r="F2471" s="298"/>
      <c r="G2471" s="175"/>
      <c r="H2471" s="175"/>
      <c r="I2471" s="175"/>
      <c r="J2471" s="297"/>
      <c r="K2471" s="175"/>
      <c r="L2471" s="240"/>
      <c r="M2471" s="175"/>
      <c r="N2471" s="175"/>
      <c r="O2471" s="175"/>
      <c r="P2471" s="175"/>
      <c r="Q2471" s="175"/>
      <c r="R2471" s="175"/>
      <c r="S2471" s="175"/>
      <c r="T2471" s="175"/>
      <c r="U2471" s="630"/>
      <c r="V2471" s="175"/>
      <c r="W2471" s="175"/>
      <c r="X2471" s="175"/>
      <c r="Y2471" s="646"/>
      <c r="Z2471" s="297"/>
      <c r="AA2471" s="295"/>
      <c r="AB2471" s="295"/>
      <c r="AC2471" s="298"/>
      <c r="AD2471" s="175"/>
      <c r="AE2471" s="175"/>
      <c r="AF2471" s="175"/>
      <c r="AG2471" s="175"/>
      <c r="AH2471" s="175"/>
      <c r="AI2471" s="297"/>
      <c r="AJ2471" s="297"/>
      <c r="AK2471" s="175"/>
      <c r="AL2471" s="175"/>
      <c r="AM2471" s="175"/>
      <c r="AN2471" s="175"/>
      <c r="AO2471" s="175"/>
      <c r="AP2471" s="175"/>
      <c r="AQ2471" s="175"/>
      <c r="AR2471" s="175"/>
      <c r="AS2471" s="297"/>
      <c r="AT2471" s="175"/>
      <c r="AU2471" s="297"/>
      <c r="AV2471" s="175"/>
      <c r="AW2471" s="175"/>
      <c r="AX2471" s="26"/>
    </row>
    <row r="2472" spans="1:50" ht="15" customHeight="1">
      <c r="A2472" s="631"/>
      <c r="B2472" s="175"/>
      <c r="C2472" s="298"/>
      <c r="D2472" s="298"/>
      <c r="E2472" s="298"/>
      <c r="F2472" s="298"/>
      <c r="G2472" s="175"/>
      <c r="H2472" s="175"/>
      <c r="I2472" s="175"/>
      <c r="J2472" s="297"/>
      <c r="K2472" s="175"/>
      <c r="L2472" s="240"/>
      <c r="M2472" s="240"/>
      <c r="N2472" s="175"/>
      <c r="O2472" s="175"/>
      <c r="P2472" s="175"/>
      <c r="Q2472" s="175"/>
      <c r="R2472" s="175"/>
      <c r="S2472" s="175"/>
      <c r="T2472" s="175"/>
      <c r="U2472" s="175"/>
      <c r="V2472" s="175"/>
      <c r="W2472" s="175"/>
      <c r="X2472" s="175"/>
      <c r="Y2472" s="175"/>
      <c r="Z2472" s="297"/>
      <c r="AA2472" s="295"/>
      <c r="AB2472" s="295"/>
      <c r="AC2472" s="298"/>
      <c r="AD2472" s="175"/>
      <c r="AE2472" s="175"/>
      <c r="AF2472" s="175"/>
      <c r="AG2472" s="175"/>
      <c r="AH2472" s="175"/>
      <c r="AI2472" s="297"/>
      <c r="AJ2472" s="297"/>
      <c r="AK2472" s="175"/>
      <c r="AL2472" s="175"/>
      <c r="AM2472" s="175"/>
      <c r="AN2472" s="175"/>
      <c r="AO2472" s="175"/>
      <c r="AP2472" s="175"/>
      <c r="AQ2472" s="175"/>
      <c r="AR2472" s="175"/>
      <c r="AS2472" s="297"/>
      <c r="AT2472" s="175"/>
      <c r="AU2472" s="297"/>
      <c r="AV2472" s="175"/>
      <c r="AW2472" s="175"/>
      <c r="AX2472" s="26"/>
    </row>
    <row r="2473" spans="1:50" ht="15" customHeight="1">
      <c r="A2473" s="631"/>
      <c r="B2473" s="175"/>
      <c r="C2473" s="298"/>
      <c r="D2473" s="298"/>
      <c r="E2473" s="298"/>
      <c r="F2473" s="298"/>
      <c r="G2473" s="175"/>
      <c r="H2473" s="175"/>
      <c r="I2473" s="175"/>
      <c r="J2473" s="297"/>
      <c r="K2473" s="175"/>
      <c r="L2473" s="240"/>
      <c r="M2473" s="240"/>
      <c r="N2473" s="175"/>
      <c r="O2473" s="175"/>
      <c r="P2473" s="175"/>
      <c r="Q2473" s="175"/>
      <c r="R2473" s="175"/>
      <c r="S2473" s="175"/>
      <c r="T2473" s="175"/>
      <c r="U2473" s="175"/>
      <c r="V2473" s="175"/>
      <c r="W2473" s="175"/>
      <c r="X2473" s="175"/>
      <c r="Y2473" s="175"/>
      <c r="Z2473" s="297"/>
      <c r="AA2473" s="295"/>
      <c r="AB2473" s="295"/>
      <c r="AC2473" s="298"/>
      <c r="AD2473" s="175"/>
      <c r="AE2473" s="175"/>
      <c r="AF2473" s="175"/>
      <c r="AG2473" s="175"/>
      <c r="AH2473" s="175"/>
      <c r="AI2473" s="297"/>
      <c r="AJ2473" s="297"/>
      <c r="AK2473" s="175"/>
      <c r="AL2473" s="175"/>
      <c r="AM2473" s="175"/>
      <c r="AN2473" s="175"/>
      <c r="AO2473" s="175"/>
      <c r="AP2473" s="175"/>
      <c r="AQ2473" s="175"/>
      <c r="AR2473" s="175"/>
      <c r="AS2473" s="297"/>
      <c r="AT2473" s="175"/>
      <c r="AU2473" s="297"/>
      <c r="AV2473" s="175"/>
      <c r="AW2473" s="175"/>
      <c r="AX2473" s="26"/>
    </row>
    <row r="2474" spans="1:50" ht="15" customHeight="1">
      <c r="A2474" s="631"/>
      <c r="B2474" s="175"/>
      <c r="C2474" s="298"/>
      <c r="D2474" s="298"/>
      <c r="E2474" s="298"/>
      <c r="F2474" s="298"/>
      <c r="G2474" s="175"/>
      <c r="H2474" s="175"/>
      <c r="I2474" s="175"/>
      <c r="J2474" s="297"/>
      <c r="K2474" s="175"/>
      <c r="L2474" s="240"/>
      <c r="M2474" s="240"/>
      <c r="N2474" s="175"/>
      <c r="O2474" s="175"/>
      <c r="P2474" s="175"/>
      <c r="Q2474" s="175"/>
      <c r="R2474" s="175"/>
      <c r="S2474" s="175"/>
      <c r="T2474" s="175"/>
      <c r="U2474" s="175"/>
      <c r="V2474" s="175"/>
      <c r="W2474" s="175"/>
      <c r="X2474" s="175"/>
      <c r="Y2474" s="175"/>
      <c r="Z2474" s="297"/>
      <c r="AA2474" s="295"/>
      <c r="AB2474" s="295"/>
      <c r="AC2474" s="298"/>
      <c r="AD2474" s="175"/>
      <c r="AE2474" s="175"/>
      <c r="AF2474" s="175"/>
      <c r="AG2474" s="175"/>
      <c r="AH2474" s="175"/>
      <c r="AI2474" s="297"/>
      <c r="AJ2474" s="297"/>
      <c r="AK2474" s="175"/>
      <c r="AL2474" s="175"/>
      <c r="AM2474" s="175"/>
      <c r="AN2474" s="175"/>
      <c r="AO2474" s="175"/>
      <c r="AP2474" s="175"/>
      <c r="AQ2474" s="175"/>
      <c r="AR2474" s="175"/>
      <c r="AS2474" s="297"/>
      <c r="AT2474" s="175"/>
      <c r="AU2474" s="297"/>
      <c r="AV2474" s="175"/>
      <c r="AW2474" s="175"/>
      <c r="AX2474" s="26"/>
    </row>
    <row r="2475" spans="1:50" ht="15" customHeight="1">
      <c r="A2475" s="631"/>
      <c r="B2475" s="175"/>
      <c r="C2475" s="298"/>
      <c r="D2475" s="298"/>
      <c r="E2475" s="298"/>
      <c r="F2475" s="298"/>
      <c r="G2475" s="175"/>
      <c r="H2475" s="175"/>
      <c r="I2475" s="175"/>
      <c r="J2475" s="297"/>
      <c r="K2475" s="175"/>
      <c r="L2475" s="240"/>
      <c r="M2475" s="240"/>
      <c r="N2475" s="175"/>
      <c r="O2475" s="175"/>
      <c r="P2475" s="175"/>
      <c r="Q2475" s="175"/>
      <c r="R2475" s="175"/>
      <c r="S2475" s="175"/>
      <c r="T2475" s="175"/>
      <c r="U2475" s="175"/>
      <c r="V2475" s="175"/>
      <c r="W2475" s="175"/>
      <c r="X2475" s="175"/>
      <c r="Y2475" s="175"/>
      <c r="Z2475" s="297"/>
      <c r="AA2475" s="295"/>
      <c r="AB2475" s="295"/>
      <c r="AC2475" s="298"/>
      <c r="AD2475" s="175"/>
      <c r="AE2475" s="175"/>
      <c r="AF2475" s="175"/>
      <c r="AG2475" s="175"/>
      <c r="AH2475" s="175"/>
      <c r="AI2475" s="297"/>
      <c r="AJ2475" s="297"/>
      <c r="AK2475" s="175"/>
      <c r="AL2475" s="175"/>
      <c r="AM2475" s="175"/>
      <c r="AN2475" s="175"/>
      <c r="AO2475" s="175"/>
      <c r="AP2475" s="175"/>
      <c r="AQ2475" s="175"/>
      <c r="AR2475" s="175"/>
      <c r="AS2475" s="297"/>
      <c r="AT2475" s="175"/>
      <c r="AU2475" s="297"/>
      <c r="AV2475" s="175"/>
      <c r="AW2475" s="175"/>
      <c r="AX2475" s="26"/>
    </row>
    <row r="2476" spans="1:50" ht="15" customHeight="1">
      <c r="A2476" s="631"/>
      <c r="B2476" s="175"/>
      <c r="C2476" s="298"/>
      <c r="D2476" s="298"/>
      <c r="E2476" s="298"/>
      <c r="F2476" s="298"/>
      <c r="G2476" s="175"/>
      <c r="H2476" s="175"/>
      <c r="I2476" s="175"/>
      <c r="J2476" s="297"/>
      <c r="K2476" s="175"/>
      <c r="L2476" s="240"/>
      <c r="M2476" s="240"/>
      <c r="N2476" s="175"/>
      <c r="O2476" s="175"/>
      <c r="P2476" s="175"/>
      <c r="Q2476" s="175"/>
      <c r="R2476" s="175"/>
      <c r="S2476" s="175"/>
      <c r="T2476" s="175"/>
      <c r="U2476" s="175"/>
      <c r="V2476" s="175"/>
      <c r="W2476" s="175"/>
      <c r="X2476" s="175"/>
      <c r="Y2476" s="175"/>
      <c r="Z2476" s="297"/>
      <c r="AA2476" s="295"/>
      <c r="AB2476" s="295"/>
      <c r="AC2476" s="298"/>
      <c r="AD2476" s="175"/>
      <c r="AE2476" s="175"/>
      <c r="AF2476" s="175"/>
      <c r="AG2476" s="175"/>
      <c r="AH2476" s="175"/>
      <c r="AI2476" s="297"/>
      <c r="AJ2476" s="297"/>
      <c r="AK2476" s="175"/>
      <c r="AL2476" s="175"/>
      <c r="AM2476" s="175"/>
      <c r="AN2476" s="175"/>
      <c r="AO2476" s="175"/>
      <c r="AP2476" s="175"/>
      <c r="AQ2476" s="175"/>
      <c r="AR2476" s="175"/>
      <c r="AS2476" s="297"/>
      <c r="AT2476" s="175"/>
      <c r="AU2476" s="297"/>
      <c r="AV2476" s="175"/>
      <c r="AW2476" s="175"/>
      <c r="AX2476" s="26"/>
    </row>
    <row r="2477" spans="1:50" ht="15" customHeight="1">
      <c r="A2477" s="631"/>
      <c r="B2477" s="175"/>
      <c r="C2477" s="298"/>
      <c r="D2477" s="298"/>
      <c r="E2477" s="457"/>
      <c r="F2477" s="298"/>
      <c r="G2477" s="175"/>
      <c r="H2477" s="175"/>
      <c r="I2477" s="175"/>
      <c r="J2477" s="297"/>
      <c r="K2477" s="175"/>
      <c r="L2477" s="240"/>
      <c r="M2477" s="175"/>
      <c r="N2477" s="175"/>
      <c r="O2477" s="175"/>
      <c r="P2477" s="175"/>
      <c r="Q2477" s="175"/>
      <c r="R2477" s="175"/>
      <c r="S2477" s="175"/>
      <c r="T2477" s="175"/>
      <c r="U2477" s="630"/>
      <c r="V2477" s="175"/>
      <c r="W2477" s="175"/>
      <c r="X2477" s="175"/>
      <c r="Y2477" s="646"/>
      <c r="Z2477" s="297"/>
      <c r="AA2477" s="295"/>
      <c r="AB2477" s="295"/>
      <c r="AC2477" s="298"/>
      <c r="AD2477" s="175"/>
      <c r="AE2477" s="175"/>
      <c r="AF2477" s="175"/>
      <c r="AG2477" s="175"/>
      <c r="AH2477" s="175"/>
      <c r="AI2477" s="297"/>
      <c r="AJ2477" s="297"/>
      <c r="AK2477" s="175"/>
      <c r="AL2477" s="175"/>
      <c r="AM2477" s="175"/>
      <c r="AN2477" s="175"/>
      <c r="AO2477" s="175"/>
      <c r="AP2477" s="175"/>
      <c r="AQ2477" s="175"/>
      <c r="AR2477" s="175"/>
      <c r="AS2477" s="297"/>
      <c r="AT2477" s="175"/>
      <c r="AU2477" s="297"/>
      <c r="AV2477" s="175"/>
      <c r="AW2477" s="175"/>
      <c r="AX2477" s="26"/>
    </row>
    <row r="2478" spans="1:50" ht="15" customHeight="1">
      <c r="A2478" s="631"/>
      <c r="B2478" s="175"/>
      <c r="C2478" s="298"/>
      <c r="D2478" s="298"/>
      <c r="E2478" s="298"/>
      <c r="F2478" s="298"/>
      <c r="G2478" s="175"/>
      <c r="H2478" s="175"/>
      <c r="I2478" s="175"/>
      <c r="J2478" s="297"/>
      <c r="K2478" s="175"/>
      <c r="L2478" s="240"/>
      <c r="M2478" s="240"/>
      <c r="N2478" s="175"/>
      <c r="O2478" s="175"/>
      <c r="P2478" s="175"/>
      <c r="Q2478" s="175"/>
      <c r="R2478" s="175"/>
      <c r="S2478" s="175"/>
      <c r="T2478" s="175"/>
      <c r="U2478" s="175"/>
      <c r="V2478" s="175"/>
      <c r="W2478" s="175"/>
      <c r="X2478" s="175"/>
      <c r="Y2478" s="175"/>
      <c r="Z2478" s="297"/>
      <c r="AA2478" s="295"/>
      <c r="AB2478" s="295"/>
      <c r="AC2478" s="298"/>
      <c r="AD2478" s="175"/>
      <c r="AE2478" s="175"/>
      <c r="AF2478" s="175"/>
      <c r="AG2478" s="175"/>
      <c r="AH2478" s="175"/>
      <c r="AI2478" s="297"/>
      <c r="AJ2478" s="297"/>
      <c r="AK2478" s="175"/>
      <c r="AL2478" s="175"/>
      <c r="AM2478" s="175"/>
      <c r="AN2478" s="175"/>
      <c r="AO2478" s="175"/>
      <c r="AP2478" s="175"/>
      <c r="AQ2478" s="175"/>
      <c r="AR2478" s="175"/>
      <c r="AS2478" s="297"/>
      <c r="AT2478" s="175"/>
      <c r="AU2478" s="297"/>
      <c r="AV2478" s="175"/>
      <c r="AW2478" s="175"/>
      <c r="AX2478" s="26"/>
    </row>
    <row r="2479" spans="1:50" ht="15" customHeight="1">
      <c r="A2479" s="631"/>
      <c r="B2479" s="175"/>
      <c r="C2479" s="298"/>
      <c r="D2479" s="298"/>
      <c r="E2479" s="298"/>
      <c r="F2479" s="298"/>
      <c r="G2479" s="175"/>
      <c r="H2479" s="175"/>
      <c r="I2479" s="175"/>
      <c r="J2479" s="297"/>
      <c r="K2479" s="175"/>
      <c r="L2479" s="240"/>
      <c r="M2479" s="240"/>
      <c r="N2479" s="175"/>
      <c r="O2479" s="175"/>
      <c r="P2479" s="175"/>
      <c r="Q2479" s="175"/>
      <c r="R2479" s="175"/>
      <c r="S2479" s="175"/>
      <c r="T2479" s="175"/>
      <c r="U2479" s="175"/>
      <c r="V2479" s="175"/>
      <c r="W2479" s="175"/>
      <c r="X2479" s="175"/>
      <c r="Y2479" s="175"/>
      <c r="Z2479" s="297"/>
      <c r="AA2479" s="295"/>
      <c r="AB2479" s="295"/>
      <c r="AC2479" s="298"/>
      <c r="AD2479" s="175"/>
      <c r="AE2479" s="175"/>
      <c r="AF2479" s="175"/>
      <c r="AG2479" s="175"/>
      <c r="AH2479" s="175"/>
      <c r="AI2479" s="297"/>
      <c r="AJ2479" s="297"/>
      <c r="AK2479" s="175"/>
      <c r="AL2479" s="175"/>
      <c r="AM2479" s="175"/>
      <c r="AN2479" s="175"/>
      <c r="AO2479" s="175"/>
      <c r="AP2479" s="175"/>
      <c r="AQ2479" s="175"/>
      <c r="AR2479" s="175"/>
      <c r="AS2479" s="297"/>
      <c r="AT2479" s="175"/>
      <c r="AU2479" s="297"/>
      <c r="AV2479" s="175"/>
      <c r="AW2479" s="175"/>
      <c r="AX2479" s="26"/>
    </row>
    <row r="2480" spans="1:50" ht="15" customHeight="1">
      <c r="A2480" s="631"/>
      <c r="B2480" s="175"/>
      <c r="C2480" s="298"/>
      <c r="D2480" s="298"/>
      <c r="E2480" s="298"/>
      <c r="F2480" s="298"/>
      <c r="G2480" s="175"/>
      <c r="H2480" s="175"/>
      <c r="I2480" s="175"/>
      <c r="J2480" s="297"/>
      <c r="K2480" s="175"/>
      <c r="L2480" s="240"/>
      <c r="M2480" s="240"/>
      <c r="N2480" s="175"/>
      <c r="O2480" s="175"/>
      <c r="P2480" s="175"/>
      <c r="Q2480" s="175"/>
      <c r="R2480" s="175"/>
      <c r="S2480" s="175"/>
      <c r="T2480" s="175"/>
      <c r="U2480" s="175"/>
      <c r="V2480" s="175"/>
      <c r="W2480" s="175"/>
      <c r="X2480" s="175"/>
      <c r="Y2480" s="175"/>
      <c r="Z2480" s="297"/>
      <c r="AA2480" s="295"/>
      <c r="AB2480" s="295"/>
      <c r="AC2480" s="298"/>
      <c r="AD2480" s="175"/>
      <c r="AE2480" s="175"/>
      <c r="AF2480" s="175"/>
      <c r="AG2480" s="175"/>
      <c r="AH2480" s="175"/>
      <c r="AI2480" s="297"/>
      <c r="AJ2480" s="297"/>
      <c r="AK2480" s="175"/>
      <c r="AL2480" s="175"/>
      <c r="AM2480" s="175"/>
      <c r="AN2480" s="175"/>
      <c r="AO2480" s="175"/>
      <c r="AP2480" s="175"/>
      <c r="AQ2480" s="175"/>
      <c r="AR2480" s="175"/>
      <c r="AS2480" s="297"/>
      <c r="AT2480" s="175"/>
      <c r="AU2480" s="297"/>
      <c r="AV2480" s="175"/>
      <c r="AW2480" s="175"/>
      <c r="AX2480" s="26"/>
    </row>
    <row r="2481" spans="1:50" ht="15" customHeight="1">
      <c r="A2481" s="631"/>
      <c r="B2481" s="175"/>
      <c r="C2481" s="298"/>
      <c r="D2481" s="298"/>
      <c r="E2481" s="298"/>
      <c r="F2481" s="298"/>
      <c r="G2481" s="175"/>
      <c r="H2481" s="175"/>
      <c r="I2481" s="175"/>
      <c r="J2481" s="297"/>
      <c r="K2481" s="175"/>
      <c r="L2481" s="240"/>
      <c r="M2481" s="240"/>
      <c r="N2481" s="175"/>
      <c r="O2481" s="175"/>
      <c r="P2481" s="175"/>
      <c r="Q2481" s="175"/>
      <c r="R2481" s="175"/>
      <c r="S2481" s="175"/>
      <c r="T2481" s="175"/>
      <c r="U2481" s="175"/>
      <c r="V2481" s="175"/>
      <c r="W2481" s="175"/>
      <c r="X2481" s="175"/>
      <c r="Y2481" s="175"/>
      <c r="Z2481" s="297"/>
      <c r="AA2481" s="295"/>
      <c r="AB2481" s="295"/>
      <c r="AC2481" s="298"/>
      <c r="AD2481" s="175"/>
      <c r="AE2481" s="175"/>
      <c r="AF2481" s="175"/>
      <c r="AG2481" s="175"/>
      <c r="AH2481" s="175"/>
      <c r="AI2481" s="297"/>
      <c r="AJ2481" s="297"/>
      <c r="AK2481" s="175"/>
      <c r="AL2481" s="175"/>
      <c r="AM2481" s="175"/>
      <c r="AN2481" s="175"/>
      <c r="AO2481" s="175"/>
      <c r="AP2481" s="175"/>
      <c r="AQ2481" s="175"/>
      <c r="AR2481" s="175"/>
      <c r="AS2481" s="297"/>
      <c r="AT2481" s="175"/>
      <c r="AU2481" s="297"/>
      <c r="AV2481" s="175"/>
      <c r="AW2481" s="175"/>
      <c r="AX2481" s="26"/>
    </row>
    <row r="2482" spans="1:50" ht="15" customHeight="1">
      <c r="A2482" s="631"/>
      <c r="B2482" s="175"/>
      <c r="C2482" s="298"/>
      <c r="D2482" s="298"/>
      <c r="E2482" s="457"/>
      <c r="F2482" s="298"/>
      <c r="G2482" s="175"/>
      <c r="H2482" s="175"/>
      <c r="I2482" s="175"/>
      <c r="J2482" s="297"/>
      <c r="K2482" s="175"/>
      <c r="L2482" s="240"/>
      <c r="M2482" s="175"/>
      <c r="N2482" s="175"/>
      <c r="O2482" s="175"/>
      <c r="P2482" s="175"/>
      <c r="Q2482" s="175"/>
      <c r="R2482" s="175"/>
      <c r="S2482" s="175"/>
      <c r="T2482" s="175"/>
      <c r="U2482" s="630"/>
      <c r="V2482" s="175"/>
      <c r="W2482" s="175"/>
      <c r="X2482" s="175"/>
      <c r="Y2482" s="646"/>
      <c r="Z2482" s="297"/>
      <c r="AA2482" s="295"/>
      <c r="AB2482" s="295"/>
      <c r="AC2482" s="298"/>
      <c r="AD2482" s="175"/>
      <c r="AE2482" s="175"/>
      <c r="AF2482" s="175"/>
      <c r="AG2482" s="175"/>
      <c r="AH2482" s="175"/>
      <c r="AI2482" s="297"/>
      <c r="AJ2482" s="297"/>
      <c r="AK2482" s="175"/>
      <c r="AL2482" s="175"/>
      <c r="AM2482" s="175"/>
      <c r="AN2482" s="175"/>
      <c r="AO2482" s="175"/>
      <c r="AP2482" s="175"/>
      <c r="AQ2482" s="175"/>
      <c r="AR2482" s="175"/>
      <c r="AS2482" s="297"/>
      <c r="AT2482" s="175"/>
      <c r="AU2482" s="297"/>
      <c r="AV2482" s="175"/>
      <c r="AW2482" s="175"/>
      <c r="AX2482" s="26"/>
    </row>
    <row r="2483" spans="1:50" ht="15" customHeight="1">
      <c r="A2483" s="631"/>
      <c r="B2483" s="175"/>
      <c r="C2483" s="298"/>
      <c r="D2483" s="298"/>
      <c r="E2483" s="457"/>
      <c r="F2483" s="298"/>
      <c r="G2483" s="175"/>
      <c r="H2483" s="175"/>
      <c r="I2483" s="175"/>
      <c r="J2483" s="297"/>
      <c r="K2483" s="175"/>
      <c r="L2483" s="240"/>
      <c r="M2483" s="175"/>
      <c r="N2483" s="175"/>
      <c r="O2483" s="175"/>
      <c r="P2483" s="175"/>
      <c r="Q2483" s="175"/>
      <c r="R2483" s="175"/>
      <c r="S2483" s="175"/>
      <c r="T2483" s="175"/>
      <c r="U2483" s="630"/>
      <c r="V2483" s="175"/>
      <c r="W2483" s="175"/>
      <c r="X2483" s="175"/>
      <c r="Y2483" s="646"/>
      <c r="Z2483" s="297"/>
      <c r="AA2483" s="295"/>
      <c r="AB2483" s="295"/>
      <c r="AC2483" s="298"/>
      <c r="AD2483" s="175"/>
      <c r="AE2483" s="175"/>
      <c r="AF2483" s="175"/>
      <c r="AG2483" s="175"/>
      <c r="AH2483" s="175"/>
      <c r="AI2483" s="297"/>
      <c r="AJ2483" s="297"/>
      <c r="AK2483" s="175"/>
      <c r="AL2483" s="175"/>
      <c r="AM2483" s="175"/>
      <c r="AN2483" s="175"/>
      <c r="AO2483" s="175"/>
      <c r="AP2483" s="175"/>
      <c r="AQ2483" s="175"/>
      <c r="AR2483" s="175"/>
      <c r="AS2483" s="297"/>
      <c r="AT2483" s="175"/>
      <c r="AU2483" s="297"/>
      <c r="AV2483" s="175"/>
      <c r="AW2483" s="175"/>
      <c r="AX2483" s="26"/>
    </row>
    <row r="2484" spans="1:50" ht="15" customHeight="1">
      <c r="A2484" s="631"/>
      <c r="B2484" s="175"/>
      <c r="C2484" s="298"/>
      <c r="D2484" s="298"/>
      <c r="E2484" s="457"/>
      <c r="F2484" s="298"/>
      <c r="G2484" s="175"/>
      <c r="H2484" s="175"/>
      <c r="I2484" s="175"/>
      <c r="J2484" s="297"/>
      <c r="K2484" s="175"/>
      <c r="L2484" s="240"/>
      <c r="M2484" s="175"/>
      <c r="N2484" s="175"/>
      <c r="O2484" s="175"/>
      <c r="P2484" s="175"/>
      <c r="Q2484" s="175"/>
      <c r="R2484" s="175"/>
      <c r="S2484" s="175"/>
      <c r="T2484" s="175"/>
      <c r="U2484" s="630"/>
      <c r="V2484" s="175"/>
      <c r="W2484" s="175"/>
      <c r="X2484" s="175"/>
      <c r="Y2484" s="646"/>
      <c r="Z2484" s="297"/>
      <c r="AA2484" s="295"/>
      <c r="AB2484" s="295"/>
      <c r="AC2484" s="298"/>
      <c r="AD2484" s="175"/>
      <c r="AE2484" s="175"/>
      <c r="AF2484" s="175"/>
      <c r="AG2484" s="175"/>
      <c r="AH2484" s="175"/>
      <c r="AI2484" s="297"/>
      <c r="AJ2484" s="297"/>
      <c r="AK2484" s="175"/>
      <c r="AL2484" s="175"/>
      <c r="AM2484" s="175"/>
      <c r="AN2484" s="175"/>
      <c r="AO2484" s="175"/>
      <c r="AP2484" s="175"/>
      <c r="AQ2484" s="175"/>
      <c r="AR2484" s="175"/>
      <c r="AS2484" s="297"/>
      <c r="AT2484" s="175"/>
      <c r="AU2484" s="297"/>
      <c r="AV2484" s="175"/>
      <c r="AW2484" s="175"/>
      <c r="AX2484" s="26"/>
    </row>
    <row r="2485" spans="1:50" ht="15" customHeight="1">
      <c r="A2485" s="631"/>
      <c r="B2485" s="175"/>
      <c r="C2485" s="298"/>
      <c r="D2485" s="298"/>
      <c r="E2485" s="457"/>
      <c r="F2485" s="298"/>
      <c r="G2485" s="175"/>
      <c r="H2485" s="175"/>
      <c r="I2485" s="175"/>
      <c r="J2485" s="297"/>
      <c r="K2485" s="175"/>
      <c r="L2485" s="240"/>
      <c r="M2485" s="175"/>
      <c r="N2485" s="175"/>
      <c r="O2485" s="175"/>
      <c r="P2485" s="175"/>
      <c r="Q2485" s="175"/>
      <c r="R2485" s="175"/>
      <c r="S2485" s="175"/>
      <c r="T2485" s="175"/>
      <c r="U2485" s="630"/>
      <c r="V2485" s="175"/>
      <c r="W2485" s="175"/>
      <c r="X2485" s="175"/>
      <c r="Y2485" s="646"/>
      <c r="Z2485" s="297"/>
      <c r="AA2485" s="295"/>
      <c r="AB2485" s="295"/>
      <c r="AC2485" s="298"/>
      <c r="AD2485" s="175"/>
      <c r="AE2485" s="175"/>
      <c r="AF2485" s="175"/>
      <c r="AG2485" s="175"/>
      <c r="AH2485" s="175"/>
      <c r="AI2485" s="297"/>
      <c r="AJ2485" s="297"/>
      <c r="AK2485" s="175"/>
      <c r="AL2485" s="175"/>
      <c r="AM2485" s="175"/>
      <c r="AN2485" s="175"/>
      <c r="AO2485" s="175"/>
      <c r="AP2485" s="175"/>
      <c r="AQ2485" s="175"/>
      <c r="AR2485" s="175"/>
      <c r="AS2485" s="297"/>
      <c r="AT2485" s="175"/>
      <c r="AU2485" s="297"/>
      <c r="AV2485" s="175"/>
      <c r="AW2485" s="175"/>
      <c r="AX2485" s="26"/>
    </row>
    <row r="2486" spans="1:50" ht="15" customHeight="1">
      <c r="A2486" s="631"/>
      <c r="B2486" s="240"/>
      <c r="C2486" s="363"/>
      <c r="D2486" s="363"/>
      <c r="E2486" s="363"/>
      <c r="F2486" s="363"/>
      <c r="G2486" s="240"/>
      <c r="H2486" s="240"/>
      <c r="I2486" s="175"/>
      <c r="J2486" s="364"/>
      <c r="K2486" s="240"/>
      <c r="L2486" s="240"/>
      <c r="M2486" s="240"/>
      <c r="N2486" s="240"/>
      <c r="O2486" s="240"/>
      <c r="P2486" s="240"/>
      <c r="Q2486" s="240"/>
      <c r="R2486" s="240"/>
      <c r="S2486" s="240"/>
      <c r="T2486" s="240"/>
      <c r="U2486" s="240"/>
      <c r="V2486" s="240"/>
      <c r="W2486" s="240"/>
      <c r="X2486" s="240"/>
      <c r="Y2486" s="240"/>
      <c r="Z2486" s="364"/>
      <c r="AA2486" s="240"/>
      <c r="AB2486" s="301"/>
      <c r="AC2486" s="363"/>
      <c r="AD2486" s="240"/>
      <c r="AE2486" s="240"/>
      <c r="AF2486" s="240"/>
      <c r="AG2486" s="240"/>
      <c r="AH2486" s="240"/>
      <c r="AI2486" s="364"/>
      <c r="AJ2486" s="364"/>
      <c r="AK2486" s="240"/>
      <c r="AL2486" s="240"/>
      <c r="AM2486" s="240"/>
      <c r="AN2486" s="240"/>
      <c r="AO2486" s="240"/>
      <c r="AP2486" s="240"/>
      <c r="AQ2486" s="240"/>
      <c r="AR2486" s="240"/>
      <c r="AS2486" s="364"/>
      <c r="AT2486" s="240"/>
      <c r="AU2486" s="364"/>
      <c r="AV2486" s="240"/>
      <c r="AW2486" s="240"/>
      <c r="AX2486" s="242"/>
    </row>
    <row r="2487" spans="1:50" ht="15" customHeight="1">
      <c r="A2487" s="631"/>
      <c r="B2487" s="240"/>
      <c r="C2487" s="363"/>
      <c r="D2487" s="363"/>
      <c r="E2487" s="363"/>
      <c r="F2487" s="363"/>
      <c r="G2487" s="240"/>
      <c r="H2487" s="240"/>
      <c r="I2487" s="175"/>
      <c r="J2487" s="364"/>
      <c r="K2487" s="240"/>
      <c r="L2487" s="240"/>
      <c r="M2487" s="240"/>
      <c r="N2487" s="240"/>
      <c r="O2487" s="240"/>
      <c r="P2487" s="240"/>
      <c r="Q2487" s="240"/>
      <c r="R2487" s="240"/>
      <c r="S2487" s="240"/>
      <c r="T2487" s="240"/>
      <c r="U2487" s="240"/>
      <c r="V2487" s="240"/>
      <c r="W2487" s="240"/>
      <c r="X2487" s="240"/>
      <c r="Y2487" s="175"/>
      <c r="Z2487" s="364"/>
      <c r="AA2487" s="240"/>
      <c r="AB2487" s="301"/>
      <c r="AC2487" s="363"/>
      <c r="AD2487" s="240"/>
      <c r="AE2487" s="240"/>
      <c r="AF2487" s="240"/>
      <c r="AG2487" s="240"/>
      <c r="AH2487" s="240"/>
      <c r="AI2487" s="364"/>
      <c r="AJ2487" s="364"/>
      <c r="AK2487" s="240"/>
      <c r="AL2487" s="240"/>
      <c r="AM2487" s="240"/>
      <c r="AN2487" s="240"/>
      <c r="AO2487" s="240"/>
      <c r="AP2487" s="240"/>
      <c r="AQ2487" s="240"/>
      <c r="AR2487" s="240"/>
      <c r="AS2487" s="364"/>
      <c r="AT2487" s="240"/>
      <c r="AU2487" s="364"/>
      <c r="AV2487" s="240"/>
      <c r="AW2487" s="240"/>
      <c r="AX2487" s="242"/>
    </row>
    <row r="2488" spans="1:50" ht="15" customHeight="1">
      <c r="A2488" s="631"/>
      <c r="B2488" s="175"/>
      <c r="C2488" s="298"/>
      <c r="D2488" s="298"/>
      <c r="E2488" s="298"/>
      <c r="F2488" s="298"/>
      <c r="G2488" s="175"/>
      <c r="H2488" s="175"/>
      <c r="I2488" s="175"/>
      <c r="J2488" s="297"/>
      <c r="K2488" s="175"/>
      <c r="L2488" s="240"/>
      <c r="M2488" s="240"/>
      <c r="N2488" s="175"/>
      <c r="O2488" s="175"/>
      <c r="P2488" s="175"/>
      <c r="Q2488" s="175"/>
      <c r="R2488" s="175"/>
      <c r="S2488" s="175"/>
      <c r="T2488" s="175"/>
      <c r="U2488" s="175"/>
      <c r="V2488" s="175"/>
      <c r="W2488" s="175"/>
      <c r="X2488" s="175"/>
      <c r="Y2488" s="175"/>
      <c r="Z2488" s="297"/>
      <c r="AA2488" s="295"/>
      <c r="AB2488" s="295"/>
      <c r="AC2488" s="298"/>
      <c r="AD2488" s="175"/>
      <c r="AE2488" s="175"/>
      <c r="AF2488" s="175"/>
      <c r="AG2488" s="175"/>
      <c r="AH2488" s="175"/>
      <c r="AI2488" s="297"/>
      <c r="AJ2488" s="297"/>
      <c r="AK2488" s="175"/>
      <c r="AL2488" s="175"/>
      <c r="AM2488" s="175"/>
      <c r="AN2488" s="175"/>
      <c r="AO2488" s="175"/>
      <c r="AP2488" s="175"/>
      <c r="AQ2488" s="175"/>
      <c r="AR2488" s="175"/>
      <c r="AS2488" s="297"/>
      <c r="AT2488" s="175"/>
      <c r="AU2488" s="297"/>
      <c r="AV2488" s="175"/>
      <c r="AW2488" s="175"/>
      <c r="AX2488" s="26"/>
    </row>
    <row r="2489" spans="1:50" ht="15" customHeight="1">
      <c r="A2489" s="631"/>
      <c r="B2489" s="240"/>
      <c r="C2489" s="363"/>
      <c r="D2489" s="363"/>
      <c r="E2489" s="447"/>
      <c r="F2489" s="446"/>
      <c r="G2489" s="240"/>
      <c r="H2489" s="240"/>
      <c r="I2489" s="175"/>
      <c r="J2489" s="364"/>
      <c r="K2489" s="240"/>
      <c r="L2489" s="240"/>
      <c r="M2489" s="240"/>
      <c r="N2489" s="240"/>
      <c r="O2489" s="240"/>
      <c r="P2489" s="240"/>
      <c r="Q2489" s="240"/>
      <c r="R2489" s="240"/>
      <c r="S2489" s="240"/>
      <c r="T2489" s="240"/>
      <c r="U2489" s="240"/>
      <c r="V2489" s="240"/>
      <c r="W2489" s="240"/>
      <c r="X2489" s="240"/>
      <c r="Y2489" s="240"/>
      <c r="Z2489" s="364"/>
      <c r="AA2489" s="301"/>
      <c r="AB2489" s="301"/>
      <c r="AC2489" s="363"/>
      <c r="AD2489" s="240"/>
      <c r="AE2489" s="240"/>
      <c r="AF2489" s="240"/>
      <c r="AG2489" s="240"/>
      <c r="AH2489" s="240"/>
      <c r="AI2489" s="364"/>
      <c r="AJ2489" s="364"/>
      <c r="AK2489" s="240"/>
      <c r="AL2489" s="240"/>
      <c r="AM2489" s="240"/>
      <c r="AN2489" s="240"/>
      <c r="AO2489" s="240"/>
      <c r="AP2489" s="240"/>
      <c r="AQ2489" s="240"/>
      <c r="AR2489" s="240"/>
      <c r="AS2489" s="364"/>
      <c r="AT2489" s="240"/>
      <c r="AU2489" s="364"/>
      <c r="AV2489" s="240"/>
      <c r="AW2489" s="240"/>
      <c r="AX2489" s="296"/>
    </row>
    <row r="2490" spans="1:50" ht="15" customHeight="1">
      <c r="A2490" s="631"/>
      <c r="B2490" s="175"/>
      <c r="C2490" s="298"/>
      <c r="D2490" s="298"/>
      <c r="E2490" s="457"/>
      <c r="F2490" s="298"/>
      <c r="G2490" s="175"/>
      <c r="H2490" s="175"/>
      <c r="I2490" s="175"/>
      <c r="J2490" s="297"/>
      <c r="K2490" s="175"/>
      <c r="L2490" s="240"/>
      <c r="M2490" s="175"/>
      <c r="N2490" s="175"/>
      <c r="O2490" s="175"/>
      <c r="P2490" s="175"/>
      <c r="Q2490" s="175"/>
      <c r="R2490" s="175"/>
      <c r="S2490" s="175"/>
      <c r="T2490" s="175"/>
      <c r="U2490" s="630"/>
      <c r="V2490" s="175"/>
      <c r="W2490" s="175"/>
      <c r="X2490" s="175"/>
      <c r="Y2490" s="646"/>
      <c r="Z2490" s="297"/>
      <c r="AA2490" s="295"/>
      <c r="AB2490" s="295"/>
      <c r="AC2490" s="298"/>
      <c r="AD2490" s="175"/>
      <c r="AE2490" s="175"/>
      <c r="AF2490" s="175"/>
      <c r="AG2490" s="175"/>
      <c r="AH2490" s="175"/>
      <c r="AI2490" s="297"/>
      <c r="AJ2490" s="297"/>
      <c r="AK2490" s="175"/>
      <c r="AL2490" s="175"/>
      <c r="AM2490" s="175"/>
      <c r="AN2490" s="175"/>
      <c r="AO2490" s="175"/>
      <c r="AP2490" s="175"/>
      <c r="AQ2490" s="175"/>
      <c r="AR2490" s="175"/>
      <c r="AS2490" s="297"/>
      <c r="AT2490" s="175"/>
      <c r="AU2490" s="297"/>
      <c r="AV2490" s="175"/>
      <c r="AW2490" s="175"/>
      <c r="AX2490" s="26"/>
    </row>
    <row r="2491" spans="1:50" ht="15" customHeight="1">
      <c r="A2491" s="631"/>
      <c r="B2491" s="175"/>
      <c r="C2491" s="298"/>
      <c r="D2491" s="298"/>
      <c r="E2491" s="298"/>
      <c r="F2491" s="298"/>
      <c r="G2491" s="175"/>
      <c r="H2491" s="175"/>
      <c r="I2491" s="175"/>
      <c r="J2491" s="297"/>
      <c r="K2491" s="175"/>
      <c r="L2491" s="240"/>
      <c r="M2491" s="240"/>
      <c r="N2491" s="175"/>
      <c r="O2491" s="175"/>
      <c r="P2491" s="175"/>
      <c r="Q2491" s="175"/>
      <c r="R2491" s="175"/>
      <c r="S2491" s="175"/>
      <c r="T2491" s="175"/>
      <c r="U2491" s="175"/>
      <c r="V2491" s="175"/>
      <c r="W2491" s="175"/>
      <c r="X2491" s="175"/>
      <c r="Y2491" s="175"/>
      <c r="Z2491" s="297"/>
      <c r="AA2491" s="295"/>
      <c r="AB2491" s="295"/>
      <c r="AC2491" s="298"/>
      <c r="AD2491" s="175"/>
      <c r="AE2491" s="175"/>
      <c r="AF2491" s="175"/>
      <c r="AG2491" s="175"/>
      <c r="AH2491" s="175"/>
      <c r="AI2491" s="297"/>
      <c r="AJ2491" s="297"/>
      <c r="AK2491" s="175"/>
      <c r="AL2491" s="175"/>
      <c r="AM2491" s="175"/>
      <c r="AN2491" s="175"/>
      <c r="AO2491" s="175"/>
      <c r="AP2491" s="175"/>
      <c r="AQ2491" s="175"/>
      <c r="AR2491" s="175"/>
      <c r="AS2491" s="297"/>
      <c r="AT2491" s="175"/>
      <c r="AU2491" s="297"/>
      <c r="AV2491" s="175"/>
      <c r="AW2491" s="175"/>
      <c r="AX2491" s="26"/>
    </row>
    <row r="2492" spans="1:50" ht="15" customHeight="1">
      <c r="A2492" s="631"/>
      <c r="B2492" s="240"/>
      <c r="C2492" s="363"/>
      <c r="D2492" s="363"/>
      <c r="E2492" s="447"/>
      <c r="F2492" s="446"/>
      <c r="G2492" s="240"/>
      <c r="H2492" s="240"/>
      <c r="I2492" s="175"/>
      <c r="J2492" s="364"/>
      <c r="K2492" s="240"/>
      <c r="L2492" s="240"/>
      <c r="M2492" s="240"/>
      <c r="N2492" s="240"/>
      <c r="O2492" s="240"/>
      <c r="P2492" s="240"/>
      <c r="Q2492" s="240"/>
      <c r="R2492" s="240"/>
      <c r="S2492" s="240"/>
      <c r="T2492" s="240"/>
      <c r="U2492" s="240"/>
      <c r="V2492" s="240"/>
      <c r="W2492" s="240"/>
      <c r="X2492" s="240"/>
      <c r="Y2492" s="240"/>
      <c r="Z2492" s="364"/>
      <c r="AA2492" s="301"/>
      <c r="AB2492" s="301"/>
      <c r="AC2492" s="363"/>
      <c r="AD2492" s="240"/>
      <c r="AE2492" s="240"/>
      <c r="AF2492" s="240"/>
      <c r="AG2492" s="240"/>
      <c r="AH2492" s="240"/>
      <c r="AI2492" s="364"/>
      <c r="AJ2492" s="364"/>
      <c r="AK2492" s="240"/>
      <c r="AL2492" s="240"/>
      <c r="AM2492" s="240"/>
      <c r="AN2492" s="240"/>
      <c r="AO2492" s="240"/>
      <c r="AP2492" s="240"/>
      <c r="AQ2492" s="240"/>
      <c r="AR2492" s="240"/>
      <c r="AS2492" s="364"/>
      <c r="AT2492" s="240"/>
      <c r="AU2492" s="364"/>
      <c r="AV2492" s="240"/>
      <c r="AW2492" s="240"/>
      <c r="AX2492" s="296"/>
    </row>
    <row r="2493" spans="1:50" ht="15" customHeight="1">
      <c r="A2493" s="631"/>
      <c r="B2493" s="240"/>
      <c r="C2493" s="363"/>
      <c r="D2493" s="363"/>
      <c r="E2493" s="363"/>
      <c r="F2493" s="363"/>
      <c r="G2493" s="240"/>
      <c r="H2493" s="240"/>
      <c r="I2493" s="175"/>
      <c r="J2493" s="364"/>
      <c r="K2493" s="240"/>
      <c r="L2493" s="240"/>
      <c r="M2493" s="240"/>
      <c r="N2493" s="240"/>
      <c r="O2493" s="240"/>
      <c r="P2493" s="240"/>
      <c r="Q2493" s="240"/>
      <c r="R2493" s="240"/>
      <c r="S2493" s="240"/>
      <c r="T2493" s="240"/>
      <c r="U2493" s="240"/>
      <c r="V2493" s="240"/>
      <c r="W2493" s="240"/>
      <c r="X2493" s="240"/>
      <c r="Y2493" s="240"/>
      <c r="Z2493" s="364"/>
      <c r="AA2493" s="301"/>
      <c r="AB2493" s="301"/>
      <c r="AC2493" s="363"/>
      <c r="AD2493" s="240"/>
      <c r="AE2493" s="240"/>
      <c r="AF2493" s="240"/>
      <c r="AG2493" s="240"/>
      <c r="AH2493" s="240"/>
      <c r="AI2493" s="364"/>
      <c r="AJ2493" s="364"/>
      <c r="AK2493" s="240"/>
      <c r="AL2493" s="240"/>
      <c r="AM2493" s="240"/>
      <c r="AN2493" s="364"/>
      <c r="AO2493" s="240"/>
      <c r="AP2493" s="240"/>
      <c r="AQ2493" s="240"/>
      <c r="AR2493" s="240"/>
      <c r="AS2493" s="364"/>
      <c r="AT2493" s="240"/>
      <c r="AU2493" s="364"/>
      <c r="AV2493" s="240"/>
      <c r="AW2493" s="240"/>
      <c r="AX2493" s="242"/>
    </row>
    <row r="2494" spans="1:50" ht="15" customHeight="1">
      <c r="A2494" s="631"/>
      <c r="B2494" s="175"/>
      <c r="C2494" s="298"/>
      <c r="D2494" s="298"/>
      <c r="E2494" s="298"/>
      <c r="F2494" s="298"/>
      <c r="G2494" s="175"/>
      <c r="H2494" s="175"/>
      <c r="I2494" s="175"/>
      <c r="J2494" s="297"/>
      <c r="K2494" s="175"/>
      <c r="L2494" s="240"/>
      <c r="M2494" s="240"/>
      <c r="N2494" s="175"/>
      <c r="O2494" s="175"/>
      <c r="P2494" s="175"/>
      <c r="Q2494" s="175"/>
      <c r="R2494" s="175"/>
      <c r="S2494" s="175"/>
      <c r="T2494" s="175"/>
      <c r="U2494" s="175"/>
      <c r="V2494" s="175"/>
      <c r="W2494" s="175"/>
      <c r="X2494" s="175"/>
      <c r="Y2494" s="175"/>
      <c r="Z2494" s="297"/>
      <c r="AA2494" s="295"/>
      <c r="AB2494" s="295"/>
      <c r="AC2494" s="298"/>
      <c r="AD2494" s="175"/>
      <c r="AE2494" s="175"/>
      <c r="AF2494" s="175"/>
      <c r="AG2494" s="175"/>
      <c r="AH2494" s="175"/>
      <c r="AI2494" s="297"/>
      <c r="AJ2494" s="297"/>
      <c r="AK2494" s="175"/>
      <c r="AL2494" s="175"/>
      <c r="AM2494" s="175"/>
      <c r="AN2494" s="175"/>
      <c r="AO2494" s="175"/>
      <c r="AP2494" s="175"/>
      <c r="AQ2494" s="175"/>
      <c r="AR2494" s="175"/>
      <c r="AS2494" s="297"/>
      <c r="AT2494" s="175"/>
      <c r="AU2494" s="297"/>
      <c r="AV2494" s="175"/>
      <c r="AW2494" s="175"/>
      <c r="AX2494" s="26"/>
    </row>
    <row r="2495" spans="1:50" ht="15" customHeight="1">
      <c r="A2495" s="631"/>
      <c r="B2495" s="240"/>
      <c r="C2495" s="363"/>
      <c r="D2495" s="363"/>
      <c r="E2495" s="447"/>
      <c r="F2495" s="446"/>
      <c r="G2495" s="240"/>
      <c r="H2495" s="240"/>
      <c r="I2495" s="175"/>
      <c r="J2495" s="364"/>
      <c r="K2495" s="240"/>
      <c r="L2495" s="240"/>
      <c r="M2495" s="240"/>
      <c r="N2495" s="240"/>
      <c r="O2495" s="240"/>
      <c r="P2495" s="240"/>
      <c r="Q2495" s="240"/>
      <c r="R2495" s="240"/>
      <c r="S2495" s="240"/>
      <c r="T2495" s="240"/>
      <c r="U2495" s="240"/>
      <c r="V2495" s="240"/>
      <c r="W2495" s="240"/>
      <c r="X2495" s="240"/>
      <c r="Y2495" s="240"/>
      <c r="Z2495" s="364"/>
      <c r="AA2495" s="301"/>
      <c r="AB2495" s="301"/>
      <c r="AC2495" s="363"/>
      <c r="AD2495" s="240"/>
      <c r="AE2495" s="240"/>
      <c r="AF2495" s="240"/>
      <c r="AG2495" s="240"/>
      <c r="AH2495" s="240"/>
      <c r="AI2495" s="364"/>
      <c r="AJ2495" s="364"/>
      <c r="AK2495" s="240"/>
      <c r="AL2495" s="240"/>
      <c r="AM2495" s="240"/>
      <c r="AN2495" s="240"/>
      <c r="AO2495" s="240"/>
      <c r="AP2495" s="240"/>
      <c r="AQ2495" s="240"/>
      <c r="AR2495" s="240"/>
      <c r="AS2495" s="364"/>
      <c r="AT2495" s="240"/>
      <c r="AU2495" s="364"/>
      <c r="AV2495" s="240"/>
      <c r="AW2495" s="240"/>
      <c r="AX2495" s="296"/>
    </row>
    <row r="2496" spans="1:50" ht="15" customHeight="1">
      <c r="A2496" s="631"/>
      <c r="B2496" s="175"/>
      <c r="C2496" s="298"/>
      <c r="D2496" s="298"/>
      <c r="E2496" s="298"/>
      <c r="F2496" s="298"/>
      <c r="G2496" s="175"/>
      <c r="H2496" s="175"/>
      <c r="I2496" s="175"/>
      <c r="J2496" s="297"/>
      <c r="K2496" s="175"/>
      <c r="L2496" s="240"/>
      <c r="M2496" s="240"/>
      <c r="N2496" s="175"/>
      <c r="O2496" s="175"/>
      <c r="P2496" s="175"/>
      <c r="Q2496" s="175"/>
      <c r="R2496" s="175"/>
      <c r="S2496" s="175"/>
      <c r="T2496" s="175"/>
      <c r="U2496" s="175"/>
      <c r="V2496" s="175"/>
      <c r="W2496" s="175"/>
      <c r="X2496" s="175"/>
      <c r="Y2496" s="175"/>
      <c r="Z2496" s="297"/>
      <c r="AA2496" s="295"/>
      <c r="AB2496" s="295"/>
      <c r="AC2496" s="298"/>
      <c r="AD2496" s="175"/>
      <c r="AE2496" s="175"/>
      <c r="AF2496" s="175"/>
      <c r="AG2496" s="175"/>
      <c r="AH2496" s="175"/>
      <c r="AI2496" s="297"/>
      <c r="AJ2496" s="297"/>
      <c r="AK2496" s="175"/>
      <c r="AL2496" s="175"/>
      <c r="AM2496" s="175"/>
      <c r="AN2496" s="175"/>
      <c r="AO2496" s="175"/>
      <c r="AP2496" s="175"/>
      <c r="AQ2496" s="175"/>
      <c r="AR2496" s="175"/>
      <c r="AS2496" s="297"/>
      <c r="AT2496" s="175"/>
      <c r="AU2496" s="297"/>
      <c r="AV2496" s="175"/>
      <c r="AW2496" s="175"/>
      <c r="AX2496" s="26"/>
    </row>
    <row r="2497" spans="1:50" ht="15" customHeight="1">
      <c r="A2497" s="631"/>
      <c r="B2497" s="175"/>
      <c r="C2497" s="298"/>
      <c r="D2497" s="298"/>
      <c r="E2497" s="362"/>
      <c r="F2497" s="298"/>
      <c r="G2497" s="175"/>
      <c r="H2497" s="175"/>
      <c r="I2497" s="175"/>
      <c r="J2497" s="297"/>
      <c r="K2497" s="175"/>
      <c r="L2497" s="240"/>
      <c r="M2497" s="175"/>
      <c r="N2497" s="175"/>
      <c r="O2497" s="175"/>
      <c r="P2497" s="175"/>
      <c r="Q2497" s="175"/>
      <c r="R2497" s="175"/>
      <c r="S2497" s="175"/>
      <c r="T2497" s="175"/>
      <c r="U2497" s="175"/>
      <c r="V2497" s="175"/>
      <c r="W2497" s="175"/>
      <c r="X2497" s="175"/>
      <c r="Y2497" s="175"/>
      <c r="Z2497" s="297"/>
      <c r="AA2497" s="295"/>
      <c r="AB2497" s="295"/>
      <c r="AC2497" s="298"/>
      <c r="AD2497" s="175"/>
      <c r="AE2497" s="175"/>
      <c r="AF2497" s="175"/>
      <c r="AG2497" s="175"/>
      <c r="AH2497" s="175"/>
      <c r="AI2497" s="297"/>
      <c r="AJ2497" s="297"/>
      <c r="AK2497" s="175"/>
      <c r="AL2497" s="175"/>
      <c r="AM2497" s="175"/>
      <c r="AN2497" s="175"/>
      <c r="AO2497" s="175"/>
      <c r="AP2497" s="175"/>
      <c r="AQ2497" s="175"/>
      <c r="AR2497" s="175"/>
      <c r="AS2497" s="297"/>
      <c r="AT2497" s="175"/>
      <c r="AU2497" s="297"/>
      <c r="AV2497" s="175"/>
      <c r="AW2497" s="175"/>
      <c r="AX2497" s="26"/>
    </row>
    <row r="2498" spans="1:50" ht="15" customHeight="1">
      <c r="A2498" s="631"/>
      <c r="B2498" s="175"/>
      <c r="C2498" s="298"/>
      <c r="D2498" s="298"/>
      <c r="E2498" s="298"/>
      <c r="F2498" s="298"/>
      <c r="G2498" s="175"/>
      <c r="H2498" s="175"/>
      <c r="I2498" s="175"/>
      <c r="J2498" s="297"/>
      <c r="K2498" s="175"/>
      <c r="L2498" s="240"/>
      <c r="M2498" s="240"/>
      <c r="N2498" s="175"/>
      <c r="O2498" s="175"/>
      <c r="P2498" s="175"/>
      <c r="Q2498" s="175"/>
      <c r="R2498" s="175"/>
      <c r="S2498" s="175"/>
      <c r="T2498" s="175"/>
      <c r="U2498" s="175"/>
      <c r="V2498" s="175"/>
      <c r="W2498" s="175"/>
      <c r="X2498" s="175"/>
      <c r="Y2498" s="175"/>
      <c r="Z2498" s="297"/>
      <c r="AA2498" s="295"/>
      <c r="AB2498" s="295"/>
      <c r="AC2498" s="298"/>
      <c r="AD2498" s="175"/>
      <c r="AE2498" s="175"/>
      <c r="AF2498" s="175"/>
      <c r="AG2498" s="175"/>
      <c r="AH2498" s="175"/>
      <c r="AI2498" s="297"/>
      <c r="AJ2498" s="297"/>
      <c r="AK2498" s="175"/>
      <c r="AL2498" s="175"/>
      <c r="AM2498" s="175"/>
      <c r="AN2498" s="175"/>
      <c r="AO2498" s="175"/>
      <c r="AP2498" s="175"/>
      <c r="AQ2498" s="175"/>
      <c r="AR2498" s="175"/>
      <c r="AS2498" s="297"/>
      <c r="AT2498" s="175"/>
      <c r="AU2498" s="297"/>
      <c r="AV2498" s="175"/>
      <c r="AW2498" s="175"/>
      <c r="AX2498" s="26"/>
    </row>
    <row r="2499" spans="1:50" ht="15" customHeight="1">
      <c r="A2499" s="631"/>
      <c r="B2499" s="175"/>
      <c r="C2499" s="298"/>
      <c r="D2499" s="298"/>
      <c r="E2499" s="457"/>
      <c r="F2499" s="298"/>
      <c r="G2499" s="175"/>
      <c r="H2499" s="175"/>
      <c r="I2499" s="175"/>
      <c r="J2499" s="297"/>
      <c r="K2499" s="175"/>
      <c r="L2499" s="240"/>
      <c r="M2499" s="175"/>
      <c r="N2499" s="175"/>
      <c r="O2499" s="175"/>
      <c r="P2499" s="175"/>
      <c r="Q2499" s="175"/>
      <c r="R2499" s="175"/>
      <c r="S2499" s="175"/>
      <c r="T2499" s="175"/>
      <c r="U2499" s="630"/>
      <c r="V2499" s="175"/>
      <c r="W2499" s="175"/>
      <c r="X2499" s="175"/>
      <c r="Y2499" s="646"/>
      <c r="Z2499" s="297"/>
      <c r="AA2499" s="295"/>
      <c r="AB2499" s="295"/>
      <c r="AC2499" s="298"/>
      <c r="AD2499" s="175"/>
      <c r="AE2499" s="175"/>
      <c r="AF2499" s="175"/>
      <c r="AG2499" s="175"/>
      <c r="AH2499" s="175"/>
      <c r="AI2499" s="297"/>
      <c r="AJ2499" s="297"/>
      <c r="AK2499" s="175"/>
      <c r="AL2499" s="175"/>
      <c r="AM2499" s="175"/>
      <c r="AN2499" s="175"/>
      <c r="AO2499" s="175"/>
      <c r="AP2499" s="175"/>
      <c r="AQ2499" s="175"/>
      <c r="AR2499" s="175"/>
      <c r="AS2499" s="297"/>
      <c r="AT2499" s="175"/>
      <c r="AU2499" s="297"/>
      <c r="AV2499" s="175"/>
      <c r="AW2499" s="175"/>
      <c r="AX2499" s="26"/>
    </row>
    <row r="2500" spans="1:50" ht="15" customHeight="1">
      <c r="A2500" s="631"/>
      <c r="B2500" s="175"/>
      <c r="C2500" s="298"/>
      <c r="D2500" s="298"/>
      <c r="E2500" s="298"/>
      <c r="F2500" s="298"/>
      <c r="G2500" s="175"/>
      <c r="H2500" s="175"/>
      <c r="I2500" s="175"/>
      <c r="J2500" s="297"/>
      <c r="K2500" s="175"/>
      <c r="L2500" s="240"/>
      <c r="M2500" s="240"/>
      <c r="N2500" s="175"/>
      <c r="O2500" s="175"/>
      <c r="P2500" s="175"/>
      <c r="Q2500" s="175"/>
      <c r="R2500" s="175"/>
      <c r="S2500" s="175"/>
      <c r="T2500" s="175"/>
      <c r="U2500" s="175"/>
      <c r="V2500" s="175"/>
      <c r="W2500" s="175"/>
      <c r="X2500" s="175"/>
      <c r="Y2500" s="175"/>
      <c r="Z2500" s="297"/>
      <c r="AA2500" s="295"/>
      <c r="AB2500" s="295"/>
      <c r="AC2500" s="298"/>
      <c r="AD2500" s="175"/>
      <c r="AE2500" s="175"/>
      <c r="AF2500" s="175"/>
      <c r="AG2500" s="175"/>
      <c r="AH2500" s="175"/>
      <c r="AI2500" s="297"/>
      <c r="AJ2500" s="297"/>
      <c r="AK2500" s="175"/>
      <c r="AL2500" s="175"/>
      <c r="AM2500" s="175"/>
      <c r="AN2500" s="175"/>
      <c r="AO2500" s="175"/>
      <c r="AP2500" s="175"/>
      <c r="AQ2500" s="175"/>
      <c r="AR2500" s="175"/>
      <c r="AS2500" s="297"/>
      <c r="AT2500" s="175"/>
      <c r="AU2500" s="297"/>
      <c r="AV2500" s="175"/>
      <c r="AW2500" s="175"/>
      <c r="AX2500" s="26"/>
    </row>
    <row r="2501" spans="1:50" ht="15" customHeight="1">
      <c r="A2501" s="631"/>
      <c r="B2501" s="175"/>
      <c r="C2501" s="298"/>
      <c r="D2501" s="298"/>
      <c r="E2501" s="457"/>
      <c r="F2501" s="298"/>
      <c r="G2501" s="175"/>
      <c r="H2501" s="175"/>
      <c r="I2501" s="175"/>
      <c r="J2501" s="297"/>
      <c r="K2501" s="175"/>
      <c r="L2501" s="240"/>
      <c r="M2501" s="175"/>
      <c r="N2501" s="175"/>
      <c r="O2501" s="175"/>
      <c r="P2501" s="175"/>
      <c r="Q2501" s="175"/>
      <c r="R2501" s="175"/>
      <c r="S2501" s="175"/>
      <c r="T2501" s="175"/>
      <c r="U2501" s="630"/>
      <c r="V2501" s="175"/>
      <c r="W2501" s="175"/>
      <c r="X2501" s="175"/>
      <c r="Y2501" s="646"/>
      <c r="Z2501" s="297"/>
      <c r="AA2501" s="295"/>
      <c r="AB2501" s="295"/>
      <c r="AC2501" s="298"/>
      <c r="AD2501" s="175"/>
      <c r="AE2501" s="175"/>
      <c r="AF2501" s="175"/>
      <c r="AG2501" s="175"/>
      <c r="AH2501" s="175"/>
      <c r="AI2501" s="297"/>
      <c r="AJ2501" s="297"/>
      <c r="AK2501" s="175"/>
      <c r="AL2501" s="175"/>
      <c r="AM2501" s="175"/>
      <c r="AN2501" s="175"/>
      <c r="AO2501" s="175"/>
      <c r="AP2501" s="175"/>
      <c r="AQ2501" s="175"/>
      <c r="AR2501" s="175"/>
      <c r="AS2501" s="297"/>
      <c r="AT2501" s="175"/>
      <c r="AU2501" s="297"/>
      <c r="AV2501" s="175"/>
      <c r="AW2501" s="175"/>
      <c r="AX2501" s="26"/>
    </row>
    <row r="2502" spans="1:50" ht="15" customHeight="1">
      <c r="A2502" s="631"/>
      <c r="B2502" s="175"/>
      <c r="C2502" s="298"/>
      <c r="D2502" s="298"/>
      <c r="E2502" s="298"/>
      <c r="F2502" s="298"/>
      <c r="G2502" s="175"/>
      <c r="H2502" s="175"/>
      <c r="I2502" s="175"/>
      <c r="J2502" s="297"/>
      <c r="K2502" s="175"/>
      <c r="L2502" s="240"/>
      <c r="M2502" s="240"/>
      <c r="N2502" s="175"/>
      <c r="O2502" s="175"/>
      <c r="P2502" s="175"/>
      <c r="Q2502" s="175"/>
      <c r="R2502" s="175"/>
      <c r="S2502" s="175"/>
      <c r="T2502" s="175"/>
      <c r="U2502" s="175"/>
      <c r="V2502" s="175"/>
      <c r="W2502" s="175"/>
      <c r="X2502" s="175"/>
      <c r="Y2502" s="175"/>
      <c r="Z2502" s="297"/>
      <c r="AA2502" s="295"/>
      <c r="AB2502" s="295"/>
      <c r="AC2502" s="298"/>
      <c r="AD2502" s="175"/>
      <c r="AE2502" s="175"/>
      <c r="AF2502" s="175"/>
      <c r="AG2502" s="175"/>
      <c r="AH2502" s="175"/>
      <c r="AI2502" s="297"/>
      <c r="AJ2502" s="297"/>
      <c r="AK2502" s="175"/>
      <c r="AL2502" s="175"/>
      <c r="AM2502" s="175"/>
      <c r="AN2502" s="175"/>
      <c r="AO2502" s="175"/>
      <c r="AP2502" s="175"/>
      <c r="AQ2502" s="175"/>
      <c r="AR2502" s="175"/>
      <c r="AS2502" s="297"/>
      <c r="AT2502" s="175"/>
      <c r="AU2502" s="297"/>
      <c r="AV2502" s="175"/>
      <c r="AW2502" s="175"/>
      <c r="AX2502" s="26"/>
    </row>
    <row r="2503" spans="1:50" ht="15" customHeight="1">
      <c r="A2503" s="631"/>
      <c r="B2503" s="175"/>
      <c r="C2503" s="298"/>
      <c r="D2503" s="298"/>
      <c r="E2503" s="298"/>
      <c r="F2503" s="298"/>
      <c r="G2503" s="175"/>
      <c r="H2503" s="175"/>
      <c r="I2503" s="175"/>
      <c r="J2503" s="297"/>
      <c r="K2503" s="175"/>
      <c r="L2503" s="240"/>
      <c r="M2503" s="240"/>
      <c r="N2503" s="175"/>
      <c r="O2503" s="175"/>
      <c r="P2503" s="175"/>
      <c r="Q2503" s="175"/>
      <c r="R2503" s="175"/>
      <c r="S2503" s="175"/>
      <c r="T2503" s="175"/>
      <c r="U2503" s="175"/>
      <c r="V2503" s="175"/>
      <c r="W2503" s="175"/>
      <c r="X2503" s="175"/>
      <c r="Y2503" s="175"/>
      <c r="Z2503" s="297"/>
      <c r="AA2503" s="295"/>
      <c r="AB2503" s="295"/>
      <c r="AC2503" s="298"/>
      <c r="AD2503" s="175"/>
      <c r="AE2503" s="175"/>
      <c r="AF2503" s="175"/>
      <c r="AG2503" s="175"/>
      <c r="AH2503" s="175"/>
      <c r="AI2503" s="297"/>
      <c r="AJ2503" s="297"/>
      <c r="AK2503" s="175"/>
      <c r="AL2503" s="175"/>
      <c r="AM2503" s="175"/>
      <c r="AN2503" s="175"/>
      <c r="AO2503" s="175"/>
      <c r="AP2503" s="175"/>
      <c r="AQ2503" s="175"/>
      <c r="AR2503" s="175"/>
      <c r="AS2503" s="297"/>
      <c r="AT2503" s="175"/>
      <c r="AU2503" s="297"/>
      <c r="AV2503" s="175"/>
      <c r="AW2503" s="175"/>
      <c r="AX2503" s="26"/>
    </row>
    <row r="2504" spans="1:50" ht="15" customHeight="1">
      <c r="A2504" s="631"/>
      <c r="B2504" s="175"/>
      <c r="C2504" s="298"/>
      <c r="D2504" s="298"/>
      <c r="E2504" s="457"/>
      <c r="F2504" s="298"/>
      <c r="G2504" s="175"/>
      <c r="H2504" s="175"/>
      <c r="I2504" s="175"/>
      <c r="J2504" s="297"/>
      <c r="K2504" s="175"/>
      <c r="L2504" s="240"/>
      <c r="M2504" s="175"/>
      <c r="N2504" s="175"/>
      <c r="O2504" s="175"/>
      <c r="P2504" s="175"/>
      <c r="Q2504" s="175"/>
      <c r="R2504" s="175"/>
      <c r="S2504" s="175"/>
      <c r="T2504" s="175"/>
      <c r="U2504" s="630"/>
      <c r="V2504" s="175"/>
      <c r="W2504" s="175"/>
      <c r="X2504" s="175"/>
      <c r="Y2504" s="646"/>
      <c r="Z2504" s="297"/>
      <c r="AA2504" s="295"/>
      <c r="AB2504" s="295"/>
      <c r="AC2504" s="298"/>
      <c r="AD2504" s="175"/>
      <c r="AE2504" s="175"/>
      <c r="AF2504" s="175"/>
      <c r="AG2504" s="175"/>
      <c r="AH2504" s="175"/>
      <c r="AI2504" s="297"/>
      <c r="AJ2504" s="297"/>
      <c r="AK2504" s="175"/>
      <c r="AL2504" s="175"/>
      <c r="AM2504" s="175"/>
      <c r="AN2504" s="175"/>
      <c r="AO2504" s="175"/>
      <c r="AP2504" s="175"/>
      <c r="AQ2504" s="175"/>
      <c r="AR2504" s="175"/>
      <c r="AS2504" s="297"/>
      <c r="AT2504" s="175"/>
      <c r="AU2504" s="297"/>
      <c r="AV2504" s="175"/>
      <c r="AW2504" s="175"/>
      <c r="AX2504" s="26"/>
    </row>
    <row r="2505" spans="1:50" ht="15" customHeight="1">
      <c r="A2505" s="631"/>
      <c r="B2505" s="175"/>
      <c r="C2505" s="298"/>
      <c r="D2505" s="298"/>
      <c r="E2505" s="457"/>
      <c r="F2505" s="298"/>
      <c r="G2505" s="175"/>
      <c r="H2505" s="175"/>
      <c r="I2505" s="175"/>
      <c r="J2505" s="297"/>
      <c r="K2505" s="175"/>
      <c r="L2505" s="240"/>
      <c r="M2505" s="175"/>
      <c r="N2505" s="175"/>
      <c r="O2505" s="175"/>
      <c r="P2505" s="175"/>
      <c r="Q2505" s="175"/>
      <c r="R2505" s="175"/>
      <c r="S2505" s="175"/>
      <c r="T2505" s="175"/>
      <c r="U2505" s="630"/>
      <c r="V2505" s="175"/>
      <c r="W2505" s="175"/>
      <c r="X2505" s="175"/>
      <c r="Y2505" s="646"/>
      <c r="Z2505" s="297"/>
      <c r="AA2505" s="295"/>
      <c r="AB2505" s="295"/>
      <c r="AC2505" s="298"/>
      <c r="AD2505" s="175"/>
      <c r="AE2505" s="175"/>
      <c r="AF2505" s="175"/>
      <c r="AG2505" s="175"/>
      <c r="AH2505" s="175"/>
      <c r="AI2505" s="297"/>
      <c r="AJ2505" s="297"/>
      <c r="AK2505" s="175"/>
      <c r="AL2505" s="175"/>
      <c r="AM2505" s="175"/>
      <c r="AN2505" s="175"/>
      <c r="AO2505" s="175"/>
      <c r="AP2505" s="175"/>
      <c r="AQ2505" s="175"/>
      <c r="AR2505" s="175"/>
      <c r="AS2505" s="297"/>
      <c r="AT2505" s="175"/>
      <c r="AU2505" s="297"/>
      <c r="AV2505" s="175"/>
      <c r="AW2505" s="175"/>
      <c r="AX2505" s="26"/>
    </row>
    <row r="2506" spans="1:50" ht="15" customHeight="1">
      <c r="A2506" s="631"/>
      <c r="B2506" s="175"/>
      <c r="C2506" s="298"/>
      <c r="D2506" s="298"/>
      <c r="E2506" s="457"/>
      <c r="F2506" s="298"/>
      <c r="G2506" s="175"/>
      <c r="H2506" s="175"/>
      <c r="I2506" s="175"/>
      <c r="J2506" s="297"/>
      <c r="K2506" s="175"/>
      <c r="L2506" s="240"/>
      <c r="M2506" s="175"/>
      <c r="N2506" s="175"/>
      <c r="O2506" s="175"/>
      <c r="P2506" s="175"/>
      <c r="Q2506" s="175"/>
      <c r="R2506" s="175"/>
      <c r="S2506" s="175"/>
      <c r="T2506" s="175"/>
      <c r="U2506" s="630"/>
      <c r="V2506" s="175"/>
      <c r="W2506" s="175"/>
      <c r="X2506" s="175"/>
      <c r="Y2506" s="646"/>
      <c r="Z2506" s="297"/>
      <c r="AA2506" s="295"/>
      <c r="AB2506" s="295"/>
      <c r="AC2506" s="298"/>
      <c r="AD2506" s="175"/>
      <c r="AE2506" s="175"/>
      <c r="AF2506" s="175"/>
      <c r="AG2506" s="175"/>
      <c r="AH2506" s="175"/>
      <c r="AI2506" s="297"/>
      <c r="AJ2506" s="297"/>
      <c r="AK2506" s="175"/>
      <c r="AL2506" s="175"/>
      <c r="AM2506" s="175"/>
      <c r="AN2506" s="175"/>
      <c r="AO2506" s="175"/>
      <c r="AP2506" s="175"/>
      <c r="AQ2506" s="175"/>
      <c r="AR2506" s="175"/>
      <c r="AS2506" s="297"/>
      <c r="AT2506" s="175"/>
      <c r="AU2506" s="297"/>
      <c r="AV2506" s="175"/>
      <c r="AW2506" s="175"/>
      <c r="AX2506" s="26"/>
    </row>
    <row r="2507" spans="1:50" ht="15" customHeight="1">
      <c r="A2507" s="631"/>
      <c r="B2507" s="175"/>
      <c r="C2507" s="298"/>
      <c r="D2507" s="298"/>
      <c r="E2507" s="457"/>
      <c r="F2507" s="298"/>
      <c r="G2507" s="175"/>
      <c r="H2507" s="175"/>
      <c r="I2507" s="175"/>
      <c r="J2507" s="297"/>
      <c r="K2507" s="175"/>
      <c r="L2507" s="240"/>
      <c r="M2507" s="175"/>
      <c r="N2507" s="175"/>
      <c r="O2507" s="175"/>
      <c r="P2507" s="175"/>
      <c r="Q2507" s="175"/>
      <c r="R2507" s="175"/>
      <c r="S2507" s="175"/>
      <c r="T2507" s="175"/>
      <c r="U2507" s="630"/>
      <c r="V2507" s="175"/>
      <c r="W2507" s="175"/>
      <c r="X2507" s="175"/>
      <c r="Y2507" s="646"/>
      <c r="Z2507" s="297"/>
      <c r="AA2507" s="295"/>
      <c r="AB2507" s="295"/>
      <c r="AC2507" s="298"/>
      <c r="AD2507" s="175"/>
      <c r="AE2507" s="175"/>
      <c r="AF2507" s="175"/>
      <c r="AG2507" s="175"/>
      <c r="AH2507" s="175"/>
      <c r="AI2507" s="297"/>
      <c r="AJ2507" s="297"/>
      <c r="AK2507" s="175"/>
      <c r="AL2507" s="175"/>
      <c r="AM2507" s="175"/>
      <c r="AN2507" s="175"/>
      <c r="AO2507" s="175"/>
      <c r="AP2507" s="175"/>
      <c r="AQ2507" s="175"/>
      <c r="AR2507" s="175"/>
      <c r="AS2507" s="297"/>
      <c r="AT2507" s="175"/>
      <c r="AU2507" s="297"/>
      <c r="AV2507" s="175"/>
      <c r="AW2507" s="175"/>
      <c r="AX2507" s="26"/>
    </row>
    <row r="2508" spans="1:50" ht="15" customHeight="1">
      <c r="A2508" s="631"/>
      <c r="B2508" s="175"/>
      <c r="C2508" s="298"/>
      <c r="D2508" s="298"/>
      <c r="E2508" s="457"/>
      <c r="F2508" s="298"/>
      <c r="G2508" s="175"/>
      <c r="H2508" s="175"/>
      <c r="I2508" s="175"/>
      <c r="J2508" s="297"/>
      <c r="K2508" s="175"/>
      <c r="L2508" s="240"/>
      <c r="M2508" s="175"/>
      <c r="N2508" s="175"/>
      <c r="O2508" s="175"/>
      <c r="P2508" s="175"/>
      <c r="Q2508" s="175"/>
      <c r="R2508" s="175"/>
      <c r="S2508" s="175"/>
      <c r="T2508" s="175"/>
      <c r="U2508" s="630"/>
      <c r="V2508" s="175"/>
      <c r="W2508" s="175"/>
      <c r="X2508" s="175"/>
      <c r="Y2508" s="646"/>
      <c r="Z2508" s="297"/>
      <c r="AA2508" s="295"/>
      <c r="AB2508" s="295"/>
      <c r="AC2508" s="298"/>
      <c r="AD2508" s="175"/>
      <c r="AE2508" s="175"/>
      <c r="AF2508" s="175"/>
      <c r="AG2508" s="175"/>
      <c r="AH2508" s="175"/>
      <c r="AI2508" s="297"/>
      <c r="AJ2508" s="297"/>
      <c r="AK2508" s="175"/>
      <c r="AL2508" s="175"/>
      <c r="AM2508" s="175"/>
      <c r="AN2508" s="175"/>
      <c r="AO2508" s="175"/>
      <c r="AP2508" s="175"/>
      <c r="AQ2508" s="175"/>
      <c r="AR2508" s="175"/>
      <c r="AS2508" s="297"/>
      <c r="AT2508" s="175"/>
      <c r="AU2508" s="297"/>
      <c r="AV2508" s="175"/>
      <c r="AW2508" s="175"/>
      <c r="AX2508" s="26"/>
    </row>
    <row r="2509" spans="1:50" ht="15" customHeight="1">
      <c r="A2509" s="631"/>
      <c r="B2509" s="175"/>
      <c r="C2509" s="298"/>
      <c r="D2509" s="298"/>
      <c r="E2509" s="298"/>
      <c r="F2509" s="298"/>
      <c r="G2509" s="175"/>
      <c r="H2509" s="175"/>
      <c r="I2509" s="175"/>
      <c r="J2509" s="297"/>
      <c r="K2509" s="175"/>
      <c r="L2509" s="240"/>
      <c r="M2509" s="240"/>
      <c r="N2509" s="175"/>
      <c r="O2509" s="175"/>
      <c r="P2509" s="175"/>
      <c r="Q2509" s="175"/>
      <c r="R2509" s="175"/>
      <c r="S2509" s="175"/>
      <c r="T2509" s="175"/>
      <c r="U2509" s="175"/>
      <c r="V2509" s="175"/>
      <c r="W2509" s="175"/>
      <c r="X2509" s="175"/>
      <c r="Y2509" s="175"/>
      <c r="Z2509" s="297"/>
      <c r="AA2509" s="295"/>
      <c r="AB2509" s="295"/>
      <c r="AC2509" s="298"/>
      <c r="AD2509" s="175"/>
      <c r="AE2509" s="175"/>
      <c r="AF2509" s="175"/>
      <c r="AG2509" s="175"/>
      <c r="AH2509" s="175"/>
      <c r="AI2509" s="297"/>
      <c r="AJ2509" s="297"/>
      <c r="AK2509" s="175"/>
      <c r="AL2509" s="175"/>
      <c r="AM2509" s="175"/>
      <c r="AN2509" s="175"/>
      <c r="AO2509" s="175"/>
      <c r="AP2509" s="175"/>
      <c r="AQ2509" s="175"/>
      <c r="AR2509" s="175"/>
      <c r="AS2509" s="297"/>
      <c r="AT2509" s="175"/>
      <c r="AU2509" s="297"/>
      <c r="AV2509" s="175"/>
      <c r="AW2509" s="175"/>
      <c r="AX2509" s="26"/>
    </row>
    <row r="2510" spans="1:50" ht="15" customHeight="1">
      <c r="A2510" s="631"/>
      <c r="B2510" s="175"/>
      <c r="C2510" s="298"/>
      <c r="D2510" s="298"/>
      <c r="E2510" s="298"/>
      <c r="F2510" s="298"/>
      <c r="G2510" s="175"/>
      <c r="H2510" s="175"/>
      <c r="I2510" s="175"/>
      <c r="J2510" s="297"/>
      <c r="K2510" s="175"/>
      <c r="L2510" s="240"/>
      <c r="M2510" s="240"/>
      <c r="N2510" s="175"/>
      <c r="O2510" s="175"/>
      <c r="P2510" s="175"/>
      <c r="Q2510" s="175"/>
      <c r="R2510" s="175"/>
      <c r="S2510" s="175"/>
      <c r="T2510" s="175"/>
      <c r="U2510" s="175"/>
      <c r="V2510" s="175"/>
      <c r="W2510" s="175"/>
      <c r="X2510" s="175"/>
      <c r="Y2510" s="175"/>
      <c r="Z2510" s="297"/>
      <c r="AA2510" s="295"/>
      <c r="AB2510" s="295"/>
      <c r="AC2510" s="298"/>
      <c r="AD2510" s="175"/>
      <c r="AE2510" s="175"/>
      <c r="AF2510" s="175"/>
      <c r="AG2510" s="175"/>
      <c r="AH2510" s="175"/>
      <c r="AI2510" s="297"/>
      <c r="AJ2510" s="297"/>
      <c r="AK2510" s="175"/>
      <c r="AL2510" s="175"/>
      <c r="AM2510" s="175"/>
      <c r="AN2510" s="175"/>
      <c r="AO2510" s="175"/>
      <c r="AP2510" s="175"/>
      <c r="AQ2510" s="175"/>
      <c r="AR2510" s="175"/>
      <c r="AS2510" s="297"/>
      <c r="AT2510" s="175"/>
      <c r="AU2510" s="297"/>
      <c r="AV2510" s="175"/>
      <c r="AW2510" s="175"/>
      <c r="AX2510" s="26"/>
    </row>
    <row r="2511" spans="1:50" ht="15" customHeight="1">
      <c r="A2511" s="631"/>
      <c r="B2511" s="240"/>
      <c r="C2511" s="363"/>
      <c r="D2511" s="363"/>
      <c r="E2511" s="447"/>
      <c r="F2511" s="446"/>
      <c r="G2511" s="240"/>
      <c r="H2511" s="240"/>
      <c r="I2511" s="175"/>
      <c r="J2511" s="364"/>
      <c r="K2511" s="240"/>
      <c r="L2511" s="240"/>
      <c r="M2511" s="240"/>
      <c r="N2511" s="240"/>
      <c r="O2511" s="240"/>
      <c r="P2511" s="240"/>
      <c r="Q2511" s="240"/>
      <c r="R2511" s="240"/>
      <c r="S2511" s="240"/>
      <c r="T2511" s="240"/>
      <c r="U2511" s="240"/>
      <c r="V2511" s="240"/>
      <c r="W2511" s="240"/>
      <c r="X2511" s="240"/>
      <c r="Y2511" s="240"/>
      <c r="Z2511" s="364"/>
      <c r="AA2511" s="301"/>
      <c r="AB2511" s="301"/>
      <c r="AC2511" s="363"/>
      <c r="AD2511" s="240"/>
      <c r="AE2511" s="240"/>
      <c r="AF2511" s="240"/>
      <c r="AG2511" s="240"/>
      <c r="AH2511" s="240"/>
      <c r="AI2511" s="364"/>
      <c r="AJ2511" s="364"/>
      <c r="AK2511" s="240"/>
      <c r="AL2511" s="240"/>
      <c r="AM2511" s="240"/>
      <c r="AN2511" s="240"/>
      <c r="AO2511" s="240"/>
      <c r="AP2511" s="240"/>
      <c r="AQ2511" s="240"/>
      <c r="AR2511" s="240"/>
      <c r="AS2511" s="364"/>
      <c r="AT2511" s="240"/>
      <c r="AU2511" s="364"/>
      <c r="AV2511" s="240"/>
      <c r="AW2511" s="240"/>
      <c r="AX2511" s="296"/>
    </row>
    <row r="2512" spans="1:50" ht="15" customHeight="1">
      <c r="A2512" s="631"/>
      <c r="B2512" s="175"/>
      <c r="C2512" s="298"/>
      <c r="D2512" s="298"/>
      <c r="E2512" s="298"/>
      <c r="F2512" s="298"/>
      <c r="G2512" s="175"/>
      <c r="H2512" s="175"/>
      <c r="I2512" s="175"/>
      <c r="J2512" s="297"/>
      <c r="K2512" s="175"/>
      <c r="L2512" s="240"/>
      <c r="M2512" s="240"/>
      <c r="N2512" s="175"/>
      <c r="O2512" s="175"/>
      <c r="P2512" s="175"/>
      <c r="Q2512" s="175"/>
      <c r="R2512" s="175"/>
      <c r="S2512" s="175"/>
      <c r="T2512" s="175"/>
      <c r="U2512" s="175"/>
      <c r="V2512" s="175"/>
      <c r="W2512" s="175"/>
      <c r="X2512" s="175"/>
      <c r="Y2512" s="175"/>
      <c r="Z2512" s="297"/>
      <c r="AA2512" s="295"/>
      <c r="AB2512" s="295"/>
      <c r="AC2512" s="298"/>
      <c r="AD2512" s="175"/>
      <c r="AE2512" s="175"/>
      <c r="AF2512" s="175"/>
      <c r="AG2512" s="175"/>
      <c r="AH2512" s="175"/>
      <c r="AI2512" s="297"/>
      <c r="AJ2512" s="297"/>
      <c r="AK2512" s="175"/>
      <c r="AL2512" s="175"/>
      <c r="AM2512" s="175"/>
      <c r="AN2512" s="175"/>
      <c r="AO2512" s="175"/>
      <c r="AP2512" s="175"/>
      <c r="AQ2512" s="175"/>
      <c r="AR2512" s="175"/>
      <c r="AS2512" s="297"/>
      <c r="AT2512" s="175"/>
      <c r="AU2512" s="297"/>
      <c r="AV2512" s="175"/>
      <c r="AW2512" s="175"/>
      <c r="AX2512" s="26"/>
    </row>
    <row r="2513" spans="1:50" ht="15" customHeight="1">
      <c r="A2513" s="631"/>
      <c r="B2513" s="175"/>
      <c r="C2513" s="298"/>
      <c r="D2513" s="298"/>
      <c r="E2513" s="298"/>
      <c r="F2513" s="298"/>
      <c r="G2513" s="175"/>
      <c r="H2513" s="175"/>
      <c r="I2513" s="175"/>
      <c r="J2513" s="297"/>
      <c r="K2513" s="175"/>
      <c r="L2513" s="240"/>
      <c r="M2513" s="240"/>
      <c r="N2513" s="175"/>
      <c r="O2513" s="240"/>
      <c r="P2513" s="240"/>
      <c r="Q2513" s="175"/>
      <c r="R2513" s="175"/>
      <c r="S2513" s="175"/>
      <c r="T2513" s="175"/>
      <c r="U2513" s="175"/>
      <c r="V2513" s="175"/>
      <c r="W2513" s="175"/>
      <c r="X2513" s="175"/>
      <c r="Y2513" s="175"/>
      <c r="Z2513" s="297"/>
      <c r="AA2513" s="295"/>
      <c r="AB2513" s="295"/>
      <c r="AC2513" s="298"/>
      <c r="AD2513" s="175"/>
      <c r="AE2513" s="175"/>
      <c r="AF2513" s="175"/>
      <c r="AG2513" s="175"/>
      <c r="AH2513" s="175"/>
      <c r="AI2513" s="297"/>
      <c r="AJ2513" s="297"/>
      <c r="AK2513" s="175"/>
      <c r="AL2513" s="175"/>
      <c r="AM2513" s="175"/>
      <c r="AN2513" s="175"/>
      <c r="AO2513" s="175"/>
      <c r="AP2513" s="175"/>
      <c r="AQ2513" s="175"/>
      <c r="AR2513" s="175"/>
      <c r="AS2513" s="297"/>
      <c r="AT2513" s="175"/>
      <c r="AU2513" s="297"/>
      <c r="AV2513" s="175"/>
      <c r="AW2513" s="175"/>
      <c r="AX2513" s="26"/>
    </row>
    <row r="2514" spans="1:50" ht="15" customHeight="1">
      <c r="A2514" s="631"/>
      <c r="B2514" s="175"/>
      <c r="C2514" s="298"/>
      <c r="D2514" s="298"/>
      <c r="E2514" s="298"/>
      <c r="F2514" s="298"/>
      <c r="G2514" s="175"/>
      <c r="H2514" s="175"/>
      <c r="I2514" s="175"/>
      <c r="J2514" s="297"/>
      <c r="K2514" s="175"/>
      <c r="L2514" s="240"/>
      <c r="M2514" s="240"/>
      <c r="N2514" s="175"/>
      <c r="O2514" s="175"/>
      <c r="P2514" s="175"/>
      <c r="Q2514" s="175"/>
      <c r="R2514" s="175"/>
      <c r="S2514" s="175"/>
      <c r="T2514" s="175"/>
      <c r="U2514" s="175"/>
      <c r="V2514" s="175"/>
      <c r="W2514" s="175"/>
      <c r="X2514" s="175"/>
      <c r="Y2514" s="175"/>
      <c r="Z2514" s="297"/>
      <c r="AA2514" s="295"/>
      <c r="AB2514" s="295"/>
      <c r="AC2514" s="298"/>
      <c r="AD2514" s="175"/>
      <c r="AE2514" s="175"/>
      <c r="AF2514" s="175"/>
      <c r="AG2514" s="175"/>
      <c r="AH2514" s="175"/>
      <c r="AI2514" s="297"/>
      <c r="AJ2514" s="297"/>
      <c r="AK2514" s="175"/>
      <c r="AL2514" s="175"/>
      <c r="AM2514" s="175"/>
      <c r="AN2514" s="175"/>
      <c r="AO2514" s="175"/>
      <c r="AP2514" s="175"/>
      <c r="AQ2514" s="175"/>
      <c r="AR2514" s="175"/>
      <c r="AS2514" s="297"/>
      <c r="AT2514" s="175"/>
      <c r="AU2514" s="297"/>
      <c r="AV2514" s="175"/>
      <c r="AW2514" s="175"/>
      <c r="AX2514" s="26"/>
    </row>
    <row r="2515" spans="1:50" ht="15" customHeight="1">
      <c r="A2515" s="631"/>
      <c r="B2515" s="175"/>
      <c r="C2515" s="298"/>
      <c r="D2515" s="298"/>
      <c r="E2515" s="298"/>
      <c r="F2515" s="298"/>
      <c r="G2515" s="175"/>
      <c r="H2515" s="175"/>
      <c r="I2515" s="175"/>
      <c r="J2515" s="297"/>
      <c r="K2515" s="175"/>
      <c r="L2515" s="240"/>
      <c r="M2515" s="240"/>
      <c r="N2515" s="175"/>
      <c r="O2515" s="240"/>
      <c r="P2515" s="240"/>
      <c r="Q2515" s="175"/>
      <c r="R2515" s="175"/>
      <c r="S2515" s="175"/>
      <c r="T2515" s="175"/>
      <c r="U2515" s="175"/>
      <c r="V2515" s="175"/>
      <c r="W2515" s="175"/>
      <c r="X2515" s="175"/>
      <c r="Y2515" s="175"/>
      <c r="Z2515" s="297"/>
      <c r="AA2515" s="295"/>
      <c r="AB2515" s="295"/>
      <c r="AC2515" s="298"/>
      <c r="AD2515" s="175"/>
      <c r="AE2515" s="175"/>
      <c r="AF2515" s="175"/>
      <c r="AG2515" s="175"/>
      <c r="AH2515" s="175"/>
      <c r="AI2515" s="297"/>
      <c r="AJ2515" s="297"/>
      <c r="AK2515" s="175"/>
      <c r="AL2515" s="175"/>
      <c r="AM2515" s="175"/>
      <c r="AN2515" s="175"/>
      <c r="AO2515" s="175"/>
      <c r="AP2515" s="175"/>
      <c r="AQ2515" s="175"/>
      <c r="AR2515" s="175"/>
      <c r="AS2515" s="297"/>
      <c r="AT2515" s="175"/>
      <c r="AU2515" s="297"/>
      <c r="AV2515" s="175"/>
      <c r="AW2515" s="175"/>
      <c r="AX2515" s="26"/>
    </row>
    <row r="2516" spans="1:50" ht="15" customHeight="1">
      <c r="A2516" s="631"/>
      <c r="B2516" s="175"/>
      <c r="C2516" s="298"/>
      <c r="D2516" s="298"/>
      <c r="E2516" s="457"/>
      <c r="F2516" s="298"/>
      <c r="G2516" s="175"/>
      <c r="H2516" s="175"/>
      <c r="I2516" s="175"/>
      <c r="J2516" s="297"/>
      <c r="K2516" s="175"/>
      <c r="L2516" s="240"/>
      <c r="M2516" s="175"/>
      <c r="N2516" s="175"/>
      <c r="O2516" s="175"/>
      <c r="P2516" s="175"/>
      <c r="Q2516" s="175"/>
      <c r="R2516" s="175"/>
      <c r="S2516" s="175"/>
      <c r="T2516" s="175"/>
      <c r="U2516" s="630"/>
      <c r="V2516" s="175"/>
      <c r="W2516" s="175"/>
      <c r="X2516" s="175"/>
      <c r="Y2516" s="646"/>
      <c r="Z2516" s="297"/>
      <c r="AA2516" s="295"/>
      <c r="AB2516" s="295"/>
      <c r="AC2516" s="298"/>
      <c r="AD2516" s="175"/>
      <c r="AE2516" s="175"/>
      <c r="AF2516" s="175"/>
      <c r="AG2516" s="175"/>
      <c r="AH2516" s="175"/>
      <c r="AI2516" s="297"/>
      <c r="AJ2516" s="297"/>
      <c r="AK2516" s="175"/>
      <c r="AL2516" s="175"/>
      <c r="AM2516" s="175"/>
      <c r="AN2516" s="175"/>
      <c r="AO2516" s="175"/>
      <c r="AP2516" s="175"/>
      <c r="AQ2516" s="175"/>
      <c r="AR2516" s="175"/>
      <c r="AS2516" s="297"/>
      <c r="AT2516" s="175"/>
      <c r="AU2516" s="297"/>
      <c r="AV2516" s="175"/>
      <c r="AW2516" s="175"/>
      <c r="AX2516" s="26"/>
    </row>
    <row r="2517" spans="1:50" ht="15" customHeight="1">
      <c r="A2517" s="631"/>
      <c r="B2517" s="175"/>
      <c r="C2517" s="298"/>
      <c r="D2517" s="298"/>
      <c r="E2517" s="298"/>
      <c r="F2517" s="298"/>
      <c r="G2517" s="175"/>
      <c r="H2517" s="175"/>
      <c r="I2517" s="175"/>
      <c r="J2517" s="297"/>
      <c r="K2517" s="175"/>
      <c r="L2517" s="240"/>
      <c r="M2517" s="240"/>
      <c r="N2517" s="175"/>
      <c r="O2517" s="175"/>
      <c r="P2517" s="175"/>
      <c r="Q2517" s="175"/>
      <c r="R2517" s="175"/>
      <c r="S2517" s="175"/>
      <c r="T2517" s="175"/>
      <c r="U2517" s="175"/>
      <c r="V2517" s="175"/>
      <c r="W2517" s="175"/>
      <c r="X2517" s="175"/>
      <c r="Y2517" s="175"/>
      <c r="Z2517" s="297"/>
      <c r="AA2517" s="295"/>
      <c r="AB2517" s="295"/>
      <c r="AC2517" s="298"/>
      <c r="AD2517" s="175"/>
      <c r="AE2517" s="175"/>
      <c r="AF2517" s="175"/>
      <c r="AG2517" s="175"/>
      <c r="AH2517" s="175"/>
      <c r="AI2517" s="297"/>
      <c r="AJ2517" s="297"/>
      <c r="AK2517" s="175"/>
      <c r="AL2517" s="175"/>
      <c r="AM2517" s="175"/>
      <c r="AN2517" s="175"/>
      <c r="AO2517" s="175"/>
      <c r="AP2517" s="175"/>
      <c r="AQ2517" s="175"/>
      <c r="AR2517" s="175"/>
      <c r="AS2517" s="297"/>
      <c r="AT2517" s="175"/>
      <c r="AU2517" s="297"/>
      <c r="AV2517" s="175"/>
      <c r="AW2517" s="175"/>
      <c r="AX2517" s="26"/>
    </row>
    <row r="2518" spans="1:50" ht="15" customHeight="1">
      <c r="A2518" s="631"/>
      <c r="B2518" s="175"/>
      <c r="C2518" s="298"/>
      <c r="D2518" s="298"/>
      <c r="E2518" s="298"/>
      <c r="F2518" s="298"/>
      <c r="G2518" s="175"/>
      <c r="H2518" s="175"/>
      <c r="I2518" s="175"/>
      <c r="J2518" s="297"/>
      <c r="K2518" s="175"/>
      <c r="L2518" s="240"/>
      <c r="M2518" s="240"/>
      <c r="N2518" s="175"/>
      <c r="O2518" s="175"/>
      <c r="P2518" s="175"/>
      <c r="Q2518" s="175"/>
      <c r="R2518" s="175"/>
      <c r="S2518" s="175"/>
      <c r="T2518" s="175"/>
      <c r="U2518" s="175"/>
      <c r="V2518" s="175"/>
      <c r="W2518" s="175"/>
      <c r="X2518" s="175"/>
      <c r="Y2518" s="175"/>
      <c r="Z2518" s="297"/>
      <c r="AA2518" s="295"/>
      <c r="AB2518" s="295"/>
      <c r="AC2518" s="298"/>
      <c r="AD2518" s="175"/>
      <c r="AE2518" s="175"/>
      <c r="AF2518" s="175"/>
      <c r="AG2518" s="175"/>
      <c r="AH2518" s="175"/>
      <c r="AI2518" s="297"/>
      <c r="AJ2518" s="297"/>
      <c r="AK2518" s="175"/>
      <c r="AL2518" s="175"/>
      <c r="AM2518" s="175"/>
      <c r="AN2518" s="175"/>
      <c r="AO2518" s="175"/>
      <c r="AP2518" s="175"/>
      <c r="AQ2518" s="175"/>
      <c r="AR2518" s="175"/>
      <c r="AS2518" s="297"/>
      <c r="AT2518" s="175"/>
      <c r="AU2518" s="297"/>
      <c r="AV2518" s="175"/>
      <c r="AW2518" s="175"/>
      <c r="AX2518" s="26"/>
    </row>
    <row r="2519" spans="1:50" ht="15" customHeight="1">
      <c r="A2519" s="631"/>
      <c r="B2519" s="175"/>
      <c r="C2519" s="298"/>
      <c r="D2519" s="298"/>
      <c r="E2519" s="298"/>
      <c r="F2519" s="298"/>
      <c r="G2519" s="175"/>
      <c r="H2519" s="175"/>
      <c r="I2519" s="175"/>
      <c r="J2519" s="297"/>
      <c r="K2519" s="175"/>
      <c r="L2519" s="240"/>
      <c r="M2519" s="240"/>
      <c r="N2519" s="175"/>
      <c r="O2519" s="175"/>
      <c r="P2519" s="175"/>
      <c r="Q2519" s="175"/>
      <c r="R2519" s="175"/>
      <c r="S2519" s="175"/>
      <c r="T2519" s="175"/>
      <c r="U2519" s="175"/>
      <c r="V2519" s="175"/>
      <c r="W2519" s="175"/>
      <c r="X2519" s="175"/>
      <c r="Y2519" s="175"/>
      <c r="Z2519" s="297"/>
      <c r="AA2519" s="295"/>
      <c r="AB2519" s="295"/>
      <c r="AC2519" s="298"/>
      <c r="AD2519" s="175"/>
      <c r="AE2519" s="175"/>
      <c r="AF2519" s="175"/>
      <c r="AG2519" s="175"/>
      <c r="AH2519" s="175"/>
      <c r="AI2519" s="297"/>
      <c r="AJ2519" s="297"/>
      <c r="AK2519" s="175"/>
      <c r="AL2519" s="175"/>
      <c r="AM2519" s="175"/>
      <c r="AN2519" s="175"/>
      <c r="AO2519" s="175"/>
      <c r="AP2519" s="175"/>
      <c r="AQ2519" s="175"/>
      <c r="AR2519" s="175"/>
      <c r="AS2519" s="297"/>
      <c r="AT2519" s="175"/>
      <c r="AU2519" s="297"/>
      <c r="AV2519" s="175"/>
      <c r="AW2519" s="175"/>
      <c r="AX2519" s="26"/>
    </row>
    <row r="2520" spans="1:50" ht="15" customHeight="1">
      <c r="A2520" s="631"/>
      <c r="B2520" s="175"/>
      <c r="C2520" s="298"/>
      <c r="D2520" s="298"/>
      <c r="E2520" s="298"/>
      <c r="F2520" s="298"/>
      <c r="G2520" s="175"/>
      <c r="H2520" s="175"/>
      <c r="I2520" s="175"/>
      <c r="J2520" s="297"/>
      <c r="K2520" s="175"/>
      <c r="L2520" s="240"/>
      <c r="M2520" s="240"/>
      <c r="N2520" s="175"/>
      <c r="O2520" s="175"/>
      <c r="P2520" s="175"/>
      <c r="Q2520" s="175"/>
      <c r="R2520" s="175"/>
      <c r="S2520" s="175"/>
      <c r="T2520" s="175"/>
      <c r="U2520" s="175"/>
      <c r="V2520" s="175"/>
      <c r="W2520" s="175"/>
      <c r="X2520" s="175"/>
      <c r="Y2520" s="175"/>
      <c r="Z2520" s="297"/>
      <c r="AA2520" s="295"/>
      <c r="AB2520" s="295"/>
      <c r="AC2520" s="298"/>
      <c r="AD2520" s="175"/>
      <c r="AE2520" s="175"/>
      <c r="AF2520" s="175"/>
      <c r="AG2520" s="175"/>
      <c r="AH2520" s="175"/>
      <c r="AI2520" s="297"/>
      <c r="AJ2520" s="297"/>
      <c r="AK2520" s="175"/>
      <c r="AL2520" s="175"/>
      <c r="AM2520" s="175"/>
      <c r="AN2520" s="175"/>
      <c r="AO2520" s="175"/>
      <c r="AP2520" s="175"/>
      <c r="AQ2520" s="175"/>
      <c r="AR2520" s="175"/>
      <c r="AS2520" s="297"/>
      <c r="AT2520" s="175"/>
      <c r="AU2520" s="297"/>
      <c r="AV2520" s="175"/>
      <c r="AW2520" s="175"/>
      <c r="AX2520" s="26"/>
    </row>
    <row r="2521" spans="1:50" ht="15" customHeight="1">
      <c r="A2521" s="631"/>
      <c r="B2521" s="175"/>
      <c r="C2521" s="298"/>
      <c r="D2521" s="298"/>
      <c r="E2521" s="457"/>
      <c r="F2521" s="298"/>
      <c r="G2521" s="175"/>
      <c r="H2521" s="175"/>
      <c r="I2521" s="175"/>
      <c r="J2521" s="297"/>
      <c r="K2521" s="175"/>
      <c r="L2521" s="240"/>
      <c r="M2521" s="175"/>
      <c r="N2521" s="175"/>
      <c r="O2521" s="175"/>
      <c r="P2521" s="175"/>
      <c r="Q2521" s="175"/>
      <c r="R2521" s="175"/>
      <c r="S2521" s="175"/>
      <c r="T2521" s="175"/>
      <c r="U2521" s="630"/>
      <c r="V2521" s="175"/>
      <c r="W2521" s="175"/>
      <c r="X2521" s="175"/>
      <c r="Y2521" s="646"/>
      <c r="Z2521" s="297"/>
      <c r="AA2521" s="295"/>
      <c r="AB2521" s="295"/>
      <c r="AC2521" s="298"/>
      <c r="AD2521" s="175"/>
      <c r="AE2521" s="175"/>
      <c r="AF2521" s="175"/>
      <c r="AG2521" s="175"/>
      <c r="AH2521" s="175"/>
      <c r="AI2521" s="297"/>
      <c r="AJ2521" s="297"/>
      <c r="AK2521" s="175"/>
      <c r="AL2521" s="175"/>
      <c r="AM2521" s="175"/>
      <c r="AN2521" s="175"/>
      <c r="AO2521" s="175"/>
      <c r="AP2521" s="175"/>
      <c r="AQ2521" s="175"/>
      <c r="AR2521" s="175"/>
      <c r="AS2521" s="297"/>
      <c r="AT2521" s="175"/>
      <c r="AU2521" s="297"/>
      <c r="AV2521" s="175"/>
      <c r="AW2521" s="175"/>
      <c r="AX2521" s="26"/>
    </row>
    <row r="2522" spans="1:50" ht="15" customHeight="1">
      <c r="A2522" s="631"/>
      <c r="B2522" s="175"/>
      <c r="C2522" s="298"/>
      <c r="D2522" s="298"/>
      <c r="E2522" s="298"/>
      <c r="F2522" s="298"/>
      <c r="G2522" s="175"/>
      <c r="H2522" s="175"/>
      <c r="I2522" s="175"/>
      <c r="J2522" s="297"/>
      <c r="K2522" s="175"/>
      <c r="L2522" s="240"/>
      <c r="M2522" s="240"/>
      <c r="N2522" s="175"/>
      <c r="O2522" s="175"/>
      <c r="P2522" s="175"/>
      <c r="Q2522" s="175"/>
      <c r="R2522" s="175"/>
      <c r="S2522" s="175"/>
      <c r="T2522" s="175"/>
      <c r="U2522" s="175"/>
      <c r="V2522" s="175"/>
      <c r="W2522" s="175"/>
      <c r="X2522" s="175"/>
      <c r="Y2522" s="175"/>
      <c r="Z2522" s="297"/>
      <c r="AA2522" s="295"/>
      <c r="AB2522" s="295"/>
      <c r="AC2522" s="298"/>
      <c r="AD2522" s="175"/>
      <c r="AE2522" s="175"/>
      <c r="AF2522" s="175"/>
      <c r="AG2522" s="175"/>
      <c r="AH2522" s="175"/>
      <c r="AI2522" s="297"/>
      <c r="AJ2522" s="297"/>
      <c r="AK2522" s="175"/>
      <c r="AL2522" s="175"/>
      <c r="AM2522" s="175"/>
      <c r="AN2522" s="175"/>
      <c r="AO2522" s="175"/>
      <c r="AP2522" s="175"/>
      <c r="AQ2522" s="175"/>
      <c r="AR2522" s="175"/>
      <c r="AS2522" s="297"/>
      <c r="AT2522" s="175"/>
      <c r="AU2522" s="297"/>
      <c r="AV2522" s="175"/>
      <c r="AW2522" s="175"/>
      <c r="AX2522" s="26"/>
    </row>
    <row r="2523" spans="1:50" ht="15" customHeight="1">
      <c r="A2523" s="631"/>
      <c r="B2523" s="175"/>
      <c r="C2523" s="298"/>
      <c r="D2523" s="298"/>
      <c r="E2523" s="298"/>
      <c r="F2523" s="298"/>
      <c r="G2523" s="175"/>
      <c r="H2523" s="175"/>
      <c r="I2523" s="175"/>
      <c r="J2523" s="297"/>
      <c r="K2523" s="175"/>
      <c r="L2523" s="240"/>
      <c r="M2523" s="240"/>
      <c r="N2523" s="175"/>
      <c r="O2523" s="175"/>
      <c r="P2523" s="175"/>
      <c r="Q2523" s="175"/>
      <c r="R2523" s="175"/>
      <c r="S2523" s="175"/>
      <c r="T2523" s="175"/>
      <c r="U2523" s="175"/>
      <c r="V2523" s="175"/>
      <c r="W2523" s="175"/>
      <c r="X2523" s="175"/>
      <c r="Y2523" s="175"/>
      <c r="Z2523" s="297"/>
      <c r="AA2523" s="295"/>
      <c r="AB2523" s="295"/>
      <c r="AC2523" s="298"/>
      <c r="AD2523" s="175"/>
      <c r="AE2523" s="175"/>
      <c r="AF2523" s="175"/>
      <c r="AG2523" s="175"/>
      <c r="AH2523" s="175"/>
      <c r="AI2523" s="297"/>
      <c r="AJ2523" s="297"/>
      <c r="AK2523" s="175"/>
      <c r="AL2523" s="175"/>
      <c r="AM2523" s="175"/>
      <c r="AN2523" s="175"/>
      <c r="AO2523" s="175"/>
      <c r="AP2523" s="175"/>
      <c r="AQ2523" s="175"/>
      <c r="AR2523" s="175"/>
      <c r="AS2523" s="297"/>
      <c r="AT2523" s="175"/>
      <c r="AU2523" s="297"/>
      <c r="AV2523" s="175"/>
      <c r="AW2523" s="175"/>
      <c r="AX2523" s="26"/>
    </row>
    <row r="2524" spans="1:50" ht="15" customHeight="1">
      <c r="A2524" s="631"/>
      <c r="B2524" s="240"/>
      <c r="C2524" s="363"/>
      <c r="D2524" s="363"/>
      <c r="E2524" s="363"/>
      <c r="F2524" s="363"/>
      <c r="G2524" s="240"/>
      <c r="H2524" s="240"/>
      <c r="I2524" s="175"/>
      <c r="J2524" s="364"/>
      <c r="K2524" s="240"/>
      <c r="L2524" s="240"/>
      <c r="M2524" s="240"/>
      <c r="N2524" s="240"/>
      <c r="O2524" s="240"/>
      <c r="P2524" s="240"/>
      <c r="Q2524" s="240"/>
      <c r="R2524" s="240"/>
      <c r="S2524" s="240"/>
      <c r="T2524" s="240"/>
      <c r="U2524" s="240"/>
      <c r="V2524" s="240"/>
      <c r="W2524" s="240"/>
      <c r="X2524" s="240"/>
      <c r="Y2524" s="240"/>
      <c r="Z2524" s="364"/>
      <c r="AA2524" s="301"/>
      <c r="AB2524" s="301"/>
      <c r="AC2524" s="363"/>
      <c r="AD2524" s="240"/>
      <c r="AE2524" s="240"/>
      <c r="AF2524" s="240"/>
      <c r="AG2524" s="240"/>
      <c r="AH2524" s="240"/>
      <c r="AI2524" s="364"/>
      <c r="AJ2524" s="364"/>
      <c r="AK2524" s="240"/>
      <c r="AL2524" s="240"/>
      <c r="AM2524" s="240"/>
      <c r="AN2524" s="240"/>
      <c r="AO2524" s="240"/>
      <c r="AP2524" s="240"/>
      <c r="AQ2524" s="240"/>
      <c r="AR2524" s="240"/>
      <c r="AS2524" s="364"/>
      <c r="AT2524" s="240"/>
      <c r="AU2524" s="364"/>
      <c r="AV2524" s="240"/>
      <c r="AW2524" s="240"/>
      <c r="AX2524" s="242"/>
    </row>
    <row r="2525" spans="1:50" ht="15" customHeight="1">
      <c r="A2525" s="631"/>
      <c r="B2525" s="175"/>
      <c r="C2525" s="298"/>
      <c r="D2525" s="298"/>
      <c r="E2525" s="298"/>
      <c r="F2525" s="298"/>
      <c r="G2525" s="175"/>
      <c r="H2525" s="175"/>
      <c r="I2525" s="175"/>
      <c r="J2525" s="297"/>
      <c r="K2525" s="175"/>
      <c r="L2525" s="240"/>
      <c r="M2525" s="240"/>
      <c r="N2525" s="175"/>
      <c r="O2525" s="175"/>
      <c r="P2525" s="175"/>
      <c r="Q2525" s="175"/>
      <c r="R2525" s="175"/>
      <c r="S2525" s="175"/>
      <c r="T2525" s="175"/>
      <c r="U2525" s="175"/>
      <c r="V2525" s="175"/>
      <c r="W2525" s="175"/>
      <c r="X2525" s="175"/>
      <c r="Y2525" s="175"/>
      <c r="Z2525" s="297"/>
      <c r="AA2525" s="295"/>
      <c r="AB2525" s="295"/>
      <c r="AC2525" s="298"/>
      <c r="AD2525" s="175"/>
      <c r="AE2525" s="175"/>
      <c r="AF2525" s="175"/>
      <c r="AG2525" s="175"/>
      <c r="AH2525" s="175"/>
      <c r="AI2525" s="297"/>
      <c r="AJ2525" s="297"/>
      <c r="AK2525" s="175"/>
      <c r="AL2525" s="175"/>
      <c r="AM2525" s="175"/>
      <c r="AN2525" s="175"/>
      <c r="AO2525" s="175"/>
      <c r="AP2525" s="175"/>
      <c r="AQ2525" s="175"/>
      <c r="AR2525" s="175"/>
      <c r="AS2525" s="297"/>
      <c r="AT2525" s="175"/>
      <c r="AU2525" s="297"/>
      <c r="AV2525" s="175"/>
      <c r="AW2525" s="175"/>
      <c r="AX2525" s="26"/>
    </row>
    <row r="2526" spans="1:50" ht="15" customHeight="1">
      <c r="A2526" s="631"/>
      <c r="B2526" s="175"/>
      <c r="C2526" s="298"/>
      <c r="D2526" s="298"/>
      <c r="E2526" s="298"/>
      <c r="F2526" s="298"/>
      <c r="G2526" s="175"/>
      <c r="H2526" s="175"/>
      <c r="I2526" s="175"/>
      <c r="J2526" s="297"/>
      <c r="K2526" s="175"/>
      <c r="L2526" s="240"/>
      <c r="M2526" s="240"/>
      <c r="N2526" s="240"/>
      <c r="O2526" s="240"/>
      <c r="P2526" s="240"/>
      <c r="Q2526" s="175"/>
      <c r="R2526" s="175"/>
      <c r="S2526" s="175"/>
      <c r="T2526" s="175"/>
      <c r="U2526" s="175"/>
      <c r="V2526" s="175"/>
      <c r="W2526" s="175"/>
      <c r="X2526" s="175"/>
      <c r="Y2526" s="175"/>
      <c r="Z2526" s="297"/>
      <c r="AA2526" s="295"/>
      <c r="AB2526" s="295"/>
      <c r="AC2526" s="298"/>
      <c r="AD2526" s="175"/>
      <c r="AE2526" s="175"/>
      <c r="AF2526" s="175"/>
      <c r="AG2526" s="175"/>
      <c r="AH2526" s="175"/>
      <c r="AI2526" s="297"/>
      <c r="AJ2526" s="297"/>
      <c r="AK2526" s="175"/>
      <c r="AL2526" s="175"/>
      <c r="AM2526" s="175"/>
      <c r="AN2526" s="175"/>
      <c r="AO2526" s="175"/>
      <c r="AP2526" s="175"/>
      <c r="AQ2526" s="175"/>
      <c r="AR2526" s="175"/>
      <c r="AS2526" s="297"/>
      <c r="AT2526" s="175"/>
      <c r="AU2526" s="297"/>
      <c r="AV2526" s="175"/>
      <c r="AW2526" s="175"/>
      <c r="AX2526" s="26"/>
    </row>
    <row r="2527" spans="1:50" ht="15" customHeight="1">
      <c r="A2527" s="631"/>
      <c r="B2527" s="175"/>
      <c r="C2527" s="298"/>
      <c r="D2527" s="298"/>
      <c r="E2527" s="298"/>
      <c r="F2527" s="298"/>
      <c r="G2527" s="175"/>
      <c r="H2527" s="175"/>
      <c r="I2527" s="175"/>
      <c r="J2527" s="297"/>
      <c r="K2527" s="175"/>
      <c r="L2527" s="240"/>
      <c r="M2527" s="240"/>
      <c r="N2527" s="175"/>
      <c r="O2527" s="175"/>
      <c r="P2527" s="175"/>
      <c r="Q2527" s="175"/>
      <c r="R2527" s="175"/>
      <c r="S2527" s="175"/>
      <c r="T2527" s="175"/>
      <c r="U2527" s="175"/>
      <c r="V2527" s="175"/>
      <c r="W2527" s="175"/>
      <c r="X2527" s="175"/>
      <c r="Y2527" s="175"/>
      <c r="Z2527" s="297"/>
      <c r="AA2527" s="295"/>
      <c r="AB2527" s="295"/>
      <c r="AC2527" s="298"/>
      <c r="AD2527" s="175"/>
      <c r="AE2527" s="175"/>
      <c r="AF2527" s="175"/>
      <c r="AG2527" s="175"/>
      <c r="AH2527" s="175"/>
      <c r="AI2527" s="297"/>
      <c r="AJ2527" s="297"/>
      <c r="AK2527" s="175"/>
      <c r="AL2527" s="175"/>
      <c r="AM2527" s="175"/>
      <c r="AN2527" s="175"/>
      <c r="AO2527" s="175"/>
      <c r="AP2527" s="175"/>
      <c r="AQ2527" s="175"/>
      <c r="AR2527" s="175"/>
      <c r="AS2527" s="297"/>
      <c r="AT2527" s="175"/>
      <c r="AU2527" s="297"/>
      <c r="AV2527" s="175"/>
      <c r="AW2527" s="175"/>
      <c r="AX2527" s="26"/>
    </row>
    <row r="2528" spans="1:50" ht="15" customHeight="1">
      <c r="A2528" s="631"/>
      <c r="B2528" s="240"/>
      <c r="C2528" s="363"/>
      <c r="D2528" s="363"/>
      <c r="E2528" s="363"/>
      <c r="F2528" s="363"/>
      <c r="G2528" s="240"/>
      <c r="H2528" s="240"/>
      <c r="I2528" s="175"/>
      <c r="J2528" s="364"/>
      <c r="K2528" s="240"/>
      <c r="L2528" s="240"/>
      <c r="M2528" s="240"/>
      <c r="N2528" s="240"/>
      <c r="O2528" s="240"/>
      <c r="P2528" s="240"/>
      <c r="Q2528" s="240"/>
      <c r="R2528" s="240"/>
      <c r="S2528" s="240"/>
      <c r="T2528" s="240"/>
      <c r="U2528" s="240"/>
      <c r="V2528" s="240"/>
      <c r="W2528" s="240"/>
      <c r="X2528" s="240"/>
      <c r="Y2528" s="240"/>
      <c r="Z2528" s="364"/>
      <c r="AA2528" s="301"/>
      <c r="AB2528" s="301"/>
      <c r="AC2528" s="363"/>
      <c r="AD2528" s="240"/>
      <c r="AE2528" s="240"/>
      <c r="AF2528" s="240"/>
      <c r="AG2528" s="240"/>
      <c r="AH2528" s="240"/>
      <c r="AI2528" s="364"/>
      <c r="AJ2528" s="364"/>
      <c r="AK2528" s="240"/>
      <c r="AL2528" s="240"/>
      <c r="AM2528" s="240"/>
      <c r="AN2528" s="240"/>
      <c r="AO2528" s="240"/>
      <c r="AP2528" s="240"/>
      <c r="AQ2528" s="240"/>
      <c r="AR2528" s="240"/>
      <c r="AS2528" s="364"/>
      <c r="AT2528" s="240"/>
      <c r="AU2528" s="364"/>
      <c r="AV2528" s="240"/>
      <c r="AW2528" s="240"/>
      <c r="AX2528" s="242"/>
    </row>
    <row r="2529" spans="1:50" ht="15" customHeight="1">
      <c r="A2529" s="631"/>
      <c r="B2529" s="175"/>
      <c r="C2529" s="298"/>
      <c r="D2529" s="298"/>
      <c r="E2529" s="298"/>
      <c r="F2529" s="298"/>
      <c r="G2529" s="175"/>
      <c r="H2529" s="175"/>
      <c r="I2529" s="175"/>
      <c r="J2529" s="297"/>
      <c r="K2529" s="175"/>
      <c r="L2529" s="240"/>
      <c r="M2529" s="240"/>
      <c r="N2529" s="175"/>
      <c r="O2529" s="175"/>
      <c r="P2529" s="175"/>
      <c r="Q2529" s="175"/>
      <c r="R2529" s="175"/>
      <c r="S2529" s="175"/>
      <c r="T2529" s="175"/>
      <c r="U2529" s="175"/>
      <c r="V2529" s="175"/>
      <c r="W2529" s="175"/>
      <c r="X2529" s="175"/>
      <c r="Y2529" s="240"/>
      <c r="Z2529" s="297"/>
      <c r="AA2529" s="295"/>
      <c r="AB2529" s="295"/>
      <c r="AC2529" s="298"/>
      <c r="AD2529" s="175"/>
      <c r="AE2529" s="175"/>
      <c r="AF2529" s="175"/>
      <c r="AG2529" s="175"/>
      <c r="AH2529" s="175"/>
      <c r="AI2529" s="297"/>
      <c r="AJ2529" s="297"/>
      <c r="AK2529" s="175"/>
      <c r="AL2529" s="175"/>
      <c r="AM2529" s="175"/>
      <c r="AN2529" s="175"/>
      <c r="AO2529" s="175"/>
      <c r="AP2529" s="175"/>
      <c r="AQ2529" s="175"/>
      <c r="AR2529" s="175"/>
      <c r="AS2529" s="297"/>
      <c r="AT2529" s="175"/>
      <c r="AU2529" s="297"/>
      <c r="AV2529" s="175"/>
      <c r="AW2529" s="175"/>
      <c r="AX2529" s="26"/>
    </row>
    <row r="2530" spans="1:50" ht="15" customHeight="1">
      <c r="A2530" s="631"/>
      <c r="B2530" s="175"/>
      <c r="C2530" s="298"/>
      <c r="D2530" s="298"/>
      <c r="E2530" s="298"/>
      <c r="F2530" s="298"/>
      <c r="G2530" s="175"/>
      <c r="H2530" s="175"/>
      <c r="I2530" s="175"/>
      <c r="J2530" s="297"/>
      <c r="K2530" s="175"/>
      <c r="L2530" s="240"/>
      <c r="M2530" s="240"/>
      <c r="N2530" s="175"/>
      <c r="O2530" s="175"/>
      <c r="P2530" s="175"/>
      <c r="Q2530" s="175"/>
      <c r="R2530" s="175"/>
      <c r="S2530" s="175"/>
      <c r="T2530" s="175"/>
      <c r="U2530" s="175"/>
      <c r="V2530" s="175"/>
      <c r="W2530" s="175"/>
      <c r="X2530" s="175"/>
      <c r="Y2530" s="175"/>
      <c r="Z2530" s="297"/>
      <c r="AA2530" s="295"/>
      <c r="AB2530" s="295"/>
      <c r="AC2530" s="298"/>
      <c r="AD2530" s="175"/>
      <c r="AE2530" s="175"/>
      <c r="AF2530" s="175"/>
      <c r="AG2530" s="175"/>
      <c r="AH2530" s="175"/>
      <c r="AI2530" s="297"/>
      <c r="AJ2530" s="297"/>
      <c r="AK2530" s="175"/>
      <c r="AL2530" s="175"/>
      <c r="AM2530" s="175"/>
      <c r="AN2530" s="175"/>
      <c r="AO2530" s="175"/>
      <c r="AP2530" s="175"/>
      <c r="AQ2530" s="175"/>
      <c r="AR2530" s="175"/>
      <c r="AS2530" s="297"/>
      <c r="AT2530" s="175"/>
      <c r="AU2530" s="297"/>
      <c r="AV2530" s="175"/>
      <c r="AW2530" s="175"/>
      <c r="AX2530" s="26"/>
    </row>
    <row r="2531" spans="1:50" ht="15" customHeight="1">
      <c r="A2531" s="631"/>
      <c r="B2531" s="175"/>
      <c r="C2531" s="298"/>
      <c r="D2531" s="298"/>
      <c r="E2531" s="298"/>
      <c r="F2531" s="298"/>
      <c r="G2531" s="175"/>
      <c r="H2531" s="175"/>
      <c r="I2531" s="175"/>
      <c r="J2531" s="297"/>
      <c r="K2531" s="175"/>
      <c r="L2531" s="240"/>
      <c r="M2531" s="240"/>
      <c r="N2531" s="175"/>
      <c r="O2531" s="175"/>
      <c r="P2531" s="175"/>
      <c r="Q2531" s="175"/>
      <c r="R2531" s="175"/>
      <c r="S2531" s="175"/>
      <c r="T2531" s="175"/>
      <c r="U2531" s="175"/>
      <c r="V2531" s="175"/>
      <c r="W2531" s="175"/>
      <c r="X2531" s="175"/>
      <c r="Y2531" s="175"/>
      <c r="Z2531" s="297"/>
      <c r="AA2531" s="295"/>
      <c r="AB2531" s="295"/>
      <c r="AC2531" s="298"/>
      <c r="AD2531" s="175"/>
      <c r="AE2531" s="175"/>
      <c r="AF2531" s="175"/>
      <c r="AG2531" s="175"/>
      <c r="AH2531" s="175"/>
      <c r="AI2531" s="297"/>
      <c r="AJ2531" s="297"/>
      <c r="AK2531" s="175"/>
      <c r="AL2531" s="175"/>
      <c r="AM2531" s="175"/>
      <c r="AN2531" s="175"/>
      <c r="AO2531" s="175"/>
      <c r="AP2531" s="175"/>
      <c r="AQ2531" s="175"/>
      <c r="AR2531" s="175"/>
      <c r="AS2531" s="297"/>
      <c r="AT2531" s="175"/>
      <c r="AU2531" s="297"/>
      <c r="AV2531" s="175"/>
      <c r="AW2531" s="175"/>
      <c r="AX2531" s="26"/>
    </row>
    <row r="2532" spans="1:50" ht="15" customHeight="1">
      <c r="A2532" s="631"/>
      <c r="B2532" s="175"/>
      <c r="C2532" s="298"/>
      <c r="D2532" s="298"/>
      <c r="E2532" s="298"/>
      <c r="F2532" s="298"/>
      <c r="G2532" s="175"/>
      <c r="H2532" s="175"/>
      <c r="I2532" s="175"/>
      <c r="J2532" s="297"/>
      <c r="K2532" s="175"/>
      <c r="L2532" s="240"/>
      <c r="M2532" s="240"/>
      <c r="N2532" s="175"/>
      <c r="O2532" s="175"/>
      <c r="P2532" s="175"/>
      <c r="Q2532" s="175"/>
      <c r="R2532" s="175"/>
      <c r="S2532" s="175"/>
      <c r="T2532" s="175"/>
      <c r="U2532" s="175"/>
      <c r="V2532" s="175"/>
      <c r="W2532" s="175"/>
      <c r="X2532" s="175"/>
      <c r="Y2532" s="175"/>
      <c r="Z2532" s="297"/>
      <c r="AA2532" s="295"/>
      <c r="AB2532" s="295"/>
      <c r="AC2532" s="298"/>
      <c r="AD2532" s="175"/>
      <c r="AE2532" s="175"/>
      <c r="AF2532" s="175"/>
      <c r="AG2532" s="175"/>
      <c r="AH2532" s="175"/>
      <c r="AI2532" s="297"/>
      <c r="AJ2532" s="297"/>
      <c r="AK2532" s="175"/>
      <c r="AL2532" s="175"/>
      <c r="AM2532" s="175"/>
      <c r="AN2532" s="175"/>
      <c r="AO2532" s="175"/>
      <c r="AP2532" s="175"/>
      <c r="AQ2532" s="175"/>
      <c r="AR2532" s="175"/>
      <c r="AS2532" s="297"/>
      <c r="AT2532" s="175"/>
      <c r="AU2532" s="297"/>
      <c r="AV2532" s="175"/>
      <c r="AW2532" s="175"/>
      <c r="AX2532" s="26"/>
    </row>
    <row r="2533" spans="1:50" ht="15" customHeight="1">
      <c r="A2533" s="631"/>
      <c r="B2533" s="175"/>
      <c r="C2533" s="298"/>
      <c r="D2533" s="298"/>
      <c r="E2533" s="298"/>
      <c r="F2533" s="298"/>
      <c r="G2533" s="175"/>
      <c r="H2533" s="175"/>
      <c r="I2533" s="175"/>
      <c r="J2533" s="297"/>
      <c r="K2533" s="175"/>
      <c r="L2533" s="240"/>
      <c r="M2533" s="240"/>
      <c r="N2533" s="175"/>
      <c r="O2533" s="175"/>
      <c r="P2533" s="175"/>
      <c r="Q2533" s="175"/>
      <c r="R2533" s="175"/>
      <c r="S2533" s="175"/>
      <c r="T2533" s="175"/>
      <c r="U2533" s="175"/>
      <c r="V2533" s="175"/>
      <c r="W2533" s="175"/>
      <c r="X2533" s="175"/>
      <c r="Y2533" s="175"/>
      <c r="Z2533" s="297"/>
      <c r="AA2533" s="295"/>
      <c r="AB2533" s="295"/>
      <c r="AC2533" s="298"/>
      <c r="AD2533" s="175"/>
      <c r="AE2533" s="175"/>
      <c r="AF2533" s="175"/>
      <c r="AG2533" s="175"/>
      <c r="AH2533" s="175"/>
      <c r="AI2533" s="297"/>
      <c r="AJ2533" s="297"/>
      <c r="AK2533" s="175"/>
      <c r="AL2533" s="175"/>
      <c r="AM2533" s="175"/>
      <c r="AN2533" s="175"/>
      <c r="AO2533" s="175"/>
      <c r="AP2533" s="175"/>
      <c r="AQ2533" s="175"/>
      <c r="AR2533" s="175"/>
      <c r="AS2533" s="297"/>
      <c r="AT2533" s="175"/>
      <c r="AU2533" s="297"/>
      <c r="AV2533" s="175"/>
      <c r="AW2533" s="175"/>
      <c r="AX2533" s="26"/>
    </row>
    <row r="2534" spans="1:50" ht="15" customHeight="1">
      <c r="A2534" s="631"/>
      <c r="B2534" s="240"/>
      <c r="C2534" s="363"/>
      <c r="D2534" s="363"/>
      <c r="E2534" s="363"/>
      <c r="F2534" s="363"/>
      <c r="G2534" s="240"/>
      <c r="H2534" s="240"/>
      <c r="I2534" s="175"/>
      <c r="J2534" s="364"/>
      <c r="K2534" s="240"/>
      <c r="L2534" s="240"/>
      <c r="M2534" s="240"/>
      <c r="N2534" s="240"/>
      <c r="O2534" s="240"/>
      <c r="P2534" s="240"/>
      <c r="Q2534" s="240"/>
      <c r="R2534" s="240"/>
      <c r="S2534" s="240"/>
      <c r="T2534" s="240"/>
      <c r="U2534" s="240"/>
      <c r="V2534" s="240"/>
      <c r="W2534" s="240"/>
      <c r="X2534" s="240"/>
      <c r="Y2534" s="240"/>
      <c r="Z2534" s="364"/>
      <c r="AA2534" s="240"/>
      <c r="AB2534" s="301"/>
      <c r="AC2534" s="363"/>
      <c r="AD2534" s="240"/>
      <c r="AE2534" s="240"/>
      <c r="AF2534" s="240"/>
      <c r="AG2534" s="240"/>
      <c r="AH2534" s="240"/>
      <c r="AI2534" s="364"/>
      <c r="AJ2534" s="364"/>
      <c r="AK2534" s="240"/>
      <c r="AL2534" s="240"/>
      <c r="AM2534" s="240"/>
      <c r="AN2534" s="240"/>
      <c r="AO2534" s="240"/>
      <c r="AP2534" s="240"/>
      <c r="AQ2534" s="240"/>
      <c r="AR2534" s="240"/>
      <c r="AS2534" s="364"/>
      <c r="AT2534" s="240"/>
      <c r="AU2534" s="364"/>
      <c r="AV2534" s="240"/>
      <c r="AW2534" s="240"/>
      <c r="AX2534" s="242"/>
    </row>
    <row r="2535" spans="1:50" ht="15" customHeight="1">
      <c r="A2535" s="631"/>
      <c r="B2535" s="175"/>
      <c r="C2535" s="298"/>
      <c r="D2535" s="298"/>
      <c r="E2535" s="298"/>
      <c r="F2535" s="298"/>
      <c r="G2535" s="175"/>
      <c r="H2535" s="175"/>
      <c r="I2535" s="175"/>
      <c r="J2535" s="297"/>
      <c r="K2535" s="175"/>
      <c r="L2535" s="240"/>
      <c r="M2535" s="240"/>
      <c r="N2535" s="175"/>
      <c r="O2535" s="175"/>
      <c r="P2535" s="175"/>
      <c r="Q2535" s="175"/>
      <c r="R2535" s="175"/>
      <c r="S2535" s="175"/>
      <c r="T2535" s="175"/>
      <c r="U2535" s="175"/>
      <c r="V2535" s="175"/>
      <c r="W2535" s="175"/>
      <c r="X2535" s="175"/>
      <c r="Y2535" s="175"/>
      <c r="Z2535" s="297"/>
      <c r="AA2535" s="295"/>
      <c r="AB2535" s="295"/>
      <c r="AC2535" s="298"/>
      <c r="AD2535" s="175"/>
      <c r="AE2535" s="175"/>
      <c r="AF2535" s="175"/>
      <c r="AG2535" s="175"/>
      <c r="AH2535" s="175"/>
      <c r="AI2535" s="297"/>
      <c r="AJ2535" s="297"/>
      <c r="AK2535" s="175"/>
      <c r="AL2535" s="175"/>
      <c r="AM2535" s="175"/>
      <c r="AN2535" s="175"/>
      <c r="AO2535" s="175"/>
      <c r="AP2535" s="175"/>
      <c r="AQ2535" s="175"/>
      <c r="AR2535" s="175"/>
      <c r="AS2535" s="297"/>
      <c r="AT2535" s="175"/>
      <c r="AU2535" s="297"/>
      <c r="AV2535" s="175"/>
      <c r="AW2535" s="175"/>
      <c r="AX2535" s="26"/>
    </row>
    <row r="2536" spans="1:50" ht="15" customHeight="1">
      <c r="A2536" s="631"/>
      <c r="B2536" s="240"/>
      <c r="C2536" s="363"/>
      <c r="D2536" s="363"/>
      <c r="E2536" s="447"/>
      <c r="F2536" s="446"/>
      <c r="G2536" s="240"/>
      <c r="H2536" s="240"/>
      <c r="I2536" s="175"/>
      <c r="J2536" s="364"/>
      <c r="K2536" s="240"/>
      <c r="L2536" s="240"/>
      <c r="M2536" s="240"/>
      <c r="N2536" s="240"/>
      <c r="O2536" s="240"/>
      <c r="P2536" s="240"/>
      <c r="Q2536" s="240"/>
      <c r="R2536" s="240"/>
      <c r="S2536" s="240"/>
      <c r="T2536" s="240"/>
      <c r="U2536" s="240"/>
      <c r="V2536" s="240"/>
      <c r="W2536" s="240"/>
      <c r="X2536" s="240"/>
      <c r="Y2536" s="241"/>
      <c r="Z2536" s="364"/>
      <c r="AA2536" s="301"/>
      <c r="AB2536" s="301"/>
      <c r="AC2536" s="363"/>
      <c r="AD2536" s="240"/>
      <c r="AE2536" s="240"/>
      <c r="AF2536" s="240"/>
      <c r="AG2536" s="240"/>
      <c r="AH2536" s="240"/>
      <c r="AI2536" s="364"/>
      <c r="AJ2536" s="364"/>
      <c r="AK2536" s="240"/>
      <c r="AL2536" s="240"/>
      <c r="AM2536" s="240"/>
      <c r="AN2536" s="240"/>
      <c r="AO2536" s="240"/>
      <c r="AP2536" s="240"/>
      <c r="AQ2536" s="240"/>
      <c r="AR2536" s="240"/>
      <c r="AS2536" s="364"/>
      <c r="AT2536" s="240"/>
      <c r="AU2536" s="364"/>
      <c r="AV2536" s="240"/>
      <c r="AW2536" s="240"/>
      <c r="AX2536" s="296"/>
    </row>
    <row r="2537" spans="1:50" ht="15" customHeight="1">
      <c r="A2537" s="631"/>
      <c r="B2537" s="240"/>
      <c r="C2537" s="363"/>
      <c r="D2537" s="363"/>
      <c r="E2537" s="447"/>
      <c r="F2537" s="446"/>
      <c r="G2537" s="240"/>
      <c r="H2537" s="240"/>
      <c r="I2537" s="175"/>
      <c r="J2537" s="364"/>
      <c r="K2537" s="240"/>
      <c r="L2537" s="240"/>
      <c r="M2537" s="240"/>
      <c r="N2537" s="240"/>
      <c r="O2537" s="240"/>
      <c r="P2537" s="240"/>
      <c r="Q2537" s="240"/>
      <c r="R2537" s="240"/>
      <c r="S2537" s="240"/>
      <c r="T2537" s="240"/>
      <c r="U2537" s="240"/>
      <c r="V2537" s="240"/>
      <c r="W2537" s="240"/>
      <c r="X2537" s="240"/>
      <c r="Y2537" s="241"/>
      <c r="Z2537" s="364"/>
      <c r="AA2537" s="301"/>
      <c r="AB2537" s="301"/>
      <c r="AC2537" s="363"/>
      <c r="AD2537" s="240"/>
      <c r="AE2537" s="240"/>
      <c r="AF2537" s="240"/>
      <c r="AG2537" s="240"/>
      <c r="AH2537" s="240"/>
      <c r="AI2537" s="364"/>
      <c r="AJ2537" s="364"/>
      <c r="AK2537" s="240"/>
      <c r="AL2537" s="240"/>
      <c r="AM2537" s="240"/>
      <c r="AN2537" s="240"/>
      <c r="AO2537" s="240"/>
      <c r="AP2537" s="240"/>
      <c r="AQ2537" s="240"/>
      <c r="AR2537" s="240"/>
      <c r="AS2537" s="364"/>
      <c r="AT2537" s="240"/>
      <c r="AU2537" s="364"/>
      <c r="AV2537" s="240"/>
      <c r="AW2537" s="240"/>
      <c r="AX2537" s="296"/>
    </row>
    <row r="2538" spans="1:50" ht="15" customHeight="1">
      <c r="A2538" s="631"/>
      <c r="B2538" s="175"/>
      <c r="C2538" s="298"/>
      <c r="D2538" s="298"/>
      <c r="E2538" s="298"/>
      <c r="F2538" s="298"/>
      <c r="G2538" s="175"/>
      <c r="H2538" s="175"/>
      <c r="I2538" s="175"/>
      <c r="J2538" s="297"/>
      <c r="K2538" s="175"/>
      <c r="L2538" s="240"/>
      <c r="M2538" s="240"/>
      <c r="N2538" s="175"/>
      <c r="O2538" s="175"/>
      <c r="P2538" s="175"/>
      <c r="Q2538" s="175"/>
      <c r="R2538" s="175"/>
      <c r="S2538" s="175"/>
      <c r="T2538" s="175"/>
      <c r="U2538" s="175"/>
      <c r="V2538" s="175"/>
      <c r="W2538" s="175"/>
      <c r="X2538" s="175"/>
      <c r="Y2538" s="175"/>
      <c r="Z2538" s="297"/>
      <c r="AA2538" s="295"/>
      <c r="AB2538" s="295"/>
      <c r="AC2538" s="298"/>
      <c r="AD2538" s="175"/>
      <c r="AE2538" s="175"/>
      <c r="AF2538" s="175"/>
      <c r="AG2538" s="175"/>
      <c r="AH2538" s="175"/>
      <c r="AI2538" s="297"/>
      <c r="AJ2538" s="297"/>
      <c r="AK2538" s="175"/>
      <c r="AL2538" s="175"/>
      <c r="AM2538" s="175"/>
      <c r="AN2538" s="175"/>
      <c r="AO2538" s="175"/>
      <c r="AP2538" s="175"/>
      <c r="AQ2538" s="175"/>
      <c r="AR2538" s="175"/>
      <c r="AS2538" s="297"/>
      <c r="AT2538" s="175"/>
      <c r="AU2538" s="297"/>
      <c r="AV2538" s="175"/>
      <c r="AW2538" s="175"/>
      <c r="AX2538" s="26"/>
    </row>
    <row r="2539" spans="1:50" ht="15" customHeight="1">
      <c r="A2539" s="631"/>
      <c r="B2539" s="175"/>
      <c r="C2539" s="298"/>
      <c r="D2539" s="298"/>
      <c r="E2539" s="298"/>
      <c r="F2539" s="298"/>
      <c r="G2539" s="175"/>
      <c r="H2539" s="175"/>
      <c r="I2539" s="175"/>
      <c r="J2539" s="297"/>
      <c r="K2539" s="175"/>
      <c r="L2539" s="240"/>
      <c r="M2539" s="240"/>
      <c r="N2539" s="175"/>
      <c r="O2539" s="175"/>
      <c r="P2539" s="175"/>
      <c r="Q2539" s="175"/>
      <c r="R2539" s="175"/>
      <c r="S2539" s="175"/>
      <c r="T2539" s="175"/>
      <c r="U2539" s="175"/>
      <c r="V2539" s="175"/>
      <c r="W2539" s="175"/>
      <c r="X2539" s="175"/>
      <c r="Y2539" s="175"/>
      <c r="Z2539" s="297"/>
      <c r="AA2539" s="295"/>
      <c r="AB2539" s="295"/>
      <c r="AC2539" s="298"/>
      <c r="AD2539" s="175"/>
      <c r="AE2539" s="175"/>
      <c r="AF2539" s="175"/>
      <c r="AG2539" s="175"/>
      <c r="AH2539" s="175"/>
      <c r="AI2539" s="297"/>
      <c r="AJ2539" s="297"/>
      <c r="AK2539" s="175"/>
      <c r="AL2539" s="175"/>
      <c r="AM2539" s="175"/>
      <c r="AN2539" s="175"/>
      <c r="AO2539" s="175"/>
      <c r="AP2539" s="175"/>
      <c r="AQ2539" s="175"/>
      <c r="AR2539" s="175"/>
      <c r="AS2539" s="297"/>
      <c r="AT2539" s="175"/>
      <c r="AU2539" s="297"/>
      <c r="AV2539" s="175"/>
      <c r="AW2539" s="175"/>
      <c r="AX2539" s="26"/>
    </row>
    <row r="2540" spans="1:50" ht="15" customHeight="1">
      <c r="A2540" s="631"/>
      <c r="B2540" s="175"/>
      <c r="C2540" s="298"/>
      <c r="D2540" s="298"/>
      <c r="E2540" s="298"/>
      <c r="F2540" s="298"/>
      <c r="G2540" s="175"/>
      <c r="H2540" s="175"/>
      <c r="I2540" s="175"/>
      <c r="J2540" s="297"/>
      <c r="K2540" s="175"/>
      <c r="L2540" s="240"/>
      <c r="M2540" s="240"/>
      <c r="N2540" s="175"/>
      <c r="O2540" s="175"/>
      <c r="P2540" s="175"/>
      <c r="Q2540" s="175"/>
      <c r="R2540" s="175"/>
      <c r="S2540" s="175"/>
      <c r="T2540" s="175"/>
      <c r="U2540" s="175"/>
      <c r="V2540" s="175"/>
      <c r="W2540" s="175"/>
      <c r="X2540" s="175"/>
      <c r="Y2540" s="175"/>
      <c r="Z2540" s="297"/>
      <c r="AA2540" s="295"/>
      <c r="AB2540" s="295"/>
      <c r="AC2540" s="298"/>
      <c r="AD2540" s="175"/>
      <c r="AE2540" s="175"/>
      <c r="AF2540" s="175"/>
      <c r="AG2540" s="175"/>
      <c r="AH2540" s="175"/>
      <c r="AI2540" s="297"/>
      <c r="AJ2540" s="297"/>
      <c r="AK2540" s="175"/>
      <c r="AL2540" s="175"/>
      <c r="AM2540" s="175"/>
      <c r="AN2540" s="175"/>
      <c r="AO2540" s="175"/>
      <c r="AP2540" s="175"/>
      <c r="AQ2540" s="175"/>
      <c r="AR2540" s="175"/>
      <c r="AS2540" s="297"/>
      <c r="AT2540" s="175"/>
      <c r="AU2540" s="297"/>
      <c r="AV2540" s="175"/>
      <c r="AW2540" s="175"/>
      <c r="AX2540" s="26"/>
    </row>
    <row r="2541" spans="1:50" ht="15" customHeight="1">
      <c r="A2541" s="631"/>
      <c r="B2541" s="240"/>
      <c r="C2541" s="363"/>
      <c r="D2541" s="363"/>
      <c r="E2541" s="363"/>
      <c r="F2541" s="363"/>
      <c r="G2541" s="240"/>
      <c r="H2541" s="240"/>
      <c r="I2541" s="175"/>
      <c r="J2541" s="364"/>
      <c r="K2541" s="240"/>
      <c r="L2541" s="240"/>
      <c r="M2541" s="240"/>
      <c r="N2541" s="240"/>
      <c r="O2541" s="240"/>
      <c r="P2541" s="240"/>
      <c r="Q2541" s="240"/>
      <c r="R2541" s="240"/>
      <c r="S2541" s="240"/>
      <c r="T2541" s="240"/>
      <c r="U2541" s="240"/>
      <c r="V2541" s="240"/>
      <c r="W2541" s="240"/>
      <c r="X2541" s="240"/>
      <c r="Y2541" s="240"/>
      <c r="Z2541" s="364"/>
      <c r="AA2541" s="301"/>
      <c r="AB2541" s="301"/>
      <c r="AC2541" s="363"/>
      <c r="AD2541" s="240"/>
      <c r="AE2541" s="240"/>
      <c r="AF2541" s="240"/>
      <c r="AG2541" s="240"/>
      <c r="AH2541" s="240"/>
      <c r="AI2541" s="364"/>
      <c r="AJ2541" s="364"/>
      <c r="AK2541" s="240"/>
      <c r="AL2541" s="240"/>
      <c r="AM2541" s="240"/>
      <c r="AN2541" s="240"/>
      <c r="AO2541" s="240"/>
      <c r="AP2541" s="240"/>
      <c r="AQ2541" s="240"/>
      <c r="AR2541" s="240"/>
      <c r="AS2541" s="364"/>
      <c r="AT2541" s="240"/>
      <c r="AU2541" s="364"/>
      <c r="AV2541" s="240"/>
      <c r="AW2541" s="240"/>
      <c r="AX2541" s="242"/>
    </row>
    <row r="2542" spans="1:50" ht="15" customHeight="1">
      <c r="A2542" s="631"/>
      <c r="B2542" s="175"/>
      <c r="C2542" s="298"/>
      <c r="D2542" s="298"/>
      <c r="E2542" s="298"/>
      <c r="F2542" s="298"/>
      <c r="G2542" s="175"/>
      <c r="H2542" s="175"/>
      <c r="I2542" s="175"/>
      <c r="J2542" s="297"/>
      <c r="K2542" s="175"/>
      <c r="L2542" s="240"/>
      <c r="M2542" s="240"/>
      <c r="N2542" s="175"/>
      <c r="O2542" s="175"/>
      <c r="P2542" s="175"/>
      <c r="Q2542" s="175"/>
      <c r="R2542" s="175"/>
      <c r="S2542" s="175"/>
      <c r="T2542" s="175"/>
      <c r="U2542" s="175"/>
      <c r="V2542" s="175"/>
      <c r="W2542" s="175"/>
      <c r="X2542" s="175"/>
      <c r="Y2542" s="175"/>
      <c r="Z2542" s="297"/>
      <c r="AA2542" s="295"/>
      <c r="AB2542" s="295"/>
      <c r="AC2542" s="298"/>
      <c r="AD2542" s="175"/>
      <c r="AE2542" s="175"/>
      <c r="AF2542" s="175"/>
      <c r="AG2542" s="175"/>
      <c r="AH2542" s="175"/>
      <c r="AI2542" s="297"/>
      <c r="AJ2542" s="297"/>
      <c r="AK2542" s="175"/>
      <c r="AL2542" s="175"/>
      <c r="AM2542" s="175"/>
      <c r="AN2542" s="175"/>
      <c r="AO2542" s="175"/>
      <c r="AP2542" s="175"/>
      <c r="AQ2542" s="175"/>
      <c r="AR2542" s="175"/>
      <c r="AS2542" s="297"/>
      <c r="AT2542" s="175"/>
      <c r="AU2542" s="297"/>
      <c r="AV2542" s="175"/>
      <c r="AW2542" s="175"/>
      <c r="AX2542" s="26"/>
    </row>
    <row r="2543" spans="1:50" ht="15" customHeight="1">
      <c r="A2543" s="631"/>
      <c r="B2543" s="240"/>
      <c r="C2543" s="363"/>
      <c r="D2543" s="363"/>
      <c r="E2543" s="363"/>
      <c r="F2543" s="363"/>
      <c r="G2543" s="240"/>
      <c r="H2543" s="240"/>
      <c r="I2543" s="175"/>
      <c r="J2543" s="364"/>
      <c r="K2543" s="240"/>
      <c r="L2543" s="240"/>
      <c r="M2543" s="240"/>
      <c r="N2543" s="240"/>
      <c r="O2543" s="240"/>
      <c r="P2543" s="240"/>
      <c r="Q2543" s="240"/>
      <c r="R2543" s="240"/>
      <c r="S2543" s="240"/>
      <c r="T2543" s="240"/>
      <c r="U2543" s="240"/>
      <c r="V2543" s="240"/>
      <c r="W2543" s="240"/>
      <c r="X2543" s="240"/>
      <c r="Y2543" s="240"/>
      <c r="Z2543" s="364"/>
      <c r="AA2543" s="301"/>
      <c r="AB2543" s="301"/>
      <c r="AC2543" s="363"/>
      <c r="AD2543" s="240"/>
      <c r="AE2543" s="240"/>
      <c r="AF2543" s="240"/>
      <c r="AG2543" s="240"/>
      <c r="AH2543" s="240"/>
      <c r="AI2543" s="364"/>
      <c r="AJ2543" s="364"/>
      <c r="AK2543" s="240"/>
      <c r="AL2543" s="240"/>
      <c r="AM2543" s="240"/>
      <c r="AN2543" s="240"/>
      <c r="AO2543" s="240"/>
      <c r="AP2543" s="240"/>
      <c r="AQ2543" s="240"/>
      <c r="AR2543" s="240"/>
      <c r="AS2543" s="364"/>
      <c r="AT2543" s="240"/>
      <c r="AU2543" s="364"/>
      <c r="AV2543" s="240"/>
      <c r="AW2543" s="240"/>
      <c r="AX2543" s="242"/>
    </row>
    <row r="2544" spans="1:50" ht="15" customHeight="1">
      <c r="A2544" s="631"/>
      <c r="B2544" s="240"/>
      <c r="C2544" s="363"/>
      <c r="D2544" s="363"/>
      <c r="E2544" s="363"/>
      <c r="F2544" s="363"/>
      <c r="G2544" s="240"/>
      <c r="H2544" s="240"/>
      <c r="I2544" s="175"/>
      <c r="J2544" s="364"/>
      <c r="K2544" s="240"/>
      <c r="L2544" s="240"/>
      <c r="M2544" s="240"/>
      <c r="N2544" s="240"/>
      <c r="O2544" s="240"/>
      <c r="P2544" s="240"/>
      <c r="Q2544" s="240"/>
      <c r="R2544" s="240"/>
      <c r="S2544" s="240"/>
      <c r="T2544" s="240"/>
      <c r="U2544" s="240"/>
      <c r="V2544" s="240"/>
      <c r="W2544" s="240"/>
      <c r="X2544" s="240"/>
      <c r="Y2544" s="240"/>
      <c r="Z2544" s="364"/>
      <c r="AA2544" s="240"/>
      <c r="AB2544" s="301"/>
      <c r="AC2544" s="363"/>
      <c r="AD2544" s="240"/>
      <c r="AE2544" s="240"/>
      <c r="AF2544" s="240"/>
      <c r="AG2544" s="240"/>
      <c r="AH2544" s="240"/>
      <c r="AI2544" s="364"/>
      <c r="AJ2544" s="364"/>
      <c r="AK2544" s="240"/>
      <c r="AL2544" s="240"/>
      <c r="AM2544" s="240"/>
      <c r="AN2544" s="240"/>
      <c r="AO2544" s="240"/>
      <c r="AP2544" s="240"/>
      <c r="AQ2544" s="240"/>
      <c r="AR2544" s="240"/>
      <c r="AS2544" s="364"/>
      <c r="AT2544" s="240"/>
      <c r="AU2544" s="364"/>
      <c r="AV2544" s="240"/>
      <c r="AW2544" s="240"/>
      <c r="AX2544" s="242"/>
    </row>
    <row r="2545" spans="1:50" ht="15" customHeight="1">
      <c r="A2545" s="631"/>
      <c r="B2545" s="175"/>
      <c r="C2545" s="298"/>
      <c r="D2545" s="298"/>
      <c r="E2545" s="298"/>
      <c r="F2545" s="298"/>
      <c r="G2545" s="175"/>
      <c r="H2545" s="175"/>
      <c r="I2545" s="175"/>
      <c r="J2545" s="297"/>
      <c r="K2545" s="175"/>
      <c r="L2545" s="240"/>
      <c r="M2545" s="240"/>
      <c r="N2545" s="175"/>
      <c r="O2545" s="175"/>
      <c r="P2545" s="175"/>
      <c r="Q2545" s="175"/>
      <c r="R2545" s="175"/>
      <c r="S2545" s="175"/>
      <c r="T2545" s="175"/>
      <c r="U2545" s="175"/>
      <c r="V2545" s="175"/>
      <c r="W2545" s="175"/>
      <c r="X2545" s="175"/>
      <c r="Y2545" s="175"/>
      <c r="Z2545" s="297"/>
      <c r="AA2545" s="295"/>
      <c r="AB2545" s="295"/>
      <c r="AC2545" s="298"/>
      <c r="AD2545" s="175"/>
      <c r="AE2545" s="175"/>
      <c r="AF2545" s="175"/>
      <c r="AG2545" s="175"/>
      <c r="AH2545" s="175"/>
      <c r="AI2545" s="297"/>
      <c r="AJ2545" s="297"/>
      <c r="AK2545" s="175"/>
      <c r="AL2545" s="175"/>
      <c r="AM2545" s="175"/>
      <c r="AN2545" s="175"/>
      <c r="AO2545" s="175"/>
      <c r="AP2545" s="175"/>
      <c r="AQ2545" s="175"/>
      <c r="AR2545" s="175"/>
      <c r="AS2545" s="297"/>
      <c r="AT2545" s="175"/>
      <c r="AU2545" s="297"/>
      <c r="AV2545" s="175"/>
      <c r="AW2545" s="175"/>
      <c r="AX2545" s="26"/>
    </row>
    <row r="2546" spans="1:50" ht="15" customHeight="1">
      <c r="A2546" s="631"/>
      <c r="B2546" s="175"/>
      <c r="C2546" s="298"/>
      <c r="D2546" s="298"/>
      <c r="E2546" s="457"/>
      <c r="F2546" s="298"/>
      <c r="G2546" s="175"/>
      <c r="H2546" s="175"/>
      <c r="I2546" s="175"/>
      <c r="J2546" s="297"/>
      <c r="K2546" s="175"/>
      <c r="L2546" s="240"/>
      <c r="M2546" s="175"/>
      <c r="N2546" s="175"/>
      <c r="O2546" s="175"/>
      <c r="P2546" s="175"/>
      <c r="Q2546" s="175"/>
      <c r="R2546" s="175"/>
      <c r="S2546" s="175"/>
      <c r="T2546" s="175"/>
      <c r="U2546" s="630"/>
      <c r="V2546" s="175"/>
      <c r="W2546" s="175"/>
      <c r="X2546" s="175"/>
      <c r="Y2546" s="646"/>
      <c r="Z2546" s="297"/>
      <c r="AA2546" s="295"/>
      <c r="AB2546" s="295"/>
      <c r="AC2546" s="298"/>
      <c r="AD2546" s="175"/>
      <c r="AE2546" s="175"/>
      <c r="AF2546" s="175"/>
      <c r="AG2546" s="175"/>
      <c r="AH2546" s="175"/>
      <c r="AI2546" s="297"/>
      <c r="AJ2546" s="297"/>
      <c r="AK2546" s="175"/>
      <c r="AL2546" s="175"/>
      <c r="AM2546" s="175"/>
      <c r="AN2546" s="175"/>
      <c r="AO2546" s="175"/>
      <c r="AP2546" s="175"/>
      <c r="AQ2546" s="175"/>
      <c r="AR2546" s="175"/>
      <c r="AS2546" s="297"/>
      <c r="AT2546" s="175"/>
      <c r="AU2546" s="297"/>
      <c r="AV2546" s="175"/>
      <c r="AW2546" s="175"/>
      <c r="AX2546" s="26"/>
    </row>
    <row r="2547" spans="1:50" ht="15" customHeight="1">
      <c r="A2547" s="631"/>
      <c r="B2547" s="175"/>
      <c r="C2547" s="298"/>
      <c r="D2547" s="298"/>
      <c r="E2547" s="298"/>
      <c r="F2547" s="298"/>
      <c r="G2547" s="175"/>
      <c r="H2547" s="175"/>
      <c r="I2547" s="175"/>
      <c r="J2547" s="297"/>
      <c r="K2547" s="175"/>
      <c r="L2547" s="240"/>
      <c r="M2547" s="240"/>
      <c r="N2547" s="175"/>
      <c r="O2547" s="175"/>
      <c r="P2547" s="175"/>
      <c r="Q2547" s="175"/>
      <c r="R2547" s="175"/>
      <c r="S2547" s="175"/>
      <c r="T2547" s="175"/>
      <c r="U2547" s="175"/>
      <c r="V2547" s="175"/>
      <c r="W2547" s="175"/>
      <c r="X2547" s="175"/>
      <c r="Y2547" s="175"/>
      <c r="Z2547" s="297"/>
      <c r="AA2547" s="295"/>
      <c r="AB2547" s="295"/>
      <c r="AC2547" s="298"/>
      <c r="AD2547" s="175"/>
      <c r="AE2547" s="175"/>
      <c r="AF2547" s="175"/>
      <c r="AG2547" s="175"/>
      <c r="AH2547" s="175"/>
      <c r="AI2547" s="297"/>
      <c r="AJ2547" s="297"/>
      <c r="AK2547" s="175"/>
      <c r="AL2547" s="175"/>
      <c r="AM2547" s="175"/>
      <c r="AN2547" s="175"/>
      <c r="AO2547" s="175"/>
      <c r="AP2547" s="175"/>
      <c r="AQ2547" s="175"/>
      <c r="AR2547" s="175"/>
      <c r="AS2547" s="297"/>
      <c r="AT2547" s="175"/>
      <c r="AU2547" s="297"/>
      <c r="AV2547" s="175"/>
      <c r="AW2547" s="175"/>
      <c r="AX2547" s="26"/>
    </row>
    <row r="2548" spans="1:50" ht="15" customHeight="1">
      <c r="A2548" s="631"/>
      <c r="B2548" s="175"/>
      <c r="C2548" s="298"/>
      <c r="D2548" s="298"/>
      <c r="E2548" s="457"/>
      <c r="F2548" s="298"/>
      <c r="G2548" s="175"/>
      <c r="H2548" s="175"/>
      <c r="I2548" s="175"/>
      <c r="J2548" s="297"/>
      <c r="K2548" s="175"/>
      <c r="L2548" s="240"/>
      <c r="M2548" s="175"/>
      <c r="N2548" s="175"/>
      <c r="O2548" s="175"/>
      <c r="P2548" s="175"/>
      <c r="Q2548" s="175"/>
      <c r="R2548" s="175"/>
      <c r="S2548" s="175"/>
      <c r="T2548" s="175"/>
      <c r="U2548" s="630"/>
      <c r="V2548" s="175"/>
      <c r="W2548" s="175"/>
      <c r="X2548" s="175"/>
      <c r="Y2548" s="646"/>
      <c r="Z2548" s="297"/>
      <c r="AA2548" s="295"/>
      <c r="AB2548" s="295"/>
      <c r="AC2548" s="298"/>
      <c r="AD2548" s="175"/>
      <c r="AE2548" s="175"/>
      <c r="AF2548" s="175"/>
      <c r="AG2548" s="175"/>
      <c r="AH2548" s="175"/>
      <c r="AI2548" s="297"/>
      <c r="AJ2548" s="297"/>
      <c r="AK2548" s="175"/>
      <c r="AL2548" s="175"/>
      <c r="AM2548" s="175"/>
      <c r="AN2548" s="175"/>
      <c r="AO2548" s="175"/>
      <c r="AP2548" s="175"/>
      <c r="AQ2548" s="175"/>
      <c r="AR2548" s="175"/>
      <c r="AS2548" s="297"/>
      <c r="AT2548" s="175"/>
      <c r="AU2548" s="297"/>
      <c r="AV2548" s="175"/>
      <c r="AW2548" s="175"/>
      <c r="AX2548" s="26"/>
    </row>
    <row r="2549" spans="1:50" ht="15" customHeight="1">
      <c r="A2549" s="631"/>
      <c r="B2549" s="175"/>
      <c r="C2549" s="298"/>
      <c r="D2549" s="298"/>
      <c r="E2549" s="457"/>
      <c r="F2549" s="298"/>
      <c r="G2549" s="175"/>
      <c r="H2549" s="175"/>
      <c r="I2549" s="175"/>
      <c r="J2549" s="297"/>
      <c r="K2549" s="175"/>
      <c r="L2549" s="240"/>
      <c r="M2549" s="175"/>
      <c r="N2549" s="175"/>
      <c r="O2549" s="175"/>
      <c r="P2549" s="175"/>
      <c r="Q2549" s="175"/>
      <c r="R2549" s="175"/>
      <c r="S2549" s="175"/>
      <c r="T2549" s="175"/>
      <c r="U2549" s="630"/>
      <c r="V2549" s="175"/>
      <c r="W2549" s="175"/>
      <c r="X2549" s="175"/>
      <c r="Y2549" s="646"/>
      <c r="Z2549" s="297"/>
      <c r="AA2549" s="295"/>
      <c r="AB2549" s="295"/>
      <c r="AC2549" s="298"/>
      <c r="AD2549" s="175"/>
      <c r="AE2549" s="175"/>
      <c r="AF2549" s="175"/>
      <c r="AG2549" s="175"/>
      <c r="AH2549" s="175"/>
      <c r="AI2549" s="297"/>
      <c r="AJ2549" s="297"/>
      <c r="AK2549" s="175"/>
      <c r="AL2549" s="175"/>
      <c r="AM2549" s="175"/>
      <c r="AN2549" s="175"/>
      <c r="AO2549" s="175"/>
      <c r="AP2549" s="175"/>
      <c r="AQ2549" s="175"/>
      <c r="AR2549" s="175"/>
      <c r="AS2549" s="297"/>
      <c r="AT2549" s="175"/>
      <c r="AU2549" s="297"/>
      <c r="AV2549" s="175"/>
      <c r="AW2549" s="175"/>
      <c r="AX2549" s="26"/>
    </row>
    <row r="2550" spans="1:50" ht="15" customHeight="1">
      <c r="A2550" s="631"/>
      <c r="B2550" s="240"/>
      <c r="C2550" s="363"/>
      <c r="D2550" s="363"/>
      <c r="E2550" s="363"/>
      <c r="F2550" s="363"/>
      <c r="G2550" s="240"/>
      <c r="H2550" s="240"/>
      <c r="I2550" s="175"/>
      <c r="J2550" s="364"/>
      <c r="K2550" s="240"/>
      <c r="L2550" s="240"/>
      <c r="M2550" s="240"/>
      <c r="N2550" s="240"/>
      <c r="O2550" s="240"/>
      <c r="P2550" s="240"/>
      <c r="Q2550" s="240"/>
      <c r="R2550" s="240"/>
      <c r="S2550" s="240"/>
      <c r="T2550" s="240"/>
      <c r="U2550" s="240"/>
      <c r="V2550" s="240"/>
      <c r="W2550" s="240"/>
      <c r="X2550" s="240"/>
      <c r="Y2550" s="240"/>
      <c r="Z2550" s="364"/>
      <c r="AA2550" s="301"/>
      <c r="AB2550" s="301"/>
      <c r="AC2550" s="363"/>
      <c r="AD2550" s="240"/>
      <c r="AE2550" s="240"/>
      <c r="AF2550" s="240"/>
      <c r="AG2550" s="240"/>
      <c r="AH2550" s="240"/>
      <c r="AI2550" s="364"/>
      <c r="AJ2550" s="364"/>
      <c r="AK2550" s="240"/>
      <c r="AL2550" s="240"/>
      <c r="AM2550" s="240"/>
      <c r="AN2550" s="240"/>
      <c r="AO2550" s="240"/>
      <c r="AP2550" s="240"/>
      <c r="AQ2550" s="240"/>
      <c r="AR2550" s="240"/>
      <c r="AS2550" s="364"/>
      <c r="AT2550" s="240"/>
      <c r="AU2550" s="364"/>
      <c r="AV2550" s="240"/>
      <c r="AW2550" s="240"/>
      <c r="AX2550" s="242"/>
    </row>
    <row r="2551" spans="1:50" ht="15" customHeight="1">
      <c r="A2551" s="631"/>
      <c r="B2551" s="240"/>
      <c r="C2551" s="363"/>
      <c r="D2551" s="363"/>
      <c r="E2551" s="363"/>
      <c r="F2551" s="363"/>
      <c r="G2551" s="240"/>
      <c r="H2551" s="240"/>
      <c r="I2551" s="175"/>
      <c r="J2551" s="364"/>
      <c r="K2551" s="240"/>
      <c r="L2551" s="240"/>
      <c r="M2551" s="240"/>
      <c r="N2551" s="240"/>
      <c r="O2551" s="240"/>
      <c r="P2551" s="240"/>
      <c r="Q2551" s="240"/>
      <c r="R2551" s="240"/>
      <c r="S2551" s="240"/>
      <c r="T2551" s="240"/>
      <c r="U2551" s="240"/>
      <c r="V2551" s="240"/>
      <c r="W2551" s="240"/>
      <c r="X2551" s="240"/>
      <c r="Y2551" s="240"/>
      <c r="Z2551" s="364"/>
      <c r="AA2551" s="240"/>
      <c r="AB2551" s="301"/>
      <c r="AC2551" s="363"/>
      <c r="AD2551" s="240"/>
      <c r="AE2551" s="240"/>
      <c r="AF2551" s="240"/>
      <c r="AG2551" s="240"/>
      <c r="AH2551" s="240"/>
      <c r="AI2551" s="364"/>
      <c r="AJ2551" s="364"/>
      <c r="AK2551" s="240"/>
      <c r="AL2551" s="240"/>
      <c r="AM2551" s="240"/>
      <c r="AN2551" s="240"/>
      <c r="AO2551" s="240"/>
      <c r="AP2551" s="240"/>
      <c r="AQ2551" s="240"/>
      <c r="AR2551" s="240"/>
      <c r="AS2551" s="364"/>
      <c r="AT2551" s="240"/>
      <c r="AU2551" s="364"/>
      <c r="AV2551" s="240"/>
      <c r="AW2551" s="240"/>
      <c r="AX2551" s="242"/>
    </row>
    <row r="2552" spans="1:50" ht="15" customHeight="1">
      <c r="A2552" s="631"/>
      <c r="B2552" s="175"/>
      <c r="C2552" s="298"/>
      <c r="D2552" s="298"/>
      <c r="E2552" s="298"/>
      <c r="F2552" s="298"/>
      <c r="G2552" s="175"/>
      <c r="H2552" s="175"/>
      <c r="I2552" s="175"/>
      <c r="J2552" s="297"/>
      <c r="K2552" s="175"/>
      <c r="L2552" s="240"/>
      <c r="M2552" s="240"/>
      <c r="N2552" s="175"/>
      <c r="O2552" s="175"/>
      <c r="P2552" s="175"/>
      <c r="Q2552" s="175"/>
      <c r="R2552" s="175"/>
      <c r="S2552" s="175"/>
      <c r="T2552" s="175"/>
      <c r="U2552" s="175"/>
      <c r="V2552" s="175"/>
      <c r="W2552" s="175"/>
      <c r="X2552" s="175"/>
      <c r="Y2552" s="175"/>
      <c r="Z2552" s="297"/>
      <c r="AA2552" s="295"/>
      <c r="AB2552" s="295"/>
      <c r="AC2552" s="298"/>
      <c r="AD2552" s="175"/>
      <c r="AE2552" s="175"/>
      <c r="AF2552" s="175"/>
      <c r="AG2552" s="175"/>
      <c r="AH2552" s="175"/>
      <c r="AI2552" s="297"/>
      <c r="AJ2552" s="297"/>
      <c r="AK2552" s="175"/>
      <c r="AL2552" s="175"/>
      <c r="AM2552" s="175"/>
      <c r="AN2552" s="175"/>
      <c r="AO2552" s="175"/>
      <c r="AP2552" s="175"/>
      <c r="AQ2552" s="175"/>
      <c r="AR2552" s="175"/>
      <c r="AS2552" s="297"/>
      <c r="AT2552" s="175"/>
      <c r="AU2552" s="297"/>
      <c r="AV2552" s="175"/>
      <c r="AW2552" s="175"/>
      <c r="AX2552" s="26"/>
    </row>
    <row r="2553" spans="1:50" ht="15" customHeight="1">
      <c r="A2553" s="631"/>
      <c r="B2553" s="175"/>
      <c r="C2553" s="298"/>
      <c r="D2553" s="298"/>
      <c r="E2553" s="298"/>
      <c r="F2553" s="298"/>
      <c r="G2553" s="175"/>
      <c r="H2553" s="175"/>
      <c r="I2553" s="175"/>
      <c r="J2553" s="297"/>
      <c r="K2553" s="175"/>
      <c r="L2553" s="240"/>
      <c r="M2553" s="175"/>
      <c r="N2553" s="175"/>
      <c r="O2553" s="175"/>
      <c r="P2553" s="175"/>
      <c r="Q2553" s="175"/>
      <c r="R2553" s="175"/>
      <c r="S2553" s="175"/>
      <c r="T2553" s="175"/>
      <c r="U2553" s="175"/>
      <c r="V2553" s="175"/>
      <c r="W2553" s="175"/>
      <c r="X2553" s="175"/>
      <c r="Y2553" s="175"/>
      <c r="Z2553" s="297"/>
      <c r="AA2553" s="295"/>
      <c r="AB2553" s="295"/>
      <c r="AC2553" s="298"/>
      <c r="AD2553" s="175"/>
      <c r="AE2553" s="175"/>
      <c r="AF2553" s="175"/>
      <c r="AG2553" s="175"/>
      <c r="AH2553" s="175"/>
      <c r="AI2553" s="297"/>
      <c r="AJ2553" s="297"/>
      <c r="AK2553" s="175"/>
      <c r="AL2553" s="175"/>
      <c r="AM2553" s="175"/>
      <c r="AN2553" s="175"/>
      <c r="AO2553" s="175"/>
      <c r="AP2553" s="175"/>
      <c r="AQ2553" s="175"/>
      <c r="AR2553" s="175"/>
      <c r="AS2553" s="297"/>
      <c r="AT2553" s="175"/>
      <c r="AU2553" s="297"/>
      <c r="AV2553" s="175"/>
      <c r="AW2553" s="175"/>
      <c r="AX2553" s="26"/>
    </row>
    <row r="2554" spans="1:50" ht="15" customHeight="1">
      <c r="A2554" s="631"/>
      <c r="B2554" s="240"/>
      <c r="C2554" s="363"/>
      <c r="D2554" s="363"/>
      <c r="E2554" s="447"/>
      <c r="F2554" s="446"/>
      <c r="G2554" s="240"/>
      <c r="H2554" s="240"/>
      <c r="I2554" s="175"/>
      <c r="J2554" s="364"/>
      <c r="K2554" s="240"/>
      <c r="L2554" s="240"/>
      <c r="M2554" s="240"/>
      <c r="N2554" s="240"/>
      <c r="O2554" s="240"/>
      <c r="P2554" s="240"/>
      <c r="Q2554" s="240"/>
      <c r="R2554" s="240"/>
      <c r="S2554" s="240"/>
      <c r="T2554" s="240"/>
      <c r="U2554" s="240"/>
      <c r="V2554" s="240"/>
      <c r="W2554" s="240"/>
      <c r="X2554" s="240"/>
      <c r="Y2554" s="240"/>
      <c r="Z2554" s="364"/>
      <c r="AA2554" s="301"/>
      <c r="AB2554" s="301"/>
      <c r="AC2554" s="363"/>
      <c r="AD2554" s="240"/>
      <c r="AE2554" s="240"/>
      <c r="AF2554" s="240"/>
      <c r="AG2554" s="240"/>
      <c r="AH2554" s="240"/>
      <c r="AI2554" s="364"/>
      <c r="AJ2554" s="364"/>
      <c r="AK2554" s="240"/>
      <c r="AL2554" s="240"/>
      <c r="AM2554" s="240"/>
      <c r="AN2554" s="240"/>
      <c r="AO2554" s="240"/>
      <c r="AP2554" s="240"/>
      <c r="AQ2554" s="240"/>
      <c r="AR2554" s="240"/>
      <c r="AS2554" s="364"/>
      <c r="AT2554" s="240"/>
      <c r="AU2554" s="364"/>
      <c r="AV2554" s="240"/>
      <c r="AW2554" s="240"/>
      <c r="AX2554" s="296"/>
    </row>
    <row r="2555" spans="1:50" ht="15" customHeight="1">
      <c r="A2555" s="631"/>
      <c r="B2555" s="175"/>
      <c r="C2555" s="298"/>
      <c r="D2555" s="298"/>
      <c r="E2555" s="457"/>
      <c r="F2555" s="298"/>
      <c r="G2555" s="175"/>
      <c r="H2555" s="175"/>
      <c r="I2555" s="175"/>
      <c r="J2555" s="297"/>
      <c r="K2555" s="175"/>
      <c r="L2555" s="240"/>
      <c r="M2555" s="175"/>
      <c r="N2555" s="175"/>
      <c r="O2555" s="175"/>
      <c r="P2555" s="175"/>
      <c r="Q2555" s="175"/>
      <c r="R2555" s="175"/>
      <c r="S2555" s="175"/>
      <c r="T2555" s="175"/>
      <c r="U2555" s="630"/>
      <c r="V2555" s="175"/>
      <c r="W2555" s="175"/>
      <c r="X2555" s="175"/>
      <c r="Y2555" s="646"/>
      <c r="Z2555" s="297"/>
      <c r="AA2555" s="295"/>
      <c r="AB2555" s="295"/>
      <c r="AC2555" s="298"/>
      <c r="AD2555" s="175"/>
      <c r="AE2555" s="175"/>
      <c r="AF2555" s="175"/>
      <c r="AG2555" s="175"/>
      <c r="AH2555" s="175"/>
      <c r="AI2555" s="297"/>
      <c r="AJ2555" s="297"/>
      <c r="AK2555" s="175"/>
      <c r="AL2555" s="175"/>
      <c r="AM2555" s="175"/>
      <c r="AN2555" s="175"/>
      <c r="AO2555" s="175"/>
      <c r="AP2555" s="175"/>
      <c r="AQ2555" s="175"/>
      <c r="AR2555" s="175"/>
      <c r="AS2555" s="297"/>
      <c r="AT2555" s="175"/>
      <c r="AU2555" s="297"/>
      <c r="AV2555" s="175"/>
      <c r="AW2555" s="175"/>
      <c r="AX2555" s="26"/>
    </row>
    <row r="2556" spans="1:50" ht="15" customHeight="1">
      <c r="A2556" s="631"/>
      <c r="B2556" s="175"/>
      <c r="C2556" s="298"/>
      <c r="D2556" s="298"/>
      <c r="E2556" s="457"/>
      <c r="F2556" s="298"/>
      <c r="G2556" s="175"/>
      <c r="H2556" s="175"/>
      <c r="I2556" s="175"/>
      <c r="J2556" s="297"/>
      <c r="K2556" s="175"/>
      <c r="L2556" s="240"/>
      <c r="M2556" s="175"/>
      <c r="N2556" s="175"/>
      <c r="O2556" s="175"/>
      <c r="P2556" s="175"/>
      <c r="Q2556" s="175"/>
      <c r="R2556" s="175"/>
      <c r="S2556" s="175"/>
      <c r="T2556" s="175"/>
      <c r="U2556" s="630"/>
      <c r="V2556" s="175"/>
      <c r="W2556" s="175"/>
      <c r="X2556" s="175"/>
      <c r="Y2556" s="646"/>
      <c r="Z2556" s="297"/>
      <c r="AA2556" s="295"/>
      <c r="AB2556" s="295"/>
      <c r="AC2556" s="298"/>
      <c r="AD2556" s="175"/>
      <c r="AE2556" s="175"/>
      <c r="AF2556" s="175"/>
      <c r="AG2556" s="175"/>
      <c r="AH2556" s="175"/>
      <c r="AI2556" s="297"/>
      <c r="AJ2556" s="297"/>
      <c r="AK2556" s="175"/>
      <c r="AL2556" s="175"/>
      <c r="AM2556" s="175"/>
      <c r="AN2556" s="175"/>
      <c r="AO2556" s="175"/>
      <c r="AP2556" s="175"/>
      <c r="AQ2556" s="175"/>
      <c r="AR2556" s="175"/>
      <c r="AS2556" s="297"/>
      <c r="AT2556" s="175"/>
      <c r="AU2556" s="297"/>
      <c r="AV2556" s="175"/>
      <c r="AW2556" s="175"/>
      <c r="AX2556" s="26"/>
    </row>
    <row r="2557" spans="1:50" ht="15" customHeight="1">
      <c r="A2557" s="631"/>
      <c r="B2557" s="240"/>
      <c r="C2557" s="363"/>
      <c r="D2557" s="363"/>
      <c r="E2557" s="363"/>
      <c r="F2557" s="363"/>
      <c r="G2557" s="240"/>
      <c r="H2557" s="240"/>
      <c r="I2557" s="175"/>
      <c r="J2557" s="364"/>
      <c r="K2557" s="240"/>
      <c r="L2557" s="240"/>
      <c r="M2557" s="240"/>
      <c r="N2557" s="240"/>
      <c r="O2557" s="240"/>
      <c r="P2557" s="240"/>
      <c r="Q2557" s="240"/>
      <c r="R2557" s="240"/>
      <c r="S2557" s="240"/>
      <c r="T2557" s="240"/>
      <c r="U2557" s="240"/>
      <c r="V2557" s="240"/>
      <c r="W2557" s="240"/>
      <c r="X2557" s="240"/>
      <c r="Y2557" s="240"/>
      <c r="Z2557" s="364"/>
      <c r="AA2557" s="301"/>
      <c r="AB2557" s="301"/>
      <c r="AC2557" s="363"/>
      <c r="AD2557" s="240"/>
      <c r="AE2557" s="240"/>
      <c r="AF2557" s="240"/>
      <c r="AG2557" s="240"/>
      <c r="AH2557" s="240"/>
      <c r="AI2557" s="364"/>
      <c r="AJ2557" s="364"/>
      <c r="AK2557" s="240"/>
      <c r="AL2557" s="240"/>
      <c r="AM2557" s="240"/>
      <c r="AN2557" s="240"/>
      <c r="AO2557" s="240"/>
      <c r="AP2557" s="240"/>
      <c r="AQ2557" s="240"/>
      <c r="AR2557" s="240"/>
      <c r="AS2557" s="364"/>
      <c r="AT2557" s="240"/>
      <c r="AU2557" s="364"/>
      <c r="AV2557" s="240"/>
      <c r="AW2557" s="240"/>
      <c r="AX2557" s="242"/>
    </row>
    <row r="2558" spans="1:50" ht="15" customHeight="1">
      <c r="A2558" s="631"/>
      <c r="B2558" s="175"/>
      <c r="C2558" s="298"/>
      <c r="D2558" s="298"/>
      <c r="E2558" s="457"/>
      <c r="F2558" s="298"/>
      <c r="G2558" s="175"/>
      <c r="H2558" s="175"/>
      <c r="I2558" s="175"/>
      <c r="J2558" s="297"/>
      <c r="K2558" s="175"/>
      <c r="L2558" s="240"/>
      <c r="M2558" s="175"/>
      <c r="N2558" s="175"/>
      <c r="O2558" s="175"/>
      <c r="P2558" s="175"/>
      <c r="Q2558" s="175"/>
      <c r="R2558" s="175"/>
      <c r="S2558" s="175"/>
      <c r="T2558" s="175"/>
      <c r="U2558" s="630"/>
      <c r="V2558" s="175"/>
      <c r="W2558" s="175"/>
      <c r="X2558" s="175"/>
      <c r="Y2558" s="646"/>
      <c r="Z2558" s="297"/>
      <c r="AA2558" s="295"/>
      <c r="AB2558" s="295"/>
      <c r="AC2558" s="298"/>
      <c r="AD2558" s="175"/>
      <c r="AE2558" s="175"/>
      <c r="AF2558" s="175"/>
      <c r="AG2558" s="175"/>
      <c r="AH2558" s="175"/>
      <c r="AI2558" s="297"/>
      <c r="AJ2558" s="297"/>
      <c r="AK2558" s="175"/>
      <c r="AL2558" s="175"/>
      <c r="AM2558" s="175"/>
      <c r="AN2558" s="175"/>
      <c r="AO2558" s="175"/>
      <c r="AP2558" s="175"/>
      <c r="AQ2558" s="175"/>
      <c r="AR2558" s="175"/>
      <c r="AS2558" s="297"/>
      <c r="AT2558" s="175"/>
      <c r="AU2558" s="297"/>
      <c r="AV2558" s="175"/>
      <c r="AW2558" s="175"/>
      <c r="AX2558" s="26"/>
    </row>
    <row r="2559" spans="1:50" ht="15" customHeight="1">
      <c r="A2559" s="631"/>
      <c r="B2559" s="175"/>
      <c r="C2559" s="298"/>
      <c r="D2559" s="298"/>
      <c r="E2559" s="298"/>
      <c r="F2559" s="298"/>
      <c r="G2559" s="175"/>
      <c r="H2559" s="175"/>
      <c r="I2559" s="175"/>
      <c r="J2559" s="297"/>
      <c r="K2559" s="175"/>
      <c r="L2559" s="240"/>
      <c r="M2559" s="240"/>
      <c r="N2559" s="175"/>
      <c r="O2559" s="175"/>
      <c r="P2559" s="175"/>
      <c r="Q2559" s="175"/>
      <c r="R2559" s="175"/>
      <c r="S2559" s="175"/>
      <c r="T2559" s="175"/>
      <c r="U2559" s="175"/>
      <c r="V2559" s="175"/>
      <c r="W2559" s="175"/>
      <c r="X2559" s="175"/>
      <c r="Y2559" s="175"/>
      <c r="Z2559" s="297"/>
      <c r="AA2559" s="295"/>
      <c r="AB2559" s="295"/>
      <c r="AC2559" s="298"/>
      <c r="AD2559" s="175"/>
      <c r="AE2559" s="175"/>
      <c r="AF2559" s="175"/>
      <c r="AG2559" s="175"/>
      <c r="AH2559" s="175"/>
      <c r="AI2559" s="297"/>
      <c r="AJ2559" s="297"/>
      <c r="AK2559" s="175"/>
      <c r="AL2559" s="175"/>
      <c r="AM2559" s="175"/>
      <c r="AN2559" s="175"/>
      <c r="AO2559" s="175"/>
      <c r="AP2559" s="175"/>
      <c r="AQ2559" s="175"/>
      <c r="AR2559" s="175"/>
      <c r="AS2559" s="297"/>
      <c r="AT2559" s="175"/>
      <c r="AU2559" s="297"/>
      <c r="AV2559" s="175"/>
      <c r="AW2559" s="175"/>
      <c r="AX2559" s="26"/>
    </row>
    <row r="2560" spans="1:50" ht="15" customHeight="1">
      <c r="A2560" s="631"/>
      <c r="B2560" s="638"/>
      <c r="C2560" s="639"/>
      <c r="D2560" s="639"/>
      <c r="E2560" s="640"/>
      <c r="F2560" s="641"/>
      <c r="G2560" s="638"/>
      <c r="H2560" s="638"/>
      <c r="I2560" s="638"/>
      <c r="J2560" s="642"/>
      <c r="K2560" s="638"/>
      <c r="L2560" s="638"/>
      <c r="M2560" s="638"/>
      <c r="N2560" s="638"/>
      <c r="O2560" s="638"/>
      <c r="P2560" s="638"/>
      <c r="Q2560" s="638"/>
      <c r="R2560" s="638"/>
      <c r="S2560" s="638"/>
      <c r="T2560" s="638"/>
      <c r="U2560" s="638"/>
      <c r="V2560" s="638"/>
      <c r="W2560" s="638"/>
      <c r="X2560" s="638"/>
      <c r="Y2560" s="638"/>
      <c r="Z2560" s="642"/>
      <c r="AA2560" s="643"/>
      <c r="AB2560" s="643"/>
      <c r="AC2560" s="639"/>
      <c r="AD2560" s="638"/>
      <c r="AE2560" s="638"/>
      <c r="AF2560" s="638"/>
      <c r="AG2560" s="638"/>
      <c r="AH2560" s="638"/>
      <c r="AI2560" s="642"/>
      <c r="AJ2560" s="642"/>
      <c r="AK2560" s="638"/>
      <c r="AL2560" s="638"/>
      <c r="AM2560" s="638"/>
      <c r="AN2560" s="638"/>
      <c r="AO2560" s="638"/>
      <c r="AP2560" s="638"/>
      <c r="AQ2560" s="638"/>
      <c r="AR2560" s="638"/>
      <c r="AS2560" s="642"/>
      <c r="AT2560" s="638"/>
      <c r="AU2560" s="642"/>
      <c r="AV2560" s="638"/>
      <c r="AW2560" s="638"/>
      <c r="AX2560" s="644"/>
    </row>
    <row r="2561" spans="1:50" ht="15" customHeight="1">
      <c r="A2561" s="631"/>
      <c r="B2561" s="175"/>
      <c r="C2561" s="298"/>
      <c r="D2561" s="298"/>
      <c r="E2561" s="457"/>
      <c r="F2561" s="298"/>
      <c r="G2561" s="175"/>
      <c r="H2561" s="175"/>
      <c r="I2561" s="175"/>
      <c r="J2561" s="297"/>
      <c r="K2561" s="175"/>
      <c r="L2561" s="240"/>
      <c r="M2561" s="175"/>
      <c r="N2561" s="175"/>
      <c r="O2561" s="175"/>
      <c r="P2561" s="175"/>
      <c r="Q2561" s="175"/>
      <c r="R2561" s="175"/>
      <c r="S2561" s="175"/>
      <c r="T2561" s="175"/>
      <c r="U2561" s="630"/>
      <c r="V2561" s="175"/>
      <c r="W2561" s="175"/>
      <c r="X2561" s="175"/>
      <c r="Y2561" s="646"/>
      <c r="Z2561" s="297"/>
      <c r="AA2561" s="295"/>
      <c r="AB2561" s="295"/>
      <c r="AC2561" s="298"/>
      <c r="AD2561" s="175"/>
      <c r="AE2561" s="175"/>
      <c r="AF2561" s="175"/>
      <c r="AG2561" s="175"/>
      <c r="AH2561" s="175"/>
      <c r="AI2561" s="297"/>
      <c r="AJ2561" s="297"/>
      <c r="AK2561" s="175"/>
      <c r="AL2561" s="175"/>
      <c r="AM2561" s="175"/>
      <c r="AN2561" s="175"/>
      <c r="AO2561" s="175"/>
      <c r="AP2561" s="175"/>
      <c r="AQ2561" s="175"/>
      <c r="AR2561" s="175"/>
      <c r="AS2561" s="297"/>
      <c r="AT2561" s="175"/>
      <c r="AU2561" s="297"/>
      <c r="AV2561" s="175"/>
      <c r="AW2561" s="175"/>
      <c r="AX2561" s="26"/>
    </row>
    <row r="2562" spans="1:50" ht="15" customHeight="1">
      <c r="A2562" s="631"/>
      <c r="B2562" s="175"/>
      <c r="C2562" s="298"/>
      <c r="D2562" s="298"/>
      <c r="E2562" s="457"/>
      <c r="F2562" s="298"/>
      <c r="G2562" s="175"/>
      <c r="H2562" s="175"/>
      <c r="I2562" s="175"/>
      <c r="J2562" s="297"/>
      <c r="K2562" s="175"/>
      <c r="L2562" s="240"/>
      <c r="M2562" s="175"/>
      <c r="N2562" s="175"/>
      <c r="O2562" s="175"/>
      <c r="P2562" s="175"/>
      <c r="Q2562" s="175"/>
      <c r="R2562" s="175"/>
      <c r="S2562" s="175"/>
      <c r="T2562" s="175"/>
      <c r="U2562" s="630"/>
      <c r="V2562" s="175"/>
      <c r="W2562" s="175"/>
      <c r="X2562" s="175"/>
      <c r="Y2562" s="646"/>
      <c r="Z2562" s="297"/>
      <c r="AA2562" s="295"/>
      <c r="AB2562" s="295"/>
      <c r="AC2562" s="298"/>
      <c r="AD2562" s="175"/>
      <c r="AE2562" s="175"/>
      <c r="AF2562" s="175"/>
      <c r="AG2562" s="175"/>
      <c r="AH2562" s="175"/>
      <c r="AI2562" s="297"/>
      <c r="AJ2562" s="297"/>
      <c r="AK2562" s="175"/>
      <c r="AL2562" s="175"/>
      <c r="AM2562" s="175"/>
      <c r="AN2562" s="175"/>
      <c r="AO2562" s="175"/>
      <c r="AP2562" s="175"/>
      <c r="AQ2562" s="175"/>
      <c r="AR2562" s="175"/>
      <c r="AS2562" s="297"/>
      <c r="AT2562" s="175"/>
      <c r="AU2562" s="297"/>
      <c r="AV2562" s="175"/>
      <c r="AW2562" s="175"/>
      <c r="AX2562" s="26"/>
    </row>
    <row r="2563" spans="1:50" ht="15" customHeight="1">
      <c r="A2563" s="631"/>
      <c r="B2563" s="175"/>
      <c r="C2563" s="298"/>
      <c r="D2563" s="298"/>
      <c r="E2563" s="457"/>
      <c r="F2563" s="298"/>
      <c r="G2563" s="175"/>
      <c r="H2563" s="175"/>
      <c r="I2563" s="175"/>
      <c r="J2563" s="297"/>
      <c r="K2563" s="175"/>
      <c r="L2563" s="240"/>
      <c r="M2563" s="175"/>
      <c r="N2563" s="175"/>
      <c r="O2563" s="175"/>
      <c r="P2563" s="175"/>
      <c r="Q2563" s="175"/>
      <c r="R2563" s="175"/>
      <c r="S2563" s="175"/>
      <c r="T2563" s="175"/>
      <c r="U2563" s="630"/>
      <c r="V2563" s="175"/>
      <c r="W2563" s="175"/>
      <c r="X2563" s="175"/>
      <c r="Y2563" s="646"/>
      <c r="Z2563" s="297"/>
      <c r="AA2563" s="295"/>
      <c r="AB2563" s="295"/>
      <c r="AC2563" s="298"/>
      <c r="AD2563" s="175"/>
      <c r="AE2563" s="175"/>
      <c r="AF2563" s="175"/>
      <c r="AG2563" s="175"/>
      <c r="AH2563" s="175"/>
      <c r="AI2563" s="297"/>
      <c r="AJ2563" s="297"/>
      <c r="AK2563" s="175"/>
      <c r="AL2563" s="175"/>
      <c r="AM2563" s="175"/>
      <c r="AN2563" s="175"/>
      <c r="AO2563" s="175"/>
      <c r="AP2563" s="175"/>
      <c r="AQ2563" s="175"/>
      <c r="AR2563" s="175"/>
      <c r="AS2563" s="297"/>
      <c r="AT2563" s="175"/>
      <c r="AU2563" s="297"/>
      <c r="AV2563" s="175"/>
      <c r="AW2563" s="175"/>
      <c r="AX2563" s="26"/>
    </row>
    <row r="2564" spans="1:50" ht="15" customHeight="1">
      <c r="A2564" s="631"/>
      <c r="B2564" s="175"/>
      <c r="C2564" s="298"/>
      <c r="D2564" s="298"/>
      <c r="E2564" s="457"/>
      <c r="F2564" s="298"/>
      <c r="G2564" s="175"/>
      <c r="H2564" s="175"/>
      <c r="I2564" s="175"/>
      <c r="J2564" s="297"/>
      <c r="K2564" s="175"/>
      <c r="L2564" s="240"/>
      <c r="M2564" s="175"/>
      <c r="N2564" s="175"/>
      <c r="O2564" s="175"/>
      <c r="P2564" s="175"/>
      <c r="Q2564" s="175"/>
      <c r="R2564" s="175"/>
      <c r="S2564" s="175"/>
      <c r="T2564" s="175"/>
      <c r="U2564" s="630"/>
      <c r="V2564" s="175"/>
      <c r="W2564" s="175"/>
      <c r="X2564" s="175"/>
      <c r="Y2564" s="646"/>
      <c r="Z2564" s="297"/>
      <c r="AA2564" s="295"/>
      <c r="AB2564" s="295"/>
      <c r="AC2564" s="298"/>
      <c r="AD2564" s="175"/>
      <c r="AE2564" s="175"/>
      <c r="AF2564" s="175"/>
      <c r="AG2564" s="175"/>
      <c r="AH2564" s="175"/>
      <c r="AI2564" s="297"/>
      <c r="AJ2564" s="297"/>
      <c r="AK2564" s="175"/>
      <c r="AL2564" s="175"/>
      <c r="AM2564" s="175"/>
      <c r="AN2564" s="175"/>
      <c r="AO2564" s="175"/>
      <c r="AP2564" s="175"/>
      <c r="AQ2564" s="175"/>
      <c r="AR2564" s="175"/>
      <c r="AS2564" s="297"/>
      <c r="AT2564" s="175"/>
      <c r="AU2564" s="297"/>
      <c r="AV2564" s="175"/>
      <c r="AW2564" s="175"/>
      <c r="AX2564" s="26"/>
    </row>
    <row r="2565" spans="1:50" ht="15" customHeight="1">
      <c r="A2565" s="631"/>
      <c r="B2565" s="175"/>
      <c r="C2565" s="298"/>
      <c r="D2565" s="298"/>
      <c r="E2565" s="457"/>
      <c r="F2565" s="298"/>
      <c r="G2565" s="175"/>
      <c r="H2565" s="175"/>
      <c r="I2565" s="175"/>
      <c r="J2565" s="297"/>
      <c r="K2565" s="175"/>
      <c r="L2565" s="240"/>
      <c r="M2565" s="175"/>
      <c r="N2565" s="175"/>
      <c r="O2565" s="175"/>
      <c r="P2565" s="175"/>
      <c r="Q2565" s="175"/>
      <c r="R2565" s="175"/>
      <c r="S2565" s="175"/>
      <c r="T2565" s="175"/>
      <c r="U2565" s="630"/>
      <c r="V2565" s="175"/>
      <c r="W2565" s="175"/>
      <c r="X2565" s="175"/>
      <c r="Y2565" s="646"/>
      <c r="Z2565" s="297"/>
      <c r="AA2565" s="295"/>
      <c r="AB2565" s="295"/>
      <c r="AC2565" s="298"/>
      <c r="AD2565" s="175"/>
      <c r="AE2565" s="175"/>
      <c r="AF2565" s="175"/>
      <c r="AG2565" s="175"/>
      <c r="AH2565" s="175"/>
      <c r="AI2565" s="297"/>
      <c r="AJ2565" s="297"/>
      <c r="AK2565" s="175"/>
      <c r="AL2565" s="175"/>
      <c r="AM2565" s="175"/>
      <c r="AN2565" s="175"/>
      <c r="AO2565" s="175"/>
      <c r="AP2565" s="175"/>
      <c r="AQ2565" s="175"/>
      <c r="AR2565" s="175"/>
      <c r="AS2565" s="297"/>
      <c r="AT2565" s="175"/>
      <c r="AU2565" s="297"/>
      <c r="AV2565" s="175"/>
      <c r="AW2565" s="175"/>
      <c r="AX2565" s="26"/>
    </row>
    <row r="2566" spans="1:50" ht="15" customHeight="1">
      <c r="A2566" s="631"/>
      <c r="B2566" s="175"/>
      <c r="C2566" s="298"/>
      <c r="D2566" s="298"/>
      <c r="E2566" s="457"/>
      <c r="F2566" s="298"/>
      <c r="G2566" s="175"/>
      <c r="H2566" s="175"/>
      <c r="I2566" s="175"/>
      <c r="J2566" s="297"/>
      <c r="K2566" s="175"/>
      <c r="L2566" s="240"/>
      <c r="M2566" s="175"/>
      <c r="N2566" s="175"/>
      <c r="O2566" s="175"/>
      <c r="P2566" s="175"/>
      <c r="Q2566" s="175"/>
      <c r="R2566" s="175"/>
      <c r="S2566" s="175"/>
      <c r="T2566" s="175"/>
      <c r="U2566" s="630"/>
      <c r="V2566" s="175"/>
      <c r="W2566" s="175"/>
      <c r="X2566" s="175"/>
      <c r="Y2566" s="646"/>
      <c r="Z2566" s="297"/>
      <c r="AA2566" s="295"/>
      <c r="AB2566" s="295"/>
      <c r="AC2566" s="298"/>
      <c r="AD2566" s="175"/>
      <c r="AE2566" s="175"/>
      <c r="AF2566" s="175"/>
      <c r="AG2566" s="175"/>
      <c r="AH2566" s="175"/>
      <c r="AI2566" s="297"/>
      <c r="AJ2566" s="297"/>
      <c r="AK2566" s="175"/>
      <c r="AL2566" s="175"/>
      <c r="AM2566" s="175"/>
      <c r="AN2566" s="175"/>
      <c r="AO2566" s="175"/>
      <c r="AP2566" s="175"/>
      <c r="AQ2566" s="175"/>
      <c r="AR2566" s="175"/>
      <c r="AS2566" s="297"/>
      <c r="AT2566" s="175"/>
      <c r="AU2566" s="297"/>
      <c r="AV2566" s="175"/>
      <c r="AW2566" s="175"/>
      <c r="AX2566" s="26"/>
    </row>
    <row r="2567" spans="1:50" ht="15" customHeight="1">
      <c r="A2567" s="631"/>
      <c r="B2567" s="175"/>
      <c r="C2567" s="298"/>
      <c r="D2567" s="298"/>
      <c r="E2567" s="457"/>
      <c r="F2567" s="298"/>
      <c r="G2567" s="175"/>
      <c r="H2567" s="175"/>
      <c r="I2567" s="175"/>
      <c r="J2567" s="297"/>
      <c r="K2567" s="175"/>
      <c r="L2567" s="240"/>
      <c r="M2567" s="175"/>
      <c r="N2567" s="175"/>
      <c r="O2567" s="175"/>
      <c r="P2567" s="175"/>
      <c r="Q2567" s="175"/>
      <c r="R2567" s="175"/>
      <c r="S2567" s="175"/>
      <c r="T2567" s="175"/>
      <c r="U2567" s="630"/>
      <c r="V2567" s="175"/>
      <c r="W2567" s="175"/>
      <c r="X2567" s="175"/>
      <c r="Y2567" s="646"/>
      <c r="Z2567" s="297"/>
      <c r="AA2567" s="295"/>
      <c r="AB2567" s="295"/>
      <c r="AC2567" s="298"/>
      <c r="AD2567" s="175"/>
      <c r="AE2567" s="175"/>
      <c r="AF2567" s="175"/>
      <c r="AG2567" s="175"/>
      <c r="AH2567" s="175"/>
      <c r="AI2567" s="297"/>
      <c r="AJ2567" s="297"/>
      <c r="AK2567" s="175"/>
      <c r="AL2567" s="175"/>
      <c r="AM2567" s="175"/>
      <c r="AN2567" s="175"/>
      <c r="AO2567" s="175"/>
      <c r="AP2567" s="175"/>
      <c r="AQ2567" s="175"/>
      <c r="AR2567" s="175"/>
      <c r="AS2567" s="297"/>
      <c r="AT2567" s="175"/>
      <c r="AU2567" s="297"/>
      <c r="AV2567" s="175"/>
      <c r="AW2567" s="175"/>
      <c r="AX2567" s="26"/>
    </row>
    <row r="2568" spans="1:50" ht="15" customHeight="1">
      <c r="A2568" s="631"/>
      <c r="B2568" s="175"/>
      <c r="C2568" s="298"/>
      <c r="D2568" s="298"/>
      <c r="E2568" s="457"/>
      <c r="F2568" s="298"/>
      <c r="G2568" s="175"/>
      <c r="H2568" s="175"/>
      <c r="I2568" s="175"/>
      <c r="J2568" s="297"/>
      <c r="K2568" s="175"/>
      <c r="L2568" s="240"/>
      <c r="M2568" s="175"/>
      <c r="N2568" s="175"/>
      <c r="O2568" s="175"/>
      <c r="P2568" s="175"/>
      <c r="Q2568" s="175"/>
      <c r="R2568" s="175"/>
      <c r="S2568" s="175"/>
      <c r="T2568" s="175"/>
      <c r="U2568" s="630"/>
      <c r="V2568" s="175"/>
      <c r="W2568" s="175"/>
      <c r="X2568" s="175"/>
      <c r="Y2568" s="646"/>
      <c r="Z2568" s="297"/>
      <c r="AA2568" s="295"/>
      <c r="AB2568" s="295"/>
      <c r="AC2568" s="298"/>
      <c r="AD2568" s="175"/>
      <c r="AE2568" s="175"/>
      <c r="AF2568" s="175"/>
      <c r="AG2568" s="175"/>
      <c r="AH2568" s="175"/>
      <c r="AI2568" s="297"/>
      <c r="AJ2568" s="297"/>
      <c r="AK2568" s="175"/>
      <c r="AL2568" s="175"/>
      <c r="AM2568" s="175"/>
      <c r="AN2568" s="175"/>
      <c r="AO2568" s="175"/>
      <c r="AP2568" s="175"/>
      <c r="AQ2568" s="175"/>
      <c r="AR2568" s="175"/>
      <c r="AS2568" s="297"/>
      <c r="AT2568" s="175"/>
      <c r="AU2568" s="297"/>
      <c r="AV2568" s="175"/>
      <c r="AW2568" s="175"/>
      <c r="AX2568" s="26"/>
    </row>
    <row r="2569" spans="1:50" ht="15" customHeight="1">
      <c r="A2569" s="631"/>
      <c r="B2569" s="175"/>
      <c r="C2569" s="298"/>
      <c r="D2569" s="298"/>
      <c r="E2569" s="457"/>
      <c r="F2569" s="298"/>
      <c r="G2569" s="175"/>
      <c r="H2569" s="175"/>
      <c r="I2569" s="175"/>
      <c r="J2569" s="297"/>
      <c r="K2569" s="175"/>
      <c r="L2569" s="240"/>
      <c r="M2569" s="175"/>
      <c r="N2569" s="175"/>
      <c r="O2569" s="175"/>
      <c r="P2569" s="175"/>
      <c r="Q2569" s="175"/>
      <c r="R2569" s="175"/>
      <c r="S2569" s="175"/>
      <c r="T2569" s="175"/>
      <c r="U2569" s="630"/>
      <c r="V2569" s="175"/>
      <c r="W2569" s="175"/>
      <c r="X2569" s="175"/>
      <c r="Y2569" s="646"/>
      <c r="Z2569" s="297"/>
      <c r="AA2569" s="295"/>
      <c r="AB2569" s="295"/>
      <c r="AC2569" s="298"/>
      <c r="AD2569" s="175"/>
      <c r="AE2569" s="175"/>
      <c r="AF2569" s="175"/>
      <c r="AG2569" s="175"/>
      <c r="AH2569" s="175"/>
      <c r="AI2569" s="297"/>
      <c r="AJ2569" s="297"/>
      <c r="AK2569" s="175"/>
      <c r="AL2569" s="175"/>
      <c r="AM2569" s="175"/>
      <c r="AN2569" s="175"/>
      <c r="AO2569" s="175"/>
      <c r="AP2569" s="175"/>
      <c r="AQ2569" s="175"/>
      <c r="AR2569" s="175"/>
      <c r="AS2569" s="297"/>
      <c r="AT2569" s="175"/>
      <c r="AU2569" s="297"/>
      <c r="AV2569" s="175"/>
      <c r="AW2569" s="175"/>
      <c r="AX2569" s="26"/>
    </row>
    <row r="2570" spans="1:50" ht="15" customHeight="1">
      <c r="A2570" s="631"/>
      <c r="B2570" s="175"/>
      <c r="C2570" s="298"/>
      <c r="D2570" s="298"/>
      <c r="E2570" s="457"/>
      <c r="F2570" s="298"/>
      <c r="G2570" s="175"/>
      <c r="H2570" s="175"/>
      <c r="I2570" s="175"/>
      <c r="J2570" s="297"/>
      <c r="K2570" s="175"/>
      <c r="L2570" s="240"/>
      <c r="M2570" s="175"/>
      <c r="N2570" s="175"/>
      <c r="O2570" s="175"/>
      <c r="P2570" s="175"/>
      <c r="Q2570" s="175"/>
      <c r="R2570" s="175"/>
      <c r="S2570" s="175"/>
      <c r="T2570" s="175"/>
      <c r="U2570" s="630"/>
      <c r="V2570" s="175"/>
      <c r="W2570" s="175"/>
      <c r="X2570" s="175"/>
      <c r="Y2570" s="646"/>
      <c r="Z2570" s="297"/>
      <c r="AA2570" s="295"/>
      <c r="AB2570" s="295"/>
      <c r="AC2570" s="298"/>
      <c r="AD2570" s="175"/>
      <c r="AE2570" s="175"/>
      <c r="AF2570" s="175"/>
      <c r="AG2570" s="175"/>
      <c r="AH2570" s="175"/>
      <c r="AI2570" s="297"/>
      <c r="AJ2570" s="297"/>
      <c r="AK2570" s="175"/>
      <c r="AL2570" s="175"/>
      <c r="AM2570" s="175"/>
      <c r="AN2570" s="175"/>
      <c r="AO2570" s="175"/>
      <c r="AP2570" s="175"/>
      <c r="AQ2570" s="175"/>
      <c r="AR2570" s="175"/>
      <c r="AS2570" s="297"/>
      <c r="AT2570" s="175"/>
      <c r="AU2570" s="297"/>
      <c r="AV2570" s="175"/>
      <c r="AW2570" s="175"/>
      <c r="AX2570" s="26"/>
    </row>
    <row r="2571" spans="1:50" ht="15" customHeight="1">
      <c r="A2571" s="631"/>
      <c r="B2571" s="175"/>
      <c r="C2571" s="298"/>
      <c r="D2571" s="298"/>
      <c r="E2571" s="457"/>
      <c r="F2571" s="298"/>
      <c r="G2571" s="175"/>
      <c r="H2571" s="175"/>
      <c r="I2571" s="175"/>
      <c r="J2571" s="297"/>
      <c r="K2571" s="175"/>
      <c r="L2571" s="240"/>
      <c r="M2571" s="175"/>
      <c r="N2571" s="175"/>
      <c r="O2571" s="175"/>
      <c r="P2571" s="175"/>
      <c r="Q2571" s="175"/>
      <c r="R2571" s="175"/>
      <c r="S2571" s="175"/>
      <c r="T2571" s="175"/>
      <c r="U2571" s="630"/>
      <c r="V2571" s="175"/>
      <c r="W2571" s="175"/>
      <c r="X2571" s="175"/>
      <c r="Y2571" s="646"/>
      <c r="Z2571" s="297"/>
      <c r="AA2571" s="295"/>
      <c r="AB2571" s="295"/>
      <c r="AC2571" s="298"/>
      <c r="AD2571" s="175"/>
      <c r="AE2571" s="175"/>
      <c r="AF2571" s="175"/>
      <c r="AG2571" s="175"/>
      <c r="AH2571" s="175"/>
      <c r="AI2571" s="297"/>
      <c r="AJ2571" s="297"/>
      <c r="AK2571" s="175"/>
      <c r="AL2571" s="175"/>
      <c r="AM2571" s="175"/>
      <c r="AN2571" s="175"/>
      <c r="AO2571" s="175"/>
      <c r="AP2571" s="175"/>
      <c r="AQ2571" s="175"/>
      <c r="AR2571" s="175"/>
      <c r="AS2571" s="297"/>
      <c r="AT2571" s="175"/>
      <c r="AU2571" s="297"/>
      <c r="AV2571" s="175"/>
      <c r="AW2571" s="175"/>
      <c r="AX2571" s="26"/>
    </row>
    <row r="2572" spans="1:50" ht="15" customHeight="1">
      <c r="A2572" s="631"/>
      <c r="B2572" s="175"/>
      <c r="C2572" s="298"/>
      <c r="D2572" s="298"/>
      <c r="E2572" s="457"/>
      <c r="F2572" s="298"/>
      <c r="G2572" s="175"/>
      <c r="H2572" s="175"/>
      <c r="I2572" s="175"/>
      <c r="J2572" s="297"/>
      <c r="K2572" s="175"/>
      <c r="L2572" s="240"/>
      <c r="M2572" s="175"/>
      <c r="N2572" s="175"/>
      <c r="O2572" s="175"/>
      <c r="P2572" s="175"/>
      <c r="Q2572" s="175"/>
      <c r="R2572" s="175"/>
      <c r="S2572" s="175"/>
      <c r="T2572" s="175"/>
      <c r="U2572" s="630"/>
      <c r="V2572" s="175"/>
      <c r="W2572" s="175"/>
      <c r="X2572" s="175"/>
      <c r="Y2572" s="646"/>
      <c r="Z2572" s="297"/>
      <c r="AA2572" s="295"/>
      <c r="AB2572" s="295"/>
      <c r="AC2572" s="298"/>
      <c r="AD2572" s="175"/>
      <c r="AE2572" s="175"/>
      <c r="AF2572" s="175"/>
      <c r="AG2572" s="175"/>
      <c r="AH2572" s="175"/>
      <c r="AI2572" s="297"/>
      <c r="AJ2572" s="297"/>
      <c r="AK2572" s="175"/>
      <c r="AL2572" s="175"/>
      <c r="AM2572" s="175"/>
      <c r="AN2572" s="175"/>
      <c r="AO2572" s="175"/>
      <c r="AP2572" s="175"/>
      <c r="AQ2572" s="175"/>
      <c r="AR2572" s="175"/>
      <c r="AS2572" s="297"/>
      <c r="AT2572" s="175"/>
      <c r="AU2572" s="297"/>
      <c r="AV2572" s="175"/>
      <c r="AW2572" s="175"/>
      <c r="AX2572" s="26"/>
    </row>
    <row r="2573" spans="1:50" ht="15" customHeight="1">
      <c r="A2573" s="631"/>
      <c r="B2573" s="175"/>
      <c r="C2573" s="298"/>
      <c r="D2573" s="298"/>
      <c r="E2573" s="457"/>
      <c r="F2573" s="298"/>
      <c r="G2573" s="175"/>
      <c r="H2573" s="175"/>
      <c r="I2573" s="175"/>
      <c r="J2573" s="297"/>
      <c r="K2573" s="175"/>
      <c r="L2573" s="240"/>
      <c r="M2573" s="175"/>
      <c r="N2573" s="175"/>
      <c r="O2573" s="175"/>
      <c r="P2573" s="175"/>
      <c r="Q2573" s="175"/>
      <c r="R2573" s="175"/>
      <c r="S2573" s="175"/>
      <c r="T2573" s="175"/>
      <c r="U2573" s="630"/>
      <c r="V2573" s="175"/>
      <c r="W2573" s="175"/>
      <c r="X2573" s="175"/>
      <c r="Y2573" s="646"/>
      <c r="Z2573" s="297"/>
      <c r="AA2573" s="295"/>
      <c r="AB2573" s="295"/>
      <c r="AC2573" s="298"/>
      <c r="AD2573" s="175"/>
      <c r="AE2573" s="175"/>
      <c r="AF2573" s="175"/>
      <c r="AG2573" s="175"/>
      <c r="AH2573" s="175"/>
      <c r="AI2573" s="297"/>
      <c r="AJ2573" s="297"/>
      <c r="AK2573" s="175"/>
      <c r="AL2573" s="175"/>
      <c r="AM2573" s="175"/>
      <c r="AN2573" s="175"/>
      <c r="AO2573" s="175"/>
      <c r="AP2573" s="175"/>
      <c r="AQ2573" s="175"/>
      <c r="AR2573" s="175"/>
      <c r="AS2573" s="297"/>
      <c r="AT2573" s="175"/>
      <c r="AU2573" s="297"/>
      <c r="AV2573" s="175"/>
      <c r="AW2573" s="175"/>
      <c r="AX2573" s="26"/>
    </row>
    <row r="2574" spans="1:50" ht="15" customHeight="1">
      <c r="A2574" s="631"/>
      <c r="B2574" s="175"/>
      <c r="C2574" s="298"/>
      <c r="D2574" s="298"/>
      <c r="E2574" s="457"/>
      <c r="F2574" s="298"/>
      <c r="G2574" s="175"/>
      <c r="H2574" s="175"/>
      <c r="I2574" s="175"/>
      <c r="J2574" s="297"/>
      <c r="K2574" s="175"/>
      <c r="L2574" s="240"/>
      <c r="M2574" s="175"/>
      <c r="N2574" s="175"/>
      <c r="O2574" s="175"/>
      <c r="P2574" s="175"/>
      <c r="Q2574" s="175"/>
      <c r="R2574" s="175"/>
      <c r="S2574" s="175"/>
      <c r="T2574" s="175"/>
      <c r="U2574" s="630"/>
      <c r="V2574" s="175"/>
      <c r="W2574" s="175"/>
      <c r="X2574" s="175"/>
      <c r="Y2574" s="646"/>
      <c r="Z2574" s="297"/>
      <c r="AA2574" s="295"/>
      <c r="AB2574" s="295"/>
      <c r="AC2574" s="298"/>
      <c r="AD2574" s="175"/>
      <c r="AE2574" s="175"/>
      <c r="AF2574" s="175"/>
      <c r="AG2574" s="175"/>
      <c r="AH2574" s="175"/>
      <c r="AI2574" s="297"/>
      <c r="AJ2574" s="297"/>
      <c r="AK2574" s="175"/>
      <c r="AL2574" s="175"/>
      <c r="AM2574" s="175"/>
      <c r="AN2574" s="175"/>
      <c r="AO2574" s="175"/>
      <c r="AP2574" s="175"/>
      <c r="AQ2574" s="175"/>
      <c r="AR2574" s="175"/>
      <c r="AS2574" s="297"/>
      <c r="AT2574" s="175"/>
      <c r="AU2574" s="297"/>
      <c r="AV2574" s="175"/>
      <c r="AW2574" s="175"/>
      <c r="AX2574" s="26"/>
    </row>
    <row r="2575" spans="1:50" ht="15" customHeight="1">
      <c r="A2575" s="631"/>
      <c r="B2575" s="175"/>
      <c r="C2575" s="298"/>
      <c r="D2575" s="298"/>
      <c r="E2575" s="457"/>
      <c r="F2575" s="298"/>
      <c r="G2575" s="175"/>
      <c r="H2575" s="175"/>
      <c r="I2575" s="175"/>
      <c r="J2575" s="297"/>
      <c r="K2575" s="175"/>
      <c r="L2575" s="240"/>
      <c r="M2575" s="175"/>
      <c r="N2575" s="175"/>
      <c r="O2575" s="175"/>
      <c r="P2575" s="175"/>
      <c r="Q2575" s="175"/>
      <c r="R2575" s="175"/>
      <c r="S2575" s="175"/>
      <c r="T2575" s="175"/>
      <c r="U2575" s="630"/>
      <c r="V2575" s="175"/>
      <c r="W2575" s="175"/>
      <c r="X2575" s="175"/>
      <c r="Y2575" s="646"/>
      <c r="Z2575" s="297"/>
      <c r="AA2575" s="295"/>
      <c r="AB2575" s="295"/>
      <c r="AC2575" s="298"/>
      <c r="AD2575" s="175"/>
      <c r="AE2575" s="175"/>
      <c r="AF2575" s="175"/>
      <c r="AG2575" s="175"/>
      <c r="AH2575" s="175"/>
      <c r="AI2575" s="297"/>
      <c r="AJ2575" s="297"/>
      <c r="AK2575" s="175"/>
      <c r="AL2575" s="175"/>
      <c r="AM2575" s="175"/>
      <c r="AN2575" s="175"/>
      <c r="AO2575" s="175"/>
      <c r="AP2575" s="175"/>
      <c r="AQ2575" s="175"/>
      <c r="AR2575" s="175"/>
      <c r="AS2575" s="297"/>
      <c r="AT2575" s="175"/>
      <c r="AU2575" s="297"/>
      <c r="AV2575" s="175"/>
      <c r="AW2575" s="175"/>
      <c r="AX2575" s="26"/>
    </row>
    <row r="2576" spans="1:50" ht="15" customHeight="1">
      <c r="A2576" s="631"/>
      <c r="B2576" s="175"/>
      <c r="C2576" s="298"/>
      <c r="D2576" s="298"/>
      <c r="E2576" s="457"/>
      <c r="F2576" s="298"/>
      <c r="G2576" s="175"/>
      <c r="H2576" s="175"/>
      <c r="I2576" s="175"/>
      <c r="J2576" s="297"/>
      <c r="K2576" s="175"/>
      <c r="L2576" s="240"/>
      <c r="M2576" s="175"/>
      <c r="N2576" s="175"/>
      <c r="O2576" s="175"/>
      <c r="P2576" s="175"/>
      <c r="Q2576" s="175"/>
      <c r="R2576" s="175"/>
      <c r="S2576" s="175"/>
      <c r="T2576" s="175"/>
      <c r="U2576" s="630"/>
      <c r="V2576" s="175"/>
      <c r="W2576" s="175"/>
      <c r="X2576" s="175"/>
      <c r="Y2576" s="646"/>
      <c r="Z2576" s="297"/>
      <c r="AA2576" s="295"/>
      <c r="AB2576" s="295"/>
      <c r="AC2576" s="298"/>
      <c r="AD2576" s="175"/>
      <c r="AE2576" s="175"/>
      <c r="AF2576" s="175"/>
      <c r="AG2576" s="175"/>
      <c r="AH2576" s="175"/>
      <c r="AI2576" s="297"/>
      <c r="AJ2576" s="297"/>
      <c r="AK2576" s="175"/>
      <c r="AL2576" s="175"/>
      <c r="AM2576" s="175"/>
      <c r="AN2576" s="175"/>
      <c r="AO2576" s="175"/>
      <c r="AP2576" s="175"/>
      <c r="AQ2576" s="175"/>
      <c r="AR2576" s="175"/>
      <c r="AS2576" s="297"/>
      <c r="AT2576" s="175"/>
      <c r="AU2576" s="297"/>
      <c r="AV2576" s="175"/>
      <c r="AW2576" s="175"/>
      <c r="AX2576" s="26"/>
    </row>
    <row r="2577" spans="1:50" ht="15" customHeight="1">
      <c r="A2577" s="631"/>
      <c r="B2577" s="175"/>
      <c r="C2577" s="298"/>
      <c r="D2577" s="298"/>
      <c r="E2577" s="457"/>
      <c r="F2577" s="298"/>
      <c r="G2577" s="175"/>
      <c r="H2577" s="175"/>
      <c r="I2577" s="175"/>
      <c r="J2577" s="297"/>
      <c r="K2577" s="175"/>
      <c r="L2577" s="240"/>
      <c r="M2577" s="175"/>
      <c r="N2577" s="175"/>
      <c r="O2577" s="175"/>
      <c r="P2577" s="175"/>
      <c r="Q2577" s="175"/>
      <c r="R2577" s="175"/>
      <c r="S2577" s="175"/>
      <c r="T2577" s="175"/>
      <c r="U2577" s="630"/>
      <c r="V2577" s="175"/>
      <c r="W2577" s="175"/>
      <c r="X2577" s="175"/>
      <c r="Y2577" s="646"/>
      <c r="Z2577" s="297"/>
      <c r="AA2577" s="295"/>
      <c r="AB2577" s="295"/>
      <c r="AC2577" s="298"/>
      <c r="AD2577" s="175"/>
      <c r="AE2577" s="175"/>
      <c r="AF2577" s="175"/>
      <c r="AG2577" s="175"/>
      <c r="AH2577" s="175"/>
      <c r="AI2577" s="297"/>
      <c r="AJ2577" s="297"/>
      <c r="AK2577" s="175"/>
      <c r="AL2577" s="175"/>
      <c r="AM2577" s="175"/>
      <c r="AN2577" s="175"/>
      <c r="AO2577" s="175"/>
      <c r="AP2577" s="175"/>
      <c r="AQ2577" s="175"/>
      <c r="AR2577" s="175"/>
      <c r="AS2577" s="297"/>
      <c r="AT2577" s="175"/>
      <c r="AU2577" s="297"/>
      <c r="AV2577" s="175"/>
      <c r="AW2577" s="175"/>
      <c r="AX2577" s="26"/>
    </row>
    <row r="2578" spans="1:50" ht="15" customHeight="1">
      <c r="A2578" s="631"/>
      <c r="B2578" s="175"/>
      <c r="C2578" s="298"/>
      <c r="D2578" s="298"/>
      <c r="E2578" s="457"/>
      <c r="F2578" s="298"/>
      <c r="G2578" s="175"/>
      <c r="H2578" s="175"/>
      <c r="I2578" s="175"/>
      <c r="J2578" s="297"/>
      <c r="K2578" s="175"/>
      <c r="L2578" s="240"/>
      <c r="M2578" s="175"/>
      <c r="N2578" s="175"/>
      <c r="O2578" s="175"/>
      <c r="P2578" s="175"/>
      <c r="Q2578" s="175"/>
      <c r="R2578" s="175"/>
      <c r="S2578" s="175"/>
      <c r="T2578" s="175"/>
      <c r="U2578" s="630"/>
      <c r="V2578" s="175"/>
      <c r="W2578" s="175"/>
      <c r="X2578" s="175"/>
      <c r="Y2578" s="646"/>
      <c r="Z2578" s="297"/>
      <c r="AA2578" s="295"/>
      <c r="AB2578" s="295"/>
      <c r="AC2578" s="298"/>
      <c r="AD2578" s="175"/>
      <c r="AE2578" s="175"/>
      <c r="AF2578" s="175"/>
      <c r="AG2578" s="175"/>
      <c r="AH2578" s="175"/>
      <c r="AI2578" s="297"/>
      <c r="AJ2578" s="297"/>
      <c r="AK2578" s="175"/>
      <c r="AL2578" s="175"/>
      <c r="AM2578" s="175"/>
      <c r="AN2578" s="175"/>
      <c r="AO2578" s="175"/>
      <c r="AP2578" s="175"/>
      <c r="AQ2578" s="175"/>
      <c r="AR2578" s="175"/>
      <c r="AS2578" s="297"/>
      <c r="AT2578" s="175"/>
      <c r="AU2578" s="297"/>
      <c r="AV2578" s="175"/>
      <c r="AW2578" s="175"/>
      <c r="AX2578" s="26"/>
    </row>
    <row r="2579" spans="1:50" ht="15" customHeight="1">
      <c r="A2579" s="631"/>
      <c r="B2579" s="175"/>
      <c r="C2579" s="298"/>
      <c r="D2579" s="298"/>
      <c r="E2579" s="457"/>
      <c r="F2579" s="298"/>
      <c r="G2579" s="175"/>
      <c r="H2579" s="175"/>
      <c r="I2579" s="175"/>
      <c r="J2579" s="297"/>
      <c r="K2579" s="175"/>
      <c r="L2579" s="240"/>
      <c r="M2579" s="175"/>
      <c r="N2579" s="175"/>
      <c r="O2579" s="175"/>
      <c r="P2579" s="175"/>
      <c r="Q2579" s="175"/>
      <c r="R2579" s="175"/>
      <c r="S2579" s="175"/>
      <c r="T2579" s="175"/>
      <c r="U2579" s="630"/>
      <c r="V2579" s="175"/>
      <c r="W2579" s="175"/>
      <c r="X2579" s="175"/>
      <c r="Y2579" s="646"/>
      <c r="Z2579" s="297"/>
      <c r="AA2579" s="295"/>
      <c r="AB2579" s="295"/>
      <c r="AC2579" s="298"/>
      <c r="AD2579" s="175"/>
      <c r="AE2579" s="175"/>
      <c r="AF2579" s="175"/>
      <c r="AG2579" s="175"/>
      <c r="AH2579" s="175"/>
      <c r="AI2579" s="297"/>
      <c r="AJ2579" s="297"/>
      <c r="AK2579" s="175"/>
      <c r="AL2579" s="175"/>
      <c r="AM2579" s="175"/>
      <c r="AN2579" s="175"/>
      <c r="AO2579" s="175"/>
      <c r="AP2579" s="175"/>
      <c r="AQ2579" s="175"/>
      <c r="AR2579" s="175"/>
      <c r="AS2579" s="297"/>
      <c r="AT2579" s="175"/>
      <c r="AU2579" s="297"/>
      <c r="AV2579" s="175"/>
      <c r="AW2579" s="175"/>
      <c r="AX2579" s="26"/>
    </row>
    <row r="2580" spans="1:50" ht="15" customHeight="1">
      <c r="A2580" s="631"/>
      <c r="B2580" s="175"/>
      <c r="C2580" s="298"/>
      <c r="D2580" s="298"/>
      <c r="E2580" s="457"/>
      <c r="F2580" s="298"/>
      <c r="G2580" s="175"/>
      <c r="H2580" s="175"/>
      <c r="I2580" s="175"/>
      <c r="J2580" s="297"/>
      <c r="K2580" s="175"/>
      <c r="L2580" s="240"/>
      <c r="M2580" s="175"/>
      <c r="N2580" s="175"/>
      <c r="O2580" s="175"/>
      <c r="P2580" s="175"/>
      <c r="Q2580" s="175"/>
      <c r="R2580" s="175"/>
      <c r="S2580" s="175"/>
      <c r="T2580" s="175"/>
      <c r="U2580" s="630"/>
      <c r="V2580" s="175"/>
      <c r="W2580" s="175"/>
      <c r="X2580" s="175"/>
      <c r="Y2580" s="646"/>
      <c r="Z2580" s="297"/>
      <c r="AA2580" s="295"/>
      <c r="AB2580" s="295"/>
      <c r="AC2580" s="298"/>
      <c r="AD2580" s="175"/>
      <c r="AE2580" s="175"/>
      <c r="AF2580" s="175"/>
      <c r="AG2580" s="175"/>
      <c r="AH2580" s="175"/>
      <c r="AI2580" s="297"/>
      <c r="AJ2580" s="297"/>
      <c r="AK2580" s="175"/>
      <c r="AL2580" s="175"/>
      <c r="AM2580" s="175"/>
      <c r="AN2580" s="175"/>
      <c r="AO2580" s="175"/>
      <c r="AP2580" s="175"/>
      <c r="AQ2580" s="175"/>
      <c r="AR2580" s="175"/>
      <c r="AS2580" s="297"/>
      <c r="AT2580" s="175"/>
      <c r="AU2580" s="297"/>
      <c r="AV2580" s="175"/>
      <c r="AW2580" s="175"/>
      <c r="AX2580" s="26"/>
    </row>
    <row r="2581" spans="1:50" ht="15" customHeight="1">
      <c r="A2581" s="631"/>
      <c r="B2581" s="175"/>
      <c r="C2581" s="298"/>
      <c r="D2581" s="298"/>
      <c r="E2581" s="457"/>
      <c r="F2581" s="298"/>
      <c r="G2581" s="175"/>
      <c r="H2581" s="175"/>
      <c r="I2581" s="175"/>
      <c r="J2581" s="297"/>
      <c r="K2581" s="175"/>
      <c r="L2581" s="240"/>
      <c r="M2581" s="175"/>
      <c r="N2581" s="175"/>
      <c r="O2581" s="175"/>
      <c r="P2581" s="175"/>
      <c r="Q2581" s="175"/>
      <c r="R2581" s="175"/>
      <c r="S2581" s="175"/>
      <c r="T2581" s="175"/>
      <c r="U2581" s="630"/>
      <c r="V2581" s="175"/>
      <c r="W2581" s="175"/>
      <c r="X2581" s="175"/>
      <c r="Y2581" s="646"/>
      <c r="Z2581" s="297"/>
      <c r="AA2581" s="295"/>
      <c r="AB2581" s="295"/>
      <c r="AC2581" s="298"/>
      <c r="AD2581" s="175"/>
      <c r="AE2581" s="175"/>
      <c r="AF2581" s="175"/>
      <c r="AG2581" s="175"/>
      <c r="AH2581" s="175"/>
      <c r="AI2581" s="297"/>
      <c r="AJ2581" s="297"/>
      <c r="AK2581" s="175"/>
      <c r="AL2581" s="175"/>
      <c r="AM2581" s="175"/>
      <c r="AN2581" s="175"/>
      <c r="AO2581" s="175"/>
      <c r="AP2581" s="175"/>
      <c r="AQ2581" s="175"/>
      <c r="AR2581" s="175"/>
      <c r="AS2581" s="297"/>
      <c r="AT2581" s="175"/>
      <c r="AU2581" s="297"/>
      <c r="AV2581" s="175"/>
      <c r="AW2581" s="175"/>
      <c r="AX2581" s="26"/>
    </row>
    <row r="2582" spans="1:50" ht="15" customHeight="1">
      <c r="A2582" s="631"/>
      <c r="B2582" s="175"/>
      <c r="C2582" s="298"/>
      <c r="D2582" s="298"/>
      <c r="E2582" s="457"/>
      <c r="F2582" s="298"/>
      <c r="G2582" s="175"/>
      <c r="H2582" s="175"/>
      <c r="I2582" s="175"/>
      <c r="J2582" s="297"/>
      <c r="K2582" s="175"/>
      <c r="L2582" s="240"/>
      <c r="M2582" s="175"/>
      <c r="N2582" s="175"/>
      <c r="O2582" s="175"/>
      <c r="P2582" s="175"/>
      <c r="Q2582" s="175"/>
      <c r="R2582" s="175"/>
      <c r="S2582" s="175"/>
      <c r="T2582" s="175"/>
      <c r="U2582" s="630"/>
      <c r="V2582" s="175"/>
      <c r="W2582" s="175"/>
      <c r="X2582" s="175"/>
      <c r="Y2582" s="646"/>
      <c r="Z2582" s="297"/>
      <c r="AA2582" s="295"/>
      <c r="AB2582" s="295"/>
      <c r="AC2582" s="298"/>
      <c r="AD2582" s="175"/>
      <c r="AE2582" s="175"/>
      <c r="AF2582" s="175"/>
      <c r="AG2582" s="175"/>
      <c r="AH2582" s="175"/>
      <c r="AI2582" s="297"/>
      <c r="AJ2582" s="297"/>
      <c r="AK2582" s="175"/>
      <c r="AL2582" s="175"/>
      <c r="AM2582" s="175"/>
      <c r="AN2582" s="175"/>
      <c r="AO2582" s="175"/>
      <c r="AP2582" s="175"/>
      <c r="AQ2582" s="175"/>
      <c r="AR2582" s="175"/>
      <c r="AS2582" s="297"/>
      <c r="AT2582" s="175"/>
      <c r="AU2582" s="297"/>
      <c r="AV2582" s="175"/>
      <c r="AW2582" s="175"/>
      <c r="AX2582" s="26"/>
    </row>
    <row r="2583" spans="1:50" ht="15" customHeight="1">
      <c r="A2583" s="631"/>
      <c r="B2583" s="175"/>
      <c r="C2583" s="298"/>
      <c r="D2583" s="298"/>
      <c r="E2583" s="457"/>
      <c r="F2583" s="298"/>
      <c r="G2583" s="175"/>
      <c r="H2583" s="175"/>
      <c r="I2583" s="175"/>
      <c r="J2583" s="297"/>
      <c r="K2583" s="175"/>
      <c r="L2583" s="240"/>
      <c r="M2583" s="175"/>
      <c r="N2583" s="175"/>
      <c r="O2583" s="175"/>
      <c r="P2583" s="175"/>
      <c r="Q2583" s="175"/>
      <c r="R2583" s="175"/>
      <c r="S2583" s="175"/>
      <c r="T2583" s="175"/>
      <c r="U2583" s="630"/>
      <c r="V2583" s="175"/>
      <c r="W2583" s="175"/>
      <c r="X2583" s="175"/>
      <c r="Y2583" s="646"/>
      <c r="Z2583" s="297"/>
      <c r="AA2583" s="295"/>
      <c r="AB2583" s="295"/>
      <c r="AC2583" s="298"/>
      <c r="AD2583" s="175"/>
      <c r="AE2583" s="175"/>
      <c r="AF2583" s="175"/>
      <c r="AG2583" s="175"/>
      <c r="AH2583" s="175"/>
      <c r="AI2583" s="297"/>
      <c r="AJ2583" s="297"/>
      <c r="AK2583" s="175"/>
      <c r="AL2583" s="175"/>
      <c r="AM2583" s="175"/>
      <c r="AN2583" s="175"/>
      <c r="AO2583" s="175"/>
      <c r="AP2583" s="175"/>
      <c r="AQ2583" s="175"/>
      <c r="AR2583" s="175"/>
      <c r="AS2583" s="297"/>
      <c r="AT2583" s="175"/>
      <c r="AU2583" s="297"/>
      <c r="AV2583" s="175"/>
      <c r="AW2583" s="175"/>
      <c r="AX2583" s="26"/>
    </row>
    <row r="2584" spans="1:50" ht="15" customHeight="1">
      <c r="A2584" s="631"/>
      <c r="B2584" s="175"/>
      <c r="C2584" s="298"/>
      <c r="D2584" s="298"/>
      <c r="E2584" s="457"/>
      <c r="F2584" s="298"/>
      <c r="G2584" s="175"/>
      <c r="H2584" s="175"/>
      <c r="I2584" s="175"/>
      <c r="J2584" s="297"/>
      <c r="K2584" s="175"/>
      <c r="L2584" s="240"/>
      <c r="M2584" s="175"/>
      <c r="N2584" s="175"/>
      <c r="O2584" s="175"/>
      <c r="P2584" s="175"/>
      <c r="Q2584" s="175"/>
      <c r="R2584" s="175"/>
      <c r="S2584" s="175"/>
      <c r="T2584" s="175"/>
      <c r="U2584" s="630"/>
      <c r="V2584" s="175"/>
      <c r="W2584" s="175"/>
      <c r="X2584" s="175"/>
      <c r="Y2584" s="646"/>
      <c r="Z2584" s="297"/>
      <c r="AA2584" s="295"/>
      <c r="AB2584" s="295"/>
      <c r="AC2584" s="298"/>
      <c r="AD2584" s="175"/>
      <c r="AE2584" s="175"/>
      <c r="AF2584" s="175"/>
      <c r="AG2584" s="175"/>
      <c r="AH2584" s="175"/>
      <c r="AI2584" s="297"/>
      <c r="AJ2584" s="297"/>
      <c r="AK2584" s="175"/>
      <c r="AL2584" s="175"/>
      <c r="AM2584" s="175"/>
      <c r="AN2584" s="175"/>
      <c r="AO2584" s="175"/>
      <c r="AP2584" s="175"/>
      <c r="AQ2584" s="175"/>
      <c r="AR2584" s="175"/>
      <c r="AS2584" s="297"/>
      <c r="AT2584" s="175"/>
      <c r="AU2584" s="297"/>
      <c r="AV2584" s="175"/>
      <c r="AW2584" s="175"/>
      <c r="AX2584" s="26"/>
    </row>
    <row r="2585" spans="1:50" ht="15" customHeight="1">
      <c r="A2585" s="631"/>
      <c r="B2585" s="175"/>
      <c r="C2585" s="298"/>
      <c r="D2585" s="298"/>
      <c r="E2585" s="457"/>
      <c r="F2585" s="298"/>
      <c r="G2585" s="175"/>
      <c r="H2585" s="175"/>
      <c r="I2585" s="175"/>
      <c r="J2585" s="297"/>
      <c r="K2585" s="175"/>
      <c r="L2585" s="240"/>
      <c r="M2585" s="175"/>
      <c r="N2585" s="175"/>
      <c r="O2585" s="175"/>
      <c r="P2585" s="175"/>
      <c r="Q2585" s="175"/>
      <c r="R2585" s="175"/>
      <c r="S2585" s="175"/>
      <c r="T2585" s="175"/>
      <c r="U2585" s="630"/>
      <c r="V2585" s="175"/>
      <c r="W2585" s="175"/>
      <c r="X2585" s="175"/>
      <c r="Y2585" s="646"/>
      <c r="Z2585" s="297"/>
      <c r="AA2585" s="295"/>
      <c r="AB2585" s="295"/>
      <c r="AC2585" s="298"/>
      <c r="AD2585" s="175"/>
      <c r="AE2585" s="175"/>
      <c r="AF2585" s="175"/>
      <c r="AG2585" s="175"/>
      <c r="AH2585" s="175"/>
      <c r="AI2585" s="297"/>
      <c r="AJ2585" s="297"/>
      <c r="AK2585" s="175"/>
      <c r="AL2585" s="175"/>
      <c r="AM2585" s="175"/>
      <c r="AN2585" s="175"/>
      <c r="AO2585" s="175"/>
      <c r="AP2585" s="175"/>
      <c r="AQ2585" s="175"/>
      <c r="AR2585" s="175"/>
      <c r="AS2585" s="297"/>
      <c r="AT2585" s="175"/>
      <c r="AU2585" s="297"/>
      <c r="AV2585" s="175"/>
      <c r="AW2585" s="175"/>
      <c r="AX2585" s="26"/>
    </row>
    <row r="2586" spans="1:50" ht="15" customHeight="1">
      <c r="A2586" s="631"/>
      <c r="B2586" s="175"/>
      <c r="C2586" s="298"/>
      <c r="D2586" s="298"/>
      <c r="E2586" s="457"/>
      <c r="F2586" s="298"/>
      <c r="G2586" s="175"/>
      <c r="H2586" s="175"/>
      <c r="I2586" s="175"/>
      <c r="J2586" s="297"/>
      <c r="K2586" s="175"/>
      <c r="L2586" s="240"/>
      <c r="M2586" s="175"/>
      <c r="N2586" s="175"/>
      <c r="O2586" s="175"/>
      <c r="P2586" s="175"/>
      <c r="Q2586" s="175"/>
      <c r="R2586" s="175"/>
      <c r="S2586" s="175"/>
      <c r="T2586" s="175"/>
      <c r="U2586" s="630"/>
      <c r="V2586" s="175"/>
      <c r="W2586" s="175"/>
      <c r="X2586" s="175"/>
      <c r="Y2586" s="646"/>
      <c r="Z2586" s="297"/>
      <c r="AA2586" s="295"/>
      <c r="AB2586" s="295"/>
      <c r="AC2586" s="298"/>
      <c r="AD2586" s="175"/>
      <c r="AE2586" s="175"/>
      <c r="AF2586" s="175"/>
      <c r="AG2586" s="175"/>
      <c r="AH2586" s="175"/>
      <c r="AI2586" s="297"/>
      <c r="AJ2586" s="297"/>
      <c r="AK2586" s="175"/>
      <c r="AL2586" s="175"/>
      <c r="AM2586" s="175"/>
      <c r="AN2586" s="175"/>
      <c r="AO2586" s="175"/>
      <c r="AP2586" s="175"/>
      <c r="AQ2586" s="175"/>
      <c r="AR2586" s="175"/>
      <c r="AS2586" s="297"/>
      <c r="AT2586" s="175"/>
      <c r="AU2586" s="297"/>
      <c r="AV2586" s="175"/>
      <c r="AW2586" s="175"/>
      <c r="AX2586" s="26"/>
    </row>
    <row r="2587" spans="1:50" ht="15" customHeight="1">
      <c r="A2587" s="631"/>
      <c r="B2587" s="175"/>
      <c r="C2587" s="298"/>
      <c r="D2587" s="298"/>
      <c r="E2587" s="457"/>
      <c r="F2587" s="298"/>
      <c r="G2587" s="175"/>
      <c r="H2587" s="175"/>
      <c r="I2587" s="175"/>
      <c r="J2587" s="297"/>
      <c r="K2587" s="175"/>
      <c r="L2587" s="240"/>
      <c r="M2587" s="175"/>
      <c r="N2587" s="175"/>
      <c r="O2587" s="175"/>
      <c r="P2587" s="175"/>
      <c r="Q2587" s="175"/>
      <c r="R2587" s="175"/>
      <c r="S2587" s="175"/>
      <c r="T2587" s="175"/>
      <c r="U2587" s="630"/>
      <c r="V2587" s="175"/>
      <c r="W2587" s="175"/>
      <c r="X2587" s="175"/>
      <c r="Y2587" s="646"/>
      <c r="Z2587" s="297"/>
      <c r="AA2587" s="295"/>
      <c r="AB2587" s="295"/>
      <c r="AC2587" s="298"/>
      <c r="AD2587" s="175"/>
      <c r="AE2587" s="175"/>
      <c r="AF2587" s="175"/>
      <c r="AG2587" s="175"/>
      <c r="AH2587" s="175"/>
      <c r="AI2587" s="297"/>
      <c r="AJ2587" s="297"/>
      <c r="AK2587" s="175"/>
      <c r="AL2587" s="175"/>
      <c r="AM2587" s="175"/>
      <c r="AN2587" s="175"/>
      <c r="AO2587" s="175"/>
      <c r="AP2587" s="175"/>
      <c r="AQ2587" s="175"/>
      <c r="AR2587" s="175"/>
      <c r="AS2587" s="297"/>
      <c r="AT2587" s="175"/>
      <c r="AU2587" s="297"/>
      <c r="AV2587" s="175"/>
      <c r="AW2587" s="175"/>
      <c r="AX2587" s="26"/>
    </row>
    <row r="2588" spans="1:50" ht="15" customHeight="1">
      <c r="A2588" s="631"/>
      <c r="B2588" s="175"/>
      <c r="C2588" s="298"/>
      <c r="D2588" s="298"/>
      <c r="E2588" s="457"/>
      <c r="F2588" s="298"/>
      <c r="G2588" s="175"/>
      <c r="H2588" s="175"/>
      <c r="I2588" s="175"/>
      <c r="J2588" s="297"/>
      <c r="K2588" s="175"/>
      <c r="L2588" s="240"/>
      <c r="M2588" s="175"/>
      <c r="N2588" s="175"/>
      <c r="O2588" s="175"/>
      <c r="P2588" s="175"/>
      <c r="Q2588" s="175"/>
      <c r="R2588" s="175"/>
      <c r="S2588" s="175"/>
      <c r="T2588" s="175"/>
      <c r="U2588" s="630"/>
      <c r="V2588" s="175"/>
      <c r="W2588" s="175"/>
      <c r="X2588" s="175"/>
      <c r="Y2588" s="646"/>
      <c r="Z2588" s="297"/>
      <c r="AA2588" s="295"/>
      <c r="AB2588" s="295"/>
      <c r="AC2588" s="298"/>
      <c r="AD2588" s="175"/>
      <c r="AE2588" s="175"/>
      <c r="AF2588" s="175"/>
      <c r="AG2588" s="175"/>
      <c r="AH2588" s="175"/>
      <c r="AI2588" s="297"/>
      <c r="AJ2588" s="297"/>
      <c r="AK2588" s="175"/>
      <c r="AL2588" s="175"/>
      <c r="AM2588" s="175"/>
      <c r="AN2588" s="175"/>
      <c r="AO2588" s="175"/>
      <c r="AP2588" s="175"/>
      <c r="AQ2588" s="175"/>
      <c r="AR2588" s="175"/>
      <c r="AS2588" s="297"/>
      <c r="AT2588" s="175"/>
      <c r="AU2588" s="297"/>
      <c r="AV2588" s="175"/>
      <c r="AW2588" s="175"/>
      <c r="AX2588" s="26"/>
    </row>
    <row r="2589" spans="1:50" ht="15" customHeight="1">
      <c r="A2589" s="631"/>
      <c r="B2589" s="175"/>
      <c r="C2589" s="298"/>
      <c r="D2589" s="298"/>
      <c r="E2589" s="457"/>
      <c r="F2589" s="298"/>
      <c r="G2589" s="175"/>
      <c r="H2589" s="175"/>
      <c r="I2589" s="175"/>
      <c r="J2589" s="297"/>
      <c r="K2589" s="175"/>
      <c r="L2589" s="240"/>
      <c r="M2589" s="175"/>
      <c r="N2589" s="175"/>
      <c r="O2589" s="175"/>
      <c r="P2589" s="175"/>
      <c r="Q2589" s="175"/>
      <c r="R2589" s="175"/>
      <c r="S2589" s="175"/>
      <c r="T2589" s="175"/>
      <c r="U2589" s="630"/>
      <c r="V2589" s="175"/>
      <c r="W2589" s="175"/>
      <c r="X2589" s="175"/>
      <c r="Y2589" s="646"/>
      <c r="Z2589" s="297"/>
      <c r="AA2589" s="295"/>
      <c r="AB2589" s="295"/>
      <c r="AC2589" s="298"/>
      <c r="AD2589" s="175"/>
      <c r="AE2589" s="175"/>
      <c r="AF2589" s="175"/>
      <c r="AG2589" s="175"/>
      <c r="AH2589" s="175"/>
      <c r="AI2589" s="297"/>
      <c r="AJ2589" s="297"/>
      <c r="AK2589" s="175"/>
      <c r="AL2589" s="175"/>
      <c r="AM2589" s="175"/>
      <c r="AN2589" s="175"/>
      <c r="AO2589" s="175"/>
      <c r="AP2589" s="175"/>
      <c r="AQ2589" s="175"/>
      <c r="AR2589" s="175"/>
      <c r="AS2589" s="297"/>
      <c r="AT2589" s="175"/>
      <c r="AU2589" s="297"/>
      <c r="AV2589" s="175"/>
      <c r="AW2589" s="175"/>
      <c r="AX2589" s="26"/>
    </row>
    <row r="2590" spans="1:50" ht="15" customHeight="1">
      <c r="A2590" s="631"/>
      <c r="B2590" s="175"/>
      <c r="C2590" s="298"/>
      <c r="D2590" s="298"/>
      <c r="E2590" s="457"/>
      <c r="F2590" s="298"/>
      <c r="G2590" s="175"/>
      <c r="H2590" s="175"/>
      <c r="I2590" s="175"/>
      <c r="J2590" s="297"/>
      <c r="K2590" s="175"/>
      <c r="L2590" s="240"/>
      <c r="M2590" s="175"/>
      <c r="N2590" s="175"/>
      <c r="O2590" s="175"/>
      <c r="P2590" s="175"/>
      <c r="Q2590" s="175"/>
      <c r="R2590" s="175"/>
      <c r="S2590" s="175"/>
      <c r="T2590" s="175"/>
      <c r="U2590" s="630"/>
      <c r="V2590" s="175"/>
      <c r="W2590" s="175"/>
      <c r="X2590" s="175"/>
      <c r="Y2590" s="646"/>
      <c r="Z2590" s="297"/>
      <c r="AA2590" s="295"/>
      <c r="AB2590" s="295"/>
      <c r="AC2590" s="298"/>
      <c r="AD2590" s="175"/>
      <c r="AE2590" s="175"/>
      <c r="AF2590" s="175"/>
      <c r="AG2590" s="175"/>
      <c r="AH2590" s="175"/>
      <c r="AI2590" s="297"/>
      <c r="AJ2590" s="297"/>
      <c r="AK2590" s="175"/>
      <c r="AL2590" s="175"/>
      <c r="AM2590" s="175"/>
      <c r="AN2590" s="175"/>
      <c r="AO2590" s="175"/>
      <c r="AP2590" s="175"/>
      <c r="AQ2590" s="175"/>
      <c r="AR2590" s="175"/>
      <c r="AS2590" s="297"/>
      <c r="AT2590" s="175"/>
      <c r="AU2590" s="297"/>
      <c r="AV2590" s="175"/>
      <c r="AW2590" s="175"/>
      <c r="AX2590" s="26"/>
    </row>
    <row r="2591" spans="1:50" ht="15" customHeight="1">
      <c r="A2591" s="631"/>
      <c r="B2591" s="175"/>
      <c r="C2591" s="298"/>
      <c r="D2591" s="298"/>
      <c r="E2591" s="457"/>
      <c r="F2591" s="298"/>
      <c r="G2591" s="175"/>
      <c r="H2591" s="175"/>
      <c r="I2591" s="175"/>
      <c r="J2591" s="297"/>
      <c r="K2591" s="175"/>
      <c r="L2591" s="240"/>
      <c r="M2591" s="175"/>
      <c r="N2591" s="175"/>
      <c r="O2591" s="175"/>
      <c r="P2591" s="175"/>
      <c r="Q2591" s="175"/>
      <c r="R2591" s="175"/>
      <c r="S2591" s="175"/>
      <c r="T2591" s="175"/>
      <c r="U2591" s="630"/>
      <c r="V2591" s="175"/>
      <c r="W2591" s="175"/>
      <c r="X2591" s="175"/>
      <c r="Y2591" s="646"/>
      <c r="Z2591" s="297"/>
      <c r="AA2591" s="295"/>
      <c r="AB2591" s="295"/>
      <c r="AC2591" s="298"/>
      <c r="AD2591" s="175"/>
      <c r="AE2591" s="175"/>
      <c r="AF2591" s="175"/>
      <c r="AG2591" s="175"/>
      <c r="AH2591" s="175"/>
      <c r="AI2591" s="297"/>
      <c r="AJ2591" s="297"/>
      <c r="AK2591" s="175"/>
      <c r="AL2591" s="175"/>
      <c r="AM2591" s="175"/>
      <c r="AN2591" s="175"/>
      <c r="AO2591" s="175"/>
      <c r="AP2591" s="175"/>
      <c r="AQ2591" s="175"/>
      <c r="AR2591" s="175"/>
      <c r="AS2591" s="297"/>
      <c r="AT2591" s="175"/>
      <c r="AU2591" s="297"/>
      <c r="AV2591" s="175"/>
      <c r="AW2591" s="175"/>
      <c r="AX2591" s="26"/>
    </row>
    <row r="2592" spans="1:50" ht="15" customHeight="1">
      <c r="A2592" s="631"/>
      <c r="B2592" s="175"/>
      <c r="C2592" s="298"/>
      <c r="D2592" s="298"/>
      <c r="E2592" s="457"/>
      <c r="F2592" s="298"/>
      <c r="G2592" s="175"/>
      <c r="H2592" s="175"/>
      <c r="I2592" s="175"/>
      <c r="J2592" s="297"/>
      <c r="K2592" s="175"/>
      <c r="L2592" s="240"/>
      <c r="M2592" s="175"/>
      <c r="N2592" s="175"/>
      <c r="O2592" s="175"/>
      <c r="P2592" s="175"/>
      <c r="Q2592" s="175"/>
      <c r="R2592" s="175"/>
      <c r="S2592" s="175"/>
      <c r="T2592" s="175"/>
      <c r="U2592" s="630"/>
      <c r="V2592" s="175"/>
      <c r="W2592" s="175"/>
      <c r="X2592" s="175"/>
      <c r="Y2592" s="646"/>
      <c r="Z2592" s="297"/>
      <c r="AA2592" s="295"/>
      <c r="AB2592" s="295"/>
      <c r="AC2592" s="298"/>
      <c r="AD2592" s="175"/>
      <c r="AE2592" s="175"/>
      <c r="AF2592" s="175"/>
      <c r="AG2592" s="175"/>
      <c r="AH2592" s="175"/>
      <c r="AI2592" s="297"/>
      <c r="AJ2592" s="297"/>
      <c r="AK2592" s="175"/>
      <c r="AL2592" s="175"/>
      <c r="AM2592" s="175"/>
      <c r="AN2592" s="175"/>
      <c r="AO2592" s="175"/>
      <c r="AP2592" s="175"/>
      <c r="AQ2592" s="175"/>
      <c r="AR2592" s="175"/>
      <c r="AS2592" s="297"/>
      <c r="AT2592" s="175"/>
      <c r="AU2592" s="297"/>
      <c r="AV2592" s="175"/>
      <c r="AW2592" s="175"/>
      <c r="AX2592" s="26"/>
    </row>
    <row r="2593" spans="1:50" ht="15" customHeight="1">
      <c r="A2593" s="631"/>
      <c r="B2593" s="175"/>
      <c r="C2593" s="298"/>
      <c r="D2593" s="298"/>
      <c r="E2593" s="457"/>
      <c r="F2593" s="298"/>
      <c r="G2593" s="175"/>
      <c r="H2593" s="175"/>
      <c r="I2593" s="175"/>
      <c r="J2593" s="297"/>
      <c r="K2593" s="175"/>
      <c r="L2593" s="240"/>
      <c r="M2593" s="175"/>
      <c r="N2593" s="175"/>
      <c r="O2593" s="175"/>
      <c r="P2593" s="175"/>
      <c r="Q2593" s="175"/>
      <c r="R2593" s="175"/>
      <c r="S2593" s="175"/>
      <c r="T2593" s="175"/>
      <c r="U2593" s="630"/>
      <c r="V2593" s="175"/>
      <c r="W2593" s="175"/>
      <c r="X2593" s="175"/>
      <c r="Y2593" s="646"/>
      <c r="Z2593" s="297"/>
      <c r="AA2593" s="295"/>
      <c r="AB2593" s="295"/>
      <c r="AC2593" s="298"/>
      <c r="AD2593" s="175"/>
      <c r="AE2593" s="175"/>
      <c r="AF2593" s="175"/>
      <c r="AG2593" s="175"/>
      <c r="AH2593" s="175"/>
      <c r="AI2593" s="297"/>
      <c r="AJ2593" s="297"/>
      <c r="AK2593" s="175"/>
      <c r="AL2593" s="175"/>
      <c r="AM2593" s="175"/>
      <c r="AN2593" s="175"/>
      <c r="AO2593" s="175"/>
      <c r="AP2593" s="175"/>
      <c r="AQ2593" s="175"/>
      <c r="AR2593" s="175"/>
      <c r="AS2593" s="297"/>
      <c r="AT2593" s="175"/>
      <c r="AU2593" s="297"/>
      <c r="AV2593" s="175"/>
      <c r="AW2593" s="175"/>
      <c r="AX2593" s="26"/>
    </row>
    <row r="2594" spans="1:50" ht="15" customHeight="1">
      <c r="A2594" s="631"/>
      <c r="B2594" s="175"/>
      <c r="C2594" s="298"/>
      <c r="D2594" s="298"/>
      <c r="E2594" s="457"/>
      <c r="F2594" s="298"/>
      <c r="G2594" s="175"/>
      <c r="H2594" s="175"/>
      <c r="I2594" s="175"/>
      <c r="J2594" s="297"/>
      <c r="K2594" s="175"/>
      <c r="L2594" s="240"/>
      <c r="M2594" s="175"/>
      <c r="N2594" s="175"/>
      <c r="O2594" s="175"/>
      <c r="P2594" s="175"/>
      <c r="Q2594" s="175"/>
      <c r="R2594" s="175"/>
      <c r="S2594" s="175"/>
      <c r="T2594" s="175"/>
      <c r="U2594" s="630"/>
      <c r="V2594" s="175"/>
      <c r="W2594" s="175"/>
      <c r="X2594" s="175"/>
      <c r="Y2594" s="646"/>
      <c r="Z2594" s="297"/>
      <c r="AA2594" s="295"/>
      <c r="AB2594" s="295"/>
      <c r="AC2594" s="298"/>
      <c r="AD2594" s="175"/>
      <c r="AE2594" s="175"/>
      <c r="AF2594" s="175"/>
      <c r="AG2594" s="175"/>
      <c r="AH2594" s="175"/>
      <c r="AI2594" s="297"/>
      <c r="AJ2594" s="297"/>
      <c r="AK2594" s="175"/>
      <c r="AL2594" s="175"/>
      <c r="AM2594" s="175"/>
      <c r="AN2594" s="175"/>
      <c r="AO2594" s="175"/>
      <c r="AP2594" s="175"/>
      <c r="AQ2594" s="175"/>
      <c r="AR2594" s="175"/>
      <c r="AS2594" s="297"/>
      <c r="AT2594" s="175"/>
      <c r="AU2594" s="297"/>
      <c r="AV2594" s="175"/>
      <c r="AW2594" s="175"/>
      <c r="AX2594" s="26"/>
    </row>
    <row r="2595" spans="1:50" ht="15" customHeight="1">
      <c r="A2595" s="631"/>
      <c r="B2595" s="175"/>
      <c r="C2595" s="298"/>
      <c r="D2595" s="298"/>
      <c r="E2595" s="457"/>
      <c r="F2595" s="298"/>
      <c r="G2595" s="175"/>
      <c r="H2595" s="175"/>
      <c r="I2595" s="175"/>
      <c r="J2595" s="297"/>
      <c r="K2595" s="175"/>
      <c r="L2595" s="240"/>
      <c r="M2595" s="175"/>
      <c r="N2595" s="175"/>
      <c r="O2595" s="175"/>
      <c r="P2595" s="175"/>
      <c r="Q2595" s="175"/>
      <c r="R2595" s="175"/>
      <c r="S2595" s="175"/>
      <c r="T2595" s="175"/>
      <c r="U2595" s="630"/>
      <c r="V2595" s="175"/>
      <c r="W2595" s="175"/>
      <c r="X2595" s="175"/>
      <c r="Y2595" s="646"/>
      <c r="Z2595" s="297"/>
      <c r="AA2595" s="295"/>
      <c r="AB2595" s="295"/>
      <c r="AC2595" s="298"/>
      <c r="AD2595" s="175"/>
      <c r="AE2595" s="175"/>
      <c r="AF2595" s="175"/>
      <c r="AG2595" s="175"/>
      <c r="AH2595" s="175"/>
      <c r="AI2595" s="297"/>
      <c r="AJ2595" s="297"/>
      <c r="AK2595" s="175"/>
      <c r="AL2595" s="175"/>
      <c r="AM2595" s="175"/>
      <c r="AN2595" s="175"/>
      <c r="AO2595" s="175"/>
      <c r="AP2595" s="175"/>
      <c r="AQ2595" s="175"/>
      <c r="AR2595" s="175"/>
      <c r="AS2595" s="297"/>
      <c r="AT2595" s="175"/>
      <c r="AU2595" s="297"/>
      <c r="AV2595" s="175"/>
      <c r="AW2595" s="175"/>
      <c r="AX2595" s="26"/>
    </row>
    <row r="2596" spans="1:50" ht="15" customHeight="1">
      <c r="A2596" s="631"/>
      <c r="B2596" s="175"/>
      <c r="C2596" s="298"/>
      <c r="D2596" s="298"/>
      <c r="E2596" s="457"/>
      <c r="F2596" s="298"/>
      <c r="G2596" s="175"/>
      <c r="H2596" s="175"/>
      <c r="I2596" s="175"/>
      <c r="J2596" s="297"/>
      <c r="K2596" s="175"/>
      <c r="L2596" s="240"/>
      <c r="M2596" s="175"/>
      <c r="N2596" s="175"/>
      <c r="O2596" s="175"/>
      <c r="P2596" s="175"/>
      <c r="Q2596" s="175"/>
      <c r="R2596" s="175"/>
      <c r="S2596" s="175"/>
      <c r="T2596" s="175"/>
      <c r="U2596" s="630"/>
      <c r="V2596" s="175"/>
      <c r="W2596" s="175"/>
      <c r="X2596" s="175"/>
      <c r="Y2596" s="646"/>
      <c r="Z2596" s="297"/>
      <c r="AA2596" s="295"/>
      <c r="AB2596" s="295"/>
      <c r="AC2596" s="298"/>
      <c r="AD2596" s="175"/>
      <c r="AE2596" s="175"/>
      <c r="AF2596" s="175"/>
      <c r="AG2596" s="175"/>
      <c r="AH2596" s="175"/>
      <c r="AI2596" s="297"/>
      <c r="AJ2596" s="297"/>
      <c r="AK2596" s="175"/>
      <c r="AL2596" s="175"/>
      <c r="AM2596" s="175"/>
      <c r="AN2596" s="175"/>
      <c r="AO2596" s="175"/>
      <c r="AP2596" s="175"/>
      <c r="AQ2596" s="175"/>
      <c r="AR2596" s="175"/>
      <c r="AS2596" s="297"/>
      <c r="AT2596" s="175"/>
      <c r="AU2596" s="297"/>
      <c r="AV2596" s="175"/>
      <c r="AW2596" s="175"/>
      <c r="AX2596" s="26"/>
    </row>
    <row r="2597" spans="1:50" ht="15" customHeight="1">
      <c r="A2597" s="631"/>
      <c r="B2597" s="175"/>
      <c r="C2597" s="298"/>
      <c r="D2597" s="298"/>
      <c r="E2597" s="457"/>
      <c r="F2597" s="298"/>
      <c r="G2597" s="175"/>
      <c r="H2597" s="175"/>
      <c r="I2597" s="175"/>
      <c r="J2597" s="297"/>
      <c r="K2597" s="175"/>
      <c r="L2597" s="240"/>
      <c r="M2597" s="175"/>
      <c r="N2597" s="175"/>
      <c r="O2597" s="175"/>
      <c r="P2597" s="175"/>
      <c r="Q2597" s="175"/>
      <c r="R2597" s="175"/>
      <c r="S2597" s="175"/>
      <c r="T2597" s="175"/>
      <c r="U2597" s="630"/>
      <c r="V2597" s="175"/>
      <c r="W2597" s="175"/>
      <c r="X2597" s="175"/>
      <c r="Y2597" s="646"/>
      <c r="Z2597" s="297"/>
      <c r="AA2597" s="295"/>
      <c r="AB2597" s="295"/>
      <c r="AC2597" s="298"/>
      <c r="AD2597" s="175"/>
      <c r="AE2597" s="175"/>
      <c r="AF2597" s="175"/>
      <c r="AG2597" s="175"/>
      <c r="AH2597" s="175"/>
      <c r="AI2597" s="297"/>
      <c r="AJ2597" s="297"/>
      <c r="AK2597" s="175"/>
      <c r="AL2597" s="175"/>
      <c r="AM2597" s="175"/>
      <c r="AN2597" s="175"/>
      <c r="AO2597" s="175"/>
      <c r="AP2597" s="175"/>
      <c r="AQ2597" s="175"/>
      <c r="AR2597" s="175"/>
      <c r="AS2597" s="297"/>
      <c r="AT2597" s="175"/>
      <c r="AU2597" s="297"/>
      <c r="AV2597" s="175"/>
      <c r="AW2597" s="175"/>
      <c r="AX2597" s="26"/>
    </row>
    <row r="2598" spans="1:50" ht="15" customHeight="1">
      <c r="A2598" s="631"/>
      <c r="B2598" s="175"/>
      <c r="C2598" s="298"/>
      <c r="D2598" s="298"/>
      <c r="E2598" s="457"/>
      <c r="F2598" s="298"/>
      <c r="G2598" s="175"/>
      <c r="H2598" s="175"/>
      <c r="I2598" s="175"/>
      <c r="J2598" s="297"/>
      <c r="K2598" s="175"/>
      <c r="L2598" s="240"/>
      <c r="M2598" s="175"/>
      <c r="N2598" s="175"/>
      <c r="O2598" s="175"/>
      <c r="P2598" s="175"/>
      <c r="Q2598" s="175"/>
      <c r="R2598" s="175"/>
      <c r="S2598" s="175"/>
      <c r="T2598" s="175"/>
      <c r="U2598" s="630"/>
      <c r="V2598" s="175"/>
      <c r="W2598" s="175"/>
      <c r="X2598" s="175"/>
      <c r="Y2598" s="646"/>
      <c r="Z2598" s="297"/>
      <c r="AA2598" s="295"/>
      <c r="AB2598" s="295"/>
      <c r="AC2598" s="298"/>
      <c r="AD2598" s="175"/>
      <c r="AE2598" s="175"/>
      <c r="AF2598" s="175"/>
      <c r="AG2598" s="175"/>
      <c r="AH2598" s="175"/>
      <c r="AI2598" s="297"/>
      <c r="AJ2598" s="297"/>
      <c r="AK2598" s="175"/>
      <c r="AL2598" s="175"/>
      <c r="AM2598" s="175"/>
      <c r="AN2598" s="175"/>
      <c r="AO2598" s="175"/>
      <c r="AP2598" s="175"/>
      <c r="AQ2598" s="175"/>
      <c r="AR2598" s="175"/>
      <c r="AS2598" s="297"/>
      <c r="AT2598" s="175"/>
      <c r="AU2598" s="297"/>
      <c r="AV2598" s="175"/>
      <c r="AW2598" s="175"/>
      <c r="AX2598" s="26"/>
    </row>
    <row r="2599" spans="1:50" ht="15" customHeight="1">
      <c r="A2599" s="631"/>
      <c r="B2599" s="175"/>
      <c r="C2599" s="298"/>
      <c r="D2599" s="298"/>
      <c r="E2599" s="457"/>
      <c r="F2599" s="298"/>
      <c r="G2599" s="175"/>
      <c r="H2599" s="175"/>
      <c r="I2599" s="175"/>
      <c r="J2599" s="297"/>
      <c r="K2599" s="175"/>
      <c r="L2599" s="240"/>
      <c r="M2599" s="175"/>
      <c r="N2599" s="175"/>
      <c r="O2599" s="175"/>
      <c r="P2599" s="175"/>
      <c r="Q2599" s="175"/>
      <c r="R2599" s="175"/>
      <c r="S2599" s="175"/>
      <c r="T2599" s="175"/>
      <c r="U2599" s="630"/>
      <c r="V2599" s="175"/>
      <c r="W2599" s="175"/>
      <c r="X2599" s="175"/>
      <c r="Y2599" s="646"/>
      <c r="Z2599" s="297"/>
      <c r="AA2599" s="295"/>
      <c r="AB2599" s="295"/>
      <c r="AC2599" s="298"/>
      <c r="AD2599" s="175"/>
      <c r="AE2599" s="175"/>
      <c r="AF2599" s="175"/>
      <c r="AG2599" s="175"/>
      <c r="AH2599" s="175"/>
      <c r="AI2599" s="297"/>
      <c r="AJ2599" s="297"/>
      <c r="AK2599" s="175"/>
      <c r="AL2599" s="175"/>
      <c r="AM2599" s="175"/>
      <c r="AN2599" s="175"/>
      <c r="AO2599" s="175"/>
      <c r="AP2599" s="175"/>
      <c r="AQ2599" s="175"/>
      <c r="AR2599" s="175"/>
      <c r="AS2599" s="297"/>
      <c r="AT2599" s="175"/>
      <c r="AU2599" s="297"/>
      <c r="AV2599" s="175"/>
      <c r="AW2599" s="175"/>
      <c r="AX2599" s="26"/>
    </row>
    <row r="2600" spans="1:50" ht="15" customHeight="1">
      <c r="A2600" s="631"/>
      <c r="B2600" s="175"/>
      <c r="C2600" s="298"/>
      <c r="D2600" s="298"/>
      <c r="E2600" s="457"/>
      <c r="F2600" s="298"/>
      <c r="G2600" s="175"/>
      <c r="H2600" s="175"/>
      <c r="I2600" s="175"/>
      <c r="J2600" s="297"/>
      <c r="K2600" s="175"/>
      <c r="L2600" s="240"/>
      <c r="M2600" s="175"/>
      <c r="N2600" s="175"/>
      <c r="O2600" s="175"/>
      <c r="P2600" s="175"/>
      <c r="Q2600" s="175"/>
      <c r="R2600" s="175"/>
      <c r="S2600" s="175"/>
      <c r="T2600" s="175"/>
      <c r="U2600" s="630"/>
      <c r="V2600" s="175"/>
      <c r="W2600" s="175"/>
      <c r="X2600" s="175"/>
      <c r="Y2600" s="646"/>
      <c r="Z2600" s="297"/>
      <c r="AA2600" s="295"/>
      <c r="AB2600" s="295"/>
      <c r="AC2600" s="298"/>
      <c r="AD2600" s="175"/>
      <c r="AE2600" s="175"/>
      <c r="AF2600" s="175"/>
      <c r="AG2600" s="175"/>
      <c r="AH2600" s="175"/>
      <c r="AI2600" s="297"/>
      <c r="AJ2600" s="297"/>
      <c r="AK2600" s="175"/>
      <c r="AL2600" s="175"/>
      <c r="AM2600" s="175"/>
      <c r="AN2600" s="175"/>
      <c r="AO2600" s="175"/>
      <c r="AP2600" s="175"/>
      <c r="AQ2600" s="175"/>
      <c r="AR2600" s="175"/>
      <c r="AS2600" s="297"/>
      <c r="AT2600" s="175"/>
      <c r="AU2600" s="297"/>
      <c r="AV2600" s="175"/>
      <c r="AW2600" s="175"/>
      <c r="AX2600" s="26"/>
    </row>
    <row r="2601" spans="1:50" ht="15" customHeight="1">
      <c r="A2601" s="631"/>
      <c r="B2601" s="175"/>
      <c r="C2601" s="298"/>
      <c r="D2601" s="298"/>
      <c r="E2601" s="457"/>
      <c r="F2601" s="298"/>
      <c r="G2601" s="175"/>
      <c r="H2601" s="175"/>
      <c r="I2601" s="175"/>
      <c r="J2601" s="297"/>
      <c r="K2601" s="175"/>
      <c r="L2601" s="240"/>
      <c r="M2601" s="175"/>
      <c r="N2601" s="175"/>
      <c r="O2601" s="175"/>
      <c r="P2601" s="175"/>
      <c r="Q2601" s="175"/>
      <c r="R2601" s="175"/>
      <c r="S2601" s="175"/>
      <c r="T2601" s="175"/>
      <c r="U2601" s="630"/>
      <c r="V2601" s="175"/>
      <c r="W2601" s="175"/>
      <c r="X2601" s="175"/>
      <c r="Y2601" s="646"/>
      <c r="Z2601" s="297"/>
      <c r="AA2601" s="295"/>
      <c r="AB2601" s="295"/>
      <c r="AC2601" s="298"/>
      <c r="AD2601" s="175"/>
      <c r="AE2601" s="175"/>
      <c r="AF2601" s="175"/>
      <c r="AG2601" s="175"/>
      <c r="AH2601" s="175"/>
      <c r="AI2601" s="297"/>
      <c r="AJ2601" s="297"/>
      <c r="AK2601" s="175"/>
      <c r="AL2601" s="175"/>
      <c r="AM2601" s="175"/>
      <c r="AN2601" s="175"/>
      <c r="AO2601" s="175"/>
      <c r="AP2601" s="175"/>
      <c r="AQ2601" s="175"/>
      <c r="AR2601" s="175"/>
      <c r="AS2601" s="297"/>
      <c r="AT2601" s="175"/>
      <c r="AU2601" s="297"/>
      <c r="AV2601" s="175"/>
      <c r="AW2601" s="175"/>
      <c r="AX2601" s="26"/>
    </row>
    <row r="2602" spans="1:50" ht="15" customHeight="1">
      <c r="A2602" s="631"/>
      <c r="B2602" s="175"/>
      <c r="C2602" s="298"/>
      <c r="D2602" s="298"/>
      <c r="E2602" s="457"/>
      <c r="F2602" s="298"/>
      <c r="G2602" s="175"/>
      <c r="H2602" s="175"/>
      <c r="I2602" s="175"/>
      <c r="J2602" s="297"/>
      <c r="K2602" s="175"/>
      <c r="L2602" s="240"/>
      <c r="M2602" s="175"/>
      <c r="N2602" s="175"/>
      <c r="O2602" s="175"/>
      <c r="P2602" s="175"/>
      <c r="Q2602" s="175"/>
      <c r="R2602" s="175"/>
      <c r="S2602" s="175"/>
      <c r="T2602" s="175"/>
      <c r="U2602" s="630"/>
      <c r="V2602" s="175"/>
      <c r="W2602" s="175"/>
      <c r="X2602" s="175"/>
      <c r="Y2602" s="646"/>
      <c r="Z2602" s="297"/>
      <c r="AA2602" s="295"/>
      <c r="AB2602" s="295"/>
      <c r="AC2602" s="298"/>
      <c r="AD2602" s="175"/>
      <c r="AE2602" s="175"/>
      <c r="AF2602" s="175"/>
      <c r="AG2602" s="175"/>
      <c r="AH2602" s="175"/>
      <c r="AI2602" s="297"/>
      <c r="AJ2602" s="297"/>
      <c r="AK2602" s="175"/>
      <c r="AL2602" s="175"/>
      <c r="AM2602" s="175"/>
      <c r="AN2602" s="175"/>
      <c r="AO2602" s="175"/>
      <c r="AP2602" s="175"/>
      <c r="AQ2602" s="175"/>
      <c r="AR2602" s="175"/>
      <c r="AS2602" s="297"/>
      <c r="AT2602" s="175"/>
      <c r="AU2602" s="297"/>
      <c r="AV2602" s="175"/>
      <c r="AW2602" s="175"/>
      <c r="AX2602" s="26"/>
    </row>
    <row r="2603" spans="1:50" ht="15" customHeight="1">
      <c r="A2603" s="631"/>
      <c r="B2603" s="175"/>
      <c r="C2603" s="298"/>
      <c r="D2603" s="298"/>
      <c r="E2603" s="457"/>
      <c r="F2603" s="298"/>
      <c r="G2603" s="175"/>
      <c r="H2603" s="175"/>
      <c r="I2603" s="175"/>
      <c r="J2603" s="297"/>
      <c r="K2603" s="175"/>
      <c r="L2603" s="240"/>
      <c r="M2603" s="175"/>
      <c r="N2603" s="175"/>
      <c r="O2603" s="175"/>
      <c r="P2603" s="175"/>
      <c r="Q2603" s="175"/>
      <c r="R2603" s="175"/>
      <c r="S2603" s="175"/>
      <c r="T2603" s="175"/>
      <c r="U2603" s="630"/>
      <c r="V2603" s="175"/>
      <c r="W2603" s="175"/>
      <c r="X2603" s="175"/>
      <c r="Y2603" s="646"/>
      <c r="Z2603" s="297"/>
      <c r="AA2603" s="295"/>
      <c r="AB2603" s="295"/>
      <c r="AC2603" s="298"/>
      <c r="AD2603" s="175"/>
      <c r="AE2603" s="175"/>
      <c r="AF2603" s="175"/>
      <c r="AG2603" s="175"/>
      <c r="AH2603" s="175"/>
      <c r="AI2603" s="297"/>
      <c r="AJ2603" s="297"/>
      <c r="AK2603" s="175"/>
      <c r="AL2603" s="175"/>
      <c r="AM2603" s="175"/>
      <c r="AN2603" s="175"/>
      <c r="AO2603" s="175"/>
      <c r="AP2603" s="175"/>
      <c r="AQ2603" s="175"/>
      <c r="AR2603" s="175"/>
      <c r="AS2603" s="297"/>
      <c r="AT2603" s="175"/>
      <c r="AU2603" s="297"/>
      <c r="AV2603" s="175"/>
      <c r="AW2603" s="175"/>
      <c r="AX2603" s="26"/>
    </row>
    <row r="2604" spans="1:50" ht="15" customHeight="1">
      <c r="A2604" s="631"/>
      <c r="B2604" s="175"/>
      <c r="C2604" s="298"/>
      <c r="D2604" s="298"/>
      <c r="E2604" s="457"/>
      <c r="F2604" s="298"/>
      <c r="G2604" s="175"/>
      <c r="H2604" s="175"/>
      <c r="I2604" s="175"/>
      <c r="J2604" s="297"/>
      <c r="K2604" s="175"/>
      <c r="L2604" s="240"/>
      <c r="M2604" s="175"/>
      <c r="N2604" s="175"/>
      <c r="O2604" s="175"/>
      <c r="P2604" s="175"/>
      <c r="Q2604" s="175"/>
      <c r="R2604" s="175"/>
      <c r="S2604" s="175"/>
      <c r="T2604" s="175"/>
      <c r="U2604" s="630"/>
      <c r="V2604" s="175"/>
      <c r="W2604" s="175"/>
      <c r="X2604" s="175"/>
      <c r="Y2604" s="646"/>
      <c r="Z2604" s="297"/>
      <c r="AA2604" s="295"/>
      <c r="AB2604" s="295"/>
      <c r="AC2604" s="298"/>
      <c r="AD2604" s="175"/>
      <c r="AE2604" s="175"/>
      <c r="AF2604" s="175"/>
      <c r="AG2604" s="175"/>
      <c r="AH2604" s="175"/>
      <c r="AI2604" s="297"/>
      <c r="AJ2604" s="297"/>
      <c r="AK2604" s="175"/>
      <c r="AL2604" s="175"/>
      <c r="AM2604" s="175"/>
      <c r="AN2604" s="175"/>
      <c r="AO2604" s="175"/>
      <c r="AP2604" s="175"/>
      <c r="AQ2604" s="175"/>
      <c r="AR2604" s="175"/>
      <c r="AS2604" s="297"/>
      <c r="AT2604" s="175"/>
      <c r="AU2604" s="297"/>
      <c r="AV2604" s="175"/>
      <c r="AW2604" s="175"/>
      <c r="AX2604" s="26"/>
    </row>
    <row r="2605" spans="1:50" ht="15" customHeight="1">
      <c r="A2605" s="631"/>
      <c r="B2605" s="175"/>
      <c r="C2605" s="298"/>
      <c r="D2605" s="298"/>
      <c r="E2605" s="457"/>
      <c r="F2605" s="298"/>
      <c r="G2605" s="175"/>
      <c r="H2605" s="175"/>
      <c r="I2605" s="175"/>
      <c r="J2605" s="297"/>
      <c r="K2605" s="175"/>
      <c r="L2605" s="240"/>
      <c r="M2605" s="175"/>
      <c r="N2605" s="175"/>
      <c r="O2605" s="175"/>
      <c r="P2605" s="175"/>
      <c r="Q2605" s="175"/>
      <c r="R2605" s="175"/>
      <c r="S2605" s="175"/>
      <c r="T2605" s="175"/>
      <c r="U2605" s="630"/>
      <c r="V2605" s="175"/>
      <c r="W2605" s="175"/>
      <c r="X2605" s="175"/>
      <c r="Y2605" s="646"/>
      <c r="Z2605" s="297"/>
      <c r="AA2605" s="295"/>
      <c r="AB2605" s="295"/>
      <c r="AC2605" s="298"/>
      <c r="AD2605" s="175"/>
      <c r="AE2605" s="175"/>
      <c r="AF2605" s="175"/>
      <c r="AG2605" s="175"/>
      <c r="AH2605" s="175"/>
      <c r="AI2605" s="297"/>
      <c r="AJ2605" s="297"/>
      <c r="AK2605" s="175"/>
      <c r="AL2605" s="175"/>
      <c r="AM2605" s="175"/>
      <c r="AN2605" s="175"/>
      <c r="AO2605" s="175"/>
      <c r="AP2605" s="175"/>
      <c r="AQ2605" s="175"/>
      <c r="AR2605" s="175"/>
      <c r="AS2605" s="297"/>
      <c r="AT2605" s="175"/>
      <c r="AU2605" s="297"/>
      <c r="AV2605" s="175"/>
      <c r="AW2605" s="175"/>
      <c r="AX2605" s="26"/>
    </row>
    <row r="2606" spans="1:50" ht="15" customHeight="1">
      <c r="A2606" s="631"/>
      <c r="B2606" s="175"/>
      <c r="C2606" s="298"/>
      <c r="D2606" s="298"/>
      <c r="E2606" s="457"/>
      <c r="F2606" s="298"/>
      <c r="G2606" s="175"/>
      <c r="H2606" s="175"/>
      <c r="I2606" s="175"/>
      <c r="J2606" s="297"/>
      <c r="K2606" s="175"/>
      <c r="L2606" s="240"/>
      <c r="M2606" s="175"/>
      <c r="N2606" s="175"/>
      <c r="O2606" s="175"/>
      <c r="P2606" s="175"/>
      <c r="Q2606" s="175"/>
      <c r="R2606" s="175"/>
      <c r="S2606" s="175"/>
      <c r="T2606" s="175"/>
      <c r="U2606" s="630"/>
      <c r="V2606" s="175"/>
      <c r="W2606" s="175"/>
      <c r="X2606" s="175"/>
      <c r="Y2606" s="646"/>
      <c r="Z2606" s="297"/>
      <c r="AA2606" s="295"/>
      <c r="AB2606" s="295"/>
      <c r="AC2606" s="298"/>
      <c r="AD2606" s="175"/>
      <c r="AE2606" s="175"/>
      <c r="AF2606" s="175"/>
      <c r="AG2606" s="175"/>
      <c r="AH2606" s="175"/>
      <c r="AI2606" s="297"/>
      <c r="AJ2606" s="297"/>
      <c r="AK2606" s="175"/>
      <c r="AL2606" s="175"/>
      <c r="AM2606" s="175"/>
      <c r="AN2606" s="175"/>
      <c r="AO2606" s="175"/>
      <c r="AP2606" s="175"/>
      <c r="AQ2606" s="175"/>
      <c r="AR2606" s="175"/>
      <c r="AS2606" s="297"/>
      <c r="AT2606" s="175"/>
      <c r="AU2606" s="297"/>
      <c r="AV2606" s="175"/>
      <c r="AW2606" s="175"/>
      <c r="AX2606" s="26"/>
    </row>
    <row r="2607" spans="1:50" ht="15" customHeight="1">
      <c r="A2607" s="631"/>
      <c r="B2607" s="175"/>
      <c r="C2607" s="298"/>
      <c r="D2607" s="298"/>
      <c r="E2607" s="457"/>
      <c r="F2607" s="298"/>
      <c r="G2607" s="175"/>
      <c r="H2607" s="175"/>
      <c r="I2607" s="175"/>
      <c r="J2607" s="297"/>
      <c r="K2607" s="175"/>
      <c r="L2607" s="240"/>
      <c r="M2607" s="175"/>
      <c r="N2607" s="175"/>
      <c r="O2607" s="175"/>
      <c r="P2607" s="175"/>
      <c r="Q2607" s="175"/>
      <c r="R2607" s="175"/>
      <c r="S2607" s="175"/>
      <c r="T2607" s="175"/>
      <c r="U2607" s="630"/>
      <c r="V2607" s="175"/>
      <c r="W2607" s="175"/>
      <c r="X2607" s="175"/>
      <c r="Y2607" s="646"/>
      <c r="Z2607" s="297"/>
      <c r="AA2607" s="295"/>
      <c r="AB2607" s="295"/>
      <c r="AC2607" s="298"/>
      <c r="AD2607" s="175"/>
      <c r="AE2607" s="175"/>
      <c r="AF2607" s="175"/>
      <c r="AG2607" s="175"/>
      <c r="AH2607" s="175"/>
      <c r="AI2607" s="297"/>
      <c r="AJ2607" s="297"/>
      <c r="AK2607" s="175"/>
      <c r="AL2607" s="175"/>
      <c r="AM2607" s="175"/>
      <c r="AN2607" s="175"/>
      <c r="AO2607" s="175"/>
      <c r="AP2607" s="175"/>
      <c r="AQ2607" s="175"/>
      <c r="AR2607" s="175"/>
      <c r="AS2607" s="297"/>
      <c r="AT2607" s="175"/>
      <c r="AU2607" s="297"/>
      <c r="AV2607" s="175"/>
      <c r="AW2607" s="175"/>
      <c r="AX2607" s="26"/>
    </row>
    <row r="2608" spans="1:50" ht="15" customHeight="1">
      <c r="A2608" s="631"/>
      <c r="B2608" s="175"/>
      <c r="C2608" s="298"/>
      <c r="D2608" s="298"/>
      <c r="E2608" s="457"/>
      <c r="F2608" s="298"/>
      <c r="G2608" s="175"/>
      <c r="H2608" s="175"/>
      <c r="I2608" s="175"/>
      <c r="J2608" s="297"/>
      <c r="K2608" s="175"/>
      <c r="L2608" s="240"/>
      <c r="M2608" s="175"/>
      <c r="N2608" s="175"/>
      <c r="O2608" s="175"/>
      <c r="P2608" s="175"/>
      <c r="Q2608" s="175"/>
      <c r="R2608" s="175"/>
      <c r="S2608" s="175"/>
      <c r="T2608" s="175"/>
      <c r="U2608" s="630"/>
      <c r="V2608" s="175"/>
      <c r="W2608" s="175"/>
      <c r="X2608" s="175"/>
      <c r="Y2608" s="646"/>
      <c r="Z2608" s="297"/>
      <c r="AA2608" s="295"/>
      <c r="AB2608" s="295"/>
      <c r="AC2608" s="298"/>
      <c r="AD2608" s="175"/>
      <c r="AE2608" s="175"/>
      <c r="AF2608" s="175"/>
      <c r="AG2608" s="175"/>
      <c r="AH2608" s="175"/>
      <c r="AI2608" s="297"/>
      <c r="AJ2608" s="297"/>
      <c r="AK2608" s="175"/>
      <c r="AL2608" s="175"/>
      <c r="AM2608" s="175"/>
      <c r="AN2608" s="175"/>
      <c r="AO2608" s="175"/>
      <c r="AP2608" s="175"/>
      <c r="AQ2608" s="175"/>
      <c r="AR2608" s="175"/>
      <c r="AS2608" s="297"/>
      <c r="AT2608" s="175"/>
      <c r="AU2608" s="297"/>
      <c r="AV2608" s="175"/>
      <c r="AW2608" s="175"/>
      <c r="AX2608" s="26"/>
    </row>
    <row r="2609" spans="1:50" ht="15" customHeight="1">
      <c r="A2609" s="631"/>
      <c r="B2609" s="175"/>
      <c r="C2609" s="298"/>
      <c r="D2609" s="298"/>
      <c r="E2609" s="457"/>
      <c r="F2609" s="298"/>
      <c r="G2609" s="175"/>
      <c r="H2609" s="175"/>
      <c r="I2609" s="175"/>
      <c r="J2609" s="297"/>
      <c r="K2609" s="175"/>
      <c r="L2609" s="240"/>
      <c r="M2609" s="175"/>
      <c r="N2609" s="175"/>
      <c r="O2609" s="175"/>
      <c r="P2609" s="175"/>
      <c r="Q2609" s="175"/>
      <c r="R2609" s="175"/>
      <c r="S2609" s="175"/>
      <c r="T2609" s="175"/>
      <c r="U2609" s="630"/>
      <c r="V2609" s="175"/>
      <c r="W2609" s="175"/>
      <c r="X2609" s="175"/>
      <c r="Y2609" s="646"/>
      <c r="Z2609" s="297"/>
      <c r="AA2609" s="295"/>
      <c r="AB2609" s="295"/>
      <c r="AC2609" s="298"/>
      <c r="AD2609" s="175"/>
      <c r="AE2609" s="175"/>
      <c r="AF2609" s="175"/>
      <c r="AG2609" s="175"/>
      <c r="AH2609" s="175"/>
      <c r="AI2609" s="297"/>
      <c r="AJ2609" s="297"/>
      <c r="AK2609" s="175"/>
      <c r="AL2609" s="175"/>
      <c r="AM2609" s="175"/>
      <c r="AN2609" s="175"/>
      <c r="AO2609" s="175"/>
      <c r="AP2609" s="175"/>
      <c r="AQ2609" s="175"/>
      <c r="AR2609" s="175"/>
      <c r="AS2609" s="297"/>
      <c r="AT2609" s="175"/>
      <c r="AU2609" s="297"/>
      <c r="AV2609" s="175"/>
      <c r="AW2609" s="175"/>
      <c r="AX2609" s="26"/>
    </row>
    <row r="2610" spans="1:50" ht="15" customHeight="1">
      <c r="A2610" s="631"/>
      <c r="B2610" s="175"/>
      <c r="C2610" s="298"/>
      <c r="D2610" s="298"/>
      <c r="E2610" s="457"/>
      <c r="F2610" s="298"/>
      <c r="G2610" s="175"/>
      <c r="H2610" s="175"/>
      <c r="I2610" s="175"/>
      <c r="J2610" s="297"/>
      <c r="K2610" s="175"/>
      <c r="L2610" s="240"/>
      <c r="M2610" s="175"/>
      <c r="N2610" s="175"/>
      <c r="O2610" s="175"/>
      <c r="P2610" s="175"/>
      <c r="Q2610" s="175"/>
      <c r="R2610" s="175"/>
      <c r="S2610" s="175"/>
      <c r="T2610" s="175"/>
      <c r="U2610" s="630"/>
      <c r="V2610" s="175"/>
      <c r="W2610" s="175"/>
      <c r="X2610" s="175"/>
      <c r="Y2610" s="646"/>
      <c r="Z2610" s="297"/>
      <c r="AA2610" s="295"/>
      <c r="AB2610" s="295"/>
      <c r="AC2610" s="298"/>
      <c r="AD2610" s="175"/>
      <c r="AE2610" s="175"/>
      <c r="AF2610" s="175"/>
      <c r="AG2610" s="175"/>
      <c r="AH2610" s="175"/>
      <c r="AI2610" s="297"/>
      <c r="AJ2610" s="297"/>
      <c r="AK2610" s="175"/>
      <c r="AL2610" s="175"/>
      <c r="AM2610" s="175"/>
      <c r="AN2610" s="175"/>
      <c r="AO2610" s="175"/>
      <c r="AP2610" s="175"/>
      <c r="AQ2610" s="175"/>
      <c r="AR2610" s="175"/>
      <c r="AS2610" s="297"/>
      <c r="AT2610" s="175"/>
      <c r="AU2610" s="297"/>
      <c r="AV2610" s="175"/>
      <c r="AW2610" s="175"/>
      <c r="AX2610" s="26"/>
    </row>
    <row r="2611" spans="1:50" ht="15" customHeight="1">
      <c r="A2611" s="631"/>
      <c r="B2611" s="175"/>
      <c r="C2611" s="298"/>
      <c r="D2611" s="298"/>
      <c r="E2611" s="457"/>
      <c r="F2611" s="298"/>
      <c r="G2611" s="175"/>
      <c r="H2611" s="175"/>
      <c r="I2611" s="175"/>
      <c r="J2611" s="297"/>
      <c r="K2611" s="175"/>
      <c r="L2611" s="240"/>
      <c r="M2611" s="175"/>
      <c r="N2611" s="175"/>
      <c r="O2611" s="175"/>
      <c r="P2611" s="175"/>
      <c r="Q2611" s="175"/>
      <c r="R2611" s="175"/>
      <c r="S2611" s="175"/>
      <c r="T2611" s="175"/>
      <c r="U2611" s="630"/>
      <c r="V2611" s="175"/>
      <c r="W2611" s="175"/>
      <c r="X2611" s="175"/>
      <c r="Y2611" s="646"/>
      <c r="Z2611" s="297"/>
      <c r="AA2611" s="295"/>
      <c r="AB2611" s="295"/>
      <c r="AC2611" s="298"/>
      <c r="AD2611" s="175"/>
      <c r="AE2611" s="175"/>
      <c r="AF2611" s="175"/>
      <c r="AG2611" s="175"/>
      <c r="AH2611" s="175"/>
      <c r="AI2611" s="297"/>
      <c r="AJ2611" s="297"/>
      <c r="AK2611" s="175"/>
      <c r="AL2611" s="175"/>
      <c r="AM2611" s="175"/>
      <c r="AN2611" s="175"/>
      <c r="AO2611" s="175"/>
      <c r="AP2611" s="175"/>
      <c r="AQ2611" s="175"/>
      <c r="AR2611" s="175"/>
      <c r="AS2611" s="297"/>
      <c r="AT2611" s="175"/>
      <c r="AU2611" s="297"/>
      <c r="AV2611" s="175"/>
      <c r="AW2611" s="175"/>
      <c r="AX2611" s="26"/>
    </row>
    <row r="2612" spans="1:50" ht="15" customHeight="1">
      <c r="A2612" s="631"/>
      <c r="B2612" s="175"/>
      <c r="C2612" s="298"/>
      <c r="D2612" s="298"/>
      <c r="E2612" s="457"/>
      <c r="F2612" s="298"/>
      <c r="G2612" s="175"/>
      <c r="H2612" s="175"/>
      <c r="I2612" s="175"/>
      <c r="J2612" s="297"/>
      <c r="K2612" s="175"/>
      <c r="L2612" s="240"/>
      <c r="M2612" s="175"/>
      <c r="N2612" s="175"/>
      <c r="O2612" s="175"/>
      <c r="P2612" s="175"/>
      <c r="Q2612" s="175"/>
      <c r="R2612" s="175"/>
      <c r="S2612" s="175"/>
      <c r="T2612" s="175"/>
      <c r="U2612" s="630"/>
      <c r="V2612" s="175"/>
      <c r="W2612" s="175"/>
      <c r="X2612" s="175"/>
      <c r="Y2612" s="646"/>
      <c r="Z2612" s="297"/>
      <c r="AA2612" s="295"/>
      <c r="AB2612" s="295"/>
      <c r="AC2612" s="298"/>
      <c r="AD2612" s="175"/>
      <c r="AE2612" s="175"/>
      <c r="AF2612" s="175"/>
      <c r="AG2612" s="175"/>
      <c r="AH2612" s="175"/>
      <c r="AI2612" s="297"/>
      <c r="AJ2612" s="297"/>
      <c r="AK2612" s="175"/>
      <c r="AL2612" s="175"/>
      <c r="AM2612" s="175"/>
      <c r="AN2612" s="175"/>
      <c r="AO2612" s="175"/>
      <c r="AP2612" s="175"/>
      <c r="AQ2612" s="175"/>
      <c r="AR2612" s="175"/>
      <c r="AS2612" s="297"/>
      <c r="AT2612" s="175"/>
      <c r="AU2612" s="297"/>
      <c r="AV2612" s="175"/>
      <c r="AW2612" s="175"/>
      <c r="AX2612" s="26"/>
    </row>
    <row r="2613" spans="1:50" ht="15" customHeight="1">
      <c r="A2613" s="631"/>
      <c r="B2613" s="175"/>
      <c r="C2613" s="298"/>
      <c r="D2613" s="298"/>
      <c r="E2613" s="457"/>
      <c r="F2613" s="298"/>
      <c r="G2613" s="175"/>
      <c r="H2613" s="175"/>
      <c r="I2613" s="175"/>
      <c r="J2613" s="297"/>
      <c r="K2613" s="175"/>
      <c r="L2613" s="240"/>
      <c r="M2613" s="175"/>
      <c r="N2613" s="175"/>
      <c r="O2613" s="175"/>
      <c r="P2613" s="175"/>
      <c r="Q2613" s="175"/>
      <c r="R2613" s="175"/>
      <c r="S2613" s="175"/>
      <c r="T2613" s="175"/>
      <c r="U2613" s="630"/>
      <c r="V2613" s="175"/>
      <c r="W2613" s="175"/>
      <c r="X2613" s="175"/>
      <c r="Y2613" s="646"/>
      <c r="Z2613" s="297"/>
      <c r="AA2613" s="295"/>
      <c r="AB2613" s="295"/>
      <c r="AC2613" s="298"/>
      <c r="AD2613" s="175"/>
      <c r="AE2613" s="175"/>
      <c r="AF2613" s="175"/>
      <c r="AG2613" s="175"/>
      <c r="AH2613" s="175"/>
      <c r="AI2613" s="297"/>
      <c r="AJ2613" s="297"/>
      <c r="AK2613" s="175"/>
      <c r="AL2613" s="175"/>
      <c r="AM2613" s="175"/>
      <c r="AN2613" s="175"/>
      <c r="AO2613" s="175"/>
      <c r="AP2613" s="175"/>
      <c r="AQ2613" s="175"/>
      <c r="AR2613" s="175"/>
      <c r="AS2613" s="297"/>
      <c r="AT2613" s="175"/>
      <c r="AU2613" s="297"/>
      <c r="AV2613" s="175"/>
      <c r="AW2613" s="175"/>
      <c r="AX2613" s="26"/>
    </row>
    <row r="2614" spans="1:50" ht="15" customHeight="1">
      <c r="A2614" s="631"/>
      <c r="B2614" s="175"/>
      <c r="C2614" s="298"/>
      <c r="D2614" s="298"/>
      <c r="E2614" s="457"/>
      <c r="F2614" s="298"/>
      <c r="G2614" s="175"/>
      <c r="H2614" s="175"/>
      <c r="I2614" s="175"/>
      <c r="J2614" s="297"/>
      <c r="K2614" s="175"/>
      <c r="L2614" s="240"/>
      <c r="M2614" s="175"/>
      <c r="N2614" s="175"/>
      <c r="O2614" s="175"/>
      <c r="P2614" s="175"/>
      <c r="Q2614" s="175"/>
      <c r="R2614" s="175"/>
      <c r="S2614" s="175"/>
      <c r="T2614" s="175"/>
      <c r="U2614" s="630"/>
      <c r="V2614" s="175"/>
      <c r="W2614" s="175"/>
      <c r="X2614" s="175"/>
      <c r="Y2614" s="646"/>
      <c r="Z2614" s="297"/>
      <c r="AA2614" s="295"/>
      <c r="AB2614" s="295"/>
      <c r="AC2614" s="298"/>
      <c r="AD2614" s="175"/>
      <c r="AE2614" s="175"/>
      <c r="AF2614" s="175"/>
      <c r="AG2614" s="175"/>
      <c r="AH2614" s="175"/>
      <c r="AI2614" s="297"/>
      <c r="AJ2614" s="297"/>
      <c r="AK2614" s="175"/>
      <c r="AL2614" s="175"/>
      <c r="AM2614" s="175"/>
      <c r="AN2614" s="175"/>
      <c r="AO2614" s="175"/>
      <c r="AP2614" s="175"/>
      <c r="AQ2614" s="175"/>
      <c r="AR2614" s="175"/>
      <c r="AS2614" s="297"/>
      <c r="AT2614" s="175"/>
      <c r="AU2614" s="297"/>
      <c r="AV2614" s="175"/>
      <c r="AW2614" s="175"/>
      <c r="AX2614" s="26"/>
    </row>
    <row r="2615" spans="1:50" ht="15" customHeight="1">
      <c r="A2615" s="631"/>
      <c r="B2615" s="175"/>
      <c r="C2615" s="298"/>
      <c r="D2615" s="298"/>
      <c r="E2615" s="457"/>
      <c r="F2615" s="298"/>
      <c r="G2615" s="175"/>
      <c r="H2615" s="175"/>
      <c r="I2615" s="175"/>
      <c r="J2615" s="297"/>
      <c r="K2615" s="175"/>
      <c r="L2615" s="240"/>
      <c r="M2615" s="175"/>
      <c r="N2615" s="175"/>
      <c r="O2615" s="175"/>
      <c r="P2615" s="175"/>
      <c r="Q2615" s="175"/>
      <c r="R2615" s="175"/>
      <c r="S2615" s="175"/>
      <c r="T2615" s="175"/>
      <c r="U2615" s="630"/>
      <c r="V2615" s="175"/>
      <c r="W2615" s="175"/>
      <c r="X2615" s="175"/>
      <c r="Y2615" s="646"/>
      <c r="Z2615" s="297"/>
      <c r="AA2615" s="295"/>
      <c r="AB2615" s="295"/>
      <c r="AC2615" s="298"/>
      <c r="AD2615" s="175"/>
      <c r="AE2615" s="175"/>
      <c r="AF2615" s="175"/>
      <c r="AG2615" s="175"/>
      <c r="AH2615" s="175"/>
      <c r="AI2615" s="297"/>
      <c r="AJ2615" s="297"/>
      <c r="AK2615" s="175"/>
      <c r="AL2615" s="175"/>
      <c r="AM2615" s="175"/>
      <c r="AN2615" s="175"/>
      <c r="AO2615" s="175"/>
      <c r="AP2615" s="175"/>
      <c r="AQ2615" s="175"/>
      <c r="AR2615" s="175"/>
      <c r="AS2615" s="297"/>
      <c r="AT2615" s="175"/>
      <c r="AU2615" s="297"/>
      <c r="AV2615" s="175"/>
      <c r="AW2615" s="175"/>
      <c r="AX2615" s="26"/>
    </row>
    <row r="2616" spans="1:50" ht="15" customHeight="1">
      <c r="A2616" s="631"/>
      <c r="B2616" s="175"/>
      <c r="C2616" s="298"/>
      <c r="D2616" s="298"/>
      <c r="E2616" s="457"/>
      <c r="F2616" s="298"/>
      <c r="G2616" s="175"/>
      <c r="H2616" s="175"/>
      <c r="I2616" s="175"/>
      <c r="J2616" s="297"/>
      <c r="K2616" s="175"/>
      <c r="L2616" s="240"/>
      <c r="M2616" s="175"/>
      <c r="N2616" s="175"/>
      <c r="O2616" s="175"/>
      <c r="P2616" s="175"/>
      <c r="Q2616" s="175"/>
      <c r="R2616" s="175"/>
      <c r="S2616" s="175"/>
      <c r="T2616" s="175"/>
      <c r="U2616" s="630"/>
      <c r="V2616" s="175"/>
      <c r="W2616" s="175"/>
      <c r="X2616" s="175"/>
      <c r="Y2616" s="646"/>
      <c r="Z2616" s="297"/>
      <c r="AA2616" s="295"/>
      <c r="AB2616" s="295"/>
      <c r="AC2616" s="298"/>
      <c r="AD2616" s="175"/>
      <c r="AE2616" s="175"/>
      <c r="AF2616" s="175"/>
      <c r="AG2616" s="175"/>
      <c r="AH2616" s="175"/>
      <c r="AI2616" s="297"/>
      <c r="AJ2616" s="297"/>
      <c r="AK2616" s="175"/>
      <c r="AL2616" s="175"/>
      <c r="AM2616" s="175"/>
      <c r="AN2616" s="175"/>
      <c r="AO2616" s="175"/>
      <c r="AP2616" s="175"/>
      <c r="AQ2616" s="175"/>
      <c r="AR2616" s="175"/>
      <c r="AS2616" s="297"/>
      <c r="AT2616" s="175"/>
      <c r="AU2616" s="297"/>
      <c r="AV2616" s="175"/>
      <c r="AW2616" s="175"/>
      <c r="AX2616" s="26"/>
    </row>
    <row r="2617" spans="1:50" ht="15" customHeight="1">
      <c r="A2617" s="631"/>
      <c r="B2617" s="175"/>
      <c r="C2617" s="298"/>
      <c r="D2617" s="298"/>
      <c r="E2617" s="457"/>
      <c r="F2617" s="298"/>
      <c r="G2617" s="175"/>
      <c r="H2617" s="175"/>
      <c r="I2617" s="175"/>
      <c r="J2617" s="297"/>
      <c r="K2617" s="175"/>
      <c r="L2617" s="240"/>
      <c r="M2617" s="175"/>
      <c r="N2617" s="175"/>
      <c r="O2617" s="175"/>
      <c r="P2617" s="175"/>
      <c r="Q2617" s="175"/>
      <c r="R2617" s="175"/>
      <c r="S2617" s="175"/>
      <c r="T2617" s="175"/>
      <c r="U2617" s="630"/>
      <c r="V2617" s="175"/>
      <c r="W2617" s="175"/>
      <c r="X2617" s="175"/>
      <c r="Y2617" s="646"/>
      <c r="Z2617" s="297"/>
      <c r="AA2617" s="295"/>
      <c r="AB2617" s="295"/>
      <c r="AC2617" s="298"/>
      <c r="AD2617" s="175"/>
      <c r="AE2617" s="175"/>
      <c r="AF2617" s="175"/>
      <c r="AG2617" s="175"/>
      <c r="AH2617" s="175"/>
      <c r="AI2617" s="297"/>
      <c r="AJ2617" s="297"/>
      <c r="AK2617" s="175"/>
      <c r="AL2617" s="175"/>
      <c r="AM2617" s="175"/>
      <c r="AN2617" s="175"/>
      <c r="AO2617" s="175"/>
      <c r="AP2617" s="175"/>
      <c r="AQ2617" s="175"/>
      <c r="AR2617" s="175"/>
      <c r="AS2617" s="297"/>
      <c r="AT2617" s="175"/>
      <c r="AU2617" s="297"/>
      <c r="AV2617" s="175"/>
      <c r="AW2617" s="175"/>
      <c r="AX2617" s="26"/>
    </row>
    <row r="2618" spans="1:50" ht="15" customHeight="1">
      <c r="A2618" s="631"/>
      <c r="B2618" s="175"/>
      <c r="C2618" s="298"/>
      <c r="D2618" s="298"/>
      <c r="E2618" s="457"/>
      <c r="F2618" s="298"/>
      <c r="G2618" s="175"/>
      <c r="H2618" s="175"/>
      <c r="I2618" s="175"/>
      <c r="J2618" s="297"/>
      <c r="K2618" s="175"/>
      <c r="L2618" s="240"/>
      <c r="M2618" s="175"/>
      <c r="N2618" s="175"/>
      <c r="O2618" s="175"/>
      <c r="P2618" s="175"/>
      <c r="Q2618" s="175"/>
      <c r="R2618" s="175"/>
      <c r="S2618" s="175"/>
      <c r="T2618" s="175"/>
      <c r="U2618" s="630"/>
      <c r="V2618" s="175"/>
      <c r="W2618" s="175"/>
      <c r="X2618" s="175"/>
      <c r="Y2618" s="646"/>
      <c r="Z2618" s="297"/>
      <c r="AA2618" s="295"/>
      <c r="AB2618" s="295"/>
      <c r="AC2618" s="298"/>
      <c r="AD2618" s="175"/>
      <c r="AE2618" s="175"/>
      <c r="AF2618" s="175"/>
      <c r="AG2618" s="175"/>
      <c r="AH2618" s="175"/>
      <c r="AI2618" s="297"/>
      <c r="AJ2618" s="297"/>
      <c r="AK2618" s="175"/>
      <c r="AL2618" s="175"/>
      <c r="AM2618" s="175"/>
      <c r="AN2618" s="175"/>
      <c r="AO2618" s="175"/>
      <c r="AP2618" s="175"/>
      <c r="AQ2618" s="175"/>
      <c r="AR2618" s="175"/>
      <c r="AS2618" s="297"/>
      <c r="AT2618" s="175"/>
      <c r="AU2618" s="297"/>
      <c r="AV2618" s="175"/>
      <c r="AW2618" s="175"/>
      <c r="AX2618" s="26"/>
    </row>
    <row r="2619" spans="1:50" ht="15" customHeight="1">
      <c r="A2619" s="631"/>
      <c r="B2619" s="175"/>
      <c r="C2619" s="298"/>
      <c r="D2619" s="298"/>
      <c r="E2619" s="457"/>
      <c r="F2619" s="298"/>
      <c r="G2619" s="175"/>
      <c r="H2619" s="175"/>
      <c r="I2619" s="175"/>
      <c r="J2619" s="297"/>
      <c r="K2619" s="175"/>
      <c r="L2619" s="240"/>
      <c r="M2619" s="175"/>
      <c r="N2619" s="175"/>
      <c r="O2619" s="175"/>
      <c r="P2619" s="175"/>
      <c r="Q2619" s="175"/>
      <c r="R2619" s="175"/>
      <c r="S2619" s="175"/>
      <c r="T2619" s="175"/>
      <c r="U2619" s="630"/>
      <c r="V2619" s="175"/>
      <c r="W2619" s="175"/>
      <c r="X2619" s="175"/>
      <c r="Y2619" s="646"/>
      <c r="Z2619" s="297"/>
      <c r="AA2619" s="295"/>
      <c r="AB2619" s="295"/>
      <c r="AC2619" s="298"/>
      <c r="AD2619" s="175"/>
      <c r="AE2619" s="175"/>
      <c r="AF2619" s="175"/>
      <c r="AG2619" s="175"/>
      <c r="AH2619" s="175"/>
      <c r="AI2619" s="297"/>
      <c r="AJ2619" s="297"/>
      <c r="AK2619" s="175"/>
      <c r="AL2619" s="175"/>
      <c r="AM2619" s="175"/>
      <c r="AN2619" s="175"/>
      <c r="AO2619" s="175"/>
      <c r="AP2619" s="175"/>
      <c r="AQ2619" s="175"/>
      <c r="AR2619" s="175"/>
      <c r="AS2619" s="297"/>
      <c r="AT2619" s="175"/>
      <c r="AU2619" s="297"/>
      <c r="AV2619" s="175"/>
      <c r="AW2619" s="175"/>
      <c r="AX2619" s="26"/>
    </row>
    <row r="2620" spans="1:50" ht="15" customHeight="1">
      <c r="A2620" s="631"/>
      <c r="B2620" s="175"/>
      <c r="C2620" s="298"/>
      <c r="D2620" s="298"/>
      <c r="E2620" s="457"/>
      <c r="F2620" s="298"/>
      <c r="G2620" s="175"/>
      <c r="H2620" s="175"/>
      <c r="I2620" s="175"/>
      <c r="J2620" s="297"/>
      <c r="K2620" s="175"/>
      <c r="L2620" s="240"/>
      <c r="M2620" s="175"/>
      <c r="N2620" s="175"/>
      <c r="O2620" s="175"/>
      <c r="P2620" s="175"/>
      <c r="Q2620" s="175"/>
      <c r="R2620" s="175"/>
      <c r="S2620" s="175"/>
      <c r="T2620" s="175"/>
      <c r="U2620" s="630"/>
      <c r="V2620" s="175"/>
      <c r="W2620" s="175"/>
      <c r="X2620" s="175"/>
      <c r="Y2620" s="646"/>
      <c r="Z2620" s="297"/>
      <c r="AA2620" s="295"/>
      <c r="AB2620" s="295"/>
      <c r="AC2620" s="298"/>
      <c r="AD2620" s="175"/>
      <c r="AE2620" s="175"/>
      <c r="AF2620" s="175"/>
      <c r="AG2620" s="175"/>
      <c r="AH2620" s="175"/>
      <c r="AI2620" s="297"/>
      <c r="AJ2620" s="297"/>
      <c r="AK2620" s="175"/>
      <c r="AL2620" s="175"/>
      <c r="AM2620" s="175"/>
      <c r="AN2620" s="175"/>
      <c r="AO2620" s="175"/>
      <c r="AP2620" s="175"/>
      <c r="AQ2620" s="175"/>
      <c r="AR2620" s="175"/>
      <c r="AS2620" s="297"/>
      <c r="AT2620" s="175"/>
      <c r="AU2620" s="297"/>
      <c r="AV2620" s="175"/>
      <c r="AW2620" s="175"/>
      <c r="AX2620" s="26"/>
    </row>
    <row r="2621" spans="1:50" ht="15" customHeight="1">
      <c r="A2621" s="631"/>
      <c r="B2621" s="175"/>
      <c r="C2621" s="298"/>
      <c r="D2621" s="298"/>
      <c r="E2621" s="457"/>
      <c r="F2621" s="298"/>
      <c r="G2621" s="175"/>
      <c r="H2621" s="175"/>
      <c r="I2621" s="175"/>
      <c r="J2621" s="297"/>
      <c r="K2621" s="175"/>
      <c r="L2621" s="240"/>
      <c r="M2621" s="175"/>
      <c r="N2621" s="175"/>
      <c r="O2621" s="175"/>
      <c r="P2621" s="175"/>
      <c r="Q2621" s="175"/>
      <c r="R2621" s="175"/>
      <c r="S2621" s="175"/>
      <c r="T2621" s="175"/>
      <c r="U2621" s="630"/>
      <c r="V2621" s="175"/>
      <c r="W2621" s="175"/>
      <c r="X2621" s="175"/>
      <c r="Y2621" s="646"/>
      <c r="Z2621" s="297"/>
      <c r="AA2621" s="295"/>
      <c r="AB2621" s="295"/>
      <c r="AC2621" s="298"/>
      <c r="AD2621" s="175"/>
      <c r="AE2621" s="175"/>
      <c r="AF2621" s="175"/>
      <c r="AG2621" s="175"/>
      <c r="AH2621" s="175"/>
      <c r="AI2621" s="297"/>
      <c r="AJ2621" s="297"/>
      <c r="AK2621" s="175"/>
      <c r="AL2621" s="175"/>
      <c r="AM2621" s="175"/>
      <c r="AN2621" s="175"/>
      <c r="AO2621" s="175"/>
      <c r="AP2621" s="175"/>
      <c r="AQ2621" s="175"/>
      <c r="AR2621" s="175"/>
      <c r="AS2621" s="297"/>
      <c r="AT2621" s="175"/>
      <c r="AU2621" s="297"/>
      <c r="AV2621" s="175"/>
      <c r="AW2621" s="175"/>
      <c r="AX2621" s="26"/>
    </row>
    <row r="2622" spans="1:50" ht="15" customHeight="1">
      <c r="A2622" s="631"/>
      <c r="B2622" s="175"/>
      <c r="C2622" s="298"/>
      <c r="D2622" s="298"/>
      <c r="E2622" s="457"/>
      <c r="F2622" s="298"/>
      <c r="G2622" s="175"/>
      <c r="H2622" s="175"/>
      <c r="I2622" s="175"/>
      <c r="J2622" s="297"/>
      <c r="K2622" s="175"/>
      <c r="L2622" s="240"/>
      <c r="M2622" s="175"/>
      <c r="N2622" s="175"/>
      <c r="O2622" s="175"/>
      <c r="P2622" s="175"/>
      <c r="Q2622" s="175"/>
      <c r="R2622" s="175"/>
      <c r="S2622" s="175"/>
      <c r="T2622" s="175"/>
      <c r="U2622" s="630"/>
      <c r="V2622" s="175"/>
      <c r="W2622" s="175"/>
      <c r="X2622" s="175"/>
      <c r="Y2622" s="646"/>
      <c r="Z2622" s="297"/>
      <c r="AA2622" s="295"/>
      <c r="AB2622" s="295"/>
      <c r="AC2622" s="298"/>
      <c r="AD2622" s="175"/>
      <c r="AE2622" s="175"/>
      <c r="AF2622" s="175"/>
      <c r="AG2622" s="175"/>
      <c r="AH2622" s="175"/>
      <c r="AI2622" s="297"/>
      <c r="AJ2622" s="297"/>
      <c r="AK2622" s="175"/>
      <c r="AL2622" s="175"/>
      <c r="AM2622" s="175"/>
      <c r="AN2622" s="175"/>
      <c r="AO2622" s="175"/>
      <c r="AP2622" s="175"/>
      <c r="AQ2622" s="175"/>
      <c r="AR2622" s="175"/>
      <c r="AS2622" s="297"/>
      <c r="AT2622" s="175"/>
      <c r="AU2622" s="297"/>
      <c r="AV2622" s="175"/>
      <c r="AW2622" s="175"/>
      <c r="AX2622" s="26"/>
    </row>
    <row r="2623" spans="1:50" ht="15" customHeight="1">
      <c r="A2623" s="631"/>
      <c r="B2623" s="175"/>
      <c r="C2623" s="298"/>
      <c r="D2623" s="298"/>
      <c r="E2623" s="457"/>
      <c r="F2623" s="298"/>
      <c r="G2623" s="175"/>
      <c r="H2623" s="175"/>
      <c r="I2623" s="175"/>
      <c r="J2623" s="297"/>
      <c r="K2623" s="175"/>
      <c r="L2623" s="240"/>
      <c r="M2623" s="175"/>
      <c r="N2623" s="175"/>
      <c r="O2623" s="175"/>
      <c r="P2623" s="175"/>
      <c r="Q2623" s="175"/>
      <c r="R2623" s="175"/>
      <c r="S2623" s="175"/>
      <c r="T2623" s="175"/>
      <c r="U2623" s="630"/>
      <c r="V2623" s="175"/>
      <c r="W2623" s="175"/>
      <c r="X2623" s="175"/>
      <c r="Y2623" s="646"/>
      <c r="Z2623" s="297"/>
      <c r="AA2623" s="295"/>
      <c r="AB2623" s="295"/>
      <c r="AC2623" s="298"/>
      <c r="AD2623" s="175"/>
      <c r="AE2623" s="175"/>
      <c r="AF2623" s="175"/>
      <c r="AG2623" s="175"/>
      <c r="AH2623" s="175"/>
      <c r="AI2623" s="297"/>
      <c r="AJ2623" s="297"/>
      <c r="AK2623" s="175"/>
      <c r="AL2623" s="175"/>
      <c r="AM2623" s="175"/>
      <c r="AN2623" s="175"/>
      <c r="AO2623" s="175"/>
      <c r="AP2623" s="175"/>
      <c r="AQ2623" s="175"/>
      <c r="AR2623" s="175"/>
      <c r="AS2623" s="297"/>
      <c r="AT2623" s="175"/>
      <c r="AU2623" s="297"/>
      <c r="AV2623" s="175"/>
      <c r="AW2623" s="175"/>
      <c r="AX2623" s="26"/>
    </row>
    <row r="2624" spans="1:50" ht="15" customHeight="1">
      <c r="A2624" s="631"/>
      <c r="B2624" s="175"/>
      <c r="C2624" s="298"/>
      <c r="D2624" s="298"/>
      <c r="E2624" s="457"/>
      <c r="F2624" s="298"/>
      <c r="G2624" s="175"/>
      <c r="H2624" s="175"/>
      <c r="I2624" s="175"/>
      <c r="J2624" s="297"/>
      <c r="K2624" s="175"/>
      <c r="L2624" s="240"/>
      <c r="M2624" s="175"/>
      <c r="N2624" s="175"/>
      <c r="O2624" s="175"/>
      <c r="P2624" s="175"/>
      <c r="Q2624" s="175"/>
      <c r="R2624" s="175"/>
      <c r="S2624" s="175"/>
      <c r="T2624" s="175"/>
      <c r="U2624" s="630"/>
      <c r="V2624" s="175"/>
      <c r="W2624" s="175"/>
      <c r="X2624" s="175"/>
      <c r="Y2624" s="646"/>
      <c r="Z2624" s="297"/>
      <c r="AA2624" s="295"/>
      <c r="AB2624" s="295"/>
      <c r="AC2624" s="298"/>
      <c r="AD2624" s="175"/>
      <c r="AE2624" s="175"/>
      <c r="AF2624" s="175"/>
      <c r="AG2624" s="175"/>
      <c r="AH2624" s="175"/>
      <c r="AI2624" s="297"/>
      <c r="AJ2624" s="297"/>
      <c r="AK2624" s="175"/>
      <c r="AL2624" s="175"/>
      <c r="AM2624" s="175"/>
      <c r="AN2624" s="175"/>
      <c r="AO2624" s="175"/>
      <c r="AP2624" s="175"/>
      <c r="AQ2624" s="175"/>
      <c r="AR2624" s="175"/>
      <c r="AS2624" s="297"/>
      <c r="AT2624" s="175"/>
      <c r="AU2624" s="297"/>
      <c r="AV2624" s="175"/>
      <c r="AW2624" s="175"/>
      <c r="AX2624" s="26"/>
    </row>
    <row r="2625" spans="1:50" ht="15" customHeight="1">
      <c r="A2625" s="631"/>
      <c r="B2625" s="175"/>
      <c r="C2625" s="298"/>
      <c r="D2625" s="298"/>
      <c r="E2625" s="457"/>
      <c r="F2625" s="298"/>
      <c r="G2625" s="175"/>
      <c r="H2625" s="175"/>
      <c r="I2625" s="175"/>
      <c r="J2625" s="297"/>
      <c r="K2625" s="175"/>
      <c r="L2625" s="240"/>
      <c r="M2625" s="175"/>
      <c r="N2625" s="175"/>
      <c r="O2625" s="175"/>
      <c r="P2625" s="175"/>
      <c r="Q2625" s="175"/>
      <c r="R2625" s="175"/>
      <c r="S2625" s="175"/>
      <c r="T2625" s="175"/>
      <c r="U2625" s="630"/>
      <c r="V2625" s="175"/>
      <c r="W2625" s="175"/>
      <c r="X2625" s="175"/>
      <c r="Y2625" s="646"/>
      <c r="Z2625" s="297"/>
      <c r="AA2625" s="295"/>
      <c r="AB2625" s="295"/>
      <c r="AC2625" s="298"/>
      <c r="AD2625" s="175"/>
      <c r="AE2625" s="175"/>
      <c r="AF2625" s="175"/>
      <c r="AG2625" s="175"/>
      <c r="AH2625" s="175"/>
      <c r="AI2625" s="297"/>
      <c r="AJ2625" s="297"/>
      <c r="AK2625" s="175"/>
      <c r="AL2625" s="175"/>
      <c r="AM2625" s="175"/>
      <c r="AN2625" s="175"/>
      <c r="AO2625" s="175"/>
      <c r="AP2625" s="175"/>
      <c r="AQ2625" s="175"/>
      <c r="AR2625" s="175"/>
      <c r="AS2625" s="297"/>
      <c r="AT2625" s="175"/>
      <c r="AU2625" s="297"/>
      <c r="AV2625" s="175"/>
      <c r="AW2625" s="175"/>
      <c r="AX2625" s="26"/>
    </row>
    <row r="2626" spans="1:50" ht="15" customHeight="1">
      <c r="A2626" s="631"/>
      <c r="B2626" s="175"/>
      <c r="C2626" s="298"/>
      <c r="D2626" s="298"/>
      <c r="E2626" s="457"/>
      <c r="F2626" s="298"/>
      <c r="G2626" s="175"/>
      <c r="H2626" s="175"/>
      <c r="I2626" s="175"/>
      <c r="J2626" s="297"/>
      <c r="K2626" s="175"/>
      <c r="L2626" s="240"/>
      <c r="M2626" s="175"/>
      <c r="N2626" s="175"/>
      <c r="O2626" s="175"/>
      <c r="P2626" s="175"/>
      <c r="Q2626" s="175"/>
      <c r="R2626" s="175"/>
      <c r="S2626" s="175"/>
      <c r="T2626" s="175"/>
      <c r="U2626" s="630"/>
      <c r="V2626" s="175"/>
      <c r="W2626" s="175"/>
      <c r="X2626" s="175"/>
      <c r="Y2626" s="646"/>
      <c r="Z2626" s="297"/>
      <c r="AA2626" s="295"/>
      <c r="AB2626" s="295"/>
      <c r="AC2626" s="298"/>
      <c r="AD2626" s="175"/>
      <c r="AE2626" s="175"/>
      <c r="AF2626" s="175"/>
      <c r="AG2626" s="175"/>
      <c r="AH2626" s="175"/>
      <c r="AI2626" s="297"/>
      <c r="AJ2626" s="297"/>
      <c r="AK2626" s="175"/>
      <c r="AL2626" s="175"/>
      <c r="AM2626" s="175"/>
      <c r="AN2626" s="175"/>
      <c r="AO2626" s="175"/>
      <c r="AP2626" s="175"/>
      <c r="AQ2626" s="175"/>
      <c r="AR2626" s="175"/>
      <c r="AS2626" s="297"/>
      <c r="AT2626" s="175"/>
      <c r="AU2626" s="297"/>
      <c r="AV2626" s="175"/>
      <c r="AW2626" s="175"/>
      <c r="AX2626" s="26"/>
    </row>
    <row r="2627" spans="1:50" ht="15" customHeight="1">
      <c r="A2627" s="631"/>
      <c r="B2627" s="175"/>
      <c r="C2627" s="298"/>
      <c r="D2627" s="298"/>
      <c r="E2627" s="457"/>
      <c r="F2627" s="298"/>
      <c r="G2627" s="175"/>
      <c r="H2627" s="175"/>
      <c r="I2627" s="175"/>
      <c r="J2627" s="297"/>
      <c r="K2627" s="175"/>
      <c r="L2627" s="240"/>
      <c r="M2627" s="175"/>
      <c r="N2627" s="175"/>
      <c r="O2627" s="175"/>
      <c r="P2627" s="175"/>
      <c r="Q2627" s="175"/>
      <c r="R2627" s="175"/>
      <c r="S2627" s="175"/>
      <c r="T2627" s="175"/>
      <c r="U2627" s="630"/>
      <c r="V2627" s="175"/>
      <c r="W2627" s="175"/>
      <c r="X2627" s="175"/>
      <c r="Y2627" s="646"/>
      <c r="Z2627" s="297"/>
      <c r="AA2627" s="295"/>
      <c r="AB2627" s="295"/>
      <c r="AC2627" s="298"/>
      <c r="AD2627" s="175"/>
      <c r="AE2627" s="175"/>
      <c r="AF2627" s="175"/>
      <c r="AG2627" s="175"/>
      <c r="AH2627" s="175"/>
      <c r="AI2627" s="297"/>
      <c r="AJ2627" s="297"/>
      <c r="AK2627" s="175"/>
      <c r="AL2627" s="175"/>
      <c r="AM2627" s="175"/>
      <c r="AN2627" s="175"/>
      <c r="AO2627" s="175"/>
      <c r="AP2627" s="175"/>
      <c r="AQ2627" s="175"/>
      <c r="AR2627" s="175"/>
      <c r="AS2627" s="297"/>
      <c r="AT2627" s="175"/>
      <c r="AU2627" s="297"/>
      <c r="AV2627" s="175"/>
      <c r="AW2627" s="175"/>
      <c r="AX2627" s="26"/>
    </row>
    <row r="2628" spans="1:50" ht="15" customHeight="1">
      <c r="A2628" s="631"/>
      <c r="B2628" s="175"/>
      <c r="C2628" s="298"/>
      <c r="D2628" s="298"/>
      <c r="E2628" s="457"/>
      <c r="F2628" s="298"/>
      <c r="G2628" s="175"/>
      <c r="H2628" s="175"/>
      <c r="I2628" s="175"/>
      <c r="J2628" s="297"/>
      <c r="K2628" s="175"/>
      <c r="L2628" s="240"/>
      <c r="M2628" s="175"/>
      <c r="N2628" s="175"/>
      <c r="O2628" s="175"/>
      <c r="P2628" s="175"/>
      <c r="Q2628" s="175"/>
      <c r="R2628" s="175"/>
      <c r="S2628" s="175"/>
      <c r="T2628" s="175"/>
      <c r="U2628" s="630"/>
      <c r="V2628" s="175"/>
      <c r="W2628" s="175"/>
      <c r="X2628" s="175"/>
      <c r="Y2628" s="646"/>
      <c r="Z2628" s="297"/>
      <c r="AA2628" s="295"/>
      <c r="AB2628" s="295"/>
      <c r="AC2628" s="298"/>
      <c r="AD2628" s="175"/>
      <c r="AE2628" s="175"/>
      <c r="AF2628" s="175"/>
      <c r="AG2628" s="175"/>
      <c r="AH2628" s="175"/>
      <c r="AI2628" s="297"/>
      <c r="AJ2628" s="297"/>
      <c r="AK2628" s="175"/>
      <c r="AL2628" s="175"/>
      <c r="AM2628" s="175"/>
      <c r="AN2628" s="175"/>
      <c r="AO2628" s="175"/>
      <c r="AP2628" s="175"/>
      <c r="AQ2628" s="175"/>
      <c r="AR2628" s="175"/>
      <c r="AS2628" s="297"/>
      <c r="AT2628" s="175"/>
      <c r="AU2628" s="297"/>
      <c r="AV2628" s="175"/>
      <c r="AW2628" s="175"/>
      <c r="AX2628" s="26"/>
    </row>
    <row r="2629" spans="1:50" ht="15" customHeight="1">
      <c r="A2629" s="631"/>
      <c r="B2629" s="175"/>
      <c r="C2629" s="298"/>
      <c r="D2629" s="298"/>
      <c r="E2629" s="457"/>
      <c r="F2629" s="298"/>
      <c r="G2629" s="175"/>
      <c r="H2629" s="175"/>
      <c r="I2629" s="175"/>
      <c r="J2629" s="297"/>
      <c r="K2629" s="175"/>
      <c r="L2629" s="240"/>
      <c r="M2629" s="175"/>
      <c r="N2629" s="175"/>
      <c r="O2629" s="175"/>
      <c r="P2629" s="175"/>
      <c r="Q2629" s="175"/>
      <c r="R2629" s="175"/>
      <c r="S2629" s="175"/>
      <c r="T2629" s="175"/>
      <c r="U2629" s="630"/>
      <c r="V2629" s="175"/>
      <c r="W2629" s="175"/>
      <c r="X2629" s="175"/>
      <c r="Y2629" s="646"/>
      <c r="Z2629" s="297"/>
      <c r="AA2629" s="295"/>
      <c r="AB2629" s="295"/>
      <c r="AC2629" s="298"/>
      <c r="AD2629" s="175"/>
      <c r="AE2629" s="175"/>
      <c r="AF2629" s="175"/>
      <c r="AG2629" s="175"/>
      <c r="AH2629" s="175"/>
      <c r="AI2629" s="297"/>
      <c r="AJ2629" s="297"/>
      <c r="AK2629" s="175"/>
      <c r="AL2629" s="175"/>
      <c r="AM2629" s="175"/>
      <c r="AN2629" s="175"/>
      <c r="AO2629" s="175"/>
      <c r="AP2629" s="175"/>
      <c r="AQ2629" s="175"/>
      <c r="AR2629" s="175"/>
      <c r="AS2629" s="297"/>
      <c r="AT2629" s="175"/>
      <c r="AU2629" s="297"/>
      <c r="AV2629" s="175"/>
      <c r="AW2629" s="175"/>
      <c r="AX2629" s="26"/>
    </row>
    <row r="2630" spans="1:50" ht="15" customHeight="1">
      <c r="A2630" s="631"/>
      <c r="B2630" s="175"/>
      <c r="C2630" s="298"/>
      <c r="D2630" s="298"/>
      <c r="E2630" s="457"/>
      <c r="F2630" s="298"/>
      <c r="G2630" s="175"/>
      <c r="H2630" s="175"/>
      <c r="I2630" s="175"/>
      <c r="J2630" s="297"/>
      <c r="K2630" s="175"/>
      <c r="L2630" s="240"/>
      <c r="M2630" s="175"/>
      <c r="N2630" s="175"/>
      <c r="O2630" s="175"/>
      <c r="P2630" s="175"/>
      <c r="Q2630" s="175"/>
      <c r="R2630" s="175"/>
      <c r="S2630" s="175"/>
      <c r="T2630" s="175"/>
      <c r="U2630" s="630"/>
      <c r="V2630" s="175"/>
      <c r="W2630" s="175"/>
      <c r="X2630" s="175"/>
      <c r="Y2630" s="646"/>
      <c r="Z2630" s="297"/>
      <c r="AA2630" s="295"/>
      <c r="AB2630" s="295"/>
      <c r="AC2630" s="298"/>
      <c r="AD2630" s="175"/>
      <c r="AE2630" s="175"/>
      <c r="AF2630" s="175"/>
      <c r="AG2630" s="175"/>
      <c r="AH2630" s="175"/>
      <c r="AI2630" s="297"/>
      <c r="AJ2630" s="297"/>
      <c r="AK2630" s="175"/>
      <c r="AL2630" s="175"/>
      <c r="AM2630" s="175"/>
      <c r="AN2630" s="175"/>
      <c r="AO2630" s="175"/>
      <c r="AP2630" s="175"/>
      <c r="AQ2630" s="175"/>
      <c r="AR2630" s="175"/>
      <c r="AS2630" s="297"/>
      <c r="AT2630" s="175"/>
      <c r="AU2630" s="297"/>
      <c r="AV2630" s="175"/>
      <c r="AW2630" s="175"/>
      <c r="AX2630" s="26"/>
    </row>
    <row r="2631" spans="1:50" ht="15" customHeight="1">
      <c r="A2631" s="631"/>
      <c r="B2631" s="175"/>
      <c r="C2631" s="298"/>
      <c r="D2631" s="298"/>
      <c r="E2631" s="457"/>
      <c r="F2631" s="298"/>
      <c r="G2631" s="175"/>
      <c r="H2631" s="175"/>
      <c r="I2631" s="175"/>
      <c r="J2631" s="297"/>
      <c r="K2631" s="175"/>
      <c r="L2631" s="240"/>
      <c r="M2631" s="175"/>
      <c r="N2631" s="175"/>
      <c r="O2631" s="175"/>
      <c r="P2631" s="175"/>
      <c r="Q2631" s="175"/>
      <c r="R2631" s="175"/>
      <c r="S2631" s="175"/>
      <c r="T2631" s="175"/>
      <c r="U2631" s="630"/>
      <c r="V2631" s="175"/>
      <c r="W2631" s="175"/>
      <c r="X2631" s="175"/>
      <c r="Y2631" s="646"/>
      <c r="Z2631" s="297"/>
      <c r="AA2631" s="295"/>
      <c r="AB2631" s="295"/>
      <c r="AC2631" s="298"/>
      <c r="AD2631" s="175"/>
      <c r="AE2631" s="175"/>
      <c r="AF2631" s="175"/>
      <c r="AG2631" s="175"/>
      <c r="AH2631" s="175"/>
      <c r="AI2631" s="297"/>
      <c r="AJ2631" s="297"/>
      <c r="AK2631" s="175"/>
      <c r="AL2631" s="175"/>
      <c r="AM2631" s="175"/>
      <c r="AN2631" s="175"/>
      <c r="AO2631" s="175"/>
      <c r="AP2631" s="175"/>
      <c r="AQ2631" s="175"/>
      <c r="AR2631" s="175"/>
      <c r="AS2631" s="297"/>
      <c r="AT2631" s="175"/>
      <c r="AU2631" s="297"/>
      <c r="AV2631" s="175"/>
      <c r="AW2631" s="175"/>
      <c r="AX2631" s="26"/>
    </row>
    <row r="2632" spans="1:50" ht="15" customHeight="1">
      <c r="A2632" s="631"/>
      <c r="B2632" s="175"/>
      <c r="C2632" s="298"/>
      <c r="D2632" s="298"/>
      <c r="E2632" s="457"/>
      <c r="F2632" s="298"/>
      <c r="G2632" s="175"/>
      <c r="H2632" s="175"/>
      <c r="I2632" s="175"/>
      <c r="J2632" s="297"/>
      <c r="K2632" s="175"/>
      <c r="L2632" s="240"/>
      <c r="M2632" s="175"/>
      <c r="N2632" s="175"/>
      <c r="O2632" s="175"/>
      <c r="P2632" s="175"/>
      <c r="Q2632" s="175"/>
      <c r="R2632" s="175"/>
      <c r="S2632" s="175"/>
      <c r="T2632" s="175"/>
      <c r="U2632" s="630"/>
      <c r="V2632" s="175"/>
      <c r="W2632" s="175"/>
      <c r="X2632" s="175"/>
      <c r="Y2632" s="646"/>
      <c r="Z2632" s="297"/>
      <c r="AA2632" s="295"/>
      <c r="AB2632" s="295"/>
      <c r="AC2632" s="298"/>
      <c r="AD2632" s="175"/>
      <c r="AE2632" s="175"/>
      <c r="AF2632" s="175"/>
      <c r="AG2632" s="175"/>
      <c r="AH2632" s="175"/>
      <c r="AI2632" s="297"/>
      <c r="AJ2632" s="297"/>
      <c r="AK2632" s="175"/>
      <c r="AL2632" s="175"/>
      <c r="AM2632" s="175"/>
      <c r="AN2632" s="175"/>
      <c r="AO2632" s="175"/>
      <c r="AP2632" s="175"/>
      <c r="AQ2632" s="175"/>
      <c r="AR2632" s="175"/>
      <c r="AS2632" s="297"/>
      <c r="AT2632" s="175"/>
      <c r="AU2632" s="297"/>
      <c r="AV2632" s="175"/>
      <c r="AW2632" s="175"/>
      <c r="AX2632" s="26"/>
    </row>
    <row r="2633" spans="1:50" ht="15" customHeight="1">
      <c r="A2633" s="631"/>
      <c r="B2633" s="175"/>
      <c r="C2633" s="298"/>
      <c r="D2633" s="298"/>
      <c r="E2633" s="457"/>
      <c r="F2633" s="298"/>
      <c r="G2633" s="175"/>
      <c r="H2633" s="175"/>
      <c r="I2633" s="175"/>
      <c r="J2633" s="297"/>
      <c r="K2633" s="175"/>
      <c r="L2633" s="240"/>
      <c r="M2633" s="175"/>
      <c r="N2633" s="175"/>
      <c r="O2633" s="175"/>
      <c r="P2633" s="175"/>
      <c r="Q2633" s="175"/>
      <c r="R2633" s="175"/>
      <c r="S2633" s="175"/>
      <c r="T2633" s="175"/>
      <c r="U2633" s="630"/>
      <c r="V2633" s="175"/>
      <c r="W2633" s="175"/>
      <c r="X2633" s="175"/>
      <c r="Y2633" s="646"/>
      <c r="Z2633" s="297"/>
      <c r="AA2633" s="295"/>
      <c r="AB2633" s="295"/>
      <c r="AC2633" s="298"/>
      <c r="AD2633" s="175"/>
      <c r="AE2633" s="175"/>
      <c r="AF2633" s="175"/>
      <c r="AG2633" s="175"/>
      <c r="AH2633" s="175"/>
      <c r="AI2633" s="297"/>
      <c r="AJ2633" s="297"/>
      <c r="AK2633" s="175"/>
      <c r="AL2633" s="175"/>
      <c r="AM2633" s="175"/>
      <c r="AN2633" s="175"/>
      <c r="AO2633" s="175"/>
      <c r="AP2633" s="175"/>
      <c r="AQ2633" s="175"/>
      <c r="AR2633" s="175"/>
      <c r="AS2633" s="297"/>
      <c r="AT2633" s="175"/>
      <c r="AU2633" s="297"/>
      <c r="AV2633" s="175"/>
      <c r="AW2633" s="175"/>
      <c r="AX2633" s="26"/>
    </row>
    <row r="2634" spans="1:50" ht="15" customHeight="1">
      <c r="A2634" s="631"/>
      <c r="B2634" s="175"/>
      <c r="C2634" s="298"/>
      <c r="D2634" s="298"/>
      <c r="E2634" s="457"/>
      <c r="F2634" s="298"/>
      <c r="G2634" s="175"/>
      <c r="H2634" s="175"/>
      <c r="I2634" s="175"/>
      <c r="J2634" s="297"/>
      <c r="K2634" s="175"/>
      <c r="L2634" s="240"/>
      <c r="M2634" s="175"/>
      <c r="N2634" s="175"/>
      <c r="O2634" s="175"/>
      <c r="P2634" s="175"/>
      <c r="Q2634" s="175"/>
      <c r="R2634" s="175"/>
      <c r="S2634" s="175"/>
      <c r="T2634" s="175"/>
      <c r="U2634" s="630"/>
      <c r="V2634" s="175"/>
      <c r="W2634" s="175"/>
      <c r="X2634" s="175"/>
      <c r="Y2634" s="646"/>
      <c r="Z2634" s="297"/>
      <c r="AA2634" s="295"/>
      <c r="AB2634" s="295"/>
      <c r="AC2634" s="298"/>
      <c r="AD2634" s="175"/>
      <c r="AE2634" s="175"/>
      <c r="AF2634" s="175"/>
      <c r="AG2634" s="175"/>
      <c r="AH2634" s="175"/>
      <c r="AI2634" s="297"/>
      <c r="AJ2634" s="297"/>
      <c r="AK2634" s="175"/>
      <c r="AL2634" s="175"/>
      <c r="AM2634" s="175"/>
      <c r="AN2634" s="175"/>
      <c r="AO2634" s="175"/>
      <c r="AP2634" s="175"/>
      <c r="AQ2634" s="175"/>
      <c r="AR2634" s="175"/>
      <c r="AS2634" s="297"/>
      <c r="AT2634" s="175"/>
      <c r="AU2634" s="297"/>
      <c r="AV2634" s="175"/>
      <c r="AW2634" s="175"/>
      <c r="AX2634" s="26"/>
    </row>
    <row r="2635" spans="1:50" ht="15" customHeight="1">
      <c r="A2635" s="631"/>
      <c r="B2635" s="175"/>
      <c r="C2635" s="298"/>
      <c r="D2635" s="298"/>
      <c r="E2635" s="457"/>
      <c r="F2635" s="298"/>
      <c r="G2635" s="175"/>
      <c r="H2635" s="175"/>
      <c r="I2635" s="175"/>
      <c r="J2635" s="297"/>
      <c r="K2635" s="175"/>
      <c r="L2635" s="240"/>
      <c r="M2635" s="175"/>
      <c r="N2635" s="175"/>
      <c r="O2635" s="175"/>
      <c r="P2635" s="175"/>
      <c r="Q2635" s="175"/>
      <c r="R2635" s="175"/>
      <c r="S2635" s="175"/>
      <c r="T2635" s="175"/>
      <c r="U2635" s="630"/>
      <c r="V2635" s="175"/>
      <c r="W2635" s="175"/>
      <c r="X2635" s="175"/>
      <c r="Y2635" s="646"/>
      <c r="Z2635" s="297"/>
      <c r="AA2635" s="295"/>
      <c r="AB2635" s="295"/>
      <c r="AC2635" s="298"/>
      <c r="AD2635" s="175"/>
      <c r="AE2635" s="175"/>
      <c r="AF2635" s="175"/>
      <c r="AG2635" s="175"/>
      <c r="AH2635" s="175"/>
      <c r="AI2635" s="297"/>
      <c r="AJ2635" s="297"/>
      <c r="AK2635" s="175"/>
      <c r="AL2635" s="175"/>
      <c r="AM2635" s="175"/>
      <c r="AN2635" s="175"/>
      <c r="AO2635" s="175"/>
      <c r="AP2635" s="175"/>
      <c r="AQ2635" s="175"/>
      <c r="AR2635" s="175"/>
      <c r="AS2635" s="297"/>
      <c r="AT2635" s="175"/>
      <c r="AU2635" s="297"/>
      <c r="AV2635" s="175"/>
      <c r="AW2635" s="175"/>
      <c r="AX2635" s="26"/>
    </row>
    <row r="2636" spans="1:50" ht="15" customHeight="1">
      <c r="A2636" s="631"/>
      <c r="B2636" s="175"/>
      <c r="C2636" s="298"/>
      <c r="D2636" s="298"/>
      <c r="E2636" s="457"/>
      <c r="F2636" s="298"/>
      <c r="G2636" s="175"/>
      <c r="H2636" s="175"/>
      <c r="I2636" s="175"/>
      <c r="J2636" s="297"/>
      <c r="K2636" s="175"/>
      <c r="L2636" s="240"/>
      <c r="M2636" s="175"/>
      <c r="N2636" s="175"/>
      <c r="O2636" s="175"/>
      <c r="P2636" s="175"/>
      <c r="Q2636" s="175"/>
      <c r="R2636" s="175"/>
      <c r="S2636" s="175"/>
      <c r="T2636" s="175"/>
      <c r="U2636" s="630"/>
      <c r="V2636" s="175"/>
      <c r="W2636" s="175"/>
      <c r="X2636" s="175"/>
      <c r="Y2636" s="646"/>
      <c r="Z2636" s="297"/>
      <c r="AA2636" s="295"/>
      <c r="AB2636" s="295"/>
      <c r="AC2636" s="298"/>
      <c r="AD2636" s="175"/>
      <c r="AE2636" s="175"/>
      <c r="AF2636" s="175"/>
      <c r="AG2636" s="175"/>
      <c r="AH2636" s="175"/>
      <c r="AI2636" s="297"/>
      <c r="AJ2636" s="297"/>
      <c r="AK2636" s="175"/>
      <c r="AL2636" s="175"/>
      <c r="AM2636" s="175"/>
      <c r="AN2636" s="175"/>
      <c r="AO2636" s="175"/>
      <c r="AP2636" s="175"/>
      <c r="AQ2636" s="175"/>
      <c r="AR2636" s="175"/>
      <c r="AS2636" s="297"/>
      <c r="AT2636" s="175"/>
      <c r="AU2636" s="297"/>
      <c r="AV2636" s="175"/>
      <c r="AW2636" s="175"/>
      <c r="AX2636" s="26"/>
    </row>
    <row r="2637" spans="1:50" ht="15" customHeight="1">
      <c r="A2637" s="631"/>
      <c r="B2637" s="175"/>
      <c r="C2637" s="298"/>
      <c r="D2637" s="298"/>
      <c r="E2637" s="457"/>
      <c r="F2637" s="298"/>
      <c r="G2637" s="175"/>
      <c r="H2637" s="175"/>
      <c r="I2637" s="175"/>
      <c r="J2637" s="297"/>
      <c r="K2637" s="175"/>
      <c r="L2637" s="240"/>
      <c r="M2637" s="175"/>
      <c r="N2637" s="175"/>
      <c r="O2637" s="175"/>
      <c r="P2637" s="175"/>
      <c r="Q2637" s="175"/>
      <c r="R2637" s="175"/>
      <c r="S2637" s="175"/>
      <c r="T2637" s="175"/>
      <c r="U2637" s="630"/>
      <c r="V2637" s="175"/>
      <c r="W2637" s="175"/>
      <c r="X2637" s="175"/>
      <c r="Y2637" s="646"/>
      <c r="Z2637" s="297"/>
      <c r="AA2637" s="295"/>
      <c r="AB2637" s="295"/>
      <c r="AC2637" s="298"/>
      <c r="AD2637" s="175"/>
      <c r="AE2637" s="175"/>
      <c r="AF2637" s="175"/>
      <c r="AG2637" s="175"/>
      <c r="AH2637" s="175"/>
      <c r="AI2637" s="297"/>
      <c r="AJ2637" s="297"/>
      <c r="AK2637" s="175"/>
      <c r="AL2637" s="175"/>
      <c r="AM2637" s="175"/>
      <c r="AN2637" s="175"/>
      <c r="AO2637" s="175"/>
      <c r="AP2637" s="175"/>
      <c r="AQ2637" s="175"/>
      <c r="AR2637" s="175"/>
      <c r="AS2637" s="297"/>
      <c r="AT2637" s="175"/>
      <c r="AU2637" s="297"/>
      <c r="AV2637" s="175"/>
      <c r="AW2637" s="175"/>
      <c r="AX2637" s="26"/>
    </row>
    <row r="2638" spans="1:50" ht="15" customHeight="1">
      <c r="A2638" s="631"/>
      <c r="B2638" s="175"/>
      <c r="C2638" s="298"/>
      <c r="D2638" s="298"/>
      <c r="E2638" s="457"/>
      <c r="F2638" s="298"/>
      <c r="G2638" s="175"/>
      <c r="H2638" s="175"/>
      <c r="I2638" s="175"/>
      <c r="J2638" s="297"/>
      <c r="K2638" s="175"/>
      <c r="L2638" s="240"/>
      <c r="M2638" s="175"/>
      <c r="N2638" s="175"/>
      <c r="O2638" s="175"/>
      <c r="P2638" s="175"/>
      <c r="Q2638" s="175"/>
      <c r="R2638" s="175"/>
      <c r="S2638" s="175"/>
      <c r="T2638" s="175"/>
      <c r="U2638" s="630"/>
      <c r="V2638" s="175"/>
      <c r="W2638" s="175"/>
      <c r="X2638" s="175"/>
      <c r="Y2638" s="646"/>
      <c r="Z2638" s="297"/>
      <c r="AA2638" s="295"/>
      <c r="AB2638" s="295"/>
      <c r="AC2638" s="298"/>
      <c r="AD2638" s="175"/>
      <c r="AE2638" s="175"/>
      <c r="AF2638" s="175"/>
      <c r="AG2638" s="175"/>
      <c r="AH2638" s="175"/>
      <c r="AI2638" s="297"/>
      <c r="AJ2638" s="297"/>
      <c r="AK2638" s="175"/>
      <c r="AL2638" s="175"/>
      <c r="AM2638" s="175"/>
      <c r="AN2638" s="175"/>
      <c r="AO2638" s="175"/>
      <c r="AP2638" s="175"/>
      <c r="AQ2638" s="175"/>
      <c r="AR2638" s="175"/>
      <c r="AS2638" s="297"/>
      <c r="AT2638" s="175"/>
      <c r="AU2638" s="297"/>
      <c r="AV2638" s="175"/>
      <c r="AW2638" s="175"/>
      <c r="AX2638" s="26"/>
    </row>
    <row r="2639" spans="1:50" ht="15" customHeight="1">
      <c r="A2639" s="631"/>
      <c r="B2639" s="175"/>
      <c r="C2639" s="298"/>
      <c r="D2639" s="298"/>
      <c r="E2639" s="457"/>
      <c r="F2639" s="298"/>
      <c r="G2639" s="175"/>
      <c r="H2639" s="175"/>
      <c r="I2639" s="175"/>
      <c r="J2639" s="297"/>
      <c r="K2639" s="175"/>
      <c r="L2639" s="240"/>
      <c r="M2639" s="175"/>
      <c r="N2639" s="175"/>
      <c r="O2639" s="175"/>
      <c r="P2639" s="175"/>
      <c r="Q2639" s="175"/>
      <c r="R2639" s="175"/>
      <c r="S2639" s="175"/>
      <c r="T2639" s="175"/>
      <c r="U2639" s="630"/>
      <c r="V2639" s="175"/>
      <c r="W2639" s="175"/>
      <c r="X2639" s="175"/>
      <c r="Y2639" s="646"/>
      <c r="Z2639" s="297"/>
      <c r="AA2639" s="295"/>
      <c r="AB2639" s="295"/>
      <c r="AC2639" s="298"/>
      <c r="AD2639" s="175"/>
      <c r="AE2639" s="175"/>
      <c r="AF2639" s="175"/>
      <c r="AG2639" s="175"/>
      <c r="AH2639" s="175"/>
      <c r="AI2639" s="297"/>
      <c r="AJ2639" s="297"/>
      <c r="AK2639" s="175"/>
      <c r="AL2639" s="175"/>
      <c r="AM2639" s="175"/>
      <c r="AN2639" s="175"/>
      <c r="AO2639" s="175"/>
      <c r="AP2639" s="175"/>
      <c r="AQ2639" s="175"/>
      <c r="AR2639" s="175"/>
      <c r="AS2639" s="297"/>
      <c r="AT2639" s="175"/>
      <c r="AU2639" s="297"/>
      <c r="AV2639" s="175"/>
      <c r="AW2639" s="175"/>
      <c r="AX2639" s="26"/>
    </row>
    <row r="2640" spans="1:50" ht="15" customHeight="1">
      <c r="A2640" s="631"/>
      <c r="B2640" s="175"/>
      <c r="C2640" s="298"/>
      <c r="D2640" s="298"/>
      <c r="E2640" s="457"/>
      <c r="F2640" s="298"/>
      <c r="G2640" s="175"/>
      <c r="H2640" s="175"/>
      <c r="I2640" s="175"/>
      <c r="J2640" s="297"/>
      <c r="K2640" s="175"/>
      <c r="L2640" s="240"/>
      <c r="M2640" s="175"/>
      <c r="N2640" s="175"/>
      <c r="O2640" s="175"/>
      <c r="P2640" s="175"/>
      <c r="Q2640" s="175"/>
      <c r="R2640" s="175"/>
      <c r="S2640" s="175"/>
      <c r="T2640" s="175"/>
      <c r="U2640" s="630"/>
      <c r="V2640" s="175"/>
      <c r="W2640" s="175"/>
      <c r="X2640" s="175"/>
      <c r="Y2640" s="646"/>
      <c r="Z2640" s="297"/>
      <c r="AA2640" s="295"/>
      <c r="AB2640" s="295"/>
      <c r="AC2640" s="298"/>
      <c r="AD2640" s="175"/>
      <c r="AE2640" s="175"/>
      <c r="AF2640" s="175"/>
      <c r="AG2640" s="175"/>
      <c r="AH2640" s="175"/>
      <c r="AI2640" s="297"/>
      <c r="AJ2640" s="297"/>
      <c r="AK2640" s="175"/>
      <c r="AL2640" s="175"/>
      <c r="AM2640" s="175"/>
      <c r="AN2640" s="175"/>
      <c r="AO2640" s="175"/>
      <c r="AP2640" s="175"/>
      <c r="AQ2640" s="175"/>
      <c r="AR2640" s="175"/>
      <c r="AS2640" s="297"/>
      <c r="AT2640" s="175"/>
      <c r="AU2640" s="297"/>
      <c r="AV2640" s="175"/>
      <c r="AW2640" s="175"/>
      <c r="AX2640" s="26"/>
    </row>
    <row r="2641" spans="1:50" ht="15" customHeight="1">
      <c r="A2641" s="631"/>
      <c r="B2641" s="175"/>
      <c r="C2641" s="298"/>
      <c r="D2641" s="298"/>
      <c r="E2641" s="457"/>
      <c r="F2641" s="298"/>
      <c r="G2641" s="175"/>
      <c r="H2641" s="175"/>
      <c r="I2641" s="175"/>
      <c r="J2641" s="297"/>
      <c r="K2641" s="175"/>
      <c r="L2641" s="240"/>
      <c r="M2641" s="175"/>
      <c r="N2641" s="175"/>
      <c r="O2641" s="175"/>
      <c r="P2641" s="175"/>
      <c r="Q2641" s="175"/>
      <c r="R2641" s="175"/>
      <c r="S2641" s="175"/>
      <c r="T2641" s="175"/>
      <c r="U2641" s="630"/>
      <c r="V2641" s="175"/>
      <c r="W2641" s="175"/>
      <c r="X2641" s="175"/>
      <c r="Y2641" s="646"/>
      <c r="Z2641" s="297"/>
      <c r="AA2641" s="295"/>
      <c r="AB2641" s="295"/>
      <c r="AC2641" s="298"/>
      <c r="AD2641" s="175"/>
      <c r="AE2641" s="175"/>
      <c r="AF2641" s="175"/>
      <c r="AG2641" s="175"/>
      <c r="AH2641" s="175"/>
      <c r="AI2641" s="297"/>
      <c r="AJ2641" s="297"/>
      <c r="AK2641" s="175"/>
      <c r="AL2641" s="175"/>
      <c r="AM2641" s="175"/>
      <c r="AN2641" s="175"/>
      <c r="AO2641" s="175"/>
      <c r="AP2641" s="175"/>
      <c r="AQ2641" s="175"/>
      <c r="AR2641" s="175"/>
      <c r="AS2641" s="297"/>
      <c r="AT2641" s="175"/>
      <c r="AU2641" s="297"/>
      <c r="AV2641" s="175"/>
      <c r="AW2641" s="175"/>
      <c r="AX2641" s="26"/>
    </row>
    <row r="2642" spans="1:50" ht="15" customHeight="1">
      <c r="A2642" s="631"/>
      <c r="B2642" s="175"/>
      <c r="C2642" s="298"/>
      <c r="D2642" s="298"/>
      <c r="E2642" s="457"/>
      <c r="F2642" s="298"/>
      <c r="G2642" s="175"/>
      <c r="H2642" s="175"/>
      <c r="I2642" s="175"/>
      <c r="J2642" s="297"/>
      <c r="K2642" s="175"/>
      <c r="L2642" s="240"/>
      <c r="M2642" s="175"/>
      <c r="N2642" s="175"/>
      <c r="O2642" s="175"/>
      <c r="P2642" s="175"/>
      <c r="Q2642" s="175"/>
      <c r="R2642" s="175"/>
      <c r="S2642" s="175"/>
      <c r="T2642" s="175"/>
      <c r="U2642" s="630"/>
      <c r="V2642" s="175"/>
      <c r="W2642" s="175"/>
      <c r="X2642" s="175"/>
      <c r="Y2642" s="646"/>
      <c r="Z2642" s="297"/>
      <c r="AA2642" s="295"/>
      <c r="AB2642" s="295"/>
      <c r="AC2642" s="298"/>
      <c r="AD2642" s="175"/>
      <c r="AE2642" s="175"/>
      <c r="AF2642" s="175"/>
      <c r="AG2642" s="175"/>
      <c r="AH2642" s="175"/>
      <c r="AI2642" s="297"/>
      <c r="AJ2642" s="297"/>
      <c r="AK2642" s="175"/>
      <c r="AL2642" s="175"/>
      <c r="AM2642" s="175"/>
      <c r="AN2642" s="175"/>
      <c r="AO2642" s="175"/>
      <c r="AP2642" s="175"/>
      <c r="AQ2642" s="175"/>
      <c r="AR2642" s="175"/>
      <c r="AS2642" s="297"/>
      <c r="AT2642" s="175"/>
      <c r="AU2642" s="297"/>
      <c r="AV2642" s="175"/>
      <c r="AW2642" s="175"/>
      <c r="AX2642" s="26"/>
    </row>
    <row r="2643" spans="1:50" ht="15" customHeight="1">
      <c r="A2643" s="631"/>
      <c r="B2643" s="175"/>
      <c r="C2643" s="298"/>
      <c r="D2643" s="298"/>
      <c r="E2643" s="457"/>
      <c r="F2643" s="298"/>
      <c r="G2643" s="175"/>
      <c r="H2643" s="175"/>
      <c r="I2643" s="175"/>
      <c r="J2643" s="297"/>
      <c r="K2643" s="175"/>
      <c r="L2643" s="240"/>
      <c r="M2643" s="175"/>
      <c r="N2643" s="175"/>
      <c r="O2643" s="175"/>
      <c r="P2643" s="175"/>
      <c r="Q2643" s="175"/>
      <c r="R2643" s="175"/>
      <c r="S2643" s="175"/>
      <c r="T2643" s="175"/>
      <c r="U2643" s="630"/>
      <c r="V2643" s="175"/>
      <c r="W2643" s="175"/>
      <c r="X2643" s="175"/>
      <c r="Y2643" s="646"/>
      <c r="Z2643" s="297"/>
      <c r="AA2643" s="295"/>
      <c r="AB2643" s="295"/>
      <c r="AC2643" s="298"/>
      <c r="AD2643" s="175"/>
      <c r="AE2643" s="175"/>
      <c r="AF2643" s="175"/>
      <c r="AG2643" s="175"/>
      <c r="AH2643" s="175"/>
      <c r="AI2643" s="297"/>
      <c r="AJ2643" s="297"/>
      <c r="AK2643" s="175"/>
      <c r="AL2643" s="175"/>
      <c r="AM2643" s="175"/>
      <c r="AN2643" s="175"/>
      <c r="AO2643" s="175"/>
      <c r="AP2643" s="175"/>
      <c r="AQ2643" s="175"/>
      <c r="AR2643" s="175"/>
      <c r="AS2643" s="297"/>
      <c r="AT2643" s="175"/>
      <c r="AU2643" s="297"/>
      <c r="AV2643" s="175"/>
      <c r="AW2643" s="175"/>
      <c r="AX2643" s="26"/>
    </row>
    <row r="2644" spans="1:50" ht="15" customHeight="1">
      <c r="A2644" s="631"/>
      <c r="B2644" s="175"/>
      <c r="C2644" s="298"/>
      <c r="D2644" s="298"/>
      <c r="E2644" s="457"/>
      <c r="F2644" s="298"/>
      <c r="G2644" s="175"/>
      <c r="H2644" s="175"/>
      <c r="I2644" s="175"/>
      <c r="J2644" s="297"/>
      <c r="K2644" s="175"/>
      <c r="L2644" s="240"/>
      <c r="M2644" s="175"/>
      <c r="N2644" s="175"/>
      <c r="O2644" s="175"/>
      <c r="P2644" s="175"/>
      <c r="Q2644" s="175"/>
      <c r="R2644" s="175"/>
      <c r="S2644" s="175"/>
      <c r="T2644" s="175"/>
      <c r="U2644" s="630"/>
      <c r="V2644" s="175"/>
      <c r="W2644" s="175"/>
      <c r="X2644" s="175"/>
      <c r="Y2644" s="646"/>
      <c r="Z2644" s="297"/>
      <c r="AA2644" s="295"/>
      <c r="AB2644" s="295"/>
      <c r="AC2644" s="298"/>
      <c r="AD2644" s="175"/>
      <c r="AE2644" s="175"/>
      <c r="AF2644" s="175"/>
      <c r="AG2644" s="175"/>
      <c r="AH2644" s="175"/>
      <c r="AI2644" s="297"/>
      <c r="AJ2644" s="297"/>
      <c r="AK2644" s="175"/>
      <c r="AL2644" s="175"/>
      <c r="AM2644" s="175"/>
      <c r="AN2644" s="175"/>
      <c r="AO2644" s="175"/>
      <c r="AP2644" s="175"/>
      <c r="AQ2644" s="175"/>
      <c r="AR2644" s="175"/>
      <c r="AS2644" s="297"/>
      <c r="AT2644" s="175"/>
      <c r="AU2644" s="297"/>
      <c r="AV2644" s="175"/>
      <c r="AW2644" s="175"/>
      <c r="AX2644" s="26"/>
    </row>
    <row r="2645" spans="1:50" ht="15" customHeight="1">
      <c r="A2645" s="631"/>
      <c r="B2645" s="175"/>
      <c r="C2645" s="298"/>
      <c r="D2645" s="298"/>
      <c r="E2645" s="457"/>
      <c r="F2645" s="298"/>
      <c r="G2645" s="175"/>
      <c r="H2645" s="175"/>
      <c r="I2645" s="175"/>
      <c r="J2645" s="297"/>
      <c r="K2645" s="175"/>
      <c r="L2645" s="240"/>
      <c r="M2645" s="175"/>
      <c r="N2645" s="175"/>
      <c r="O2645" s="175"/>
      <c r="P2645" s="175"/>
      <c r="Q2645" s="175"/>
      <c r="R2645" s="175"/>
      <c r="S2645" s="175"/>
      <c r="T2645" s="175"/>
      <c r="U2645" s="630"/>
      <c r="V2645" s="175"/>
      <c r="W2645" s="175"/>
      <c r="X2645" s="175"/>
      <c r="Y2645" s="646"/>
      <c r="Z2645" s="297"/>
      <c r="AA2645" s="295"/>
      <c r="AB2645" s="295"/>
      <c r="AC2645" s="298"/>
      <c r="AD2645" s="175"/>
      <c r="AE2645" s="175"/>
      <c r="AF2645" s="175"/>
      <c r="AG2645" s="175"/>
      <c r="AH2645" s="175"/>
      <c r="AI2645" s="297"/>
      <c r="AJ2645" s="297"/>
      <c r="AK2645" s="175"/>
      <c r="AL2645" s="175"/>
      <c r="AM2645" s="175"/>
      <c r="AN2645" s="175"/>
      <c r="AO2645" s="175"/>
      <c r="AP2645" s="175"/>
      <c r="AQ2645" s="175"/>
      <c r="AR2645" s="175"/>
      <c r="AS2645" s="297"/>
      <c r="AT2645" s="175"/>
      <c r="AU2645" s="297"/>
      <c r="AV2645" s="175"/>
      <c r="AW2645" s="175"/>
      <c r="AX2645" s="26"/>
    </row>
    <row r="2646" spans="1:50" ht="15" customHeight="1">
      <c r="A2646" s="631"/>
      <c r="B2646" s="175"/>
      <c r="C2646" s="298"/>
      <c r="D2646" s="298"/>
      <c r="E2646" s="457"/>
      <c r="F2646" s="298"/>
      <c r="G2646" s="175"/>
      <c r="H2646" s="175"/>
      <c r="I2646" s="175"/>
      <c r="J2646" s="297"/>
      <c r="K2646" s="175"/>
      <c r="L2646" s="240"/>
      <c r="M2646" s="175"/>
      <c r="N2646" s="175"/>
      <c r="O2646" s="175"/>
      <c r="P2646" s="175"/>
      <c r="Q2646" s="175"/>
      <c r="R2646" s="175"/>
      <c r="S2646" s="175"/>
      <c r="T2646" s="175"/>
      <c r="U2646" s="630"/>
      <c r="V2646" s="175"/>
      <c r="W2646" s="175"/>
      <c r="X2646" s="175"/>
      <c r="Y2646" s="646"/>
      <c r="Z2646" s="297"/>
      <c r="AA2646" s="295"/>
      <c r="AB2646" s="295"/>
      <c r="AC2646" s="298"/>
      <c r="AD2646" s="175"/>
      <c r="AE2646" s="175"/>
      <c r="AF2646" s="175"/>
      <c r="AG2646" s="175"/>
      <c r="AH2646" s="175"/>
      <c r="AI2646" s="297"/>
      <c r="AJ2646" s="297"/>
      <c r="AK2646" s="175"/>
      <c r="AL2646" s="175"/>
      <c r="AM2646" s="175"/>
      <c r="AN2646" s="175"/>
      <c r="AO2646" s="175"/>
      <c r="AP2646" s="175"/>
      <c r="AQ2646" s="175"/>
      <c r="AR2646" s="175"/>
      <c r="AS2646" s="297"/>
      <c r="AT2646" s="175"/>
      <c r="AU2646" s="297"/>
      <c r="AV2646" s="175"/>
      <c r="AW2646" s="175"/>
      <c r="AX2646" s="26"/>
    </row>
    <row r="2647" spans="1:50" ht="15" customHeight="1">
      <c r="A2647" s="631"/>
      <c r="B2647" s="175"/>
      <c r="C2647" s="298"/>
      <c r="D2647" s="298"/>
      <c r="E2647" s="457"/>
      <c r="F2647" s="298"/>
      <c r="G2647" s="175"/>
      <c r="H2647" s="175"/>
      <c r="I2647" s="175"/>
      <c r="J2647" s="297"/>
      <c r="K2647" s="175"/>
      <c r="L2647" s="240"/>
      <c r="M2647" s="175"/>
      <c r="N2647" s="175"/>
      <c r="O2647" s="175"/>
      <c r="P2647" s="175"/>
      <c r="Q2647" s="175"/>
      <c r="R2647" s="175"/>
      <c r="S2647" s="175"/>
      <c r="T2647" s="175"/>
      <c r="U2647" s="630"/>
      <c r="V2647" s="175"/>
      <c r="W2647" s="175"/>
      <c r="X2647" s="175"/>
      <c r="Y2647" s="646"/>
      <c r="Z2647" s="297"/>
      <c r="AA2647" s="295"/>
      <c r="AB2647" s="295"/>
      <c r="AC2647" s="298"/>
      <c r="AD2647" s="175"/>
      <c r="AE2647" s="175"/>
      <c r="AF2647" s="175"/>
      <c r="AG2647" s="175"/>
      <c r="AH2647" s="175"/>
      <c r="AI2647" s="297"/>
      <c r="AJ2647" s="297"/>
      <c r="AK2647" s="175"/>
      <c r="AL2647" s="175"/>
      <c r="AM2647" s="175"/>
      <c r="AN2647" s="175"/>
      <c r="AO2647" s="175"/>
      <c r="AP2647" s="175"/>
      <c r="AQ2647" s="175"/>
      <c r="AR2647" s="175"/>
      <c r="AS2647" s="297"/>
      <c r="AT2647" s="175"/>
      <c r="AU2647" s="297"/>
      <c r="AV2647" s="175"/>
      <c r="AW2647" s="175"/>
      <c r="AX2647" s="26"/>
    </row>
    <row r="2648" spans="1:50" ht="15" customHeight="1">
      <c r="A2648" s="631"/>
      <c r="B2648" s="175"/>
      <c r="C2648" s="298"/>
      <c r="D2648" s="298"/>
      <c r="E2648" s="457"/>
      <c r="F2648" s="298"/>
      <c r="G2648" s="175"/>
      <c r="H2648" s="175"/>
      <c r="I2648" s="175"/>
      <c r="J2648" s="297"/>
      <c r="K2648" s="175"/>
      <c r="L2648" s="240"/>
      <c r="M2648" s="175"/>
      <c r="N2648" s="175"/>
      <c r="O2648" s="175"/>
      <c r="P2648" s="175"/>
      <c r="Q2648" s="175"/>
      <c r="R2648" s="175"/>
      <c r="S2648" s="175"/>
      <c r="T2648" s="175"/>
      <c r="U2648" s="630"/>
      <c r="V2648" s="175"/>
      <c r="W2648" s="175"/>
      <c r="X2648" s="175"/>
      <c r="Y2648" s="646"/>
      <c r="Z2648" s="297"/>
      <c r="AA2648" s="295"/>
      <c r="AB2648" s="295"/>
      <c r="AC2648" s="298"/>
      <c r="AD2648" s="175"/>
      <c r="AE2648" s="175"/>
      <c r="AF2648" s="175"/>
      <c r="AG2648" s="175"/>
      <c r="AH2648" s="175"/>
      <c r="AI2648" s="297"/>
      <c r="AJ2648" s="297"/>
      <c r="AK2648" s="175"/>
      <c r="AL2648" s="175"/>
      <c r="AM2648" s="175"/>
      <c r="AN2648" s="175"/>
      <c r="AO2648" s="175"/>
      <c r="AP2648" s="175"/>
      <c r="AQ2648" s="175"/>
      <c r="AR2648" s="175"/>
      <c r="AS2648" s="297"/>
      <c r="AT2648" s="175"/>
      <c r="AU2648" s="297"/>
      <c r="AV2648" s="175"/>
      <c r="AW2648" s="175"/>
      <c r="AX2648" s="26"/>
    </row>
    <row r="2649" spans="1:50" ht="15" customHeight="1">
      <c r="A2649" s="631"/>
      <c r="B2649" s="175"/>
      <c r="C2649" s="298"/>
      <c r="D2649" s="298"/>
      <c r="E2649" s="457"/>
      <c r="F2649" s="298"/>
      <c r="G2649" s="175"/>
      <c r="H2649" s="175"/>
      <c r="I2649" s="175"/>
      <c r="J2649" s="297"/>
      <c r="K2649" s="175"/>
      <c r="L2649" s="240"/>
      <c r="M2649" s="175"/>
      <c r="N2649" s="175"/>
      <c r="O2649" s="175"/>
      <c r="P2649" s="175"/>
      <c r="Q2649" s="175"/>
      <c r="R2649" s="175"/>
      <c r="S2649" s="175"/>
      <c r="T2649" s="175"/>
      <c r="U2649" s="630"/>
      <c r="V2649" s="175"/>
      <c r="W2649" s="175"/>
      <c r="X2649" s="175"/>
      <c r="Y2649" s="646"/>
      <c r="Z2649" s="297"/>
      <c r="AA2649" s="295"/>
      <c r="AB2649" s="295"/>
      <c r="AC2649" s="298"/>
      <c r="AD2649" s="175"/>
      <c r="AE2649" s="175"/>
      <c r="AF2649" s="175"/>
      <c r="AG2649" s="175"/>
      <c r="AH2649" s="175"/>
      <c r="AI2649" s="297"/>
      <c r="AJ2649" s="297"/>
      <c r="AK2649" s="175"/>
      <c r="AL2649" s="175"/>
      <c r="AM2649" s="175"/>
      <c r="AN2649" s="175"/>
      <c r="AO2649" s="175"/>
      <c r="AP2649" s="175"/>
      <c r="AQ2649" s="175"/>
      <c r="AR2649" s="175"/>
      <c r="AS2649" s="297"/>
      <c r="AT2649" s="175"/>
      <c r="AU2649" s="297"/>
      <c r="AV2649" s="175"/>
      <c r="AW2649" s="175"/>
      <c r="AX2649" s="26"/>
    </row>
    <row r="2650" spans="1:50" ht="15" customHeight="1">
      <c r="A2650" s="631"/>
      <c r="B2650" s="175"/>
      <c r="C2650" s="298"/>
      <c r="D2650" s="298"/>
      <c r="E2650" s="457"/>
      <c r="F2650" s="298"/>
      <c r="G2650" s="175"/>
      <c r="H2650" s="175"/>
      <c r="I2650" s="175"/>
      <c r="J2650" s="297"/>
      <c r="K2650" s="175"/>
      <c r="L2650" s="240"/>
      <c r="M2650" s="175"/>
      <c r="N2650" s="175"/>
      <c r="O2650" s="175"/>
      <c r="P2650" s="175"/>
      <c r="Q2650" s="175"/>
      <c r="R2650" s="175"/>
      <c r="S2650" s="175"/>
      <c r="T2650" s="175"/>
      <c r="U2650" s="630"/>
      <c r="V2650" s="175"/>
      <c r="W2650" s="175"/>
      <c r="X2650" s="175"/>
      <c r="Y2650" s="646"/>
      <c r="Z2650" s="297"/>
      <c r="AA2650" s="295"/>
      <c r="AB2650" s="295"/>
      <c r="AC2650" s="298"/>
      <c r="AD2650" s="175"/>
      <c r="AE2650" s="175"/>
      <c r="AF2650" s="175"/>
      <c r="AG2650" s="175"/>
      <c r="AH2650" s="175"/>
      <c r="AI2650" s="297"/>
      <c r="AJ2650" s="297"/>
      <c r="AK2650" s="175"/>
      <c r="AL2650" s="175"/>
      <c r="AM2650" s="175"/>
      <c r="AN2650" s="175"/>
      <c r="AO2650" s="175"/>
      <c r="AP2650" s="175"/>
      <c r="AQ2650" s="175"/>
      <c r="AR2650" s="175"/>
      <c r="AS2650" s="297"/>
      <c r="AT2650" s="175"/>
      <c r="AU2650" s="297"/>
      <c r="AV2650" s="175"/>
      <c r="AW2650" s="175"/>
      <c r="AX2650" s="26"/>
    </row>
    <row r="2651" spans="1:50" ht="15" customHeight="1">
      <c r="A2651" s="631"/>
      <c r="B2651" s="175"/>
      <c r="C2651" s="298"/>
      <c r="D2651" s="298"/>
      <c r="E2651" s="457"/>
      <c r="F2651" s="298"/>
      <c r="G2651" s="175"/>
      <c r="H2651" s="175"/>
      <c r="I2651" s="175"/>
      <c r="J2651" s="297"/>
      <c r="K2651" s="175"/>
      <c r="L2651" s="240"/>
      <c r="M2651" s="175"/>
      <c r="N2651" s="175"/>
      <c r="O2651" s="175"/>
      <c r="P2651" s="175"/>
      <c r="Q2651" s="175"/>
      <c r="R2651" s="175"/>
      <c r="S2651" s="175"/>
      <c r="T2651" s="175"/>
      <c r="U2651" s="630"/>
      <c r="V2651" s="175"/>
      <c r="W2651" s="175"/>
      <c r="X2651" s="175"/>
      <c r="Y2651" s="646"/>
      <c r="Z2651" s="297"/>
      <c r="AA2651" s="295"/>
      <c r="AB2651" s="295"/>
      <c r="AC2651" s="298"/>
      <c r="AD2651" s="175"/>
      <c r="AE2651" s="175"/>
      <c r="AF2651" s="175"/>
      <c r="AG2651" s="175"/>
      <c r="AH2651" s="175"/>
      <c r="AI2651" s="297"/>
      <c r="AJ2651" s="297"/>
      <c r="AK2651" s="175"/>
      <c r="AL2651" s="175"/>
      <c r="AM2651" s="175"/>
      <c r="AN2651" s="175"/>
      <c r="AO2651" s="175"/>
      <c r="AP2651" s="175"/>
      <c r="AQ2651" s="175"/>
      <c r="AR2651" s="175"/>
      <c r="AS2651" s="297"/>
      <c r="AT2651" s="175"/>
      <c r="AU2651" s="297"/>
      <c r="AV2651" s="175"/>
      <c r="AW2651" s="175"/>
      <c r="AX2651" s="26"/>
    </row>
    <row r="2652" spans="1:50" ht="15" customHeight="1">
      <c r="A2652" s="631"/>
      <c r="B2652" s="175"/>
      <c r="C2652" s="298"/>
      <c r="D2652" s="298"/>
      <c r="E2652" s="457"/>
      <c r="F2652" s="298"/>
      <c r="G2652" s="175"/>
      <c r="H2652" s="175"/>
      <c r="I2652" s="175"/>
      <c r="J2652" s="297"/>
      <c r="K2652" s="175"/>
      <c r="L2652" s="240"/>
      <c r="M2652" s="175"/>
      <c r="N2652" s="175"/>
      <c r="O2652" s="175"/>
      <c r="P2652" s="175"/>
      <c r="Q2652" s="175"/>
      <c r="R2652" s="175"/>
      <c r="S2652" s="175"/>
      <c r="T2652" s="175"/>
      <c r="U2652" s="630"/>
      <c r="V2652" s="175"/>
      <c r="W2652" s="175"/>
      <c r="X2652" s="175"/>
      <c r="Y2652" s="646"/>
      <c r="Z2652" s="297"/>
      <c r="AA2652" s="295"/>
      <c r="AB2652" s="295"/>
      <c r="AC2652" s="298"/>
      <c r="AD2652" s="175"/>
      <c r="AE2652" s="175"/>
      <c r="AF2652" s="175"/>
      <c r="AG2652" s="175"/>
      <c r="AH2652" s="175"/>
      <c r="AI2652" s="297"/>
      <c r="AJ2652" s="297"/>
      <c r="AK2652" s="175"/>
      <c r="AL2652" s="175"/>
      <c r="AM2652" s="175"/>
      <c r="AN2652" s="175"/>
      <c r="AO2652" s="175"/>
      <c r="AP2652" s="175"/>
      <c r="AQ2652" s="175"/>
      <c r="AR2652" s="175"/>
      <c r="AS2652" s="297"/>
      <c r="AT2652" s="175"/>
      <c r="AU2652" s="297"/>
      <c r="AV2652" s="175"/>
      <c r="AW2652" s="175"/>
      <c r="AX2652" s="26"/>
    </row>
    <row r="2653" spans="1:50" ht="15" customHeight="1">
      <c r="A2653" s="631"/>
      <c r="B2653" s="175"/>
      <c r="C2653" s="298"/>
      <c r="D2653" s="298"/>
      <c r="E2653" s="457"/>
      <c r="F2653" s="298"/>
      <c r="G2653" s="175"/>
      <c r="H2653" s="175"/>
      <c r="I2653" s="175"/>
      <c r="J2653" s="297"/>
      <c r="K2653" s="175"/>
      <c r="L2653" s="240"/>
      <c r="M2653" s="175"/>
      <c r="N2653" s="175"/>
      <c r="O2653" s="175"/>
      <c r="P2653" s="175"/>
      <c r="Q2653" s="175"/>
      <c r="R2653" s="175"/>
      <c r="S2653" s="175"/>
      <c r="T2653" s="175"/>
      <c r="U2653" s="630"/>
      <c r="V2653" s="175"/>
      <c r="W2653" s="175"/>
      <c r="X2653" s="175"/>
      <c r="Y2653" s="646"/>
      <c r="Z2653" s="297"/>
      <c r="AA2653" s="295"/>
      <c r="AB2653" s="295"/>
      <c r="AC2653" s="298"/>
      <c r="AD2653" s="175"/>
      <c r="AE2653" s="175"/>
      <c r="AF2653" s="175"/>
      <c r="AG2653" s="175"/>
      <c r="AH2653" s="175"/>
      <c r="AI2653" s="297"/>
      <c r="AJ2653" s="297"/>
      <c r="AK2653" s="175"/>
      <c r="AL2653" s="175"/>
      <c r="AM2653" s="175"/>
      <c r="AN2653" s="175"/>
      <c r="AO2653" s="175"/>
      <c r="AP2653" s="175"/>
      <c r="AQ2653" s="175"/>
      <c r="AR2653" s="175"/>
      <c r="AS2653" s="297"/>
      <c r="AT2653" s="175"/>
      <c r="AU2653" s="297"/>
      <c r="AV2653" s="175"/>
      <c r="AW2653" s="175"/>
      <c r="AX2653" s="26"/>
    </row>
    <row r="2654" spans="1:50" ht="15" customHeight="1">
      <c r="A2654" s="631"/>
      <c r="B2654" s="175"/>
      <c r="C2654" s="298"/>
      <c r="D2654" s="298"/>
      <c r="E2654" s="457"/>
      <c r="F2654" s="298"/>
      <c r="G2654" s="175"/>
      <c r="H2654" s="175"/>
      <c r="I2654" s="175"/>
      <c r="J2654" s="297"/>
      <c r="K2654" s="175"/>
      <c r="L2654" s="240"/>
      <c r="M2654" s="175"/>
      <c r="N2654" s="175"/>
      <c r="O2654" s="175"/>
      <c r="P2654" s="175"/>
      <c r="Q2654" s="175"/>
      <c r="R2654" s="175"/>
      <c r="S2654" s="175"/>
      <c r="T2654" s="175"/>
      <c r="U2654" s="630"/>
      <c r="V2654" s="175"/>
      <c r="W2654" s="175"/>
      <c r="X2654" s="175"/>
      <c r="Y2654" s="646"/>
      <c r="Z2654" s="297"/>
      <c r="AA2654" s="295"/>
      <c r="AB2654" s="295"/>
      <c r="AC2654" s="298"/>
      <c r="AD2654" s="175"/>
      <c r="AE2654" s="175"/>
      <c r="AF2654" s="175"/>
      <c r="AG2654" s="175"/>
      <c r="AH2654" s="175"/>
      <c r="AI2654" s="297"/>
      <c r="AJ2654" s="297"/>
      <c r="AK2654" s="175"/>
      <c r="AL2654" s="175"/>
      <c r="AM2654" s="175"/>
      <c r="AN2654" s="175"/>
      <c r="AO2654" s="175"/>
      <c r="AP2654" s="175"/>
      <c r="AQ2654" s="175"/>
      <c r="AR2654" s="175"/>
      <c r="AS2654" s="297"/>
      <c r="AT2654" s="175"/>
      <c r="AU2654" s="297"/>
      <c r="AV2654" s="175"/>
      <c r="AW2654" s="175"/>
      <c r="AX2654" s="26"/>
    </row>
    <row r="2655" spans="1:50" ht="15" customHeight="1">
      <c r="A2655" s="631"/>
      <c r="B2655" s="175"/>
      <c r="C2655" s="298"/>
      <c r="D2655" s="298"/>
      <c r="E2655" s="457"/>
      <c r="F2655" s="298"/>
      <c r="G2655" s="175"/>
      <c r="H2655" s="175"/>
      <c r="I2655" s="175"/>
      <c r="J2655" s="297"/>
      <c r="K2655" s="175"/>
      <c r="L2655" s="240"/>
      <c r="M2655" s="175"/>
      <c r="N2655" s="175"/>
      <c r="O2655" s="175"/>
      <c r="P2655" s="175"/>
      <c r="Q2655" s="175"/>
      <c r="R2655" s="175"/>
      <c r="S2655" s="175"/>
      <c r="T2655" s="175"/>
      <c r="U2655" s="630"/>
      <c r="V2655" s="175"/>
      <c r="W2655" s="175"/>
      <c r="X2655" s="175"/>
      <c r="Y2655" s="646"/>
      <c r="Z2655" s="297"/>
      <c r="AA2655" s="295"/>
      <c r="AB2655" s="295"/>
      <c r="AC2655" s="298"/>
      <c r="AD2655" s="175"/>
      <c r="AE2655" s="175"/>
      <c r="AF2655" s="175"/>
      <c r="AG2655" s="175"/>
      <c r="AH2655" s="175"/>
      <c r="AI2655" s="297"/>
      <c r="AJ2655" s="297"/>
      <c r="AK2655" s="175"/>
      <c r="AL2655" s="175"/>
      <c r="AM2655" s="175"/>
      <c r="AN2655" s="175"/>
      <c r="AO2655" s="175"/>
      <c r="AP2655" s="175"/>
      <c r="AQ2655" s="175"/>
      <c r="AR2655" s="175"/>
      <c r="AS2655" s="297"/>
      <c r="AT2655" s="175"/>
      <c r="AU2655" s="297"/>
      <c r="AV2655" s="175"/>
      <c r="AW2655" s="175"/>
      <c r="AX2655" s="26"/>
    </row>
    <row r="2656" spans="1:50" ht="15" customHeight="1">
      <c r="A2656" s="631"/>
      <c r="B2656" s="175"/>
      <c r="C2656" s="298"/>
      <c r="D2656" s="298"/>
      <c r="E2656" s="457"/>
      <c r="F2656" s="298"/>
      <c r="G2656" s="175"/>
      <c r="H2656" s="175"/>
      <c r="I2656" s="175"/>
      <c r="J2656" s="297"/>
      <c r="K2656" s="175"/>
      <c r="L2656" s="240"/>
      <c r="M2656" s="175"/>
      <c r="N2656" s="175"/>
      <c r="O2656" s="175"/>
      <c r="P2656" s="175"/>
      <c r="Q2656" s="175"/>
      <c r="R2656" s="175"/>
      <c r="S2656" s="175"/>
      <c r="T2656" s="175"/>
      <c r="U2656" s="630"/>
      <c r="V2656" s="175"/>
      <c r="W2656" s="175"/>
      <c r="X2656" s="175"/>
      <c r="Y2656" s="646"/>
      <c r="Z2656" s="297"/>
      <c r="AA2656" s="295"/>
      <c r="AB2656" s="295"/>
      <c r="AC2656" s="298"/>
      <c r="AD2656" s="175"/>
      <c r="AE2656" s="175"/>
      <c r="AF2656" s="175"/>
      <c r="AG2656" s="175"/>
      <c r="AH2656" s="175"/>
      <c r="AI2656" s="297"/>
      <c r="AJ2656" s="297"/>
      <c r="AK2656" s="175"/>
      <c r="AL2656" s="175"/>
      <c r="AM2656" s="175"/>
      <c r="AN2656" s="175"/>
      <c r="AO2656" s="175"/>
      <c r="AP2656" s="175"/>
      <c r="AQ2656" s="175"/>
      <c r="AR2656" s="175"/>
      <c r="AS2656" s="297"/>
      <c r="AT2656" s="175"/>
      <c r="AU2656" s="297"/>
      <c r="AV2656" s="175"/>
      <c r="AW2656" s="175"/>
      <c r="AX2656" s="26"/>
    </row>
    <row r="2657" spans="1:50" ht="15" customHeight="1">
      <c r="A2657" s="631"/>
      <c r="B2657" s="175"/>
      <c r="C2657" s="298"/>
      <c r="D2657" s="298"/>
      <c r="E2657" s="457"/>
      <c r="F2657" s="298"/>
      <c r="G2657" s="175"/>
      <c r="H2657" s="175"/>
      <c r="I2657" s="175"/>
      <c r="J2657" s="297"/>
      <c r="K2657" s="175"/>
      <c r="L2657" s="240"/>
      <c r="M2657" s="175"/>
      <c r="N2657" s="175"/>
      <c r="O2657" s="175"/>
      <c r="P2657" s="175"/>
      <c r="Q2657" s="175"/>
      <c r="R2657" s="175"/>
      <c r="S2657" s="175"/>
      <c r="T2657" s="175"/>
      <c r="U2657" s="630"/>
      <c r="V2657" s="175"/>
      <c r="W2657" s="175"/>
      <c r="X2657" s="175"/>
      <c r="Y2657" s="646"/>
      <c r="Z2657" s="297"/>
      <c r="AA2657" s="295"/>
      <c r="AB2657" s="295"/>
      <c r="AC2657" s="298"/>
      <c r="AD2657" s="175"/>
      <c r="AE2657" s="175"/>
      <c r="AF2657" s="175"/>
      <c r="AG2657" s="175"/>
      <c r="AH2657" s="175"/>
      <c r="AI2657" s="297"/>
      <c r="AJ2657" s="297"/>
      <c r="AK2657" s="175"/>
      <c r="AL2657" s="175"/>
      <c r="AM2657" s="175"/>
      <c r="AN2657" s="175"/>
      <c r="AO2657" s="175"/>
      <c r="AP2657" s="175"/>
      <c r="AQ2657" s="175"/>
      <c r="AR2657" s="175"/>
      <c r="AS2657" s="297"/>
      <c r="AT2657" s="175"/>
      <c r="AU2657" s="297"/>
      <c r="AV2657" s="175"/>
      <c r="AW2657" s="175"/>
      <c r="AX2657" s="26"/>
    </row>
    <row r="2658" spans="1:50" ht="15" customHeight="1">
      <c r="A2658" s="631"/>
      <c r="B2658" s="175"/>
      <c r="C2658" s="298"/>
      <c r="D2658" s="298"/>
      <c r="E2658" s="457"/>
      <c r="F2658" s="298"/>
      <c r="G2658" s="175"/>
      <c r="H2658" s="175"/>
      <c r="I2658" s="175"/>
      <c r="J2658" s="297"/>
      <c r="K2658" s="175"/>
      <c r="L2658" s="240"/>
      <c r="M2658" s="175"/>
      <c r="N2658" s="175"/>
      <c r="O2658" s="175"/>
      <c r="P2658" s="175"/>
      <c r="Q2658" s="175"/>
      <c r="R2658" s="175"/>
      <c r="S2658" s="175"/>
      <c r="T2658" s="175"/>
      <c r="U2658" s="630"/>
      <c r="V2658" s="175"/>
      <c r="W2658" s="175"/>
      <c r="X2658" s="175"/>
      <c r="Y2658" s="646"/>
      <c r="Z2658" s="297"/>
      <c r="AA2658" s="295"/>
      <c r="AB2658" s="295"/>
      <c r="AC2658" s="298"/>
      <c r="AD2658" s="175"/>
      <c r="AE2658" s="175"/>
      <c r="AF2658" s="175"/>
      <c r="AG2658" s="175"/>
      <c r="AH2658" s="175"/>
      <c r="AI2658" s="297"/>
      <c r="AJ2658" s="297"/>
      <c r="AK2658" s="175"/>
      <c r="AL2658" s="175"/>
      <c r="AM2658" s="175"/>
      <c r="AN2658" s="175"/>
      <c r="AO2658" s="175"/>
      <c r="AP2658" s="175"/>
      <c r="AQ2658" s="175"/>
      <c r="AR2658" s="175"/>
      <c r="AS2658" s="297"/>
      <c r="AT2658" s="175"/>
      <c r="AU2658" s="297"/>
      <c r="AV2658" s="175"/>
      <c r="AW2658" s="175"/>
      <c r="AX2658" s="26"/>
    </row>
    <row r="2659" spans="1:50" ht="15" customHeight="1">
      <c r="A2659" s="631"/>
      <c r="B2659" s="175"/>
      <c r="C2659" s="298"/>
      <c r="D2659" s="298"/>
      <c r="E2659" s="457"/>
      <c r="F2659" s="298"/>
      <c r="G2659" s="175"/>
      <c r="H2659" s="175"/>
      <c r="I2659" s="175"/>
      <c r="J2659" s="297"/>
      <c r="K2659" s="175"/>
      <c r="L2659" s="240"/>
      <c r="M2659" s="175"/>
      <c r="N2659" s="175"/>
      <c r="O2659" s="175"/>
      <c r="P2659" s="175"/>
      <c r="Q2659" s="175"/>
      <c r="R2659" s="175"/>
      <c r="S2659" s="175"/>
      <c r="T2659" s="175"/>
      <c r="U2659" s="630"/>
      <c r="V2659" s="175"/>
      <c r="W2659" s="175"/>
      <c r="X2659" s="175"/>
      <c r="Y2659" s="646"/>
      <c r="Z2659" s="297"/>
      <c r="AA2659" s="295"/>
      <c r="AB2659" s="295"/>
      <c r="AC2659" s="298"/>
      <c r="AD2659" s="175"/>
      <c r="AE2659" s="175"/>
      <c r="AF2659" s="175"/>
      <c r="AG2659" s="175"/>
      <c r="AH2659" s="175"/>
      <c r="AI2659" s="297"/>
      <c r="AJ2659" s="297"/>
      <c r="AK2659" s="175"/>
      <c r="AL2659" s="175"/>
      <c r="AM2659" s="175"/>
      <c r="AN2659" s="175"/>
      <c r="AO2659" s="175"/>
      <c r="AP2659" s="175"/>
      <c r="AQ2659" s="175"/>
      <c r="AR2659" s="175"/>
      <c r="AS2659" s="297"/>
      <c r="AT2659" s="175"/>
      <c r="AU2659" s="297"/>
      <c r="AV2659" s="175"/>
      <c r="AW2659" s="175"/>
      <c r="AX2659" s="26"/>
    </row>
    <row r="2660" spans="1:50" ht="15" customHeight="1">
      <c r="A2660" s="631"/>
      <c r="B2660" s="175"/>
      <c r="C2660" s="298"/>
      <c r="D2660" s="298"/>
      <c r="E2660" s="457"/>
      <c r="F2660" s="298"/>
      <c r="G2660" s="175"/>
      <c r="H2660" s="175"/>
      <c r="I2660" s="175"/>
      <c r="J2660" s="297"/>
      <c r="K2660" s="175"/>
      <c r="L2660" s="240"/>
      <c r="M2660" s="175"/>
      <c r="N2660" s="175"/>
      <c r="O2660" s="175"/>
      <c r="P2660" s="175"/>
      <c r="Q2660" s="175"/>
      <c r="R2660" s="175"/>
      <c r="S2660" s="175"/>
      <c r="T2660" s="175"/>
      <c r="U2660" s="630"/>
      <c r="V2660" s="175"/>
      <c r="W2660" s="175"/>
      <c r="X2660" s="175"/>
      <c r="Y2660" s="646"/>
      <c r="Z2660" s="297"/>
      <c r="AA2660" s="295"/>
      <c r="AB2660" s="295"/>
      <c r="AC2660" s="298"/>
      <c r="AD2660" s="175"/>
      <c r="AE2660" s="175"/>
      <c r="AF2660" s="175"/>
      <c r="AG2660" s="175"/>
      <c r="AH2660" s="175"/>
      <c r="AI2660" s="297"/>
      <c r="AJ2660" s="297"/>
      <c r="AK2660" s="175"/>
      <c r="AL2660" s="175"/>
      <c r="AM2660" s="175"/>
      <c r="AN2660" s="175"/>
      <c r="AO2660" s="175"/>
      <c r="AP2660" s="175"/>
      <c r="AQ2660" s="175"/>
      <c r="AR2660" s="175"/>
      <c r="AS2660" s="297"/>
      <c r="AT2660" s="175"/>
      <c r="AU2660" s="297"/>
      <c r="AV2660" s="175"/>
      <c r="AW2660" s="175"/>
      <c r="AX2660" s="26"/>
    </row>
    <row r="2661" spans="1:50" ht="15" customHeight="1">
      <c r="A2661" s="631"/>
      <c r="B2661" s="175"/>
      <c r="C2661" s="298"/>
      <c r="D2661" s="298"/>
      <c r="E2661" s="457"/>
      <c r="F2661" s="298"/>
      <c r="G2661" s="175"/>
      <c r="H2661" s="175"/>
      <c r="I2661" s="175"/>
      <c r="J2661" s="297"/>
      <c r="K2661" s="175"/>
      <c r="L2661" s="240"/>
      <c r="M2661" s="175"/>
      <c r="N2661" s="175"/>
      <c r="O2661" s="175"/>
      <c r="P2661" s="175"/>
      <c r="Q2661" s="175"/>
      <c r="R2661" s="175"/>
      <c r="S2661" s="175"/>
      <c r="T2661" s="175"/>
      <c r="U2661" s="630"/>
      <c r="V2661" s="175"/>
      <c r="W2661" s="175"/>
      <c r="X2661" s="175"/>
      <c r="Y2661" s="646"/>
      <c r="Z2661" s="297"/>
      <c r="AA2661" s="295"/>
      <c r="AB2661" s="295"/>
      <c r="AC2661" s="298"/>
      <c r="AD2661" s="175"/>
      <c r="AE2661" s="175"/>
      <c r="AF2661" s="175"/>
      <c r="AG2661" s="175"/>
      <c r="AH2661" s="175"/>
      <c r="AI2661" s="297"/>
      <c r="AJ2661" s="297"/>
      <c r="AK2661" s="175"/>
      <c r="AL2661" s="175"/>
      <c r="AM2661" s="175"/>
      <c r="AN2661" s="175"/>
      <c r="AO2661" s="175"/>
      <c r="AP2661" s="175"/>
      <c r="AQ2661" s="175"/>
      <c r="AR2661" s="175"/>
      <c r="AS2661" s="297"/>
      <c r="AT2661" s="175"/>
      <c r="AU2661" s="297"/>
      <c r="AV2661" s="175"/>
      <c r="AW2661" s="175"/>
      <c r="AX2661" s="26"/>
    </row>
    <row r="2662" spans="1:50" ht="15" customHeight="1">
      <c r="A2662" s="631"/>
      <c r="B2662" s="175"/>
      <c r="C2662" s="298"/>
      <c r="D2662" s="298"/>
      <c r="E2662" s="457"/>
      <c r="F2662" s="298"/>
      <c r="G2662" s="175"/>
      <c r="H2662" s="175"/>
      <c r="I2662" s="175"/>
      <c r="J2662" s="297"/>
      <c r="K2662" s="175"/>
      <c r="L2662" s="240"/>
      <c r="M2662" s="175"/>
      <c r="N2662" s="175"/>
      <c r="O2662" s="175"/>
      <c r="P2662" s="175"/>
      <c r="Q2662" s="175"/>
      <c r="R2662" s="175"/>
      <c r="S2662" s="175"/>
      <c r="T2662" s="175"/>
      <c r="U2662" s="630"/>
      <c r="V2662" s="175"/>
      <c r="W2662" s="175"/>
      <c r="X2662" s="175"/>
      <c r="Y2662" s="646"/>
      <c r="Z2662" s="297"/>
      <c r="AA2662" s="295"/>
      <c r="AB2662" s="295"/>
      <c r="AC2662" s="298"/>
      <c r="AD2662" s="175"/>
      <c r="AE2662" s="175"/>
      <c r="AF2662" s="175"/>
      <c r="AG2662" s="175"/>
      <c r="AH2662" s="175"/>
      <c r="AI2662" s="297"/>
      <c r="AJ2662" s="297"/>
      <c r="AK2662" s="175"/>
      <c r="AL2662" s="175"/>
      <c r="AM2662" s="175"/>
      <c r="AN2662" s="175"/>
      <c r="AO2662" s="175"/>
      <c r="AP2662" s="175"/>
      <c r="AQ2662" s="175"/>
      <c r="AR2662" s="175"/>
      <c r="AS2662" s="297"/>
      <c r="AT2662" s="175"/>
      <c r="AU2662" s="297"/>
      <c r="AV2662" s="175"/>
      <c r="AW2662" s="175"/>
      <c r="AX2662" s="26"/>
    </row>
    <row r="2663" spans="1:50" ht="15" customHeight="1">
      <c r="A2663" s="631"/>
      <c r="B2663" s="175"/>
      <c r="C2663" s="298"/>
      <c r="D2663" s="298"/>
      <c r="E2663" s="457"/>
      <c r="F2663" s="298"/>
      <c r="G2663" s="175"/>
      <c r="H2663" s="175"/>
      <c r="I2663" s="175"/>
      <c r="J2663" s="297"/>
      <c r="K2663" s="175"/>
      <c r="L2663" s="240"/>
      <c r="M2663" s="175"/>
      <c r="N2663" s="175"/>
      <c r="O2663" s="175"/>
      <c r="P2663" s="175"/>
      <c r="Q2663" s="175"/>
      <c r="R2663" s="175"/>
      <c r="S2663" s="175"/>
      <c r="T2663" s="175"/>
      <c r="U2663" s="630"/>
      <c r="V2663" s="175"/>
      <c r="W2663" s="175"/>
      <c r="X2663" s="175"/>
      <c r="Y2663" s="646"/>
      <c r="Z2663" s="297"/>
      <c r="AA2663" s="295"/>
      <c r="AB2663" s="295"/>
      <c r="AC2663" s="298"/>
      <c r="AD2663" s="175"/>
      <c r="AE2663" s="175"/>
      <c r="AF2663" s="175"/>
      <c r="AG2663" s="175"/>
      <c r="AH2663" s="175"/>
      <c r="AI2663" s="297"/>
      <c r="AJ2663" s="297"/>
      <c r="AK2663" s="175"/>
      <c r="AL2663" s="175"/>
      <c r="AM2663" s="175"/>
      <c r="AN2663" s="175"/>
      <c r="AO2663" s="175"/>
      <c r="AP2663" s="175"/>
      <c r="AQ2663" s="175"/>
      <c r="AR2663" s="175"/>
      <c r="AS2663" s="297"/>
      <c r="AT2663" s="175"/>
      <c r="AU2663" s="297"/>
      <c r="AV2663" s="175"/>
      <c r="AW2663" s="175"/>
      <c r="AX2663" s="26"/>
    </row>
    <row r="2664" spans="1:50" ht="15" customHeight="1">
      <c r="A2664" s="631"/>
      <c r="B2664" s="175"/>
      <c r="C2664" s="298"/>
      <c r="D2664" s="298"/>
      <c r="E2664" s="457"/>
      <c r="F2664" s="298"/>
      <c r="G2664" s="175"/>
      <c r="H2664" s="175"/>
      <c r="I2664" s="175"/>
      <c r="J2664" s="297"/>
      <c r="K2664" s="175"/>
      <c r="L2664" s="240"/>
      <c r="M2664" s="175"/>
      <c r="N2664" s="175"/>
      <c r="O2664" s="175"/>
      <c r="P2664" s="175"/>
      <c r="Q2664" s="175"/>
      <c r="R2664" s="175"/>
      <c r="S2664" s="175"/>
      <c r="T2664" s="175"/>
      <c r="U2664" s="630"/>
      <c r="V2664" s="175"/>
      <c r="W2664" s="175"/>
      <c r="X2664" s="175"/>
      <c r="Y2664" s="646"/>
      <c r="Z2664" s="297"/>
      <c r="AA2664" s="295"/>
      <c r="AB2664" s="295"/>
      <c r="AC2664" s="298"/>
      <c r="AD2664" s="175"/>
      <c r="AE2664" s="175"/>
      <c r="AF2664" s="175"/>
      <c r="AG2664" s="175"/>
      <c r="AH2664" s="175"/>
      <c r="AI2664" s="297"/>
      <c r="AJ2664" s="297"/>
      <c r="AK2664" s="175"/>
      <c r="AL2664" s="175"/>
      <c r="AM2664" s="175"/>
      <c r="AN2664" s="175"/>
      <c r="AO2664" s="175"/>
      <c r="AP2664" s="175"/>
      <c r="AQ2664" s="175"/>
      <c r="AR2664" s="175"/>
      <c r="AS2664" s="297"/>
      <c r="AT2664" s="175"/>
      <c r="AU2664" s="297"/>
      <c r="AV2664" s="175"/>
      <c r="AW2664" s="175"/>
      <c r="AX2664" s="26"/>
    </row>
    <row r="2665" spans="1:50" ht="15" customHeight="1">
      <c r="A2665" s="631"/>
      <c r="B2665" s="175"/>
      <c r="C2665" s="298"/>
      <c r="D2665" s="298"/>
      <c r="E2665" s="457"/>
      <c r="F2665" s="298"/>
      <c r="G2665" s="175"/>
      <c r="H2665" s="175"/>
      <c r="I2665" s="175"/>
      <c r="J2665" s="297"/>
      <c r="K2665" s="175"/>
      <c r="L2665" s="240"/>
      <c r="M2665" s="175"/>
      <c r="N2665" s="175"/>
      <c r="O2665" s="175"/>
      <c r="P2665" s="175"/>
      <c r="Q2665" s="175"/>
      <c r="R2665" s="175"/>
      <c r="S2665" s="175"/>
      <c r="T2665" s="175"/>
      <c r="U2665" s="630"/>
      <c r="V2665" s="175"/>
      <c r="W2665" s="175"/>
      <c r="X2665" s="175"/>
      <c r="Y2665" s="646"/>
      <c r="Z2665" s="297"/>
      <c r="AA2665" s="295"/>
      <c r="AB2665" s="295"/>
      <c r="AC2665" s="298"/>
      <c r="AD2665" s="175"/>
      <c r="AE2665" s="175"/>
      <c r="AF2665" s="175"/>
      <c r="AG2665" s="175"/>
      <c r="AH2665" s="175"/>
      <c r="AI2665" s="297"/>
      <c r="AJ2665" s="297"/>
      <c r="AK2665" s="175"/>
      <c r="AL2665" s="175"/>
      <c r="AM2665" s="175"/>
      <c r="AN2665" s="175"/>
      <c r="AO2665" s="175"/>
      <c r="AP2665" s="175"/>
      <c r="AQ2665" s="175"/>
      <c r="AR2665" s="175"/>
      <c r="AS2665" s="297"/>
      <c r="AT2665" s="175"/>
      <c r="AU2665" s="297"/>
      <c r="AV2665" s="175"/>
      <c r="AW2665" s="175"/>
      <c r="AX2665" s="26"/>
    </row>
    <row r="2666" spans="1:50" ht="15" customHeight="1">
      <c r="A2666" s="631"/>
      <c r="B2666" s="175"/>
      <c r="C2666" s="298"/>
      <c r="D2666" s="298"/>
      <c r="E2666" s="457"/>
      <c r="F2666" s="298"/>
      <c r="G2666" s="175"/>
      <c r="H2666" s="175"/>
      <c r="I2666" s="175"/>
      <c r="J2666" s="297"/>
      <c r="K2666" s="175"/>
      <c r="L2666" s="240"/>
      <c r="M2666" s="175"/>
      <c r="N2666" s="175"/>
      <c r="O2666" s="175"/>
      <c r="P2666" s="175"/>
      <c r="Q2666" s="175"/>
      <c r="R2666" s="175"/>
      <c r="S2666" s="175"/>
      <c r="T2666" s="175"/>
      <c r="U2666" s="630"/>
      <c r="V2666" s="175"/>
      <c r="W2666" s="175"/>
      <c r="X2666" s="175"/>
      <c r="Y2666" s="646"/>
      <c r="Z2666" s="297"/>
      <c r="AA2666" s="295"/>
      <c r="AB2666" s="295"/>
      <c r="AC2666" s="298"/>
      <c r="AD2666" s="175"/>
      <c r="AE2666" s="175"/>
      <c r="AF2666" s="175"/>
      <c r="AG2666" s="175"/>
      <c r="AH2666" s="175"/>
      <c r="AI2666" s="297"/>
      <c r="AJ2666" s="297"/>
      <c r="AK2666" s="175"/>
      <c r="AL2666" s="175"/>
      <c r="AM2666" s="175"/>
      <c r="AN2666" s="175"/>
      <c r="AO2666" s="175"/>
      <c r="AP2666" s="175"/>
      <c r="AQ2666" s="175"/>
      <c r="AR2666" s="175"/>
      <c r="AS2666" s="297"/>
      <c r="AT2666" s="175"/>
      <c r="AU2666" s="297"/>
      <c r="AV2666" s="175"/>
      <c r="AW2666" s="175"/>
      <c r="AX2666" s="26"/>
    </row>
    <row r="2667" spans="1:50" ht="15" customHeight="1">
      <c r="A2667" s="631"/>
      <c r="B2667" s="175"/>
      <c r="C2667" s="298"/>
      <c r="D2667" s="298"/>
      <c r="E2667" s="457"/>
      <c r="F2667" s="298"/>
      <c r="G2667" s="175"/>
      <c r="H2667" s="175"/>
      <c r="I2667" s="175"/>
      <c r="J2667" s="297"/>
      <c r="K2667" s="175"/>
      <c r="L2667" s="240"/>
      <c r="M2667" s="175"/>
      <c r="N2667" s="175"/>
      <c r="O2667" s="175"/>
      <c r="P2667" s="175"/>
      <c r="Q2667" s="175"/>
      <c r="R2667" s="175"/>
      <c r="S2667" s="175"/>
      <c r="T2667" s="175"/>
      <c r="U2667" s="630"/>
      <c r="V2667" s="175"/>
      <c r="W2667" s="175"/>
      <c r="X2667" s="175"/>
      <c r="Y2667" s="646"/>
      <c r="Z2667" s="297"/>
      <c r="AA2667" s="295"/>
      <c r="AB2667" s="295"/>
      <c r="AC2667" s="298"/>
      <c r="AD2667" s="175"/>
      <c r="AE2667" s="175"/>
      <c r="AF2667" s="175"/>
      <c r="AG2667" s="175"/>
      <c r="AH2667" s="175"/>
      <c r="AI2667" s="297"/>
      <c r="AJ2667" s="297"/>
      <c r="AK2667" s="175"/>
      <c r="AL2667" s="175"/>
      <c r="AM2667" s="175"/>
      <c r="AN2667" s="175"/>
      <c r="AO2667" s="175"/>
      <c r="AP2667" s="175"/>
      <c r="AQ2667" s="175"/>
      <c r="AR2667" s="175"/>
      <c r="AS2667" s="297"/>
      <c r="AT2667" s="175"/>
      <c r="AU2667" s="297"/>
      <c r="AV2667" s="175"/>
      <c r="AW2667" s="175"/>
      <c r="AX2667" s="26"/>
    </row>
    <row r="2668" spans="1:50" ht="15" customHeight="1">
      <c r="A2668" s="631"/>
      <c r="B2668" s="175"/>
      <c r="C2668" s="298"/>
      <c r="D2668" s="298"/>
      <c r="E2668" s="457"/>
      <c r="F2668" s="298"/>
      <c r="G2668" s="175"/>
      <c r="H2668" s="175"/>
      <c r="I2668" s="175"/>
      <c r="J2668" s="297"/>
      <c r="K2668" s="175"/>
      <c r="L2668" s="240"/>
      <c r="M2668" s="175"/>
      <c r="N2668" s="175"/>
      <c r="O2668" s="175"/>
      <c r="P2668" s="175"/>
      <c r="Q2668" s="175"/>
      <c r="R2668" s="175"/>
      <c r="S2668" s="175"/>
      <c r="T2668" s="175"/>
      <c r="U2668" s="630"/>
      <c r="V2668" s="175"/>
      <c r="W2668" s="175"/>
      <c r="X2668" s="175"/>
      <c r="Y2668" s="646"/>
      <c r="Z2668" s="297"/>
      <c r="AA2668" s="295"/>
      <c r="AB2668" s="295"/>
      <c r="AC2668" s="298"/>
      <c r="AD2668" s="175"/>
      <c r="AE2668" s="175"/>
      <c r="AF2668" s="175"/>
      <c r="AG2668" s="175"/>
      <c r="AH2668" s="175"/>
      <c r="AI2668" s="297"/>
      <c r="AJ2668" s="297"/>
      <c r="AK2668" s="175"/>
      <c r="AL2668" s="175"/>
      <c r="AM2668" s="175"/>
      <c r="AN2668" s="175"/>
      <c r="AO2668" s="175"/>
      <c r="AP2668" s="175"/>
      <c r="AQ2668" s="175"/>
      <c r="AR2668" s="175"/>
      <c r="AS2668" s="297"/>
      <c r="AT2668" s="175"/>
      <c r="AU2668" s="297"/>
      <c r="AV2668" s="175"/>
      <c r="AW2668" s="175"/>
      <c r="AX2668" s="26"/>
    </row>
    <row r="2669" spans="1:50" ht="15" customHeight="1">
      <c r="A2669" s="631"/>
      <c r="B2669" s="175"/>
      <c r="C2669" s="298"/>
      <c r="D2669" s="298"/>
      <c r="E2669" s="457"/>
      <c r="F2669" s="298"/>
      <c r="G2669" s="175"/>
      <c r="H2669" s="175"/>
      <c r="I2669" s="175"/>
      <c r="J2669" s="297"/>
      <c r="K2669" s="175"/>
      <c r="L2669" s="240"/>
      <c r="M2669" s="175"/>
      <c r="N2669" s="175"/>
      <c r="O2669" s="175"/>
      <c r="P2669" s="175"/>
      <c r="Q2669" s="175"/>
      <c r="R2669" s="175"/>
      <c r="S2669" s="175"/>
      <c r="T2669" s="175"/>
      <c r="U2669" s="630"/>
      <c r="V2669" s="175"/>
      <c r="W2669" s="175"/>
      <c r="X2669" s="175"/>
      <c r="Y2669" s="646"/>
      <c r="Z2669" s="297"/>
      <c r="AA2669" s="295"/>
      <c r="AB2669" s="295"/>
      <c r="AC2669" s="298"/>
      <c r="AD2669" s="175"/>
      <c r="AE2669" s="175"/>
      <c r="AF2669" s="175"/>
      <c r="AG2669" s="175"/>
      <c r="AH2669" s="175"/>
      <c r="AI2669" s="297"/>
      <c r="AJ2669" s="297"/>
      <c r="AK2669" s="175"/>
      <c r="AL2669" s="175"/>
      <c r="AM2669" s="175"/>
      <c r="AN2669" s="175"/>
      <c r="AO2669" s="175"/>
      <c r="AP2669" s="175"/>
      <c r="AQ2669" s="175"/>
      <c r="AR2669" s="175"/>
      <c r="AS2669" s="297"/>
      <c r="AT2669" s="175"/>
      <c r="AU2669" s="297"/>
      <c r="AV2669" s="175"/>
      <c r="AW2669" s="175"/>
      <c r="AX2669" s="26"/>
    </row>
    <row r="2670" spans="1:50" ht="15" customHeight="1">
      <c r="A2670" s="631"/>
      <c r="B2670" s="175"/>
      <c r="C2670" s="298"/>
      <c r="D2670" s="298"/>
      <c r="E2670" s="457"/>
      <c r="F2670" s="298"/>
      <c r="G2670" s="175"/>
      <c r="H2670" s="175"/>
      <c r="I2670" s="175"/>
      <c r="J2670" s="297"/>
      <c r="K2670" s="175"/>
      <c r="L2670" s="240"/>
      <c r="M2670" s="175"/>
      <c r="N2670" s="175"/>
      <c r="O2670" s="175"/>
      <c r="P2670" s="175"/>
      <c r="Q2670" s="175"/>
      <c r="R2670" s="175"/>
      <c r="S2670" s="175"/>
      <c r="T2670" s="175"/>
      <c r="U2670" s="630"/>
      <c r="V2670" s="175"/>
      <c r="W2670" s="175"/>
      <c r="X2670" s="175"/>
      <c r="Y2670" s="646"/>
      <c r="Z2670" s="297"/>
      <c r="AA2670" s="295"/>
      <c r="AB2670" s="295"/>
      <c r="AC2670" s="298"/>
      <c r="AD2670" s="175"/>
      <c r="AE2670" s="175"/>
      <c r="AF2670" s="175"/>
      <c r="AG2670" s="175"/>
      <c r="AH2670" s="175"/>
      <c r="AI2670" s="297"/>
      <c r="AJ2670" s="297"/>
      <c r="AK2670" s="175"/>
      <c r="AL2670" s="175"/>
      <c r="AM2670" s="175"/>
      <c r="AN2670" s="175"/>
      <c r="AO2670" s="175"/>
      <c r="AP2670" s="175"/>
      <c r="AQ2670" s="175"/>
      <c r="AR2670" s="175"/>
      <c r="AS2670" s="297"/>
      <c r="AT2670" s="175"/>
      <c r="AU2670" s="297"/>
      <c r="AV2670" s="175"/>
      <c r="AW2670" s="175"/>
      <c r="AX2670" s="26"/>
    </row>
    <row r="2671" spans="1:50" ht="15" customHeight="1">
      <c r="A2671" s="631"/>
      <c r="B2671" s="175"/>
      <c r="C2671" s="298"/>
      <c r="D2671" s="298"/>
      <c r="E2671" s="457"/>
      <c r="F2671" s="298"/>
      <c r="G2671" s="175"/>
      <c r="H2671" s="175"/>
      <c r="I2671" s="175"/>
      <c r="J2671" s="297"/>
      <c r="K2671" s="175"/>
      <c r="L2671" s="240"/>
      <c r="M2671" s="175"/>
      <c r="N2671" s="175"/>
      <c r="O2671" s="175"/>
      <c r="P2671" s="175"/>
      <c r="Q2671" s="175"/>
      <c r="R2671" s="175"/>
      <c r="S2671" s="175"/>
      <c r="T2671" s="175"/>
      <c r="U2671" s="630"/>
      <c r="V2671" s="175"/>
      <c r="W2671" s="175"/>
      <c r="X2671" s="175"/>
      <c r="Y2671" s="646"/>
      <c r="Z2671" s="297"/>
      <c r="AA2671" s="295"/>
      <c r="AB2671" s="295"/>
      <c r="AC2671" s="298"/>
      <c r="AD2671" s="175"/>
      <c r="AE2671" s="175"/>
      <c r="AF2671" s="175"/>
      <c r="AG2671" s="175"/>
      <c r="AH2671" s="175"/>
      <c r="AI2671" s="297"/>
      <c r="AJ2671" s="297"/>
      <c r="AK2671" s="175"/>
      <c r="AL2671" s="175"/>
      <c r="AM2671" s="175"/>
      <c r="AN2671" s="175"/>
      <c r="AO2671" s="175"/>
      <c r="AP2671" s="175"/>
      <c r="AQ2671" s="175"/>
      <c r="AR2671" s="175"/>
      <c r="AS2671" s="297"/>
      <c r="AT2671" s="175"/>
      <c r="AU2671" s="297"/>
      <c r="AV2671" s="175"/>
      <c r="AW2671" s="175"/>
      <c r="AX2671" s="26"/>
    </row>
    <row r="2672" spans="1:50" ht="15" customHeight="1">
      <c r="A2672" s="631"/>
      <c r="B2672" s="175"/>
      <c r="C2672" s="298"/>
      <c r="D2672" s="298"/>
      <c r="E2672" s="457"/>
      <c r="F2672" s="298"/>
      <c r="G2672" s="175"/>
      <c r="H2672" s="175"/>
      <c r="I2672" s="175"/>
      <c r="J2672" s="297"/>
      <c r="K2672" s="175"/>
      <c r="L2672" s="240"/>
      <c r="M2672" s="175"/>
      <c r="N2672" s="175"/>
      <c r="O2672" s="175"/>
      <c r="P2672" s="175"/>
      <c r="Q2672" s="175"/>
      <c r="R2672" s="175"/>
      <c r="S2672" s="175"/>
      <c r="T2672" s="175"/>
      <c r="U2672" s="630"/>
      <c r="V2672" s="175"/>
      <c r="W2672" s="175"/>
      <c r="X2672" s="175"/>
      <c r="Y2672" s="646"/>
      <c r="Z2672" s="297"/>
      <c r="AA2672" s="295"/>
      <c r="AB2672" s="295"/>
      <c r="AC2672" s="298"/>
      <c r="AD2672" s="175"/>
      <c r="AE2672" s="175"/>
      <c r="AF2672" s="175"/>
      <c r="AG2672" s="175"/>
      <c r="AH2672" s="175"/>
      <c r="AI2672" s="297"/>
      <c r="AJ2672" s="297"/>
      <c r="AK2672" s="175"/>
      <c r="AL2672" s="175"/>
      <c r="AM2672" s="175"/>
      <c r="AN2672" s="175"/>
      <c r="AO2672" s="175"/>
      <c r="AP2672" s="175"/>
      <c r="AQ2672" s="175"/>
      <c r="AR2672" s="175"/>
      <c r="AS2672" s="297"/>
      <c r="AT2672" s="175"/>
      <c r="AU2672" s="297"/>
      <c r="AV2672" s="175"/>
      <c r="AW2672" s="175"/>
      <c r="AX2672" s="26"/>
    </row>
    <row r="2673" spans="1:50" ht="15" customHeight="1">
      <c r="A2673" s="631"/>
      <c r="B2673" s="175"/>
      <c r="C2673" s="298"/>
      <c r="D2673" s="298"/>
      <c r="E2673" s="457"/>
      <c r="F2673" s="298"/>
      <c r="G2673" s="175"/>
      <c r="H2673" s="175"/>
      <c r="I2673" s="175"/>
      <c r="J2673" s="297"/>
      <c r="K2673" s="175"/>
      <c r="L2673" s="240"/>
      <c r="M2673" s="175"/>
      <c r="N2673" s="175"/>
      <c r="O2673" s="175"/>
      <c r="P2673" s="175"/>
      <c r="Q2673" s="175"/>
      <c r="R2673" s="175"/>
      <c r="S2673" s="175"/>
      <c r="T2673" s="175"/>
      <c r="U2673" s="630"/>
      <c r="V2673" s="175"/>
      <c r="W2673" s="175"/>
      <c r="X2673" s="175"/>
      <c r="Y2673" s="646"/>
      <c r="Z2673" s="297"/>
      <c r="AA2673" s="295"/>
      <c r="AB2673" s="295"/>
      <c r="AC2673" s="298"/>
      <c r="AD2673" s="175"/>
      <c r="AE2673" s="175"/>
      <c r="AF2673" s="175"/>
      <c r="AG2673" s="175"/>
      <c r="AH2673" s="175"/>
      <c r="AI2673" s="297"/>
      <c r="AJ2673" s="297"/>
      <c r="AK2673" s="175"/>
      <c r="AL2673" s="175"/>
      <c r="AM2673" s="175"/>
      <c r="AN2673" s="175"/>
      <c r="AO2673" s="175"/>
      <c r="AP2673" s="175"/>
      <c r="AQ2673" s="175"/>
      <c r="AR2673" s="175"/>
      <c r="AS2673" s="297"/>
      <c r="AT2673" s="175"/>
      <c r="AU2673" s="297"/>
      <c r="AV2673" s="175"/>
      <c r="AW2673" s="175"/>
      <c r="AX2673" s="26"/>
    </row>
    <row r="2674" spans="1:50" ht="15" customHeight="1">
      <c r="A2674" s="631"/>
      <c r="B2674" s="175"/>
      <c r="C2674" s="298"/>
      <c r="D2674" s="298"/>
      <c r="E2674" s="457"/>
      <c r="F2674" s="298"/>
      <c r="G2674" s="175"/>
      <c r="H2674" s="175"/>
      <c r="I2674" s="175"/>
      <c r="J2674" s="297"/>
      <c r="K2674" s="175"/>
      <c r="L2674" s="240"/>
      <c r="M2674" s="175"/>
      <c r="N2674" s="175"/>
      <c r="O2674" s="175"/>
      <c r="P2674" s="175"/>
      <c r="Q2674" s="175"/>
      <c r="R2674" s="175"/>
      <c r="S2674" s="175"/>
      <c r="T2674" s="175"/>
      <c r="U2674" s="630"/>
      <c r="V2674" s="175"/>
      <c r="W2674" s="175"/>
      <c r="X2674" s="175"/>
      <c r="Y2674" s="646"/>
      <c r="Z2674" s="297"/>
      <c r="AA2674" s="295"/>
      <c r="AB2674" s="295"/>
      <c r="AC2674" s="298"/>
      <c r="AD2674" s="175"/>
      <c r="AE2674" s="175"/>
      <c r="AF2674" s="175"/>
      <c r="AG2674" s="175"/>
      <c r="AH2674" s="175"/>
      <c r="AI2674" s="297"/>
      <c r="AJ2674" s="297"/>
      <c r="AK2674" s="175"/>
      <c r="AL2674" s="175"/>
      <c r="AM2674" s="175"/>
      <c r="AN2674" s="175"/>
      <c r="AO2674" s="175"/>
      <c r="AP2674" s="175"/>
      <c r="AQ2674" s="175"/>
      <c r="AR2674" s="175"/>
      <c r="AS2674" s="297"/>
      <c r="AT2674" s="175"/>
      <c r="AU2674" s="297"/>
      <c r="AV2674" s="175"/>
      <c r="AW2674" s="175"/>
      <c r="AX2674" s="26"/>
    </row>
    <row r="2675" spans="1:50" ht="15" customHeight="1">
      <c r="A2675" s="631"/>
      <c r="B2675" s="175"/>
      <c r="C2675" s="298"/>
      <c r="D2675" s="298"/>
      <c r="E2675" s="457"/>
      <c r="F2675" s="298"/>
      <c r="G2675" s="175"/>
      <c r="H2675" s="175"/>
      <c r="I2675" s="175"/>
      <c r="J2675" s="297"/>
      <c r="K2675" s="175"/>
      <c r="L2675" s="240"/>
      <c r="M2675" s="175"/>
      <c r="N2675" s="175"/>
      <c r="O2675" s="175"/>
      <c r="P2675" s="175"/>
      <c r="Q2675" s="175"/>
      <c r="R2675" s="175"/>
      <c r="S2675" s="175"/>
      <c r="T2675" s="175"/>
      <c r="U2675" s="630"/>
      <c r="V2675" s="175"/>
      <c r="W2675" s="175"/>
      <c r="X2675" s="175"/>
      <c r="Y2675" s="646"/>
      <c r="Z2675" s="297"/>
      <c r="AA2675" s="295"/>
      <c r="AB2675" s="295"/>
      <c r="AC2675" s="298"/>
      <c r="AD2675" s="175"/>
      <c r="AE2675" s="175"/>
      <c r="AF2675" s="175"/>
      <c r="AG2675" s="175"/>
      <c r="AH2675" s="175"/>
      <c r="AI2675" s="297"/>
      <c r="AJ2675" s="297"/>
      <c r="AK2675" s="175"/>
      <c r="AL2675" s="175"/>
      <c r="AM2675" s="175"/>
      <c r="AN2675" s="175"/>
      <c r="AO2675" s="175"/>
      <c r="AP2675" s="175"/>
      <c r="AQ2675" s="175"/>
      <c r="AR2675" s="175"/>
      <c r="AS2675" s="297"/>
      <c r="AT2675" s="175"/>
      <c r="AU2675" s="297"/>
      <c r="AV2675" s="175"/>
      <c r="AW2675" s="175"/>
      <c r="AX2675" s="26"/>
    </row>
    <row r="2676" spans="1:50" ht="15" customHeight="1">
      <c r="A2676" s="631"/>
      <c r="B2676" s="175"/>
      <c r="C2676" s="298"/>
      <c r="D2676" s="298"/>
      <c r="E2676" s="457"/>
      <c r="F2676" s="298"/>
      <c r="G2676" s="175"/>
      <c r="H2676" s="175"/>
      <c r="I2676" s="175"/>
      <c r="J2676" s="297"/>
      <c r="K2676" s="175"/>
      <c r="L2676" s="240"/>
      <c r="M2676" s="175"/>
      <c r="N2676" s="175"/>
      <c r="O2676" s="175"/>
      <c r="P2676" s="175"/>
      <c r="Q2676" s="175"/>
      <c r="R2676" s="175"/>
      <c r="S2676" s="175"/>
      <c r="T2676" s="175"/>
      <c r="U2676" s="630"/>
      <c r="V2676" s="175"/>
      <c r="W2676" s="175"/>
      <c r="X2676" s="175"/>
      <c r="Y2676" s="646"/>
      <c r="Z2676" s="297"/>
      <c r="AA2676" s="295"/>
      <c r="AB2676" s="295"/>
      <c r="AC2676" s="298"/>
      <c r="AD2676" s="175"/>
      <c r="AE2676" s="175"/>
      <c r="AF2676" s="175"/>
      <c r="AG2676" s="175"/>
      <c r="AH2676" s="175"/>
      <c r="AI2676" s="297"/>
      <c r="AJ2676" s="297"/>
      <c r="AK2676" s="175"/>
      <c r="AL2676" s="175"/>
      <c r="AM2676" s="175"/>
      <c r="AN2676" s="175"/>
      <c r="AO2676" s="175"/>
      <c r="AP2676" s="175"/>
      <c r="AQ2676" s="175"/>
      <c r="AR2676" s="175"/>
      <c r="AS2676" s="297"/>
      <c r="AT2676" s="175"/>
      <c r="AU2676" s="297"/>
      <c r="AV2676" s="175"/>
      <c r="AW2676" s="175"/>
      <c r="AX2676" s="26"/>
    </row>
    <row r="2677" spans="1:50" ht="15" customHeight="1">
      <c r="A2677" s="631"/>
      <c r="B2677" s="175"/>
      <c r="C2677" s="298"/>
      <c r="D2677" s="298"/>
      <c r="E2677" s="457"/>
      <c r="F2677" s="298"/>
      <c r="G2677" s="175"/>
      <c r="H2677" s="175"/>
      <c r="I2677" s="175"/>
      <c r="J2677" s="297"/>
      <c r="K2677" s="175"/>
      <c r="L2677" s="240"/>
      <c r="M2677" s="175"/>
      <c r="N2677" s="175"/>
      <c r="O2677" s="175"/>
      <c r="P2677" s="175"/>
      <c r="Q2677" s="175"/>
      <c r="R2677" s="175"/>
      <c r="S2677" s="175"/>
      <c r="T2677" s="175"/>
      <c r="U2677" s="630"/>
      <c r="V2677" s="175"/>
      <c r="W2677" s="175"/>
      <c r="X2677" s="175"/>
      <c r="Y2677" s="646"/>
      <c r="Z2677" s="297"/>
      <c r="AA2677" s="295"/>
      <c r="AB2677" s="295"/>
      <c r="AC2677" s="298"/>
      <c r="AD2677" s="175"/>
      <c r="AE2677" s="175"/>
      <c r="AF2677" s="175"/>
      <c r="AG2677" s="175"/>
      <c r="AH2677" s="175"/>
      <c r="AI2677" s="297"/>
      <c r="AJ2677" s="297"/>
      <c r="AK2677" s="175"/>
      <c r="AL2677" s="175"/>
      <c r="AM2677" s="175"/>
      <c r="AN2677" s="175"/>
      <c r="AO2677" s="175"/>
      <c r="AP2677" s="175"/>
      <c r="AQ2677" s="175"/>
      <c r="AR2677" s="175"/>
      <c r="AS2677" s="297"/>
      <c r="AT2677" s="175"/>
      <c r="AU2677" s="297"/>
      <c r="AV2677" s="175"/>
      <c r="AW2677" s="175"/>
      <c r="AX2677" s="26"/>
    </row>
    <row r="2678" spans="1:50" ht="15" customHeight="1">
      <c r="A2678" s="631"/>
      <c r="B2678" s="175"/>
      <c r="C2678" s="298"/>
      <c r="D2678" s="298"/>
      <c r="E2678" s="457"/>
      <c r="F2678" s="298"/>
      <c r="G2678" s="175"/>
      <c r="H2678" s="175"/>
      <c r="I2678" s="175"/>
      <c r="J2678" s="297"/>
      <c r="K2678" s="175"/>
      <c r="L2678" s="240"/>
      <c r="M2678" s="175"/>
      <c r="N2678" s="175"/>
      <c r="O2678" s="175"/>
      <c r="P2678" s="175"/>
      <c r="Q2678" s="175"/>
      <c r="R2678" s="175"/>
      <c r="S2678" s="175"/>
      <c r="T2678" s="175"/>
      <c r="U2678" s="630"/>
      <c r="V2678" s="175"/>
      <c r="W2678" s="175"/>
      <c r="X2678" s="175"/>
      <c r="Y2678" s="646"/>
      <c r="Z2678" s="297"/>
      <c r="AA2678" s="295"/>
      <c r="AB2678" s="295"/>
      <c r="AC2678" s="298"/>
      <c r="AD2678" s="175"/>
      <c r="AE2678" s="175"/>
      <c r="AF2678" s="175"/>
      <c r="AG2678" s="175"/>
      <c r="AH2678" s="175"/>
      <c r="AI2678" s="297"/>
      <c r="AJ2678" s="297"/>
      <c r="AK2678" s="175"/>
      <c r="AL2678" s="175"/>
      <c r="AM2678" s="175"/>
      <c r="AN2678" s="175"/>
      <c r="AO2678" s="175"/>
      <c r="AP2678" s="175"/>
      <c r="AQ2678" s="175"/>
      <c r="AR2678" s="175"/>
      <c r="AS2678" s="297"/>
      <c r="AT2678" s="175"/>
      <c r="AU2678" s="297"/>
      <c r="AV2678" s="175"/>
      <c r="AW2678" s="175"/>
      <c r="AX2678" s="26"/>
    </row>
    <row r="2679" spans="1:50" ht="15" customHeight="1">
      <c r="A2679" s="631"/>
      <c r="B2679" s="175"/>
      <c r="C2679" s="298"/>
      <c r="D2679" s="298"/>
      <c r="E2679" s="457"/>
      <c r="F2679" s="298"/>
      <c r="G2679" s="175"/>
      <c r="H2679" s="175"/>
      <c r="I2679" s="175"/>
      <c r="J2679" s="297"/>
      <c r="K2679" s="175"/>
      <c r="L2679" s="240"/>
      <c r="M2679" s="175"/>
      <c r="N2679" s="175"/>
      <c r="O2679" s="175"/>
      <c r="P2679" s="175"/>
      <c r="Q2679" s="175"/>
      <c r="R2679" s="175"/>
      <c r="S2679" s="175"/>
      <c r="T2679" s="175"/>
      <c r="U2679" s="630"/>
      <c r="V2679" s="175"/>
      <c r="W2679" s="175"/>
      <c r="X2679" s="175"/>
      <c r="Y2679" s="646"/>
      <c r="Z2679" s="297"/>
      <c r="AA2679" s="295"/>
      <c r="AB2679" s="295"/>
      <c r="AC2679" s="298"/>
      <c r="AD2679" s="175"/>
      <c r="AE2679" s="175"/>
      <c r="AF2679" s="175"/>
      <c r="AG2679" s="175"/>
      <c r="AH2679" s="175"/>
      <c r="AI2679" s="297"/>
      <c r="AJ2679" s="297"/>
      <c r="AK2679" s="175"/>
      <c r="AL2679" s="175"/>
      <c r="AM2679" s="175"/>
      <c r="AN2679" s="175"/>
      <c r="AO2679" s="175"/>
      <c r="AP2679" s="175"/>
      <c r="AQ2679" s="175"/>
      <c r="AR2679" s="175"/>
      <c r="AS2679" s="297"/>
      <c r="AT2679" s="175"/>
      <c r="AU2679" s="297"/>
      <c r="AV2679" s="175"/>
      <c r="AW2679" s="175"/>
      <c r="AX2679" s="26"/>
    </row>
    <row r="2680" spans="1:50" ht="15" customHeight="1">
      <c r="A2680" s="631"/>
      <c r="B2680" s="175"/>
      <c r="C2680" s="298"/>
      <c r="D2680" s="298"/>
      <c r="E2680" s="457"/>
      <c r="F2680" s="298"/>
      <c r="G2680" s="175"/>
      <c r="H2680" s="175"/>
      <c r="I2680" s="175"/>
      <c r="J2680" s="297"/>
      <c r="K2680" s="175"/>
      <c r="L2680" s="240"/>
      <c r="M2680" s="175"/>
      <c r="N2680" s="175"/>
      <c r="O2680" s="175"/>
      <c r="P2680" s="175"/>
      <c r="Q2680" s="175"/>
      <c r="R2680" s="175"/>
      <c r="S2680" s="175"/>
      <c r="T2680" s="175"/>
      <c r="U2680" s="630"/>
      <c r="V2680" s="175"/>
      <c r="W2680" s="175"/>
      <c r="X2680" s="175"/>
      <c r="Y2680" s="646"/>
      <c r="Z2680" s="297"/>
      <c r="AA2680" s="295"/>
      <c r="AB2680" s="295"/>
      <c r="AC2680" s="298"/>
      <c r="AD2680" s="175"/>
      <c r="AE2680" s="175"/>
      <c r="AF2680" s="175"/>
      <c r="AG2680" s="175"/>
      <c r="AH2680" s="175"/>
      <c r="AI2680" s="297"/>
      <c r="AJ2680" s="297"/>
      <c r="AK2680" s="175"/>
      <c r="AL2680" s="175"/>
      <c r="AM2680" s="175"/>
      <c r="AN2680" s="175"/>
      <c r="AO2680" s="175"/>
      <c r="AP2680" s="175"/>
      <c r="AQ2680" s="175"/>
      <c r="AR2680" s="175"/>
      <c r="AS2680" s="297"/>
      <c r="AT2680" s="175"/>
      <c r="AU2680" s="297"/>
      <c r="AV2680" s="175"/>
      <c r="AW2680" s="175"/>
      <c r="AX2680" s="26"/>
    </row>
    <row r="2681" spans="1:50" ht="15" customHeight="1">
      <c r="A2681" s="631"/>
      <c r="B2681" s="175"/>
      <c r="C2681" s="298"/>
      <c r="D2681" s="298"/>
      <c r="E2681" s="457"/>
      <c r="F2681" s="298"/>
      <c r="G2681" s="175"/>
      <c r="H2681" s="175"/>
      <c r="I2681" s="175"/>
      <c r="J2681" s="297"/>
      <c r="K2681" s="175"/>
      <c r="L2681" s="240"/>
      <c r="M2681" s="175"/>
      <c r="N2681" s="175"/>
      <c r="O2681" s="175"/>
      <c r="P2681" s="175"/>
      <c r="Q2681" s="175"/>
      <c r="R2681" s="175"/>
      <c r="S2681" s="175"/>
      <c r="T2681" s="175"/>
      <c r="U2681" s="630"/>
      <c r="V2681" s="175"/>
      <c r="W2681" s="175"/>
      <c r="X2681" s="175"/>
      <c r="Y2681" s="646"/>
      <c r="Z2681" s="297"/>
      <c r="AA2681" s="295"/>
      <c r="AB2681" s="295"/>
      <c r="AC2681" s="298"/>
      <c r="AD2681" s="175"/>
      <c r="AE2681" s="175"/>
      <c r="AF2681" s="175"/>
      <c r="AG2681" s="175"/>
      <c r="AH2681" s="175"/>
      <c r="AI2681" s="297"/>
      <c r="AJ2681" s="297"/>
      <c r="AK2681" s="175"/>
      <c r="AL2681" s="175"/>
      <c r="AM2681" s="175"/>
      <c r="AN2681" s="175"/>
      <c r="AO2681" s="175"/>
      <c r="AP2681" s="175"/>
      <c r="AQ2681" s="175"/>
      <c r="AR2681" s="175"/>
      <c r="AS2681" s="297"/>
      <c r="AT2681" s="175"/>
      <c r="AU2681" s="297"/>
      <c r="AV2681" s="175"/>
      <c r="AW2681" s="175"/>
      <c r="AX2681" s="26"/>
    </row>
    <row r="2682" spans="1:50" ht="15" customHeight="1">
      <c r="A2682" s="631"/>
      <c r="B2682" s="175"/>
      <c r="C2682" s="298"/>
      <c r="D2682" s="298"/>
      <c r="E2682" s="457"/>
      <c r="F2682" s="298"/>
      <c r="G2682" s="175"/>
      <c r="H2682" s="175"/>
      <c r="I2682" s="175"/>
      <c r="J2682" s="297"/>
      <c r="K2682" s="175"/>
      <c r="L2682" s="240"/>
      <c r="M2682" s="175"/>
      <c r="N2682" s="175"/>
      <c r="O2682" s="175"/>
      <c r="P2682" s="175"/>
      <c r="Q2682" s="175"/>
      <c r="R2682" s="175"/>
      <c r="S2682" s="175"/>
      <c r="T2682" s="175"/>
      <c r="U2682" s="630"/>
      <c r="V2682" s="175"/>
      <c r="W2682" s="175"/>
      <c r="X2682" s="175"/>
      <c r="Y2682" s="646"/>
      <c r="Z2682" s="297"/>
      <c r="AA2682" s="295"/>
      <c r="AB2682" s="295"/>
      <c r="AC2682" s="298"/>
      <c r="AD2682" s="175"/>
      <c r="AE2682" s="175"/>
      <c r="AF2682" s="175"/>
      <c r="AG2682" s="175"/>
      <c r="AH2682" s="175"/>
      <c r="AI2682" s="297"/>
      <c r="AJ2682" s="297"/>
      <c r="AK2682" s="175"/>
      <c r="AL2682" s="175"/>
      <c r="AM2682" s="175"/>
      <c r="AN2682" s="175"/>
      <c r="AO2682" s="175"/>
      <c r="AP2682" s="175"/>
      <c r="AQ2682" s="175"/>
      <c r="AR2682" s="175"/>
      <c r="AS2682" s="297"/>
      <c r="AT2682" s="175"/>
      <c r="AU2682" s="297"/>
      <c r="AV2682" s="175"/>
      <c r="AW2682" s="175"/>
      <c r="AX2682" s="26"/>
    </row>
    <row r="2683" spans="1:50" ht="15" customHeight="1">
      <c r="A2683" s="631"/>
      <c r="B2683" s="175"/>
      <c r="C2683" s="298"/>
      <c r="D2683" s="298"/>
      <c r="E2683" s="457"/>
      <c r="F2683" s="298"/>
      <c r="G2683" s="175"/>
      <c r="H2683" s="175"/>
      <c r="I2683" s="175"/>
      <c r="J2683" s="297"/>
      <c r="K2683" s="175"/>
      <c r="L2683" s="240"/>
      <c r="M2683" s="175"/>
      <c r="N2683" s="175"/>
      <c r="O2683" s="175"/>
      <c r="P2683" s="175"/>
      <c r="Q2683" s="175"/>
      <c r="R2683" s="175"/>
      <c r="S2683" s="175"/>
      <c r="T2683" s="175"/>
      <c r="U2683" s="630"/>
      <c r="V2683" s="175"/>
      <c r="W2683" s="175"/>
      <c r="X2683" s="175"/>
      <c r="Y2683" s="646"/>
      <c r="Z2683" s="297"/>
      <c r="AA2683" s="295"/>
      <c r="AB2683" s="295"/>
      <c r="AC2683" s="298"/>
      <c r="AD2683" s="175"/>
      <c r="AE2683" s="175"/>
      <c r="AF2683" s="175"/>
      <c r="AG2683" s="175"/>
      <c r="AH2683" s="175"/>
      <c r="AI2683" s="297"/>
      <c r="AJ2683" s="297"/>
      <c r="AK2683" s="175"/>
      <c r="AL2683" s="175"/>
      <c r="AM2683" s="175"/>
      <c r="AN2683" s="175"/>
      <c r="AO2683" s="175"/>
      <c r="AP2683" s="175"/>
      <c r="AQ2683" s="175"/>
      <c r="AR2683" s="175"/>
      <c r="AS2683" s="297"/>
      <c r="AT2683" s="175"/>
      <c r="AU2683" s="297"/>
      <c r="AV2683" s="175"/>
      <c r="AW2683" s="175"/>
      <c r="AX2683" s="26"/>
    </row>
    <row r="2684" spans="1:50" ht="15" customHeight="1">
      <c r="A2684" s="631"/>
      <c r="B2684" s="175"/>
      <c r="C2684" s="298"/>
      <c r="D2684" s="298"/>
      <c r="E2684" s="457"/>
      <c r="F2684" s="298"/>
      <c r="G2684" s="175"/>
      <c r="H2684" s="175"/>
      <c r="I2684" s="175"/>
      <c r="J2684" s="297"/>
      <c r="K2684" s="175"/>
      <c r="L2684" s="240"/>
      <c r="M2684" s="175"/>
      <c r="N2684" s="175"/>
      <c r="O2684" s="175"/>
      <c r="P2684" s="175"/>
      <c r="Q2684" s="175"/>
      <c r="R2684" s="175"/>
      <c r="S2684" s="175"/>
      <c r="T2684" s="175"/>
      <c r="U2684" s="630"/>
      <c r="V2684" s="175"/>
      <c r="W2684" s="175"/>
      <c r="X2684" s="175"/>
      <c r="Y2684" s="646"/>
      <c r="Z2684" s="297"/>
      <c r="AA2684" s="295"/>
      <c r="AB2684" s="295"/>
      <c r="AC2684" s="298"/>
      <c r="AD2684" s="175"/>
      <c r="AE2684" s="175"/>
      <c r="AF2684" s="175"/>
      <c r="AG2684" s="175"/>
      <c r="AH2684" s="175"/>
      <c r="AI2684" s="297"/>
      <c r="AJ2684" s="297"/>
      <c r="AK2684" s="175"/>
      <c r="AL2684" s="175"/>
      <c r="AM2684" s="175"/>
      <c r="AN2684" s="175"/>
      <c r="AO2684" s="175"/>
      <c r="AP2684" s="175"/>
      <c r="AQ2684" s="175"/>
      <c r="AR2684" s="175"/>
      <c r="AS2684" s="297"/>
      <c r="AT2684" s="175"/>
      <c r="AU2684" s="297"/>
      <c r="AV2684" s="175"/>
      <c r="AW2684" s="175"/>
      <c r="AX2684" s="26"/>
    </row>
    <row r="2685" spans="1:50" ht="15" customHeight="1">
      <c r="A2685" s="631"/>
      <c r="B2685" s="175"/>
      <c r="C2685" s="298"/>
      <c r="D2685" s="298"/>
      <c r="E2685" s="457"/>
      <c r="F2685" s="298"/>
      <c r="G2685" s="175"/>
      <c r="H2685" s="175"/>
      <c r="I2685" s="175"/>
      <c r="J2685" s="297"/>
      <c r="K2685" s="175"/>
      <c r="L2685" s="240"/>
      <c r="M2685" s="175"/>
      <c r="N2685" s="175"/>
      <c r="O2685" s="175"/>
      <c r="P2685" s="175"/>
      <c r="Q2685" s="175"/>
      <c r="R2685" s="175"/>
      <c r="S2685" s="175"/>
      <c r="T2685" s="175"/>
      <c r="U2685" s="630"/>
      <c r="V2685" s="175"/>
      <c r="W2685" s="175"/>
      <c r="X2685" s="175"/>
      <c r="Y2685" s="646"/>
      <c r="Z2685" s="297"/>
      <c r="AA2685" s="295"/>
      <c r="AB2685" s="295"/>
      <c r="AC2685" s="298"/>
      <c r="AD2685" s="175"/>
      <c r="AE2685" s="175"/>
      <c r="AF2685" s="175"/>
      <c r="AG2685" s="175"/>
      <c r="AH2685" s="175"/>
      <c r="AI2685" s="297"/>
      <c r="AJ2685" s="297"/>
      <c r="AK2685" s="175"/>
      <c r="AL2685" s="175"/>
      <c r="AM2685" s="175"/>
      <c r="AN2685" s="175"/>
      <c r="AO2685" s="175"/>
      <c r="AP2685" s="175"/>
      <c r="AQ2685" s="175"/>
      <c r="AR2685" s="175"/>
      <c r="AS2685" s="297"/>
      <c r="AT2685" s="175"/>
      <c r="AU2685" s="297"/>
      <c r="AV2685" s="175"/>
      <c r="AW2685" s="175"/>
      <c r="AX2685" s="26"/>
    </row>
    <row r="2686" spans="1:50" ht="15" customHeight="1">
      <c r="A2686" s="631"/>
      <c r="B2686" s="175"/>
      <c r="C2686" s="298"/>
      <c r="D2686" s="298"/>
      <c r="E2686" s="457"/>
      <c r="F2686" s="298"/>
      <c r="G2686" s="175"/>
      <c r="H2686" s="175"/>
      <c r="I2686" s="175"/>
      <c r="J2686" s="297"/>
      <c r="K2686" s="175"/>
      <c r="L2686" s="240"/>
      <c r="M2686" s="175"/>
      <c r="N2686" s="175"/>
      <c r="O2686" s="175"/>
      <c r="P2686" s="175"/>
      <c r="Q2686" s="175"/>
      <c r="R2686" s="175"/>
      <c r="S2686" s="175"/>
      <c r="T2686" s="175"/>
      <c r="U2686" s="630"/>
      <c r="V2686" s="175"/>
      <c r="W2686" s="175"/>
      <c r="X2686" s="175"/>
      <c r="Y2686" s="646"/>
      <c r="Z2686" s="297"/>
      <c r="AA2686" s="295"/>
      <c r="AB2686" s="295"/>
      <c r="AC2686" s="298"/>
      <c r="AD2686" s="175"/>
      <c r="AE2686" s="175"/>
      <c r="AF2686" s="175"/>
      <c r="AG2686" s="175"/>
      <c r="AH2686" s="175"/>
      <c r="AI2686" s="297"/>
      <c r="AJ2686" s="297"/>
      <c r="AK2686" s="175"/>
      <c r="AL2686" s="175"/>
      <c r="AM2686" s="175"/>
      <c r="AN2686" s="175"/>
      <c r="AO2686" s="175"/>
      <c r="AP2686" s="175"/>
      <c r="AQ2686" s="175"/>
      <c r="AR2686" s="175"/>
      <c r="AS2686" s="297"/>
      <c r="AT2686" s="175"/>
      <c r="AU2686" s="297"/>
      <c r="AV2686" s="175"/>
      <c r="AW2686" s="175"/>
      <c r="AX2686" s="26"/>
    </row>
    <row r="2687" spans="1:50" ht="15" customHeight="1">
      <c r="A2687" s="631"/>
      <c r="B2687" s="175"/>
      <c r="C2687" s="298"/>
      <c r="D2687" s="298"/>
      <c r="E2687" s="457"/>
      <c r="F2687" s="298"/>
      <c r="G2687" s="175"/>
      <c r="H2687" s="175"/>
      <c r="I2687" s="175"/>
      <c r="J2687" s="297"/>
      <c r="K2687" s="175"/>
      <c r="L2687" s="240"/>
      <c r="M2687" s="175"/>
      <c r="N2687" s="175"/>
      <c r="O2687" s="175"/>
      <c r="P2687" s="175"/>
      <c r="Q2687" s="175"/>
      <c r="R2687" s="175"/>
      <c r="S2687" s="175"/>
      <c r="T2687" s="175"/>
      <c r="U2687" s="630"/>
      <c r="V2687" s="175"/>
      <c r="W2687" s="175"/>
      <c r="X2687" s="175"/>
      <c r="Y2687" s="646"/>
      <c r="Z2687" s="297"/>
      <c r="AA2687" s="295"/>
      <c r="AB2687" s="295"/>
      <c r="AC2687" s="298"/>
      <c r="AD2687" s="175"/>
      <c r="AE2687" s="175"/>
      <c r="AF2687" s="175"/>
      <c r="AG2687" s="175"/>
      <c r="AH2687" s="175"/>
      <c r="AI2687" s="297"/>
      <c r="AJ2687" s="297"/>
      <c r="AK2687" s="175"/>
      <c r="AL2687" s="175"/>
      <c r="AM2687" s="175"/>
      <c r="AN2687" s="175"/>
      <c r="AO2687" s="175"/>
      <c r="AP2687" s="175"/>
      <c r="AQ2687" s="175"/>
      <c r="AR2687" s="175"/>
      <c r="AS2687" s="297"/>
      <c r="AT2687" s="175"/>
      <c r="AU2687" s="297"/>
      <c r="AV2687" s="175"/>
      <c r="AW2687" s="175"/>
      <c r="AX2687" s="26"/>
    </row>
    <row r="2688" spans="1:50" ht="15" customHeight="1">
      <c r="A2688" s="631"/>
      <c r="B2688" s="175"/>
      <c r="C2688" s="298"/>
      <c r="D2688" s="298"/>
      <c r="E2688" s="457"/>
      <c r="F2688" s="298"/>
      <c r="G2688" s="175"/>
      <c r="H2688" s="175"/>
      <c r="I2688" s="175"/>
      <c r="J2688" s="297"/>
      <c r="K2688" s="175"/>
      <c r="L2688" s="240"/>
      <c r="M2688" s="175"/>
      <c r="N2688" s="175"/>
      <c r="O2688" s="175"/>
      <c r="P2688" s="175"/>
      <c r="Q2688" s="175"/>
      <c r="R2688" s="175"/>
      <c r="S2688" s="175"/>
      <c r="T2688" s="175"/>
      <c r="U2688" s="630"/>
      <c r="V2688" s="175"/>
      <c r="W2688" s="175"/>
      <c r="X2688" s="175"/>
      <c r="Y2688" s="646"/>
      <c r="Z2688" s="297"/>
      <c r="AA2688" s="295"/>
      <c r="AB2688" s="295"/>
      <c r="AC2688" s="298"/>
      <c r="AD2688" s="175"/>
      <c r="AE2688" s="175"/>
      <c r="AF2688" s="175"/>
      <c r="AG2688" s="175"/>
      <c r="AH2688" s="175"/>
      <c r="AI2688" s="297"/>
      <c r="AJ2688" s="297"/>
      <c r="AK2688" s="175"/>
      <c r="AL2688" s="175"/>
      <c r="AM2688" s="175"/>
      <c r="AN2688" s="175"/>
      <c r="AO2688" s="175"/>
      <c r="AP2688" s="175"/>
      <c r="AQ2688" s="175"/>
      <c r="AR2688" s="175"/>
      <c r="AS2688" s="297"/>
      <c r="AT2688" s="175"/>
      <c r="AU2688" s="297"/>
      <c r="AV2688" s="175"/>
      <c r="AW2688" s="175"/>
      <c r="AX2688" s="26"/>
    </row>
    <row r="2689" spans="1:50" ht="15" customHeight="1">
      <c r="A2689" s="631"/>
      <c r="B2689" s="175"/>
      <c r="C2689" s="298"/>
      <c r="D2689" s="298"/>
      <c r="E2689" s="457"/>
      <c r="F2689" s="298"/>
      <c r="G2689" s="175"/>
      <c r="H2689" s="175"/>
      <c r="I2689" s="175"/>
      <c r="J2689" s="297"/>
      <c r="K2689" s="175"/>
      <c r="L2689" s="240"/>
      <c r="M2689" s="175"/>
      <c r="N2689" s="175"/>
      <c r="O2689" s="175"/>
      <c r="P2689" s="175"/>
      <c r="Q2689" s="175"/>
      <c r="R2689" s="175"/>
      <c r="S2689" s="175"/>
      <c r="T2689" s="175"/>
      <c r="U2689" s="630"/>
      <c r="V2689" s="175"/>
      <c r="W2689" s="175"/>
      <c r="X2689" s="175"/>
      <c r="Y2689" s="646"/>
      <c r="Z2689" s="297"/>
      <c r="AA2689" s="295"/>
      <c r="AB2689" s="295"/>
      <c r="AC2689" s="298"/>
      <c r="AD2689" s="175"/>
      <c r="AE2689" s="175"/>
      <c r="AF2689" s="175"/>
      <c r="AG2689" s="175"/>
      <c r="AH2689" s="175"/>
      <c r="AI2689" s="297"/>
      <c r="AJ2689" s="297"/>
      <c r="AK2689" s="175"/>
      <c r="AL2689" s="175"/>
      <c r="AM2689" s="175"/>
      <c r="AN2689" s="175"/>
      <c r="AO2689" s="175"/>
      <c r="AP2689" s="175"/>
      <c r="AQ2689" s="175"/>
      <c r="AR2689" s="175"/>
      <c r="AS2689" s="297"/>
      <c r="AT2689" s="175"/>
      <c r="AU2689" s="297"/>
      <c r="AV2689" s="175"/>
      <c r="AW2689" s="175"/>
      <c r="AX2689" s="26"/>
    </row>
    <row r="2690" spans="1:50" ht="15" customHeight="1">
      <c r="A2690" s="631"/>
      <c r="B2690" s="175"/>
      <c r="C2690" s="298"/>
      <c r="D2690" s="298"/>
      <c r="E2690" s="457"/>
      <c r="F2690" s="298"/>
      <c r="G2690" s="175"/>
      <c r="H2690" s="175"/>
      <c r="I2690" s="175"/>
      <c r="J2690" s="297"/>
      <c r="K2690" s="175"/>
      <c r="L2690" s="240"/>
      <c r="M2690" s="175"/>
      <c r="N2690" s="175"/>
      <c r="O2690" s="175"/>
      <c r="P2690" s="175"/>
      <c r="Q2690" s="175"/>
      <c r="R2690" s="175"/>
      <c r="S2690" s="175"/>
      <c r="T2690" s="175"/>
      <c r="U2690" s="630"/>
      <c r="V2690" s="175"/>
      <c r="W2690" s="175"/>
      <c r="X2690" s="175"/>
      <c r="Y2690" s="646"/>
      <c r="Z2690" s="297"/>
      <c r="AA2690" s="295"/>
      <c r="AB2690" s="295"/>
      <c r="AC2690" s="298"/>
      <c r="AD2690" s="175"/>
      <c r="AE2690" s="175"/>
      <c r="AF2690" s="175"/>
      <c r="AG2690" s="175"/>
      <c r="AH2690" s="175"/>
      <c r="AI2690" s="297"/>
      <c r="AJ2690" s="297"/>
      <c r="AK2690" s="175"/>
      <c r="AL2690" s="175"/>
      <c r="AM2690" s="175"/>
      <c r="AN2690" s="175"/>
      <c r="AO2690" s="175"/>
      <c r="AP2690" s="175"/>
      <c r="AQ2690" s="175"/>
      <c r="AR2690" s="175"/>
      <c r="AS2690" s="297"/>
      <c r="AT2690" s="175"/>
      <c r="AU2690" s="297"/>
      <c r="AV2690" s="175"/>
      <c r="AW2690" s="175"/>
      <c r="AX2690" s="26"/>
    </row>
    <row r="2691" spans="1:50" ht="15" customHeight="1">
      <c r="A2691" s="631"/>
      <c r="B2691" s="175"/>
      <c r="C2691" s="298"/>
      <c r="D2691" s="298"/>
      <c r="E2691" s="457"/>
      <c r="F2691" s="298"/>
      <c r="G2691" s="175"/>
      <c r="H2691" s="175"/>
      <c r="I2691" s="175"/>
      <c r="J2691" s="297"/>
      <c r="K2691" s="175"/>
      <c r="L2691" s="240"/>
      <c r="M2691" s="175"/>
      <c r="N2691" s="175"/>
      <c r="O2691" s="175"/>
      <c r="P2691" s="175"/>
      <c r="Q2691" s="175"/>
      <c r="R2691" s="175"/>
      <c r="S2691" s="175"/>
      <c r="T2691" s="175"/>
      <c r="U2691" s="630"/>
      <c r="V2691" s="175"/>
      <c r="W2691" s="175"/>
      <c r="X2691" s="175"/>
      <c r="Y2691" s="646"/>
      <c r="Z2691" s="297"/>
      <c r="AA2691" s="295"/>
      <c r="AB2691" s="295"/>
      <c r="AC2691" s="298"/>
      <c r="AD2691" s="175"/>
      <c r="AE2691" s="175"/>
      <c r="AF2691" s="175"/>
      <c r="AG2691" s="175"/>
      <c r="AH2691" s="175"/>
      <c r="AI2691" s="297"/>
      <c r="AJ2691" s="297"/>
      <c r="AK2691" s="175"/>
      <c r="AL2691" s="175"/>
      <c r="AM2691" s="175"/>
      <c r="AN2691" s="175"/>
      <c r="AO2691" s="175"/>
      <c r="AP2691" s="175"/>
      <c r="AQ2691" s="175"/>
      <c r="AR2691" s="175"/>
      <c r="AS2691" s="297"/>
      <c r="AT2691" s="175"/>
      <c r="AU2691" s="297"/>
      <c r="AV2691" s="175"/>
      <c r="AW2691" s="175"/>
      <c r="AX2691" s="26"/>
    </row>
    <row r="2692" spans="1:50" ht="15" customHeight="1">
      <c r="A2692" s="631"/>
      <c r="B2692" s="175"/>
      <c r="C2692" s="298"/>
      <c r="D2692" s="298"/>
      <c r="E2692" s="457"/>
      <c r="F2692" s="298"/>
      <c r="G2692" s="175"/>
      <c r="H2692" s="175"/>
      <c r="I2692" s="175"/>
      <c r="J2692" s="297"/>
      <c r="K2692" s="175"/>
      <c r="L2692" s="240"/>
      <c r="M2692" s="175"/>
      <c r="N2692" s="175"/>
      <c r="O2692" s="175"/>
      <c r="P2692" s="175"/>
      <c r="Q2692" s="175"/>
      <c r="R2692" s="175"/>
      <c r="S2692" s="175"/>
      <c r="T2692" s="175"/>
      <c r="U2692" s="630"/>
      <c r="V2692" s="175"/>
      <c r="W2692" s="175"/>
      <c r="X2692" s="175"/>
      <c r="Y2692" s="646"/>
      <c r="Z2692" s="297"/>
      <c r="AA2692" s="295"/>
      <c r="AB2692" s="295"/>
      <c r="AC2692" s="298"/>
      <c r="AD2692" s="175"/>
      <c r="AE2692" s="175"/>
      <c r="AF2692" s="175"/>
      <c r="AG2692" s="175"/>
      <c r="AH2692" s="175"/>
      <c r="AI2692" s="297"/>
      <c r="AJ2692" s="297"/>
      <c r="AK2692" s="175"/>
      <c r="AL2692" s="175"/>
      <c r="AM2692" s="175"/>
      <c r="AN2692" s="175"/>
      <c r="AO2692" s="175"/>
      <c r="AP2692" s="175"/>
      <c r="AQ2692" s="175"/>
      <c r="AR2692" s="175"/>
      <c r="AS2692" s="297"/>
      <c r="AT2692" s="175"/>
      <c r="AU2692" s="297"/>
      <c r="AV2692" s="175"/>
      <c r="AW2692" s="175"/>
      <c r="AX2692" s="26"/>
    </row>
    <row r="2693" spans="1:50" ht="15" customHeight="1">
      <c r="A2693" s="631"/>
      <c r="B2693" s="175"/>
      <c r="C2693" s="298"/>
      <c r="D2693" s="298"/>
      <c r="E2693" s="457"/>
      <c r="F2693" s="298"/>
      <c r="G2693" s="175"/>
      <c r="H2693" s="175"/>
      <c r="I2693" s="175"/>
      <c r="J2693" s="297"/>
      <c r="K2693" s="175"/>
      <c r="L2693" s="240"/>
      <c r="M2693" s="175"/>
      <c r="N2693" s="175"/>
      <c r="O2693" s="175"/>
      <c r="P2693" s="175"/>
      <c r="Q2693" s="175"/>
      <c r="R2693" s="175"/>
      <c r="S2693" s="175"/>
      <c r="T2693" s="175"/>
      <c r="U2693" s="630"/>
      <c r="V2693" s="175"/>
      <c r="W2693" s="175"/>
      <c r="X2693" s="175"/>
      <c r="Y2693" s="646"/>
      <c r="Z2693" s="297"/>
      <c r="AA2693" s="295"/>
      <c r="AB2693" s="295"/>
      <c r="AC2693" s="298"/>
      <c r="AD2693" s="175"/>
      <c r="AE2693" s="175"/>
      <c r="AF2693" s="175"/>
      <c r="AG2693" s="175"/>
      <c r="AH2693" s="175"/>
      <c r="AI2693" s="297"/>
      <c r="AJ2693" s="297"/>
      <c r="AK2693" s="175"/>
      <c r="AL2693" s="175"/>
      <c r="AM2693" s="175"/>
      <c r="AN2693" s="175"/>
      <c r="AO2693" s="175"/>
      <c r="AP2693" s="175"/>
      <c r="AQ2693" s="175"/>
      <c r="AR2693" s="175"/>
      <c r="AS2693" s="297"/>
      <c r="AT2693" s="175"/>
      <c r="AU2693" s="297"/>
      <c r="AV2693" s="175"/>
      <c r="AW2693" s="175"/>
      <c r="AX2693" s="26"/>
    </row>
    <row r="2694" spans="1:50" ht="15" customHeight="1">
      <c r="A2694" s="631"/>
      <c r="B2694" s="175"/>
      <c r="C2694" s="298"/>
      <c r="D2694" s="298"/>
      <c r="E2694" s="457"/>
      <c r="F2694" s="298"/>
      <c r="G2694" s="175"/>
      <c r="H2694" s="175"/>
      <c r="I2694" s="175"/>
      <c r="J2694" s="297"/>
      <c r="K2694" s="175"/>
      <c r="L2694" s="240"/>
      <c r="M2694" s="175"/>
      <c r="N2694" s="175"/>
      <c r="O2694" s="175"/>
      <c r="P2694" s="175"/>
      <c r="Q2694" s="175"/>
      <c r="R2694" s="175"/>
      <c r="S2694" s="175"/>
      <c r="T2694" s="175"/>
      <c r="U2694" s="630"/>
      <c r="V2694" s="175"/>
      <c r="W2694" s="175"/>
      <c r="X2694" s="175"/>
      <c r="Y2694" s="646"/>
      <c r="Z2694" s="297"/>
      <c r="AA2694" s="295"/>
      <c r="AB2694" s="295"/>
      <c r="AC2694" s="298"/>
      <c r="AD2694" s="175"/>
      <c r="AE2694" s="175"/>
      <c r="AF2694" s="175"/>
      <c r="AG2694" s="175"/>
      <c r="AH2694" s="175"/>
      <c r="AI2694" s="297"/>
      <c r="AJ2694" s="297"/>
      <c r="AK2694" s="175"/>
      <c r="AL2694" s="175"/>
      <c r="AM2694" s="175"/>
      <c r="AN2694" s="175"/>
      <c r="AO2694" s="175"/>
      <c r="AP2694" s="175"/>
      <c r="AQ2694" s="175"/>
      <c r="AR2694" s="175"/>
      <c r="AS2694" s="297"/>
      <c r="AT2694" s="175"/>
      <c r="AU2694" s="297"/>
      <c r="AV2694" s="175"/>
      <c r="AW2694" s="175"/>
      <c r="AX2694" s="26"/>
    </row>
    <row r="2695" spans="1:50" ht="15" customHeight="1">
      <c r="A2695" s="631"/>
      <c r="B2695" s="175"/>
      <c r="C2695" s="298"/>
      <c r="D2695" s="298"/>
      <c r="E2695" s="457"/>
      <c r="F2695" s="298"/>
      <c r="G2695" s="175"/>
      <c r="H2695" s="175"/>
      <c r="I2695" s="175"/>
      <c r="J2695" s="297"/>
      <c r="K2695" s="175"/>
      <c r="L2695" s="240"/>
      <c r="M2695" s="175"/>
      <c r="N2695" s="175"/>
      <c r="O2695" s="175"/>
      <c r="P2695" s="175"/>
      <c r="Q2695" s="175"/>
      <c r="R2695" s="175"/>
      <c r="S2695" s="175"/>
      <c r="T2695" s="175"/>
      <c r="U2695" s="630"/>
      <c r="V2695" s="175"/>
      <c r="W2695" s="175"/>
      <c r="X2695" s="175"/>
      <c r="Y2695" s="646"/>
      <c r="Z2695" s="297"/>
      <c r="AA2695" s="295"/>
      <c r="AB2695" s="295"/>
      <c r="AC2695" s="298"/>
      <c r="AD2695" s="175"/>
      <c r="AE2695" s="175"/>
      <c r="AF2695" s="175"/>
      <c r="AG2695" s="175"/>
      <c r="AH2695" s="175"/>
      <c r="AI2695" s="297"/>
      <c r="AJ2695" s="297"/>
      <c r="AK2695" s="175"/>
      <c r="AL2695" s="175"/>
      <c r="AM2695" s="175"/>
      <c r="AN2695" s="175"/>
      <c r="AO2695" s="175"/>
      <c r="AP2695" s="175"/>
      <c r="AQ2695" s="175"/>
      <c r="AR2695" s="175"/>
      <c r="AS2695" s="297"/>
      <c r="AT2695" s="175"/>
      <c r="AU2695" s="297"/>
      <c r="AV2695" s="175"/>
      <c r="AW2695" s="175"/>
      <c r="AX2695" s="26"/>
    </row>
    <row r="2696" spans="1:50" ht="15" customHeight="1">
      <c r="A2696" s="631"/>
      <c r="B2696" s="175"/>
      <c r="C2696" s="298"/>
      <c r="D2696" s="298"/>
      <c r="E2696" s="457"/>
      <c r="F2696" s="298"/>
      <c r="G2696" s="175"/>
      <c r="H2696" s="175"/>
      <c r="I2696" s="175"/>
      <c r="J2696" s="297"/>
      <c r="K2696" s="175"/>
      <c r="L2696" s="240"/>
      <c r="M2696" s="175"/>
      <c r="N2696" s="175"/>
      <c r="O2696" s="175"/>
      <c r="P2696" s="175"/>
      <c r="Q2696" s="175"/>
      <c r="R2696" s="175"/>
      <c r="S2696" s="175"/>
      <c r="T2696" s="175"/>
      <c r="U2696" s="630"/>
      <c r="V2696" s="175"/>
      <c r="W2696" s="175"/>
      <c r="X2696" s="175"/>
      <c r="Y2696" s="646"/>
      <c r="Z2696" s="297"/>
      <c r="AA2696" s="295"/>
      <c r="AB2696" s="295"/>
      <c r="AC2696" s="298"/>
      <c r="AD2696" s="175"/>
      <c r="AE2696" s="175"/>
      <c r="AF2696" s="175"/>
      <c r="AG2696" s="175"/>
      <c r="AH2696" s="175"/>
      <c r="AI2696" s="297"/>
      <c r="AJ2696" s="297"/>
      <c r="AK2696" s="175"/>
      <c r="AL2696" s="175"/>
      <c r="AM2696" s="175"/>
      <c r="AN2696" s="175"/>
      <c r="AO2696" s="175"/>
      <c r="AP2696" s="175"/>
      <c r="AQ2696" s="175"/>
      <c r="AR2696" s="175"/>
      <c r="AS2696" s="297"/>
      <c r="AT2696" s="175"/>
      <c r="AU2696" s="297"/>
      <c r="AV2696" s="175"/>
      <c r="AW2696" s="175"/>
      <c r="AX2696" s="26"/>
    </row>
    <row r="2697" spans="1:50" ht="15" customHeight="1">
      <c r="A2697" s="631"/>
      <c r="B2697" s="175"/>
      <c r="C2697" s="298"/>
      <c r="D2697" s="298"/>
      <c r="E2697" s="457"/>
      <c r="F2697" s="298"/>
      <c r="G2697" s="175"/>
      <c r="H2697" s="175"/>
      <c r="I2697" s="175"/>
      <c r="J2697" s="297"/>
      <c r="K2697" s="175"/>
      <c r="L2697" s="240"/>
      <c r="M2697" s="175"/>
      <c r="N2697" s="175"/>
      <c r="O2697" s="175"/>
      <c r="P2697" s="175"/>
      <c r="Q2697" s="175"/>
      <c r="R2697" s="175"/>
      <c r="S2697" s="175"/>
      <c r="T2697" s="175"/>
      <c r="U2697" s="630"/>
      <c r="V2697" s="175"/>
      <c r="W2697" s="175"/>
      <c r="X2697" s="175"/>
      <c r="Y2697" s="646"/>
      <c r="Z2697" s="297"/>
      <c r="AA2697" s="295"/>
      <c r="AB2697" s="295"/>
      <c r="AC2697" s="298"/>
      <c r="AD2697" s="175"/>
      <c r="AE2697" s="175"/>
      <c r="AF2697" s="175"/>
      <c r="AG2697" s="175"/>
      <c r="AH2697" s="175"/>
      <c r="AI2697" s="297"/>
      <c r="AJ2697" s="297"/>
      <c r="AK2697" s="175"/>
      <c r="AL2697" s="175"/>
      <c r="AM2697" s="175"/>
      <c r="AN2697" s="175"/>
      <c r="AO2697" s="175"/>
      <c r="AP2697" s="175"/>
      <c r="AQ2697" s="175"/>
      <c r="AR2697" s="175"/>
      <c r="AS2697" s="297"/>
      <c r="AT2697" s="175"/>
      <c r="AU2697" s="297"/>
      <c r="AV2697" s="175"/>
      <c r="AW2697" s="175"/>
      <c r="AX2697" s="26"/>
    </row>
    <row r="2698" spans="1:50" ht="15" customHeight="1">
      <c r="A2698" s="631"/>
      <c r="B2698" s="175"/>
      <c r="C2698" s="298"/>
      <c r="D2698" s="298"/>
      <c r="E2698" s="457"/>
      <c r="F2698" s="298"/>
      <c r="G2698" s="175"/>
      <c r="H2698" s="175"/>
      <c r="I2698" s="175"/>
      <c r="J2698" s="297"/>
      <c r="K2698" s="175"/>
      <c r="L2698" s="240"/>
      <c r="M2698" s="175"/>
      <c r="N2698" s="175"/>
      <c r="O2698" s="175"/>
      <c r="P2698" s="175"/>
      <c r="Q2698" s="175"/>
      <c r="R2698" s="175"/>
      <c r="S2698" s="175"/>
      <c r="T2698" s="175"/>
      <c r="U2698" s="630"/>
      <c r="V2698" s="175"/>
      <c r="W2698" s="175"/>
      <c r="X2698" s="175"/>
      <c r="Y2698" s="646"/>
      <c r="Z2698" s="297"/>
      <c r="AA2698" s="295"/>
      <c r="AB2698" s="295"/>
      <c r="AC2698" s="298"/>
      <c r="AD2698" s="175"/>
      <c r="AE2698" s="175"/>
      <c r="AF2698" s="175"/>
      <c r="AG2698" s="175"/>
      <c r="AH2698" s="175"/>
      <c r="AI2698" s="297"/>
      <c r="AJ2698" s="297"/>
      <c r="AK2698" s="175"/>
      <c r="AL2698" s="175"/>
      <c r="AM2698" s="175"/>
      <c r="AN2698" s="175"/>
      <c r="AO2698" s="175"/>
      <c r="AP2698" s="175"/>
      <c r="AQ2698" s="175"/>
      <c r="AR2698" s="175"/>
      <c r="AS2698" s="297"/>
      <c r="AT2698" s="175"/>
      <c r="AU2698" s="297"/>
      <c r="AV2698" s="175"/>
      <c r="AW2698" s="175"/>
      <c r="AX2698" s="26"/>
    </row>
    <row r="2699" spans="1:50" ht="15" customHeight="1">
      <c r="A2699" s="631"/>
      <c r="B2699" s="175"/>
      <c r="C2699" s="298"/>
      <c r="D2699" s="298"/>
      <c r="E2699" s="457"/>
      <c r="F2699" s="298"/>
      <c r="G2699" s="175"/>
      <c r="H2699" s="175"/>
      <c r="I2699" s="175"/>
      <c r="J2699" s="297"/>
      <c r="K2699" s="175"/>
      <c r="L2699" s="240"/>
      <c r="M2699" s="175"/>
      <c r="N2699" s="175"/>
      <c r="O2699" s="175"/>
      <c r="P2699" s="175"/>
      <c r="Q2699" s="175"/>
      <c r="R2699" s="175"/>
      <c r="S2699" s="175"/>
      <c r="T2699" s="175"/>
      <c r="U2699" s="630"/>
      <c r="V2699" s="175"/>
      <c r="W2699" s="175"/>
      <c r="X2699" s="175"/>
      <c r="Y2699" s="646"/>
      <c r="Z2699" s="297"/>
      <c r="AA2699" s="295"/>
      <c r="AB2699" s="295"/>
      <c r="AC2699" s="298"/>
      <c r="AD2699" s="175"/>
      <c r="AE2699" s="175"/>
      <c r="AF2699" s="175"/>
      <c r="AG2699" s="175"/>
      <c r="AH2699" s="175"/>
      <c r="AI2699" s="297"/>
      <c r="AJ2699" s="297"/>
      <c r="AK2699" s="175"/>
      <c r="AL2699" s="175"/>
      <c r="AM2699" s="175"/>
      <c r="AN2699" s="175"/>
      <c r="AO2699" s="175"/>
      <c r="AP2699" s="175"/>
      <c r="AQ2699" s="175"/>
      <c r="AR2699" s="175"/>
      <c r="AS2699" s="297"/>
      <c r="AT2699" s="175"/>
      <c r="AU2699" s="297"/>
      <c r="AV2699" s="175"/>
      <c r="AW2699" s="175"/>
      <c r="AX2699" s="26"/>
    </row>
    <row r="2700" spans="1:50" ht="15" customHeight="1">
      <c r="A2700" s="631"/>
      <c r="B2700" s="175"/>
      <c r="C2700" s="298"/>
      <c r="D2700" s="298"/>
      <c r="E2700" s="457"/>
      <c r="F2700" s="298"/>
      <c r="G2700" s="175"/>
      <c r="H2700" s="175"/>
      <c r="I2700" s="175"/>
      <c r="J2700" s="297"/>
      <c r="K2700" s="175"/>
      <c r="L2700" s="240"/>
      <c r="M2700" s="175"/>
      <c r="N2700" s="175"/>
      <c r="O2700" s="175"/>
      <c r="P2700" s="175"/>
      <c r="Q2700" s="175"/>
      <c r="R2700" s="175"/>
      <c r="S2700" s="175"/>
      <c r="T2700" s="175"/>
      <c r="U2700" s="630"/>
      <c r="V2700" s="175"/>
      <c r="W2700" s="175"/>
      <c r="X2700" s="175"/>
      <c r="Y2700" s="646"/>
      <c r="Z2700" s="297"/>
      <c r="AA2700" s="295"/>
      <c r="AB2700" s="295"/>
      <c r="AC2700" s="298"/>
      <c r="AD2700" s="175"/>
      <c r="AE2700" s="175"/>
      <c r="AF2700" s="175"/>
      <c r="AG2700" s="175"/>
      <c r="AH2700" s="175"/>
      <c r="AI2700" s="297"/>
      <c r="AJ2700" s="297"/>
      <c r="AK2700" s="175"/>
      <c r="AL2700" s="175"/>
      <c r="AM2700" s="175"/>
      <c r="AN2700" s="175"/>
      <c r="AO2700" s="175"/>
      <c r="AP2700" s="175"/>
      <c r="AQ2700" s="175"/>
      <c r="AR2700" s="175"/>
      <c r="AS2700" s="297"/>
      <c r="AT2700" s="175"/>
      <c r="AU2700" s="297"/>
      <c r="AV2700" s="175"/>
      <c r="AW2700" s="175"/>
      <c r="AX2700" s="26"/>
    </row>
    <row r="2701" spans="1:50" ht="15" customHeight="1">
      <c r="A2701" s="631"/>
      <c r="B2701" s="175"/>
      <c r="C2701" s="298"/>
      <c r="D2701" s="298"/>
      <c r="E2701" s="457"/>
      <c r="F2701" s="298"/>
      <c r="G2701" s="175"/>
      <c r="H2701" s="175"/>
      <c r="I2701" s="175"/>
      <c r="J2701" s="297"/>
      <c r="K2701" s="175"/>
      <c r="L2701" s="240"/>
      <c r="M2701" s="175"/>
      <c r="N2701" s="175"/>
      <c r="O2701" s="175"/>
      <c r="P2701" s="175"/>
      <c r="Q2701" s="175"/>
      <c r="R2701" s="175"/>
      <c r="S2701" s="175"/>
      <c r="T2701" s="175"/>
      <c r="U2701" s="630"/>
      <c r="V2701" s="175"/>
      <c r="W2701" s="175"/>
      <c r="X2701" s="175"/>
      <c r="Y2701" s="646"/>
      <c r="Z2701" s="297"/>
      <c r="AA2701" s="295"/>
      <c r="AB2701" s="295"/>
      <c r="AC2701" s="298"/>
      <c r="AD2701" s="175"/>
      <c r="AE2701" s="175"/>
      <c r="AF2701" s="175"/>
      <c r="AG2701" s="175"/>
      <c r="AH2701" s="175"/>
      <c r="AI2701" s="297"/>
      <c r="AJ2701" s="297"/>
      <c r="AK2701" s="175"/>
      <c r="AL2701" s="175"/>
      <c r="AM2701" s="175"/>
      <c r="AN2701" s="175"/>
      <c r="AO2701" s="175"/>
      <c r="AP2701" s="175"/>
      <c r="AQ2701" s="175"/>
      <c r="AR2701" s="175"/>
      <c r="AS2701" s="297"/>
      <c r="AT2701" s="175"/>
      <c r="AU2701" s="297"/>
      <c r="AV2701" s="175"/>
      <c r="AW2701" s="175"/>
      <c r="AX2701" s="26"/>
    </row>
    <row r="2702" spans="1:50" ht="15" customHeight="1">
      <c r="A2702" s="631"/>
      <c r="B2702" s="175"/>
      <c r="C2702" s="298"/>
      <c r="D2702" s="298"/>
      <c r="E2702" s="457"/>
      <c r="F2702" s="298"/>
      <c r="G2702" s="175"/>
      <c r="H2702" s="175"/>
      <c r="I2702" s="175"/>
      <c r="J2702" s="297"/>
      <c r="K2702" s="175"/>
      <c r="L2702" s="240"/>
      <c r="M2702" s="175"/>
      <c r="N2702" s="175"/>
      <c r="O2702" s="175"/>
      <c r="P2702" s="175"/>
      <c r="Q2702" s="175"/>
      <c r="R2702" s="175"/>
      <c r="S2702" s="175"/>
      <c r="T2702" s="175"/>
      <c r="U2702" s="630"/>
      <c r="V2702" s="175"/>
      <c r="W2702" s="175"/>
      <c r="X2702" s="175"/>
      <c r="Y2702" s="646"/>
      <c r="Z2702" s="297"/>
      <c r="AA2702" s="295"/>
      <c r="AB2702" s="295"/>
      <c r="AC2702" s="298"/>
      <c r="AD2702" s="175"/>
      <c r="AE2702" s="175"/>
      <c r="AF2702" s="175"/>
      <c r="AG2702" s="175"/>
      <c r="AH2702" s="175"/>
      <c r="AI2702" s="297"/>
      <c r="AJ2702" s="297"/>
      <c r="AK2702" s="175"/>
      <c r="AL2702" s="175"/>
      <c r="AM2702" s="175"/>
      <c r="AN2702" s="175"/>
      <c r="AO2702" s="175"/>
      <c r="AP2702" s="175"/>
      <c r="AQ2702" s="175"/>
      <c r="AR2702" s="175"/>
      <c r="AS2702" s="297"/>
      <c r="AT2702" s="175"/>
      <c r="AU2702" s="297"/>
      <c r="AV2702" s="175"/>
      <c r="AW2702" s="175"/>
      <c r="AX2702" s="26"/>
    </row>
    <row r="2703" spans="1:50" ht="15" customHeight="1">
      <c r="A2703" s="631"/>
      <c r="B2703" s="175"/>
      <c r="C2703" s="298"/>
      <c r="D2703" s="298"/>
      <c r="E2703" s="457"/>
      <c r="F2703" s="298"/>
      <c r="G2703" s="175"/>
      <c r="H2703" s="175"/>
      <c r="I2703" s="175"/>
      <c r="J2703" s="297"/>
      <c r="K2703" s="175"/>
      <c r="L2703" s="240"/>
      <c r="M2703" s="175"/>
      <c r="N2703" s="175"/>
      <c r="O2703" s="175"/>
      <c r="P2703" s="175"/>
      <c r="Q2703" s="175"/>
      <c r="R2703" s="175"/>
      <c r="S2703" s="175"/>
      <c r="T2703" s="175"/>
      <c r="U2703" s="630"/>
      <c r="V2703" s="175"/>
      <c r="W2703" s="175"/>
      <c r="X2703" s="175"/>
      <c r="Y2703" s="646"/>
      <c r="Z2703" s="297"/>
      <c r="AA2703" s="295"/>
      <c r="AB2703" s="295"/>
      <c r="AC2703" s="298"/>
      <c r="AD2703" s="175"/>
      <c r="AE2703" s="175"/>
      <c r="AF2703" s="175"/>
      <c r="AG2703" s="175"/>
      <c r="AH2703" s="175"/>
      <c r="AI2703" s="297"/>
      <c r="AJ2703" s="297"/>
      <c r="AK2703" s="175"/>
      <c r="AL2703" s="175"/>
      <c r="AM2703" s="175"/>
      <c r="AN2703" s="175"/>
      <c r="AO2703" s="175"/>
      <c r="AP2703" s="175"/>
      <c r="AQ2703" s="175"/>
      <c r="AR2703" s="175"/>
      <c r="AS2703" s="297"/>
      <c r="AT2703" s="175"/>
      <c r="AU2703" s="297"/>
      <c r="AV2703" s="175"/>
      <c r="AW2703" s="175"/>
      <c r="AX2703" s="26"/>
    </row>
    <row r="2704" spans="1:50" ht="15" customHeight="1">
      <c r="A2704" s="631"/>
      <c r="B2704" s="175"/>
      <c r="C2704" s="298"/>
      <c r="D2704" s="298"/>
      <c r="E2704" s="457"/>
      <c r="F2704" s="298"/>
      <c r="G2704" s="175"/>
      <c r="H2704" s="175"/>
      <c r="I2704" s="175"/>
      <c r="J2704" s="297"/>
      <c r="K2704" s="175"/>
      <c r="L2704" s="240"/>
      <c r="M2704" s="175"/>
      <c r="N2704" s="175"/>
      <c r="O2704" s="175"/>
      <c r="P2704" s="175"/>
      <c r="Q2704" s="175"/>
      <c r="R2704" s="175"/>
      <c r="S2704" s="175"/>
      <c r="T2704" s="175"/>
      <c r="U2704" s="630"/>
      <c r="V2704" s="175"/>
      <c r="W2704" s="175"/>
      <c r="X2704" s="175"/>
      <c r="Y2704" s="646"/>
      <c r="Z2704" s="297"/>
      <c r="AA2704" s="295"/>
      <c r="AB2704" s="295"/>
      <c r="AC2704" s="298"/>
      <c r="AD2704" s="175"/>
      <c r="AE2704" s="175"/>
      <c r="AF2704" s="175"/>
      <c r="AG2704" s="175"/>
      <c r="AH2704" s="175"/>
      <c r="AI2704" s="297"/>
      <c r="AJ2704" s="297"/>
      <c r="AK2704" s="175"/>
      <c r="AL2704" s="175"/>
      <c r="AM2704" s="175"/>
      <c r="AN2704" s="175"/>
      <c r="AO2704" s="175"/>
      <c r="AP2704" s="175"/>
      <c r="AQ2704" s="175"/>
      <c r="AR2704" s="175"/>
      <c r="AS2704" s="297"/>
      <c r="AT2704" s="175"/>
      <c r="AU2704" s="297"/>
      <c r="AV2704" s="175"/>
      <c r="AW2704" s="175"/>
      <c r="AX2704" s="26"/>
    </row>
    <row r="2705" spans="1:50" ht="15" customHeight="1">
      <c r="A2705" s="631"/>
      <c r="B2705" s="175"/>
      <c r="C2705" s="298"/>
      <c r="D2705" s="298"/>
      <c r="E2705" s="457"/>
      <c r="F2705" s="298"/>
      <c r="G2705" s="175"/>
      <c r="H2705" s="175"/>
      <c r="I2705" s="175"/>
      <c r="J2705" s="297"/>
      <c r="K2705" s="175"/>
      <c r="L2705" s="240"/>
      <c r="M2705" s="175"/>
      <c r="N2705" s="175"/>
      <c r="O2705" s="175"/>
      <c r="P2705" s="175"/>
      <c r="Q2705" s="175"/>
      <c r="R2705" s="175"/>
      <c r="S2705" s="175"/>
      <c r="T2705" s="175"/>
      <c r="U2705" s="630"/>
      <c r="V2705" s="175"/>
      <c r="W2705" s="175"/>
      <c r="X2705" s="175"/>
      <c r="Y2705" s="646"/>
      <c r="Z2705" s="297"/>
      <c r="AA2705" s="295"/>
      <c r="AB2705" s="295"/>
      <c r="AC2705" s="298"/>
      <c r="AD2705" s="175"/>
      <c r="AE2705" s="175"/>
      <c r="AF2705" s="175"/>
      <c r="AG2705" s="175"/>
      <c r="AH2705" s="175"/>
      <c r="AI2705" s="297"/>
      <c r="AJ2705" s="297"/>
      <c r="AK2705" s="175"/>
      <c r="AL2705" s="175"/>
      <c r="AM2705" s="175"/>
      <c r="AN2705" s="175"/>
      <c r="AO2705" s="175"/>
      <c r="AP2705" s="175"/>
      <c r="AQ2705" s="175"/>
      <c r="AR2705" s="175"/>
      <c r="AS2705" s="297"/>
      <c r="AT2705" s="175"/>
      <c r="AU2705" s="297"/>
      <c r="AV2705" s="175"/>
      <c r="AW2705" s="175"/>
      <c r="AX2705" s="26"/>
    </row>
    <row r="2706" spans="1:50" ht="15" customHeight="1">
      <c r="A2706" s="631"/>
      <c r="B2706" s="175"/>
      <c r="C2706" s="298"/>
      <c r="D2706" s="298"/>
      <c r="E2706" s="457"/>
      <c r="F2706" s="298"/>
      <c r="G2706" s="175"/>
      <c r="H2706" s="175"/>
      <c r="I2706" s="175"/>
      <c r="J2706" s="297"/>
      <c r="K2706" s="175"/>
      <c r="L2706" s="240"/>
      <c r="M2706" s="175"/>
      <c r="N2706" s="175"/>
      <c r="O2706" s="175"/>
      <c r="P2706" s="175"/>
      <c r="Q2706" s="175"/>
      <c r="R2706" s="175"/>
      <c r="S2706" s="175"/>
      <c r="T2706" s="175"/>
      <c r="U2706" s="630"/>
      <c r="V2706" s="175"/>
      <c r="W2706" s="175"/>
      <c r="X2706" s="175"/>
      <c r="Y2706" s="646"/>
      <c r="Z2706" s="297"/>
      <c r="AA2706" s="295"/>
      <c r="AB2706" s="295"/>
      <c r="AC2706" s="298"/>
      <c r="AD2706" s="175"/>
      <c r="AE2706" s="175"/>
      <c r="AF2706" s="175"/>
      <c r="AG2706" s="175"/>
      <c r="AH2706" s="175"/>
      <c r="AI2706" s="297"/>
      <c r="AJ2706" s="297"/>
      <c r="AK2706" s="175"/>
      <c r="AL2706" s="175"/>
      <c r="AM2706" s="175"/>
      <c r="AN2706" s="175"/>
      <c r="AO2706" s="175"/>
      <c r="AP2706" s="175"/>
      <c r="AQ2706" s="175"/>
      <c r="AR2706" s="175"/>
      <c r="AS2706" s="297"/>
      <c r="AT2706" s="175"/>
      <c r="AU2706" s="297"/>
      <c r="AV2706" s="175"/>
      <c r="AW2706" s="175"/>
      <c r="AX2706" s="26"/>
    </row>
    <row r="2707" spans="1:50" ht="15" customHeight="1">
      <c r="A2707" s="631"/>
      <c r="B2707" s="175"/>
      <c r="C2707" s="298"/>
      <c r="D2707" s="298"/>
      <c r="E2707" s="457"/>
      <c r="F2707" s="298"/>
      <c r="G2707" s="175"/>
      <c r="H2707" s="175"/>
      <c r="I2707" s="175"/>
      <c r="J2707" s="297"/>
      <c r="K2707" s="175"/>
      <c r="L2707" s="240"/>
      <c r="M2707" s="175"/>
      <c r="N2707" s="175"/>
      <c r="O2707" s="175"/>
      <c r="P2707" s="175"/>
      <c r="Q2707" s="175"/>
      <c r="R2707" s="175"/>
      <c r="S2707" s="175"/>
      <c r="T2707" s="175"/>
      <c r="U2707" s="630"/>
      <c r="V2707" s="175"/>
      <c r="W2707" s="175"/>
      <c r="X2707" s="175"/>
      <c r="Y2707" s="646"/>
      <c r="Z2707" s="297"/>
      <c r="AA2707" s="295"/>
      <c r="AB2707" s="295"/>
      <c r="AC2707" s="298"/>
      <c r="AD2707" s="175"/>
      <c r="AE2707" s="175"/>
      <c r="AF2707" s="175"/>
      <c r="AG2707" s="175"/>
      <c r="AH2707" s="175"/>
      <c r="AI2707" s="297"/>
      <c r="AJ2707" s="297"/>
      <c r="AK2707" s="175"/>
      <c r="AL2707" s="175"/>
      <c r="AM2707" s="175"/>
      <c r="AN2707" s="175"/>
      <c r="AO2707" s="175"/>
      <c r="AP2707" s="175"/>
      <c r="AQ2707" s="175"/>
      <c r="AR2707" s="175"/>
      <c r="AS2707" s="297"/>
      <c r="AT2707" s="175"/>
      <c r="AU2707" s="297"/>
      <c r="AV2707" s="175"/>
      <c r="AW2707" s="175"/>
      <c r="AX2707" s="26"/>
    </row>
    <row r="2708" spans="1:50" ht="15" customHeight="1">
      <c r="A2708" s="631"/>
      <c r="B2708" s="175"/>
      <c r="C2708" s="298"/>
      <c r="D2708" s="298"/>
      <c r="E2708" s="457"/>
      <c r="F2708" s="298"/>
      <c r="G2708" s="175"/>
      <c r="H2708" s="175"/>
      <c r="I2708" s="175"/>
      <c r="J2708" s="297"/>
      <c r="K2708" s="175"/>
      <c r="L2708" s="240"/>
      <c r="M2708" s="175"/>
      <c r="N2708" s="175"/>
      <c r="O2708" s="175"/>
      <c r="P2708" s="175"/>
      <c r="Q2708" s="175"/>
      <c r="R2708" s="175"/>
      <c r="S2708" s="175"/>
      <c r="T2708" s="175"/>
      <c r="U2708" s="630"/>
      <c r="V2708" s="175"/>
      <c r="W2708" s="175"/>
      <c r="X2708" s="175"/>
      <c r="Y2708" s="646"/>
      <c r="Z2708" s="297"/>
      <c r="AA2708" s="295"/>
      <c r="AB2708" s="295"/>
      <c r="AC2708" s="298"/>
      <c r="AD2708" s="175"/>
      <c r="AE2708" s="175"/>
      <c r="AF2708" s="175"/>
      <c r="AG2708" s="175"/>
      <c r="AH2708" s="175"/>
      <c r="AI2708" s="297"/>
      <c r="AJ2708" s="297"/>
      <c r="AK2708" s="175"/>
      <c r="AL2708" s="175"/>
      <c r="AM2708" s="175"/>
      <c r="AN2708" s="175"/>
      <c r="AO2708" s="175"/>
      <c r="AP2708" s="175"/>
      <c r="AQ2708" s="175"/>
      <c r="AR2708" s="175"/>
      <c r="AS2708" s="297"/>
      <c r="AT2708" s="175"/>
      <c r="AU2708" s="297"/>
      <c r="AV2708" s="175"/>
      <c r="AW2708" s="175"/>
      <c r="AX2708" s="26"/>
    </row>
    <row r="2709" spans="1:50" ht="15" customHeight="1">
      <c r="A2709" s="631"/>
      <c r="B2709" s="175"/>
      <c r="C2709" s="298"/>
      <c r="D2709" s="298"/>
      <c r="E2709" s="457"/>
      <c r="F2709" s="298"/>
      <c r="G2709" s="175"/>
      <c r="H2709" s="175"/>
      <c r="I2709" s="175"/>
      <c r="J2709" s="297"/>
      <c r="K2709" s="175"/>
      <c r="L2709" s="240"/>
      <c r="M2709" s="175"/>
      <c r="N2709" s="175"/>
      <c r="O2709" s="175"/>
      <c r="P2709" s="175"/>
      <c r="Q2709" s="175"/>
      <c r="R2709" s="175"/>
      <c r="S2709" s="175"/>
      <c r="T2709" s="175"/>
      <c r="U2709" s="630"/>
      <c r="V2709" s="175"/>
      <c r="W2709" s="175"/>
      <c r="X2709" s="175"/>
      <c r="Y2709" s="646"/>
      <c r="Z2709" s="297"/>
      <c r="AA2709" s="295"/>
      <c r="AB2709" s="295"/>
      <c r="AC2709" s="298"/>
      <c r="AD2709" s="175"/>
      <c r="AE2709" s="175"/>
      <c r="AF2709" s="175"/>
      <c r="AG2709" s="175"/>
      <c r="AH2709" s="175"/>
      <c r="AI2709" s="297"/>
      <c r="AJ2709" s="297"/>
      <c r="AK2709" s="175"/>
      <c r="AL2709" s="175"/>
      <c r="AM2709" s="175"/>
      <c r="AN2709" s="175"/>
      <c r="AO2709" s="175"/>
      <c r="AP2709" s="175"/>
      <c r="AQ2709" s="175"/>
      <c r="AR2709" s="175"/>
      <c r="AS2709" s="297"/>
      <c r="AT2709" s="175"/>
      <c r="AU2709" s="297"/>
      <c r="AV2709" s="175"/>
      <c r="AW2709" s="175"/>
      <c r="AX2709" s="26"/>
    </row>
    <row r="2710" spans="1:50" ht="15" customHeight="1">
      <c r="A2710" s="631"/>
      <c r="B2710" s="175"/>
      <c r="C2710" s="298"/>
      <c r="D2710" s="298"/>
      <c r="E2710" s="457"/>
      <c r="F2710" s="298"/>
      <c r="G2710" s="175"/>
      <c r="H2710" s="175"/>
      <c r="I2710" s="175"/>
      <c r="J2710" s="297"/>
      <c r="K2710" s="175"/>
      <c r="L2710" s="240"/>
      <c r="M2710" s="175"/>
      <c r="N2710" s="175"/>
      <c r="O2710" s="175"/>
      <c r="P2710" s="175"/>
      <c r="Q2710" s="175"/>
      <c r="R2710" s="175"/>
      <c r="S2710" s="175"/>
      <c r="T2710" s="175"/>
      <c r="U2710" s="630"/>
      <c r="V2710" s="175"/>
      <c r="W2710" s="175"/>
      <c r="X2710" s="175"/>
      <c r="Y2710" s="646"/>
      <c r="Z2710" s="297"/>
      <c r="AA2710" s="295"/>
      <c r="AB2710" s="295"/>
      <c r="AC2710" s="298"/>
      <c r="AD2710" s="175"/>
      <c r="AE2710" s="175"/>
      <c r="AF2710" s="175"/>
      <c r="AG2710" s="175"/>
      <c r="AH2710" s="175"/>
      <c r="AI2710" s="297"/>
      <c r="AJ2710" s="297"/>
      <c r="AK2710" s="175"/>
      <c r="AL2710" s="175"/>
      <c r="AM2710" s="175"/>
      <c r="AN2710" s="175"/>
      <c r="AO2710" s="175"/>
      <c r="AP2710" s="175"/>
      <c r="AQ2710" s="175"/>
      <c r="AR2710" s="175"/>
      <c r="AS2710" s="297"/>
      <c r="AT2710" s="175"/>
      <c r="AU2710" s="297"/>
      <c r="AV2710" s="175"/>
      <c r="AW2710" s="175"/>
      <c r="AX2710" s="26"/>
    </row>
    <row r="2711" spans="1:50" ht="15" customHeight="1">
      <c r="A2711" s="631"/>
      <c r="B2711" s="175"/>
      <c r="C2711" s="298"/>
      <c r="D2711" s="298"/>
      <c r="E2711" s="457"/>
      <c r="F2711" s="298"/>
      <c r="G2711" s="175"/>
      <c r="H2711" s="175"/>
      <c r="I2711" s="175"/>
      <c r="J2711" s="297"/>
      <c r="K2711" s="175"/>
      <c r="L2711" s="240"/>
      <c r="M2711" s="175"/>
      <c r="N2711" s="175"/>
      <c r="O2711" s="175"/>
      <c r="P2711" s="175"/>
      <c r="Q2711" s="175"/>
      <c r="R2711" s="175"/>
      <c r="S2711" s="175"/>
      <c r="T2711" s="175"/>
      <c r="U2711" s="630"/>
      <c r="V2711" s="175"/>
      <c r="W2711" s="175"/>
      <c r="X2711" s="175"/>
      <c r="Y2711" s="646"/>
      <c r="Z2711" s="297"/>
      <c r="AA2711" s="295"/>
      <c r="AB2711" s="295"/>
      <c r="AC2711" s="298"/>
      <c r="AD2711" s="175"/>
      <c r="AE2711" s="175"/>
      <c r="AF2711" s="175"/>
      <c r="AG2711" s="175"/>
      <c r="AH2711" s="175"/>
      <c r="AI2711" s="297"/>
      <c r="AJ2711" s="297"/>
      <c r="AK2711" s="175"/>
      <c r="AL2711" s="175"/>
      <c r="AM2711" s="175"/>
      <c r="AN2711" s="175"/>
      <c r="AO2711" s="175"/>
      <c r="AP2711" s="175"/>
      <c r="AQ2711" s="175"/>
      <c r="AR2711" s="175"/>
      <c r="AS2711" s="297"/>
      <c r="AT2711" s="175"/>
      <c r="AU2711" s="297"/>
      <c r="AV2711" s="175"/>
      <c r="AW2711" s="175"/>
      <c r="AX2711" s="26"/>
    </row>
    <row r="2712" spans="1:50" ht="15" customHeight="1">
      <c r="A2712" s="631"/>
      <c r="B2712" s="175"/>
      <c r="C2712" s="298"/>
      <c r="D2712" s="298"/>
      <c r="E2712" s="457"/>
      <c r="F2712" s="298"/>
      <c r="G2712" s="175"/>
      <c r="H2712" s="175"/>
      <c r="I2712" s="175"/>
      <c r="J2712" s="297"/>
      <c r="K2712" s="175"/>
      <c r="L2712" s="240"/>
      <c r="M2712" s="175"/>
      <c r="N2712" s="175"/>
      <c r="O2712" s="175"/>
      <c r="P2712" s="175"/>
      <c r="Q2712" s="175"/>
      <c r="R2712" s="175"/>
      <c r="S2712" s="175"/>
      <c r="T2712" s="175"/>
      <c r="U2712" s="630"/>
      <c r="V2712" s="175"/>
      <c r="W2712" s="175"/>
      <c r="X2712" s="175"/>
      <c r="Y2712" s="646"/>
      <c r="Z2712" s="297"/>
      <c r="AA2712" s="295"/>
      <c r="AB2712" s="295"/>
      <c r="AC2712" s="298"/>
      <c r="AD2712" s="175"/>
      <c r="AE2712" s="175"/>
      <c r="AF2712" s="175"/>
      <c r="AG2712" s="175"/>
      <c r="AH2712" s="175"/>
      <c r="AI2712" s="297"/>
      <c r="AJ2712" s="297"/>
      <c r="AK2712" s="175"/>
      <c r="AL2712" s="175"/>
      <c r="AM2712" s="175"/>
      <c r="AN2712" s="175"/>
      <c r="AO2712" s="175"/>
      <c r="AP2712" s="175"/>
      <c r="AQ2712" s="175"/>
      <c r="AR2712" s="175"/>
      <c r="AS2712" s="297"/>
      <c r="AT2712" s="175"/>
      <c r="AU2712" s="297"/>
      <c r="AV2712" s="175"/>
      <c r="AW2712" s="175"/>
      <c r="AX2712" s="26"/>
    </row>
    <row r="2713" spans="1:50" ht="15" customHeight="1">
      <c r="A2713" s="631"/>
      <c r="B2713" s="175"/>
      <c r="C2713" s="298"/>
      <c r="D2713" s="298"/>
      <c r="E2713" s="457"/>
      <c r="F2713" s="298"/>
      <c r="G2713" s="175"/>
      <c r="H2713" s="175"/>
      <c r="I2713" s="175"/>
      <c r="J2713" s="297"/>
      <c r="K2713" s="175"/>
      <c r="L2713" s="240"/>
      <c r="M2713" s="175"/>
      <c r="N2713" s="175"/>
      <c r="O2713" s="175"/>
      <c r="P2713" s="175"/>
      <c r="Q2713" s="175"/>
      <c r="R2713" s="175"/>
      <c r="S2713" s="175"/>
      <c r="T2713" s="175"/>
      <c r="U2713" s="630"/>
      <c r="V2713" s="175"/>
      <c r="W2713" s="175"/>
      <c r="X2713" s="175"/>
      <c r="Y2713" s="646"/>
      <c r="Z2713" s="297"/>
      <c r="AA2713" s="295"/>
      <c r="AB2713" s="295"/>
      <c r="AC2713" s="298"/>
      <c r="AD2713" s="175"/>
      <c r="AE2713" s="175"/>
      <c r="AF2713" s="175"/>
      <c r="AG2713" s="175"/>
      <c r="AH2713" s="175"/>
      <c r="AI2713" s="297"/>
      <c r="AJ2713" s="297"/>
      <c r="AK2713" s="175"/>
      <c r="AL2713" s="175"/>
      <c r="AM2713" s="175"/>
      <c r="AN2713" s="175"/>
      <c r="AO2713" s="175"/>
      <c r="AP2713" s="175"/>
      <c r="AQ2713" s="175"/>
      <c r="AR2713" s="175"/>
      <c r="AS2713" s="297"/>
      <c r="AT2713" s="175"/>
      <c r="AU2713" s="297"/>
      <c r="AV2713" s="175"/>
      <c r="AW2713" s="175"/>
      <c r="AX2713" s="26"/>
    </row>
    <row r="2714" spans="1:50" ht="15" customHeight="1">
      <c r="A2714" s="631"/>
      <c r="B2714" s="175"/>
      <c r="C2714" s="298"/>
      <c r="D2714" s="298"/>
      <c r="E2714" s="457"/>
      <c r="F2714" s="298"/>
      <c r="G2714" s="175"/>
      <c r="H2714" s="175"/>
      <c r="I2714" s="175"/>
      <c r="J2714" s="297"/>
      <c r="K2714" s="175"/>
      <c r="L2714" s="240"/>
      <c r="M2714" s="175"/>
      <c r="N2714" s="175"/>
      <c r="O2714" s="175"/>
      <c r="P2714" s="175"/>
      <c r="Q2714" s="175"/>
      <c r="R2714" s="175"/>
      <c r="S2714" s="175"/>
      <c r="T2714" s="175"/>
      <c r="U2714" s="630"/>
      <c r="V2714" s="175"/>
      <c r="W2714" s="175"/>
      <c r="X2714" s="175"/>
      <c r="Y2714" s="646"/>
      <c r="Z2714" s="297"/>
      <c r="AA2714" s="295"/>
      <c r="AB2714" s="295"/>
      <c r="AC2714" s="298"/>
      <c r="AD2714" s="175"/>
      <c r="AE2714" s="175"/>
      <c r="AF2714" s="175"/>
      <c r="AG2714" s="175"/>
      <c r="AH2714" s="175"/>
      <c r="AI2714" s="297"/>
      <c r="AJ2714" s="297"/>
      <c r="AK2714" s="175"/>
      <c r="AL2714" s="175"/>
      <c r="AM2714" s="175"/>
      <c r="AN2714" s="175"/>
      <c r="AO2714" s="175"/>
      <c r="AP2714" s="175"/>
      <c r="AQ2714" s="175"/>
      <c r="AR2714" s="175"/>
      <c r="AS2714" s="297"/>
      <c r="AT2714" s="175"/>
      <c r="AU2714" s="297"/>
      <c r="AV2714" s="175"/>
      <c r="AW2714" s="175"/>
      <c r="AX2714" s="26"/>
    </row>
    <row r="2715" spans="1:50" ht="15" customHeight="1">
      <c r="A2715" s="631"/>
      <c r="B2715" s="175"/>
      <c r="C2715" s="298"/>
      <c r="D2715" s="298"/>
      <c r="E2715" s="457"/>
      <c r="F2715" s="298"/>
      <c r="G2715" s="175"/>
      <c r="H2715" s="175"/>
      <c r="I2715" s="175"/>
      <c r="J2715" s="297"/>
      <c r="K2715" s="175"/>
      <c r="L2715" s="240"/>
      <c r="M2715" s="175"/>
      <c r="N2715" s="175"/>
      <c r="O2715" s="175"/>
      <c r="P2715" s="175"/>
      <c r="Q2715" s="175"/>
      <c r="R2715" s="175"/>
      <c r="S2715" s="175"/>
      <c r="T2715" s="175"/>
      <c r="U2715" s="630"/>
      <c r="V2715" s="175"/>
      <c r="W2715" s="175"/>
      <c r="X2715" s="175"/>
      <c r="Y2715" s="646"/>
      <c r="Z2715" s="297"/>
      <c r="AA2715" s="295"/>
      <c r="AB2715" s="295"/>
      <c r="AC2715" s="298"/>
      <c r="AD2715" s="175"/>
      <c r="AE2715" s="175"/>
      <c r="AF2715" s="175"/>
      <c r="AG2715" s="175"/>
      <c r="AH2715" s="175"/>
      <c r="AI2715" s="297"/>
      <c r="AJ2715" s="297"/>
      <c r="AK2715" s="175"/>
      <c r="AL2715" s="175"/>
      <c r="AM2715" s="175"/>
      <c r="AN2715" s="175"/>
      <c r="AO2715" s="175"/>
      <c r="AP2715" s="175"/>
      <c r="AQ2715" s="175"/>
      <c r="AR2715" s="175"/>
      <c r="AS2715" s="297"/>
      <c r="AT2715" s="175"/>
      <c r="AU2715" s="297"/>
      <c r="AV2715" s="175"/>
      <c r="AW2715" s="175"/>
      <c r="AX2715" s="26"/>
    </row>
    <row r="2716" spans="1:50" ht="15" customHeight="1">
      <c r="A2716" s="631"/>
      <c r="B2716" s="175"/>
      <c r="C2716" s="298"/>
      <c r="D2716" s="298"/>
      <c r="E2716" s="457"/>
      <c r="F2716" s="298"/>
      <c r="G2716" s="175"/>
      <c r="H2716" s="175"/>
      <c r="I2716" s="175"/>
      <c r="J2716" s="297"/>
      <c r="K2716" s="175"/>
      <c r="L2716" s="240"/>
      <c r="M2716" s="175"/>
      <c r="N2716" s="175"/>
      <c r="O2716" s="175"/>
      <c r="P2716" s="175"/>
      <c r="Q2716" s="175"/>
      <c r="R2716" s="175"/>
      <c r="S2716" s="175"/>
      <c r="T2716" s="175"/>
      <c r="U2716" s="630"/>
      <c r="V2716" s="175"/>
      <c r="W2716" s="175"/>
      <c r="X2716" s="175"/>
      <c r="Y2716" s="646"/>
      <c r="Z2716" s="297"/>
      <c r="AA2716" s="295"/>
      <c r="AB2716" s="295"/>
      <c r="AC2716" s="298"/>
      <c r="AD2716" s="175"/>
      <c r="AE2716" s="175"/>
      <c r="AF2716" s="175"/>
      <c r="AG2716" s="175"/>
      <c r="AH2716" s="175"/>
      <c r="AI2716" s="297"/>
      <c r="AJ2716" s="297"/>
      <c r="AK2716" s="175"/>
      <c r="AL2716" s="175"/>
      <c r="AM2716" s="175"/>
      <c r="AN2716" s="175"/>
      <c r="AO2716" s="175"/>
      <c r="AP2716" s="175"/>
      <c r="AQ2716" s="175"/>
      <c r="AR2716" s="175"/>
      <c r="AS2716" s="297"/>
      <c r="AT2716" s="175"/>
      <c r="AU2716" s="297"/>
      <c r="AV2716" s="175"/>
      <c r="AW2716" s="175"/>
      <c r="AX2716" s="26"/>
    </row>
    <row r="2717" spans="1:50" ht="15" customHeight="1">
      <c r="A2717" s="631"/>
      <c r="B2717" s="175"/>
      <c r="C2717" s="298"/>
      <c r="D2717" s="298"/>
      <c r="E2717" s="457"/>
      <c r="F2717" s="298"/>
      <c r="G2717" s="175"/>
      <c r="H2717" s="175"/>
      <c r="I2717" s="175"/>
      <c r="J2717" s="297"/>
      <c r="K2717" s="175"/>
      <c r="L2717" s="240"/>
      <c r="M2717" s="175"/>
      <c r="N2717" s="175"/>
      <c r="O2717" s="175"/>
      <c r="P2717" s="175"/>
      <c r="Q2717" s="175"/>
      <c r="R2717" s="175"/>
      <c r="S2717" s="175"/>
      <c r="T2717" s="175"/>
      <c r="U2717" s="630"/>
      <c r="V2717" s="175"/>
      <c r="W2717" s="175"/>
      <c r="X2717" s="175"/>
      <c r="Y2717" s="646"/>
      <c r="Z2717" s="297"/>
      <c r="AA2717" s="295"/>
      <c r="AB2717" s="295"/>
      <c r="AC2717" s="298"/>
      <c r="AD2717" s="175"/>
      <c r="AE2717" s="175"/>
      <c r="AF2717" s="175"/>
      <c r="AG2717" s="175"/>
      <c r="AH2717" s="175"/>
      <c r="AI2717" s="297"/>
      <c r="AJ2717" s="297"/>
      <c r="AK2717" s="175"/>
      <c r="AL2717" s="175"/>
      <c r="AM2717" s="175"/>
      <c r="AN2717" s="175"/>
      <c r="AO2717" s="175"/>
      <c r="AP2717" s="175"/>
      <c r="AQ2717" s="175"/>
      <c r="AR2717" s="175"/>
      <c r="AS2717" s="297"/>
      <c r="AT2717" s="175"/>
      <c r="AU2717" s="297"/>
      <c r="AV2717" s="175"/>
      <c r="AW2717" s="175"/>
      <c r="AX2717" s="26"/>
    </row>
    <row r="2718" spans="1:50" ht="15" customHeight="1">
      <c r="A2718" s="631"/>
      <c r="B2718" s="175"/>
      <c r="C2718" s="298"/>
      <c r="D2718" s="298"/>
      <c r="E2718" s="457"/>
      <c r="F2718" s="298"/>
      <c r="G2718" s="175"/>
      <c r="H2718" s="175"/>
      <c r="I2718" s="175"/>
      <c r="J2718" s="297"/>
      <c r="K2718" s="175"/>
      <c r="L2718" s="240"/>
      <c r="M2718" s="175"/>
      <c r="N2718" s="175"/>
      <c r="O2718" s="175"/>
      <c r="P2718" s="175"/>
      <c r="Q2718" s="175"/>
      <c r="R2718" s="175"/>
      <c r="S2718" s="175"/>
      <c r="T2718" s="175"/>
      <c r="U2718" s="630"/>
      <c r="V2718" s="175"/>
      <c r="W2718" s="175"/>
      <c r="X2718" s="175"/>
      <c r="Y2718" s="646"/>
      <c r="Z2718" s="297"/>
      <c r="AA2718" s="295"/>
      <c r="AB2718" s="295"/>
      <c r="AC2718" s="298"/>
      <c r="AD2718" s="175"/>
      <c r="AE2718" s="175"/>
      <c r="AF2718" s="175"/>
      <c r="AG2718" s="175"/>
      <c r="AH2718" s="175"/>
      <c r="AI2718" s="297"/>
      <c r="AJ2718" s="297"/>
      <c r="AK2718" s="175"/>
      <c r="AL2718" s="175"/>
      <c r="AM2718" s="175"/>
      <c r="AN2718" s="175"/>
      <c r="AO2718" s="175"/>
      <c r="AP2718" s="175"/>
      <c r="AQ2718" s="175"/>
      <c r="AR2718" s="175"/>
      <c r="AS2718" s="297"/>
      <c r="AT2718" s="175"/>
      <c r="AU2718" s="297"/>
      <c r="AV2718" s="175"/>
      <c r="AW2718" s="175"/>
      <c r="AX2718" s="26"/>
    </row>
    <row r="2719" spans="1:50" ht="15" customHeight="1">
      <c r="A2719" s="631"/>
      <c r="B2719" s="175"/>
      <c r="C2719" s="298"/>
      <c r="D2719" s="298"/>
      <c r="E2719" s="457"/>
      <c r="F2719" s="298"/>
      <c r="G2719" s="175"/>
      <c r="H2719" s="175"/>
      <c r="I2719" s="175"/>
      <c r="J2719" s="297"/>
      <c r="K2719" s="175"/>
      <c r="L2719" s="240"/>
      <c r="M2719" s="175"/>
      <c r="N2719" s="175"/>
      <c r="O2719" s="175"/>
      <c r="P2719" s="175"/>
      <c r="Q2719" s="175"/>
      <c r="R2719" s="175"/>
      <c r="S2719" s="175"/>
      <c r="T2719" s="175"/>
      <c r="U2719" s="630"/>
      <c r="V2719" s="175"/>
      <c r="W2719" s="175"/>
      <c r="X2719" s="175"/>
      <c r="Y2719" s="646"/>
      <c r="Z2719" s="297"/>
      <c r="AA2719" s="295"/>
      <c r="AB2719" s="295"/>
      <c r="AC2719" s="298"/>
      <c r="AD2719" s="175"/>
      <c r="AE2719" s="175"/>
      <c r="AF2719" s="175"/>
      <c r="AG2719" s="175"/>
      <c r="AH2719" s="175"/>
      <c r="AI2719" s="297"/>
      <c r="AJ2719" s="297"/>
      <c r="AK2719" s="175"/>
      <c r="AL2719" s="175"/>
      <c r="AM2719" s="175"/>
      <c r="AN2719" s="175"/>
      <c r="AO2719" s="175"/>
      <c r="AP2719" s="175"/>
      <c r="AQ2719" s="175"/>
      <c r="AR2719" s="175"/>
      <c r="AS2719" s="297"/>
      <c r="AT2719" s="175"/>
      <c r="AU2719" s="297"/>
      <c r="AV2719" s="175"/>
      <c r="AW2719" s="175"/>
      <c r="AX2719" s="26"/>
    </row>
    <row r="2720" spans="1:50" ht="15" customHeight="1">
      <c r="A2720" s="631"/>
      <c r="B2720" s="175"/>
      <c r="C2720" s="298"/>
      <c r="D2720" s="298"/>
      <c r="E2720" s="457"/>
      <c r="F2720" s="298"/>
      <c r="G2720" s="175"/>
      <c r="H2720" s="175"/>
      <c r="I2720" s="175"/>
      <c r="J2720" s="297"/>
      <c r="K2720" s="175"/>
      <c r="L2720" s="240"/>
      <c r="M2720" s="175"/>
      <c r="N2720" s="175"/>
      <c r="O2720" s="175"/>
      <c r="P2720" s="175"/>
      <c r="Q2720" s="175"/>
      <c r="R2720" s="175"/>
      <c r="S2720" s="175"/>
      <c r="T2720" s="175"/>
      <c r="U2720" s="630"/>
      <c r="V2720" s="175"/>
      <c r="W2720" s="175"/>
      <c r="X2720" s="175"/>
      <c r="Y2720" s="646"/>
      <c r="Z2720" s="297"/>
      <c r="AA2720" s="295"/>
      <c r="AB2720" s="295"/>
      <c r="AC2720" s="298"/>
      <c r="AD2720" s="175"/>
      <c r="AE2720" s="175"/>
      <c r="AF2720" s="175"/>
      <c r="AG2720" s="175"/>
      <c r="AH2720" s="175"/>
      <c r="AI2720" s="297"/>
      <c r="AJ2720" s="297"/>
      <c r="AK2720" s="175"/>
      <c r="AL2720" s="175"/>
      <c r="AM2720" s="175"/>
      <c r="AN2720" s="175"/>
      <c r="AO2720" s="175"/>
      <c r="AP2720" s="175"/>
      <c r="AQ2720" s="175"/>
      <c r="AR2720" s="175"/>
      <c r="AS2720" s="297"/>
      <c r="AT2720" s="175"/>
      <c r="AU2720" s="297"/>
      <c r="AV2720" s="175"/>
      <c r="AW2720" s="175"/>
      <c r="AX2720" s="26"/>
    </row>
    <row r="2721" spans="1:50" ht="15" customHeight="1">
      <c r="A2721" s="631"/>
      <c r="B2721" s="175"/>
      <c r="C2721" s="298"/>
      <c r="D2721" s="298"/>
      <c r="E2721" s="457"/>
      <c r="F2721" s="298"/>
      <c r="G2721" s="175"/>
      <c r="H2721" s="175"/>
      <c r="I2721" s="175"/>
      <c r="J2721" s="297"/>
      <c r="K2721" s="175"/>
      <c r="L2721" s="240"/>
      <c r="M2721" s="175"/>
      <c r="N2721" s="175"/>
      <c r="O2721" s="175"/>
      <c r="P2721" s="175"/>
      <c r="Q2721" s="175"/>
      <c r="R2721" s="175"/>
      <c r="S2721" s="175"/>
      <c r="T2721" s="175"/>
      <c r="U2721" s="630"/>
      <c r="V2721" s="175"/>
      <c r="W2721" s="175"/>
      <c r="X2721" s="175"/>
      <c r="Y2721" s="646"/>
      <c r="Z2721" s="297"/>
      <c r="AA2721" s="295"/>
      <c r="AB2721" s="295"/>
      <c r="AC2721" s="298"/>
      <c r="AD2721" s="175"/>
      <c r="AE2721" s="175"/>
      <c r="AF2721" s="175"/>
      <c r="AG2721" s="175"/>
      <c r="AH2721" s="175"/>
      <c r="AI2721" s="297"/>
      <c r="AJ2721" s="297"/>
      <c r="AK2721" s="175"/>
      <c r="AL2721" s="175"/>
      <c r="AM2721" s="175"/>
      <c r="AN2721" s="175"/>
      <c r="AO2721" s="175"/>
      <c r="AP2721" s="175"/>
      <c r="AQ2721" s="175"/>
      <c r="AR2721" s="175"/>
      <c r="AS2721" s="297"/>
      <c r="AT2721" s="175"/>
      <c r="AU2721" s="297"/>
      <c r="AV2721" s="175"/>
      <c r="AW2721" s="175"/>
      <c r="AX2721" s="26"/>
    </row>
    <row r="2722" spans="1:50" ht="15" customHeight="1">
      <c r="A2722" s="631"/>
      <c r="B2722" s="175"/>
      <c r="C2722" s="298"/>
      <c r="D2722" s="298"/>
      <c r="E2722" s="457"/>
      <c r="F2722" s="298"/>
      <c r="G2722" s="175"/>
      <c r="H2722" s="175"/>
      <c r="I2722" s="175"/>
      <c r="J2722" s="297"/>
      <c r="K2722" s="175"/>
      <c r="L2722" s="240"/>
      <c r="M2722" s="175"/>
      <c r="N2722" s="175"/>
      <c r="O2722" s="175"/>
      <c r="P2722" s="175"/>
      <c r="Q2722" s="175"/>
      <c r="R2722" s="175"/>
      <c r="S2722" s="175"/>
      <c r="T2722" s="175"/>
      <c r="U2722" s="630"/>
      <c r="V2722" s="175"/>
      <c r="W2722" s="175"/>
      <c r="X2722" s="175"/>
      <c r="Y2722" s="646"/>
      <c r="Z2722" s="297"/>
      <c r="AA2722" s="295"/>
      <c r="AB2722" s="295"/>
      <c r="AC2722" s="298"/>
      <c r="AD2722" s="175"/>
      <c r="AE2722" s="175"/>
      <c r="AF2722" s="175"/>
      <c r="AG2722" s="175"/>
      <c r="AH2722" s="175"/>
      <c r="AI2722" s="297"/>
      <c r="AJ2722" s="297"/>
      <c r="AK2722" s="175"/>
      <c r="AL2722" s="175"/>
      <c r="AM2722" s="175"/>
      <c r="AN2722" s="175"/>
      <c r="AO2722" s="175"/>
      <c r="AP2722" s="175"/>
      <c r="AQ2722" s="175"/>
      <c r="AR2722" s="175"/>
      <c r="AS2722" s="297"/>
      <c r="AT2722" s="175"/>
      <c r="AU2722" s="297"/>
      <c r="AV2722" s="175"/>
      <c r="AW2722" s="175"/>
      <c r="AX2722" s="26"/>
    </row>
    <row r="2723" spans="1:50" ht="15" customHeight="1">
      <c r="A2723" s="631"/>
      <c r="B2723" s="175"/>
      <c r="C2723" s="298"/>
      <c r="D2723" s="298"/>
      <c r="E2723" s="457"/>
      <c r="F2723" s="298"/>
      <c r="G2723" s="175"/>
      <c r="H2723" s="175"/>
      <c r="I2723" s="175"/>
      <c r="J2723" s="297"/>
      <c r="K2723" s="175"/>
      <c r="L2723" s="240"/>
      <c r="M2723" s="175"/>
      <c r="N2723" s="175"/>
      <c r="O2723" s="175"/>
      <c r="P2723" s="175"/>
      <c r="Q2723" s="175"/>
      <c r="R2723" s="175"/>
      <c r="S2723" s="175"/>
      <c r="T2723" s="175"/>
      <c r="U2723" s="630"/>
      <c r="V2723" s="175"/>
      <c r="W2723" s="175"/>
      <c r="X2723" s="175"/>
      <c r="Y2723" s="646"/>
      <c r="Z2723" s="297"/>
      <c r="AA2723" s="295"/>
      <c r="AB2723" s="295"/>
      <c r="AC2723" s="298"/>
      <c r="AD2723" s="175"/>
      <c r="AE2723" s="175"/>
      <c r="AF2723" s="175"/>
      <c r="AG2723" s="175"/>
      <c r="AH2723" s="175"/>
      <c r="AI2723" s="297"/>
      <c r="AJ2723" s="297"/>
      <c r="AK2723" s="175"/>
      <c r="AL2723" s="175"/>
      <c r="AM2723" s="175"/>
      <c r="AN2723" s="175"/>
      <c r="AO2723" s="175"/>
      <c r="AP2723" s="175"/>
      <c r="AQ2723" s="175"/>
      <c r="AR2723" s="175"/>
      <c r="AS2723" s="297"/>
      <c r="AT2723" s="175"/>
      <c r="AU2723" s="297"/>
      <c r="AV2723" s="175"/>
      <c r="AW2723" s="175"/>
      <c r="AX2723" s="26"/>
    </row>
    <row r="2724" spans="1:50" ht="15" customHeight="1">
      <c r="A2724" s="631"/>
      <c r="B2724" s="175"/>
      <c r="C2724" s="298"/>
      <c r="D2724" s="298"/>
      <c r="E2724" s="457"/>
      <c r="F2724" s="298"/>
      <c r="G2724" s="175"/>
      <c r="H2724" s="175"/>
      <c r="I2724" s="175"/>
      <c r="J2724" s="297"/>
      <c r="K2724" s="175"/>
      <c r="L2724" s="240"/>
      <c r="M2724" s="175"/>
      <c r="N2724" s="175"/>
      <c r="O2724" s="175"/>
      <c r="P2724" s="175"/>
      <c r="Q2724" s="175"/>
      <c r="R2724" s="175"/>
      <c r="S2724" s="175"/>
      <c r="T2724" s="175"/>
      <c r="U2724" s="630"/>
      <c r="V2724" s="175"/>
      <c r="W2724" s="175"/>
      <c r="X2724" s="175"/>
      <c r="Y2724" s="646"/>
      <c r="Z2724" s="297"/>
      <c r="AA2724" s="295"/>
      <c r="AB2724" s="295"/>
      <c r="AC2724" s="298"/>
      <c r="AD2724" s="175"/>
      <c r="AE2724" s="175"/>
      <c r="AF2724" s="175"/>
      <c r="AG2724" s="175"/>
      <c r="AH2724" s="175"/>
      <c r="AI2724" s="297"/>
      <c r="AJ2724" s="297"/>
      <c r="AK2724" s="175"/>
      <c r="AL2724" s="175"/>
      <c r="AM2724" s="175"/>
      <c r="AN2724" s="175"/>
      <c r="AO2724" s="175"/>
      <c r="AP2724" s="175"/>
      <c r="AQ2724" s="175"/>
      <c r="AR2724" s="175"/>
      <c r="AS2724" s="297"/>
      <c r="AT2724" s="175"/>
      <c r="AU2724" s="297"/>
      <c r="AV2724" s="175"/>
      <c r="AW2724" s="175"/>
      <c r="AX2724" s="26"/>
    </row>
    <row r="2725" spans="1:50" ht="15" customHeight="1">
      <c r="A2725" s="631"/>
      <c r="B2725" s="175"/>
      <c r="C2725" s="298"/>
      <c r="D2725" s="298"/>
      <c r="E2725" s="457"/>
      <c r="F2725" s="298"/>
      <c r="G2725" s="175"/>
      <c r="H2725" s="175"/>
      <c r="I2725" s="175"/>
      <c r="J2725" s="297"/>
      <c r="K2725" s="175"/>
      <c r="L2725" s="240"/>
      <c r="M2725" s="175"/>
      <c r="N2725" s="175"/>
      <c r="O2725" s="175"/>
      <c r="P2725" s="175"/>
      <c r="Q2725" s="175"/>
      <c r="R2725" s="175"/>
      <c r="S2725" s="175"/>
      <c r="T2725" s="175"/>
      <c r="U2725" s="630"/>
      <c r="V2725" s="175"/>
      <c r="W2725" s="175"/>
      <c r="X2725" s="175"/>
      <c r="Y2725" s="646"/>
      <c r="Z2725" s="297"/>
      <c r="AA2725" s="295"/>
      <c r="AB2725" s="295"/>
      <c r="AC2725" s="298"/>
      <c r="AD2725" s="175"/>
      <c r="AE2725" s="175"/>
      <c r="AF2725" s="175"/>
      <c r="AG2725" s="175"/>
      <c r="AH2725" s="175"/>
      <c r="AI2725" s="297"/>
      <c r="AJ2725" s="297"/>
      <c r="AK2725" s="175"/>
      <c r="AL2725" s="175"/>
      <c r="AM2725" s="175"/>
      <c r="AN2725" s="175"/>
      <c r="AO2725" s="175"/>
      <c r="AP2725" s="175"/>
      <c r="AQ2725" s="175"/>
      <c r="AR2725" s="175"/>
      <c r="AS2725" s="297"/>
      <c r="AT2725" s="175"/>
      <c r="AU2725" s="297"/>
      <c r="AV2725" s="175"/>
      <c r="AW2725" s="175"/>
      <c r="AX2725" s="26"/>
    </row>
    <row r="2726" spans="1:50" ht="15" customHeight="1">
      <c r="A2726" s="631"/>
      <c r="B2726" s="175"/>
      <c r="C2726" s="298"/>
      <c r="D2726" s="298"/>
      <c r="E2726" s="457"/>
      <c r="F2726" s="298"/>
      <c r="G2726" s="175"/>
      <c r="H2726" s="175"/>
      <c r="I2726" s="175"/>
      <c r="J2726" s="297"/>
      <c r="K2726" s="175"/>
      <c r="L2726" s="240"/>
      <c r="M2726" s="175"/>
      <c r="N2726" s="175"/>
      <c r="O2726" s="175"/>
      <c r="P2726" s="175"/>
      <c r="Q2726" s="175"/>
      <c r="R2726" s="175"/>
      <c r="S2726" s="175"/>
      <c r="T2726" s="175"/>
      <c r="U2726" s="630"/>
      <c r="V2726" s="175"/>
      <c r="W2726" s="175"/>
      <c r="X2726" s="175"/>
      <c r="Y2726" s="646"/>
      <c r="Z2726" s="297"/>
      <c r="AA2726" s="295"/>
      <c r="AB2726" s="295"/>
      <c r="AC2726" s="298"/>
      <c r="AD2726" s="175"/>
      <c r="AE2726" s="175"/>
      <c r="AF2726" s="175"/>
      <c r="AG2726" s="175"/>
      <c r="AH2726" s="175"/>
      <c r="AI2726" s="297"/>
      <c r="AJ2726" s="297"/>
      <c r="AK2726" s="175"/>
      <c r="AL2726" s="175"/>
      <c r="AM2726" s="175"/>
      <c r="AN2726" s="175"/>
      <c r="AO2726" s="175"/>
      <c r="AP2726" s="175"/>
      <c r="AQ2726" s="175"/>
      <c r="AR2726" s="175"/>
      <c r="AS2726" s="297"/>
      <c r="AT2726" s="175"/>
      <c r="AU2726" s="297"/>
      <c r="AV2726" s="175"/>
      <c r="AW2726" s="175"/>
      <c r="AX2726" s="26"/>
    </row>
    <row r="2727" spans="1:50" ht="15" customHeight="1">
      <c r="A2727" s="631"/>
      <c r="B2727" s="175"/>
      <c r="C2727" s="298"/>
      <c r="D2727" s="298"/>
      <c r="E2727" s="457"/>
      <c r="F2727" s="298"/>
      <c r="G2727" s="175"/>
      <c r="H2727" s="175"/>
      <c r="I2727" s="175"/>
      <c r="J2727" s="297"/>
      <c r="K2727" s="175"/>
      <c r="L2727" s="240"/>
      <c r="M2727" s="175"/>
      <c r="N2727" s="175"/>
      <c r="O2727" s="175"/>
      <c r="P2727" s="175"/>
      <c r="Q2727" s="175"/>
      <c r="R2727" s="175"/>
      <c r="S2727" s="175"/>
      <c r="T2727" s="175"/>
      <c r="U2727" s="630"/>
      <c r="V2727" s="175"/>
      <c r="W2727" s="175"/>
      <c r="X2727" s="175"/>
      <c r="Y2727" s="646"/>
      <c r="Z2727" s="297"/>
      <c r="AA2727" s="295"/>
      <c r="AB2727" s="295"/>
      <c r="AC2727" s="298"/>
      <c r="AD2727" s="175"/>
      <c r="AE2727" s="175"/>
      <c r="AF2727" s="175"/>
      <c r="AG2727" s="175"/>
      <c r="AH2727" s="175"/>
      <c r="AI2727" s="297"/>
      <c r="AJ2727" s="297"/>
      <c r="AK2727" s="175"/>
      <c r="AL2727" s="175"/>
      <c r="AM2727" s="175"/>
      <c r="AN2727" s="175"/>
      <c r="AO2727" s="175"/>
      <c r="AP2727" s="175"/>
      <c r="AQ2727" s="175"/>
      <c r="AR2727" s="175"/>
      <c r="AS2727" s="297"/>
      <c r="AT2727" s="175"/>
      <c r="AU2727" s="297"/>
      <c r="AV2727" s="175"/>
      <c r="AW2727" s="175"/>
      <c r="AX2727" s="26"/>
    </row>
    <row r="2728" spans="1:50" ht="15" customHeight="1">
      <c r="A2728" s="631"/>
      <c r="B2728" s="175"/>
      <c r="C2728" s="298"/>
      <c r="D2728" s="298"/>
      <c r="E2728" s="457"/>
      <c r="F2728" s="298"/>
      <c r="G2728" s="175"/>
      <c r="H2728" s="175"/>
      <c r="I2728" s="175"/>
      <c r="J2728" s="297"/>
      <c r="K2728" s="175"/>
      <c r="L2728" s="240"/>
      <c r="M2728" s="175"/>
      <c r="N2728" s="175"/>
      <c r="O2728" s="175"/>
      <c r="P2728" s="175"/>
      <c r="Q2728" s="175"/>
      <c r="R2728" s="175"/>
      <c r="S2728" s="175"/>
      <c r="T2728" s="175"/>
      <c r="U2728" s="630"/>
      <c r="V2728" s="175"/>
      <c r="W2728" s="175"/>
      <c r="X2728" s="175"/>
      <c r="Y2728" s="646"/>
      <c r="Z2728" s="297"/>
      <c r="AA2728" s="295"/>
      <c r="AB2728" s="295"/>
      <c r="AC2728" s="298"/>
      <c r="AD2728" s="175"/>
      <c r="AE2728" s="175"/>
      <c r="AF2728" s="175"/>
      <c r="AG2728" s="175"/>
      <c r="AH2728" s="175"/>
      <c r="AI2728" s="297"/>
      <c r="AJ2728" s="297"/>
      <c r="AK2728" s="175"/>
      <c r="AL2728" s="175"/>
      <c r="AM2728" s="175"/>
      <c r="AN2728" s="175"/>
      <c r="AO2728" s="175"/>
      <c r="AP2728" s="175"/>
      <c r="AQ2728" s="175"/>
      <c r="AR2728" s="175"/>
      <c r="AS2728" s="297"/>
      <c r="AT2728" s="175"/>
      <c r="AU2728" s="297"/>
      <c r="AV2728" s="175"/>
      <c r="AW2728" s="175"/>
      <c r="AX2728" s="26"/>
    </row>
    <row r="2729" spans="1:50" ht="15" customHeight="1">
      <c r="A2729" s="631"/>
      <c r="B2729" s="175"/>
      <c r="C2729" s="298"/>
      <c r="D2729" s="298"/>
      <c r="E2729" s="457"/>
      <c r="F2729" s="298"/>
      <c r="G2729" s="175"/>
      <c r="H2729" s="175"/>
      <c r="I2729" s="175"/>
      <c r="J2729" s="297"/>
      <c r="K2729" s="175"/>
      <c r="L2729" s="240"/>
      <c r="M2729" s="175"/>
      <c r="N2729" s="175"/>
      <c r="O2729" s="175"/>
      <c r="P2729" s="175"/>
      <c r="Q2729" s="175"/>
      <c r="R2729" s="175"/>
      <c r="S2729" s="175"/>
      <c r="T2729" s="175"/>
      <c r="U2729" s="630"/>
      <c r="V2729" s="175"/>
      <c r="W2729" s="175"/>
      <c r="X2729" s="175"/>
      <c r="Y2729" s="646"/>
      <c r="Z2729" s="297"/>
      <c r="AA2729" s="295"/>
      <c r="AB2729" s="295"/>
      <c r="AC2729" s="298"/>
      <c r="AD2729" s="175"/>
      <c r="AE2729" s="175"/>
      <c r="AF2729" s="175"/>
      <c r="AG2729" s="175"/>
      <c r="AH2729" s="175"/>
      <c r="AI2729" s="297"/>
      <c r="AJ2729" s="297"/>
      <c r="AK2729" s="175"/>
      <c r="AL2729" s="175"/>
      <c r="AM2729" s="175"/>
      <c r="AN2729" s="175"/>
      <c r="AO2729" s="175"/>
      <c r="AP2729" s="175"/>
      <c r="AQ2729" s="175"/>
      <c r="AR2729" s="175"/>
      <c r="AS2729" s="297"/>
      <c r="AT2729" s="175"/>
      <c r="AU2729" s="297"/>
      <c r="AV2729" s="175"/>
      <c r="AW2729" s="175"/>
      <c r="AX2729" s="26"/>
    </row>
    <row r="2730" spans="1:50" ht="15" customHeight="1">
      <c r="A2730" s="631"/>
      <c r="B2730" s="175"/>
      <c r="C2730" s="298"/>
      <c r="D2730" s="298"/>
      <c r="E2730" s="457"/>
      <c r="F2730" s="298"/>
      <c r="G2730" s="175"/>
      <c r="H2730" s="175"/>
      <c r="I2730" s="175"/>
      <c r="J2730" s="297"/>
      <c r="K2730" s="175"/>
      <c r="L2730" s="240"/>
      <c r="M2730" s="175"/>
      <c r="N2730" s="175"/>
      <c r="O2730" s="175"/>
      <c r="P2730" s="175"/>
      <c r="Q2730" s="175"/>
      <c r="R2730" s="175"/>
      <c r="S2730" s="175"/>
      <c r="T2730" s="175"/>
      <c r="U2730" s="630"/>
      <c r="V2730" s="175"/>
      <c r="W2730" s="175"/>
      <c r="X2730" s="175"/>
      <c r="Y2730" s="646"/>
      <c r="Z2730" s="297"/>
      <c r="AA2730" s="295"/>
      <c r="AB2730" s="295"/>
      <c r="AC2730" s="298"/>
      <c r="AD2730" s="175"/>
      <c r="AE2730" s="175"/>
      <c r="AF2730" s="175"/>
      <c r="AG2730" s="175"/>
      <c r="AH2730" s="175"/>
      <c r="AI2730" s="297"/>
      <c r="AJ2730" s="297"/>
      <c r="AK2730" s="175"/>
      <c r="AL2730" s="175"/>
      <c r="AM2730" s="175"/>
      <c r="AN2730" s="175"/>
      <c r="AO2730" s="175"/>
      <c r="AP2730" s="175"/>
      <c r="AQ2730" s="175"/>
      <c r="AR2730" s="175"/>
      <c r="AS2730" s="297"/>
      <c r="AT2730" s="175"/>
      <c r="AU2730" s="297"/>
      <c r="AV2730" s="175"/>
      <c r="AW2730" s="175"/>
      <c r="AX2730" s="26"/>
    </row>
    <row r="2731" spans="1:50" ht="15" customHeight="1">
      <c r="A2731" s="631"/>
      <c r="B2731" s="175"/>
      <c r="C2731" s="298"/>
      <c r="D2731" s="298"/>
      <c r="E2731" s="457"/>
      <c r="F2731" s="298"/>
      <c r="G2731" s="175"/>
      <c r="H2731" s="175"/>
      <c r="I2731" s="175"/>
      <c r="J2731" s="297"/>
      <c r="K2731" s="175"/>
      <c r="L2731" s="240"/>
      <c r="M2731" s="175"/>
      <c r="N2731" s="175"/>
      <c r="O2731" s="175"/>
      <c r="P2731" s="175"/>
      <c r="Q2731" s="175"/>
      <c r="R2731" s="175"/>
      <c r="S2731" s="175"/>
      <c r="T2731" s="175"/>
      <c r="U2731" s="630"/>
      <c r="V2731" s="175"/>
      <c r="W2731" s="175"/>
      <c r="X2731" s="175"/>
      <c r="Y2731" s="646"/>
      <c r="Z2731" s="297"/>
      <c r="AA2731" s="295"/>
      <c r="AB2731" s="295"/>
      <c r="AC2731" s="298"/>
      <c r="AD2731" s="175"/>
      <c r="AE2731" s="175"/>
      <c r="AF2731" s="175"/>
      <c r="AG2731" s="175"/>
      <c r="AH2731" s="175"/>
      <c r="AI2731" s="297"/>
      <c r="AJ2731" s="297"/>
      <c r="AK2731" s="175"/>
      <c r="AL2731" s="175"/>
      <c r="AM2731" s="175"/>
      <c r="AN2731" s="175"/>
      <c r="AO2731" s="175"/>
      <c r="AP2731" s="175"/>
      <c r="AQ2731" s="175"/>
      <c r="AR2731" s="175"/>
      <c r="AS2731" s="297"/>
      <c r="AT2731" s="175"/>
      <c r="AU2731" s="297"/>
      <c r="AV2731" s="175"/>
      <c r="AW2731" s="175"/>
      <c r="AX2731" s="26"/>
    </row>
    <row r="2732" spans="1:50" ht="15" customHeight="1">
      <c r="A2732" s="631"/>
      <c r="B2732" s="175"/>
      <c r="C2732" s="298"/>
      <c r="D2732" s="298"/>
      <c r="E2732" s="457"/>
      <c r="F2732" s="298"/>
      <c r="G2732" s="175"/>
      <c r="H2732" s="175"/>
      <c r="I2732" s="175"/>
      <c r="J2732" s="297"/>
      <c r="K2732" s="175"/>
      <c r="L2732" s="240"/>
      <c r="M2732" s="175"/>
      <c r="N2732" s="175"/>
      <c r="O2732" s="175"/>
      <c r="P2732" s="175"/>
      <c r="Q2732" s="175"/>
      <c r="R2732" s="175"/>
      <c r="S2732" s="175"/>
      <c r="T2732" s="175"/>
      <c r="U2732" s="630"/>
      <c r="V2732" s="175"/>
      <c r="W2732" s="175"/>
      <c r="X2732" s="175"/>
      <c r="Y2732" s="646"/>
      <c r="Z2732" s="297"/>
      <c r="AA2732" s="295"/>
      <c r="AB2732" s="295"/>
      <c r="AC2732" s="298"/>
      <c r="AD2732" s="175"/>
      <c r="AE2732" s="175"/>
      <c r="AF2732" s="175"/>
      <c r="AG2732" s="175"/>
      <c r="AH2732" s="175"/>
      <c r="AI2732" s="297"/>
      <c r="AJ2732" s="297"/>
      <c r="AK2732" s="175"/>
      <c r="AL2732" s="175"/>
      <c r="AM2732" s="175"/>
      <c r="AN2732" s="175"/>
      <c r="AO2732" s="175"/>
      <c r="AP2732" s="175"/>
      <c r="AQ2732" s="175"/>
      <c r="AR2732" s="175"/>
      <c r="AS2732" s="297"/>
      <c r="AT2732" s="175"/>
      <c r="AU2732" s="297"/>
      <c r="AV2732" s="175"/>
      <c r="AW2732" s="175"/>
      <c r="AX2732" s="26"/>
    </row>
    <row r="2733" spans="1:50" ht="15" customHeight="1">
      <c r="A2733" s="631"/>
      <c r="B2733" s="175"/>
      <c r="C2733" s="298"/>
      <c r="D2733" s="298"/>
      <c r="E2733" s="457"/>
      <c r="F2733" s="298"/>
      <c r="G2733" s="175"/>
      <c r="H2733" s="175"/>
      <c r="I2733" s="175"/>
      <c r="J2733" s="297"/>
      <c r="K2733" s="175"/>
      <c r="L2733" s="240"/>
      <c r="M2733" s="175"/>
      <c r="N2733" s="175"/>
      <c r="O2733" s="175"/>
      <c r="P2733" s="175"/>
      <c r="Q2733" s="175"/>
      <c r="R2733" s="175"/>
      <c r="S2733" s="175"/>
      <c r="T2733" s="175"/>
      <c r="U2733" s="630"/>
      <c r="V2733" s="175"/>
      <c r="W2733" s="175"/>
      <c r="X2733" s="175"/>
      <c r="Y2733" s="646"/>
      <c r="Z2733" s="297"/>
      <c r="AA2733" s="295"/>
      <c r="AB2733" s="295"/>
      <c r="AC2733" s="298"/>
      <c r="AD2733" s="175"/>
      <c r="AE2733" s="175"/>
      <c r="AF2733" s="175"/>
      <c r="AG2733" s="175"/>
      <c r="AH2733" s="175"/>
      <c r="AI2733" s="297"/>
      <c r="AJ2733" s="297"/>
      <c r="AK2733" s="175"/>
      <c r="AL2733" s="175"/>
      <c r="AM2733" s="175"/>
      <c r="AN2733" s="175"/>
      <c r="AO2733" s="175"/>
      <c r="AP2733" s="175"/>
      <c r="AQ2733" s="175"/>
      <c r="AR2733" s="175"/>
      <c r="AS2733" s="297"/>
      <c r="AT2733" s="175"/>
      <c r="AU2733" s="297"/>
      <c r="AV2733" s="175"/>
      <c r="AW2733" s="175"/>
      <c r="AX2733" s="26"/>
    </row>
    <row r="2734" spans="1:50" ht="15" customHeight="1">
      <c r="A2734" s="631"/>
      <c r="B2734" s="175"/>
      <c r="C2734" s="298"/>
      <c r="D2734" s="298"/>
      <c r="E2734" s="457"/>
      <c r="F2734" s="298"/>
      <c r="G2734" s="175"/>
      <c r="H2734" s="175"/>
      <c r="I2734" s="175"/>
      <c r="J2734" s="297"/>
      <c r="K2734" s="175"/>
      <c r="L2734" s="240"/>
      <c r="M2734" s="175"/>
      <c r="N2734" s="175"/>
      <c r="O2734" s="175"/>
      <c r="P2734" s="175"/>
      <c r="Q2734" s="175"/>
      <c r="R2734" s="175"/>
      <c r="S2734" s="175"/>
      <c r="T2734" s="175"/>
      <c r="U2734" s="630"/>
      <c r="V2734" s="175"/>
      <c r="W2734" s="175"/>
      <c r="X2734" s="175"/>
      <c r="Y2734" s="646"/>
      <c r="Z2734" s="297"/>
      <c r="AA2734" s="295"/>
      <c r="AB2734" s="295"/>
      <c r="AC2734" s="298"/>
      <c r="AD2734" s="175"/>
      <c r="AE2734" s="175"/>
      <c r="AF2734" s="175"/>
      <c r="AG2734" s="175"/>
      <c r="AH2734" s="175"/>
      <c r="AI2734" s="297"/>
      <c r="AJ2734" s="297"/>
      <c r="AK2734" s="175"/>
      <c r="AL2734" s="175"/>
      <c r="AM2734" s="175"/>
      <c r="AN2734" s="175"/>
      <c r="AO2734" s="175"/>
      <c r="AP2734" s="175"/>
      <c r="AQ2734" s="175"/>
      <c r="AR2734" s="175"/>
      <c r="AS2734" s="297"/>
      <c r="AT2734" s="175"/>
      <c r="AU2734" s="297"/>
      <c r="AV2734" s="175"/>
      <c r="AW2734" s="175"/>
      <c r="AX2734" s="26"/>
    </row>
    <row r="2735" spans="1:50" ht="15" customHeight="1">
      <c r="A2735" s="631"/>
      <c r="B2735" s="175"/>
      <c r="C2735" s="298"/>
      <c r="D2735" s="298"/>
      <c r="E2735" s="457"/>
      <c r="F2735" s="298"/>
      <c r="G2735" s="175"/>
      <c r="H2735" s="175"/>
      <c r="I2735" s="175"/>
      <c r="J2735" s="297"/>
      <c r="K2735" s="175"/>
      <c r="L2735" s="240"/>
      <c r="M2735" s="175"/>
      <c r="N2735" s="175"/>
      <c r="O2735" s="175"/>
      <c r="P2735" s="175"/>
      <c r="Q2735" s="175"/>
      <c r="R2735" s="175"/>
      <c r="S2735" s="175"/>
      <c r="T2735" s="175"/>
      <c r="U2735" s="630"/>
      <c r="V2735" s="175"/>
      <c r="W2735" s="175"/>
      <c r="X2735" s="175"/>
      <c r="Y2735" s="646"/>
      <c r="Z2735" s="297"/>
      <c r="AA2735" s="295"/>
      <c r="AB2735" s="295"/>
      <c r="AC2735" s="298"/>
      <c r="AD2735" s="175"/>
      <c r="AE2735" s="175"/>
      <c r="AF2735" s="175"/>
      <c r="AG2735" s="175"/>
      <c r="AH2735" s="175"/>
      <c r="AI2735" s="297"/>
      <c r="AJ2735" s="297"/>
      <c r="AK2735" s="175"/>
      <c r="AL2735" s="175"/>
      <c r="AM2735" s="175"/>
      <c r="AN2735" s="175"/>
      <c r="AO2735" s="175"/>
      <c r="AP2735" s="175"/>
      <c r="AQ2735" s="175"/>
      <c r="AR2735" s="175"/>
      <c r="AS2735" s="297"/>
      <c r="AT2735" s="175"/>
      <c r="AU2735" s="297"/>
      <c r="AV2735" s="175"/>
      <c r="AW2735" s="175"/>
      <c r="AX2735" s="26"/>
    </row>
    <row r="2736" spans="1:50" ht="15" customHeight="1">
      <c r="A2736" s="631"/>
      <c r="B2736" s="175"/>
      <c r="C2736" s="298"/>
      <c r="D2736" s="298"/>
      <c r="E2736" s="457"/>
      <c r="F2736" s="298"/>
      <c r="G2736" s="175"/>
      <c r="H2736" s="175"/>
      <c r="I2736" s="175"/>
      <c r="J2736" s="297"/>
      <c r="K2736" s="175"/>
      <c r="L2736" s="240"/>
      <c r="M2736" s="175"/>
      <c r="N2736" s="175"/>
      <c r="O2736" s="175"/>
      <c r="P2736" s="175"/>
      <c r="Q2736" s="175"/>
      <c r="R2736" s="175"/>
      <c r="S2736" s="175"/>
      <c r="T2736" s="175"/>
      <c r="U2736" s="630"/>
      <c r="V2736" s="175"/>
      <c r="W2736" s="175"/>
      <c r="X2736" s="175"/>
      <c r="Y2736" s="646"/>
      <c r="Z2736" s="297"/>
      <c r="AA2736" s="295"/>
      <c r="AB2736" s="295"/>
      <c r="AC2736" s="298"/>
      <c r="AD2736" s="175"/>
      <c r="AE2736" s="175"/>
      <c r="AF2736" s="175"/>
      <c r="AG2736" s="175"/>
      <c r="AH2736" s="175"/>
      <c r="AI2736" s="297"/>
      <c r="AJ2736" s="297"/>
      <c r="AK2736" s="175"/>
      <c r="AL2736" s="175"/>
      <c r="AM2736" s="175"/>
      <c r="AN2736" s="175"/>
      <c r="AO2736" s="175"/>
      <c r="AP2736" s="175"/>
      <c r="AQ2736" s="175"/>
      <c r="AR2736" s="175"/>
      <c r="AS2736" s="297"/>
      <c r="AT2736" s="175"/>
      <c r="AU2736" s="297"/>
      <c r="AV2736" s="175"/>
      <c r="AW2736" s="175"/>
      <c r="AX2736" s="26"/>
    </row>
    <row r="2737" spans="1:50" ht="15" customHeight="1">
      <c r="A2737" s="631"/>
      <c r="B2737" s="175"/>
      <c r="C2737" s="298"/>
      <c r="D2737" s="298"/>
      <c r="E2737" s="457"/>
      <c r="F2737" s="298"/>
      <c r="G2737" s="175"/>
      <c r="H2737" s="175"/>
      <c r="I2737" s="175"/>
      <c r="J2737" s="297"/>
      <c r="K2737" s="175"/>
      <c r="L2737" s="240"/>
      <c r="M2737" s="175"/>
      <c r="N2737" s="175"/>
      <c r="O2737" s="175"/>
      <c r="P2737" s="175"/>
      <c r="Q2737" s="175"/>
      <c r="R2737" s="175"/>
      <c r="S2737" s="175"/>
      <c r="T2737" s="175"/>
      <c r="U2737" s="630"/>
      <c r="V2737" s="175"/>
      <c r="W2737" s="175"/>
      <c r="X2737" s="175"/>
      <c r="Y2737" s="646"/>
      <c r="Z2737" s="297"/>
      <c r="AA2737" s="295"/>
      <c r="AB2737" s="295"/>
      <c r="AC2737" s="298"/>
      <c r="AD2737" s="175"/>
      <c r="AE2737" s="175"/>
      <c r="AF2737" s="175"/>
      <c r="AG2737" s="175"/>
      <c r="AH2737" s="175"/>
      <c r="AI2737" s="297"/>
      <c r="AJ2737" s="297"/>
      <c r="AK2737" s="175"/>
      <c r="AL2737" s="175"/>
      <c r="AM2737" s="175"/>
      <c r="AN2737" s="175"/>
      <c r="AO2737" s="175"/>
      <c r="AP2737" s="175"/>
      <c r="AQ2737" s="175"/>
      <c r="AR2737" s="175"/>
      <c r="AS2737" s="297"/>
      <c r="AT2737" s="175"/>
      <c r="AU2737" s="297"/>
      <c r="AV2737" s="175"/>
      <c r="AW2737" s="175"/>
      <c r="AX2737" s="26"/>
    </row>
    <row r="2738" spans="1:50" ht="15" customHeight="1">
      <c r="A2738" s="631"/>
      <c r="B2738" s="175"/>
      <c r="C2738" s="298"/>
      <c r="D2738" s="298"/>
      <c r="E2738" s="457"/>
      <c r="F2738" s="298"/>
      <c r="G2738" s="175"/>
      <c r="H2738" s="175"/>
      <c r="I2738" s="175"/>
      <c r="J2738" s="297"/>
      <c r="K2738" s="175"/>
      <c r="L2738" s="240"/>
      <c r="M2738" s="175"/>
      <c r="N2738" s="175"/>
      <c r="O2738" s="175"/>
      <c r="P2738" s="175"/>
      <c r="Q2738" s="175"/>
      <c r="R2738" s="175"/>
      <c r="S2738" s="175"/>
      <c r="T2738" s="175"/>
      <c r="U2738" s="630"/>
      <c r="V2738" s="175"/>
      <c r="W2738" s="175"/>
      <c r="X2738" s="175"/>
      <c r="Y2738" s="646"/>
      <c r="Z2738" s="297"/>
      <c r="AA2738" s="295"/>
      <c r="AB2738" s="295"/>
      <c r="AC2738" s="298"/>
      <c r="AD2738" s="175"/>
      <c r="AE2738" s="175"/>
      <c r="AF2738" s="175"/>
      <c r="AG2738" s="175"/>
      <c r="AH2738" s="175"/>
      <c r="AI2738" s="297"/>
      <c r="AJ2738" s="297"/>
      <c r="AK2738" s="175"/>
      <c r="AL2738" s="175"/>
      <c r="AM2738" s="175"/>
      <c r="AN2738" s="175"/>
      <c r="AO2738" s="175"/>
      <c r="AP2738" s="175"/>
      <c r="AQ2738" s="175"/>
      <c r="AR2738" s="175"/>
      <c r="AS2738" s="297"/>
      <c r="AT2738" s="175"/>
      <c r="AU2738" s="297"/>
      <c r="AV2738" s="175"/>
      <c r="AW2738" s="175"/>
      <c r="AX2738" s="26"/>
    </row>
    <row r="2739" spans="1:50" ht="15" customHeight="1">
      <c r="A2739" s="631"/>
      <c r="B2739" s="175"/>
      <c r="C2739" s="298"/>
      <c r="D2739" s="298"/>
      <c r="E2739" s="457"/>
      <c r="F2739" s="298"/>
      <c r="G2739" s="175"/>
      <c r="H2739" s="175"/>
      <c r="I2739" s="175"/>
      <c r="J2739" s="297"/>
      <c r="K2739" s="175"/>
      <c r="L2739" s="240"/>
      <c r="M2739" s="175"/>
      <c r="N2739" s="175"/>
      <c r="O2739" s="175"/>
      <c r="P2739" s="175"/>
      <c r="Q2739" s="175"/>
      <c r="R2739" s="175"/>
      <c r="S2739" s="175"/>
      <c r="T2739" s="175"/>
      <c r="U2739" s="630"/>
      <c r="V2739" s="175"/>
      <c r="W2739" s="175"/>
      <c r="X2739" s="175"/>
      <c r="Y2739" s="646"/>
      <c r="Z2739" s="297"/>
      <c r="AA2739" s="295"/>
      <c r="AB2739" s="295"/>
      <c r="AC2739" s="298"/>
      <c r="AD2739" s="175"/>
      <c r="AE2739" s="175"/>
      <c r="AF2739" s="175"/>
      <c r="AG2739" s="175"/>
      <c r="AH2739" s="175"/>
      <c r="AI2739" s="297"/>
      <c r="AJ2739" s="297"/>
      <c r="AK2739" s="175"/>
      <c r="AL2739" s="175"/>
      <c r="AM2739" s="175"/>
      <c r="AN2739" s="175"/>
      <c r="AO2739" s="175"/>
      <c r="AP2739" s="175"/>
      <c r="AQ2739" s="175"/>
      <c r="AR2739" s="175"/>
      <c r="AS2739" s="297"/>
      <c r="AT2739" s="175"/>
      <c r="AU2739" s="297"/>
      <c r="AV2739" s="175"/>
      <c r="AW2739" s="175"/>
      <c r="AX2739" s="26"/>
    </row>
    <row r="2740" spans="1:50" ht="15" customHeight="1">
      <c r="A2740" s="631"/>
      <c r="B2740" s="175"/>
      <c r="C2740" s="298"/>
      <c r="D2740" s="298"/>
      <c r="E2740" s="457"/>
      <c r="F2740" s="298"/>
      <c r="G2740" s="175"/>
      <c r="H2740" s="175"/>
      <c r="I2740" s="175"/>
      <c r="J2740" s="297"/>
      <c r="K2740" s="175"/>
      <c r="L2740" s="240"/>
      <c r="M2740" s="175"/>
      <c r="N2740" s="175"/>
      <c r="O2740" s="175"/>
      <c r="P2740" s="175"/>
      <c r="Q2740" s="175"/>
      <c r="R2740" s="175"/>
      <c r="S2740" s="175"/>
      <c r="T2740" s="175"/>
      <c r="U2740" s="630"/>
      <c r="V2740" s="175"/>
      <c r="W2740" s="175"/>
      <c r="X2740" s="175"/>
      <c r="Y2740" s="646"/>
      <c r="Z2740" s="297"/>
      <c r="AA2740" s="295"/>
      <c r="AB2740" s="295"/>
      <c r="AC2740" s="298"/>
      <c r="AD2740" s="175"/>
      <c r="AE2740" s="175"/>
      <c r="AF2740" s="175"/>
      <c r="AG2740" s="175"/>
      <c r="AH2740" s="175"/>
      <c r="AI2740" s="297"/>
      <c r="AJ2740" s="297"/>
      <c r="AK2740" s="175"/>
      <c r="AL2740" s="175"/>
      <c r="AM2740" s="175"/>
      <c r="AN2740" s="175"/>
      <c r="AO2740" s="175"/>
      <c r="AP2740" s="175"/>
      <c r="AQ2740" s="175"/>
      <c r="AR2740" s="175"/>
      <c r="AS2740" s="297"/>
      <c r="AT2740" s="175"/>
      <c r="AU2740" s="297"/>
      <c r="AV2740" s="175"/>
      <c r="AW2740" s="175"/>
      <c r="AX2740" s="26"/>
    </row>
    <row r="2741" spans="1:50" ht="15" customHeight="1">
      <c r="A2741" s="631"/>
      <c r="B2741" s="175"/>
      <c r="C2741" s="298"/>
      <c r="D2741" s="298"/>
      <c r="E2741" s="457"/>
      <c r="F2741" s="298"/>
      <c r="G2741" s="175"/>
      <c r="H2741" s="175"/>
      <c r="I2741" s="175"/>
      <c r="J2741" s="297"/>
      <c r="K2741" s="175"/>
      <c r="L2741" s="240"/>
      <c r="M2741" s="175"/>
      <c r="N2741" s="175"/>
      <c r="O2741" s="175"/>
      <c r="P2741" s="175"/>
      <c r="Q2741" s="175"/>
      <c r="R2741" s="175"/>
      <c r="S2741" s="175"/>
      <c r="T2741" s="175"/>
      <c r="U2741" s="630"/>
      <c r="V2741" s="175"/>
      <c r="W2741" s="175"/>
      <c r="X2741" s="175"/>
      <c r="Y2741" s="646"/>
      <c r="Z2741" s="297"/>
      <c r="AA2741" s="295"/>
      <c r="AB2741" s="295"/>
      <c r="AC2741" s="298"/>
      <c r="AD2741" s="175"/>
      <c r="AE2741" s="175"/>
      <c r="AF2741" s="175"/>
      <c r="AG2741" s="175"/>
      <c r="AH2741" s="175"/>
      <c r="AI2741" s="297"/>
      <c r="AJ2741" s="297"/>
      <c r="AK2741" s="175"/>
      <c r="AL2741" s="175"/>
      <c r="AM2741" s="175"/>
      <c r="AN2741" s="175"/>
      <c r="AO2741" s="175"/>
      <c r="AP2741" s="175"/>
      <c r="AQ2741" s="175"/>
      <c r="AR2741" s="175"/>
      <c r="AS2741" s="297"/>
      <c r="AT2741" s="175"/>
      <c r="AU2741" s="297"/>
      <c r="AV2741" s="175"/>
      <c r="AW2741" s="175"/>
      <c r="AX2741" s="26"/>
    </row>
    <row r="2742" spans="1:50" ht="15" customHeight="1">
      <c r="A2742" s="631"/>
      <c r="B2742" s="175"/>
      <c r="C2742" s="298"/>
      <c r="D2742" s="298"/>
      <c r="E2742" s="457"/>
      <c r="F2742" s="298"/>
      <c r="G2742" s="175"/>
      <c r="H2742" s="175"/>
      <c r="I2742" s="175"/>
      <c r="J2742" s="297"/>
      <c r="K2742" s="175"/>
      <c r="L2742" s="240"/>
      <c r="M2742" s="175"/>
      <c r="N2742" s="175"/>
      <c r="O2742" s="175"/>
      <c r="P2742" s="175"/>
      <c r="Q2742" s="175"/>
      <c r="R2742" s="175"/>
      <c r="S2742" s="175"/>
      <c r="T2742" s="175"/>
      <c r="U2742" s="630"/>
      <c r="V2742" s="175"/>
      <c r="W2742" s="175"/>
      <c r="X2742" s="175"/>
      <c r="Y2742" s="646"/>
      <c r="Z2742" s="297"/>
      <c r="AA2742" s="295"/>
      <c r="AB2742" s="295"/>
      <c r="AC2742" s="298"/>
      <c r="AD2742" s="175"/>
      <c r="AE2742" s="175"/>
      <c r="AF2742" s="175"/>
      <c r="AG2742" s="175"/>
      <c r="AH2742" s="175"/>
      <c r="AI2742" s="297"/>
      <c r="AJ2742" s="297"/>
      <c r="AK2742" s="175"/>
      <c r="AL2742" s="175"/>
      <c r="AM2742" s="175"/>
      <c r="AN2742" s="175"/>
      <c r="AO2742" s="175"/>
      <c r="AP2742" s="175"/>
      <c r="AQ2742" s="175"/>
      <c r="AR2742" s="175"/>
      <c r="AS2742" s="297"/>
      <c r="AT2742" s="175"/>
      <c r="AU2742" s="297"/>
      <c r="AV2742" s="175"/>
      <c r="AW2742" s="175"/>
      <c r="AX2742" s="26"/>
    </row>
    <row r="2743" spans="1:50" ht="15" customHeight="1">
      <c r="A2743" s="631"/>
      <c r="B2743" s="175"/>
      <c r="C2743" s="298"/>
      <c r="D2743" s="298"/>
      <c r="E2743" s="457"/>
      <c r="F2743" s="298"/>
      <c r="G2743" s="175"/>
      <c r="H2743" s="175"/>
      <c r="I2743" s="175"/>
      <c r="J2743" s="297"/>
      <c r="K2743" s="175"/>
      <c r="L2743" s="240"/>
      <c r="M2743" s="175"/>
      <c r="N2743" s="175"/>
      <c r="O2743" s="175"/>
      <c r="P2743" s="175"/>
      <c r="Q2743" s="175"/>
      <c r="R2743" s="175"/>
      <c r="S2743" s="175"/>
      <c r="T2743" s="175"/>
      <c r="U2743" s="630"/>
      <c r="V2743" s="175"/>
      <c r="W2743" s="175"/>
      <c r="X2743" s="175"/>
      <c r="Y2743" s="646"/>
      <c r="Z2743" s="297"/>
      <c r="AA2743" s="295"/>
      <c r="AB2743" s="295"/>
      <c r="AC2743" s="298"/>
      <c r="AD2743" s="175"/>
      <c r="AE2743" s="175"/>
      <c r="AF2743" s="175"/>
      <c r="AG2743" s="175"/>
      <c r="AH2743" s="175"/>
      <c r="AI2743" s="297"/>
      <c r="AJ2743" s="297"/>
      <c r="AK2743" s="175"/>
      <c r="AL2743" s="175"/>
      <c r="AM2743" s="175"/>
      <c r="AN2743" s="175"/>
      <c r="AO2743" s="175"/>
      <c r="AP2743" s="175"/>
      <c r="AQ2743" s="175"/>
      <c r="AR2743" s="175"/>
      <c r="AS2743" s="297"/>
      <c r="AT2743" s="175"/>
      <c r="AU2743" s="297"/>
      <c r="AV2743" s="175"/>
      <c r="AW2743" s="175"/>
      <c r="AX2743" s="26"/>
    </row>
    <row r="2744" spans="1:50" ht="15" customHeight="1">
      <c r="A2744" s="631"/>
      <c r="B2744" s="175"/>
      <c r="C2744" s="298"/>
      <c r="D2744" s="298"/>
      <c r="E2744" s="457"/>
      <c r="F2744" s="298"/>
      <c r="G2744" s="175"/>
      <c r="H2744" s="175"/>
      <c r="I2744" s="175"/>
      <c r="J2744" s="297"/>
      <c r="K2744" s="175"/>
      <c r="L2744" s="240"/>
      <c r="M2744" s="175"/>
      <c r="N2744" s="175"/>
      <c r="O2744" s="175"/>
      <c r="P2744" s="175"/>
      <c r="Q2744" s="175"/>
      <c r="R2744" s="175"/>
      <c r="S2744" s="175"/>
      <c r="T2744" s="175"/>
      <c r="U2744" s="630"/>
      <c r="V2744" s="175"/>
      <c r="W2744" s="175"/>
      <c r="X2744" s="175"/>
      <c r="Y2744" s="646"/>
      <c r="Z2744" s="297"/>
      <c r="AA2744" s="295"/>
      <c r="AB2744" s="295"/>
      <c r="AC2744" s="298"/>
      <c r="AD2744" s="175"/>
      <c r="AE2744" s="175"/>
      <c r="AF2744" s="175"/>
      <c r="AG2744" s="175"/>
      <c r="AH2744" s="175"/>
      <c r="AI2744" s="297"/>
      <c r="AJ2744" s="297"/>
      <c r="AK2744" s="175"/>
      <c r="AL2744" s="175"/>
      <c r="AM2744" s="175"/>
      <c r="AN2744" s="175"/>
      <c r="AO2744" s="175"/>
      <c r="AP2744" s="175"/>
      <c r="AQ2744" s="175"/>
      <c r="AR2744" s="175"/>
      <c r="AS2744" s="297"/>
      <c r="AT2744" s="175"/>
      <c r="AU2744" s="297"/>
      <c r="AV2744" s="175"/>
      <c r="AW2744" s="175"/>
      <c r="AX2744" s="26"/>
    </row>
    <row r="2745" spans="1:50" ht="15" customHeight="1">
      <c r="A2745" s="631"/>
      <c r="B2745" s="175"/>
      <c r="C2745" s="298"/>
      <c r="D2745" s="298"/>
      <c r="E2745" s="457"/>
      <c r="F2745" s="298"/>
      <c r="G2745" s="175"/>
      <c r="H2745" s="175"/>
      <c r="I2745" s="175"/>
      <c r="J2745" s="297"/>
      <c r="K2745" s="175"/>
      <c r="L2745" s="240"/>
      <c r="M2745" s="175"/>
      <c r="N2745" s="175"/>
      <c r="O2745" s="175"/>
      <c r="P2745" s="175"/>
      <c r="Q2745" s="175"/>
      <c r="R2745" s="175"/>
      <c r="S2745" s="175"/>
      <c r="T2745" s="175"/>
      <c r="U2745" s="630"/>
      <c r="V2745" s="175"/>
      <c r="W2745" s="175"/>
      <c r="X2745" s="175"/>
      <c r="Y2745" s="646"/>
      <c r="Z2745" s="297"/>
      <c r="AA2745" s="295"/>
      <c r="AB2745" s="295"/>
      <c r="AC2745" s="298"/>
      <c r="AD2745" s="175"/>
      <c r="AE2745" s="175"/>
      <c r="AF2745" s="175"/>
      <c r="AG2745" s="175"/>
      <c r="AH2745" s="175"/>
      <c r="AI2745" s="297"/>
      <c r="AJ2745" s="297"/>
      <c r="AK2745" s="175"/>
      <c r="AL2745" s="175"/>
      <c r="AM2745" s="175"/>
      <c r="AN2745" s="175"/>
      <c r="AO2745" s="175"/>
      <c r="AP2745" s="175"/>
      <c r="AQ2745" s="175"/>
      <c r="AR2745" s="175"/>
      <c r="AS2745" s="297"/>
      <c r="AT2745" s="175"/>
      <c r="AU2745" s="297"/>
      <c r="AV2745" s="175"/>
      <c r="AW2745" s="175"/>
      <c r="AX2745" s="26"/>
    </row>
    <row r="2746" spans="1:50" ht="15" customHeight="1">
      <c r="A2746" s="631"/>
      <c r="B2746" s="175"/>
      <c r="C2746" s="298"/>
      <c r="D2746" s="298"/>
      <c r="E2746" s="457"/>
      <c r="F2746" s="298"/>
      <c r="G2746" s="175"/>
      <c r="H2746" s="175"/>
      <c r="I2746" s="175"/>
      <c r="J2746" s="297"/>
      <c r="K2746" s="175"/>
      <c r="L2746" s="240"/>
      <c r="M2746" s="175"/>
      <c r="N2746" s="175"/>
      <c r="O2746" s="175"/>
      <c r="P2746" s="175"/>
      <c r="Q2746" s="175"/>
      <c r="R2746" s="175"/>
      <c r="S2746" s="175"/>
      <c r="T2746" s="175"/>
      <c r="U2746" s="630"/>
      <c r="V2746" s="175"/>
      <c r="W2746" s="175"/>
      <c r="X2746" s="175"/>
      <c r="Y2746" s="646"/>
      <c r="Z2746" s="297"/>
      <c r="AA2746" s="295"/>
      <c r="AB2746" s="295"/>
      <c r="AC2746" s="298"/>
      <c r="AD2746" s="175"/>
      <c r="AE2746" s="175"/>
      <c r="AF2746" s="175"/>
      <c r="AG2746" s="175"/>
      <c r="AH2746" s="175"/>
      <c r="AI2746" s="297"/>
      <c r="AJ2746" s="297"/>
      <c r="AK2746" s="175"/>
      <c r="AL2746" s="175"/>
      <c r="AM2746" s="175"/>
      <c r="AN2746" s="175"/>
      <c r="AO2746" s="175"/>
      <c r="AP2746" s="175"/>
      <c r="AQ2746" s="175"/>
      <c r="AR2746" s="175"/>
      <c r="AS2746" s="297"/>
      <c r="AT2746" s="175"/>
      <c r="AU2746" s="297"/>
      <c r="AV2746" s="175"/>
      <c r="AW2746" s="175"/>
      <c r="AX2746" s="26"/>
    </row>
    <row r="2747" spans="1:50" ht="15" customHeight="1">
      <c r="A2747" s="631"/>
      <c r="B2747" s="175"/>
      <c r="C2747" s="298"/>
      <c r="D2747" s="298"/>
      <c r="E2747" s="457"/>
      <c r="F2747" s="298"/>
      <c r="G2747" s="175"/>
      <c r="H2747" s="175"/>
      <c r="I2747" s="175"/>
      <c r="J2747" s="297"/>
      <c r="K2747" s="175"/>
      <c r="L2747" s="240"/>
      <c r="M2747" s="175"/>
      <c r="N2747" s="175"/>
      <c r="O2747" s="175"/>
      <c r="P2747" s="175"/>
      <c r="Q2747" s="175"/>
      <c r="R2747" s="175"/>
      <c r="S2747" s="175"/>
      <c r="T2747" s="175"/>
      <c r="U2747" s="630"/>
      <c r="V2747" s="175"/>
      <c r="W2747" s="175"/>
      <c r="X2747" s="175"/>
      <c r="Y2747" s="646"/>
      <c r="Z2747" s="297"/>
      <c r="AA2747" s="295"/>
      <c r="AB2747" s="295"/>
      <c r="AC2747" s="298"/>
      <c r="AD2747" s="175"/>
      <c r="AE2747" s="175"/>
      <c r="AF2747" s="175"/>
      <c r="AG2747" s="175"/>
      <c r="AH2747" s="175"/>
      <c r="AI2747" s="297"/>
      <c r="AJ2747" s="297"/>
      <c r="AK2747" s="175"/>
      <c r="AL2747" s="175"/>
      <c r="AM2747" s="175"/>
      <c r="AN2747" s="175"/>
      <c r="AO2747" s="175"/>
      <c r="AP2747" s="175"/>
      <c r="AQ2747" s="175"/>
      <c r="AR2747" s="175"/>
      <c r="AS2747" s="297"/>
      <c r="AT2747" s="175"/>
      <c r="AU2747" s="297"/>
      <c r="AV2747" s="175"/>
      <c r="AW2747" s="175"/>
      <c r="AX2747" s="26"/>
    </row>
    <row r="2748" spans="1:50" ht="15" customHeight="1">
      <c r="A2748" s="631"/>
      <c r="B2748" s="175"/>
      <c r="C2748" s="298"/>
      <c r="D2748" s="298"/>
      <c r="E2748" s="457"/>
      <c r="F2748" s="298"/>
      <c r="G2748" s="175"/>
      <c r="H2748" s="175"/>
      <c r="I2748" s="175"/>
      <c r="J2748" s="297"/>
      <c r="K2748" s="175"/>
      <c r="L2748" s="240"/>
      <c r="M2748" s="175"/>
      <c r="N2748" s="175"/>
      <c r="O2748" s="175"/>
      <c r="P2748" s="175"/>
      <c r="Q2748" s="175"/>
      <c r="R2748" s="175"/>
      <c r="S2748" s="175"/>
      <c r="T2748" s="175"/>
      <c r="U2748" s="630"/>
      <c r="V2748" s="175"/>
      <c r="W2748" s="175"/>
      <c r="X2748" s="175"/>
      <c r="Y2748" s="646"/>
      <c r="Z2748" s="297"/>
      <c r="AA2748" s="295"/>
      <c r="AB2748" s="295"/>
      <c r="AC2748" s="298"/>
      <c r="AD2748" s="175"/>
      <c r="AE2748" s="175"/>
      <c r="AF2748" s="175"/>
      <c r="AG2748" s="175"/>
      <c r="AH2748" s="175"/>
      <c r="AI2748" s="297"/>
      <c r="AJ2748" s="297"/>
      <c r="AK2748" s="175"/>
      <c r="AL2748" s="175"/>
      <c r="AM2748" s="175"/>
      <c r="AN2748" s="175"/>
      <c r="AO2748" s="175"/>
      <c r="AP2748" s="175"/>
      <c r="AQ2748" s="175"/>
      <c r="AR2748" s="175"/>
      <c r="AS2748" s="297"/>
      <c r="AT2748" s="175"/>
      <c r="AU2748" s="297"/>
      <c r="AV2748" s="175"/>
      <c r="AW2748" s="175"/>
      <c r="AX2748" s="26"/>
    </row>
    <row r="2749" spans="1:50" ht="15" customHeight="1">
      <c r="A2749" s="631"/>
      <c r="B2749" s="175"/>
      <c r="C2749" s="298"/>
      <c r="D2749" s="298"/>
      <c r="E2749" s="457"/>
      <c r="F2749" s="298"/>
      <c r="G2749" s="175"/>
      <c r="H2749" s="175"/>
      <c r="I2749" s="175"/>
      <c r="J2749" s="297"/>
      <c r="K2749" s="175"/>
      <c r="L2749" s="240"/>
      <c r="M2749" s="175"/>
      <c r="N2749" s="175"/>
      <c r="O2749" s="175"/>
      <c r="P2749" s="175"/>
      <c r="Q2749" s="175"/>
      <c r="R2749" s="175"/>
      <c r="S2749" s="175"/>
      <c r="T2749" s="175"/>
      <c r="U2749" s="630"/>
      <c r="V2749" s="175"/>
      <c r="W2749" s="175"/>
      <c r="X2749" s="175"/>
      <c r="Y2749" s="646"/>
      <c r="Z2749" s="297"/>
      <c r="AA2749" s="295"/>
      <c r="AB2749" s="295"/>
      <c r="AC2749" s="298"/>
      <c r="AD2749" s="175"/>
      <c r="AE2749" s="175"/>
      <c r="AF2749" s="175"/>
      <c r="AG2749" s="175"/>
      <c r="AH2749" s="175"/>
      <c r="AI2749" s="297"/>
      <c r="AJ2749" s="297"/>
      <c r="AK2749" s="175"/>
      <c r="AL2749" s="175"/>
      <c r="AM2749" s="175"/>
      <c r="AN2749" s="175"/>
      <c r="AO2749" s="175"/>
      <c r="AP2749" s="175"/>
      <c r="AQ2749" s="175"/>
      <c r="AR2749" s="175"/>
      <c r="AS2749" s="297"/>
      <c r="AT2749" s="175"/>
      <c r="AU2749" s="297"/>
      <c r="AV2749" s="175"/>
      <c r="AW2749" s="175"/>
      <c r="AX2749" s="26"/>
    </row>
    <row r="2750" spans="1:50" ht="15" customHeight="1">
      <c r="A2750" s="631"/>
      <c r="B2750" s="175"/>
      <c r="C2750" s="298"/>
      <c r="D2750" s="298"/>
      <c r="E2750" s="457"/>
      <c r="F2750" s="298"/>
      <c r="G2750" s="175"/>
      <c r="H2750" s="175"/>
      <c r="I2750" s="175"/>
      <c r="J2750" s="297"/>
      <c r="K2750" s="175"/>
      <c r="L2750" s="240"/>
      <c r="M2750" s="175"/>
      <c r="N2750" s="175"/>
      <c r="O2750" s="175"/>
      <c r="P2750" s="175"/>
      <c r="Q2750" s="175"/>
      <c r="R2750" s="175"/>
      <c r="S2750" s="175"/>
      <c r="T2750" s="175"/>
      <c r="U2750" s="630"/>
      <c r="V2750" s="175"/>
      <c r="W2750" s="175"/>
      <c r="X2750" s="175"/>
      <c r="Y2750" s="646"/>
      <c r="Z2750" s="297"/>
      <c r="AA2750" s="295"/>
      <c r="AB2750" s="295"/>
      <c r="AC2750" s="298"/>
      <c r="AD2750" s="175"/>
      <c r="AE2750" s="175"/>
      <c r="AF2750" s="175"/>
      <c r="AG2750" s="175"/>
      <c r="AH2750" s="175"/>
      <c r="AI2750" s="297"/>
      <c r="AJ2750" s="297"/>
      <c r="AK2750" s="175"/>
      <c r="AL2750" s="175"/>
      <c r="AM2750" s="175"/>
      <c r="AN2750" s="175"/>
      <c r="AO2750" s="175"/>
      <c r="AP2750" s="175"/>
      <c r="AQ2750" s="175"/>
      <c r="AR2750" s="175"/>
      <c r="AS2750" s="297"/>
      <c r="AT2750" s="175"/>
      <c r="AU2750" s="297"/>
      <c r="AV2750" s="175"/>
      <c r="AW2750" s="175"/>
      <c r="AX2750" s="26"/>
    </row>
    <row r="2751" spans="1:50" ht="15" customHeight="1">
      <c r="A2751" s="631"/>
      <c r="B2751" s="175"/>
      <c r="C2751" s="298"/>
      <c r="D2751" s="298"/>
      <c r="E2751" s="457"/>
      <c r="F2751" s="298"/>
      <c r="G2751" s="175"/>
      <c r="H2751" s="175"/>
      <c r="I2751" s="175"/>
      <c r="J2751" s="297"/>
      <c r="K2751" s="175"/>
      <c r="L2751" s="240"/>
      <c r="M2751" s="175"/>
      <c r="N2751" s="175"/>
      <c r="O2751" s="175"/>
      <c r="P2751" s="175"/>
      <c r="Q2751" s="175"/>
      <c r="R2751" s="175"/>
      <c r="S2751" s="175"/>
      <c r="T2751" s="175"/>
      <c r="U2751" s="630"/>
      <c r="V2751" s="175"/>
      <c r="W2751" s="175"/>
      <c r="X2751" s="175"/>
      <c r="Y2751" s="646"/>
      <c r="Z2751" s="297"/>
      <c r="AA2751" s="295"/>
      <c r="AB2751" s="295"/>
      <c r="AC2751" s="298"/>
      <c r="AD2751" s="175"/>
      <c r="AE2751" s="175"/>
      <c r="AF2751" s="175"/>
      <c r="AG2751" s="175"/>
      <c r="AH2751" s="175"/>
      <c r="AI2751" s="297"/>
      <c r="AJ2751" s="297"/>
      <c r="AK2751" s="175"/>
      <c r="AL2751" s="175"/>
      <c r="AM2751" s="175"/>
      <c r="AN2751" s="175"/>
      <c r="AO2751" s="175"/>
      <c r="AP2751" s="175"/>
      <c r="AQ2751" s="175"/>
      <c r="AR2751" s="175"/>
      <c r="AS2751" s="297"/>
      <c r="AT2751" s="175"/>
      <c r="AU2751" s="297"/>
      <c r="AV2751" s="175"/>
      <c r="AW2751" s="175"/>
      <c r="AX2751" s="26"/>
    </row>
    <row r="2752" spans="1:50" ht="15" customHeight="1">
      <c r="A2752" s="631"/>
      <c r="B2752" s="175"/>
      <c r="C2752" s="298"/>
      <c r="D2752" s="298"/>
      <c r="E2752" s="457"/>
      <c r="F2752" s="298"/>
      <c r="G2752" s="175"/>
      <c r="H2752" s="175"/>
      <c r="I2752" s="175"/>
      <c r="J2752" s="297"/>
      <c r="K2752" s="175"/>
      <c r="L2752" s="240"/>
      <c r="M2752" s="175"/>
      <c r="N2752" s="175"/>
      <c r="O2752" s="175"/>
      <c r="P2752" s="175"/>
      <c r="Q2752" s="175"/>
      <c r="R2752" s="175"/>
      <c r="S2752" s="175"/>
      <c r="T2752" s="175"/>
      <c r="U2752" s="630"/>
      <c r="V2752" s="175"/>
      <c r="W2752" s="175"/>
      <c r="X2752" s="175"/>
      <c r="Y2752" s="646"/>
      <c r="Z2752" s="297"/>
      <c r="AA2752" s="295"/>
      <c r="AB2752" s="295"/>
      <c r="AC2752" s="298"/>
      <c r="AD2752" s="175"/>
      <c r="AE2752" s="175"/>
      <c r="AF2752" s="175"/>
      <c r="AG2752" s="175"/>
      <c r="AH2752" s="175"/>
      <c r="AI2752" s="297"/>
      <c r="AJ2752" s="297"/>
      <c r="AK2752" s="175"/>
      <c r="AL2752" s="175"/>
      <c r="AM2752" s="175"/>
      <c r="AN2752" s="175"/>
      <c r="AO2752" s="175"/>
      <c r="AP2752" s="175"/>
      <c r="AQ2752" s="175"/>
      <c r="AR2752" s="175"/>
      <c r="AS2752" s="297"/>
      <c r="AT2752" s="175"/>
      <c r="AU2752" s="297"/>
      <c r="AV2752" s="175"/>
      <c r="AW2752" s="175"/>
      <c r="AX2752" s="26"/>
    </row>
    <row r="2753" spans="1:50" ht="15" customHeight="1">
      <c r="A2753" s="631"/>
      <c r="B2753" s="175"/>
      <c r="C2753" s="298"/>
      <c r="D2753" s="298"/>
      <c r="E2753" s="457"/>
      <c r="F2753" s="298"/>
      <c r="G2753" s="175"/>
      <c r="H2753" s="175"/>
      <c r="I2753" s="175"/>
      <c r="J2753" s="297"/>
      <c r="K2753" s="175"/>
      <c r="L2753" s="240"/>
      <c r="M2753" s="175"/>
      <c r="N2753" s="175"/>
      <c r="O2753" s="175"/>
      <c r="P2753" s="175"/>
      <c r="Q2753" s="175"/>
      <c r="R2753" s="175"/>
      <c r="S2753" s="175"/>
      <c r="T2753" s="175"/>
      <c r="U2753" s="630"/>
      <c r="V2753" s="175"/>
      <c r="W2753" s="175"/>
      <c r="X2753" s="175"/>
      <c r="Y2753" s="646"/>
      <c r="Z2753" s="297"/>
      <c r="AA2753" s="295"/>
      <c r="AB2753" s="295"/>
      <c r="AC2753" s="298"/>
      <c r="AD2753" s="175"/>
      <c r="AE2753" s="175"/>
      <c r="AF2753" s="175"/>
      <c r="AG2753" s="175"/>
      <c r="AH2753" s="175"/>
      <c r="AI2753" s="297"/>
      <c r="AJ2753" s="297"/>
      <c r="AK2753" s="175"/>
      <c r="AL2753" s="175"/>
      <c r="AM2753" s="175"/>
      <c r="AN2753" s="175"/>
      <c r="AO2753" s="175"/>
      <c r="AP2753" s="175"/>
      <c r="AQ2753" s="175"/>
      <c r="AR2753" s="175"/>
      <c r="AS2753" s="297"/>
      <c r="AT2753" s="175"/>
      <c r="AU2753" s="297"/>
      <c r="AV2753" s="175"/>
      <c r="AW2753" s="175"/>
      <c r="AX2753" s="26"/>
    </row>
    <row r="2754" spans="1:50" ht="15" customHeight="1">
      <c r="A2754" s="631"/>
      <c r="B2754" s="175"/>
      <c r="C2754" s="298"/>
      <c r="D2754" s="298"/>
      <c r="E2754" s="457"/>
      <c r="F2754" s="298"/>
      <c r="G2754" s="175"/>
      <c r="H2754" s="175"/>
      <c r="I2754" s="175"/>
      <c r="J2754" s="297"/>
      <c r="K2754" s="175"/>
      <c r="L2754" s="240"/>
      <c r="M2754" s="175"/>
      <c r="N2754" s="175"/>
      <c r="O2754" s="175"/>
      <c r="P2754" s="175"/>
      <c r="Q2754" s="175"/>
      <c r="R2754" s="175"/>
      <c r="S2754" s="175"/>
      <c r="T2754" s="175"/>
      <c r="U2754" s="630"/>
      <c r="V2754" s="175"/>
      <c r="W2754" s="175"/>
      <c r="X2754" s="175"/>
      <c r="Y2754" s="646"/>
      <c r="Z2754" s="297"/>
      <c r="AA2754" s="295"/>
      <c r="AB2754" s="295"/>
      <c r="AC2754" s="298"/>
      <c r="AD2754" s="175"/>
      <c r="AE2754" s="175"/>
      <c r="AF2754" s="175"/>
      <c r="AG2754" s="175"/>
      <c r="AH2754" s="175"/>
      <c r="AI2754" s="297"/>
      <c r="AJ2754" s="297"/>
      <c r="AK2754" s="175"/>
      <c r="AL2754" s="175"/>
      <c r="AM2754" s="175"/>
      <c r="AN2754" s="175"/>
      <c r="AO2754" s="175"/>
      <c r="AP2754" s="175"/>
      <c r="AQ2754" s="175"/>
      <c r="AR2754" s="175"/>
      <c r="AS2754" s="297"/>
      <c r="AT2754" s="175"/>
      <c r="AU2754" s="297"/>
      <c r="AV2754" s="175"/>
      <c r="AW2754" s="175"/>
      <c r="AX2754" s="26"/>
    </row>
    <row r="2755" spans="1:50" ht="15" customHeight="1">
      <c r="A2755" s="631"/>
      <c r="B2755" s="175"/>
      <c r="C2755" s="298"/>
      <c r="D2755" s="298"/>
      <c r="E2755" s="457"/>
      <c r="F2755" s="298"/>
      <c r="G2755" s="175"/>
      <c r="H2755" s="175"/>
      <c r="I2755" s="175"/>
      <c r="J2755" s="297"/>
      <c r="K2755" s="175"/>
      <c r="L2755" s="240"/>
      <c r="M2755" s="175"/>
      <c r="N2755" s="175"/>
      <c r="O2755" s="175"/>
      <c r="P2755" s="175"/>
      <c r="Q2755" s="175"/>
      <c r="R2755" s="175"/>
      <c r="S2755" s="175"/>
      <c r="T2755" s="175"/>
      <c r="U2755" s="630"/>
      <c r="V2755" s="175"/>
      <c r="W2755" s="175"/>
      <c r="X2755" s="175"/>
      <c r="Y2755" s="646"/>
      <c r="Z2755" s="297"/>
      <c r="AA2755" s="295"/>
      <c r="AB2755" s="295"/>
      <c r="AC2755" s="298"/>
      <c r="AD2755" s="175"/>
      <c r="AE2755" s="175"/>
      <c r="AF2755" s="175"/>
      <c r="AG2755" s="175"/>
      <c r="AH2755" s="175"/>
      <c r="AI2755" s="297"/>
      <c r="AJ2755" s="297"/>
      <c r="AK2755" s="175"/>
      <c r="AL2755" s="175"/>
      <c r="AM2755" s="175"/>
      <c r="AN2755" s="175"/>
      <c r="AO2755" s="175"/>
      <c r="AP2755" s="175"/>
      <c r="AQ2755" s="175"/>
      <c r="AR2755" s="175"/>
      <c r="AS2755" s="297"/>
      <c r="AT2755" s="175"/>
      <c r="AU2755" s="297"/>
      <c r="AV2755" s="175"/>
      <c r="AW2755" s="175"/>
      <c r="AX2755" s="26"/>
    </row>
    <row r="2756" spans="1:50" ht="15" customHeight="1">
      <c r="A2756" s="631"/>
      <c r="B2756" s="175"/>
      <c r="C2756" s="298"/>
      <c r="D2756" s="298"/>
      <c r="E2756" s="457"/>
      <c r="F2756" s="298"/>
      <c r="G2756" s="175"/>
      <c r="H2756" s="175"/>
      <c r="I2756" s="175"/>
      <c r="J2756" s="297"/>
      <c r="K2756" s="175"/>
      <c r="L2756" s="240"/>
      <c r="M2756" s="175"/>
      <c r="N2756" s="175"/>
      <c r="O2756" s="175"/>
      <c r="P2756" s="175"/>
      <c r="Q2756" s="175"/>
      <c r="R2756" s="175"/>
      <c r="S2756" s="175"/>
      <c r="T2756" s="175"/>
      <c r="U2756" s="630"/>
      <c r="V2756" s="175"/>
      <c r="W2756" s="175"/>
      <c r="X2756" s="175"/>
      <c r="Y2756" s="646"/>
      <c r="Z2756" s="297"/>
      <c r="AA2756" s="295"/>
      <c r="AB2756" s="295"/>
      <c r="AC2756" s="298"/>
      <c r="AD2756" s="175"/>
      <c r="AE2756" s="175"/>
      <c r="AF2756" s="175"/>
      <c r="AG2756" s="175"/>
      <c r="AH2756" s="175"/>
      <c r="AI2756" s="297"/>
      <c r="AJ2756" s="297"/>
      <c r="AK2756" s="175"/>
      <c r="AL2756" s="175"/>
      <c r="AM2756" s="175"/>
      <c r="AN2756" s="175"/>
      <c r="AO2756" s="175"/>
      <c r="AP2756" s="175"/>
      <c r="AQ2756" s="175"/>
      <c r="AR2756" s="175"/>
      <c r="AS2756" s="297"/>
      <c r="AT2756" s="175"/>
      <c r="AU2756" s="297"/>
      <c r="AV2756" s="175"/>
      <c r="AW2756" s="175"/>
      <c r="AX2756" s="26"/>
    </row>
    <row r="2757" spans="1:50" ht="15" customHeight="1">
      <c r="A2757" s="631"/>
      <c r="B2757" s="175"/>
      <c r="C2757" s="298"/>
      <c r="D2757" s="298"/>
      <c r="E2757" s="457"/>
      <c r="F2757" s="298"/>
      <c r="G2757" s="175"/>
      <c r="H2757" s="175"/>
      <c r="I2757" s="175"/>
      <c r="J2757" s="297"/>
      <c r="K2757" s="175"/>
      <c r="L2757" s="240"/>
      <c r="M2757" s="175"/>
      <c r="N2757" s="175"/>
      <c r="O2757" s="175"/>
      <c r="P2757" s="175"/>
      <c r="Q2757" s="175"/>
      <c r="R2757" s="175"/>
      <c r="S2757" s="175"/>
      <c r="T2757" s="175"/>
      <c r="U2757" s="630"/>
      <c r="V2757" s="175"/>
      <c r="W2757" s="175"/>
      <c r="X2757" s="175"/>
      <c r="Y2757" s="646"/>
      <c r="Z2757" s="297"/>
      <c r="AA2757" s="295"/>
      <c r="AB2757" s="295"/>
      <c r="AC2757" s="298"/>
      <c r="AD2757" s="175"/>
      <c r="AE2757" s="175"/>
      <c r="AF2757" s="175"/>
      <c r="AG2757" s="175"/>
      <c r="AH2757" s="175"/>
      <c r="AI2757" s="297"/>
      <c r="AJ2757" s="297"/>
      <c r="AK2757" s="175"/>
      <c r="AL2757" s="175"/>
      <c r="AM2757" s="175"/>
      <c r="AN2757" s="175"/>
      <c r="AO2757" s="175"/>
      <c r="AP2757" s="175"/>
      <c r="AQ2757" s="175"/>
      <c r="AR2757" s="175"/>
      <c r="AS2757" s="297"/>
      <c r="AT2757" s="175"/>
      <c r="AU2757" s="297"/>
      <c r="AV2757" s="175"/>
      <c r="AW2757" s="175"/>
      <c r="AX2757" s="26"/>
    </row>
    <row r="2758" spans="1:50" ht="15" customHeight="1">
      <c r="A2758" s="631"/>
      <c r="B2758" s="175"/>
      <c r="C2758" s="298"/>
      <c r="D2758" s="298"/>
      <c r="E2758" s="457"/>
      <c r="F2758" s="298"/>
      <c r="G2758" s="175"/>
      <c r="H2758" s="175"/>
      <c r="I2758" s="175"/>
      <c r="J2758" s="297"/>
      <c r="K2758" s="175"/>
      <c r="L2758" s="240"/>
      <c r="M2758" s="175"/>
      <c r="N2758" s="175"/>
      <c r="O2758" s="175"/>
      <c r="P2758" s="175"/>
      <c r="Q2758" s="175"/>
      <c r="R2758" s="175"/>
      <c r="S2758" s="175"/>
      <c r="T2758" s="175"/>
      <c r="U2758" s="630"/>
      <c r="V2758" s="175"/>
      <c r="W2758" s="175"/>
      <c r="X2758" s="175"/>
      <c r="Y2758" s="646"/>
      <c r="Z2758" s="297"/>
      <c r="AA2758" s="295"/>
      <c r="AB2758" s="295"/>
      <c r="AC2758" s="298"/>
      <c r="AD2758" s="175"/>
      <c r="AE2758" s="175"/>
      <c r="AF2758" s="175"/>
      <c r="AG2758" s="175"/>
      <c r="AH2758" s="175"/>
      <c r="AI2758" s="297"/>
      <c r="AJ2758" s="297"/>
      <c r="AK2758" s="175"/>
      <c r="AL2758" s="175"/>
      <c r="AM2758" s="175"/>
      <c r="AN2758" s="175"/>
      <c r="AO2758" s="175"/>
      <c r="AP2758" s="175"/>
      <c r="AQ2758" s="175"/>
      <c r="AR2758" s="175"/>
      <c r="AS2758" s="297"/>
      <c r="AT2758" s="175"/>
      <c r="AU2758" s="297"/>
      <c r="AV2758" s="175"/>
      <c r="AW2758" s="175"/>
      <c r="AX2758" s="26"/>
    </row>
    <row r="2759" spans="1:50" ht="15" customHeight="1">
      <c r="A2759" s="631"/>
      <c r="B2759" s="175"/>
      <c r="C2759" s="298"/>
      <c r="D2759" s="298"/>
      <c r="E2759" s="457"/>
      <c r="F2759" s="298"/>
      <c r="G2759" s="175"/>
      <c r="H2759" s="175"/>
      <c r="I2759" s="175"/>
      <c r="J2759" s="297"/>
      <c r="K2759" s="175"/>
      <c r="L2759" s="240"/>
      <c r="M2759" s="175"/>
      <c r="N2759" s="175"/>
      <c r="O2759" s="175"/>
      <c r="P2759" s="175"/>
      <c r="Q2759" s="175"/>
      <c r="R2759" s="175"/>
      <c r="S2759" s="175"/>
      <c r="T2759" s="175"/>
      <c r="U2759" s="630"/>
      <c r="V2759" s="175"/>
      <c r="W2759" s="175"/>
      <c r="X2759" s="175"/>
      <c r="Y2759" s="646"/>
      <c r="Z2759" s="297"/>
      <c r="AA2759" s="295"/>
      <c r="AB2759" s="295"/>
      <c r="AC2759" s="298"/>
      <c r="AD2759" s="175"/>
      <c r="AE2759" s="175"/>
      <c r="AF2759" s="175"/>
      <c r="AG2759" s="175"/>
      <c r="AH2759" s="175"/>
      <c r="AI2759" s="297"/>
      <c r="AJ2759" s="297"/>
      <c r="AK2759" s="175"/>
      <c r="AL2759" s="175"/>
      <c r="AM2759" s="175"/>
      <c r="AN2759" s="175"/>
      <c r="AO2759" s="175"/>
      <c r="AP2759" s="175"/>
      <c r="AQ2759" s="175"/>
      <c r="AR2759" s="175"/>
      <c r="AS2759" s="297"/>
      <c r="AT2759" s="175"/>
      <c r="AU2759" s="297"/>
      <c r="AV2759" s="175"/>
      <c r="AW2759" s="175"/>
      <c r="AX2759" s="26"/>
    </row>
    <row r="2760" spans="1:50" ht="15" customHeight="1">
      <c r="A2760" s="631"/>
      <c r="B2760" s="175"/>
      <c r="C2760" s="298"/>
      <c r="D2760" s="298"/>
      <c r="E2760" s="457"/>
      <c r="F2760" s="298"/>
      <c r="G2760" s="175"/>
      <c r="H2760" s="175"/>
      <c r="I2760" s="175"/>
      <c r="J2760" s="297"/>
      <c r="K2760" s="175"/>
      <c r="L2760" s="240"/>
      <c r="M2760" s="175"/>
      <c r="N2760" s="175"/>
      <c r="O2760" s="175"/>
      <c r="P2760" s="175"/>
      <c r="Q2760" s="175"/>
      <c r="R2760" s="175"/>
      <c r="S2760" s="175"/>
      <c r="T2760" s="175"/>
      <c r="U2760" s="630"/>
      <c r="V2760" s="175"/>
      <c r="W2760" s="175"/>
      <c r="X2760" s="175"/>
      <c r="Y2760" s="646"/>
      <c r="Z2760" s="297"/>
      <c r="AA2760" s="295"/>
      <c r="AB2760" s="295"/>
      <c r="AC2760" s="298"/>
      <c r="AD2760" s="175"/>
      <c r="AE2760" s="175"/>
      <c r="AF2760" s="175"/>
      <c r="AG2760" s="175"/>
      <c r="AH2760" s="175"/>
      <c r="AI2760" s="297"/>
      <c r="AJ2760" s="297"/>
      <c r="AK2760" s="175"/>
      <c r="AL2760" s="175"/>
      <c r="AM2760" s="175"/>
      <c r="AN2760" s="175"/>
      <c r="AO2760" s="175"/>
      <c r="AP2760" s="175"/>
      <c r="AQ2760" s="175"/>
      <c r="AR2760" s="175"/>
      <c r="AS2760" s="297"/>
      <c r="AT2760" s="175"/>
      <c r="AU2760" s="297"/>
      <c r="AV2760" s="175"/>
      <c r="AW2760" s="175"/>
      <c r="AX2760" s="26"/>
    </row>
    <row r="2761" spans="1:50" ht="15" customHeight="1">
      <c r="A2761" s="631"/>
      <c r="B2761" s="175"/>
      <c r="C2761" s="298"/>
      <c r="D2761" s="298"/>
      <c r="E2761" s="457"/>
      <c r="F2761" s="298"/>
      <c r="G2761" s="175"/>
      <c r="H2761" s="175"/>
      <c r="I2761" s="175"/>
      <c r="J2761" s="297"/>
      <c r="K2761" s="175"/>
      <c r="L2761" s="240"/>
      <c r="M2761" s="175"/>
      <c r="N2761" s="175"/>
      <c r="O2761" s="175"/>
      <c r="P2761" s="175"/>
      <c r="Q2761" s="175"/>
      <c r="R2761" s="175"/>
      <c r="S2761" s="175"/>
      <c r="T2761" s="175"/>
      <c r="U2761" s="630"/>
      <c r="V2761" s="175"/>
      <c r="W2761" s="175"/>
      <c r="X2761" s="175"/>
      <c r="Y2761" s="646"/>
      <c r="Z2761" s="297"/>
      <c r="AA2761" s="295"/>
      <c r="AB2761" s="295"/>
      <c r="AC2761" s="298"/>
      <c r="AD2761" s="175"/>
      <c r="AE2761" s="175"/>
      <c r="AF2761" s="175"/>
      <c r="AG2761" s="175"/>
      <c r="AH2761" s="175"/>
      <c r="AI2761" s="297"/>
      <c r="AJ2761" s="297"/>
      <c r="AK2761" s="175"/>
      <c r="AL2761" s="175"/>
      <c r="AM2761" s="175"/>
      <c r="AN2761" s="175"/>
      <c r="AO2761" s="175"/>
      <c r="AP2761" s="175"/>
      <c r="AQ2761" s="175"/>
      <c r="AR2761" s="175"/>
      <c r="AS2761" s="297"/>
      <c r="AT2761" s="175"/>
      <c r="AU2761" s="297"/>
      <c r="AV2761" s="175"/>
      <c r="AW2761" s="175"/>
      <c r="AX2761" s="26"/>
    </row>
    <row r="2762" spans="1:50" ht="15" customHeight="1">
      <c r="A2762" s="631"/>
      <c r="B2762" s="175"/>
      <c r="C2762" s="298"/>
      <c r="D2762" s="298"/>
      <c r="E2762" s="457"/>
      <c r="F2762" s="298"/>
      <c r="G2762" s="175"/>
      <c r="H2762" s="175"/>
      <c r="I2762" s="175"/>
      <c r="J2762" s="297"/>
      <c r="K2762" s="175"/>
      <c r="L2762" s="240"/>
      <c r="M2762" s="175"/>
      <c r="N2762" s="175"/>
      <c r="O2762" s="175"/>
      <c r="P2762" s="175"/>
      <c r="Q2762" s="175"/>
      <c r="R2762" s="175"/>
      <c r="S2762" s="175"/>
      <c r="T2762" s="175"/>
      <c r="U2762" s="630"/>
      <c r="V2762" s="175"/>
      <c r="W2762" s="175"/>
      <c r="X2762" s="175"/>
      <c r="Y2762" s="646"/>
      <c r="Z2762" s="297"/>
      <c r="AA2762" s="295"/>
      <c r="AB2762" s="295"/>
      <c r="AC2762" s="298"/>
      <c r="AD2762" s="175"/>
      <c r="AE2762" s="175"/>
      <c r="AF2762" s="175"/>
      <c r="AG2762" s="175"/>
      <c r="AH2762" s="175"/>
      <c r="AI2762" s="297"/>
      <c r="AJ2762" s="297"/>
      <c r="AK2762" s="175"/>
      <c r="AL2762" s="175"/>
      <c r="AM2762" s="175"/>
      <c r="AN2762" s="175"/>
      <c r="AO2762" s="175"/>
      <c r="AP2762" s="175"/>
      <c r="AQ2762" s="175"/>
      <c r="AR2762" s="175"/>
      <c r="AS2762" s="297"/>
      <c r="AT2762" s="175"/>
      <c r="AU2762" s="297"/>
      <c r="AV2762" s="175"/>
      <c r="AW2762" s="175"/>
      <c r="AX2762" s="26"/>
    </row>
    <row r="2763" spans="1:50" ht="15" customHeight="1">
      <c r="A2763" s="631"/>
      <c r="B2763" s="175"/>
      <c r="C2763" s="298"/>
      <c r="D2763" s="298"/>
      <c r="E2763" s="457"/>
      <c r="F2763" s="298"/>
      <c r="G2763" s="175"/>
      <c r="H2763" s="175"/>
      <c r="I2763" s="175"/>
      <c r="J2763" s="297"/>
      <c r="K2763" s="175"/>
      <c r="L2763" s="240"/>
      <c r="M2763" s="175"/>
      <c r="N2763" s="175"/>
      <c r="O2763" s="175"/>
      <c r="P2763" s="175"/>
      <c r="Q2763" s="175"/>
      <c r="R2763" s="175"/>
      <c r="S2763" s="175"/>
      <c r="T2763" s="175"/>
      <c r="U2763" s="630"/>
      <c r="V2763" s="175"/>
      <c r="W2763" s="175"/>
      <c r="X2763" s="175"/>
      <c r="Y2763" s="646"/>
      <c r="Z2763" s="297"/>
      <c r="AA2763" s="295"/>
      <c r="AB2763" s="295"/>
      <c r="AC2763" s="298"/>
      <c r="AD2763" s="175"/>
      <c r="AE2763" s="175"/>
      <c r="AF2763" s="175"/>
      <c r="AG2763" s="175"/>
      <c r="AH2763" s="175"/>
      <c r="AI2763" s="297"/>
      <c r="AJ2763" s="297"/>
      <c r="AK2763" s="175"/>
      <c r="AL2763" s="175"/>
      <c r="AM2763" s="175"/>
      <c r="AN2763" s="175"/>
      <c r="AO2763" s="175"/>
      <c r="AP2763" s="175"/>
      <c r="AQ2763" s="175"/>
      <c r="AR2763" s="175"/>
      <c r="AS2763" s="297"/>
      <c r="AT2763" s="175"/>
      <c r="AU2763" s="297"/>
      <c r="AV2763" s="175"/>
      <c r="AW2763" s="175"/>
      <c r="AX2763" s="26"/>
    </row>
    <row r="2764" spans="1:50" ht="15" customHeight="1">
      <c r="A2764" s="631"/>
      <c r="B2764" s="175"/>
      <c r="C2764" s="298"/>
      <c r="D2764" s="298"/>
      <c r="E2764" s="457"/>
      <c r="F2764" s="298"/>
      <c r="G2764" s="175"/>
      <c r="H2764" s="175"/>
      <c r="I2764" s="175"/>
      <c r="J2764" s="297"/>
      <c r="K2764" s="175"/>
      <c r="L2764" s="240"/>
      <c r="M2764" s="175"/>
      <c r="N2764" s="175"/>
      <c r="O2764" s="175"/>
      <c r="P2764" s="175"/>
      <c r="Q2764" s="175"/>
      <c r="R2764" s="175"/>
      <c r="S2764" s="175"/>
      <c r="T2764" s="175"/>
      <c r="U2764" s="630"/>
      <c r="V2764" s="175"/>
      <c r="W2764" s="175"/>
      <c r="X2764" s="175"/>
      <c r="Y2764" s="646"/>
      <c r="Z2764" s="297"/>
      <c r="AA2764" s="295"/>
      <c r="AB2764" s="295"/>
      <c r="AC2764" s="298"/>
      <c r="AD2764" s="175"/>
      <c r="AE2764" s="175"/>
      <c r="AF2764" s="175"/>
      <c r="AG2764" s="175"/>
      <c r="AH2764" s="175"/>
      <c r="AI2764" s="297"/>
      <c r="AJ2764" s="297"/>
      <c r="AK2764" s="175"/>
      <c r="AL2764" s="175"/>
      <c r="AM2764" s="175"/>
      <c r="AN2764" s="175"/>
      <c r="AO2764" s="175"/>
      <c r="AP2764" s="175"/>
      <c r="AQ2764" s="175"/>
      <c r="AR2764" s="175"/>
      <c r="AS2764" s="297"/>
      <c r="AT2764" s="175"/>
      <c r="AU2764" s="297"/>
      <c r="AV2764" s="175"/>
      <c r="AW2764" s="175"/>
      <c r="AX2764" s="26"/>
    </row>
    <row r="2765" spans="1:50" ht="15" customHeight="1">
      <c r="A2765" s="631"/>
      <c r="B2765" s="175"/>
      <c r="C2765" s="298"/>
      <c r="D2765" s="298"/>
      <c r="E2765" s="457"/>
      <c r="F2765" s="298"/>
      <c r="G2765" s="175"/>
      <c r="H2765" s="175"/>
      <c r="I2765" s="175"/>
      <c r="J2765" s="297"/>
      <c r="K2765" s="175"/>
      <c r="L2765" s="240"/>
      <c r="M2765" s="175"/>
      <c r="N2765" s="175"/>
      <c r="O2765" s="175"/>
      <c r="P2765" s="175"/>
      <c r="Q2765" s="175"/>
      <c r="R2765" s="175"/>
      <c r="S2765" s="175"/>
      <c r="T2765" s="175"/>
      <c r="U2765" s="630"/>
      <c r="V2765" s="175"/>
      <c r="W2765" s="175"/>
      <c r="X2765" s="175"/>
      <c r="Y2765" s="646"/>
      <c r="Z2765" s="297"/>
      <c r="AA2765" s="295"/>
      <c r="AB2765" s="295"/>
      <c r="AC2765" s="298"/>
      <c r="AD2765" s="175"/>
      <c r="AE2765" s="175"/>
      <c r="AF2765" s="175"/>
      <c r="AG2765" s="175"/>
      <c r="AH2765" s="175"/>
      <c r="AI2765" s="297"/>
      <c r="AJ2765" s="297"/>
      <c r="AK2765" s="175"/>
      <c r="AL2765" s="175"/>
      <c r="AM2765" s="175"/>
      <c r="AN2765" s="175"/>
      <c r="AO2765" s="175"/>
      <c r="AP2765" s="175"/>
      <c r="AQ2765" s="175"/>
      <c r="AR2765" s="175"/>
      <c r="AS2765" s="297"/>
      <c r="AT2765" s="175"/>
      <c r="AU2765" s="297"/>
      <c r="AV2765" s="175"/>
      <c r="AW2765" s="175"/>
      <c r="AX2765" s="26"/>
    </row>
    <row r="2766" spans="1:50" ht="15" customHeight="1">
      <c r="A2766" s="631"/>
      <c r="B2766" s="175"/>
      <c r="C2766" s="298"/>
      <c r="D2766" s="298"/>
      <c r="E2766" s="457"/>
      <c r="F2766" s="298"/>
      <c r="G2766" s="175"/>
      <c r="H2766" s="175"/>
      <c r="I2766" s="175"/>
      <c r="J2766" s="297"/>
      <c r="K2766" s="175"/>
      <c r="L2766" s="240"/>
      <c r="M2766" s="175"/>
      <c r="N2766" s="175"/>
      <c r="O2766" s="175"/>
      <c r="P2766" s="175"/>
      <c r="Q2766" s="175"/>
      <c r="R2766" s="175"/>
      <c r="S2766" s="175"/>
      <c r="T2766" s="175"/>
      <c r="U2766" s="630"/>
      <c r="V2766" s="175"/>
      <c r="W2766" s="175"/>
      <c r="X2766" s="175"/>
      <c r="Y2766" s="646"/>
      <c r="Z2766" s="297"/>
      <c r="AA2766" s="295"/>
      <c r="AB2766" s="295"/>
      <c r="AC2766" s="298"/>
      <c r="AD2766" s="175"/>
      <c r="AE2766" s="175"/>
      <c r="AF2766" s="175"/>
      <c r="AG2766" s="175"/>
      <c r="AH2766" s="175"/>
      <c r="AI2766" s="297"/>
      <c r="AJ2766" s="297"/>
      <c r="AK2766" s="175"/>
      <c r="AL2766" s="175"/>
      <c r="AM2766" s="175"/>
      <c r="AN2766" s="175"/>
      <c r="AO2766" s="175"/>
      <c r="AP2766" s="175"/>
      <c r="AQ2766" s="175"/>
      <c r="AR2766" s="175"/>
      <c r="AS2766" s="297"/>
      <c r="AT2766" s="175"/>
      <c r="AU2766" s="297"/>
      <c r="AV2766" s="175"/>
      <c r="AW2766" s="175"/>
      <c r="AX2766" s="26"/>
    </row>
    <row r="2767" spans="1:50" ht="15" customHeight="1">
      <c r="A2767" s="631"/>
      <c r="B2767" s="175"/>
      <c r="C2767" s="298"/>
      <c r="D2767" s="298"/>
      <c r="E2767" s="457"/>
      <c r="F2767" s="298"/>
      <c r="G2767" s="175"/>
      <c r="H2767" s="175"/>
      <c r="I2767" s="175"/>
      <c r="J2767" s="297"/>
      <c r="K2767" s="175"/>
      <c r="L2767" s="240"/>
      <c r="M2767" s="175"/>
      <c r="N2767" s="175"/>
      <c r="O2767" s="175"/>
      <c r="P2767" s="175"/>
      <c r="Q2767" s="175"/>
      <c r="R2767" s="175"/>
      <c r="S2767" s="175"/>
      <c r="T2767" s="175"/>
      <c r="U2767" s="630"/>
      <c r="V2767" s="175"/>
      <c r="W2767" s="175"/>
      <c r="X2767" s="175"/>
      <c r="Y2767" s="646"/>
      <c r="Z2767" s="297"/>
      <c r="AA2767" s="295"/>
      <c r="AB2767" s="295"/>
      <c r="AC2767" s="298"/>
      <c r="AD2767" s="175"/>
      <c r="AE2767" s="175"/>
      <c r="AF2767" s="175"/>
      <c r="AG2767" s="175"/>
      <c r="AH2767" s="175"/>
      <c r="AI2767" s="297"/>
      <c r="AJ2767" s="297"/>
      <c r="AK2767" s="175"/>
      <c r="AL2767" s="175"/>
      <c r="AM2767" s="175"/>
      <c r="AN2767" s="175"/>
      <c r="AO2767" s="175"/>
      <c r="AP2767" s="175"/>
      <c r="AQ2767" s="175"/>
      <c r="AR2767" s="175"/>
      <c r="AS2767" s="297"/>
      <c r="AT2767" s="175"/>
      <c r="AU2767" s="297"/>
      <c r="AV2767" s="175"/>
      <c r="AW2767" s="175"/>
      <c r="AX2767" s="26"/>
    </row>
    <row r="2768" spans="1:50" ht="15" customHeight="1">
      <c r="A2768" s="631"/>
      <c r="B2768" s="175"/>
      <c r="C2768" s="298"/>
      <c r="D2768" s="298"/>
      <c r="E2768" s="457"/>
      <c r="F2768" s="298"/>
      <c r="G2768" s="175"/>
      <c r="H2768" s="175"/>
      <c r="I2768" s="175"/>
      <c r="J2768" s="297"/>
      <c r="K2768" s="175"/>
      <c r="L2768" s="240"/>
      <c r="M2768" s="175"/>
      <c r="N2768" s="175"/>
      <c r="O2768" s="175"/>
      <c r="P2768" s="175"/>
      <c r="Q2768" s="175"/>
      <c r="R2768" s="175"/>
      <c r="S2768" s="175"/>
      <c r="T2768" s="175"/>
      <c r="U2768" s="630"/>
      <c r="V2768" s="175"/>
      <c r="W2768" s="175"/>
      <c r="X2768" s="175"/>
      <c r="Y2768" s="646"/>
      <c r="Z2768" s="297"/>
      <c r="AA2768" s="295"/>
      <c r="AB2768" s="295"/>
      <c r="AC2768" s="298"/>
      <c r="AD2768" s="175"/>
      <c r="AE2768" s="175"/>
      <c r="AF2768" s="175"/>
      <c r="AG2768" s="175"/>
      <c r="AH2768" s="175"/>
      <c r="AI2768" s="297"/>
      <c r="AJ2768" s="297"/>
      <c r="AK2768" s="175"/>
      <c r="AL2768" s="175"/>
      <c r="AM2768" s="175"/>
      <c r="AN2768" s="175"/>
      <c r="AO2768" s="175"/>
      <c r="AP2768" s="175"/>
      <c r="AQ2768" s="175"/>
      <c r="AR2768" s="175"/>
      <c r="AS2768" s="297"/>
      <c r="AT2768" s="175"/>
      <c r="AU2768" s="297"/>
      <c r="AV2768" s="175"/>
      <c r="AW2768" s="175"/>
      <c r="AX2768" s="26"/>
    </row>
    <row r="2769" spans="1:50" ht="15" customHeight="1">
      <c r="A2769" s="631"/>
      <c r="B2769" s="175"/>
      <c r="C2769" s="298"/>
      <c r="D2769" s="298"/>
      <c r="E2769" s="457"/>
      <c r="F2769" s="298"/>
      <c r="G2769" s="175"/>
      <c r="H2769" s="175"/>
      <c r="I2769" s="175"/>
      <c r="J2769" s="297"/>
      <c r="K2769" s="175"/>
      <c r="L2769" s="240"/>
      <c r="M2769" s="175"/>
      <c r="N2769" s="175"/>
      <c r="O2769" s="175"/>
      <c r="P2769" s="175"/>
      <c r="Q2769" s="175"/>
      <c r="R2769" s="175"/>
      <c r="S2769" s="175"/>
      <c r="T2769" s="175"/>
      <c r="U2769" s="630"/>
      <c r="V2769" s="175"/>
      <c r="W2769" s="175"/>
      <c r="X2769" s="175"/>
      <c r="Y2769" s="646"/>
      <c r="Z2769" s="297"/>
      <c r="AA2769" s="295"/>
      <c r="AB2769" s="295"/>
      <c r="AC2769" s="298"/>
      <c r="AD2769" s="175"/>
      <c r="AE2769" s="175"/>
      <c r="AF2769" s="175"/>
      <c r="AG2769" s="175"/>
      <c r="AH2769" s="175"/>
      <c r="AI2769" s="297"/>
      <c r="AJ2769" s="297"/>
      <c r="AK2769" s="175"/>
      <c r="AL2769" s="175"/>
      <c r="AM2769" s="175"/>
      <c r="AN2769" s="175"/>
      <c r="AO2769" s="175"/>
      <c r="AP2769" s="175"/>
      <c r="AQ2769" s="175"/>
      <c r="AR2769" s="175"/>
      <c r="AS2769" s="297"/>
      <c r="AT2769" s="175"/>
      <c r="AU2769" s="297"/>
      <c r="AV2769" s="175"/>
      <c r="AW2769" s="175"/>
      <c r="AX2769" s="26"/>
    </row>
    <row r="2770" spans="1:50" ht="15" customHeight="1">
      <c r="A2770" s="631"/>
      <c r="B2770" s="175"/>
      <c r="C2770" s="298"/>
      <c r="D2770" s="298"/>
      <c r="E2770" s="457"/>
      <c r="F2770" s="298"/>
      <c r="G2770" s="175"/>
      <c r="H2770" s="175"/>
      <c r="I2770" s="175"/>
      <c r="J2770" s="297"/>
      <c r="K2770" s="175"/>
      <c r="L2770" s="240"/>
      <c r="M2770" s="175"/>
      <c r="N2770" s="175"/>
      <c r="O2770" s="175"/>
      <c r="P2770" s="175"/>
      <c r="Q2770" s="175"/>
      <c r="R2770" s="175"/>
      <c r="S2770" s="175"/>
      <c r="T2770" s="175"/>
      <c r="U2770" s="630"/>
      <c r="V2770" s="175"/>
      <c r="W2770" s="175"/>
      <c r="X2770" s="175"/>
      <c r="Y2770" s="646"/>
      <c r="Z2770" s="297"/>
      <c r="AA2770" s="295"/>
      <c r="AB2770" s="295"/>
      <c r="AC2770" s="298"/>
      <c r="AD2770" s="175"/>
      <c r="AE2770" s="175"/>
      <c r="AF2770" s="175"/>
      <c r="AG2770" s="175"/>
      <c r="AH2770" s="175"/>
      <c r="AI2770" s="297"/>
      <c r="AJ2770" s="297"/>
      <c r="AK2770" s="175"/>
      <c r="AL2770" s="175"/>
      <c r="AM2770" s="175"/>
      <c r="AN2770" s="175"/>
      <c r="AO2770" s="175"/>
      <c r="AP2770" s="175"/>
      <c r="AQ2770" s="175"/>
      <c r="AR2770" s="175"/>
      <c r="AS2770" s="297"/>
      <c r="AT2770" s="175"/>
      <c r="AU2770" s="297"/>
      <c r="AV2770" s="175"/>
      <c r="AW2770" s="175"/>
      <c r="AX2770" s="26"/>
    </row>
    <row r="2771" spans="1:50" ht="15" customHeight="1">
      <c r="A2771" s="631"/>
      <c r="B2771" s="175"/>
      <c r="C2771" s="298"/>
      <c r="D2771" s="298"/>
      <c r="E2771" s="457"/>
      <c r="F2771" s="298"/>
      <c r="G2771" s="175"/>
      <c r="H2771" s="175"/>
      <c r="I2771" s="175"/>
      <c r="J2771" s="297"/>
      <c r="K2771" s="175"/>
      <c r="L2771" s="240"/>
      <c r="M2771" s="175"/>
      <c r="N2771" s="175"/>
      <c r="O2771" s="175"/>
      <c r="P2771" s="175"/>
      <c r="Q2771" s="175"/>
      <c r="R2771" s="175"/>
      <c r="S2771" s="175"/>
      <c r="T2771" s="175"/>
      <c r="U2771" s="630"/>
      <c r="V2771" s="175"/>
      <c r="W2771" s="175"/>
      <c r="X2771" s="175"/>
      <c r="Y2771" s="646"/>
      <c r="Z2771" s="297"/>
      <c r="AA2771" s="295"/>
      <c r="AB2771" s="295"/>
      <c r="AC2771" s="298"/>
      <c r="AD2771" s="175"/>
      <c r="AE2771" s="175"/>
      <c r="AF2771" s="175"/>
      <c r="AG2771" s="175"/>
      <c r="AH2771" s="175"/>
      <c r="AI2771" s="297"/>
      <c r="AJ2771" s="297"/>
      <c r="AK2771" s="175"/>
      <c r="AL2771" s="175"/>
      <c r="AM2771" s="175"/>
      <c r="AN2771" s="175"/>
      <c r="AO2771" s="175"/>
      <c r="AP2771" s="175"/>
      <c r="AQ2771" s="175"/>
      <c r="AR2771" s="175"/>
      <c r="AS2771" s="297"/>
      <c r="AT2771" s="175"/>
      <c r="AU2771" s="297"/>
      <c r="AV2771" s="175"/>
      <c r="AW2771" s="175"/>
      <c r="AX2771" s="26"/>
    </row>
    <row r="2772" spans="1:50" ht="15" customHeight="1">
      <c r="A2772" s="631"/>
      <c r="B2772" s="175"/>
      <c r="C2772" s="298"/>
      <c r="D2772" s="298"/>
      <c r="E2772" s="457"/>
      <c r="F2772" s="298"/>
      <c r="G2772" s="175"/>
      <c r="H2772" s="175"/>
      <c r="I2772" s="175"/>
      <c r="J2772" s="297"/>
      <c r="K2772" s="175"/>
      <c r="L2772" s="240"/>
      <c r="M2772" s="175"/>
      <c r="N2772" s="175"/>
      <c r="O2772" s="175"/>
      <c r="P2772" s="175"/>
      <c r="Q2772" s="175"/>
      <c r="R2772" s="175"/>
      <c r="S2772" s="175"/>
      <c r="T2772" s="175"/>
      <c r="U2772" s="630"/>
      <c r="V2772" s="175"/>
      <c r="W2772" s="175"/>
      <c r="X2772" s="175"/>
      <c r="Y2772" s="646"/>
      <c r="Z2772" s="297"/>
      <c r="AA2772" s="295"/>
      <c r="AB2772" s="295"/>
      <c r="AC2772" s="298"/>
      <c r="AD2772" s="175"/>
      <c r="AE2772" s="175"/>
      <c r="AF2772" s="175"/>
      <c r="AG2772" s="175"/>
      <c r="AH2772" s="175"/>
      <c r="AI2772" s="297"/>
      <c r="AJ2772" s="297"/>
      <c r="AK2772" s="175"/>
      <c r="AL2772" s="175"/>
      <c r="AM2772" s="175"/>
      <c r="AN2772" s="175"/>
      <c r="AO2772" s="175"/>
      <c r="AP2772" s="175"/>
      <c r="AQ2772" s="175"/>
      <c r="AR2772" s="175"/>
      <c r="AS2772" s="297"/>
      <c r="AT2772" s="175"/>
      <c r="AU2772" s="297"/>
      <c r="AV2772" s="175"/>
      <c r="AW2772" s="175"/>
      <c r="AX2772" s="26"/>
    </row>
    <row r="2773" spans="1:50" ht="15" customHeight="1">
      <c r="A2773" s="631"/>
      <c r="B2773" s="175"/>
      <c r="C2773" s="298"/>
      <c r="D2773" s="298"/>
      <c r="E2773" s="457"/>
      <c r="F2773" s="298"/>
      <c r="G2773" s="175"/>
      <c r="H2773" s="175"/>
      <c r="I2773" s="175"/>
      <c r="J2773" s="297"/>
      <c r="K2773" s="175"/>
      <c r="L2773" s="240"/>
      <c r="M2773" s="175"/>
      <c r="N2773" s="175"/>
      <c r="O2773" s="175"/>
      <c r="P2773" s="175"/>
      <c r="Q2773" s="175"/>
      <c r="R2773" s="175"/>
      <c r="S2773" s="175"/>
      <c r="T2773" s="175"/>
      <c r="U2773" s="630"/>
      <c r="V2773" s="175"/>
      <c r="W2773" s="175"/>
      <c r="X2773" s="175"/>
      <c r="Y2773" s="646"/>
      <c r="Z2773" s="297"/>
      <c r="AA2773" s="295"/>
      <c r="AB2773" s="295"/>
      <c r="AC2773" s="298"/>
      <c r="AD2773" s="175"/>
      <c r="AE2773" s="175"/>
      <c r="AF2773" s="175"/>
      <c r="AG2773" s="175"/>
      <c r="AH2773" s="175"/>
      <c r="AI2773" s="297"/>
      <c r="AJ2773" s="297"/>
      <c r="AK2773" s="175"/>
      <c r="AL2773" s="175"/>
      <c r="AM2773" s="175"/>
      <c r="AN2773" s="175"/>
      <c r="AO2773" s="175"/>
      <c r="AP2773" s="175"/>
      <c r="AQ2773" s="175"/>
      <c r="AR2773" s="175"/>
      <c r="AS2773" s="297"/>
      <c r="AT2773" s="175"/>
      <c r="AU2773" s="297"/>
      <c r="AV2773" s="175"/>
      <c r="AW2773" s="175"/>
      <c r="AX2773" s="26"/>
    </row>
    <row r="2774" spans="1:50" ht="15" customHeight="1">
      <c r="A2774" s="631"/>
      <c r="B2774" s="175"/>
      <c r="C2774" s="298"/>
      <c r="D2774" s="298"/>
      <c r="E2774" s="457"/>
      <c r="F2774" s="298"/>
      <c r="G2774" s="175"/>
      <c r="H2774" s="175"/>
      <c r="I2774" s="175"/>
      <c r="J2774" s="297"/>
      <c r="K2774" s="175"/>
      <c r="L2774" s="240"/>
      <c r="M2774" s="175"/>
      <c r="N2774" s="175"/>
      <c r="O2774" s="175"/>
      <c r="P2774" s="175"/>
      <c r="Q2774" s="175"/>
      <c r="R2774" s="175"/>
      <c r="S2774" s="175"/>
      <c r="T2774" s="175"/>
      <c r="U2774" s="630"/>
      <c r="V2774" s="175"/>
      <c r="W2774" s="175"/>
      <c r="X2774" s="175"/>
      <c r="Y2774" s="646"/>
      <c r="Z2774" s="297"/>
      <c r="AA2774" s="295"/>
      <c r="AB2774" s="295"/>
      <c r="AC2774" s="298"/>
      <c r="AD2774" s="175"/>
      <c r="AE2774" s="175"/>
      <c r="AF2774" s="175"/>
      <c r="AG2774" s="175"/>
      <c r="AH2774" s="175"/>
      <c r="AI2774" s="297"/>
      <c r="AJ2774" s="297"/>
      <c r="AK2774" s="175"/>
      <c r="AL2774" s="175"/>
      <c r="AM2774" s="175"/>
      <c r="AN2774" s="175"/>
      <c r="AO2774" s="175"/>
      <c r="AP2774" s="175"/>
      <c r="AQ2774" s="175"/>
      <c r="AR2774" s="175"/>
      <c r="AS2774" s="297"/>
      <c r="AT2774" s="175"/>
      <c r="AU2774" s="297"/>
      <c r="AV2774" s="175"/>
      <c r="AW2774" s="175"/>
      <c r="AX2774" s="26"/>
    </row>
    <row r="2775" spans="1:50" ht="15" customHeight="1">
      <c r="A2775" s="631"/>
      <c r="B2775" s="175"/>
      <c r="C2775" s="298"/>
      <c r="D2775" s="298"/>
      <c r="E2775" s="457"/>
      <c r="F2775" s="298"/>
      <c r="G2775" s="175"/>
      <c r="H2775" s="175"/>
      <c r="I2775" s="175"/>
      <c r="J2775" s="297"/>
      <c r="K2775" s="175"/>
      <c r="L2775" s="240"/>
      <c r="M2775" s="175"/>
      <c r="N2775" s="175"/>
      <c r="O2775" s="175"/>
      <c r="P2775" s="175"/>
      <c r="Q2775" s="175"/>
      <c r="R2775" s="175"/>
      <c r="S2775" s="175"/>
      <c r="T2775" s="175"/>
      <c r="U2775" s="630"/>
      <c r="V2775" s="175"/>
      <c r="W2775" s="175"/>
      <c r="X2775" s="175"/>
      <c r="Y2775" s="646"/>
      <c r="Z2775" s="297"/>
      <c r="AA2775" s="295"/>
      <c r="AB2775" s="295"/>
      <c r="AC2775" s="298"/>
      <c r="AD2775" s="175"/>
      <c r="AE2775" s="175"/>
      <c r="AF2775" s="175"/>
      <c r="AG2775" s="175"/>
      <c r="AH2775" s="175"/>
      <c r="AI2775" s="297"/>
      <c r="AJ2775" s="297"/>
      <c r="AK2775" s="175"/>
      <c r="AL2775" s="175"/>
      <c r="AM2775" s="175"/>
      <c r="AN2775" s="175"/>
      <c r="AO2775" s="175"/>
      <c r="AP2775" s="175"/>
      <c r="AQ2775" s="175"/>
      <c r="AR2775" s="175"/>
      <c r="AS2775" s="297"/>
      <c r="AT2775" s="175"/>
      <c r="AU2775" s="297"/>
      <c r="AV2775" s="175"/>
      <c r="AW2775" s="175"/>
      <c r="AX2775" s="26"/>
    </row>
    <row r="2776" spans="1:50" ht="15" customHeight="1">
      <c r="A2776" s="631"/>
      <c r="B2776" s="175"/>
      <c r="C2776" s="298"/>
      <c r="D2776" s="298"/>
      <c r="E2776" s="457"/>
      <c r="F2776" s="298"/>
      <c r="G2776" s="175"/>
      <c r="H2776" s="175"/>
      <c r="I2776" s="175"/>
      <c r="J2776" s="297"/>
      <c r="K2776" s="175"/>
      <c r="L2776" s="240"/>
      <c r="M2776" s="175"/>
      <c r="N2776" s="175"/>
      <c r="O2776" s="175"/>
      <c r="P2776" s="175"/>
      <c r="Q2776" s="175"/>
      <c r="R2776" s="175"/>
      <c r="S2776" s="175"/>
      <c r="T2776" s="175"/>
      <c r="U2776" s="630"/>
      <c r="V2776" s="175"/>
      <c r="W2776" s="175"/>
      <c r="X2776" s="175"/>
      <c r="Y2776" s="646"/>
      <c r="Z2776" s="297"/>
      <c r="AA2776" s="295"/>
      <c r="AB2776" s="295"/>
      <c r="AC2776" s="298"/>
      <c r="AD2776" s="175"/>
      <c r="AE2776" s="175"/>
      <c r="AF2776" s="175"/>
      <c r="AG2776" s="175"/>
      <c r="AH2776" s="175"/>
      <c r="AI2776" s="297"/>
      <c r="AJ2776" s="297"/>
      <c r="AK2776" s="175"/>
      <c r="AL2776" s="175"/>
      <c r="AM2776" s="175"/>
      <c r="AN2776" s="175"/>
      <c r="AO2776" s="175"/>
      <c r="AP2776" s="175"/>
      <c r="AQ2776" s="175"/>
      <c r="AR2776" s="175"/>
      <c r="AS2776" s="297"/>
      <c r="AT2776" s="175"/>
      <c r="AU2776" s="297"/>
      <c r="AV2776" s="175"/>
      <c r="AW2776" s="175"/>
      <c r="AX2776" s="26"/>
    </row>
    <row r="2777" spans="1:50" ht="15" customHeight="1">
      <c r="A2777" s="631"/>
      <c r="B2777" s="175"/>
      <c r="C2777" s="298"/>
      <c r="D2777" s="298"/>
      <c r="E2777" s="457"/>
      <c r="F2777" s="298"/>
      <c r="G2777" s="175"/>
      <c r="H2777" s="175"/>
      <c r="I2777" s="175"/>
      <c r="J2777" s="297"/>
      <c r="K2777" s="175"/>
      <c r="L2777" s="240"/>
      <c r="M2777" s="175"/>
      <c r="N2777" s="175"/>
      <c r="O2777" s="175"/>
      <c r="P2777" s="175"/>
      <c r="Q2777" s="175"/>
      <c r="R2777" s="175"/>
      <c r="S2777" s="175"/>
      <c r="T2777" s="175"/>
      <c r="U2777" s="630"/>
      <c r="V2777" s="175"/>
      <c r="W2777" s="175"/>
      <c r="X2777" s="175"/>
      <c r="Y2777" s="646"/>
      <c r="Z2777" s="297"/>
      <c r="AA2777" s="295"/>
      <c r="AB2777" s="295"/>
      <c r="AC2777" s="298"/>
      <c r="AD2777" s="175"/>
      <c r="AE2777" s="175"/>
      <c r="AF2777" s="175"/>
      <c r="AG2777" s="175"/>
      <c r="AH2777" s="175"/>
      <c r="AI2777" s="297"/>
      <c r="AJ2777" s="297"/>
      <c r="AK2777" s="175"/>
      <c r="AL2777" s="175"/>
      <c r="AM2777" s="175"/>
      <c r="AN2777" s="175"/>
      <c r="AO2777" s="175"/>
      <c r="AP2777" s="175"/>
      <c r="AQ2777" s="175"/>
      <c r="AR2777" s="175"/>
      <c r="AS2777" s="297"/>
      <c r="AT2777" s="175"/>
      <c r="AU2777" s="297"/>
      <c r="AV2777" s="175"/>
      <c r="AW2777" s="175"/>
      <c r="AX2777" s="26"/>
    </row>
    <row r="2778" spans="1:50" ht="15" customHeight="1">
      <c r="A2778" s="631"/>
      <c r="B2778" s="175"/>
      <c r="C2778" s="298"/>
      <c r="D2778" s="298"/>
      <c r="E2778" s="457"/>
      <c r="F2778" s="298"/>
      <c r="G2778" s="175"/>
      <c r="H2778" s="175"/>
      <c r="I2778" s="175"/>
      <c r="J2778" s="297"/>
      <c r="K2778" s="175"/>
      <c r="L2778" s="240"/>
      <c r="M2778" s="175"/>
      <c r="N2778" s="175"/>
      <c r="O2778" s="175"/>
      <c r="P2778" s="175"/>
      <c r="Q2778" s="175"/>
      <c r="R2778" s="175"/>
      <c r="S2778" s="175"/>
      <c r="T2778" s="175"/>
      <c r="U2778" s="630"/>
      <c r="V2778" s="175"/>
      <c r="W2778" s="175"/>
      <c r="X2778" s="175"/>
      <c r="Y2778" s="646"/>
      <c r="Z2778" s="297"/>
      <c r="AA2778" s="295"/>
      <c r="AB2778" s="295"/>
      <c r="AC2778" s="298"/>
      <c r="AD2778" s="175"/>
      <c r="AE2778" s="175"/>
      <c r="AF2778" s="175"/>
      <c r="AG2778" s="175"/>
      <c r="AH2778" s="175"/>
      <c r="AI2778" s="297"/>
      <c r="AJ2778" s="297"/>
      <c r="AK2778" s="175"/>
      <c r="AL2778" s="175"/>
      <c r="AM2778" s="175"/>
      <c r="AN2778" s="175"/>
      <c r="AO2778" s="175"/>
      <c r="AP2778" s="175"/>
      <c r="AQ2778" s="175"/>
      <c r="AR2778" s="175"/>
      <c r="AS2778" s="297"/>
      <c r="AT2778" s="175"/>
      <c r="AU2778" s="297"/>
      <c r="AV2778" s="175"/>
      <c r="AW2778" s="175"/>
      <c r="AX2778" s="26"/>
    </row>
    <row r="2779" spans="1:50" ht="15" customHeight="1">
      <c r="A2779" s="631"/>
      <c r="B2779" s="175"/>
      <c r="C2779" s="298"/>
      <c r="D2779" s="298"/>
      <c r="E2779" s="457"/>
      <c r="F2779" s="298"/>
      <c r="G2779" s="175"/>
      <c r="H2779" s="175"/>
      <c r="I2779" s="175"/>
      <c r="J2779" s="297"/>
      <c r="K2779" s="175"/>
      <c r="L2779" s="240"/>
      <c r="M2779" s="175"/>
      <c r="N2779" s="175"/>
      <c r="O2779" s="175"/>
      <c r="P2779" s="175"/>
      <c r="Q2779" s="175"/>
      <c r="R2779" s="175"/>
      <c r="S2779" s="175"/>
      <c r="T2779" s="175"/>
      <c r="U2779" s="630"/>
      <c r="V2779" s="175"/>
      <c r="W2779" s="175"/>
      <c r="X2779" s="175"/>
      <c r="Y2779" s="646"/>
      <c r="Z2779" s="297"/>
      <c r="AA2779" s="295"/>
      <c r="AB2779" s="295"/>
      <c r="AC2779" s="298"/>
      <c r="AD2779" s="175"/>
      <c r="AE2779" s="175"/>
      <c r="AF2779" s="175"/>
      <c r="AG2779" s="175"/>
      <c r="AH2779" s="175"/>
      <c r="AI2779" s="297"/>
      <c r="AJ2779" s="297"/>
      <c r="AK2779" s="175"/>
      <c r="AL2779" s="175"/>
      <c r="AM2779" s="175"/>
      <c r="AN2779" s="175"/>
      <c r="AO2779" s="175"/>
      <c r="AP2779" s="175"/>
      <c r="AQ2779" s="175"/>
      <c r="AR2779" s="175"/>
      <c r="AS2779" s="297"/>
      <c r="AT2779" s="175"/>
      <c r="AU2779" s="297"/>
      <c r="AV2779" s="175"/>
      <c r="AW2779" s="175"/>
      <c r="AX2779" s="26"/>
    </row>
    <row r="2780" spans="1:50" ht="15" customHeight="1">
      <c r="A2780" s="631"/>
      <c r="B2780" s="175"/>
      <c r="C2780" s="298"/>
      <c r="D2780" s="298"/>
      <c r="E2780" s="457"/>
      <c r="F2780" s="298"/>
      <c r="G2780" s="175"/>
      <c r="H2780" s="175"/>
      <c r="I2780" s="175"/>
      <c r="J2780" s="297"/>
      <c r="K2780" s="175"/>
      <c r="L2780" s="240"/>
      <c r="M2780" s="175"/>
      <c r="N2780" s="175"/>
      <c r="O2780" s="175"/>
      <c r="P2780" s="175"/>
      <c r="Q2780" s="175"/>
      <c r="R2780" s="175"/>
      <c r="S2780" s="175"/>
      <c r="T2780" s="175"/>
      <c r="U2780" s="630"/>
      <c r="V2780" s="175"/>
      <c r="W2780" s="175"/>
      <c r="X2780" s="175"/>
      <c r="Y2780" s="646"/>
      <c r="Z2780" s="297"/>
      <c r="AA2780" s="295"/>
      <c r="AB2780" s="295"/>
      <c r="AC2780" s="298"/>
      <c r="AD2780" s="175"/>
      <c r="AE2780" s="175"/>
      <c r="AF2780" s="175"/>
      <c r="AG2780" s="175"/>
      <c r="AH2780" s="175"/>
      <c r="AI2780" s="297"/>
      <c r="AJ2780" s="297"/>
      <c r="AK2780" s="175"/>
      <c r="AL2780" s="175"/>
      <c r="AM2780" s="175"/>
      <c r="AN2780" s="175"/>
      <c r="AO2780" s="175"/>
      <c r="AP2780" s="175"/>
      <c r="AQ2780" s="175"/>
      <c r="AR2780" s="175"/>
      <c r="AS2780" s="297"/>
      <c r="AT2780" s="175"/>
      <c r="AU2780" s="297"/>
      <c r="AV2780" s="175"/>
      <c r="AW2780" s="175"/>
      <c r="AX2780" s="26"/>
    </row>
    <row r="2781" spans="1:50" ht="15" customHeight="1">
      <c r="A2781" s="631"/>
      <c r="B2781" s="175"/>
      <c r="C2781" s="298"/>
      <c r="D2781" s="298"/>
      <c r="E2781" s="457"/>
      <c r="F2781" s="298"/>
      <c r="G2781" s="175"/>
      <c r="H2781" s="175"/>
      <c r="I2781" s="175"/>
      <c r="J2781" s="297"/>
      <c r="K2781" s="175"/>
      <c r="L2781" s="240"/>
      <c r="M2781" s="175"/>
      <c r="N2781" s="175"/>
      <c r="O2781" s="175"/>
      <c r="P2781" s="175"/>
      <c r="Q2781" s="175"/>
      <c r="R2781" s="175"/>
      <c r="S2781" s="175"/>
      <c r="T2781" s="175"/>
      <c r="U2781" s="630"/>
      <c r="V2781" s="175"/>
      <c r="W2781" s="175"/>
      <c r="X2781" s="175"/>
      <c r="Y2781" s="646"/>
      <c r="Z2781" s="297"/>
      <c r="AA2781" s="295"/>
      <c r="AB2781" s="295"/>
      <c r="AC2781" s="298"/>
      <c r="AD2781" s="175"/>
      <c r="AE2781" s="175"/>
      <c r="AF2781" s="175"/>
      <c r="AG2781" s="175"/>
      <c r="AH2781" s="175"/>
      <c r="AI2781" s="297"/>
      <c r="AJ2781" s="297"/>
      <c r="AK2781" s="175"/>
      <c r="AL2781" s="175"/>
      <c r="AM2781" s="175"/>
      <c r="AN2781" s="175"/>
      <c r="AO2781" s="175"/>
      <c r="AP2781" s="175"/>
      <c r="AQ2781" s="175"/>
      <c r="AR2781" s="175"/>
      <c r="AS2781" s="297"/>
      <c r="AT2781" s="175"/>
      <c r="AU2781" s="297"/>
      <c r="AV2781" s="175"/>
      <c r="AW2781" s="175"/>
      <c r="AX2781" s="26"/>
    </row>
    <row r="2782" spans="1:50" ht="15" customHeight="1">
      <c r="A2782" s="631"/>
      <c r="B2782" s="175"/>
      <c r="C2782" s="298"/>
      <c r="D2782" s="298"/>
      <c r="E2782" s="457"/>
      <c r="F2782" s="298"/>
      <c r="G2782" s="175"/>
      <c r="H2782" s="175"/>
      <c r="I2782" s="175"/>
      <c r="J2782" s="297"/>
      <c r="K2782" s="175"/>
      <c r="L2782" s="240"/>
      <c r="M2782" s="175"/>
      <c r="N2782" s="175"/>
      <c r="O2782" s="175"/>
      <c r="P2782" s="175"/>
      <c r="Q2782" s="175"/>
      <c r="R2782" s="175"/>
      <c r="S2782" s="175"/>
      <c r="T2782" s="175"/>
      <c r="U2782" s="630"/>
      <c r="V2782" s="175"/>
      <c r="W2782" s="175"/>
      <c r="X2782" s="175"/>
      <c r="Y2782" s="646"/>
      <c r="Z2782" s="297"/>
      <c r="AA2782" s="295"/>
      <c r="AB2782" s="295"/>
      <c r="AC2782" s="298"/>
      <c r="AD2782" s="175"/>
      <c r="AE2782" s="175"/>
      <c r="AF2782" s="175"/>
      <c r="AG2782" s="175"/>
      <c r="AH2782" s="175"/>
      <c r="AI2782" s="297"/>
      <c r="AJ2782" s="297"/>
      <c r="AK2782" s="175"/>
      <c r="AL2782" s="175"/>
      <c r="AM2782" s="175"/>
      <c r="AN2782" s="175"/>
      <c r="AO2782" s="175"/>
      <c r="AP2782" s="175"/>
      <c r="AQ2782" s="175"/>
      <c r="AR2782" s="175"/>
      <c r="AS2782" s="297"/>
      <c r="AT2782" s="175"/>
      <c r="AU2782" s="297"/>
      <c r="AV2782" s="175"/>
      <c r="AW2782" s="175"/>
      <c r="AX2782" s="26"/>
    </row>
    <row r="2783" spans="1:50" ht="15" customHeight="1">
      <c r="A2783" s="631"/>
      <c r="B2783" s="175"/>
      <c r="C2783" s="298"/>
      <c r="D2783" s="298"/>
      <c r="E2783" s="457"/>
      <c r="F2783" s="298"/>
      <c r="G2783" s="175"/>
      <c r="H2783" s="175"/>
      <c r="I2783" s="175"/>
      <c r="J2783" s="297"/>
      <c r="K2783" s="175"/>
      <c r="L2783" s="240"/>
      <c r="M2783" s="175"/>
      <c r="N2783" s="175"/>
      <c r="O2783" s="175"/>
      <c r="P2783" s="175"/>
      <c r="Q2783" s="175"/>
      <c r="R2783" s="175"/>
      <c r="S2783" s="175"/>
      <c r="T2783" s="175"/>
      <c r="U2783" s="630"/>
      <c r="V2783" s="175"/>
      <c r="W2783" s="175"/>
      <c r="X2783" s="175"/>
      <c r="Y2783" s="646"/>
      <c r="Z2783" s="297"/>
      <c r="AA2783" s="295"/>
      <c r="AB2783" s="295"/>
      <c r="AC2783" s="298"/>
      <c r="AD2783" s="175"/>
      <c r="AE2783" s="175"/>
      <c r="AF2783" s="175"/>
      <c r="AG2783" s="175"/>
      <c r="AH2783" s="175"/>
      <c r="AI2783" s="297"/>
      <c r="AJ2783" s="297"/>
      <c r="AK2783" s="175"/>
      <c r="AL2783" s="175"/>
      <c r="AM2783" s="175"/>
      <c r="AN2783" s="175"/>
      <c r="AO2783" s="175"/>
      <c r="AP2783" s="175"/>
      <c r="AQ2783" s="175"/>
      <c r="AR2783" s="175"/>
      <c r="AS2783" s="297"/>
      <c r="AT2783" s="175"/>
      <c r="AU2783" s="297"/>
      <c r="AV2783" s="175"/>
      <c r="AW2783" s="175"/>
      <c r="AX2783" s="26"/>
    </row>
    <row r="2784" spans="1:50" ht="15" customHeight="1">
      <c r="A2784" s="631"/>
      <c r="B2784" s="175"/>
      <c r="C2784" s="298"/>
      <c r="D2784" s="298"/>
      <c r="E2784" s="457"/>
      <c r="F2784" s="298"/>
      <c r="G2784" s="175"/>
      <c r="H2784" s="175"/>
      <c r="I2784" s="175"/>
      <c r="J2784" s="297"/>
      <c r="K2784" s="175"/>
      <c r="L2784" s="240"/>
      <c r="M2784" s="175"/>
      <c r="N2784" s="175"/>
      <c r="O2784" s="175"/>
      <c r="P2784" s="175"/>
      <c r="Q2784" s="175"/>
      <c r="R2784" s="175"/>
      <c r="S2784" s="175"/>
      <c r="T2784" s="175"/>
      <c r="U2784" s="630"/>
      <c r="V2784" s="175"/>
      <c r="W2784" s="175"/>
      <c r="X2784" s="175"/>
      <c r="Y2784" s="646"/>
      <c r="Z2784" s="297"/>
      <c r="AA2784" s="295"/>
      <c r="AB2784" s="295"/>
      <c r="AC2784" s="298"/>
      <c r="AD2784" s="175"/>
      <c r="AE2784" s="175"/>
      <c r="AF2784" s="175"/>
      <c r="AG2784" s="175"/>
      <c r="AH2784" s="175"/>
      <c r="AI2784" s="297"/>
      <c r="AJ2784" s="297"/>
      <c r="AK2784" s="175"/>
      <c r="AL2784" s="175"/>
      <c r="AM2784" s="175"/>
      <c r="AN2784" s="175"/>
      <c r="AO2784" s="175"/>
      <c r="AP2784" s="175"/>
      <c r="AQ2784" s="175"/>
      <c r="AR2784" s="175"/>
      <c r="AS2784" s="297"/>
      <c r="AT2784" s="175"/>
      <c r="AU2784" s="297"/>
      <c r="AV2784" s="175"/>
      <c r="AW2784" s="175"/>
      <c r="AX2784" s="26"/>
    </row>
    <row r="2785" spans="1:50" ht="15" customHeight="1">
      <c r="A2785" s="631"/>
      <c r="B2785" s="175"/>
      <c r="C2785" s="298"/>
      <c r="D2785" s="298"/>
      <c r="E2785" s="457"/>
      <c r="F2785" s="298"/>
      <c r="G2785" s="175"/>
      <c r="H2785" s="175"/>
      <c r="I2785" s="175"/>
      <c r="J2785" s="297"/>
      <c r="K2785" s="175"/>
      <c r="L2785" s="240"/>
      <c r="M2785" s="175"/>
      <c r="N2785" s="175"/>
      <c r="O2785" s="175"/>
      <c r="P2785" s="175"/>
      <c r="Q2785" s="175"/>
      <c r="R2785" s="175"/>
      <c r="S2785" s="175"/>
      <c r="T2785" s="175"/>
      <c r="U2785" s="630"/>
      <c r="V2785" s="175"/>
      <c r="W2785" s="175"/>
      <c r="X2785" s="175"/>
      <c r="Y2785" s="646"/>
      <c r="Z2785" s="297"/>
      <c r="AA2785" s="295"/>
      <c r="AB2785" s="295"/>
      <c r="AC2785" s="298"/>
      <c r="AD2785" s="175"/>
      <c r="AE2785" s="175"/>
      <c r="AF2785" s="175"/>
      <c r="AG2785" s="175"/>
      <c r="AH2785" s="175"/>
      <c r="AI2785" s="297"/>
      <c r="AJ2785" s="297"/>
      <c r="AK2785" s="175"/>
      <c r="AL2785" s="175"/>
      <c r="AM2785" s="175"/>
      <c r="AN2785" s="175"/>
      <c r="AO2785" s="175"/>
      <c r="AP2785" s="175"/>
      <c r="AQ2785" s="175"/>
      <c r="AR2785" s="175"/>
      <c r="AS2785" s="297"/>
      <c r="AT2785" s="175"/>
      <c r="AU2785" s="297"/>
      <c r="AV2785" s="175"/>
      <c r="AW2785" s="175"/>
      <c r="AX2785" s="26"/>
    </row>
    <row r="2786" spans="1:50" ht="15" customHeight="1">
      <c r="A2786" s="631"/>
      <c r="B2786" s="175"/>
      <c r="C2786" s="298"/>
      <c r="D2786" s="298"/>
      <c r="E2786" s="457"/>
      <c r="F2786" s="298"/>
      <c r="G2786" s="175"/>
      <c r="H2786" s="175"/>
      <c r="I2786" s="175"/>
      <c r="J2786" s="297"/>
      <c r="K2786" s="175"/>
      <c r="L2786" s="240"/>
      <c r="M2786" s="175"/>
      <c r="N2786" s="175"/>
      <c r="O2786" s="175"/>
      <c r="P2786" s="175"/>
      <c r="Q2786" s="175"/>
      <c r="R2786" s="175"/>
      <c r="S2786" s="175"/>
      <c r="T2786" s="175"/>
      <c r="U2786" s="630"/>
      <c r="V2786" s="175"/>
      <c r="W2786" s="175"/>
      <c r="X2786" s="175"/>
      <c r="Y2786" s="646"/>
      <c r="Z2786" s="297"/>
      <c r="AA2786" s="295"/>
      <c r="AB2786" s="295"/>
      <c r="AC2786" s="298"/>
      <c r="AD2786" s="175"/>
      <c r="AE2786" s="175"/>
      <c r="AF2786" s="175"/>
      <c r="AG2786" s="175"/>
      <c r="AH2786" s="175"/>
      <c r="AI2786" s="297"/>
      <c r="AJ2786" s="297"/>
      <c r="AK2786" s="175"/>
      <c r="AL2786" s="175"/>
      <c r="AM2786" s="175"/>
      <c r="AN2786" s="175"/>
      <c r="AO2786" s="175"/>
      <c r="AP2786" s="175"/>
      <c r="AQ2786" s="175"/>
      <c r="AR2786" s="175"/>
      <c r="AS2786" s="297"/>
      <c r="AT2786" s="175"/>
      <c r="AU2786" s="297"/>
      <c r="AV2786" s="175"/>
      <c r="AW2786" s="175"/>
      <c r="AX2786" s="26"/>
    </row>
    <row r="2787" spans="1:50" ht="15" customHeight="1">
      <c r="A2787" s="631"/>
      <c r="B2787" s="175"/>
      <c r="C2787" s="298"/>
      <c r="D2787" s="298"/>
      <c r="E2787" s="457"/>
      <c r="F2787" s="298"/>
      <c r="G2787" s="175"/>
      <c r="H2787" s="175"/>
      <c r="I2787" s="175"/>
      <c r="J2787" s="297"/>
      <c r="K2787" s="175"/>
      <c r="L2787" s="240"/>
      <c r="M2787" s="175"/>
      <c r="N2787" s="175"/>
      <c r="O2787" s="175"/>
      <c r="P2787" s="175"/>
      <c r="Q2787" s="175"/>
      <c r="R2787" s="175"/>
      <c r="S2787" s="175"/>
      <c r="T2787" s="175"/>
      <c r="U2787" s="630"/>
      <c r="V2787" s="175"/>
      <c r="W2787" s="175"/>
      <c r="X2787" s="175"/>
      <c r="Y2787" s="646"/>
      <c r="Z2787" s="297"/>
      <c r="AA2787" s="295"/>
      <c r="AB2787" s="295"/>
      <c r="AC2787" s="298"/>
      <c r="AD2787" s="175"/>
      <c r="AE2787" s="175"/>
      <c r="AF2787" s="175"/>
      <c r="AG2787" s="175"/>
      <c r="AH2787" s="175"/>
      <c r="AI2787" s="297"/>
      <c r="AJ2787" s="297"/>
      <c r="AK2787" s="175"/>
      <c r="AL2787" s="175"/>
      <c r="AM2787" s="175"/>
      <c r="AN2787" s="175"/>
      <c r="AO2787" s="175"/>
      <c r="AP2787" s="175"/>
      <c r="AQ2787" s="175"/>
      <c r="AR2787" s="175"/>
      <c r="AS2787" s="297"/>
      <c r="AT2787" s="175"/>
      <c r="AU2787" s="297"/>
      <c r="AV2787" s="175"/>
      <c r="AW2787" s="175"/>
      <c r="AX2787" s="26"/>
    </row>
    <row r="2788" spans="1:50" ht="15" customHeight="1">
      <c r="A2788" s="631"/>
      <c r="B2788" s="175"/>
      <c r="C2788" s="298"/>
      <c r="D2788" s="298"/>
      <c r="E2788" s="457"/>
      <c r="F2788" s="298"/>
      <c r="G2788" s="175"/>
      <c r="H2788" s="175"/>
      <c r="I2788" s="175"/>
      <c r="J2788" s="297"/>
      <c r="K2788" s="175"/>
      <c r="L2788" s="240"/>
      <c r="M2788" s="175"/>
      <c r="N2788" s="175"/>
      <c r="O2788" s="175"/>
      <c r="P2788" s="175"/>
      <c r="Q2788" s="175"/>
      <c r="R2788" s="175"/>
      <c r="S2788" s="175"/>
      <c r="T2788" s="175"/>
      <c r="U2788" s="630"/>
      <c r="V2788" s="175"/>
      <c r="W2788" s="175"/>
      <c r="X2788" s="175"/>
      <c r="Y2788" s="646"/>
      <c r="Z2788" s="297"/>
      <c r="AA2788" s="295"/>
      <c r="AB2788" s="295"/>
      <c r="AC2788" s="298"/>
      <c r="AD2788" s="175"/>
      <c r="AE2788" s="175"/>
      <c r="AF2788" s="175"/>
      <c r="AG2788" s="175"/>
      <c r="AH2788" s="175"/>
      <c r="AI2788" s="297"/>
      <c r="AJ2788" s="297"/>
      <c r="AK2788" s="175"/>
      <c r="AL2788" s="175"/>
      <c r="AM2788" s="175"/>
      <c r="AN2788" s="175"/>
      <c r="AO2788" s="175"/>
      <c r="AP2788" s="175"/>
      <c r="AQ2788" s="175"/>
      <c r="AR2788" s="175"/>
      <c r="AS2788" s="297"/>
      <c r="AT2788" s="175"/>
      <c r="AU2788" s="297"/>
      <c r="AV2788" s="175"/>
      <c r="AW2788" s="175"/>
      <c r="AX2788" s="26"/>
    </row>
    <row r="2789" spans="1:50" ht="15" customHeight="1">
      <c r="A2789" s="631"/>
      <c r="B2789" s="175"/>
      <c r="C2789" s="298"/>
      <c r="D2789" s="298"/>
      <c r="E2789" s="457"/>
      <c r="F2789" s="298"/>
      <c r="G2789" s="175"/>
      <c r="H2789" s="175"/>
      <c r="I2789" s="175"/>
      <c r="J2789" s="297"/>
      <c r="K2789" s="175"/>
      <c r="L2789" s="240"/>
      <c r="M2789" s="175"/>
      <c r="N2789" s="175"/>
      <c r="O2789" s="175"/>
      <c r="P2789" s="175"/>
      <c r="Q2789" s="175"/>
      <c r="R2789" s="175"/>
      <c r="S2789" s="175"/>
      <c r="T2789" s="175"/>
      <c r="U2789" s="630"/>
      <c r="V2789" s="175"/>
      <c r="W2789" s="175"/>
      <c r="X2789" s="175"/>
      <c r="Y2789" s="646"/>
      <c r="Z2789" s="297"/>
      <c r="AA2789" s="295"/>
      <c r="AB2789" s="295"/>
      <c r="AC2789" s="298"/>
      <c r="AD2789" s="175"/>
      <c r="AE2789" s="175"/>
      <c r="AF2789" s="175"/>
      <c r="AG2789" s="175"/>
      <c r="AH2789" s="175"/>
      <c r="AI2789" s="297"/>
      <c r="AJ2789" s="297"/>
      <c r="AK2789" s="175"/>
      <c r="AL2789" s="175"/>
      <c r="AM2789" s="175"/>
      <c r="AN2789" s="175"/>
      <c r="AO2789" s="175"/>
      <c r="AP2789" s="175"/>
      <c r="AQ2789" s="175"/>
      <c r="AR2789" s="175"/>
      <c r="AS2789" s="297"/>
      <c r="AT2789" s="175"/>
      <c r="AU2789" s="297"/>
      <c r="AV2789" s="175"/>
      <c r="AW2789" s="175"/>
      <c r="AX2789" s="26"/>
    </row>
    <row r="2790" spans="1:50" ht="15" customHeight="1">
      <c r="A2790" s="631"/>
      <c r="B2790" s="175"/>
      <c r="C2790" s="298"/>
      <c r="D2790" s="298"/>
      <c r="E2790" s="457"/>
      <c r="F2790" s="298"/>
      <c r="G2790" s="175"/>
      <c r="H2790" s="175"/>
      <c r="I2790" s="175"/>
      <c r="J2790" s="297"/>
      <c r="K2790" s="175"/>
      <c r="L2790" s="240"/>
      <c r="M2790" s="175"/>
      <c r="N2790" s="175"/>
      <c r="O2790" s="175"/>
      <c r="P2790" s="175"/>
      <c r="Q2790" s="175"/>
      <c r="R2790" s="175"/>
      <c r="S2790" s="175"/>
      <c r="T2790" s="175"/>
      <c r="U2790" s="630"/>
      <c r="V2790" s="175"/>
      <c r="W2790" s="175"/>
      <c r="X2790" s="175"/>
      <c r="Y2790" s="646"/>
      <c r="Z2790" s="297"/>
      <c r="AA2790" s="295"/>
      <c r="AB2790" s="295"/>
      <c r="AC2790" s="298"/>
      <c r="AD2790" s="175"/>
      <c r="AE2790" s="175"/>
      <c r="AF2790" s="175"/>
      <c r="AG2790" s="175"/>
      <c r="AH2790" s="175"/>
      <c r="AI2790" s="297"/>
      <c r="AJ2790" s="297"/>
      <c r="AK2790" s="175"/>
      <c r="AL2790" s="175"/>
      <c r="AM2790" s="175"/>
      <c r="AN2790" s="175"/>
      <c r="AO2790" s="175"/>
      <c r="AP2790" s="175"/>
      <c r="AQ2790" s="175"/>
      <c r="AR2790" s="175"/>
      <c r="AS2790" s="297"/>
      <c r="AT2790" s="175"/>
      <c r="AU2790" s="297"/>
      <c r="AV2790" s="175"/>
      <c r="AW2790" s="175"/>
      <c r="AX2790" s="26"/>
    </row>
    <row r="2791" spans="1:50" ht="15" customHeight="1">
      <c r="A2791" s="631"/>
      <c r="B2791" s="175"/>
      <c r="C2791" s="298"/>
      <c r="D2791" s="298"/>
      <c r="E2791" s="457"/>
      <c r="F2791" s="298"/>
      <c r="G2791" s="175"/>
      <c r="H2791" s="175"/>
      <c r="I2791" s="175"/>
      <c r="J2791" s="297"/>
      <c r="K2791" s="175"/>
      <c r="L2791" s="240"/>
      <c r="M2791" s="175"/>
      <c r="N2791" s="175"/>
      <c r="O2791" s="175"/>
      <c r="P2791" s="175"/>
      <c r="Q2791" s="175"/>
      <c r="R2791" s="175"/>
      <c r="S2791" s="175"/>
      <c r="T2791" s="175"/>
      <c r="U2791" s="630"/>
      <c r="V2791" s="175"/>
      <c r="W2791" s="175"/>
      <c r="X2791" s="175"/>
      <c r="Y2791" s="646"/>
      <c r="Z2791" s="297"/>
      <c r="AA2791" s="295"/>
      <c r="AB2791" s="295"/>
      <c r="AC2791" s="298"/>
      <c r="AD2791" s="175"/>
      <c r="AE2791" s="175"/>
      <c r="AF2791" s="175"/>
      <c r="AG2791" s="175"/>
      <c r="AH2791" s="175"/>
      <c r="AI2791" s="297"/>
      <c r="AJ2791" s="297"/>
      <c r="AK2791" s="175"/>
      <c r="AL2791" s="175"/>
      <c r="AM2791" s="175"/>
      <c r="AN2791" s="175"/>
      <c r="AO2791" s="175"/>
      <c r="AP2791" s="175"/>
      <c r="AQ2791" s="175"/>
      <c r="AR2791" s="175"/>
      <c r="AS2791" s="297"/>
      <c r="AT2791" s="175"/>
      <c r="AU2791" s="297"/>
      <c r="AV2791" s="175"/>
      <c r="AW2791" s="175"/>
      <c r="AX2791" s="26"/>
    </row>
    <row r="2792" spans="1:50" ht="15" customHeight="1">
      <c r="A2792" s="631"/>
      <c r="B2792" s="175"/>
      <c r="C2792" s="298"/>
      <c r="D2792" s="298"/>
      <c r="E2792" s="457"/>
      <c r="F2792" s="298"/>
      <c r="G2792" s="175"/>
      <c r="H2792" s="175"/>
      <c r="I2792" s="175"/>
      <c r="J2792" s="297"/>
      <c r="K2792" s="175"/>
      <c r="L2792" s="240"/>
      <c r="M2792" s="175"/>
      <c r="N2792" s="175"/>
      <c r="O2792" s="175"/>
      <c r="P2792" s="175"/>
      <c r="Q2792" s="175"/>
      <c r="R2792" s="175"/>
      <c r="S2792" s="175"/>
      <c r="T2792" s="175"/>
      <c r="U2792" s="630"/>
      <c r="V2792" s="175"/>
      <c r="W2792" s="175"/>
      <c r="X2792" s="175"/>
      <c r="Y2792" s="646"/>
      <c r="Z2792" s="297"/>
      <c r="AA2792" s="295"/>
      <c r="AB2792" s="295"/>
      <c r="AC2792" s="298"/>
      <c r="AD2792" s="175"/>
      <c r="AE2792" s="175"/>
      <c r="AF2792" s="175"/>
      <c r="AG2792" s="175"/>
      <c r="AH2792" s="175"/>
      <c r="AI2792" s="297"/>
      <c r="AJ2792" s="297"/>
      <c r="AK2792" s="175"/>
      <c r="AL2792" s="175"/>
      <c r="AM2792" s="175"/>
      <c r="AN2792" s="175"/>
      <c r="AO2792" s="175"/>
      <c r="AP2792" s="175"/>
      <c r="AQ2792" s="175"/>
      <c r="AR2792" s="175"/>
      <c r="AS2792" s="297"/>
      <c r="AT2792" s="175"/>
      <c r="AU2792" s="297"/>
      <c r="AV2792" s="175"/>
      <c r="AW2792" s="175"/>
      <c r="AX2792" s="26"/>
    </row>
    <row r="2793" spans="1:50" ht="15" customHeight="1">
      <c r="A2793" s="631"/>
      <c r="B2793" s="175"/>
      <c r="C2793" s="298"/>
      <c r="D2793" s="298"/>
      <c r="E2793" s="457"/>
      <c r="F2793" s="298"/>
      <c r="G2793" s="175"/>
      <c r="H2793" s="175"/>
      <c r="I2793" s="175"/>
      <c r="J2793" s="297"/>
      <c r="K2793" s="175"/>
      <c r="L2793" s="240"/>
      <c r="M2793" s="175"/>
      <c r="N2793" s="175"/>
      <c r="O2793" s="175"/>
      <c r="P2793" s="175"/>
      <c r="Q2793" s="175"/>
      <c r="R2793" s="175"/>
      <c r="S2793" s="175"/>
      <c r="T2793" s="175"/>
      <c r="U2793" s="630"/>
      <c r="V2793" s="175"/>
      <c r="W2793" s="175"/>
      <c r="X2793" s="175"/>
      <c r="Y2793" s="646"/>
      <c r="Z2793" s="297"/>
      <c r="AA2793" s="295"/>
      <c r="AB2793" s="295"/>
      <c r="AC2793" s="298"/>
      <c r="AD2793" s="175"/>
      <c r="AE2793" s="175"/>
      <c r="AF2793" s="175"/>
      <c r="AG2793" s="175"/>
      <c r="AH2793" s="175"/>
      <c r="AI2793" s="297"/>
      <c r="AJ2793" s="297"/>
      <c r="AK2793" s="175"/>
      <c r="AL2793" s="175"/>
      <c r="AM2793" s="175"/>
      <c r="AN2793" s="175"/>
      <c r="AO2793" s="175"/>
      <c r="AP2793" s="175"/>
      <c r="AQ2793" s="175"/>
      <c r="AR2793" s="175"/>
      <c r="AS2793" s="297"/>
      <c r="AT2793" s="175"/>
      <c r="AU2793" s="297"/>
      <c r="AV2793" s="175"/>
      <c r="AW2793" s="175"/>
      <c r="AX2793" s="26"/>
    </row>
    <row r="2794" spans="1:50" ht="15" customHeight="1">
      <c r="A2794" s="631"/>
      <c r="B2794" s="175"/>
      <c r="C2794" s="298"/>
      <c r="D2794" s="298"/>
      <c r="E2794" s="457"/>
      <c r="F2794" s="298"/>
      <c r="G2794" s="175"/>
      <c r="H2794" s="175"/>
      <c r="I2794" s="175"/>
      <c r="J2794" s="297"/>
      <c r="K2794" s="175"/>
      <c r="L2794" s="240"/>
      <c r="M2794" s="175"/>
      <c r="N2794" s="175"/>
      <c r="O2794" s="175"/>
      <c r="P2794" s="175"/>
      <c r="Q2794" s="175"/>
      <c r="R2794" s="175"/>
      <c r="S2794" s="175"/>
      <c r="T2794" s="175"/>
      <c r="U2794" s="630"/>
      <c r="V2794" s="175"/>
      <c r="W2794" s="175"/>
      <c r="X2794" s="175"/>
      <c r="Y2794" s="646"/>
      <c r="Z2794" s="297"/>
      <c r="AA2794" s="295"/>
      <c r="AB2794" s="295"/>
      <c r="AC2794" s="298"/>
      <c r="AD2794" s="175"/>
      <c r="AE2794" s="175"/>
      <c r="AF2794" s="175"/>
      <c r="AG2794" s="175"/>
      <c r="AH2794" s="175"/>
      <c r="AI2794" s="297"/>
      <c r="AJ2794" s="297"/>
      <c r="AK2794" s="175"/>
      <c r="AL2794" s="175"/>
      <c r="AM2794" s="175"/>
      <c r="AN2794" s="175"/>
      <c r="AO2794" s="175"/>
      <c r="AP2794" s="175"/>
      <c r="AQ2794" s="175"/>
      <c r="AR2794" s="175"/>
      <c r="AS2794" s="297"/>
      <c r="AT2794" s="175"/>
      <c r="AU2794" s="297"/>
      <c r="AV2794" s="175"/>
      <c r="AW2794" s="175"/>
      <c r="AX2794" s="26"/>
    </row>
    <row r="2795" spans="1:50" ht="15" customHeight="1">
      <c r="A2795" s="631"/>
      <c r="B2795" s="175"/>
      <c r="C2795" s="298"/>
      <c r="D2795" s="298"/>
      <c r="E2795" s="457"/>
      <c r="F2795" s="298"/>
      <c r="G2795" s="175"/>
      <c r="H2795" s="175"/>
      <c r="I2795" s="175"/>
      <c r="J2795" s="297"/>
      <c r="K2795" s="175"/>
      <c r="L2795" s="240"/>
      <c r="M2795" s="175"/>
      <c r="N2795" s="175"/>
      <c r="O2795" s="175"/>
      <c r="P2795" s="175"/>
      <c r="Q2795" s="175"/>
      <c r="R2795" s="175"/>
      <c r="S2795" s="175"/>
      <c r="T2795" s="175"/>
      <c r="U2795" s="630"/>
      <c r="V2795" s="175"/>
      <c r="W2795" s="175"/>
      <c r="X2795" s="175"/>
      <c r="Y2795" s="646"/>
      <c r="Z2795" s="297"/>
      <c r="AA2795" s="295"/>
      <c r="AB2795" s="295"/>
      <c r="AC2795" s="298"/>
      <c r="AD2795" s="175"/>
      <c r="AE2795" s="175"/>
      <c r="AF2795" s="175"/>
      <c r="AG2795" s="175"/>
      <c r="AH2795" s="175"/>
      <c r="AI2795" s="297"/>
      <c r="AJ2795" s="297"/>
      <c r="AK2795" s="175"/>
      <c r="AL2795" s="175"/>
      <c r="AM2795" s="175"/>
      <c r="AN2795" s="175"/>
      <c r="AO2795" s="175"/>
      <c r="AP2795" s="175"/>
      <c r="AQ2795" s="175"/>
      <c r="AR2795" s="175"/>
      <c r="AS2795" s="297"/>
      <c r="AT2795" s="175"/>
      <c r="AU2795" s="297"/>
      <c r="AV2795" s="175"/>
      <c r="AW2795" s="175"/>
      <c r="AX2795" s="26"/>
    </row>
    <row r="2796" spans="1:50" ht="15" customHeight="1">
      <c r="A2796" s="631"/>
      <c r="B2796" s="175"/>
      <c r="C2796" s="298"/>
      <c r="D2796" s="298"/>
      <c r="E2796" s="457"/>
      <c r="F2796" s="298"/>
      <c r="G2796" s="175"/>
      <c r="H2796" s="175"/>
      <c r="I2796" s="175"/>
      <c r="J2796" s="297"/>
      <c r="K2796" s="175"/>
      <c r="L2796" s="240"/>
      <c r="M2796" s="175"/>
      <c r="N2796" s="175"/>
      <c r="O2796" s="175"/>
      <c r="P2796" s="175"/>
      <c r="Q2796" s="175"/>
      <c r="R2796" s="175"/>
      <c r="S2796" s="175"/>
      <c r="T2796" s="175"/>
      <c r="U2796" s="630"/>
      <c r="V2796" s="175"/>
      <c r="W2796" s="175"/>
      <c r="X2796" s="175"/>
      <c r="Y2796" s="646"/>
      <c r="Z2796" s="297"/>
      <c r="AA2796" s="295"/>
      <c r="AB2796" s="295"/>
      <c r="AC2796" s="298"/>
      <c r="AD2796" s="175"/>
      <c r="AE2796" s="175"/>
      <c r="AF2796" s="175"/>
      <c r="AG2796" s="175"/>
      <c r="AH2796" s="175"/>
      <c r="AI2796" s="297"/>
      <c r="AJ2796" s="297"/>
      <c r="AK2796" s="175"/>
      <c r="AL2796" s="175"/>
      <c r="AM2796" s="175"/>
      <c r="AN2796" s="175"/>
      <c r="AO2796" s="175"/>
      <c r="AP2796" s="175"/>
      <c r="AQ2796" s="175"/>
      <c r="AR2796" s="175"/>
      <c r="AS2796" s="297"/>
      <c r="AT2796" s="175"/>
      <c r="AU2796" s="297"/>
      <c r="AV2796" s="175"/>
      <c r="AW2796" s="175"/>
      <c r="AX2796" s="26"/>
    </row>
    <row r="2797" spans="1:50" ht="15" customHeight="1">
      <c r="A2797" s="631"/>
      <c r="B2797" s="175"/>
      <c r="C2797" s="298"/>
      <c r="D2797" s="298"/>
      <c r="E2797" s="457"/>
      <c r="F2797" s="298"/>
      <c r="G2797" s="175"/>
      <c r="H2797" s="175"/>
      <c r="I2797" s="175"/>
      <c r="J2797" s="297"/>
      <c r="K2797" s="175"/>
      <c r="L2797" s="240"/>
      <c r="M2797" s="175"/>
      <c r="N2797" s="175"/>
      <c r="O2797" s="175"/>
      <c r="P2797" s="175"/>
      <c r="Q2797" s="175"/>
      <c r="R2797" s="175"/>
      <c r="S2797" s="175"/>
      <c r="T2797" s="175"/>
      <c r="U2797" s="630"/>
      <c r="V2797" s="175"/>
      <c r="W2797" s="175"/>
      <c r="X2797" s="175"/>
      <c r="Y2797" s="646"/>
      <c r="Z2797" s="297"/>
      <c r="AA2797" s="295"/>
      <c r="AB2797" s="295"/>
      <c r="AC2797" s="298"/>
      <c r="AD2797" s="175"/>
      <c r="AE2797" s="175"/>
      <c r="AF2797" s="175"/>
      <c r="AG2797" s="175"/>
      <c r="AH2797" s="175"/>
      <c r="AI2797" s="297"/>
      <c r="AJ2797" s="297"/>
      <c r="AK2797" s="175"/>
      <c r="AL2797" s="175"/>
      <c r="AM2797" s="175"/>
      <c r="AN2797" s="175"/>
      <c r="AO2797" s="175"/>
      <c r="AP2797" s="175"/>
      <c r="AQ2797" s="175"/>
      <c r="AR2797" s="175"/>
      <c r="AS2797" s="297"/>
      <c r="AT2797" s="175"/>
      <c r="AU2797" s="297"/>
      <c r="AV2797" s="175"/>
      <c r="AW2797" s="175"/>
      <c r="AX2797" s="26"/>
    </row>
    <row r="2798" spans="1:50" ht="15" customHeight="1">
      <c r="A2798" s="631"/>
      <c r="B2798" s="175"/>
      <c r="C2798" s="298"/>
      <c r="D2798" s="298"/>
      <c r="E2798" s="457"/>
      <c r="F2798" s="298"/>
      <c r="G2798" s="175"/>
      <c r="H2798" s="175"/>
      <c r="I2798" s="175"/>
      <c r="J2798" s="297"/>
      <c r="K2798" s="175"/>
      <c r="L2798" s="240"/>
      <c r="M2798" s="175"/>
      <c r="N2798" s="175"/>
      <c r="O2798" s="175"/>
      <c r="P2798" s="175"/>
      <c r="Q2798" s="175"/>
      <c r="R2798" s="175"/>
      <c r="S2798" s="175"/>
      <c r="T2798" s="175"/>
      <c r="U2798" s="630"/>
      <c r="V2798" s="175"/>
      <c r="W2798" s="175"/>
      <c r="X2798" s="175"/>
      <c r="Y2798" s="646"/>
      <c r="Z2798" s="297"/>
      <c r="AA2798" s="295"/>
      <c r="AB2798" s="295"/>
      <c r="AC2798" s="298"/>
      <c r="AD2798" s="175"/>
      <c r="AE2798" s="175"/>
      <c r="AF2798" s="175"/>
      <c r="AG2798" s="175"/>
      <c r="AH2798" s="175"/>
      <c r="AI2798" s="297"/>
      <c r="AJ2798" s="297"/>
      <c r="AK2798" s="175"/>
      <c r="AL2798" s="175"/>
      <c r="AM2798" s="175"/>
      <c r="AN2798" s="175"/>
      <c r="AO2798" s="175"/>
      <c r="AP2798" s="175"/>
      <c r="AQ2798" s="175"/>
      <c r="AR2798" s="175"/>
      <c r="AS2798" s="297"/>
      <c r="AT2798" s="175"/>
      <c r="AU2798" s="297"/>
      <c r="AV2798" s="175"/>
      <c r="AW2798" s="175"/>
      <c r="AX2798" s="26"/>
    </row>
    <row r="2799" spans="1:50" ht="15" customHeight="1">
      <c r="A2799" s="631"/>
      <c r="B2799" s="175"/>
      <c r="C2799" s="298"/>
      <c r="D2799" s="298"/>
      <c r="E2799" s="457"/>
      <c r="F2799" s="298"/>
      <c r="G2799" s="175"/>
      <c r="H2799" s="175"/>
      <c r="I2799" s="175"/>
      <c r="J2799" s="297"/>
      <c r="K2799" s="175"/>
      <c r="L2799" s="240"/>
      <c r="M2799" s="175"/>
      <c r="N2799" s="175"/>
      <c r="O2799" s="175"/>
      <c r="P2799" s="175"/>
      <c r="Q2799" s="175"/>
      <c r="R2799" s="175"/>
      <c r="S2799" s="175"/>
      <c r="T2799" s="175"/>
      <c r="U2799" s="630"/>
      <c r="V2799" s="175"/>
      <c r="W2799" s="175"/>
      <c r="X2799" s="175"/>
      <c r="Y2799" s="646"/>
      <c r="Z2799" s="297"/>
      <c r="AA2799" s="295"/>
      <c r="AB2799" s="295"/>
      <c r="AC2799" s="298"/>
      <c r="AD2799" s="175"/>
      <c r="AE2799" s="175"/>
      <c r="AF2799" s="175"/>
      <c r="AG2799" s="175"/>
      <c r="AH2799" s="175"/>
      <c r="AI2799" s="297"/>
      <c r="AJ2799" s="297"/>
      <c r="AK2799" s="175"/>
      <c r="AL2799" s="175"/>
      <c r="AM2799" s="175"/>
      <c r="AN2799" s="175"/>
      <c r="AO2799" s="175"/>
      <c r="AP2799" s="175"/>
      <c r="AQ2799" s="175"/>
      <c r="AR2799" s="175"/>
      <c r="AS2799" s="297"/>
      <c r="AT2799" s="175"/>
      <c r="AU2799" s="297"/>
      <c r="AV2799" s="175"/>
      <c r="AW2799" s="175"/>
      <c r="AX2799" s="26"/>
    </row>
    <row r="2800" spans="1:50" ht="15" customHeight="1">
      <c r="A2800" s="631"/>
      <c r="B2800" s="175"/>
      <c r="C2800" s="298"/>
      <c r="D2800" s="298"/>
      <c r="E2800" s="457"/>
      <c r="F2800" s="298"/>
      <c r="G2800" s="175"/>
      <c r="H2800" s="175"/>
      <c r="I2800" s="175"/>
      <c r="J2800" s="297"/>
      <c r="K2800" s="175"/>
      <c r="L2800" s="240"/>
      <c r="M2800" s="175"/>
      <c r="N2800" s="175"/>
      <c r="O2800" s="175"/>
      <c r="P2800" s="175"/>
      <c r="Q2800" s="175"/>
      <c r="R2800" s="175"/>
      <c r="S2800" s="175"/>
      <c r="T2800" s="175"/>
      <c r="U2800" s="630"/>
      <c r="V2800" s="175"/>
      <c r="W2800" s="175"/>
      <c r="X2800" s="175"/>
      <c r="Y2800" s="646"/>
      <c r="Z2800" s="297"/>
      <c r="AA2800" s="295"/>
      <c r="AB2800" s="295"/>
      <c r="AC2800" s="298"/>
      <c r="AD2800" s="175"/>
      <c r="AE2800" s="175"/>
      <c r="AF2800" s="175"/>
      <c r="AG2800" s="175"/>
      <c r="AH2800" s="175"/>
      <c r="AI2800" s="297"/>
      <c r="AJ2800" s="297"/>
      <c r="AK2800" s="175"/>
      <c r="AL2800" s="175"/>
      <c r="AM2800" s="175"/>
      <c r="AN2800" s="175"/>
      <c r="AO2800" s="175"/>
      <c r="AP2800" s="175"/>
      <c r="AQ2800" s="175"/>
      <c r="AR2800" s="175"/>
      <c r="AS2800" s="297"/>
      <c r="AT2800" s="175"/>
      <c r="AU2800" s="297"/>
      <c r="AV2800" s="175"/>
      <c r="AW2800" s="175"/>
      <c r="AX2800" s="26"/>
    </row>
    <row r="2801" spans="1:50" ht="15" customHeight="1">
      <c r="A2801" s="631"/>
      <c r="B2801" s="175"/>
      <c r="C2801" s="298"/>
      <c r="D2801" s="298"/>
      <c r="E2801" s="457"/>
      <c r="F2801" s="298"/>
      <c r="G2801" s="175"/>
      <c r="H2801" s="175"/>
      <c r="I2801" s="175"/>
      <c r="J2801" s="297"/>
      <c r="K2801" s="175"/>
      <c r="L2801" s="240"/>
      <c r="M2801" s="175"/>
      <c r="N2801" s="175"/>
      <c r="O2801" s="175"/>
      <c r="P2801" s="175"/>
      <c r="Q2801" s="175"/>
      <c r="R2801" s="175"/>
      <c r="S2801" s="175"/>
      <c r="T2801" s="175"/>
      <c r="U2801" s="630"/>
      <c r="V2801" s="175"/>
      <c r="W2801" s="175"/>
      <c r="X2801" s="175"/>
      <c r="Y2801" s="646"/>
      <c r="Z2801" s="297"/>
      <c r="AA2801" s="295"/>
      <c r="AB2801" s="295"/>
      <c r="AC2801" s="298"/>
      <c r="AD2801" s="175"/>
      <c r="AE2801" s="175"/>
      <c r="AF2801" s="175"/>
      <c r="AG2801" s="175"/>
      <c r="AH2801" s="175"/>
      <c r="AI2801" s="297"/>
      <c r="AJ2801" s="297"/>
      <c r="AK2801" s="175"/>
      <c r="AL2801" s="175"/>
      <c r="AM2801" s="175"/>
      <c r="AN2801" s="175"/>
      <c r="AO2801" s="175"/>
      <c r="AP2801" s="175"/>
      <c r="AQ2801" s="175"/>
      <c r="AR2801" s="175"/>
      <c r="AS2801" s="297"/>
      <c r="AT2801" s="175"/>
      <c r="AU2801" s="297"/>
      <c r="AV2801" s="175"/>
      <c r="AW2801" s="175"/>
      <c r="AX2801" s="26"/>
    </row>
    <row r="2802" spans="1:50" ht="15" customHeight="1">
      <c r="A2802" s="631"/>
      <c r="B2802" s="175"/>
      <c r="C2802" s="298"/>
      <c r="D2802" s="298"/>
      <c r="E2802" s="457"/>
      <c r="F2802" s="298"/>
      <c r="G2802" s="175"/>
      <c r="H2802" s="175"/>
      <c r="I2802" s="175"/>
      <c r="J2802" s="297"/>
      <c r="K2802" s="175"/>
      <c r="L2802" s="240"/>
      <c r="M2802" s="175"/>
      <c r="N2802" s="175"/>
      <c r="O2802" s="175"/>
      <c r="P2802" s="175"/>
      <c r="Q2802" s="175"/>
      <c r="R2802" s="175"/>
      <c r="S2802" s="175"/>
      <c r="T2802" s="175"/>
      <c r="U2802" s="630"/>
      <c r="V2802" s="175"/>
      <c r="W2802" s="175"/>
      <c r="X2802" s="175"/>
      <c r="Y2802" s="646"/>
      <c r="Z2802" s="297"/>
      <c r="AA2802" s="295"/>
      <c r="AB2802" s="295"/>
      <c r="AC2802" s="298"/>
      <c r="AD2802" s="175"/>
      <c r="AE2802" s="175"/>
      <c r="AF2802" s="175"/>
      <c r="AG2802" s="175"/>
      <c r="AH2802" s="175"/>
      <c r="AI2802" s="297"/>
      <c r="AJ2802" s="297"/>
      <c r="AK2802" s="175"/>
      <c r="AL2802" s="175"/>
      <c r="AM2802" s="175"/>
      <c r="AN2802" s="175"/>
      <c r="AO2802" s="175"/>
      <c r="AP2802" s="175"/>
      <c r="AQ2802" s="175"/>
      <c r="AR2802" s="175"/>
      <c r="AS2802" s="297"/>
      <c r="AT2802" s="175"/>
      <c r="AU2802" s="297"/>
      <c r="AV2802" s="175"/>
      <c r="AW2802" s="175"/>
      <c r="AX2802" s="26"/>
    </row>
    <row r="2803" spans="1:50" ht="15" customHeight="1">
      <c r="A2803" s="631"/>
      <c r="B2803" s="175"/>
      <c r="C2803" s="298"/>
      <c r="D2803" s="298"/>
      <c r="E2803" s="457"/>
      <c r="F2803" s="298"/>
      <c r="G2803" s="175"/>
      <c r="H2803" s="175"/>
      <c r="I2803" s="175"/>
      <c r="J2803" s="297"/>
      <c r="K2803" s="175"/>
      <c r="L2803" s="240"/>
      <c r="M2803" s="175"/>
      <c r="N2803" s="175"/>
      <c r="O2803" s="175"/>
      <c r="P2803" s="175"/>
      <c r="Q2803" s="175"/>
      <c r="R2803" s="175"/>
      <c r="S2803" s="175"/>
      <c r="T2803" s="175"/>
      <c r="U2803" s="630"/>
      <c r="V2803" s="175"/>
      <c r="W2803" s="175"/>
      <c r="X2803" s="175"/>
      <c r="Y2803" s="646"/>
      <c r="Z2803" s="297"/>
      <c r="AA2803" s="295"/>
      <c r="AB2803" s="295"/>
      <c r="AC2803" s="298"/>
      <c r="AD2803" s="175"/>
      <c r="AE2803" s="175"/>
      <c r="AF2803" s="175"/>
      <c r="AG2803" s="175"/>
      <c r="AH2803" s="175"/>
      <c r="AI2803" s="297"/>
      <c r="AJ2803" s="297"/>
      <c r="AK2803" s="175"/>
      <c r="AL2803" s="175"/>
      <c r="AM2803" s="175"/>
      <c r="AN2803" s="175"/>
      <c r="AO2803" s="175"/>
      <c r="AP2803" s="175"/>
      <c r="AQ2803" s="175"/>
      <c r="AR2803" s="175"/>
      <c r="AS2803" s="297"/>
      <c r="AT2803" s="175"/>
      <c r="AU2803" s="297"/>
      <c r="AV2803" s="175"/>
      <c r="AW2803" s="175"/>
      <c r="AX2803" s="26"/>
    </row>
    <row r="2804" spans="1:50" ht="15" customHeight="1">
      <c r="A2804" s="631"/>
      <c r="B2804" s="175"/>
      <c r="C2804" s="298"/>
      <c r="D2804" s="298"/>
      <c r="E2804" s="457"/>
      <c r="F2804" s="298"/>
      <c r="G2804" s="175"/>
      <c r="H2804" s="175"/>
      <c r="I2804" s="175"/>
      <c r="J2804" s="297"/>
      <c r="K2804" s="175"/>
      <c r="L2804" s="240"/>
      <c r="M2804" s="175"/>
      <c r="N2804" s="175"/>
      <c r="O2804" s="175"/>
      <c r="P2804" s="175"/>
      <c r="Q2804" s="175"/>
      <c r="R2804" s="175"/>
      <c r="S2804" s="175"/>
      <c r="T2804" s="175"/>
      <c r="U2804" s="630"/>
      <c r="V2804" s="175"/>
      <c r="W2804" s="175"/>
      <c r="X2804" s="175"/>
      <c r="Y2804" s="646"/>
      <c r="Z2804" s="297"/>
      <c r="AA2804" s="295"/>
      <c r="AB2804" s="295"/>
      <c r="AC2804" s="298"/>
      <c r="AD2804" s="175"/>
      <c r="AE2804" s="175"/>
      <c r="AF2804" s="175"/>
      <c r="AG2804" s="175"/>
      <c r="AH2804" s="175"/>
      <c r="AI2804" s="297"/>
      <c r="AJ2804" s="297"/>
      <c r="AK2804" s="175"/>
      <c r="AL2804" s="175"/>
      <c r="AM2804" s="175"/>
      <c r="AN2804" s="175"/>
      <c r="AO2804" s="175"/>
      <c r="AP2804" s="175"/>
      <c r="AQ2804" s="175"/>
      <c r="AR2804" s="175"/>
      <c r="AS2804" s="297"/>
      <c r="AT2804" s="175"/>
      <c r="AU2804" s="297"/>
      <c r="AV2804" s="175"/>
      <c r="AW2804" s="175"/>
      <c r="AX2804" s="26"/>
    </row>
    <row r="2805" spans="1:50" ht="15" customHeight="1">
      <c r="A2805" s="631"/>
      <c r="B2805" s="175"/>
      <c r="C2805" s="298"/>
      <c r="D2805" s="298"/>
      <c r="E2805" s="457"/>
      <c r="F2805" s="298"/>
      <c r="G2805" s="175"/>
      <c r="H2805" s="175"/>
      <c r="I2805" s="175"/>
      <c r="J2805" s="297"/>
      <c r="K2805" s="175"/>
      <c r="L2805" s="240"/>
      <c r="M2805" s="175"/>
      <c r="N2805" s="175"/>
      <c r="O2805" s="175"/>
      <c r="P2805" s="175"/>
      <c r="Q2805" s="175"/>
      <c r="R2805" s="175"/>
      <c r="S2805" s="175"/>
      <c r="T2805" s="175"/>
      <c r="U2805" s="630"/>
      <c r="V2805" s="175"/>
      <c r="W2805" s="175"/>
      <c r="X2805" s="175"/>
      <c r="Y2805" s="646"/>
      <c r="Z2805" s="297"/>
      <c r="AA2805" s="295"/>
      <c r="AB2805" s="295"/>
      <c r="AC2805" s="298"/>
      <c r="AD2805" s="175"/>
      <c r="AE2805" s="175"/>
      <c r="AF2805" s="175"/>
      <c r="AG2805" s="175"/>
      <c r="AH2805" s="175"/>
      <c r="AI2805" s="297"/>
      <c r="AJ2805" s="297"/>
      <c r="AK2805" s="175"/>
      <c r="AL2805" s="175"/>
      <c r="AM2805" s="175"/>
      <c r="AN2805" s="175"/>
      <c r="AO2805" s="175"/>
      <c r="AP2805" s="175"/>
      <c r="AQ2805" s="175"/>
      <c r="AR2805" s="175"/>
      <c r="AS2805" s="297"/>
      <c r="AT2805" s="175"/>
      <c r="AU2805" s="297"/>
      <c r="AV2805" s="175"/>
      <c r="AW2805" s="175"/>
      <c r="AX2805" s="26"/>
    </row>
    <row r="2806" spans="1:50" ht="15" customHeight="1">
      <c r="A2806" s="631"/>
      <c r="B2806" s="175"/>
      <c r="C2806" s="298"/>
      <c r="D2806" s="298"/>
      <c r="E2806" s="457"/>
      <c r="F2806" s="298"/>
      <c r="G2806" s="175"/>
      <c r="H2806" s="175"/>
      <c r="I2806" s="175"/>
      <c r="J2806" s="297"/>
      <c r="K2806" s="175"/>
      <c r="L2806" s="240"/>
      <c r="M2806" s="175"/>
      <c r="N2806" s="175"/>
      <c r="O2806" s="175"/>
      <c r="P2806" s="175"/>
      <c r="Q2806" s="175"/>
      <c r="R2806" s="175"/>
      <c r="S2806" s="175"/>
      <c r="T2806" s="175"/>
      <c r="U2806" s="630"/>
      <c r="V2806" s="175"/>
      <c r="W2806" s="175"/>
      <c r="X2806" s="175"/>
      <c r="Y2806" s="646"/>
      <c r="Z2806" s="297"/>
      <c r="AA2806" s="295"/>
      <c r="AB2806" s="295"/>
      <c r="AC2806" s="298"/>
      <c r="AD2806" s="175"/>
      <c r="AE2806" s="175"/>
      <c r="AF2806" s="175"/>
      <c r="AG2806" s="175"/>
      <c r="AH2806" s="175"/>
      <c r="AI2806" s="297"/>
      <c r="AJ2806" s="297"/>
      <c r="AK2806" s="175"/>
      <c r="AL2806" s="175"/>
      <c r="AM2806" s="175"/>
      <c r="AN2806" s="175"/>
      <c r="AO2806" s="175"/>
      <c r="AP2806" s="175"/>
      <c r="AQ2806" s="175"/>
      <c r="AR2806" s="175"/>
      <c r="AS2806" s="297"/>
      <c r="AT2806" s="175"/>
      <c r="AU2806" s="297"/>
      <c r="AV2806" s="175"/>
      <c r="AW2806" s="175"/>
      <c r="AX2806" s="26"/>
    </row>
    <row r="2807" spans="1:50" ht="15" customHeight="1">
      <c r="A2807" s="631"/>
      <c r="B2807" s="175"/>
      <c r="C2807" s="298"/>
      <c r="D2807" s="298"/>
      <c r="E2807" s="457"/>
      <c r="F2807" s="298"/>
      <c r="G2807" s="175"/>
      <c r="H2807" s="175"/>
      <c r="I2807" s="175"/>
      <c r="J2807" s="297"/>
      <c r="K2807" s="175"/>
      <c r="L2807" s="240"/>
      <c r="M2807" s="175"/>
      <c r="N2807" s="175"/>
      <c r="O2807" s="175"/>
      <c r="P2807" s="175"/>
      <c r="Q2807" s="175"/>
      <c r="R2807" s="175"/>
      <c r="S2807" s="175"/>
      <c r="T2807" s="175"/>
      <c r="U2807" s="630"/>
      <c r="V2807" s="175"/>
      <c r="W2807" s="175"/>
      <c r="X2807" s="175"/>
      <c r="Y2807" s="646"/>
      <c r="Z2807" s="297"/>
      <c r="AA2807" s="295"/>
      <c r="AB2807" s="295"/>
      <c r="AC2807" s="298"/>
      <c r="AD2807" s="175"/>
      <c r="AE2807" s="175"/>
      <c r="AF2807" s="175"/>
      <c r="AG2807" s="175"/>
      <c r="AH2807" s="175"/>
      <c r="AI2807" s="297"/>
      <c r="AJ2807" s="297"/>
      <c r="AK2807" s="175"/>
      <c r="AL2807" s="175"/>
      <c r="AM2807" s="175"/>
      <c r="AN2807" s="175"/>
      <c r="AO2807" s="175"/>
      <c r="AP2807" s="175"/>
      <c r="AQ2807" s="175"/>
      <c r="AR2807" s="175"/>
      <c r="AS2807" s="297"/>
      <c r="AT2807" s="175"/>
      <c r="AU2807" s="297"/>
      <c r="AV2807" s="175"/>
      <c r="AW2807" s="175"/>
      <c r="AX2807" s="26"/>
    </row>
    <row r="2808" spans="1:50" ht="15" customHeight="1">
      <c r="A2808" s="631"/>
      <c r="B2808" s="175"/>
      <c r="C2808" s="298"/>
      <c r="D2808" s="298"/>
      <c r="E2808" s="457"/>
      <c r="F2808" s="298"/>
      <c r="G2808" s="175"/>
      <c r="H2808" s="175"/>
      <c r="I2808" s="175"/>
      <c r="J2808" s="297"/>
      <c r="K2808" s="175"/>
      <c r="L2808" s="240"/>
      <c r="M2808" s="175"/>
      <c r="N2808" s="175"/>
      <c r="O2808" s="175"/>
      <c r="P2808" s="175"/>
      <c r="Q2808" s="175"/>
      <c r="R2808" s="175"/>
      <c r="S2808" s="175"/>
      <c r="T2808" s="175"/>
      <c r="U2808" s="630"/>
      <c r="V2808" s="175"/>
      <c r="W2808" s="175"/>
      <c r="X2808" s="175"/>
      <c r="Y2808" s="646"/>
      <c r="Z2808" s="297"/>
      <c r="AA2808" s="295"/>
      <c r="AB2808" s="295"/>
      <c r="AC2808" s="298"/>
      <c r="AD2808" s="175"/>
      <c r="AE2808" s="175"/>
      <c r="AF2808" s="175"/>
      <c r="AG2808" s="175"/>
      <c r="AH2808" s="175"/>
      <c r="AI2808" s="297"/>
      <c r="AJ2808" s="297"/>
      <c r="AK2808" s="175"/>
      <c r="AL2808" s="175"/>
      <c r="AM2808" s="175"/>
      <c r="AN2808" s="175"/>
      <c r="AO2808" s="175"/>
      <c r="AP2808" s="175"/>
      <c r="AQ2808" s="175"/>
      <c r="AR2808" s="175"/>
      <c r="AS2808" s="297"/>
      <c r="AT2808" s="175"/>
      <c r="AU2808" s="297"/>
      <c r="AV2808" s="175"/>
      <c r="AW2808" s="175"/>
      <c r="AX2808" s="26"/>
    </row>
    <row r="2809" spans="1:50" ht="15" customHeight="1">
      <c r="A2809" s="631"/>
      <c r="B2809" s="175"/>
      <c r="C2809" s="298"/>
      <c r="D2809" s="298"/>
      <c r="E2809" s="457"/>
      <c r="F2809" s="298"/>
      <c r="G2809" s="175"/>
      <c r="H2809" s="175"/>
      <c r="I2809" s="175"/>
      <c r="J2809" s="297"/>
      <c r="K2809" s="175"/>
      <c r="L2809" s="240"/>
      <c r="M2809" s="175"/>
      <c r="N2809" s="175"/>
      <c r="O2809" s="175"/>
      <c r="P2809" s="175"/>
      <c r="Q2809" s="175"/>
      <c r="R2809" s="175"/>
      <c r="S2809" s="175"/>
      <c r="T2809" s="175"/>
      <c r="U2809" s="630"/>
      <c r="V2809" s="175"/>
      <c r="W2809" s="175"/>
      <c r="X2809" s="175"/>
      <c r="Y2809" s="646"/>
      <c r="Z2809" s="297"/>
      <c r="AA2809" s="295"/>
      <c r="AB2809" s="295"/>
      <c r="AC2809" s="298"/>
      <c r="AD2809" s="175"/>
      <c r="AE2809" s="175"/>
      <c r="AF2809" s="175"/>
      <c r="AG2809" s="175"/>
      <c r="AH2809" s="175"/>
      <c r="AI2809" s="297"/>
      <c r="AJ2809" s="297"/>
      <c r="AK2809" s="175"/>
      <c r="AL2809" s="175"/>
      <c r="AM2809" s="175"/>
      <c r="AN2809" s="175"/>
      <c r="AO2809" s="175"/>
      <c r="AP2809" s="175"/>
      <c r="AQ2809" s="175"/>
      <c r="AR2809" s="175"/>
      <c r="AS2809" s="297"/>
      <c r="AT2809" s="175"/>
      <c r="AU2809" s="297"/>
      <c r="AV2809" s="175"/>
      <c r="AW2809" s="175"/>
      <c r="AX2809" s="26"/>
    </row>
    <row r="2810" spans="1:50" ht="15" customHeight="1">
      <c r="A2810" s="631"/>
      <c r="B2810" s="175"/>
      <c r="C2810" s="298"/>
      <c r="D2810" s="298"/>
      <c r="E2810" s="457"/>
      <c r="F2810" s="298"/>
      <c r="G2810" s="175"/>
      <c r="H2810" s="175"/>
      <c r="I2810" s="175"/>
      <c r="J2810" s="297"/>
      <c r="K2810" s="175"/>
      <c r="L2810" s="240"/>
      <c r="M2810" s="175"/>
      <c r="N2810" s="175"/>
      <c r="O2810" s="175"/>
      <c r="P2810" s="175"/>
      <c r="Q2810" s="175"/>
      <c r="R2810" s="175"/>
      <c r="S2810" s="175"/>
      <c r="T2810" s="175"/>
      <c r="U2810" s="630"/>
      <c r="V2810" s="175"/>
      <c r="W2810" s="175"/>
      <c r="X2810" s="175"/>
      <c r="Y2810" s="646"/>
      <c r="Z2810" s="297"/>
      <c r="AA2810" s="295"/>
      <c r="AB2810" s="295"/>
      <c r="AC2810" s="298"/>
      <c r="AD2810" s="175"/>
      <c r="AE2810" s="175"/>
      <c r="AF2810" s="175"/>
      <c r="AG2810" s="175"/>
      <c r="AH2810" s="175"/>
      <c r="AI2810" s="297"/>
      <c r="AJ2810" s="297"/>
      <c r="AK2810" s="175"/>
      <c r="AL2810" s="175"/>
      <c r="AM2810" s="175"/>
      <c r="AN2810" s="175"/>
      <c r="AO2810" s="175"/>
      <c r="AP2810" s="175"/>
      <c r="AQ2810" s="175"/>
      <c r="AR2810" s="175"/>
      <c r="AS2810" s="297"/>
      <c r="AT2810" s="175"/>
      <c r="AU2810" s="297"/>
      <c r="AV2810" s="175"/>
      <c r="AW2810" s="175"/>
      <c r="AX2810" s="26"/>
    </row>
    <row r="2811" spans="1:50" ht="15" customHeight="1">
      <c r="A2811" s="631"/>
      <c r="B2811" s="175"/>
      <c r="C2811" s="298"/>
      <c r="D2811" s="298"/>
      <c r="E2811" s="457"/>
      <c r="F2811" s="298"/>
      <c r="G2811" s="175"/>
      <c r="H2811" s="175"/>
      <c r="I2811" s="175"/>
      <c r="J2811" s="297"/>
      <c r="K2811" s="175"/>
      <c r="L2811" s="240"/>
      <c r="M2811" s="175"/>
      <c r="N2811" s="175"/>
      <c r="O2811" s="175"/>
      <c r="P2811" s="175"/>
      <c r="Q2811" s="175"/>
      <c r="R2811" s="175"/>
      <c r="S2811" s="175"/>
      <c r="T2811" s="175"/>
      <c r="U2811" s="630"/>
      <c r="V2811" s="175"/>
      <c r="W2811" s="175"/>
      <c r="X2811" s="175"/>
      <c r="Y2811" s="646"/>
      <c r="Z2811" s="297"/>
      <c r="AA2811" s="295"/>
      <c r="AB2811" s="295"/>
      <c r="AC2811" s="298"/>
      <c r="AD2811" s="175"/>
      <c r="AE2811" s="175"/>
      <c r="AF2811" s="175"/>
      <c r="AG2811" s="175"/>
      <c r="AH2811" s="175"/>
      <c r="AI2811" s="297"/>
      <c r="AJ2811" s="297"/>
      <c r="AK2811" s="175"/>
      <c r="AL2811" s="175"/>
      <c r="AM2811" s="175"/>
      <c r="AN2811" s="175"/>
      <c r="AO2811" s="175"/>
      <c r="AP2811" s="175"/>
      <c r="AQ2811" s="175"/>
      <c r="AR2811" s="175"/>
      <c r="AS2811" s="297"/>
      <c r="AT2811" s="175"/>
      <c r="AU2811" s="297"/>
      <c r="AV2811" s="175"/>
      <c r="AW2811" s="175"/>
      <c r="AX2811" s="26"/>
    </row>
    <row r="2812" spans="1:50" ht="15" customHeight="1">
      <c r="A2812" s="631"/>
      <c r="B2812" s="175"/>
      <c r="C2812" s="298"/>
      <c r="D2812" s="298"/>
      <c r="E2812" s="457"/>
      <c r="F2812" s="298"/>
      <c r="G2812" s="175"/>
      <c r="H2812" s="175"/>
      <c r="I2812" s="175"/>
      <c r="J2812" s="297"/>
      <c r="K2812" s="175"/>
      <c r="L2812" s="240"/>
      <c r="M2812" s="175"/>
      <c r="N2812" s="175"/>
      <c r="O2812" s="175"/>
      <c r="P2812" s="175"/>
      <c r="Q2812" s="175"/>
      <c r="R2812" s="175"/>
      <c r="S2812" s="175"/>
      <c r="T2812" s="175"/>
      <c r="U2812" s="630"/>
      <c r="V2812" s="175"/>
      <c r="W2812" s="175"/>
      <c r="X2812" s="175"/>
      <c r="Y2812" s="646"/>
      <c r="Z2812" s="297"/>
      <c r="AA2812" s="295"/>
      <c r="AB2812" s="295"/>
      <c r="AC2812" s="298"/>
      <c r="AD2812" s="175"/>
      <c r="AE2812" s="175"/>
      <c r="AF2812" s="175"/>
      <c r="AG2812" s="175"/>
      <c r="AH2812" s="175"/>
      <c r="AI2812" s="297"/>
      <c r="AJ2812" s="297"/>
      <c r="AK2812" s="175"/>
      <c r="AL2812" s="175"/>
      <c r="AM2812" s="175"/>
      <c r="AN2812" s="175"/>
      <c r="AO2812" s="175"/>
      <c r="AP2812" s="175"/>
      <c r="AQ2812" s="175"/>
      <c r="AR2812" s="175"/>
      <c r="AS2812" s="297"/>
      <c r="AT2812" s="175"/>
      <c r="AU2812" s="297"/>
      <c r="AV2812" s="175"/>
      <c r="AW2812" s="175"/>
      <c r="AX2812" s="26"/>
    </row>
    <row r="2813" spans="1:50" ht="15" customHeight="1">
      <c r="A2813" s="631"/>
      <c r="B2813" s="175"/>
      <c r="C2813" s="298"/>
      <c r="D2813" s="298"/>
      <c r="E2813" s="457"/>
      <c r="F2813" s="298"/>
      <c r="G2813" s="175"/>
      <c r="H2813" s="175"/>
      <c r="I2813" s="175"/>
      <c r="J2813" s="297"/>
      <c r="K2813" s="175"/>
      <c r="L2813" s="240"/>
      <c r="M2813" s="175"/>
      <c r="N2813" s="175"/>
      <c r="O2813" s="175"/>
      <c r="P2813" s="175"/>
      <c r="Q2813" s="175"/>
      <c r="R2813" s="175"/>
      <c r="S2813" s="175"/>
      <c r="T2813" s="175"/>
      <c r="U2813" s="630"/>
      <c r="V2813" s="175"/>
      <c r="W2813" s="175"/>
      <c r="X2813" s="175"/>
      <c r="Y2813" s="646"/>
      <c r="Z2813" s="297"/>
      <c r="AA2813" s="295"/>
      <c r="AB2813" s="295"/>
      <c r="AC2813" s="298"/>
      <c r="AD2813" s="175"/>
      <c r="AE2813" s="175"/>
      <c r="AF2813" s="175"/>
      <c r="AG2813" s="175"/>
      <c r="AH2813" s="175"/>
      <c r="AI2813" s="297"/>
      <c r="AJ2813" s="297"/>
      <c r="AK2813" s="175"/>
      <c r="AL2813" s="175"/>
      <c r="AM2813" s="175"/>
      <c r="AN2813" s="175"/>
      <c r="AO2813" s="175"/>
      <c r="AP2813" s="175"/>
      <c r="AQ2813" s="175"/>
      <c r="AR2813" s="175"/>
      <c r="AS2813" s="297"/>
      <c r="AT2813" s="175"/>
      <c r="AU2813" s="297"/>
      <c r="AV2813" s="175"/>
      <c r="AW2813" s="175"/>
      <c r="AX2813" s="26"/>
    </row>
    <row r="2814" spans="1:50" ht="15" customHeight="1">
      <c r="A2814" s="631"/>
      <c r="B2814" s="175"/>
      <c r="C2814" s="298"/>
      <c r="D2814" s="298"/>
      <c r="E2814" s="457"/>
      <c r="F2814" s="298"/>
      <c r="G2814" s="175"/>
      <c r="H2814" s="175"/>
      <c r="I2814" s="175"/>
      <c r="J2814" s="297"/>
      <c r="K2814" s="175"/>
      <c r="L2814" s="240"/>
      <c r="M2814" s="175"/>
      <c r="N2814" s="175"/>
      <c r="O2814" s="175"/>
      <c r="P2814" s="175"/>
      <c r="Q2814" s="175"/>
      <c r="R2814" s="175"/>
      <c r="S2814" s="175"/>
      <c r="T2814" s="175"/>
      <c r="U2814" s="630"/>
      <c r="V2814" s="175"/>
      <c r="W2814" s="175"/>
      <c r="X2814" s="175"/>
      <c r="Y2814" s="646"/>
      <c r="Z2814" s="297"/>
      <c r="AA2814" s="295"/>
      <c r="AB2814" s="295"/>
      <c r="AC2814" s="298"/>
      <c r="AD2814" s="175"/>
      <c r="AE2814" s="175"/>
      <c r="AF2814" s="175"/>
      <c r="AG2814" s="175"/>
      <c r="AH2814" s="175"/>
      <c r="AI2814" s="297"/>
      <c r="AJ2814" s="297"/>
      <c r="AK2814" s="175"/>
      <c r="AL2814" s="175"/>
      <c r="AM2814" s="175"/>
      <c r="AN2814" s="175"/>
      <c r="AO2814" s="175"/>
      <c r="AP2814" s="175"/>
      <c r="AQ2814" s="175"/>
      <c r="AR2814" s="175"/>
      <c r="AS2814" s="297"/>
      <c r="AT2814" s="175"/>
      <c r="AU2814" s="297"/>
      <c r="AV2814" s="175"/>
      <c r="AW2814" s="175"/>
      <c r="AX2814" s="26"/>
    </row>
    <row r="2815" spans="1:50" ht="15" customHeight="1">
      <c r="A2815" s="631"/>
      <c r="B2815" s="175"/>
      <c r="C2815" s="298"/>
      <c r="D2815" s="298"/>
      <c r="E2815" s="457"/>
      <c r="F2815" s="298"/>
      <c r="G2815" s="175"/>
      <c r="H2815" s="175"/>
      <c r="I2815" s="175"/>
      <c r="J2815" s="297"/>
      <c r="K2815" s="175"/>
      <c r="L2815" s="240"/>
      <c r="M2815" s="175"/>
      <c r="N2815" s="175"/>
      <c r="O2815" s="175"/>
      <c r="P2815" s="175"/>
      <c r="Q2815" s="175"/>
      <c r="R2815" s="175"/>
      <c r="S2815" s="175"/>
      <c r="T2815" s="175"/>
      <c r="U2815" s="630"/>
      <c r="V2815" s="175"/>
      <c r="W2815" s="175"/>
      <c r="X2815" s="175"/>
      <c r="Y2815" s="646"/>
      <c r="Z2815" s="297"/>
      <c r="AA2815" s="295"/>
      <c r="AB2815" s="295"/>
      <c r="AC2815" s="298"/>
      <c r="AD2815" s="175"/>
      <c r="AE2815" s="175"/>
      <c r="AF2815" s="175"/>
      <c r="AG2815" s="175"/>
      <c r="AH2815" s="175"/>
      <c r="AI2815" s="297"/>
      <c r="AJ2815" s="297"/>
      <c r="AK2815" s="175"/>
      <c r="AL2815" s="175"/>
      <c r="AM2815" s="175"/>
      <c r="AN2815" s="175"/>
      <c r="AO2815" s="175"/>
      <c r="AP2815" s="175"/>
      <c r="AQ2815" s="175"/>
      <c r="AR2815" s="175"/>
      <c r="AS2815" s="297"/>
      <c r="AT2815" s="175"/>
      <c r="AU2815" s="297"/>
      <c r="AV2815" s="175"/>
      <c r="AW2815" s="175"/>
      <c r="AX2815" s="26"/>
    </row>
    <row r="2816" spans="1:50" ht="15" customHeight="1">
      <c r="A2816" s="631"/>
      <c r="B2816" s="175"/>
      <c r="C2816" s="298"/>
      <c r="D2816" s="298"/>
      <c r="E2816" s="457"/>
      <c r="F2816" s="298"/>
      <c r="G2816" s="175"/>
      <c r="H2816" s="175"/>
      <c r="I2816" s="175"/>
      <c r="J2816" s="297"/>
      <c r="K2816" s="175"/>
      <c r="L2816" s="240"/>
      <c r="M2816" s="175"/>
      <c r="N2816" s="175"/>
      <c r="O2816" s="175"/>
      <c r="P2816" s="175"/>
      <c r="Q2816" s="175"/>
      <c r="R2816" s="175"/>
      <c r="S2816" s="175"/>
      <c r="T2816" s="175"/>
      <c r="U2816" s="630"/>
      <c r="V2816" s="175"/>
      <c r="W2816" s="175"/>
      <c r="X2816" s="175"/>
      <c r="Y2816" s="646"/>
      <c r="Z2816" s="297"/>
      <c r="AA2816" s="295"/>
      <c r="AB2816" s="295"/>
      <c r="AC2816" s="298"/>
      <c r="AD2816" s="175"/>
      <c r="AE2816" s="175"/>
      <c r="AF2816" s="175"/>
      <c r="AG2816" s="175"/>
      <c r="AH2816" s="175"/>
      <c r="AI2816" s="297"/>
      <c r="AJ2816" s="297"/>
      <c r="AK2816" s="175"/>
      <c r="AL2816" s="175"/>
      <c r="AM2816" s="175"/>
      <c r="AN2816" s="175"/>
      <c r="AO2816" s="175"/>
      <c r="AP2816" s="175"/>
      <c r="AQ2816" s="175"/>
      <c r="AR2816" s="175"/>
      <c r="AS2816" s="297"/>
      <c r="AT2816" s="175"/>
      <c r="AU2816" s="297"/>
      <c r="AV2816" s="175"/>
      <c r="AW2816" s="175"/>
      <c r="AX2816" s="26"/>
    </row>
    <row r="2817" spans="1:50" ht="15" customHeight="1">
      <c r="A2817" s="631"/>
      <c r="B2817" s="175"/>
      <c r="C2817" s="298"/>
      <c r="D2817" s="298"/>
      <c r="E2817" s="457"/>
      <c r="F2817" s="298"/>
      <c r="G2817" s="175"/>
      <c r="H2817" s="175"/>
      <c r="I2817" s="175"/>
      <c r="J2817" s="297"/>
      <c r="K2817" s="175"/>
      <c r="L2817" s="240"/>
      <c r="M2817" s="175"/>
      <c r="N2817" s="175"/>
      <c r="O2817" s="175"/>
      <c r="P2817" s="175"/>
      <c r="Q2817" s="175"/>
      <c r="R2817" s="175"/>
      <c r="S2817" s="175"/>
      <c r="T2817" s="175"/>
      <c r="U2817" s="630"/>
      <c r="V2817" s="175"/>
      <c r="W2817" s="175"/>
      <c r="X2817" s="175"/>
      <c r="Y2817" s="646"/>
      <c r="Z2817" s="297"/>
      <c r="AA2817" s="295"/>
      <c r="AB2817" s="295"/>
      <c r="AC2817" s="298"/>
      <c r="AD2817" s="175"/>
      <c r="AE2817" s="175"/>
      <c r="AF2817" s="175"/>
      <c r="AG2817" s="175"/>
      <c r="AH2817" s="175"/>
      <c r="AI2817" s="297"/>
      <c r="AJ2817" s="297"/>
      <c r="AK2817" s="175"/>
      <c r="AL2817" s="175"/>
      <c r="AM2817" s="175"/>
      <c r="AN2817" s="175"/>
      <c r="AO2817" s="175"/>
      <c r="AP2817" s="175"/>
      <c r="AQ2817" s="175"/>
      <c r="AR2817" s="175"/>
      <c r="AS2817" s="297"/>
      <c r="AT2817" s="175"/>
      <c r="AU2817" s="297"/>
      <c r="AV2817" s="175"/>
      <c r="AW2817" s="175"/>
      <c r="AX2817" s="26"/>
    </row>
    <row r="2818" spans="1:50" ht="15" customHeight="1">
      <c r="A2818" s="631"/>
      <c r="B2818" s="175"/>
      <c r="C2818" s="298"/>
      <c r="D2818" s="298"/>
      <c r="E2818" s="457"/>
      <c r="F2818" s="298"/>
      <c r="G2818" s="175"/>
      <c r="H2818" s="175"/>
      <c r="I2818" s="175"/>
      <c r="J2818" s="297"/>
      <c r="K2818" s="175"/>
      <c r="L2818" s="240"/>
      <c r="M2818" s="175"/>
      <c r="N2818" s="175"/>
      <c r="O2818" s="175"/>
      <c r="P2818" s="175"/>
      <c r="Q2818" s="175"/>
      <c r="R2818" s="175"/>
      <c r="S2818" s="175"/>
      <c r="T2818" s="175"/>
      <c r="U2818" s="630"/>
      <c r="V2818" s="175"/>
      <c r="W2818" s="175"/>
      <c r="X2818" s="175"/>
      <c r="Y2818" s="646"/>
      <c r="Z2818" s="297"/>
      <c r="AA2818" s="295"/>
      <c r="AB2818" s="295"/>
      <c r="AC2818" s="298"/>
      <c r="AD2818" s="175"/>
      <c r="AE2818" s="175"/>
      <c r="AF2818" s="175"/>
      <c r="AG2818" s="175"/>
      <c r="AH2818" s="175"/>
      <c r="AI2818" s="297"/>
      <c r="AJ2818" s="297"/>
      <c r="AK2818" s="175"/>
      <c r="AL2818" s="175"/>
      <c r="AM2818" s="175"/>
      <c r="AN2818" s="175"/>
      <c r="AO2818" s="175"/>
      <c r="AP2818" s="175"/>
      <c r="AQ2818" s="175"/>
      <c r="AR2818" s="175"/>
      <c r="AS2818" s="297"/>
      <c r="AT2818" s="175"/>
      <c r="AU2818" s="297"/>
      <c r="AV2818" s="175"/>
      <c r="AW2818" s="175"/>
      <c r="AX2818" s="26"/>
    </row>
    <row r="2819" spans="1:50" ht="15" customHeight="1">
      <c r="A2819" s="631"/>
      <c r="B2819" s="175"/>
      <c r="C2819" s="298"/>
      <c r="D2819" s="298"/>
      <c r="E2819" s="457"/>
      <c r="F2819" s="298"/>
      <c r="G2819" s="175"/>
      <c r="H2819" s="175"/>
      <c r="I2819" s="175"/>
      <c r="J2819" s="297"/>
      <c r="K2819" s="175"/>
      <c r="L2819" s="240"/>
      <c r="M2819" s="175"/>
      <c r="N2819" s="175"/>
      <c r="O2819" s="175"/>
      <c r="P2819" s="175"/>
      <c r="Q2819" s="175"/>
      <c r="R2819" s="175"/>
      <c r="S2819" s="175"/>
      <c r="T2819" s="175"/>
      <c r="U2819" s="630"/>
      <c r="V2819" s="175"/>
      <c r="W2819" s="175"/>
      <c r="X2819" s="175"/>
      <c r="Y2819" s="646"/>
      <c r="Z2819" s="297"/>
      <c r="AA2819" s="295"/>
      <c r="AB2819" s="295"/>
      <c r="AC2819" s="298"/>
      <c r="AD2819" s="175"/>
      <c r="AE2819" s="175"/>
      <c r="AF2819" s="175"/>
      <c r="AG2819" s="175"/>
      <c r="AH2819" s="175"/>
      <c r="AI2819" s="297"/>
      <c r="AJ2819" s="297"/>
      <c r="AK2819" s="175"/>
      <c r="AL2819" s="175"/>
      <c r="AM2819" s="175"/>
      <c r="AN2819" s="175"/>
      <c r="AO2819" s="175"/>
      <c r="AP2819" s="175"/>
      <c r="AQ2819" s="175"/>
      <c r="AR2819" s="175"/>
      <c r="AS2819" s="297"/>
      <c r="AT2819" s="175"/>
      <c r="AU2819" s="297"/>
      <c r="AV2819" s="175"/>
      <c r="AW2819" s="175"/>
      <c r="AX2819" s="26"/>
    </row>
    <row r="2820" spans="1:50" ht="15" customHeight="1">
      <c r="A2820" s="631"/>
      <c r="B2820" s="175"/>
      <c r="C2820" s="298"/>
      <c r="D2820" s="298"/>
      <c r="E2820" s="457"/>
      <c r="F2820" s="298"/>
      <c r="G2820" s="175"/>
      <c r="H2820" s="175"/>
      <c r="I2820" s="175"/>
      <c r="J2820" s="297"/>
      <c r="K2820" s="175"/>
      <c r="L2820" s="240"/>
      <c r="M2820" s="175"/>
      <c r="N2820" s="175"/>
      <c r="O2820" s="175"/>
      <c r="P2820" s="175"/>
      <c r="Q2820" s="175"/>
      <c r="R2820" s="175"/>
      <c r="S2820" s="175"/>
      <c r="T2820" s="175"/>
      <c r="U2820" s="630"/>
      <c r="V2820" s="175"/>
      <c r="W2820" s="175"/>
      <c r="X2820" s="175"/>
      <c r="Y2820" s="646"/>
      <c r="Z2820" s="297"/>
      <c r="AA2820" s="295"/>
      <c r="AB2820" s="295"/>
      <c r="AC2820" s="298"/>
      <c r="AD2820" s="175"/>
      <c r="AE2820" s="175"/>
      <c r="AF2820" s="175"/>
      <c r="AG2820" s="175"/>
      <c r="AH2820" s="175"/>
      <c r="AI2820" s="297"/>
      <c r="AJ2820" s="297"/>
      <c r="AK2820" s="175"/>
      <c r="AL2820" s="175"/>
      <c r="AM2820" s="175"/>
      <c r="AN2820" s="175"/>
      <c r="AO2820" s="175"/>
      <c r="AP2820" s="175"/>
      <c r="AQ2820" s="175"/>
      <c r="AR2820" s="175"/>
      <c r="AS2820" s="297"/>
      <c r="AT2820" s="175"/>
      <c r="AU2820" s="297"/>
      <c r="AV2820" s="175"/>
      <c r="AW2820" s="175"/>
      <c r="AX2820" s="26"/>
    </row>
    <row r="2821" spans="1:50" ht="15" customHeight="1">
      <c r="A2821" s="631"/>
      <c r="B2821" s="175"/>
      <c r="C2821" s="298"/>
      <c r="D2821" s="298"/>
      <c r="E2821" s="457"/>
      <c r="F2821" s="298"/>
      <c r="G2821" s="175"/>
      <c r="H2821" s="175"/>
      <c r="I2821" s="175"/>
      <c r="J2821" s="297"/>
      <c r="K2821" s="175"/>
      <c r="L2821" s="240"/>
      <c r="M2821" s="175"/>
      <c r="N2821" s="175"/>
      <c r="O2821" s="175"/>
      <c r="P2821" s="175"/>
      <c r="Q2821" s="175"/>
      <c r="R2821" s="175"/>
      <c r="S2821" s="175"/>
      <c r="T2821" s="175"/>
      <c r="U2821" s="630"/>
      <c r="V2821" s="175"/>
      <c r="W2821" s="175"/>
      <c r="X2821" s="175"/>
      <c r="Y2821" s="646"/>
      <c r="Z2821" s="297"/>
      <c r="AA2821" s="295"/>
      <c r="AB2821" s="295"/>
      <c r="AC2821" s="298"/>
      <c r="AD2821" s="175"/>
      <c r="AE2821" s="175"/>
      <c r="AF2821" s="175"/>
      <c r="AG2821" s="175"/>
      <c r="AH2821" s="175"/>
      <c r="AI2821" s="297"/>
      <c r="AJ2821" s="297"/>
      <c r="AK2821" s="175"/>
      <c r="AL2821" s="175"/>
      <c r="AM2821" s="175"/>
      <c r="AN2821" s="175"/>
      <c r="AO2821" s="175"/>
      <c r="AP2821" s="175"/>
      <c r="AQ2821" s="175"/>
      <c r="AR2821" s="175"/>
      <c r="AS2821" s="297"/>
      <c r="AT2821" s="175"/>
      <c r="AU2821" s="297"/>
      <c r="AV2821" s="175"/>
      <c r="AW2821" s="175"/>
      <c r="AX2821" s="26"/>
    </row>
    <row r="2822" spans="1:50" ht="15" customHeight="1">
      <c r="A2822" s="631"/>
      <c r="B2822" s="175"/>
      <c r="C2822" s="298"/>
      <c r="D2822" s="298"/>
      <c r="E2822" s="457"/>
      <c r="F2822" s="298"/>
      <c r="G2822" s="175"/>
      <c r="H2822" s="175"/>
      <c r="I2822" s="175"/>
      <c r="J2822" s="297"/>
      <c r="K2822" s="175"/>
      <c r="L2822" s="240"/>
      <c r="M2822" s="175"/>
      <c r="N2822" s="175"/>
      <c r="O2822" s="175"/>
      <c r="P2822" s="175"/>
      <c r="Q2822" s="175"/>
      <c r="R2822" s="175"/>
      <c r="S2822" s="175"/>
      <c r="T2822" s="175"/>
      <c r="U2822" s="630"/>
      <c r="V2822" s="175"/>
      <c r="W2822" s="175"/>
      <c r="X2822" s="175"/>
      <c r="Y2822" s="646"/>
      <c r="Z2822" s="297"/>
      <c r="AA2822" s="295"/>
      <c r="AB2822" s="295"/>
      <c r="AC2822" s="298"/>
      <c r="AD2822" s="175"/>
      <c r="AE2822" s="175"/>
      <c r="AF2822" s="175"/>
      <c r="AG2822" s="175"/>
      <c r="AH2822" s="175"/>
      <c r="AI2822" s="297"/>
      <c r="AJ2822" s="297"/>
      <c r="AK2822" s="175"/>
      <c r="AL2822" s="175"/>
      <c r="AM2822" s="175"/>
      <c r="AN2822" s="175"/>
      <c r="AO2822" s="175"/>
      <c r="AP2822" s="175"/>
      <c r="AQ2822" s="175"/>
      <c r="AR2822" s="175"/>
      <c r="AS2822" s="297"/>
      <c r="AT2822" s="175"/>
      <c r="AU2822" s="297"/>
      <c r="AV2822" s="175"/>
      <c r="AW2822" s="175"/>
      <c r="AX2822" s="26"/>
    </row>
    <row r="2823" spans="1:50" ht="15" customHeight="1">
      <c r="A2823" s="631"/>
      <c r="B2823" s="175"/>
      <c r="C2823" s="298"/>
      <c r="D2823" s="298"/>
      <c r="E2823" s="457"/>
      <c r="F2823" s="298"/>
      <c r="G2823" s="175"/>
      <c r="H2823" s="175"/>
      <c r="I2823" s="175"/>
      <c r="J2823" s="297"/>
      <c r="K2823" s="175"/>
      <c r="L2823" s="240"/>
      <c r="M2823" s="175"/>
      <c r="N2823" s="175"/>
      <c r="O2823" s="175"/>
      <c r="P2823" s="175"/>
      <c r="Q2823" s="175"/>
      <c r="R2823" s="175"/>
      <c r="S2823" s="175"/>
      <c r="T2823" s="175"/>
      <c r="U2823" s="630"/>
      <c r="V2823" s="175"/>
      <c r="W2823" s="175"/>
      <c r="X2823" s="175"/>
      <c r="Y2823" s="646"/>
      <c r="Z2823" s="297"/>
      <c r="AA2823" s="295"/>
      <c r="AB2823" s="295"/>
      <c r="AC2823" s="298"/>
      <c r="AD2823" s="175"/>
      <c r="AE2823" s="175"/>
      <c r="AF2823" s="175"/>
      <c r="AG2823" s="175"/>
      <c r="AH2823" s="175"/>
      <c r="AI2823" s="297"/>
      <c r="AJ2823" s="297"/>
      <c r="AK2823" s="175"/>
      <c r="AL2823" s="175"/>
      <c r="AM2823" s="175"/>
      <c r="AN2823" s="175"/>
      <c r="AO2823" s="175"/>
      <c r="AP2823" s="175"/>
      <c r="AQ2823" s="175"/>
      <c r="AR2823" s="175"/>
      <c r="AS2823" s="297"/>
      <c r="AT2823" s="175"/>
      <c r="AU2823" s="297"/>
      <c r="AV2823" s="175"/>
      <c r="AW2823" s="175"/>
      <c r="AX2823" s="26"/>
    </row>
    <row r="2824" spans="1:50" ht="15" customHeight="1">
      <c r="A2824" s="631"/>
      <c r="B2824" s="175"/>
      <c r="C2824" s="298"/>
      <c r="D2824" s="298"/>
      <c r="E2824" s="457"/>
      <c r="F2824" s="298"/>
      <c r="G2824" s="175"/>
      <c r="H2824" s="175"/>
      <c r="I2824" s="175"/>
      <c r="J2824" s="297"/>
      <c r="K2824" s="175"/>
      <c r="L2824" s="240"/>
      <c r="M2824" s="175"/>
      <c r="N2824" s="175"/>
      <c r="O2824" s="175"/>
      <c r="P2824" s="175"/>
      <c r="Q2824" s="175"/>
      <c r="R2824" s="175"/>
      <c r="S2824" s="175"/>
      <c r="T2824" s="175"/>
      <c r="U2824" s="630"/>
      <c r="V2824" s="175"/>
      <c r="W2824" s="175"/>
      <c r="X2824" s="175"/>
      <c r="Y2824" s="646"/>
      <c r="Z2824" s="297"/>
      <c r="AA2824" s="295"/>
      <c r="AB2824" s="295"/>
      <c r="AC2824" s="298"/>
      <c r="AD2824" s="175"/>
      <c r="AE2824" s="175"/>
      <c r="AF2824" s="175"/>
      <c r="AG2824" s="175"/>
      <c r="AH2824" s="175"/>
      <c r="AI2824" s="297"/>
      <c r="AJ2824" s="297"/>
      <c r="AK2824" s="175"/>
      <c r="AL2824" s="175"/>
      <c r="AM2824" s="175"/>
      <c r="AN2824" s="175"/>
      <c r="AO2824" s="175"/>
      <c r="AP2824" s="175"/>
      <c r="AQ2824" s="175"/>
      <c r="AR2824" s="175"/>
      <c r="AS2824" s="297"/>
      <c r="AT2824" s="175"/>
      <c r="AU2824" s="297"/>
      <c r="AV2824" s="175"/>
      <c r="AW2824" s="175"/>
      <c r="AX2824" s="26"/>
    </row>
    <row r="2825" spans="1:50" ht="15" customHeight="1">
      <c r="A2825" s="631"/>
      <c r="B2825" s="175"/>
      <c r="C2825" s="298"/>
      <c r="D2825" s="298"/>
      <c r="E2825" s="457"/>
      <c r="F2825" s="298"/>
      <c r="G2825" s="175"/>
      <c r="H2825" s="175"/>
      <c r="I2825" s="175"/>
      <c r="J2825" s="297"/>
      <c r="K2825" s="175"/>
      <c r="L2825" s="240"/>
      <c r="M2825" s="175"/>
      <c r="N2825" s="175"/>
      <c r="O2825" s="175"/>
      <c r="P2825" s="175"/>
      <c r="Q2825" s="175"/>
      <c r="R2825" s="175"/>
      <c r="S2825" s="175"/>
      <c r="T2825" s="175"/>
      <c r="U2825" s="630"/>
      <c r="V2825" s="175"/>
      <c r="W2825" s="175"/>
      <c r="X2825" s="175"/>
      <c r="Y2825" s="646"/>
      <c r="Z2825" s="297"/>
      <c r="AA2825" s="295"/>
      <c r="AB2825" s="295"/>
      <c r="AC2825" s="298"/>
      <c r="AD2825" s="175"/>
      <c r="AE2825" s="175"/>
      <c r="AF2825" s="175"/>
      <c r="AG2825" s="175"/>
      <c r="AH2825" s="175"/>
      <c r="AI2825" s="297"/>
      <c r="AJ2825" s="297"/>
      <c r="AK2825" s="175"/>
      <c r="AL2825" s="175"/>
      <c r="AM2825" s="175"/>
      <c r="AN2825" s="175"/>
      <c r="AO2825" s="175"/>
      <c r="AP2825" s="175"/>
      <c r="AQ2825" s="175"/>
      <c r="AR2825" s="175"/>
      <c r="AS2825" s="297"/>
      <c r="AT2825" s="175"/>
      <c r="AU2825" s="297"/>
      <c r="AV2825" s="175"/>
      <c r="AW2825" s="175"/>
      <c r="AX2825" s="26"/>
    </row>
    <row r="2826" spans="1:50" ht="15" customHeight="1">
      <c r="A2826" s="631"/>
      <c r="B2826" s="175"/>
      <c r="C2826" s="298"/>
      <c r="D2826" s="298"/>
      <c r="E2826" s="457"/>
      <c r="F2826" s="298"/>
      <c r="G2826" s="175"/>
      <c r="H2826" s="175"/>
      <c r="I2826" s="175"/>
      <c r="J2826" s="297"/>
      <c r="K2826" s="175"/>
      <c r="L2826" s="240"/>
      <c r="M2826" s="175"/>
      <c r="N2826" s="175"/>
      <c r="O2826" s="175"/>
      <c r="P2826" s="175"/>
      <c r="Q2826" s="175"/>
      <c r="R2826" s="175"/>
      <c r="S2826" s="175"/>
      <c r="T2826" s="175"/>
      <c r="U2826" s="630"/>
      <c r="V2826" s="175"/>
      <c r="W2826" s="175"/>
      <c r="X2826" s="175"/>
      <c r="Y2826" s="646"/>
      <c r="Z2826" s="297"/>
      <c r="AA2826" s="295"/>
      <c r="AB2826" s="295"/>
      <c r="AC2826" s="298"/>
      <c r="AD2826" s="175"/>
      <c r="AE2826" s="175"/>
      <c r="AF2826" s="175"/>
      <c r="AG2826" s="175"/>
      <c r="AH2826" s="175"/>
      <c r="AI2826" s="297"/>
      <c r="AJ2826" s="297"/>
      <c r="AK2826" s="175"/>
      <c r="AL2826" s="175"/>
      <c r="AM2826" s="175"/>
      <c r="AN2826" s="175"/>
      <c r="AO2826" s="175"/>
      <c r="AP2826" s="175"/>
      <c r="AQ2826" s="175"/>
      <c r="AR2826" s="175"/>
      <c r="AS2826" s="297"/>
      <c r="AT2826" s="175"/>
      <c r="AU2826" s="297"/>
      <c r="AV2826" s="175"/>
      <c r="AW2826" s="175"/>
      <c r="AX2826" s="26"/>
    </row>
    <row r="2827" spans="1:50" ht="15" customHeight="1">
      <c r="A2827" s="631"/>
      <c r="B2827" s="175"/>
      <c r="C2827" s="298"/>
      <c r="D2827" s="298"/>
      <c r="E2827" s="457"/>
      <c r="F2827" s="298"/>
      <c r="G2827" s="175"/>
      <c r="H2827" s="175"/>
      <c r="I2827" s="175"/>
      <c r="J2827" s="297"/>
      <c r="K2827" s="175"/>
      <c r="L2827" s="240"/>
      <c r="M2827" s="175"/>
      <c r="N2827" s="175"/>
      <c r="O2827" s="175"/>
      <c r="P2827" s="175"/>
      <c r="Q2827" s="175"/>
      <c r="R2827" s="175"/>
      <c r="S2827" s="175"/>
      <c r="T2827" s="175"/>
      <c r="U2827" s="630"/>
      <c r="V2827" s="175"/>
      <c r="W2827" s="175"/>
      <c r="X2827" s="175"/>
      <c r="Y2827" s="646"/>
      <c r="Z2827" s="297"/>
      <c r="AA2827" s="295"/>
      <c r="AB2827" s="295"/>
      <c r="AC2827" s="298"/>
      <c r="AD2827" s="175"/>
      <c r="AE2827" s="175"/>
      <c r="AF2827" s="175"/>
      <c r="AG2827" s="175"/>
      <c r="AH2827" s="175"/>
      <c r="AI2827" s="297"/>
      <c r="AJ2827" s="297"/>
      <c r="AK2827" s="175"/>
      <c r="AL2827" s="175"/>
      <c r="AM2827" s="175"/>
      <c r="AN2827" s="175"/>
      <c r="AO2827" s="175"/>
      <c r="AP2827" s="175"/>
      <c r="AQ2827" s="175"/>
      <c r="AR2827" s="175"/>
      <c r="AS2827" s="297"/>
      <c r="AT2827" s="175"/>
      <c r="AU2827" s="297"/>
      <c r="AV2827" s="175"/>
      <c r="AW2827" s="175"/>
      <c r="AX2827" s="26"/>
    </row>
    <row r="2828" spans="1:50" ht="15" customHeight="1">
      <c r="A2828" s="631"/>
      <c r="B2828" s="175"/>
      <c r="C2828" s="298"/>
      <c r="D2828" s="298"/>
      <c r="E2828" s="457"/>
      <c r="F2828" s="298"/>
      <c r="G2828" s="175"/>
      <c r="H2828" s="175"/>
      <c r="I2828" s="175"/>
      <c r="J2828" s="297"/>
      <c r="K2828" s="175"/>
      <c r="L2828" s="240"/>
      <c r="M2828" s="175"/>
      <c r="N2828" s="175"/>
      <c r="O2828" s="175"/>
      <c r="P2828" s="175"/>
      <c r="Q2828" s="175"/>
      <c r="R2828" s="175"/>
      <c r="S2828" s="175"/>
      <c r="T2828" s="175"/>
      <c r="U2828" s="630"/>
      <c r="V2828" s="175"/>
      <c r="W2828" s="175"/>
      <c r="X2828" s="175"/>
      <c r="Y2828" s="646"/>
      <c r="Z2828" s="297"/>
      <c r="AA2828" s="295"/>
      <c r="AB2828" s="295"/>
      <c r="AC2828" s="298"/>
      <c r="AD2828" s="175"/>
      <c r="AE2828" s="175"/>
      <c r="AF2828" s="175"/>
      <c r="AG2828" s="175"/>
      <c r="AH2828" s="175"/>
      <c r="AI2828" s="297"/>
      <c r="AJ2828" s="297"/>
      <c r="AK2828" s="175"/>
      <c r="AL2828" s="175"/>
      <c r="AM2828" s="175"/>
      <c r="AN2828" s="175"/>
      <c r="AO2828" s="175"/>
      <c r="AP2828" s="175"/>
      <c r="AQ2828" s="175"/>
      <c r="AR2828" s="175"/>
      <c r="AS2828" s="297"/>
      <c r="AT2828" s="175"/>
      <c r="AU2828" s="297"/>
      <c r="AV2828" s="175"/>
      <c r="AW2828" s="175"/>
      <c r="AX2828" s="26"/>
    </row>
    <row r="2829" spans="1:50" ht="15" customHeight="1">
      <c r="A2829" s="631"/>
      <c r="B2829" s="175"/>
      <c r="C2829" s="298"/>
      <c r="D2829" s="298"/>
      <c r="E2829" s="457"/>
      <c r="F2829" s="298"/>
      <c r="G2829" s="175"/>
      <c r="H2829" s="175"/>
      <c r="I2829" s="175"/>
      <c r="J2829" s="297"/>
      <c r="K2829" s="175"/>
      <c r="L2829" s="240"/>
      <c r="M2829" s="175"/>
      <c r="N2829" s="175"/>
      <c r="O2829" s="175"/>
      <c r="P2829" s="175"/>
      <c r="Q2829" s="175"/>
      <c r="R2829" s="175"/>
      <c r="S2829" s="175"/>
      <c r="T2829" s="175"/>
      <c r="U2829" s="630"/>
      <c r="V2829" s="175"/>
      <c r="W2829" s="175"/>
      <c r="X2829" s="175"/>
      <c r="Y2829" s="646"/>
      <c r="Z2829" s="297"/>
      <c r="AA2829" s="295"/>
      <c r="AB2829" s="295"/>
      <c r="AC2829" s="298"/>
      <c r="AD2829" s="175"/>
      <c r="AE2829" s="175"/>
      <c r="AF2829" s="175"/>
      <c r="AG2829" s="175"/>
      <c r="AH2829" s="175"/>
      <c r="AI2829" s="297"/>
      <c r="AJ2829" s="297"/>
      <c r="AK2829" s="175"/>
      <c r="AL2829" s="175"/>
      <c r="AM2829" s="175"/>
      <c r="AN2829" s="175"/>
      <c r="AO2829" s="175"/>
      <c r="AP2829" s="175"/>
      <c r="AQ2829" s="175"/>
      <c r="AR2829" s="175"/>
      <c r="AS2829" s="297"/>
      <c r="AT2829" s="175"/>
      <c r="AU2829" s="297"/>
      <c r="AV2829" s="175"/>
      <c r="AW2829" s="175"/>
      <c r="AX2829" s="26"/>
    </row>
    <row r="2830" spans="1:50" ht="15" customHeight="1">
      <c r="A2830" s="631"/>
      <c r="B2830" s="175"/>
      <c r="C2830" s="298"/>
      <c r="D2830" s="298"/>
      <c r="E2830" s="457"/>
      <c r="F2830" s="298"/>
      <c r="G2830" s="175"/>
      <c r="H2830" s="175"/>
      <c r="I2830" s="175"/>
      <c r="J2830" s="297"/>
      <c r="K2830" s="175"/>
      <c r="L2830" s="240"/>
      <c r="M2830" s="175"/>
      <c r="N2830" s="175"/>
      <c r="O2830" s="175"/>
      <c r="P2830" s="175"/>
      <c r="Q2830" s="175"/>
      <c r="R2830" s="175"/>
      <c r="S2830" s="175"/>
      <c r="T2830" s="175"/>
      <c r="U2830" s="630"/>
      <c r="V2830" s="175"/>
      <c r="W2830" s="175"/>
      <c r="X2830" s="175"/>
      <c r="Y2830" s="646"/>
      <c r="Z2830" s="297"/>
      <c r="AA2830" s="295"/>
      <c r="AB2830" s="295"/>
      <c r="AC2830" s="298"/>
      <c r="AD2830" s="175"/>
      <c r="AE2830" s="175"/>
      <c r="AF2830" s="175"/>
      <c r="AG2830" s="175"/>
      <c r="AH2830" s="175"/>
      <c r="AI2830" s="297"/>
      <c r="AJ2830" s="297"/>
      <c r="AK2830" s="175"/>
      <c r="AL2830" s="175"/>
      <c r="AM2830" s="175"/>
      <c r="AN2830" s="175"/>
      <c r="AO2830" s="175"/>
      <c r="AP2830" s="175"/>
      <c r="AQ2830" s="175"/>
      <c r="AR2830" s="175"/>
      <c r="AS2830" s="297"/>
      <c r="AT2830" s="175"/>
      <c r="AU2830" s="297"/>
      <c r="AV2830" s="175"/>
      <c r="AW2830" s="175"/>
      <c r="AX2830" s="26"/>
    </row>
    <row r="2831" spans="1:50" ht="15" customHeight="1">
      <c r="A2831" s="631"/>
      <c r="B2831" s="175"/>
      <c r="C2831" s="298"/>
      <c r="D2831" s="298"/>
      <c r="E2831" s="457"/>
      <c r="F2831" s="298"/>
      <c r="G2831" s="175"/>
      <c r="H2831" s="175"/>
      <c r="I2831" s="175"/>
      <c r="J2831" s="297"/>
      <c r="K2831" s="175"/>
      <c r="L2831" s="240"/>
      <c r="M2831" s="175"/>
      <c r="N2831" s="175"/>
      <c r="O2831" s="175"/>
      <c r="P2831" s="175"/>
      <c r="Q2831" s="175"/>
      <c r="R2831" s="175"/>
      <c r="S2831" s="175"/>
      <c r="T2831" s="175"/>
      <c r="U2831" s="630"/>
      <c r="V2831" s="175"/>
      <c r="W2831" s="175"/>
      <c r="X2831" s="175"/>
      <c r="Y2831" s="646"/>
      <c r="Z2831" s="297"/>
      <c r="AA2831" s="295"/>
      <c r="AB2831" s="295"/>
      <c r="AC2831" s="298"/>
      <c r="AD2831" s="175"/>
      <c r="AE2831" s="175"/>
      <c r="AF2831" s="175"/>
      <c r="AG2831" s="175"/>
      <c r="AH2831" s="175"/>
      <c r="AI2831" s="297"/>
      <c r="AJ2831" s="297"/>
      <c r="AK2831" s="175"/>
      <c r="AL2831" s="175"/>
      <c r="AM2831" s="175"/>
      <c r="AN2831" s="175"/>
      <c r="AO2831" s="175"/>
      <c r="AP2831" s="175"/>
      <c r="AQ2831" s="175"/>
      <c r="AR2831" s="175"/>
      <c r="AS2831" s="297"/>
      <c r="AT2831" s="175"/>
      <c r="AU2831" s="297"/>
      <c r="AV2831" s="175"/>
      <c r="AW2831" s="175"/>
      <c r="AX2831" s="26"/>
    </row>
    <row r="2832" spans="1:50" ht="15" customHeight="1">
      <c r="A2832" s="631"/>
      <c r="B2832" s="175"/>
      <c r="C2832" s="298"/>
      <c r="D2832" s="298"/>
      <c r="E2832" s="457"/>
      <c r="F2832" s="298"/>
      <c r="G2832" s="175"/>
      <c r="H2832" s="175"/>
      <c r="I2832" s="175"/>
      <c r="J2832" s="297"/>
      <c r="K2832" s="175"/>
      <c r="L2832" s="240"/>
      <c r="M2832" s="175"/>
      <c r="N2832" s="175"/>
      <c r="O2832" s="175"/>
      <c r="P2832" s="175"/>
      <c r="Q2832" s="175"/>
      <c r="R2832" s="175"/>
      <c r="S2832" s="175"/>
      <c r="T2832" s="175"/>
      <c r="U2832" s="630"/>
      <c r="V2832" s="175"/>
      <c r="W2832" s="175"/>
      <c r="X2832" s="175"/>
      <c r="Y2832" s="646"/>
      <c r="Z2832" s="297"/>
      <c r="AA2832" s="295"/>
      <c r="AB2832" s="295"/>
      <c r="AC2832" s="298"/>
      <c r="AD2832" s="175"/>
      <c r="AE2832" s="175"/>
      <c r="AF2832" s="175"/>
      <c r="AG2832" s="175"/>
      <c r="AH2832" s="175"/>
      <c r="AI2832" s="297"/>
      <c r="AJ2832" s="297"/>
      <c r="AK2832" s="175"/>
      <c r="AL2832" s="175"/>
      <c r="AM2832" s="175"/>
      <c r="AN2832" s="175"/>
      <c r="AO2832" s="175"/>
      <c r="AP2832" s="175"/>
      <c r="AQ2832" s="175"/>
      <c r="AR2832" s="175"/>
      <c r="AS2832" s="297"/>
      <c r="AT2832" s="175"/>
      <c r="AU2832" s="297"/>
      <c r="AV2832" s="175"/>
      <c r="AW2832" s="175"/>
      <c r="AX2832" s="26"/>
    </row>
    <row r="2833" spans="1:50" ht="15" customHeight="1">
      <c r="A2833" s="631"/>
      <c r="B2833" s="175"/>
      <c r="C2833" s="298"/>
      <c r="D2833" s="298"/>
      <c r="E2833" s="457"/>
      <c r="F2833" s="298"/>
      <c r="G2833" s="175"/>
      <c r="H2833" s="175"/>
      <c r="I2833" s="175"/>
      <c r="J2833" s="297"/>
      <c r="K2833" s="175"/>
      <c r="L2833" s="240"/>
      <c r="M2833" s="175"/>
      <c r="N2833" s="175"/>
      <c r="O2833" s="175"/>
      <c r="P2833" s="175"/>
      <c r="Q2833" s="175"/>
      <c r="R2833" s="175"/>
      <c r="S2833" s="175"/>
      <c r="T2833" s="175"/>
      <c r="U2833" s="630"/>
      <c r="V2833" s="175"/>
      <c r="W2833" s="175"/>
      <c r="X2833" s="175"/>
      <c r="Y2833" s="646"/>
      <c r="Z2833" s="297"/>
      <c r="AA2833" s="295"/>
      <c r="AB2833" s="295"/>
      <c r="AC2833" s="298"/>
      <c r="AD2833" s="175"/>
      <c r="AE2833" s="175"/>
      <c r="AF2833" s="175"/>
      <c r="AG2833" s="175"/>
      <c r="AH2833" s="175"/>
      <c r="AI2833" s="297"/>
      <c r="AJ2833" s="297"/>
      <c r="AK2833" s="175"/>
      <c r="AL2833" s="175"/>
      <c r="AM2833" s="175"/>
      <c r="AN2833" s="175"/>
      <c r="AO2833" s="175"/>
      <c r="AP2833" s="175"/>
      <c r="AQ2833" s="175"/>
      <c r="AR2833" s="175"/>
      <c r="AS2833" s="297"/>
      <c r="AT2833" s="175"/>
      <c r="AU2833" s="297"/>
      <c r="AV2833" s="175"/>
      <c r="AW2833" s="175"/>
      <c r="AX2833" s="26"/>
    </row>
    <row r="2834" spans="1:50" ht="15" customHeight="1">
      <c r="A2834" s="631"/>
      <c r="B2834" s="175"/>
      <c r="C2834" s="298"/>
      <c r="D2834" s="298"/>
      <c r="E2834" s="457"/>
      <c r="F2834" s="298"/>
      <c r="G2834" s="175"/>
      <c r="H2834" s="175"/>
      <c r="I2834" s="175"/>
      <c r="J2834" s="297"/>
      <c r="K2834" s="175"/>
      <c r="L2834" s="240"/>
      <c r="M2834" s="175"/>
      <c r="N2834" s="175"/>
      <c r="O2834" s="175"/>
      <c r="P2834" s="175"/>
      <c r="Q2834" s="175"/>
      <c r="R2834" s="175"/>
      <c r="S2834" s="175"/>
      <c r="T2834" s="175"/>
      <c r="U2834" s="630"/>
      <c r="V2834" s="175"/>
      <c r="W2834" s="175"/>
      <c r="X2834" s="175"/>
      <c r="Y2834" s="646"/>
      <c r="Z2834" s="297"/>
      <c r="AA2834" s="295"/>
      <c r="AB2834" s="295"/>
      <c r="AC2834" s="298"/>
      <c r="AD2834" s="175"/>
      <c r="AE2834" s="175"/>
      <c r="AF2834" s="175"/>
      <c r="AG2834" s="175"/>
      <c r="AH2834" s="175"/>
      <c r="AI2834" s="297"/>
      <c r="AJ2834" s="297"/>
      <c r="AK2834" s="175"/>
      <c r="AL2834" s="175"/>
      <c r="AM2834" s="175"/>
      <c r="AN2834" s="175"/>
      <c r="AO2834" s="175"/>
      <c r="AP2834" s="175"/>
      <c r="AQ2834" s="175"/>
      <c r="AR2834" s="175"/>
      <c r="AS2834" s="297"/>
      <c r="AT2834" s="175"/>
      <c r="AU2834" s="297"/>
      <c r="AV2834" s="175"/>
      <c r="AW2834" s="175"/>
      <c r="AX2834" s="26"/>
    </row>
    <row r="2835" spans="1:50" ht="15" customHeight="1">
      <c r="A2835" s="631"/>
      <c r="B2835" s="175"/>
      <c r="C2835" s="298"/>
      <c r="D2835" s="298"/>
      <c r="E2835" s="457"/>
      <c r="F2835" s="298"/>
      <c r="G2835" s="175"/>
      <c r="H2835" s="175"/>
      <c r="I2835" s="175"/>
      <c r="J2835" s="297"/>
      <c r="K2835" s="175"/>
      <c r="L2835" s="240"/>
      <c r="M2835" s="175"/>
      <c r="N2835" s="175"/>
      <c r="O2835" s="175"/>
      <c r="P2835" s="175"/>
      <c r="Q2835" s="175"/>
      <c r="R2835" s="175"/>
      <c r="S2835" s="175"/>
      <c r="T2835" s="175"/>
      <c r="U2835" s="630"/>
      <c r="V2835" s="175"/>
      <c r="W2835" s="175"/>
      <c r="X2835" s="175"/>
      <c r="Y2835" s="646"/>
      <c r="Z2835" s="297"/>
      <c r="AA2835" s="295"/>
      <c r="AB2835" s="295"/>
      <c r="AC2835" s="298"/>
      <c r="AD2835" s="175"/>
      <c r="AE2835" s="175"/>
      <c r="AF2835" s="175"/>
      <c r="AG2835" s="175"/>
      <c r="AH2835" s="175"/>
      <c r="AI2835" s="297"/>
      <c r="AJ2835" s="297"/>
      <c r="AK2835" s="175"/>
      <c r="AL2835" s="175"/>
      <c r="AM2835" s="175"/>
      <c r="AN2835" s="175"/>
      <c r="AO2835" s="175"/>
      <c r="AP2835" s="175"/>
      <c r="AQ2835" s="175"/>
      <c r="AR2835" s="175"/>
      <c r="AS2835" s="297"/>
      <c r="AT2835" s="175"/>
      <c r="AU2835" s="297"/>
      <c r="AV2835" s="175"/>
      <c r="AW2835" s="175"/>
      <c r="AX2835" s="26"/>
    </row>
    <row r="2836" spans="1:50" ht="15" customHeight="1">
      <c r="A2836" s="631"/>
      <c r="B2836" s="175"/>
      <c r="C2836" s="298"/>
      <c r="D2836" s="298"/>
      <c r="E2836" s="457"/>
      <c r="F2836" s="298"/>
      <c r="G2836" s="175"/>
      <c r="H2836" s="175"/>
      <c r="I2836" s="175"/>
      <c r="J2836" s="297"/>
      <c r="K2836" s="175"/>
      <c r="L2836" s="240"/>
      <c r="M2836" s="175"/>
      <c r="N2836" s="175"/>
      <c r="O2836" s="175"/>
      <c r="P2836" s="175"/>
      <c r="Q2836" s="175"/>
      <c r="R2836" s="175"/>
      <c r="S2836" s="175"/>
      <c r="T2836" s="175"/>
      <c r="U2836" s="630"/>
      <c r="V2836" s="175"/>
      <c r="W2836" s="175"/>
      <c r="X2836" s="175"/>
      <c r="Y2836" s="646"/>
      <c r="Z2836" s="297"/>
      <c r="AA2836" s="295"/>
      <c r="AB2836" s="295"/>
      <c r="AC2836" s="298"/>
      <c r="AD2836" s="175"/>
      <c r="AE2836" s="175"/>
      <c r="AF2836" s="175"/>
      <c r="AG2836" s="175"/>
      <c r="AH2836" s="175"/>
      <c r="AI2836" s="297"/>
      <c r="AJ2836" s="297"/>
      <c r="AK2836" s="175"/>
      <c r="AL2836" s="175"/>
      <c r="AM2836" s="175"/>
      <c r="AN2836" s="175"/>
      <c r="AO2836" s="175"/>
      <c r="AP2836" s="175"/>
      <c r="AQ2836" s="175"/>
      <c r="AR2836" s="175"/>
      <c r="AS2836" s="297"/>
      <c r="AT2836" s="175"/>
      <c r="AU2836" s="297"/>
      <c r="AV2836" s="175"/>
      <c r="AW2836" s="175"/>
      <c r="AX2836" s="26"/>
    </row>
    <row r="2837" spans="1:50" ht="15" customHeight="1">
      <c r="A2837" s="631"/>
      <c r="B2837" s="175"/>
      <c r="C2837" s="298"/>
      <c r="D2837" s="298"/>
      <c r="E2837" s="457"/>
      <c r="F2837" s="298"/>
      <c r="G2837" s="175"/>
      <c r="H2837" s="175"/>
      <c r="I2837" s="175"/>
      <c r="J2837" s="297"/>
      <c r="K2837" s="175"/>
      <c r="L2837" s="240"/>
      <c r="M2837" s="175"/>
      <c r="N2837" s="175"/>
      <c r="O2837" s="175"/>
      <c r="P2837" s="175"/>
      <c r="Q2837" s="175"/>
      <c r="R2837" s="175"/>
      <c r="S2837" s="175"/>
      <c r="T2837" s="175"/>
      <c r="U2837" s="630"/>
      <c r="V2837" s="175"/>
      <c r="W2837" s="175"/>
      <c r="X2837" s="175"/>
      <c r="Y2837" s="646"/>
      <c r="Z2837" s="297"/>
      <c r="AA2837" s="295"/>
      <c r="AB2837" s="295"/>
      <c r="AC2837" s="298"/>
      <c r="AD2837" s="175"/>
      <c r="AE2837" s="175"/>
      <c r="AF2837" s="175"/>
      <c r="AG2837" s="175"/>
      <c r="AH2837" s="175"/>
      <c r="AI2837" s="297"/>
      <c r="AJ2837" s="297"/>
      <c r="AK2837" s="175"/>
      <c r="AL2837" s="175"/>
      <c r="AM2837" s="175"/>
      <c r="AN2837" s="175"/>
      <c r="AO2837" s="175"/>
      <c r="AP2837" s="175"/>
      <c r="AQ2837" s="175"/>
      <c r="AR2837" s="175"/>
      <c r="AS2837" s="297"/>
      <c r="AT2837" s="175"/>
      <c r="AU2837" s="297"/>
      <c r="AV2837" s="175"/>
      <c r="AW2837" s="175"/>
      <c r="AX2837" s="26"/>
    </row>
    <row r="2838" spans="1:50" ht="15" customHeight="1">
      <c r="A2838" s="631"/>
      <c r="B2838" s="175"/>
      <c r="C2838" s="298"/>
      <c r="D2838" s="298"/>
      <c r="E2838" s="457"/>
      <c r="F2838" s="298"/>
      <c r="G2838" s="175"/>
      <c r="H2838" s="175"/>
      <c r="I2838" s="175"/>
      <c r="J2838" s="297"/>
      <c r="K2838" s="175"/>
      <c r="L2838" s="240"/>
      <c r="M2838" s="175"/>
      <c r="N2838" s="175"/>
      <c r="O2838" s="175"/>
      <c r="P2838" s="175"/>
      <c r="Q2838" s="175"/>
      <c r="R2838" s="175"/>
      <c r="S2838" s="175"/>
      <c r="T2838" s="175"/>
      <c r="U2838" s="630"/>
      <c r="V2838" s="175"/>
      <c r="W2838" s="175"/>
      <c r="X2838" s="175"/>
      <c r="Y2838" s="646"/>
      <c r="Z2838" s="297"/>
      <c r="AA2838" s="295"/>
      <c r="AB2838" s="295"/>
      <c r="AC2838" s="298"/>
      <c r="AD2838" s="175"/>
      <c r="AE2838" s="175"/>
      <c r="AF2838" s="175"/>
      <c r="AG2838" s="175"/>
      <c r="AH2838" s="175"/>
      <c r="AI2838" s="297"/>
      <c r="AJ2838" s="297"/>
      <c r="AK2838" s="175"/>
      <c r="AL2838" s="175"/>
      <c r="AM2838" s="175"/>
      <c r="AN2838" s="175"/>
      <c r="AO2838" s="175"/>
      <c r="AP2838" s="175"/>
      <c r="AQ2838" s="175"/>
      <c r="AR2838" s="175"/>
      <c r="AS2838" s="297"/>
      <c r="AT2838" s="175"/>
      <c r="AU2838" s="297"/>
      <c r="AV2838" s="175"/>
      <c r="AW2838" s="175"/>
      <c r="AX2838" s="26"/>
    </row>
    <row r="2839" spans="1:50" ht="15" customHeight="1">
      <c r="A2839" s="631"/>
      <c r="B2839" s="175"/>
      <c r="C2839" s="298"/>
      <c r="D2839" s="298"/>
      <c r="E2839" s="457"/>
      <c r="F2839" s="298"/>
      <c r="G2839" s="175"/>
      <c r="H2839" s="175"/>
      <c r="I2839" s="175"/>
      <c r="J2839" s="297"/>
      <c r="K2839" s="175"/>
      <c r="L2839" s="240"/>
      <c r="M2839" s="175"/>
      <c r="N2839" s="175"/>
      <c r="O2839" s="175"/>
      <c r="P2839" s="175"/>
      <c r="Q2839" s="175"/>
      <c r="R2839" s="175"/>
      <c r="S2839" s="175"/>
      <c r="T2839" s="175"/>
      <c r="U2839" s="630"/>
      <c r="V2839" s="175"/>
      <c r="W2839" s="175"/>
      <c r="X2839" s="175"/>
      <c r="Y2839" s="646"/>
      <c r="Z2839" s="297"/>
      <c r="AA2839" s="295"/>
      <c r="AB2839" s="295"/>
      <c r="AC2839" s="298"/>
      <c r="AD2839" s="175"/>
      <c r="AE2839" s="175"/>
      <c r="AF2839" s="175"/>
      <c r="AG2839" s="175"/>
      <c r="AH2839" s="175"/>
      <c r="AI2839" s="297"/>
      <c r="AJ2839" s="297"/>
      <c r="AK2839" s="175"/>
      <c r="AL2839" s="175"/>
      <c r="AM2839" s="175"/>
      <c r="AN2839" s="175"/>
      <c r="AO2839" s="175"/>
      <c r="AP2839" s="175"/>
      <c r="AQ2839" s="175"/>
      <c r="AR2839" s="175"/>
      <c r="AS2839" s="297"/>
      <c r="AT2839" s="175"/>
      <c r="AU2839" s="297"/>
      <c r="AV2839" s="175"/>
      <c r="AW2839" s="175"/>
      <c r="AX2839" s="26"/>
    </row>
    <row r="2840" spans="1:50" ht="15" customHeight="1">
      <c r="A2840" s="631"/>
      <c r="B2840" s="175"/>
      <c r="C2840" s="298"/>
      <c r="D2840" s="298"/>
      <c r="E2840" s="457"/>
      <c r="F2840" s="298"/>
      <c r="G2840" s="175"/>
      <c r="H2840" s="175"/>
      <c r="I2840" s="175"/>
      <c r="J2840" s="297"/>
      <c r="K2840" s="175"/>
      <c r="L2840" s="240"/>
      <c r="M2840" s="175"/>
      <c r="N2840" s="175"/>
      <c r="O2840" s="175"/>
      <c r="P2840" s="175"/>
      <c r="Q2840" s="175"/>
      <c r="R2840" s="175"/>
      <c r="S2840" s="175"/>
      <c r="T2840" s="175"/>
      <c r="U2840" s="630"/>
      <c r="V2840" s="175"/>
      <c r="W2840" s="175"/>
      <c r="X2840" s="175"/>
      <c r="Y2840" s="646"/>
      <c r="Z2840" s="297"/>
      <c r="AA2840" s="295"/>
      <c r="AB2840" s="295"/>
      <c r="AC2840" s="298"/>
      <c r="AD2840" s="175"/>
      <c r="AE2840" s="175"/>
      <c r="AF2840" s="175"/>
      <c r="AG2840" s="175"/>
      <c r="AH2840" s="175"/>
      <c r="AI2840" s="297"/>
      <c r="AJ2840" s="297"/>
      <c r="AK2840" s="175"/>
      <c r="AL2840" s="175"/>
      <c r="AM2840" s="175"/>
      <c r="AN2840" s="175"/>
      <c r="AO2840" s="175"/>
      <c r="AP2840" s="175"/>
      <c r="AQ2840" s="175"/>
      <c r="AR2840" s="175"/>
      <c r="AS2840" s="297"/>
      <c r="AT2840" s="175"/>
      <c r="AU2840" s="297"/>
      <c r="AV2840" s="175"/>
      <c r="AW2840" s="175"/>
      <c r="AX2840" s="26"/>
    </row>
    <row r="2841" spans="1:50" ht="15" customHeight="1">
      <c r="A2841" s="631"/>
      <c r="B2841" s="175"/>
      <c r="C2841" s="298"/>
      <c r="D2841" s="298"/>
      <c r="E2841" s="457"/>
      <c r="F2841" s="298"/>
      <c r="G2841" s="175"/>
      <c r="H2841" s="175"/>
      <c r="I2841" s="175"/>
      <c r="J2841" s="297"/>
      <c r="K2841" s="175"/>
      <c r="L2841" s="240"/>
      <c r="M2841" s="175"/>
      <c r="N2841" s="175"/>
      <c r="O2841" s="175"/>
      <c r="P2841" s="175"/>
      <c r="Q2841" s="175"/>
      <c r="R2841" s="175"/>
      <c r="S2841" s="175"/>
      <c r="T2841" s="175"/>
      <c r="U2841" s="630"/>
      <c r="V2841" s="175"/>
      <c r="W2841" s="175"/>
      <c r="X2841" s="175"/>
      <c r="Y2841" s="646"/>
      <c r="Z2841" s="297"/>
      <c r="AA2841" s="295"/>
      <c r="AB2841" s="295"/>
      <c r="AC2841" s="298"/>
      <c r="AD2841" s="175"/>
      <c r="AE2841" s="175"/>
      <c r="AF2841" s="175"/>
      <c r="AG2841" s="175"/>
      <c r="AH2841" s="175"/>
      <c r="AI2841" s="297"/>
      <c r="AJ2841" s="297"/>
      <c r="AK2841" s="175"/>
      <c r="AL2841" s="175"/>
      <c r="AM2841" s="175"/>
      <c r="AN2841" s="175"/>
      <c r="AO2841" s="175"/>
      <c r="AP2841" s="175"/>
      <c r="AQ2841" s="175"/>
      <c r="AR2841" s="175"/>
      <c r="AS2841" s="297"/>
      <c r="AT2841" s="175"/>
      <c r="AU2841" s="297"/>
      <c r="AV2841" s="175"/>
      <c r="AW2841" s="175"/>
      <c r="AX2841" s="26"/>
    </row>
    <row r="2842" spans="1:50" ht="15" customHeight="1">
      <c r="A2842" s="631"/>
      <c r="B2842" s="175"/>
      <c r="C2842" s="298"/>
      <c r="D2842" s="298"/>
      <c r="E2842" s="457"/>
      <c r="F2842" s="298"/>
      <c r="G2842" s="175"/>
      <c r="H2842" s="175"/>
      <c r="I2842" s="175"/>
      <c r="J2842" s="297"/>
      <c r="K2842" s="175"/>
      <c r="L2842" s="240"/>
      <c r="M2842" s="175"/>
      <c r="N2842" s="175"/>
      <c r="O2842" s="175"/>
      <c r="P2842" s="175"/>
      <c r="Q2842" s="175"/>
      <c r="R2842" s="175"/>
      <c r="S2842" s="175"/>
      <c r="T2842" s="175"/>
      <c r="U2842" s="630"/>
      <c r="V2842" s="175"/>
      <c r="W2842" s="175"/>
      <c r="X2842" s="175"/>
      <c r="Y2842" s="646"/>
      <c r="Z2842" s="297"/>
      <c r="AA2842" s="295"/>
      <c r="AB2842" s="295"/>
      <c r="AC2842" s="298"/>
      <c r="AD2842" s="175"/>
      <c r="AE2842" s="175"/>
      <c r="AF2842" s="175"/>
      <c r="AG2842" s="175"/>
      <c r="AH2842" s="175"/>
      <c r="AI2842" s="297"/>
      <c r="AJ2842" s="297"/>
      <c r="AK2842" s="175"/>
      <c r="AL2842" s="175"/>
      <c r="AM2842" s="175"/>
      <c r="AN2842" s="175"/>
      <c r="AO2842" s="175"/>
      <c r="AP2842" s="175"/>
      <c r="AQ2842" s="175"/>
      <c r="AR2842" s="175"/>
      <c r="AS2842" s="297"/>
      <c r="AT2842" s="175"/>
      <c r="AU2842" s="297"/>
      <c r="AV2842" s="175"/>
      <c r="AW2842" s="175"/>
      <c r="AX2842" s="26"/>
    </row>
    <row r="2843" spans="1:50" ht="15" customHeight="1">
      <c r="A2843" s="631"/>
      <c r="B2843" s="175"/>
      <c r="C2843" s="298"/>
      <c r="D2843" s="298"/>
      <c r="E2843" s="457"/>
      <c r="F2843" s="298"/>
      <c r="G2843" s="175"/>
      <c r="H2843" s="175"/>
      <c r="I2843" s="175"/>
      <c r="J2843" s="297"/>
      <c r="K2843" s="175"/>
      <c r="L2843" s="240"/>
      <c r="M2843" s="175"/>
      <c r="N2843" s="175"/>
      <c r="O2843" s="175"/>
      <c r="P2843" s="175"/>
      <c r="Q2843" s="175"/>
      <c r="R2843" s="175"/>
      <c r="S2843" s="175"/>
      <c r="T2843" s="175"/>
      <c r="U2843" s="630"/>
      <c r="V2843" s="175"/>
      <c r="W2843" s="175"/>
      <c r="X2843" s="175"/>
      <c r="Y2843" s="646"/>
      <c r="Z2843" s="297"/>
      <c r="AA2843" s="295"/>
      <c r="AB2843" s="295"/>
      <c r="AC2843" s="298"/>
      <c r="AD2843" s="175"/>
      <c r="AE2843" s="175"/>
      <c r="AF2843" s="175"/>
      <c r="AG2843" s="175"/>
      <c r="AH2843" s="175"/>
      <c r="AI2843" s="297"/>
      <c r="AJ2843" s="297"/>
      <c r="AK2843" s="175"/>
      <c r="AL2843" s="175"/>
      <c r="AM2843" s="175"/>
      <c r="AN2843" s="175"/>
      <c r="AO2843" s="175"/>
      <c r="AP2843" s="175"/>
      <c r="AQ2843" s="175"/>
      <c r="AR2843" s="175"/>
      <c r="AS2843" s="297"/>
      <c r="AT2843" s="175"/>
      <c r="AU2843" s="297"/>
      <c r="AV2843" s="175"/>
      <c r="AW2843" s="175"/>
      <c r="AX2843" s="26"/>
    </row>
    <row r="2844" spans="1:50" ht="15" customHeight="1">
      <c r="A2844" s="631"/>
      <c r="B2844" s="175"/>
      <c r="C2844" s="298"/>
      <c r="D2844" s="298"/>
      <c r="E2844" s="457"/>
      <c r="F2844" s="298"/>
      <c r="G2844" s="175"/>
      <c r="H2844" s="175"/>
      <c r="I2844" s="175"/>
      <c r="J2844" s="297"/>
      <c r="K2844" s="175"/>
      <c r="L2844" s="240"/>
      <c r="M2844" s="175"/>
      <c r="N2844" s="175"/>
      <c r="O2844" s="175"/>
      <c r="P2844" s="175"/>
      <c r="Q2844" s="175"/>
      <c r="R2844" s="175"/>
      <c r="S2844" s="175"/>
      <c r="T2844" s="175"/>
      <c r="U2844" s="630"/>
      <c r="V2844" s="175"/>
      <c r="W2844" s="175"/>
      <c r="X2844" s="175"/>
      <c r="Y2844" s="646"/>
      <c r="Z2844" s="297"/>
      <c r="AA2844" s="295"/>
      <c r="AB2844" s="295"/>
      <c r="AC2844" s="298"/>
      <c r="AD2844" s="175"/>
      <c r="AE2844" s="175"/>
      <c r="AF2844" s="175"/>
      <c r="AG2844" s="175"/>
      <c r="AH2844" s="175"/>
      <c r="AI2844" s="297"/>
      <c r="AJ2844" s="297"/>
      <c r="AK2844" s="175"/>
      <c r="AL2844" s="175"/>
      <c r="AM2844" s="175"/>
      <c r="AN2844" s="175"/>
      <c r="AO2844" s="175"/>
      <c r="AP2844" s="175"/>
      <c r="AQ2844" s="175"/>
      <c r="AR2844" s="175"/>
      <c r="AS2844" s="297"/>
      <c r="AT2844" s="175"/>
      <c r="AU2844" s="297"/>
      <c r="AV2844" s="175"/>
      <c r="AW2844" s="175"/>
      <c r="AX2844" s="26"/>
    </row>
    <row r="2845" spans="1:50" ht="15" customHeight="1">
      <c r="A2845" s="631"/>
      <c r="B2845" s="175"/>
      <c r="C2845" s="298"/>
      <c r="D2845" s="298"/>
      <c r="E2845" s="457"/>
      <c r="F2845" s="298"/>
      <c r="G2845" s="175"/>
      <c r="H2845" s="175"/>
      <c r="I2845" s="175"/>
      <c r="J2845" s="297"/>
      <c r="K2845" s="175"/>
      <c r="L2845" s="240"/>
      <c r="M2845" s="175"/>
      <c r="N2845" s="175"/>
      <c r="O2845" s="175"/>
      <c r="P2845" s="175"/>
      <c r="Q2845" s="175"/>
      <c r="R2845" s="175"/>
      <c r="S2845" s="175"/>
      <c r="T2845" s="175"/>
      <c r="U2845" s="630"/>
      <c r="V2845" s="175"/>
      <c r="W2845" s="175"/>
      <c r="X2845" s="175"/>
      <c r="Y2845" s="646"/>
      <c r="Z2845" s="297"/>
      <c r="AA2845" s="295"/>
      <c r="AB2845" s="295"/>
      <c r="AC2845" s="298"/>
      <c r="AD2845" s="175"/>
      <c r="AE2845" s="175"/>
      <c r="AF2845" s="175"/>
      <c r="AG2845" s="175"/>
      <c r="AH2845" s="175"/>
      <c r="AI2845" s="297"/>
      <c r="AJ2845" s="297"/>
      <c r="AK2845" s="175"/>
      <c r="AL2845" s="175"/>
      <c r="AM2845" s="175"/>
      <c r="AN2845" s="175"/>
      <c r="AO2845" s="175"/>
      <c r="AP2845" s="175"/>
      <c r="AQ2845" s="175"/>
      <c r="AR2845" s="175"/>
      <c r="AS2845" s="297"/>
      <c r="AT2845" s="175"/>
      <c r="AU2845" s="297"/>
      <c r="AV2845" s="175"/>
      <c r="AW2845" s="175"/>
      <c r="AX2845" s="26"/>
    </row>
    <row r="2846" spans="1:50" ht="15" customHeight="1">
      <c r="A2846" s="631"/>
      <c r="B2846" s="175"/>
      <c r="C2846" s="298"/>
      <c r="D2846" s="298"/>
      <c r="E2846" s="457"/>
      <c r="F2846" s="298"/>
      <c r="G2846" s="175"/>
      <c r="H2846" s="175"/>
      <c r="I2846" s="175"/>
      <c r="J2846" s="297"/>
      <c r="K2846" s="175"/>
      <c r="L2846" s="240"/>
      <c r="M2846" s="175"/>
      <c r="N2846" s="175"/>
      <c r="O2846" s="175"/>
      <c r="P2846" s="175"/>
      <c r="Q2846" s="175"/>
      <c r="R2846" s="175"/>
      <c r="S2846" s="175"/>
      <c r="T2846" s="175"/>
      <c r="U2846" s="630"/>
      <c r="V2846" s="175"/>
      <c r="W2846" s="175"/>
      <c r="X2846" s="175"/>
      <c r="Y2846" s="646"/>
      <c r="Z2846" s="297"/>
      <c r="AA2846" s="295"/>
      <c r="AB2846" s="295"/>
      <c r="AC2846" s="298"/>
      <c r="AD2846" s="175"/>
      <c r="AE2846" s="175"/>
      <c r="AF2846" s="175"/>
      <c r="AG2846" s="175"/>
      <c r="AH2846" s="175"/>
      <c r="AI2846" s="297"/>
      <c r="AJ2846" s="297"/>
      <c r="AK2846" s="175"/>
      <c r="AL2846" s="175"/>
      <c r="AM2846" s="175"/>
      <c r="AN2846" s="175"/>
      <c r="AO2846" s="175"/>
      <c r="AP2846" s="175"/>
      <c r="AQ2846" s="175"/>
      <c r="AR2846" s="175"/>
      <c r="AS2846" s="297"/>
      <c r="AT2846" s="175"/>
      <c r="AU2846" s="297"/>
      <c r="AV2846" s="175"/>
      <c r="AW2846" s="175"/>
      <c r="AX2846" s="26"/>
    </row>
    <row r="2847" spans="1:50" ht="15" customHeight="1">
      <c r="A2847" s="631"/>
      <c r="B2847" s="175"/>
      <c r="C2847" s="298"/>
      <c r="D2847" s="298"/>
      <c r="E2847" s="457"/>
      <c r="F2847" s="298"/>
      <c r="G2847" s="175"/>
      <c r="H2847" s="175"/>
      <c r="I2847" s="175"/>
      <c r="J2847" s="297"/>
      <c r="K2847" s="175"/>
      <c r="L2847" s="240"/>
      <c r="M2847" s="175"/>
      <c r="N2847" s="175"/>
      <c r="O2847" s="175"/>
      <c r="P2847" s="175"/>
      <c r="Q2847" s="175"/>
      <c r="R2847" s="175"/>
      <c r="S2847" s="175"/>
      <c r="T2847" s="175"/>
      <c r="U2847" s="630"/>
      <c r="V2847" s="175"/>
      <c r="W2847" s="175"/>
      <c r="X2847" s="175"/>
      <c r="Y2847" s="646"/>
      <c r="Z2847" s="297"/>
      <c r="AA2847" s="295"/>
      <c r="AB2847" s="295"/>
      <c r="AC2847" s="298"/>
      <c r="AD2847" s="175"/>
      <c r="AE2847" s="175"/>
      <c r="AF2847" s="175"/>
      <c r="AG2847" s="175"/>
      <c r="AH2847" s="175"/>
      <c r="AI2847" s="297"/>
      <c r="AJ2847" s="297"/>
      <c r="AK2847" s="175"/>
      <c r="AL2847" s="175"/>
      <c r="AM2847" s="175"/>
      <c r="AN2847" s="175"/>
      <c r="AO2847" s="175"/>
      <c r="AP2847" s="175"/>
      <c r="AQ2847" s="175"/>
      <c r="AR2847" s="175"/>
      <c r="AS2847" s="297"/>
      <c r="AT2847" s="175"/>
      <c r="AU2847" s="297"/>
      <c r="AV2847" s="175"/>
      <c r="AW2847" s="175"/>
      <c r="AX2847" s="26"/>
    </row>
    <row r="2848" spans="1:50" ht="15" customHeight="1">
      <c r="A2848" s="631"/>
      <c r="B2848" s="175"/>
      <c r="C2848" s="298"/>
      <c r="D2848" s="298"/>
      <c r="E2848" s="457"/>
      <c r="F2848" s="298"/>
      <c r="G2848" s="175"/>
      <c r="H2848" s="175"/>
      <c r="I2848" s="175"/>
      <c r="J2848" s="297"/>
      <c r="K2848" s="175"/>
      <c r="L2848" s="240"/>
      <c r="M2848" s="175"/>
      <c r="N2848" s="175"/>
      <c r="O2848" s="175"/>
      <c r="P2848" s="175"/>
      <c r="Q2848" s="175"/>
      <c r="R2848" s="175"/>
      <c r="S2848" s="175"/>
      <c r="T2848" s="175"/>
      <c r="U2848" s="630"/>
      <c r="V2848" s="175"/>
      <c r="W2848" s="175"/>
      <c r="X2848" s="175"/>
      <c r="Y2848" s="646"/>
      <c r="Z2848" s="297"/>
      <c r="AA2848" s="295"/>
      <c r="AB2848" s="295"/>
      <c r="AC2848" s="298"/>
      <c r="AD2848" s="175"/>
      <c r="AE2848" s="175"/>
      <c r="AF2848" s="175"/>
      <c r="AG2848" s="175"/>
      <c r="AH2848" s="175"/>
      <c r="AI2848" s="297"/>
      <c r="AJ2848" s="297"/>
      <c r="AK2848" s="175"/>
      <c r="AL2848" s="175"/>
      <c r="AM2848" s="175"/>
      <c r="AN2848" s="175"/>
      <c r="AO2848" s="175"/>
      <c r="AP2848" s="175"/>
      <c r="AQ2848" s="175"/>
      <c r="AR2848" s="175"/>
      <c r="AS2848" s="297"/>
      <c r="AT2848" s="175"/>
      <c r="AU2848" s="297"/>
      <c r="AV2848" s="175"/>
      <c r="AW2848" s="175"/>
      <c r="AX2848" s="26"/>
    </row>
    <row r="2849" spans="1:50" ht="15" customHeight="1">
      <c r="A2849" s="631"/>
      <c r="B2849" s="175"/>
      <c r="C2849" s="298"/>
      <c r="D2849" s="298"/>
      <c r="E2849" s="457"/>
      <c r="F2849" s="298"/>
      <c r="G2849" s="175"/>
      <c r="H2849" s="175"/>
      <c r="I2849" s="175"/>
      <c r="J2849" s="297"/>
      <c r="K2849" s="175"/>
      <c r="L2849" s="240"/>
      <c r="M2849" s="175"/>
      <c r="N2849" s="175"/>
      <c r="O2849" s="175"/>
      <c r="P2849" s="175"/>
      <c r="Q2849" s="175"/>
      <c r="R2849" s="175"/>
      <c r="S2849" s="175"/>
      <c r="T2849" s="175"/>
      <c r="U2849" s="630"/>
      <c r="V2849" s="175"/>
      <c r="W2849" s="175"/>
      <c r="X2849" s="175"/>
      <c r="Y2849" s="646"/>
      <c r="Z2849" s="297"/>
      <c r="AA2849" s="295"/>
      <c r="AB2849" s="295"/>
      <c r="AC2849" s="298"/>
      <c r="AD2849" s="175"/>
      <c r="AE2849" s="175"/>
      <c r="AF2849" s="175"/>
      <c r="AG2849" s="175"/>
      <c r="AH2849" s="175"/>
      <c r="AI2849" s="297"/>
      <c r="AJ2849" s="297"/>
      <c r="AK2849" s="175"/>
      <c r="AL2849" s="175"/>
      <c r="AM2849" s="175"/>
      <c r="AN2849" s="175"/>
      <c r="AO2849" s="175"/>
      <c r="AP2849" s="175"/>
      <c r="AQ2849" s="175"/>
      <c r="AR2849" s="175"/>
      <c r="AS2849" s="297"/>
      <c r="AT2849" s="175"/>
      <c r="AU2849" s="297"/>
      <c r="AV2849" s="175"/>
      <c r="AW2849" s="175"/>
      <c r="AX2849" s="26"/>
    </row>
    <row r="2850" spans="1:50" ht="15" customHeight="1">
      <c r="A2850" s="631"/>
      <c r="B2850" s="175"/>
      <c r="C2850" s="298"/>
      <c r="D2850" s="298"/>
      <c r="E2850" s="457"/>
      <c r="F2850" s="298"/>
      <c r="G2850" s="175"/>
      <c r="H2850" s="175"/>
      <c r="I2850" s="175"/>
      <c r="J2850" s="297"/>
      <c r="K2850" s="175"/>
      <c r="L2850" s="240"/>
      <c r="M2850" s="175"/>
      <c r="N2850" s="175"/>
      <c r="O2850" s="175"/>
      <c r="P2850" s="175"/>
      <c r="Q2850" s="175"/>
      <c r="R2850" s="175"/>
      <c r="S2850" s="175"/>
      <c r="T2850" s="175"/>
      <c r="U2850" s="630"/>
      <c r="V2850" s="175"/>
      <c r="W2850" s="175"/>
      <c r="X2850" s="175"/>
      <c r="Y2850" s="646"/>
      <c r="Z2850" s="297"/>
      <c r="AA2850" s="295"/>
      <c r="AB2850" s="295"/>
      <c r="AC2850" s="298"/>
      <c r="AD2850" s="175"/>
      <c r="AE2850" s="175"/>
      <c r="AF2850" s="175"/>
      <c r="AG2850" s="175"/>
      <c r="AH2850" s="175"/>
      <c r="AI2850" s="297"/>
      <c r="AJ2850" s="297"/>
      <c r="AK2850" s="175"/>
      <c r="AL2850" s="175"/>
      <c r="AM2850" s="175"/>
      <c r="AN2850" s="175"/>
      <c r="AO2850" s="175"/>
      <c r="AP2850" s="175"/>
      <c r="AQ2850" s="175"/>
      <c r="AR2850" s="175"/>
      <c r="AS2850" s="297"/>
      <c r="AT2850" s="175"/>
      <c r="AU2850" s="297"/>
      <c r="AV2850" s="175"/>
      <c r="AW2850" s="175"/>
      <c r="AX2850" s="26"/>
    </row>
    <row r="2851" spans="1:50" ht="15" customHeight="1">
      <c r="A2851" s="631"/>
      <c r="B2851" s="175"/>
      <c r="C2851" s="298"/>
      <c r="D2851" s="298"/>
      <c r="E2851" s="457"/>
      <c r="F2851" s="298"/>
      <c r="G2851" s="175"/>
      <c r="H2851" s="175"/>
      <c r="I2851" s="175"/>
      <c r="J2851" s="297"/>
      <c r="K2851" s="175"/>
      <c r="L2851" s="240"/>
      <c r="M2851" s="175"/>
      <c r="N2851" s="175"/>
      <c r="O2851" s="175"/>
      <c r="P2851" s="175"/>
      <c r="Q2851" s="175"/>
      <c r="R2851" s="175"/>
      <c r="S2851" s="175"/>
      <c r="T2851" s="175"/>
      <c r="U2851" s="630"/>
      <c r="V2851" s="175"/>
      <c r="W2851" s="175"/>
      <c r="X2851" s="175"/>
      <c r="Y2851" s="646"/>
      <c r="Z2851" s="297"/>
      <c r="AA2851" s="295"/>
      <c r="AB2851" s="295"/>
      <c r="AC2851" s="298"/>
      <c r="AD2851" s="175"/>
      <c r="AE2851" s="175"/>
      <c r="AF2851" s="175"/>
      <c r="AG2851" s="175"/>
      <c r="AH2851" s="175"/>
      <c r="AI2851" s="297"/>
      <c r="AJ2851" s="297"/>
      <c r="AK2851" s="175"/>
      <c r="AL2851" s="175"/>
      <c r="AM2851" s="175"/>
      <c r="AN2851" s="175"/>
      <c r="AO2851" s="175"/>
      <c r="AP2851" s="175"/>
      <c r="AQ2851" s="175"/>
      <c r="AR2851" s="175"/>
      <c r="AS2851" s="297"/>
      <c r="AT2851" s="175"/>
      <c r="AU2851" s="297"/>
      <c r="AV2851" s="175"/>
      <c r="AW2851" s="175"/>
      <c r="AX2851" s="26"/>
    </row>
    <row r="2852" spans="1:50" ht="15" customHeight="1">
      <c r="A2852" s="631"/>
      <c r="B2852" s="175"/>
      <c r="C2852" s="298"/>
      <c r="D2852" s="298"/>
      <c r="E2852" s="457"/>
      <c r="F2852" s="298"/>
      <c r="G2852" s="175"/>
      <c r="H2852" s="175"/>
      <c r="I2852" s="175"/>
      <c r="J2852" s="297"/>
      <c r="K2852" s="175"/>
      <c r="L2852" s="240"/>
      <c r="M2852" s="175"/>
      <c r="N2852" s="175"/>
      <c r="O2852" s="175"/>
      <c r="P2852" s="175"/>
      <c r="Q2852" s="175"/>
      <c r="R2852" s="175"/>
      <c r="S2852" s="175"/>
      <c r="T2852" s="175"/>
      <c r="U2852" s="630"/>
      <c r="V2852" s="175"/>
      <c r="W2852" s="175"/>
      <c r="X2852" s="175"/>
      <c r="Y2852" s="646"/>
      <c r="Z2852" s="297"/>
      <c r="AA2852" s="295"/>
      <c r="AB2852" s="295"/>
      <c r="AC2852" s="298"/>
      <c r="AD2852" s="175"/>
      <c r="AE2852" s="175"/>
      <c r="AF2852" s="175"/>
      <c r="AG2852" s="175"/>
      <c r="AH2852" s="175"/>
      <c r="AI2852" s="297"/>
      <c r="AJ2852" s="297"/>
      <c r="AK2852" s="175"/>
      <c r="AL2852" s="175"/>
      <c r="AM2852" s="175"/>
      <c r="AN2852" s="175"/>
      <c r="AO2852" s="175"/>
      <c r="AP2852" s="175"/>
      <c r="AQ2852" s="175"/>
      <c r="AR2852" s="175"/>
      <c r="AS2852" s="297"/>
      <c r="AT2852" s="175"/>
      <c r="AU2852" s="297"/>
      <c r="AV2852" s="175"/>
      <c r="AW2852" s="175"/>
      <c r="AX2852" s="26"/>
    </row>
    <row r="2853" spans="1:50" ht="15" customHeight="1">
      <c r="A2853" s="631"/>
      <c r="B2853" s="175"/>
      <c r="C2853" s="298"/>
      <c r="D2853" s="298"/>
      <c r="E2853" s="457"/>
      <c r="F2853" s="298"/>
      <c r="G2853" s="175"/>
      <c r="H2853" s="175"/>
      <c r="I2853" s="175"/>
      <c r="J2853" s="297"/>
      <c r="K2853" s="175"/>
      <c r="L2853" s="240"/>
      <c r="M2853" s="175"/>
      <c r="N2853" s="175"/>
      <c r="O2853" s="175"/>
      <c r="P2853" s="175"/>
      <c r="Q2853" s="175"/>
      <c r="R2853" s="175"/>
      <c r="S2853" s="175"/>
      <c r="T2853" s="175"/>
      <c r="U2853" s="630"/>
      <c r="V2853" s="175"/>
      <c r="W2853" s="175"/>
      <c r="X2853" s="175"/>
      <c r="Y2853" s="646"/>
      <c r="Z2853" s="297"/>
      <c r="AA2853" s="295"/>
      <c r="AB2853" s="295"/>
      <c r="AC2853" s="298"/>
      <c r="AD2853" s="175"/>
      <c r="AE2853" s="175"/>
      <c r="AF2853" s="175"/>
      <c r="AG2853" s="175"/>
      <c r="AH2853" s="175"/>
      <c r="AI2853" s="297"/>
      <c r="AJ2853" s="297"/>
      <c r="AK2853" s="175"/>
      <c r="AL2853" s="175"/>
      <c r="AM2853" s="175"/>
      <c r="AN2853" s="175"/>
      <c r="AO2853" s="175"/>
      <c r="AP2853" s="175"/>
      <c r="AQ2853" s="175"/>
      <c r="AR2853" s="175"/>
      <c r="AS2853" s="297"/>
      <c r="AT2853" s="175"/>
      <c r="AU2853" s="297"/>
      <c r="AV2853" s="175"/>
      <c r="AW2853" s="175"/>
      <c r="AX2853" s="26"/>
    </row>
    <row r="2854" spans="1:50" ht="15" customHeight="1">
      <c r="A2854" s="631"/>
      <c r="B2854" s="175"/>
      <c r="C2854" s="298"/>
      <c r="D2854" s="298"/>
      <c r="E2854" s="457"/>
      <c r="F2854" s="298"/>
      <c r="G2854" s="175"/>
      <c r="H2854" s="175"/>
      <c r="I2854" s="175"/>
      <c r="J2854" s="297"/>
      <c r="K2854" s="175"/>
      <c r="L2854" s="240"/>
      <c r="M2854" s="175"/>
      <c r="N2854" s="175"/>
      <c r="O2854" s="175"/>
      <c r="P2854" s="175"/>
      <c r="Q2854" s="175"/>
      <c r="R2854" s="175"/>
      <c r="S2854" s="175"/>
      <c r="T2854" s="175"/>
      <c r="U2854" s="630"/>
      <c r="V2854" s="175"/>
      <c r="W2854" s="175"/>
      <c r="X2854" s="175"/>
      <c r="Y2854" s="646"/>
      <c r="Z2854" s="297"/>
      <c r="AA2854" s="295"/>
      <c r="AB2854" s="295"/>
      <c r="AC2854" s="298"/>
      <c r="AD2854" s="175"/>
      <c r="AE2854" s="175"/>
      <c r="AF2854" s="175"/>
      <c r="AG2854" s="175"/>
      <c r="AH2854" s="175"/>
      <c r="AI2854" s="297"/>
      <c r="AJ2854" s="297"/>
      <c r="AK2854" s="175"/>
      <c r="AL2854" s="175"/>
      <c r="AM2854" s="175"/>
      <c r="AN2854" s="175"/>
      <c r="AO2854" s="175"/>
      <c r="AP2854" s="175"/>
      <c r="AQ2854" s="175"/>
      <c r="AR2854" s="175"/>
      <c r="AS2854" s="297"/>
      <c r="AT2854" s="175"/>
      <c r="AU2854" s="297"/>
      <c r="AV2854" s="175"/>
      <c r="AW2854" s="175"/>
      <c r="AX2854" s="26"/>
    </row>
    <row r="2855" spans="1:50" ht="15" customHeight="1">
      <c r="A2855" s="631"/>
      <c r="B2855" s="175"/>
      <c r="C2855" s="298"/>
      <c r="D2855" s="298"/>
      <c r="E2855" s="457"/>
      <c r="F2855" s="298"/>
      <c r="G2855" s="175"/>
      <c r="H2855" s="175"/>
      <c r="I2855" s="175"/>
      <c r="J2855" s="297"/>
      <c r="K2855" s="175"/>
      <c r="L2855" s="240"/>
      <c r="M2855" s="175"/>
      <c r="N2855" s="175"/>
      <c r="O2855" s="175"/>
      <c r="P2855" s="175"/>
      <c r="Q2855" s="175"/>
      <c r="R2855" s="175"/>
      <c r="S2855" s="175"/>
      <c r="T2855" s="175"/>
      <c r="U2855" s="630"/>
      <c r="V2855" s="175"/>
      <c r="W2855" s="175"/>
      <c r="X2855" s="175"/>
      <c r="Y2855" s="646"/>
      <c r="Z2855" s="297"/>
      <c r="AA2855" s="295"/>
      <c r="AB2855" s="295"/>
      <c r="AC2855" s="298"/>
      <c r="AD2855" s="175"/>
      <c r="AE2855" s="175"/>
      <c r="AF2855" s="175"/>
      <c r="AG2855" s="175"/>
      <c r="AH2855" s="175"/>
      <c r="AI2855" s="297"/>
      <c r="AJ2855" s="297"/>
      <c r="AK2855" s="175"/>
      <c r="AL2855" s="175"/>
      <c r="AM2855" s="175"/>
      <c r="AN2855" s="175"/>
      <c r="AO2855" s="175"/>
      <c r="AP2855" s="175"/>
      <c r="AQ2855" s="175"/>
      <c r="AR2855" s="175"/>
      <c r="AS2855" s="297"/>
      <c r="AT2855" s="175"/>
      <c r="AU2855" s="297"/>
      <c r="AV2855" s="175"/>
      <c r="AW2855" s="175"/>
      <c r="AX2855" s="26"/>
    </row>
    <row r="2856" spans="1:50" ht="15" customHeight="1">
      <c r="A2856" s="631"/>
      <c r="B2856" s="175"/>
      <c r="C2856" s="298"/>
      <c r="D2856" s="298"/>
      <c r="E2856" s="457"/>
      <c r="F2856" s="298"/>
      <c r="G2856" s="175"/>
      <c r="H2856" s="175"/>
      <c r="I2856" s="175"/>
      <c r="J2856" s="297"/>
      <c r="K2856" s="175"/>
      <c r="L2856" s="240"/>
      <c r="M2856" s="175"/>
      <c r="N2856" s="175"/>
      <c r="O2856" s="175"/>
      <c r="P2856" s="175"/>
      <c r="Q2856" s="175"/>
      <c r="R2856" s="175"/>
      <c r="S2856" s="175"/>
      <c r="T2856" s="175"/>
      <c r="U2856" s="630"/>
      <c r="V2856" s="175"/>
      <c r="W2856" s="175"/>
      <c r="X2856" s="175"/>
      <c r="Y2856" s="646"/>
      <c r="Z2856" s="297"/>
      <c r="AA2856" s="295"/>
      <c r="AB2856" s="295"/>
      <c r="AC2856" s="298"/>
      <c r="AD2856" s="175"/>
      <c r="AE2856" s="175"/>
      <c r="AF2856" s="175"/>
      <c r="AG2856" s="175"/>
      <c r="AH2856" s="175"/>
      <c r="AI2856" s="297"/>
      <c r="AJ2856" s="297"/>
      <c r="AK2856" s="175"/>
      <c r="AL2856" s="175"/>
      <c r="AM2856" s="175"/>
      <c r="AN2856" s="175"/>
      <c r="AO2856" s="175"/>
      <c r="AP2856" s="175"/>
      <c r="AQ2856" s="175"/>
      <c r="AR2856" s="175"/>
      <c r="AS2856" s="297"/>
      <c r="AT2856" s="175"/>
      <c r="AU2856" s="297"/>
      <c r="AV2856" s="175"/>
      <c r="AW2856" s="175"/>
      <c r="AX2856" s="26"/>
    </row>
    <row r="2857" spans="1:50" ht="15" customHeight="1">
      <c r="A2857" s="631"/>
      <c r="B2857" s="175"/>
      <c r="C2857" s="298"/>
      <c r="D2857" s="298"/>
      <c r="E2857" s="457"/>
      <c r="F2857" s="298"/>
      <c r="G2857" s="175"/>
      <c r="H2857" s="175"/>
      <c r="I2857" s="175"/>
      <c r="J2857" s="297"/>
      <c r="K2857" s="175"/>
      <c r="L2857" s="240"/>
      <c r="M2857" s="175"/>
      <c r="N2857" s="175"/>
      <c r="O2857" s="175"/>
      <c r="P2857" s="175"/>
      <c r="Q2857" s="175"/>
      <c r="R2857" s="175"/>
      <c r="S2857" s="175"/>
      <c r="T2857" s="175"/>
      <c r="U2857" s="630"/>
      <c r="V2857" s="175"/>
      <c r="W2857" s="175"/>
      <c r="X2857" s="175"/>
      <c r="Y2857" s="646"/>
      <c r="Z2857" s="297"/>
      <c r="AA2857" s="295"/>
      <c r="AB2857" s="295"/>
      <c r="AC2857" s="298"/>
      <c r="AD2857" s="175"/>
      <c r="AE2857" s="175"/>
      <c r="AF2857" s="175"/>
      <c r="AG2857" s="175"/>
      <c r="AH2857" s="175"/>
      <c r="AI2857" s="297"/>
      <c r="AJ2857" s="297"/>
      <c r="AK2857" s="175"/>
      <c r="AL2857" s="175"/>
      <c r="AM2857" s="175"/>
      <c r="AN2857" s="175"/>
      <c r="AO2857" s="175"/>
      <c r="AP2857" s="175"/>
      <c r="AQ2857" s="175"/>
      <c r="AR2857" s="175"/>
      <c r="AS2857" s="297"/>
      <c r="AT2857" s="175"/>
      <c r="AU2857" s="297"/>
      <c r="AV2857" s="175"/>
      <c r="AW2857" s="175"/>
      <c r="AX2857" s="26"/>
    </row>
    <row r="2858" spans="1:50" ht="15" customHeight="1">
      <c r="A2858" s="631"/>
      <c r="B2858" s="175"/>
      <c r="C2858" s="298"/>
      <c r="D2858" s="298"/>
      <c r="E2858" s="457"/>
      <c r="F2858" s="298"/>
      <c r="G2858" s="175"/>
      <c r="H2858" s="175"/>
      <c r="I2858" s="175"/>
      <c r="J2858" s="297"/>
      <c r="K2858" s="175"/>
      <c r="L2858" s="240"/>
      <c r="M2858" s="175"/>
      <c r="N2858" s="175"/>
      <c r="O2858" s="175"/>
      <c r="P2858" s="175"/>
      <c r="Q2858" s="175"/>
      <c r="R2858" s="175"/>
      <c r="S2858" s="175"/>
      <c r="T2858" s="175"/>
      <c r="U2858" s="630"/>
      <c r="V2858" s="175"/>
      <c r="W2858" s="175"/>
      <c r="X2858" s="175"/>
      <c r="Y2858" s="646"/>
      <c r="Z2858" s="297"/>
      <c r="AA2858" s="295"/>
      <c r="AB2858" s="295"/>
      <c r="AC2858" s="298"/>
      <c r="AD2858" s="175"/>
      <c r="AE2858" s="175"/>
      <c r="AF2858" s="175"/>
      <c r="AG2858" s="175"/>
      <c r="AH2858" s="175"/>
      <c r="AI2858" s="297"/>
      <c r="AJ2858" s="297"/>
      <c r="AK2858" s="175"/>
      <c r="AL2858" s="175"/>
      <c r="AM2858" s="175"/>
      <c r="AN2858" s="175"/>
      <c r="AO2858" s="175"/>
      <c r="AP2858" s="175"/>
      <c r="AQ2858" s="175"/>
      <c r="AR2858" s="175"/>
      <c r="AS2858" s="297"/>
      <c r="AT2858" s="175"/>
      <c r="AU2858" s="297"/>
      <c r="AV2858" s="175"/>
      <c r="AW2858" s="175"/>
      <c r="AX2858" s="26"/>
    </row>
    <row r="2859" spans="1:50" ht="15" customHeight="1">
      <c r="A2859" s="631"/>
      <c r="B2859" s="175"/>
      <c r="C2859" s="298"/>
      <c r="D2859" s="298"/>
      <c r="E2859" s="457"/>
      <c r="F2859" s="298"/>
      <c r="G2859" s="175"/>
      <c r="H2859" s="175"/>
      <c r="I2859" s="175"/>
      <c r="J2859" s="297"/>
      <c r="K2859" s="175"/>
      <c r="L2859" s="240"/>
      <c r="M2859" s="175"/>
      <c r="N2859" s="175"/>
      <c r="O2859" s="175"/>
      <c r="P2859" s="175"/>
      <c r="Q2859" s="175"/>
      <c r="R2859" s="175"/>
      <c r="S2859" s="175"/>
      <c r="T2859" s="175"/>
      <c r="U2859" s="630"/>
      <c r="V2859" s="175"/>
      <c r="W2859" s="175"/>
      <c r="X2859" s="175"/>
      <c r="Y2859" s="646"/>
      <c r="Z2859" s="297"/>
      <c r="AA2859" s="295"/>
      <c r="AB2859" s="295"/>
      <c r="AC2859" s="298"/>
      <c r="AD2859" s="175"/>
      <c r="AE2859" s="175"/>
      <c r="AF2859" s="175"/>
      <c r="AG2859" s="175"/>
      <c r="AH2859" s="175"/>
      <c r="AI2859" s="297"/>
      <c r="AJ2859" s="297"/>
      <c r="AK2859" s="175"/>
      <c r="AL2859" s="175"/>
      <c r="AM2859" s="175"/>
      <c r="AN2859" s="175"/>
      <c r="AO2859" s="175"/>
      <c r="AP2859" s="175"/>
      <c r="AQ2859" s="175"/>
      <c r="AR2859" s="175"/>
      <c r="AS2859" s="297"/>
      <c r="AT2859" s="175"/>
      <c r="AU2859" s="297"/>
      <c r="AV2859" s="175"/>
      <c r="AW2859" s="175"/>
      <c r="AX2859" s="26"/>
    </row>
    <row r="2860" spans="1:50" ht="15" customHeight="1">
      <c r="A2860" s="631"/>
      <c r="B2860" s="175"/>
      <c r="C2860" s="298"/>
      <c r="D2860" s="298"/>
      <c r="E2860" s="457"/>
      <c r="F2860" s="298"/>
      <c r="G2860" s="175"/>
      <c r="H2860" s="175"/>
      <c r="I2860" s="175"/>
      <c r="J2860" s="297"/>
      <c r="K2860" s="175"/>
      <c r="L2860" s="240"/>
      <c r="M2860" s="175"/>
      <c r="N2860" s="175"/>
      <c r="O2860" s="175"/>
      <c r="P2860" s="175"/>
      <c r="Q2860" s="175"/>
      <c r="R2860" s="175"/>
      <c r="S2860" s="175"/>
      <c r="T2860" s="175"/>
      <c r="U2860" s="630"/>
      <c r="V2860" s="175"/>
      <c r="W2860" s="175"/>
      <c r="X2860" s="175"/>
      <c r="Y2860" s="646"/>
      <c r="Z2860" s="297"/>
      <c r="AA2860" s="295"/>
      <c r="AB2860" s="295"/>
      <c r="AC2860" s="298"/>
      <c r="AD2860" s="175"/>
      <c r="AE2860" s="175"/>
      <c r="AF2860" s="175"/>
      <c r="AG2860" s="175"/>
      <c r="AH2860" s="175"/>
      <c r="AI2860" s="297"/>
      <c r="AJ2860" s="297"/>
      <c r="AK2860" s="175"/>
      <c r="AL2860" s="175"/>
      <c r="AM2860" s="175"/>
      <c r="AN2860" s="175"/>
      <c r="AO2860" s="175"/>
      <c r="AP2860" s="175"/>
      <c r="AQ2860" s="175"/>
      <c r="AR2860" s="175"/>
      <c r="AS2860" s="297"/>
      <c r="AT2860" s="175"/>
      <c r="AU2860" s="297"/>
      <c r="AV2860" s="175"/>
      <c r="AW2860" s="175"/>
      <c r="AX2860" s="26"/>
    </row>
    <row r="2861" spans="1:50" ht="15" customHeight="1">
      <c r="A2861" s="631"/>
      <c r="B2861" s="175"/>
      <c r="C2861" s="298"/>
      <c r="D2861" s="298"/>
      <c r="E2861" s="457"/>
      <c r="F2861" s="298"/>
      <c r="G2861" s="175"/>
      <c r="H2861" s="175"/>
      <c r="I2861" s="175"/>
      <c r="J2861" s="297"/>
      <c r="K2861" s="175"/>
      <c r="L2861" s="240"/>
      <c r="M2861" s="175"/>
      <c r="N2861" s="175"/>
      <c r="O2861" s="175"/>
      <c r="P2861" s="175"/>
      <c r="Q2861" s="175"/>
      <c r="R2861" s="175"/>
      <c r="S2861" s="175"/>
      <c r="T2861" s="175"/>
      <c r="U2861" s="630"/>
      <c r="V2861" s="175"/>
      <c r="W2861" s="175"/>
      <c r="X2861" s="175"/>
      <c r="Y2861" s="646"/>
      <c r="Z2861" s="297"/>
      <c r="AA2861" s="295"/>
      <c r="AB2861" s="295"/>
      <c r="AC2861" s="298"/>
      <c r="AD2861" s="175"/>
      <c r="AE2861" s="175"/>
      <c r="AF2861" s="175"/>
      <c r="AG2861" s="175"/>
      <c r="AH2861" s="175"/>
      <c r="AI2861" s="297"/>
      <c r="AJ2861" s="297"/>
      <c r="AK2861" s="175"/>
      <c r="AL2861" s="175"/>
      <c r="AM2861" s="175"/>
      <c r="AN2861" s="175"/>
      <c r="AO2861" s="175"/>
      <c r="AP2861" s="175"/>
      <c r="AQ2861" s="175"/>
      <c r="AR2861" s="175"/>
      <c r="AS2861" s="297"/>
      <c r="AT2861" s="175"/>
      <c r="AU2861" s="297"/>
      <c r="AV2861" s="175"/>
      <c r="AW2861" s="175"/>
      <c r="AX2861" s="26"/>
    </row>
    <row r="2862" spans="1:50" ht="15" customHeight="1">
      <c r="A2862" s="631"/>
      <c r="B2862" s="175"/>
      <c r="C2862" s="298"/>
      <c r="D2862" s="298"/>
      <c r="E2862" s="457"/>
      <c r="F2862" s="298"/>
      <c r="G2862" s="175"/>
      <c r="H2862" s="175"/>
      <c r="I2862" s="175"/>
      <c r="J2862" s="297"/>
      <c r="K2862" s="175"/>
      <c r="L2862" s="240"/>
      <c r="M2862" s="175"/>
      <c r="N2862" s="175"/>
      <c r="O2862" s="175"/>
      <c r="P2862" s="175"/>
      <c r="Q2862" s="175"/>
      <c r="R2862" s="175"/>
      <c r="S2862" s="175"/>
      <c r="T2862" s="175"/>
      <c r="U2862" s="630"/>
      <c r="V2862" s="175"/>
      <c r="W2862" s="175"/>
      <c r="X2862" s="175"/>
      <c r="Y2862" s="646"/>
      <c r="Z2862" s="297"/>
      <c r="AA2862" s="295"/>
      <c r="AB2862" s="295"/>
      <c r="AC2862" s="298"/>
      <c r="AD2862" s="175"/>
      <c r="AE2862" s="175"/>
      <c r="AF2862" s="175"/>
      <c r="AG2862" s="175"/>
      <c r="AH2862" s="175"/>
      <c r="AI2862" s="297"/>
      <c r="AJ2862" s="297"/>
      <c r="AK2862" s="175"/>
      <c r="AL2862" s="175"/>
      <c r="AM2862" s="175"/>
      <c r="AN2862" s="175"/>
      <c r="AO2862" s="175"/>
      <c r="AP2862" s="175"/>
      <c r="AQ2862" s="175"/>
      <c r="AR2862" s="175"/>
      <c r="AS2862" s="297"/>
      <c r="AT2862" s="175"/>
      <c r="AU2862" s="297"/>
      <c r="AV2862" s="175"/>
      <c r="AW2862" s="175"/>
      <c r="AX2862" s="26"/>
    </row>
    <row r="2863" spans="1:50" ht="15" customHeight="1">
      <c r="A2863" s="631"/>
      <c r="B2863" s="175"/>
      <c r="C2863" s="298"/>
      <c r="D2863" s="298"/>
      <c r="E2863" s="457"/>
      <c r="F2863" s="298"/>
      <c r="G2863" s="175"/>
      <c r="H2863" s="175"/>
      <c r="I2863" s="175"/>
      <c r="J2863" s="297"/>
      <c r="K2863" s="175"/>
      <c r="L2863" s="240"/>
      <c r="M2863" s="175"/>
      <c r="N2863" s="175"/>
      <c r="O2863" s="175"/>
      <c r="P2863" s="175"/>
      <c r="Q2863" s="175"/>
      <c r="R2863" s="175"/>
      <c r="S2863" s="175"/>
      <c r="T2863" s="175"/>
      <c r="U2863" s="630"/>
      <c r="V2863" s="175"/>
      <c r="W2863" s="175"/>
      <c r="X2863" s="175"/>
      <c r="Y2863" s="646"/>
      <c r="Z2863" s="297"/>
      <c r="AA2863" s="295"/>
      <c r="AB2863" s="295"/>
      <c r="AC2863" s="298"/>
      <c r="AD2863" s="175"/>
      <c r="AE2863" s="175"/>
      <c r="AF2863" s="175"/>
      <c r="AG2863" s="175"/>
      <c r="AH2863" s="175"/>
      <c r="AI2863" s="297"/>
      <c r="AJ2863" s="297"/>
      <c r="AK2863" s="175"/>
      <c r="AL2863" s="175"/>
      <c r="AM2863" s="175"/>
      <c r="AN2863" s="175"/>
      <c r="AO2863" s="175"/>
      <c r="AP2863" s="175"/>
      <c r="AQ2863" s="175"/>
      <c r="AR2863" s="175"/>
      <c r="AS2863" s="297"/>
      <c r="AT2863" s="175"/>
      <c r="AU2863" s="297"/>
      <c r="AV2863" s="175"/>
      <c r="AW2863" s="175"/>
      <c r="AX2863" s="26"/>
    </row>
    <row r="2864" spans="1:50" ht="15" customHeight="1">
      <c r="A2864" s="631"/>
      <c r="B2864" s="175"/>
      <c r="C2864" s="298"/>
      <c r="D2864" s="298"/>
      <c r="E2864" s="457"/>
      <c r="F2864" s="298"/>
      <c r="G2864" s="175"/>
      <c r="H2864" s="175"/>
      <c r="I2864" s="175"/>
      <c r="J2864" s="297"/>
      <c r="K2864" s="175"/>
      <c r="L2864" s="240"/>
      <c r="M2864" s="175"/>
      <c r="N2864" s="175"/>
      <c r="O2864" s="175"/>
      <c r="P2864" s="175"/>
      <c r="Q2864" s="175"/>
      <c r="R2864" s="175"/>
      <c r="S2864" s="175"/>
      <c r="T2864" s="175"/>
      <c r="U2864" s="630"/>
      <c r="V2864" s="175"/>
      <c r="W2864" s="175"/>
      <c r="X2864" s="175"/>
      <c r="Y2864" s="646"/>
      <c r="Z2864" s="297"/>
      <c r="AA2864" s="295"/>
      <c r="AB2864" s="295"/>
      <c r="AC2864" s="298"/>
      <c r="AD2864" s="175"/>
      <c r="AE2864" s="175"/>
      <c r="AF2864" s="175"/>
      <c r="AG2864" s="175"/>
      <c r="AH2864" s="175"/>
      <c r="AI2864" s="297"/>
      <c r="AJ2864" s="297"/>
      <c r="AK2864" s="175"/>
      <c r="AL2864" s="175"/>
      <c r="AM2864" s="175"/>
      <c r="AN2864" s="175"/>
      <c r="AO2864" s="175"/>
      <c r="AP2864" s="175"/>
      <c r="AQ2864" s="175"/>
      <c r="AR2864" s="175"/>
      <c r="AS2864" s="297"/>
      <c r="AT2864" s="175"/>
      <c r="AU2864" s="297"/>
      <c r="AV2864" s="175"/>
      <c r="AW2864" s="175"/>
      <c r="AX2864" s="26"/>
    </row>
    <row r="2865" spans="1:50" ht="15" customHeight="1">
      <c r="A2865" s="631"/>
      <c r="B2865" s="175"/>
      <c r="C2865" s="298"/>
      <c r="D2865" s="298"/>
      <c r="E2865" s="457"/>
      <c r="F2865" s="298"/>
      <c r="G2865" s="175"/>
      <c r="H2865" s="175"/>
      <c r="I2865" s="175"/>
      <c r="J2865" s="297"/>
      <c r="K2865" s="175"/>
      <c r="L2865" s="240"/>
      <c r="M2865" s="175"/>
      <c r="N2865" s="175"/>
      <c r="O2865" s="175"/>
      <c r="P2865" s="175"/>
      <c r="Q2865" s="175"/>
      <c r="R2865" s="175"/>
      <c r="S2865" s="175"/>
      <c r="T2865" s="175"/>
      <c r="U2865" s="630"/>
      <c r="V2865" s="175"/>
      <c r="W2865" s="175"/>
      <c r="X2865" s="175"/>
      <c r="Y2865" s="646"/>
      <c r="Z2865" s="297"/>
      <c r="AA2865" s="295"/>
      <c r="AB2865" s="295"/>
      <c r="AC2865" s="298"/>
      <c r="AD2865" s="175"/>
      <c r="AE2865" s="175"/>
      <c r="AF2865" s="175"/>
      <c r="AG2865" s="175"/>
      <c r="AH2865" s="175"/>
      <c r="AI2865" s="297"/>
      <c r="AJ2865" s="297"/>
      <c r="AK2865" s="175"/>
      <c r="AL2865" s="175"/>
      <c r="AM2865" s="175"/>
      <c r="AN2865" s="175"/>
      <c r="AO2865" s="175"/>
      <c r="AP2865" s="175"/>
      <c r="AQ2865" s="175"/>
      <c r="AR2865" s="175"/>
      <c r="AS2865" s="297"/>
      <c r="AT2865" s="175"/>
      <c r="AU2865" s="297"/>
      <c r="AV2865" s="175"/>
      <c r="AW2865" s="175"/>
      <c r="AX2865" s="26"/>
    </row>
    <row r="2866" spans="1:50" ht="15" customHeight="1">
      <c r="A2866" s="631"/>
      <c r="B2866" s="175"/>
      <c r="C2866" s="298"/>
      <c r="D2866" s="298"/>
      <c r="E2866" s="457"/>
      <c r="F2866" s="298"/>
      <c r="G2866" s="175"/>
      <c r="H2866" s="175"/>
      <c r="I2866" s="175"/>
      <c r="J2866" s="297"/>
      <c r="K2866" s="175"/>
      <c r="L2866" s="240"/>
      <c r="M2866" s="175"/>
      <c r="N2866" s="175"/>
      <c r="O2866" s="175"/>
      <c r="P2866" s="175"/>
      <c r="Q2866" s="175"/>
      <c r="R2866" s="175"/>
      <c r="S2866" s="175"/>
      <c r="T2866" s="175"/>
      <c r="U2866" s="630"/>
      <c r="V2866" s="175"/>
      <c r="W2866" s="175"/>
      <c r="X2866" s="175"/>
      <c r="Y2866" s="646"/>
      <c r="Z2866" s="297"/>
      <c r="AA2866" s="295"/>
      <c r="AB2866" s="295"/>
      <c r="AC2866" s="298"/>
      <c r="AD2866" s="175"/>
      <c r="AE2866" s="175"/>
      <c r="AF2866" s="175"/>
      <c r="AG2866" s="175"/>
      <c r="AH2866" s="175"/>
      <c r="AI2866" s="297"/>
      <c r="AJ2866" s="297"/>
      <c r="AK2866" s="175"/>
      <c r="AL2866" s="175"/>
      <c r="AM2866" s="175"/>
      <c r="AN2866" s="175"/>
      <c r="AO2866" s="175"/>
      <c r="AP2866" s="175"/>
      <c r="AQ2866" s="175"/>
      <c r="AR2866" s="175"/>
      <c r="AS2866" s="297"/>
      <c r="AT2866" s="175"/>
      <c r="AU2866" s="297"/>
      <c r="AV2866" s="175"/>
      <c r="AW2866" s="175"/>
      <c r="AX2866" s="26"/>
    </row>
    <row r="2867" spans="1:50" ht="15" customHeight="1">
      <c r="A2867" s="631"/>
      <c r="B2867" s="175"/>
      <c r="C2867" s="298"/>
      <c r="D2867" s="298"/>
      <c r="E2867" s="457"/>
      <c r="F2867" s="298"/>
      <c r="G2867" s="175"/>
      <c r="H2867" s="175"/>
      <c r="I2867" s="175"/>
      <c r="J2867" s="297"/>
      <c r="K2867" s="175"/>
      <c r="L2867" s="240"/>
      <c r="M2867" s="175"/>
      <c r="N2867" s="175"/>
      <c r="O2867" s="175"/>
      <c r="P2867" s="175"/>
      <c r="Q2867" s="175"/>
      <c r="R2867" s="175"/>
      <c r="S2867" s="175"/>
      <c r="T2867" s="175"/>
      <c r="U2867" s="630"/>
      <c r="V2867" s="175"/>
      <c r="W2867" s="175"/>
      <c r="X2867" s="175"/>
      <c r="Y2867" s="646"/>
      <c r="Z2867" s="297"/>
      <c r="AA2867" s="295"/>
      <c r="AB2867" s="295"/>
      <c r="AC2867" s="298"/>
      <c r="AD2867" s="175"/>
      <c r="AE2867" s="175"/>
      <c r="AF2867" s="175"/>
      <c r="AG2867" s="175"/>
      <c r="AH2867" s="175"/>
      <c r="AI2867" s="297"/>
      <c r="AJ2867" s="297"/>
      <c r="AK2867" s="175"/>
      <c r="AL2867" s="175"/>
      <c r="AM2867" s="175"/>
      <c r="AN2867" s="175"/>
      <c r="AO2867" s="175"/>
      <c r="AP2867" s="175"/>
      <c r="AQ2867" s="175"/>
      <c r="AR2867" s="175"/>
      <c r="AS2867" s="297"/>
      <c r="AT2867" s="175"/>
      <c r="AU2867" s="297"/>
      <c r="AV2867" s="175"/>
      <c r="AW2867" s="175"/>
      <c r="AX2867" s="26"/>
    </row>
    <row r="2868" spans="1:50" ht="15" customHeight="1">
      <c r="A2868" s="631"/>
      <c r="B2868" s="175"/>
      <c r="C2868" s="298"/>
      <c r="D2868" s="298"/>
      <c r="E2868" s="457"/>
      <c r="F2868" s="298"/>
      <c r="G2868" s="175"/>
      <c r="H2868" s="175"/>
      <c r="I2868" s="175"/>
      <c r="J2868" s="297"/>
      <c r="K2868" s="175"/>
      <c r="L2868" s="240"/>
      <c r="M2868" s="175"/>
      <c r="N2868" s="175"/>
      <c r="O2868" s="175"/>
      <c r="P2868" s="175"/>
      <c r="Q2868" s="175"/>
      <c r="R2868" s="175"/>
      <c r="S2868" s="175"/>
      <c r="T2868" s="175"/>
      <c r="U2868" s="630"/>
      <c r="V2868" s="175"/>
      <c r="W2868" s="175"/>
      <c r="X2868" s="175"/>
      <c r="Y2868" s="646"/>
      <c r="Z2868" s="297"/>
      <c r="AA2868" s="295"/>
      <c r="AB2868" s="295"/>
      <c r="AC2868" s="298"/>
      <c r="AD2868" s="175"/>
      <c r="AE2868" s="175"/>
      <c r="AF2868" s="175"/>
      <c r="AG2868" s="175"/>
      <c r="AH2868" s="175"/>
      <c r="AI2868" s="297"/>
      <c r="AJ2868" s="297"/>
      <c r="AK2868" s="175"/>
      <c r="AL2868" s="175"/>
      <c r="AM2868" s="175"/>
      <c r="AN2868" s="175"/>
      <c r="AO2868" s="175"/>
      <c r="AP2868" s="175"/>
      <c r="AQ2868" s="175"/>
      <c r="AR2868" s="175"/>
      <c r="AS2868" s="297"/>
      <c r="AT2868" s="175"/>
      <c r="AU2868" s="297"/>
      <c r="AV2868" s="175"/>
      <c r="AW2868" s="175"/>
      <c r="AX2868" s="26"/>
    </row>
    <row r="2869" spans="1:50" ht="15" customHeight="1">
      <c r="A2869" s="631"/>
      <c r="B2869" s="175"/>
      <c r="C2869" s="298"/>
      <c r="D2869" s="298"/>
      <c r="E2869" s="457"/>
      <c r="F2869" s="298"/>
      <c r="G2869" s="175"/>
      <c r="H2869" s="175"/>
      <c r="I2869" s="175"/>
      <c r="J2869" s="297"/>
      <c r="K2869" s="175"/>
      <c r="L2869" s="240"/>
      <c r="M2869" s="175"/>
      <c r="N2869" s="175"/>
      <c r="O2869" s="175"/>
      <c r="P2869" s="175"/>
      <c r="Q2869" s="175"/>
      <c r="R2869" s="175"/>
      <c r="S2869" s="175"/>
      <c r="T2869" s="175"/>
      <c r="U2869" s="630"/>
      <c r="V2869" s="175"/>
      <c r="W2869" s="175"/>
      <c r="X2869" s="175"/>
      <c r="Y2869" s="646"/>
      <c r="Z2869" s="297"/>
      <c r="AA2869" s="295"/>
      <c r="AB2869" s="295"/>
      <c r="AC2869" s="298"/>
      <c r="AD2869" s="175"/>
      <c r="AE2869" s="175"/>
      <c r="AF2869" s="175"/>
      <c r="AG2869" s="175"/>
      <c r="AH2869" s="175"/>
      <c r="AI2869" s="297"/>
      <c r="AJ2869" s="297"/>
      <c r="AK2869" s="175"/>
      <c r="AL2869" s="175"/>
      <c r="AM2869" s="175"/>
      <c r="AN2869" s="175"/>
      <c r="AO2869" s="175"/>
      <c r="AP2869" s="175"/>
      <c r="AQ2869" s="175"/>
      <c r="AR2869" s="175"/>
      <c r="AS2869" s="297"/>
      <c r="AT2869" s="175"/>
      <c r="AU2869" s="297"/>
      <c r="AV2869" s="175"/>
      <c r="AW2869" s="175"/>
      <c r="AX2869" s="26"/>
    </row>
    <row r="2870" spans="1:50" ht="15" customHeight="1">
      <c r="A2870" s="631"/>
      <c r="B2870" s="175"/>
      <c r="C2870" s="298"/>
      <c r="D2870" s="298"/>
      <c r="E2870" s="457"/>
      <c r="F2870" s="298"/>
      <c r="G2870" s="175"/>
      <c r="H2870" s="175"/>
      <c r="I2870" s="175"/>
      <c r="J2870" s="297"/>
      <c r="K2870" s="175"/>
      <c r="L2870" s="240"/>
      <c r="M2870" s="175"/>
      <c r="N2870" s="175"/>
      <c r="O2870" s="175"/>
      <c r="P2870" s="175"/>
      <c r="Q2870" s="175"/>
      <c r="R2870" s="175"/>
      <c r="S2870" s="175"/>
      <c r="T2870" s="175"/>
      <c r="U2870" s="630"/>
      <c r="V2870" s="175"/>
      <c r="W2870" s="175"/>
      <c r="X2870" s="175"/>
      <c r="Y2870" s="646"/>
      <c r="Z2870" s="297"/>
      <c r="AA2870" s="295"/>
      <c r="AB2870" s="295"/>
      <c r="AC2870" s="298"/>
      <c r="AD2870" s="175"/>
      <c r="AE2870" s="175"/>
      <c r="AF2870" s="175"/>
      <c r="AG2870" s="175"/>
      <c r="AH2870" s="175"/>
      <c r="AI2870" s="297"/>
      <c r="AJ2870" s="297"/>
      <c r="AK2870" s="175"/>
      <c r="AL2870" s="175"/>
      <c r="AM2870" s="175"/>
      <c r="AN2870" s="175"/>
      <c r="AO2870" s="175"/>
      <c r="AP2870" s="175"/>
      <c r="AQ2870" s="175"/>
      <c r="AR2870" s="175"/>
      <c r="AS2870" s="297"/>
      <c r="AT2870" s="175"/>
      <c r="AU2870" s="297"/>
      <c r="AV2870" s="175"/>
      <c r="AW2870" s="175"/>
      <c r="AX2870" s="26"/>
    </row>
    <row r="2871" spans="1:50" ht="15" customHeight="1">
      <c r="A2871" s="631"/>
      <c r="B2871" s="175"/>
      <c r="C2871" s="298"/>
      <c r="D2871" s="298"/>
      <c r="E2871" s="457"/>
      <c r="F2871" s="298"/>
      <c r="G2871" s="175"/>
      <c r="H2871" s="175"/>
      <c r="I2871" s="175"/>
      <c r="J2871" s="297"/>
      <c r="K2871" s="175"/>
      <c r="L2871" s="240"/>
      <c r="M2871" s="175"/>
      <c r="N2871" s="175"/>
      <c r="O2871" s="175"/>
      <c r="P2871" s="175"/>
      <c r="Q2871" s="175"/>
      <c r="R2871" s="175"/>
      <c r="S2871" s="175"/>
      <c r="T2871" s="175"/>
      <c r="U2871" s="630"/>
      <c r="V2871" s="175"/>
      <c r="W2871" s="175"/>
      <c r="X2871" s="175"/>
      <c r="Y2871" s="646"/>
      <c r="Z2871" s="297"/>
      <c r="AA2871" s="295"/>
      <c r="AB2871" s="295"/>
      <c r="AC2871" s="298"/>
      <c r="AD2871" s="175"/>
      <c r="AE2871" s="175"/>
      <c r="AF2871" s="175"/>
      <c r="AG2871" s="175"/>
      <c r="AH2871" s="175"/>
      <c r="AI2871" s="297"/>
      <c r="AJ2871" s="297"/>
      <c r="AK2871" s="175"/>
      <c r="AL2871" s="175"/>
      <c r="AM2871" s="175"/>
      <c r="AN2871" s="175"/>
      <c r="AO2871" s="175"/>
      <c r="AP2871" s="175"/>
      <c r="AQ2871" s="175"/>
      <c r="AR2871" s="175"/>
      <c r="AS2871" s="297"/>
      <c r="AT2871" s="175"/>
      <c r="AU2871" s="297"/>
      <c r="AV2871" s="175"/>
      <c r="AW2871" s="175"/>
      <c r="AX2871" s="26"/>
    </row>
    <row r="2872" spans="1:50" ht="15" customHeight="1">
      <c r="A2872" s="631"/>
      <c r="B2872" s="175"/>
      <c r="C2872" s="298"/>
      <c r="D2872" s="298"/>
      <c r="E2872" s="457"/>
      <c r="F2872" s="298"/>
      <c r="G2872" s="175"/>
      <c r="H2872" s="175"/>
      <c r="I2872" s="175"/>
      <c r="J2872" s="297"/>
      <c r="K2872" s="175"/>
      <c r="L2872" s="240"/>
      <c r="M2872" s="175"/>
      <c r="N2872" s="175"/>
      <c r="O2872" s="175"/>
      <c r="P2872" s="175"/>
      <c r="Q2872" s="175"/>
      <c r="R2872" s="175"/>
      <c r="S2872" s="175"/>
      <c r="T2872" s="175"/>
      <c r="U2872" s="630"/>
      <c r="V2872" s="175"/>
      <c r="W2872" s="175"/>
      <c r="X2872" s="175"/>
      <c r="Y2872" s="646"/>
      <c r="Z2872" s="297"/>
      <c r="AA2872" s="295"/>
      <c r="AB2872" s="295"/>
      <c r="AC2872" s="298"/>
      <c r="AD2872" s="175"/>
      <c r="AE2872" s="175"/>
      <c r="AF2872" s="175"/>
      <c r="AG2872" s="175"/>
      <c r="AH2872" s="175"/>
      <c r="AI2872" s="297"/>
      <c r="AJ2872" s="297"/>
      <c r="AK2872" s="175"/>
      <c r="AL2872" s="175"/>
      <c r="AM2872" s="175"/>
      <c r="AN2872" s="175"/>
      <c r="AO2872" s="175"/>
      <c r="AP2872" s="175"/>
      <c r="AQ2872" s="175"/>
      <c r="AR2872" s="175"/>
      <c r="AS2872" s="297"/>
      <c r="AT2872" s="175"/>
      <c r="AU2872" s="297"/>
      <c r="AV2872" s="175"/>
      <c r="AW2872" s="175"/>
      <c r="AX2872" s="26"/>
    </row>
    <row r="2873" spans="1:50" ht="15" customHeight="1">
      <c r="A2873" s="631"/>
      <c r="B2873" s="175"/>
      <c r="C2873" s="298"/>
      <c r="D2873" s="298"/>
      <c r="E2873" s="457"/>
      <c r="F2873" s="298"/>
      <c r="G2873" s="175"/>
      <c r="H2873" s="175"/>
      <c r="I2873" s="175"/>
      <c r="J2873" s="297"/>
      <c r="K2873" s="175"/>
      <c r="L2873" s="240"/>
      <c r="M2873" s="175"/>
      <c r="N2873" s="175"/>
      <c r="O2873" s="175"/>
      <c r="P2873" s="175"/>
      <c r="Q2873" s="175"/>
      <c r="R2873" s="175"/>
      <c r="S2873" s="175"/>
      <c r="T2873" s="175"/>
      <c r="U2873" s="630"/>
      <c r="V2873" s="175"/>
      <c r="W2873" s="175"/>
      <c r="X2873" s="175"/>
      <c r="Y2873" s="646"/>
      <c r="Z2873" s="297"/>
      <c r="AA2873" s="295"/>
      <c r="AB2873" s="295"/>
      <c r="AC2873" s="298"/>
      <c r="AD2873" s="175"/>
      <c r="AE2873" s="175"/>
      <c r="AF2873" s="175"/>
      <c r="AG2873" s="175"/>
      <c r="AH2873" s="175"/>
      <c r="AI2873" s="297"/>
      <c r="AJ2873" s="297"/>
      <c r="AK2873" s="175"/>
      <c r="AL2873" s="175"/>
      <c r="AM2873" s="175"/>
      <c r="AN2873" s="175"/>
      <c r="AO2873" s="175"/>
      <c r="AP2873" s="175"/>
      <c r="AQ2873" s="175"/>
      <c r="AR2873" s="175"/>
      <c r="AS2873" s="297"/>
      <c r="AT2873" s="175"/>
      <c r="AU2873" s="297"/>
      <c r="AV2873" s="175"/>
      <c r="AW2873" s="175"/>
      <c r="AX2873" s="26"/>
    </row>
    <row r="2874" spans="1:50" ht="15" customHeight="1">
      <c r="A2874" s="631"/>
      <c r="B2874" s="175"/>
      <c r="C2874" s="298"/>
      <c r="D2874" s="298"/>
      <c r="E2874" s="457"/>
      <c r="F2874" s="298"/>
      <c r="G2874" s="175"/>
      <c r="H2874" s="175"/>
      <c r="I2874" s="175"/>
      <c r="J2874" s="297"/>
      <c r="K2874" s="175"/>
      <c r="L2874" s="240"/>
      <c r="M2874" s="175"/>
      <c r="N2874" s="175"/>
      <c r="O2874" s="175"/>
      <c r="P2874" s="175"/>
      <c r="Q2874" s="175"/>
      <c r="R2874" s="175"/>
      <c r="S2874" s="175"/>
      <c r="T2874" s="175"/>
      <c r="U2874" s="630"/>
      <c r="V2874" s="175"/>
      <c r="W2874" s="175"/>
      <c r="X2874" s="175"/>
      <c r="Y2874" s="646"/>
      <c r="Z2874" s="297"/>
      <c r="AA2874" s="295"/>
      <c r="AB2874" s="295"/>
      <c r="AC2874" s="298"/>
      <c r="AD2874" s="175"/>
      <c r="AE2874" s="175"/>
      <c r="AF2874" s="175"/>
      <c r="AG2874" s="175"/>
      <c r="AH2874" s="175"/>
      <c r="AI2874" s="297"/>
      <c r="AJ2874" s="297"/>
      <c r="AK2874" s="175"/>
      <c r="AL2874" s="175"/>
      <c r="AM2874" s="175"/>
      <c r="AN2874" s="175"/>
      <c r="AO2874" s="175"/>
      <c r="AP2874" s="175"/>
      <c r="AQ2874" s="175"/>
      <c r="AR2874" s="175"/>
      <c r="AS2874" s="297"/>
      <c r="AT2874" s="175"/>
      <c r="AU2874" s="297"/>
      <c r="AV2874" s="175"/>
      <c r="AW2874" s="175"/>
      <c r="AX2874" s="26"/>
    </row>
    <row r="2875" spans="1:50" ht="15" customHeight="1">
      <c r="A2875" s="631"/>
      <c r="B2875" s="175"/>
      <c r="C2875" s="298"/>
      <c r="D2875" s="298"/>
      <c r="E2875" s="457"/>
      <c r="F2875" s="298"/>
      <c r="G2875" s="175"/>
      <c r="H2875" s="175"/>
      <c r="I2875" s="175"/>
      <c r="J2875" s="297"/>
      <c r="K2875" s="175"/>
      <c r="L2875" s="240"/>
      <c r="M2875" s="175"/>
      <c r="N2875" s="175"/>
      <c r="O2875" s="175"/>
      <c r="P2875" s="175"/>
      <c r="Q2875" s="175"/>
      <c r="R2875" s="175"/>
      <c r="S2875" s="175"/>
      <c r="T2875" s="175"/>
      <c r="U2875" s="630"/>
      <c r="V2875" s="175"/>
      <c r="W2875" s="175"/>
      <c r="X2875" s="175"/>
      <c r="Y2875" s="646"/>
      <c r="Z2875" s="297"/>
      <c r="AA2875" s="295"/>
      <c r="AB2875" s="295"/>
      <c r="AC2875" s="298"/>
      <c r="AD2875" s="175"/>
      <c r="AE2875" s="175"/>
      <c r="AF2875" s="175"/>
      <c r="AG2875" s="175"/>
      <c r="AH2875" s="175"/>
      <c r="AI2875" s="297"/>
      <c r="AJ2875" s="297"/>
      <c r="AK2875" s="175"/>
      <c r="AL2875" s="175"/>
      <c r="AM2875" s="175"/>
      <c r="AN2875" s="175"/>
      <c r="AO2875" s="175"/>
      <c r="AP2875" s="175"/>
      <c r="AQ2875" s="175"/>
      <c r="AR2875" s="175"/>
      <c r="AS2875" s="297"/>
      <c r="AT2875" s="175"/>
      <c r="AU2875" s="297"/>
      <c r="AV2875" s="175"/>
      <c r="AW2875" s="175"/>
      <c r="AX2875" s="26"/>
    </row>
    <row r="2876" spans="1:50" ht="15" customHeight="1">
      <c r="A2876" s="631"/>
      <c r="B2876" s="175"/>
      <c r="C2876" s="298"/>
      <c r="D2876" s="298"/>
      <c r="E2876" s="457"/>
      <c r="F2876" s="298"/>
      <c r="G2876" s="175"/>
      <c r="H2876" s="175"/>
      <c r="I2876" s="175"/>
      <c r="J2876" s="297"/>
      <c r="K2876" s="175"/>
      <c r="L2876" s="240"/>
      <c r="M2876" s="175"/>
      <c r="N2876" s="175"/>
      <c r="O2876" s="175"/>
      <c r="P2876" s="175"/>
      <c r="Q2876" s="175"/>
      <c r="R2876" s="175"/>
      <c r="S2876" s="175"/>
      <c r="T2876" s="175"/>
      <c r="U2876" s="630"/>
      <c r="V2876" s="175"/>
      <c r="W2876" s="175"/>
      <c r="X2876" s="175"/>
      <c r="Y2876" s="646"/>
      <c r="Z2876" s="297"/>
      <c r="AA2876" s="295"/>
      <c r="AB2876" s="295"/>
      <c r="AC2876" s="298"/>
      <c r="AD2876" s="175"/>
      <c r="AE2876" s="175"/>
      <c r="AF2876" s="175"/>
      <c r="AG2876" s="175"/>
      <c r="AH2876" s="175"/>
      <c r="AI2876" s="297"/>
      <c r="AJ2876" s="297"/>
      <c r="AK2876" s="175"/>
      <c r="AL2876" s="175"/>
      <c r="AM2876" s="175"/>
      <c r="AN2876" s="175"/>
      <c r="AO2876" s="175"/>
      <c r="AP2876" s="175"/>
      <c r="AQ2876" s="175"/>
      <c r="AR2876" s="175"/>
      <c r="AS2876" s="297"/>
      <c r="AT2876" s="175"/>
      <c r="AU2876" s="297"/>
      <c r="AV2876" s="175"/>
      <c r="AW2876" s="175"/>
      <c r="AX2876" s="26"/>
    </row>
    <row r="2877" spans="1:50" ht="15" customHeight="1">
      <c r="A2877" s="631"/>
      <c r="B2877" s="175"/>
      <c r="C2877" s="298"/>
      <c r="D2877" s="298"/>
      <c r="E2877" s="457"/>
      <c r="F2877" s="298"/>
      <c r="G2877" s="175"/>
      <c r="H2877" s="175"/>
      <c r="I2877" s="175"/>
      <c r="J2877" s="297"/>
      <c r="K2877" s="175"/>
      <c r="L2877" s="240"/>
      <c r="M2877" s="175"/>
      <c r="N2877" s="175"/>
      <c r="O2877" s="175"/>
      <c r="P2877" s="175"/>
      <c r="Q2877" s="175"/>
      <c r="R2877" s="175"/>
      <c r="S2877" s="175"/>
      <c r="T2877" s="175"/>
      <c r="U2877" s="630"/>
      <c r="V2877" s="175"/>
      <c r="W2877" s="175"/>
      <c r="X2877" s="175"/>
      <c r="Y2877" s="646"/>
      <c r="Z2877" s="297"/>
      <c r="AA2877" s="295"/>
      <c r="AB2877" s="295"/>
      <c r="AC2877" s="298"/>
      <c r="AD2877" s="175"/>
      <c r="AE2877" s="175"/>
      <c r="AF2877" s="175"/>
      <c r="AG2877" s="175"/>
      <c r="AH2877" s="175"/>
      <c r="AI2877" s="297"/>
      <c r="AJ2877" s="297"/>
      <c r="AK2877" s="175"/>
      <c r="AL2877" s="175"/>
      <c r="AM2877" s="175"/>
      <c r="AN2877" s="175"/>
      <c r="AO2877" s="175"/>
      <c r="AP2877" s="175"/>
      <c r="AQ2877" s="175"/>
      <c r="AR2877" s="175"/>
      <c r="AS2877" s="297"/>
      <c r="AT2877" s="175"/>
      <c r="AU2877" s="297"/>
      <c r="AV2877" s="175"/>
      <c r="AW2877" s="175"/>
      <c r="AX2877" s="26"/>
    </row>
    <row r="2878" spans="1:50" ht="15" customHeight="1">
      <c r="A2878" s="631"/>
      <c r="B2878" s="175"/>
      <c r="C2878" s="298"/>
      <c r="D2878" s="298"/>
      <c r="E2878" s="457"/>
      <c r="F2878" s="298"/>
      <c r="G2878" s="175"/>
      <c r="H2878" s="175"/>
      <c r="I2878" s="175"/>
      <c r="J2878" s="297"/>
      <c r="K2878" s="175"/>
      <c r="L2878" s="240"/>
      <c r="M2878" s="175"/>
      <c r="N2878" s="175"/>
      <c r="O2878" s="175"/>
      <c r="P2878" s="175"/>
      <c r="Q2878" s="175"/>
      <c r="R2878" s="175"/>
      <c r="S2878" s="175"/>
      <c r="T2878" s="175"/>
      <c r="U2878" s="630"/>
      <c r="V2878" s="175"/>
      <c r="W2878" s="175"/>
      <c r="X2878" s="175"/>
      <c r="Y2878" s="646"/>
      <c r="Z2878" s="297"/>
      <c r="AA2878" s="295"/>
      <c r="AB2878" s="295"/>
      <c r="AC2878" s="298"/>
      <c r="AD2878" s="175"/>
      <c r="AE2878" s="175"/>
      <c r="AF2878" s="175"/>
      <c r="AG2878" s="175"/>
      <c r="AH2878" s="175"/>
      <c r="AI2878" s="297"/>
      <c r="AJ2878" s="297"/>
      <c r="AK2878" s="175"/>
      <c r="AL2878" s="175"/>
      <c r="AM2878" s="175"/>
      <c r="AN2878" s="175"/>
      <c r="AO2878" s="175"/>
      <c r="AP2878" s="175"/>
      <c r="AQ2878" s="175"/>
      <c r="AR2878" s="175"/>
      <c r="AS2878" s="297"/>
      <c r="AT2878" s="175"/>
      <c r="AU2878" s="297"/>
      <c r="AV2878" s="175"/>
      <c r="AW2878" s="175"/>
      <c r="AX2878" s="26"/>
    </row>
    <row r="2879" spans="1:50" ht="15" customHeight="1">
      <c r="A2879" s="631"/>
      <c r="B2879" s="175"/>
      <c r="C2879" s="298"/>
      <c r="D2879" s="298"/>
      <c r="E2879" s="457"/>
      <c r="F2879" s="298"/>
      <c r="G2879" s="175"/>
      <c r="H2879" s="175"/>
      <c r="I2879" s="175"/>
      <c r="J2879" s="297"/>
      <c r="K2879" s="175"/>
      <c r="L2879" s="240"/>
      <c r="M2879" s="175"/>
      <c r="N2879" s="175"/>
      <c r="O2879" s="175"/>
      <c r="P2879" s="175"/>
      <c r="Q2879" s="175"/>
      <c r="R2879" s="175"/>
      <c r="S2879" s="175"/>
      <c r="T2879" s="175"/>
      <c r="U2879" s="630"/>
      <c r="V2879" s="175"/>
      <c r="W2879" s="175"/>
      <c r="X2879" s="175"/>
      <c r="Y2879" s="646"/>
      <c r="Z2879" s="297"/>
      <c r="AA2879" s="295"/>
      <c r="AB2879" s="295"/>
      <c r="AC2879" s="298"/>
      <c r="AD2879" s="175"/>
      <c r="AE2879" s="175"/>
      <c r="AF2879" s="175"/>
      <c r="AG2879" s="175"/>
      <c r="AH2879" s="175"/>
      <c r="AI2879" s="297"/>
      <c r="AJ2879" s="297"/>
      <c r="AK2879" s="175"/>
      <c r="AL2879" s="175"/>
      <c r="AM2879" s="175"/>
      <c r="AN2879" s="175"/>
      <c r="AO2879" s="175"/>
      <c r="AP2879" s="175"/>
      <c r="AQ2879" s="175"/>
      <c r="AR2879" s="175"/>
      <c r="AS2879" s="297"/>
      <c r="AT2879" s="175"/>
      <c r="AU2879" s="297"/>
      <c r="AV2879" s="175"/>
      <c r="AW2879" s="175"/>
      <c r="AX2879" s="26"/>
    </row>
    <row r="2880" spans="1:50" ht="15" customHeight="1">
      <c r="A2880" s="631"/>
      <c r="B2880" s="175"/>
      <c r="C2880" s="298"/>
      <c r="D2880" s="298"/>
      <c r="E2880" s="457"/>
      <c r="F2880" s="298"/>
      <c r="G2880" s="175"/>
      <c r="H2880" s="175"/>
      <c r="I2880" s="175"/>
      <c r="J2880" s="297"/>
      <c r="K2880" s="175"/>
      <c r="L2880" s="240"/>
      <c r="M2880" s="175"/>
      <c r="N2880" s="175"/>
      <c r="O2880" s="175"/>
      <c r="P2880" s="175"/>
      <c r="Q2880" s="175"/>
      <c r="R2880" s="175"/>
      <c r="S2880" s="175"/>
      <c r="T2880" s="175"/>
      <c r="U2880" s="630"/>
      <c r="V2880" s="175"/>
      <c r="W2880" s="175"/>
      <c r="X2880" s="175"/>
      <c r="Y2880" s="646"/>
      <c r="Z2880" s="297"/>
      <c r="AA2880" s="295"/>
      <c r="AB2880" s="295"/>
      <c r="AC2880" s="298"/>
      <c r="AD2880" s="175"/>
      <c r="AE2880" s="175"/>
      <c r="AF2880" s="175"/>
      <c r="AG2880" s="175"/>
      <c r="AH2880" s="175"/>
      <c r="AI2880" s="297"/>
      <c r="AJ2880" s="297"/>
      <c r="AK2880" s="175"/>
      <c r="AL2880" s="175"/>
      <c r="AM2880" s="175"/>
      <c r="AN2880" s="175"/>
      <c r="AO2880" s="175"/>
      <c r="AP2880" s="175"/>
      <c r="AQ2880" s="175"/>
      <c r="AR2880" s="175"/>
      <c r="AS2880" s="297"/>
      <c r="AT2880" s="175"/>
      <c r="AU2880" s="297"/>
      <c r="AV2880" s="175"/>
      <c r="AW2880" s="175"/>
      <c r="AX2880" s="26"/>
    </row>
    <row r="2881" spans="1:50" ht="15" customHeight="1">
      <c r="A2881" s="631"/>
      <c r="B2881" s="175"/>
      <c r="C2881" s="298"/>
      <c r="D2881" s="298"/>
      <c r="E2881" s="457"/>
      <c r="F2881" s="298"/>
      <c r="G2881" s="175"/>
      <c r="H2881" s="175"/>
      <c r="I2881" s="175"/>
      <c r="J2881" s="297"/>
      <c r="K2881" s="175"/>
      <c r="L2881" s="240"/>
      <c r="M2881" s="175"/>
      <c r="N2881" s="175"/>
      <c r="O2881" s="175"/>
      <c r="P2881" s="175"/>
      <c r="Q2881" s="175"/>
      <c r="R2881" s="175"/>
      <c r="S2881" s="175"/>
      <c r="T2881" s="175"/>
      <c r="U2881" s="630"/>
      <c r="V2881" s="175"/>
      <c r="W2881" s="175"/>
      <c r="X2881" s="175"/>
      <c r="Y2881" s="646"/>
      <c r="Z2881" s="297"/>
      <c r="AA2881" s="295"/>
      <c r="AB2881" s="295"/>
      <c r="AC2881" s="298"/>
      <c r="AD2881" s="175"/>
      <c r="AE2881" s="175"/>
      <c r="AF2881" s="175"/>
      <c r="AG2881" s="175"/>
      <c r="AH2881" s="175"/>
      <c r="AI2881" s="297"/>
      <c r="AJ2881" s="297"/>
      <c r="AK2881" s="175"/>
      <c r="AL2881" s="175"/>
      <c r="AM2881" s="175"/>
      <c r="AN2881" s="175"/>
      <c r="AO2881" s="175"/>
      <c r="AP2881" s="175"/>
      <c r="AQ2881" s="175"/>
      <c r="AR2881" s="175"/>
      <c r="AS2881" s="297"/>
      <c r="AT2881" s="175"/>
      <c r="AU2881" s="297"/>
      <c r="AV2881" s="175"/>
      <c r="AW2881" s="175"/>
      <c r="AX2881" s="26"/>
    </row>
    <row r="2882" spans="1:50" ht="15" customHeight="1">
      <c r="A2882" s="631"/>
      <c r="B2882" s="175"/>
      <c r="C2882" s="298"/>
      <c r="D2882" s="298"/>
      <c r="E2882" s="457"/>
      <c r="F2882" s="298"/>
      <c r="G2882" s="175"/>
      <c r="H2882" s="175"/>
      <c r="I2882" s="175"/>
      <c r="J2882" s="297"/>
      <c r="K2882" s="175"/>
      <c r="L2882" s="240"/>
      <c r="M2882" s="175"/>
      <c r="N2882" s="175"/>
      <c r="O2882" s="175"/>
      <c r="P2882" s="175"/>
      <c r="Q2882" s="175"/>
      <c r="R2882" s="175"/>
      <c r="S2882" s="175"/>
      <c r="T2882" s="175"/>
      <c r="U2882" s="630"/>
      <c r="V2882" s="175"/>
      <c r="W2882" s="175"/>
      <c r="X2882" s="175"/>
      <c r="Y2882" s="646"/>
      <c r="Z2882" s="297"/>
      <c r="AA2882" s="295"/>
      <c r="AB2882" s="295"/>
      <c r="AC2882" s="298"/>
      <c r="AD2882" s="175"/>
      <c r="AE2882" s="175"/>
      <c r="AF2882" s="175"/>
      <c r="AG2882" s="175"/>
      <c r="AH2882" s="175"/>
      <c r="AI2882" s="297"/>
      <c r="AJ2882" s="297"/>
      <c r="AK2882" s="175"/>
      <c r="AL2882" s="175"/>
      <c r="AM2882" s="175"/>
      <c r="AN2882" s="175"/>
      <c r="AO2882" s="175"/>
      <c r="AP2882" s="175"/>
      <c r="AQ2882" s="175"/>
      <c r="AR2882" s="175"/>
      <c r="AS2882" s="297"/>
      <c r="AT2882" s="175"/>
      <c r="AU2882" s="297"/>
      <c r="AV2882" s="175"/>
      <c r="AW2882" s="175"/>
      <c r="AX2882" s="26"/>
    </row>
    <row r="2883" spans="1:50" ht="15" customHeight="1">
      <c r="A2883" s="631"/>
      <c r="B2883" s="175"/>
      <c r="C2883" s="298"/>
      <c r="D2883" s="298"/>
      <c r="E2883" s="457"/>
      <c r="F2883" s="298"/>
      <c r="G2883" s="175"/>
      <c r="H2883" s="175"/>
      <c r="I2883" s="175"/>
      <c r="J2883" s="297"/>
      <c r="K2883" s="175"/>
      <c r="L2883" s="240"/>
      <c r="M2883" s="175"/>
      <c r="N2883" s="175"/>
      <c r="O2883" s="175"/>
      <c r="P2883" s="175"/>
      <c r="Q2883" s="175"/>
      <c r="R2883" s="175"/>
      <c r="S2883" s="175"/>
      <c r="T2883" s="175"/>
      <c r="U2883" s="630"/>
      <c r="V2883" s="175"/>
      <c r="W2883" s="175"/>
      <c r="X2883" s="175"/>
      <c r="Y2883" s="646"/>
      <c r="Z2883" s="297"/>
      <c r="AA2883" s="295"/>
      <c r="AB2883" s="295"/>
      <c r="AC2883" s="298"/>
      <c r="AD2883" s="175"/>
      <c r="AE2883" s="175"/>
      <c r="AF2883" s="175"/>
      <c r="AG2883" s="175"/>
      <c r="AH2883" s="175"/>
      <c r="AI2883" s="297"/>
      <c r="AJ2883" s="297"/>
      <c r="AK2883" s="175"/>
      <c r="AL2883" s="175"/>
      <c r="AM2883" s="175"/>
      <c r="AN2883" s="175"/>
      <c r="AO2883" s="175"/>
      <c r="AP2883" s="175"/>
      <c r="AQ2883" s="175"/>
      <c r="AR2883" s="175"/>
      <c r="AS2883" s="297"/>
      <c r="AT2883" s="175"/>
      <c r="AU2883" s="297"/>
      <c r="AV2883" s="175"/>
      <c r="AW2883" s="175"/>
      <c r="AX2883" s="26"/>
    </row>
    <row r="2884" spans="1:50" ht="15" customHeight="1">
      <c r="A2884" s="631"/>
      <c r="B2884" s="175"/>
      <c r="C2884" s="298"/>
      <c r="D2884" s="298"/>
      <c r="E2884" s="457"/>
      <c r="F2884" s="298"/>
      <c r="G2884" s="175"/>
      <c r="H2884" s="175"/>
      <c r="I2884" s="175"/>
      <c r="J2884" s="297"/>
      <c r="K2884" s="175"/>
      <c r="L2884" s="240"/>
      <c r="M2884" s="175"/>
      <c r="N2884" s="175"/>
      <c r="O2884" s="175"/>
      <c r="P2884" s="175"/>
      <c r="Q2884" s="175"/>
      <c r="R2884" s="175"/>
      <c r="S2884" s="175"/>
      <c r="T2884" s="175"/>
      <c r="U2884" s="630"/>
      <c r="V2884" s="175"/>
      <c r="W2884" s="175"/>
      <c r="X2884" s="175"/>
      <c r="Y2884" s="646"/>
      <c r="Z2884" s="297"/>
      <c r="AA2884" s="295"/>
      <c r="AB2884" s="295"/>
      <c r="AC2884" s="298"/>
      <c r="AD2884" s="175"/>
      <c r="AE2884" s="175"/>
      <c r="AF2884" s="175"/>
      <c r="AG2884" s="175"/>
      <c r="AH2884" s="175"/>
      <c r="AI2884" s="297"/>
      <c r="AJ2884" s="297"/>
      <c r="AK2884" s="175"/>
      <c r="AL2884" s="175"/>
      <c r="AM2884" s="175"/>
      <c r="AN2884" s="175"/>
      <c r="AO2884" s="175"/>
      <c r="AP2884" s="175"/>
      <c r="AQ2884" s="175"/>
      <c r="AR2884" s="175"/>
      <c r="AS2884" s="297"/>
      <c r="AT2884" s="175"/>
      <c r="AU2884" s="297"/>
      <c r="AV2884" s="175"/>
      <c r="AW2884" s="175"/>
      <c r="AX2884" s="26"/>
    </row>
    <row r="2885" spans="1:50" ht="15" customHeight="1">
      <c r="A2885" s="631"/>
      <c r="B2885" s="175"/>
      <c r="C2885" s="298"/>
      <c r="D2885" s="298"/>
      <c r="E2885" s="457"/>
      <c r="F2885" s="298"/>
      <c r="G2885" s="175"/>
      <c r="H2885" s="175"/>
      <c r="I2885" s="175"/>
      <c r="J2885" s="297"/>
      <c r="K2885" s="175"/>
      <c r="L2885" s="240"/>
      <c r="M2885" s="175"/>
      <c r="N2885" s="175"/>
      <c r="O2885" s="175"/>
      <c r="P2885" s="175"/>
      <c r="Q2885" s="175"/>
      <c r="R2885" s="175"/>
      <c r="S2885" s="175"/>
      <c r="T2885" s="175"/>
      <c r="U2885" s="630"/>
      <c r="V2885" s="175"/>
      <c r="W2885" s="175"/>
      <c r="X2885" s="175"/>
      <c r="Y2885" s="646"/>
      <c r="Z2885" s="297"/>
      <c r="AA2885" s="295"/>
      <c r="AB2885" s="295"/>
      <c r="AC2885" s="298"/>
      <c r="AD2885" s="175"/>
      <c r="AE2885" s="175"/>
      <c r="AF2885" s="175"/>
      <c r="AG2885" s="175"/>
      <c r="AH2885" s="175"/>
      <c r="AI2885" s="297"/>
      <c r="AJ2885" s="297"/>
      <c r="AK2885" s="175"/>
      <c r="AL2885" s="175"/>
      <c r="AM2885" s="175"/>
      <c r="AN2885" s="175"/>
      <c r="AO2885" s="175"/>
      <c r="AP2885" s="175"/>
      <c r="AQ2885" s="175"/>
      <c r="AR2885" s="175"/>
      <c r="AS2885" s="297"/>
      <c r="AT2885" s="175"/>
      <c r="AU2885" s="297"/>
      <c r="AV2885" s="175"/>
      <c r="AW2885" s="175"/>
      <c r="AX2885" s="26"/>
    </row>
    <row r="2886" spans="1:50" ht="15" customHeight="1">
      <c r="A2886" s="631"/>
      <c r="B2886" s="175"/>
      <c r="C2886" s="298"/>
      <c r="D2886" s="298"/>
      <c r="E2886" s="457"/>
      <c r="F2886" s="298"/>
      <c r="G2886" s="175"/>
      <c r="H2886" s="175"/>
      <c r="I2886" s="175"/>
      <c r="J2886" s="297"/>
      <c r="K2886" s="175"/>
      <c r="L2886" s="240"/>
      <c r="M2886" s="175"/>
      <c r="N2886" s="175"/>
      <c r="O2886" s="175"/>
      <c r="P2886" s="175"/>
      <c r="Q2886" s="175"/>
      <c r="R2886" s="175"/>
      <c r="S2886" s="175"/>
      <c r="T2886" s="175"/>
      <c r="U2886" s="630"/>
      <c r="V2886" s="175"/>
      <c r="W2886" s="175"/>
      <c r="X2886" s="175"/>
      <c r="Y2886" s="646"/>
      <c r="Z2886" s="297"/>
      <c r="AA2886" s="295"/>
      <c r="AB2886" s="295"/>
      <c r="AC2886" s="298"/>
      <c r="AD2886" s="175"/>
      <c r="AE2886" s="175"/>
      <c r="AF2886" s="175"/>
      <c r="AG2886" s="175"/>
      <c r="AH2886" s="175"/>
      <c r="AI2886" s="297"/>
      <c r="AJ2886" s="297"/>
      <c r="AK2886" s="175"/>
      <c r="AL2886" s="175"/>
      <c r="AM2886" s="175"/>
      <c r="AN2886" s="175"/>
      <c r="AO2886" s="175"/>
      <c r="AP2886" s="175"/>
      <c r="AQ2886" s="175"/>
      <c r="AR2886" s="175"/>
      <c r="AS2886" s="297"/>
      <c r="AT2886" s="175"/>
      <c r="AU2886" s="297"/>
      <c r="AV2886" s="175"/>
      <c r="AW2886" s="175"/>
      <c r="AX2886" s="26"/>
    </row>
    <row r="2887" spans="1:50" ht="15" customHeight="1">
      <c r="A2887" s="631"/>
      <c r="B2887" s="175"/>
      <c r="C2887" s="298"/>
      <c r="D2887" s="298"/>
      <c r="E2887" s="457"/>
      <c r="F2887" s="298"/>
      <c r="G2887" s="175"/>
      <c r="H2887" s="175"/>
      <c r="I2887" s="175"/>
      <c r="J2887" s="297"/>
      <c r="K2887" s="175"/>
      <c r="L2887" s="240"/>
      <c r="M2887" s="175"/>
      <c r="N2887" s="175"/>
      <c r="O2887" s="175"/>
      <c r="P2887" s="175"/>
      <c r="Q2887" s="175"/>
      <c r="R2887" s="175"/>
      <c r="S2887" s="175"/>
      <c r="T2887" s="175"/>
      <c r="U2887" s="630"/>
      <c r="V2887" s="175"/>
      <c r="W2887" s="175"/>
      <c r="X2887" s="175"/>
      <c r="Y2887" s="646"/>
      <c r="Z2887" s="297"/>
      <c r="AA2887" s="295"/>
      <c r="AB2887" s="295"/>
      <c r="AC2887" s="298"/>
      <c r="AD2887" s="175"/>
      <c r="AE2887" s="175"/>
      <c r="AF2887" s="175"/>
      <c r="AG2887" s="175"/>
      <c r="AH2887" s="175"/>
      <c r="AI2887" s="297"/>
      <c r="AJ2887" s="297"/>
      <c r="AK2887" s="175"/>
      <c r="AL2887" s="175"/>
      <c r="AM2887" s="175"/>
      <c r="AN2887" s="175"/>
      <c r="AO2887" s="175"/>
      <c r="AP2887" s="175"/>
      <c r="AQ2887" s="175"/>
      <c r="AR2887" s="175"/>
      <c r="AS2887" s="297"/>
      <c r="AT2887" s="175"/>
      <c r="AU2887" s="297"/>
      <c r="AV2887" s="175"/>
      <c r="AW2887" s="175"/>
      <c r="AX2887" s="26"/>
    </row>
    <row r="2888" spans="1:50" ht="15" customHeight="1">
      <c r="A2888" s="631"/>
      <c r="B2888" s="175"/>
      <c r="C2888" s="298"/>
      <c r="D2888" s="298"/>
      <c r="E2888" s="457"/>
      <c r="F2888" s="298"/>
      <c r="G2888" s="175"/>
      <c r="H2888" s="175"/>
      <c r="I2888" s="175"/>
      <c r="J2888" s="297"/>
      <c r="K2888" s="175"/>
      <c r="L2888" s="240"/>
      <c r="M2888" s="175"/>
      <c r="N2888" s="175"/>
      <c r="O2888" s="175"/>
      <c r="P2888" s="175"/>
      <c r="Q2888" s="175"/>
      <c r="R2888" s="175"/>
      <c r="S2888" s="175"/>
      <c r="T2888" s="175"/>
      <c r="U2888" s="630"/>
      <c r="V2888" s="175"/>
      <c r="W2888" s="175"/>
      <c r="X2888" s="175"/>
      <c r="Y2888" s="646"/>
      <c r="Z2888" s="297"/>
      <c r="AA2888" s="295"/>
      <c r="AB2888" s="295"/>
      <c r="AC2888" s="298"/>
      <c r="AD2888" s="175"/>
      <c r="AE2888" s="175"/>
      <c r="AF2888" s="175"/>
      <c r="AG2888" s="175"/>
      <c r="AH2888" s="175"/>
      <c r="AI2888" s="297"/>
      <c r="AJ2888" s="297"/>
      <c r="AK2888" s="175"/>
      <c r="AL2888" s="175"/>
      <c r="AM2888" s="175"/>
      <c r="AN2888" s="175"/>
      <c r="AO2888" s="175"/>
      <c r="AP2888" s="175"/>
      <c r="AQ2888" s="175"/>
      <c r="AR2888" s="175"/>
      <c r="AS2888" s="297"/>
      <c r="AT2888" s="175"/>
      <c r="AU2888" s="297"/>
      <c r="AV2888" s="175"/>
      <c r="AW2888" s="175"/>
      <c r="AX2888" s="26"/>
    </row>
    <row r="2889" spans="1:50" ht="15" customHeight="1">
      <c r="A2889" s="631"/>
      <c r="B2889" s="175"/>
      <c r="C2889" s="298"/>
      <c r="D2889" s="298"/>
      <c r="E2889" s="457"/>
      <c r="F2889" s="298"/>
      <c r="G2889" s="175"/>
      <c r="H2889" s="175"/>
      <c r="I2889" s="175"/>
      <c r="J2889" s="297"/>
      <c r="K2889" s="175"/>
      <c r="L2889" s="240"/>
      <c r="M2889" s="175"/>
      <c r="N2889" s="175"/>
      <c r="O2889" s="175"/>
      <c r="P2889" s="175"/>
      <c r="Q2889" s="175"/>
      <c r="R2889" s="175"/>
      <c r="S2889" s="175"/>
      <c r="T2889" s="175"/>
      <c r="U2889" s="630"/>
      <c r="V2889" s="175"/>
      <c r="W2889" s="175"/>
      <c r="X2889" s="175"/>
      <c r="Y2889" s="646"/>
      <c r="Z2889" s="297"/>
      <c r="AA2889" s="295"/>
      <c r="AB2889" s="295"/>
      <c r="AC2889" s="298"/>
      <c r="AD2889" s="175"/>
      <c r="AE2889" s="175"/>
      <c r="AF2889" s="175"/>
      <c r="AG2889" s="175"/>
      <c r="AH2889" s="175"/>
      <c r="AI2889" s="297"/>
      <c r="AJ2889" s="297"/>
      <c r="AK2889" s="175"/>
      <c r="AL2889" s="175"/>
      <c r="AM2889" s="175"/>
      <c r="AN2889" s="175"/>
      <c r="AO2889" s="175"/>
      <c r="AP2889" s="175"/>
      <c r="AQ2889" s="175"/>
      <c r="AR2889" s="175"/>
      <c r="AS2889" s="297"/>
      <c r="AT2889" s="175"/>
      <c r="AU2889" s="297"/>
      <c r="AV2889" s="175"/>
      <c r="AW2889" s="175"/>
      <c r="AX2889" s="26"/>
    </row>
    <row r="2890" spans="1:50" ht="15" customHeight="1">
      <c r="A2890" s="631"/>
      <c r="B2890" s="175"/>
      <c r="C2890" s="298"/>
      <c r="D2890" s="298"/>
      <c r="E2890" s="457"/>
      <c r="F2890" s="298"/>
      <c r="G2890" s="175"/>
      <c r="H2890" s="175"/>
      <c r="I2890" s="175"/>
      <c r="J2890" s="297"/>
      <c r="K2890" s="175"/>
      <c r="L2890" s="240"/>
      <c r="M2890" s="175"/>
      <c r="N2890" s="175"/>
      <c r="O2890" s="175"/>
      <c r="P2890" s="175"/>
      <c r="Q2890" s="175"/>
      <c r="R2890" s="175"/>
      <c r="S2890" s="175"/>
      <c r="T2890" s="175"/>
      <c r="U2890" s="630"/>
      <c r="V2890" s="175"/>
      <c r="W2890" s="175"/>
      <c r="X2890" s="175"/>
      <c r="Y2890" s="646"/>
      <c r="Z2890" s="297"/>
      <c r="AA2890" s="295"/>
      <c r="AB2890" s="295"/>
      <c r="AC2890" s="298"/>
      <c r="AD2890" s="175"/>
      <c r="AE2890" s="175"/>
      <c r="AF2890" s="175"/>
      <c r="AG2890" s="175"/>
      <c r="AH2890" s="175"/>
      <c r="AI2890" s="297"/>
      <c r="AJ2890" s="297"/>
      <c r="AK2890" s="175"/>
      <c r="AL2890" s="175"/>
      <c r="AM2890" s="175"/>
      <c r="AN2890" s="175"/>
      <c r="AO2890" s="175"/>
      <c r="AP2890" s="175"/>
      <c r="AQ2890" s="175"/>
      <c r="AR2890" s="175"/>
      <c r="AS2890" s="297"/>
      <c r="AT2890" s="175"/>
      <c r="AU2890" s="297"/>
      <c r="AV2890" s="175"/>
      <c r="AW2890" s="175"/>
      <c r="AX2890" s="26"/>
    </row>
    <row r="2891" spans="1:50" ht="15" customHeight="1">
      <c r="A2891" s="631"/>
      <c r="B2891" s="175"/>
      <c r="C2891" s="298"/>
      <c r="D2891" s="298"/>
      <c r="E2891" s="457"/>
      <c r="F2891" s="298"/>
      <c r="G2891" s="175"/>
      <c r="H2891" s="175"/>
      <c r="I2891" s="175"/>
      <c r="J2891" s="297"/>
      <c r="K2891" s="175"/>
      <c r="L2891" s="240"/>
      <c r="M2891" s="175"/>
      <c r="N2891" s="175"/>
      <c r="O2891" s="175"/>
      <c r="P2891" s="175"/>
      <c r="Q2891" s="175"/>
      <c r="R2891" s="175"/>
      <c r="S2891" s="175"/>
      <c r="T2891" s="175"/>
      <c r="U2891" s="630"/>
      <c r="V2891" s="175"/>
      <c r="W2891" s="175"/>
      <c r="X2891" s="175"/>
      <c r="Y2891" s="646"/>
      <c r="Z2891" s="297"/>
      <c r="AA2891" s="295"/>
      <c r="AB2891" s="295"/>
      <c r="AC2891" s="298"/>
      <c r="AD2891" s="175"/>
      <c r="AE2891" s="175"/>
      <c r="AF2891" s="175"/>
      <c r="AG2891" s="175"/>
      <c r="AH2891" s="175"/>
      <c r="AI2891" s="297"/>
      <c r="AJ2891" s="297"/>
      <c r="AK2891" s="175"/>
      <c r="AL2891" s="175"/>
      <c r="AM2891" s="175"/>
      <c r="AN2891" s="175"/>
      <c r="AO2891" s="175"/>
      <c r="AP2891" s="175"/>
      <c r="AQ2891" s="175"/>
      <c r="AR2891" s="175"/>
      <c r="AS2891" s="297"/>
      <c r="AT2891" s="175"/>
      <c r="AU2891" s="297"/>
      <c r="AV2891" s="175"/>
      <c r="AW2891" s="175"/>
      <c r="AX2891" s="26"/>
    </row>
    <row r="2892" spans="1:50" ht="15" customHeight="1">
      <c r="A2892" s="631"/>
      <c r="B2892" s="175"/>
      <c r="C2892" s="298"/>
      <c r="D2892" s="298"/>
      <c r="E2892" s="457"/>
      <c r="F2892" s="298"/>
      <c r="G2892" s="175"/>
      <c r="H2892" s="175"/>
      <c r="I2892" s="175"/>
      <c r="J2892" s="297"/>
      <c r="K2892" s="175"/>
      <c r="L2892" s="240"/>
      <c r="M2892" s="175"/>
      <c r="N2892" s="175"/>
      <c r="O2892" s="175"/>
      <c r="P2892" s="175"/>
      <c r="Q2892" s="175"/>
      <c r="R2892" s="175"/>
      <c r="S2892" s="175"/>
      <c r="T2892" s="175"/>
      <c r="U2892" s="630"/>
      <c r="V2892" s="175"/>
      <c r="W2892" s="175"/>
      <c r="X2892" s="175"/>
      <c r="Y2892" s="646"/>
      <c r="Z2892" s="297"/>
      <c r="AA2892" s="295"/>
      <c r="AB2892" s="295"/>
      <c r="AC2892" s="298"/>
      <c r="AD2892" s="175"/>
      <c r="AE2892" s="175"/>
      <c r="AF2892" s="175"/>
      <c r="AG2892" s="175"/>
      <c r="AH2892" s="175"/>
      <c r="AI2892" s="297"/>
      <c r="AJ2892" s="297"/>
      <c r="AK2892" s="175"/>
      <c r="AL2892" s="175"/>
      <c r="AM2892" s="175"/>
      <c r="AN2892" s="175"/>
      <c r="AO2892" s="175"/>
      <c r="AP2892" s="175"/>
      <c r="AQ2892" s="175"/>
      <c r="AR2892" s="175"/>
      <c r="AS2892" s="297"/>
      <c r="AT2892" s="175"/>
      <c r="AU2892" s="297"/>
      <c r="AV2892" s="175"/>
      <c r="AW2892" s="175"/>
      <c r="AX2892" s="26"/>
    </row>
    <row r="2893" spans="1:50" ht="15" customHeight="1">
      <c r="A2893" s="631"/>
      <c r="B2893" s="175"/>
      <c r="C2893" s="298"/>
      <c r="D2893" s="298"/>
      <c r="E2893" s="457"/>
      <c r="F2893" s="298"/>
      <c r="G2893" s="175"/>
      <c r="H2893" s="175"/>
      <c r="I2893" s="175"/>
      <c r="J2893" s="297"/>
      <c r="K2893" s="175"/>
      <c r="L2893" s="240"/>
      <c r="M2893" s="175"/>
      <c r="N2893" s="175"/>
      <c r="O2893" s="175"/>
      <c r="P2893" s="175"/>
      <c r="Q2893" s="175"/>
      <c r="R2893" s="175"/>
      <c r="S2893" s="175"/>
      <c r="T2893" s="175"/>
      <c r="U2893" s="630"/>
      <c r="V2893" s="175"/>
      <c r="W2893" s="175"/>
      <c r="X2893" s="175"/>
      <c r="Y2893" s="646"/>
      <c r="Z2893" s="297"/>
      <c r="AA2893" s="295"/>
      <c r="AB2893" s="295"/>
      <c r="AC2893" s="298"/>
      <c r="AD2893" s="175"/>
      <c r="AE2893" s="175"/>
      <c r="AF2893" s="175"/>
      <c r="AG2893" s="175"/>
      <c r="AH2893" s="175"/>
      <c r="AI2893" s="297"/>
      <c r="AJ2893" s="297"/>
      <c r="AK2893" s="175"/>
      <c r="AL2893" s="175"/>
      <c r="AM2893" s="175"/>
      <c r="AN2893" s="175"/>
      <c r="AO2893" s="175"/>
      <c r="AP2893" s="175"/>
      <c r="AQ2893" s="175"/>
      <c r="AR2893" s="175"/>
      <c r="AS2893" s="297"/>
      <c r="AT2893" s="175"/>
      <c r="AU2893" s="297"/>
      <c r="AV2893" s="175"/>
      <c r="AW2893" s="175"/>
      <c r="AX2893" s="26"/>
    </row>
    <row r="2894" spans="1:50" ht="15" customHeight="1">
      <c r="A2894" s="631"/>
      <c r="B2894" s="175"/>
      <c r="C2894" s="298"/>
      <c r="D2894" s="298"/>
      <c r="E2894" s="457"/>
      <c r="F2894" s="298"/>
      <c r="G2894" s="175"/>
      <c r="H2894" s="175"/>
      <c r="I2894" s="175"/>
      <c r="J2894" s="297"/>
      <c r="K2894" s="175"/>
      <c r="L2894" s="240"/>
      <c r="M2894" s="175"/>
      <c r="N2894" s="175"/>
      <c r="O2894" s="175"/>
      <c r="P2894" s="175"/>
      <c r="Q2894" s="175"/>
      <c r="R2894" s="175"/>
      <c r="S2894" s="175"/>
      <c r="T2894" s="175"/>
      <c r="U2894" s="630"/>
      <c r="V2894" s="175"/>
      <c r="W2894" s="175"/>
      <c r="X2894" s="175"/>
      <c r="Y2894" s="646"/>
      <c r="Z2894" s="297"/>
      <c r="AA2894" s="295"/>
      <c r="AB2894" s="295"/>
      <c r="AC2894" s="298"/>
      <c r="AD2894" s="175"/>
      <c r="AE2894" s="175"/>
      <c r="AF2894" s="175"/>
      <c r="AG2894" s="175"/>
      <c r="AH2894" s="175"/>
      <c r="AI2894" s="297"/>
      <c r="AJ2894" s="297"/>
      <c r="AK2894" s="175"/>
      <c r="AL2894" s="175"/>
      <c r="AM2894" s="175"/>
      <c r="AN2894" s="175"/>
      <c r="AO2894" s="175"/>
      <c r="AP2894" s="175"/>
      <c r="AQ2894" s="175"/>
      <c r="AR2894" s="175"/>
      <c r="AS2894" s="297"/>
      <c r="AT2894" s="175"/>
      <c r="AU2894" s="297"/>
      <c r="AV2894" s="175"/>
      <c r="AW2894" s="175"/>
      <c r="AX2894" s="26"/>
    </row>
    <row r="2895" spans="1:50" ht="15" customHeight="1">
      <c r="A2895" s="631"/>
      <c r="B2895" s="175"/>
      <c r="C2895" s="298"/>
      <c r="D2895" s="298"/>
      <c r="E2895" s="457"/>
      <c r="F2895" s="298"/>
      <c r="G2895" s="175"/>
      <c r="H2895" s="175"/>
      <c r="I2895" s="175"/>
      <c r="J2895" s="297"/>
      <c r="K2895" s="175"/>
      <c r="L2895" s="240"/>
      <c r="M2895" s="175"/>
      <c r="N2895" s="175"/>
      <c r="O2895" s="175"/>
      <c r="P2895" s="175"/>
      <c r="Q2895" s="175"/>
      <c r="R2895" s="175"/>
      <c r="S2895" s="175"/>
      <c r="T2895" s="175"/>
      <c r="U2895" s="630"/>
      <c r="V2895" s="175"/>
      <c r="W2895" s="175"/>
      <c r="X2895" s="175"/>
      <c r="Y2895" s="646"/>
      <c r="Z2895" s="297"/>
      <c r="AA2895" s="295"/>
      <c r="AB2895" s="295"/>
      <c r="AC2895" s="298"/>
      <c r="AD2895" s="175"/>
      <c r="AE2895" s="175"/>
      <c r="AF2895" s="175"/>
      <c r="AG2895" s="175"/>
      <c r="AH2895" s="175"/>
      <c r="AI2895" s="297"/>
      <c r="AJ2895" s="297"/>
      <c r="AK2895" s="175"/>
      <c r="AL2895" s="175"/>
      <c r="AM2895" s="175"/>
      <c r="AN2895" s="175"/>
      <c r="AO2895" s="175"/>
      <c r="AP2895" s="175"/>
      <c r="AQ2895" s="175"/>
      <c r="AR2895" s="175"/>
      <c r="AS2895" s="297"/>
      <c r="AT2895" s="175"/>
      <c r="AU2895" s="297"/>
      <c r="AV2895" s="175"/>
      <c r="AW2895" s="175"/>
      <c r="AX2895" s="26"/>
    </row>
    <row r="2896" spans="1:50" ht="15" customHeight="1">
      <c r="A2896" s="631"/>
      <c r="B2896" s="175"/>
      <c r="C2896" s="298"/>
      <c r="D2896" s="298"/>
      <c r="E2896" s="457"/>
      <c r="F2896" s="298"/>
      <c r="G2896" s="175"/>
      <c r="H2896" s="175"/>
      <c r="I2896" s="175"/>
      <c r="J2896" s="297"/>
      <c r="K2896" s="175"/>
      <c r="L2896" s="240"/>
      <c r="M2896" s="175"/>
      <c r="N2896" s="175"/>
      <c r="O2896" s="175"/>
      <c r="P2896" s="175"/>
      <c r="Q2896" s="175"/>
      <c r="R2896" s="175"/>
      <c r="S2896" s="175"/>
      <c r="T2896" s="175"/>
      <c r="U2896" s="630"/>
      <c r="V2896" s="175"/>
      <c r="W2896" s="175"/>
      <c r="X2896" s="175"/>
      <c r="Y2896" s="646"/>
      <c r="Z2896" s="297"/>
      <c r="AA2896" s="295"/>
      <c r="AB2896" s="295"/>
      <c r="AC2896" s="298"/>
      <c r="AD2896" s="175"/>
      <c r="AE2896" s="175"/>
      <c r="AF2896" s="175"/>
      <c r="AG2896" s="175"/>
      <c r="AH2896" s="175"/>
      <c r="AI2896" s="297"/>
      <c r="AJ2896" s="297"/>
      <c r="AK2896" s="175"/>
      <c r="AL2896" s="175"/>
      <c r="AM2896" s="175"/>
      <c r="AN2896" s="175"/>
      <c r="AO2896" s="175"/>
      <c r="AP2896" s="175"/>
      <c r="AQ2896" s="175"/>
      <c r="AR2896" s="175"/>
      <c r="AS2896" s="297"/>
      <c r="AT2896" s="175"/>
      <c r="AU2896" s="297"/>
      <c r="AV2896" s="175"/>
      <c r="AW2896" s="175"/>
      <c r="AX2896" s="26"/>
    </row>
    <row r="2897" spans="1:50" ht="15" customHeight="1">
      <c r="A2897" s="631"/>
      <c r="B2897" s="175"/>
      <c r="C2897" s="298"/>
      <c r="D2897" s="298"/>
      <c r="E2897" s="457"/>
      <c r="F2897" s="298"/>
      <c r="G2897" s="175"/>
      <c r="H2897" s="175"/>
      <c r="I2897" s="175"/>
      <c r="J2897" s="297"/>
      <c r="K2897" s="175"/>
      <c r="L2897" s="240"/>
      <c r="M2897" s="175"/>
      <c r="N2897" s="175"/>
      <c r="O2897" s="175"/>
      <c r="P2897" s="175"/>
      <c r="Q2897" s="175"/>
      <c r="R2897" s="175"/>
      <c r="S2897" s="175"/>
      <c r="T2897" s="175"/>
      <c r="U2897" s="630"/>
      <c r="V2897" s="175"/>
      <c r="W2897" s="175"/>
      <c r="X2897" s="175"/>
      <c r="Y2897" s="646"/>
      <c r="Z2897" s="297"/>
      <c r="AA2897" s="295"/>
      <c r="AB2897" s="295"/>
      <c r="AC2897" s="298"/>
      <c r="AD2897" s="175"/>
      <c r="AE2897" s="175"/>
      <c r="AF2897" s="175"/>
      <c r="AG2897" s="175"/>
      <c r="AH2897" s="175"/>
      <c r="AI2897" s="297"/>
      <c r="AJ2897" s="297"/>
      <c r="AK2897" s="175"/>
      <c r="AL2897" s="175"/>
      <c r="AM2897" s="175"/>
      <c r="AN2897" s="175"/>
      <c r="AO2897" s="175"/>
      <c r="AP2897" s="175"/>
      <c r="AQ2897" s="175"/>
      <c r="AR2897" s="175"/>
      <c r="AS2897" s="297"/>
      <c r="AT2897" s="175"/>
      <c r="AU2897" s="297"/>
      <c r="AV2897" s="175"/>
      <c r="AW2897" s="175"/>
      <c r="AX2897" s="26"/>
    </row>
    <row r="2898" spans="1:50" ht="15" customHeight="1">
      <c r="A2898" s="631"/>
      <c r="B2898" s="175"/>
      <c r="C2898" s="298"/>
      <c r="D2898" s="298"/>
      <c r="E2898" s="457"/>
      <c r="F2898" s="298"/>
      <c r="G2898" s="175"/>
      <c r="H2898" s="175"/>
      <c r="I2898" s="175"/>
      <c r="J2898" s="297"/>
      <c r="K2898" s="175"/>
      <c r="L2898" s="240"/>
      <c r="M2898" s="175"/>
      <c r="N2898" s="175"/>
      <c r="O2898" s="175"/>
      <c r="P2898" s="175"/>
      <c r="Q2898" s="175"/>
      <c r="R2898" s="175"/>
      <c r="S2898" s="175"/>
      <c r="T2898" s="175"/>
      <c r="U2898" s="630"/>
      <c r="V2898" s="175"/>
      <c r="W2898" s="175"/>
      <c r="X2898" s="175"/>
      <c r="Y2898" s="646"/>
      <c r="Z2898" s="297"/>
      <c r="AA2898" s="295"/>
      <c r="AB2898" s="295"/>
      <c r="AC2898" s="298"/>
      <c r="AD2898" s="175"/>
      <c r="AE2898" s="175"/>
      <c r="AF2898" s="175"/>
      <c r="AG2898" s="175"/>
      <c r="AH2898" s="175"/>
      <c r="AI2898" s="297"/>
      <c r="AJ2898" s="297"/>
      <c r="AK2898" s="175"/>
      <c r="AL2898" s="175"/>
      <c r="AM2898" s="175"/>
      <c r="AN2898" s="175"/>
      <c r="AO2898" s="175"/>
      <c r="AP2898" s="175"/>
      <c r="AQ2898" s="175"/>
      <c r="AR2898" s="175"/>
      <c r="AS2898" s="297"/>
      <c r="AT2898" s="175"/>
      <c r="AU2898" s="297"/>
      <c r="AV2898" s="175"/>
      <c r="AW2898" s="175"/>
      <c r="AX2898" s="26"/>
    </row>
    <row r="2899" spans="1:50" ht="15" customHeight="1">
      <c r="A2899" s="631"/>
      <c r="B2899" s="175"/>
      <c r="C2899" s="298"/>
      <c r="D2899" s="298"/>
      <c r="E2899" s="457"/>
      <c r="F2899" s="298"/>
      <c r="G2899" s="175"/>
      <c r="H2899" s="175"/>
      <c r="I2899" s="175"/>
      <c r="J2899" s="297"/>
      <c r="K2899" s="175"/>
      <c r="L2899" s="240"/>
      <c r="M2899" s="175"/>
      <c r="N2899" s="175"/>
      <c r="O2899" s="175"/>
      <c r="P2899" s="175"/>
      <c r="Q2899" s="175"/>
      <c r="R2899" s="175"/>
      <c r="S2899" s="175"/>
      <c r="T2899" s="175"/>
      <c r="U2899" s="630"/>
      <c r="V2899" s="175"/>
      <c r="W2899" s="175"/>
      <c r="X2899" s="175"/>
      <c r="Y2899" s="646"/>
      <c r="Z2899" s="297"/>
      <c r="AA2899" s="295"/>
      <c r="AB2899" s="295"/>
      <c r="AC2899" s="298"/>
      <c r="AD2899" s="175"/>
      <c r="AE2899" s="175"/>
      <c r="AF2899" s="175"/>
      <c r="AG2899" s="175"/>
      <c r="AH2899" s="175"/>
      <c r="AI2899" s="297"/>
      <c r="AJ2899" s="297"/>
      <c r="AK2899" s="175"/>
      <c r="AL2899" s="175"/>
      <c r="AM2899" s="175"/>
      <c r="AN2899" s="175"/>
      <c r="AO2899" s="175"/>
      <c r="AP2899" s="175"/>
      <c r="AQ2899" s="175"/>
      <c r="AR2899" s="175"/>
      <c r="AS2899" s="297"/>
      <c r="AT2899" s="175"/>
      <c r="AU2899" s="297"/>
      <c r="AV2899" s="175"/>
      <c r="AW2899" s="175"/>
      <c r="AX2899" s="26"/>
    </row>
    <row r="2900" spans="1:50" ht="15" customHeight="1">
      <c r="A2900" s="631"/>
      <c r="B2900" s="175"/>
      <c r="C2900" s="298"/>
      <c r="D2900" s="298"/>
      <c r="E2900" s="457"/>
      <c r="F2900" s="298"/>
      <c r="G2900" s="175"/>
      <c r="H2900" s="175"/>
      <c r="I2900" s="175"/>
      <c r="J2900" s="297"/>
      <c r="K2900" s="175"/>
      <c r="L2900" s="240"/>
      <c r="M2900" s="175"/>
      <c r="N2900" s="175"/>
      <c r="O2900" s="175"/>
      <c r="P2900" s="175"/>
      <c r="Q2900" s="175"/>
      <c r="R2900" s="175"/>
      <c r="S2900" s="175"/>
      <c r="T2900" s="175"/>
      <c r="U2900" s="630"/>
      <c r="V2900" s="175"/>
      <c r="W2900" s="175"/>
      <c r="X2900" s="175"/>
      <c r="Y2900" s="646"/>
      <c r="Z2900" s="297"/>
      <c r="AA2900" s="295"/>
      <c r="AB2900" s="295"/>
      <c r="AC2900" s="298"/>
      <c r="AD2900" s="175"/>
      <c r="AE2900" s="175"/>
      <c r="AF2900" s="175"/>
      <c r="AG2900" s="175"/>
      <c r="AH2900" s="175"/>
      <c r="AI2900" s="297"/>
      <c r="AJ2900" s="297"/>
      <c r="AK2900" s="175"/>
      <c r="AL2900" s="175"/>
      <c r="AM2900" s="175"/>
      <c r="AN2900" s="175"/>
      <c r="AO2900" s="175"/>
      <c r="AP2900" s="175"/>
      <c r="AQ2900" s="175"/>
      <c r="AR2900" s="175"/>
      <c r="AS2900" s="297"/>
      <c r="AT2900" s="175"/>
      <c r="AU2900" s="297"/>
      <c r="AV2900" s="175"/>
      <c r="AW2900" s="175"/>
      <c r="AX2900" s="26"/>
    </row>
    <row r="2901" spans="1:50" ht="15" customHeight="1">
      <c r="A2901" s="631"/>
      <c r="B2901" s="175"/>
      <c r="C2901" s="298"/>
      <c r="D2901" s="298"/>
      <c r="E2901" s="457"/>
      <c r="F2901" s="298"/>
      <c r="G2901" s="175"/>
      <c r="H2901" s="175"/>
      <c r="I2901" s="175"/>
      <c r="J2901" s="297"/>
      <c r="K2901" s="175"/>
      <c r="L2901" s="240"/>
      <c r="M2901" s="175"/>
      <c r="N2901" s="175"/>
      <c r="O2901" s="175"/>
      <c r="P2901" s="175"/>
      <c r="Q2901" s="175"/>
      <c r="R2901" s="175"/>
      <c r="S2901" s="175"/>
      <c r="T2901" s="175"/>
      <c r="U2901" s="630"/>
      <c r="V2901" s="175"/>
      <c r="W2901" s="175"/>
      <c r="X2901" s="175"/>
      <c r="Y2901" s="646"/>
      <c r="Z2901" s="297"/>
      <c r="AA2901" s="295"/>
      <c r="AB2901" s="295"/>
      <c r="AC2901" s="298"/>
      <c r="AD2901" s="175"/>
      <c r="AE2901" s="175"/>
      <c r="AF2901" s="175"/>
      <c r="AG2901" s="175"/>
      <c r="AH2901" s="175"/>
      <c r="AI2901" s="297"/>
      <c r="AJ2901" s="297"/>
      <c r="AK2901" s="175"/>
      <c r="AL2901" s="175"/>
      <c r="AM2901" s="175"/>
      <c r="AN2901" s="175"/>
      <c r="AO2901" s="175"/>
      <c r="AP2901" s="175"/>
      <c r="AQ2901" s="175"/>
      <c r="AR2901" s="175"/>
      <c r="AS2901" s="297"/>
      <c r="AT2901" s="175"/>
      <c r="AU2901" s="297"/>
      <c r="AV2901" s="175"/>
      <c r="AW2901" s="175"/>
      <c r="AX2901" s="26"/>
    </row>
    <row r="2902" spans="1:50" ht="15" customHeight="1">
      <c r="A2902" s="631"/>
      <c r="B2902" s="175"/>
      <c r="C2902" s="298"/>
      <c r="D2902" s="298"/>
      <c r="E2902" s="457"/>
      <c r="F2902" s="298"/>
      <c r="G2902" s="175"/>
      <c r="H2902" s="175"/>
      <c r="I2902" s="175"/>
      <c r="J2902" s="297"/>
      <c r="K2902" s="175"/>
      <c r="L2902" s="240"/>
      <c r="M2902" s="175"/>
      <c r="N2902" s="175"/>
      <c r="O2902" s="175"/>
      <c r="P2902" s="175"/>
      <c r="Q2902" s="175"/>
      <c r="R2902" s="175"/>
      <c r="S2902" s="175"/>
      <c r="T2902" s="175"/>
      <c r="U2902" s="630"/>
      <c r="V2902" s="175"/>
      <c r="W2902" s="175"/>
      <c r="X2902" s="175"/>
      <c r="Y2902" s="646"/>
      <c r="Z2902" s="297"/>
      <c r="AA2902" s="295"/>
      <c r="AB2902" s="295"/>
      <c r="AC2902" s="298"/>
      <c r="AD2902" s="175"/>
      <c r="AE2902" s="175"/>
      <c r="AF2902" s="175"/>
      <c r="AG2902" s="175"/>
      <c r="AH2902" s="175"/>
      <c r="AI2902" s="297"/>
      <c r="AJ2902" s="297"/>
      <c r="AK2902" s="175"/>
      <c r="AL2902" s="175"/>
      <c r="AM2902" s="175"/>
      <c r="AN2902" s="175"/>
      <c r="AO2902" s="175"/>
      <c r="AP2902" s="175"/>
      <c r="AQ2902" s="175"/>
      <c r="AR2902" s="175"/>
      <c r="AS2902" s="297"/>
      <c r="AT2902" s="175"/>
      <c r="AU2902" s="297"/>
      <c r="AV2902" s="175"/>
      <c r="AW2902" s="175"/>
      <c r="AX2902" s="26"/>
    </row>
    <row r="2903" spans="1:50" ht="15" customHeight="1">
      <c r="A2903" s="631"/>
      <c r="B2903" s="175"/>
      <c r="C2903" s="298"/>
      <c r="D2903" s="298"/>
      <c r="E2903" s="457"/>
      <c r="F2903" s="298"/>
      <c r="G2903" s="175"/>
      <c r="H2903" s="175"/>
      <c r="I2903" s="175"/>
      <c r="J2903" s="297"/>
      <c r="K2903" s="175"/>
      <c r="L2903" s="240"/>
      <c r="M2903" s="175"/>
      <c r="N2903" s="175"/>
      <c r="O2903" s="175"/>
      <c r="P2903" s="175"/>
      <c r="Q2903" s="175"/>
      <c r="R2903" s="175"/>
      <c r="S2903" s="175"/>
      <c r="T2903" s="175"/>
      <c r="U2903" s="630"/>
      <c r="V2903" s="175"/>
      <c r="W2903" s="175"/>
      <c r="X2903" s="175"/>
      <c r="Y2903" s="646"/>
      <c r="Z2903" s="297"/>
      <c r="AA2903" s="295"/>
      <c r="AB2903" s="295"/>
      <c r="AC2903" s="298"/>
      <c r="AD2903" s="175"/>
      <c r="AE2903" s="175"/>
      <c r="AF2903" s="175"/>
      <c r="AG2903" s="175"/>
      <c r="AH2903" s="175"/>
      <c r="AI2903" s="297"/>
      <c r="AJ2903" s="297"/>
      <c r="AK2903" s="175"/>
      <c r="AL2903" s="175"/>
      <c r="AM2903" s="175"/>
      <c r="AN2903" s="175"/>
      <c r="AO2903" s="175"/>
      <c r="AP2903" s="175"/>
      <c r="AQ2903" s="175"/>
      <c r="AR2903" s="175"/>
      <c r="AS2903" s="297"/>
      <c r="AT2903" s="175"/>
      <c r="AU2903" s="297"/>
      <c r="AV2903" s="175"/>
      <c r="AW2903" s="175"/>
      <c r="AX2903" s="26"/>
    </row>
    <row r="2904" spans="1:50" ht="15" customHeight="1">
      <c r="A2904" s="510"/>
      <c r="B2904" s="175"/>
      <c r="C2904" s="298"/>
      <c r="D2904" s="298"/>
      <c r="E2904" s="456"/>
      <c r="F2904" s="457"/>
      <c r="G2904" s="175"/>
      <c r="H2904" s="175"/>
      <c r="I2904" s="175"/>
      <c r="J2904" s="297"/>
      <c r="K2904" s="175"/>
      <c r="L2904" s="240"/>
      <c r="M2904" s="175"/>
      <c r="N2904" s="175"/>
      <c r="O2904" s="175"/>
      <c r="P2904" s="175"/>
      <c r="Q2904" s="175"/>
      <c r="R2904" s="175"/>
      <c r="S2904" s="175"/>
      <c r="T2904" s="175"/>
      <c r="U2904" s="175"/>
      <c r="V2904" s="175"/>
      <c r="W2904" s="175"/>
      <c r="X2904" s="175"/>
      <c r="Y2904" s="175"/>
      <c r="Z2904" s="297"/>
      <c r="AA2904" s="175"/>
      <c r="AB2904" s="295"/>
      <c r="AC2904" s="298"/>
      <c r="AD2904" s="175"/>
      <c r="AE2904" s="175"/>
      <c r="AF2904" s="175"/>
      <c r="AG2904" s="175"/>
      <c r="AH2904" s="175"/>
      <c r="AI2904" s="297"/>
      <c r="AJ2904" s="297"/>
      <c r="AK2904" s="175"/>
      <c r="AL2904" s="175"/>
      <c r="AM2904" s="175"/>
      <c r="AN2904" s="175"/>
      <c r="AO2904" s="175"/>
      <c r="AP2904" s="175"/>
      <c r="AQ2904" s="175"/>
      <c r="AR2904" s="175"/>
      <c r="AS2904" s="297"/>
      <c r="AT2904" s="175"/>
      <c r="AU2904" s="297"/>
      <c r="AV2904" s="175"/>
      <c r="AW2904" s="175"/>
      <c r="AX2904" s="26"/>
    </row>
    <row r="2905" spans="1:50" ht="15" customHeight="1">
      <c r="A2905" s="510"/>
      <c r="B2905" s="175"/>
      <c r="C2905" s="298"/>
      <c r="D2905" s="298"/>
      <c r="E2905" s="456"/>
      <c r="F2905" s="457"/>
      <c r="G2905" s="175"/>
      <c r="H2905" s="175"/>
      <c r="I2905" s="175"/>
      <c r="J2905" s="297"/>
      <c r="K2905" s="175"/>
      <c r="L2905" s="240"/>
      <c r="M2905" s="175"/>
      <c r="N2905" s="175"/>
      <c r="O2905" s="175"/>
      <c r="P2905" s="175"/>
      <c r="Q2905" s="175"/>
      <c r="R2905" s="175"/>
      <c r="S2905" s="175"/>
      <c r="T2905" s="175"/>
      <c r="U2905" s="175"/>
      <c r="V2905" s="175"/>
      <c r="W2905" s="175"/>
      <c r="X2905" s="175"/>
      <c r="Y2905" s="175"/>
      <c r="Z2905" s="297"/>
      <c r="AA2905" s="175"/>
      <c r="AB2905" s="295"/>
      <c r="AC2905" s="298"/>
      <c r="AD2905" s="175"/>
      <c r="AE2905" s="175"/>
      <c r="AF2905" s="175"/>
      <c r="AG2905" s="175"/>
      <c r="AH2905" s="175"/>
      <c r="AI2905" s="297"/>
      <c r="AJ2905" s="297"/>
      <c r="AK2905" s="175"/>
      <c r="AL2905" s="175"/>
      <c r="AM2905" s="175"/>
      <c r="AN2905" s="175"/>
      <c r="AO2905" s="175"/>
      <c r="AP2905" s="175"/>
      <c r="AQ2905" s="175"/>
      <c r="AR2905" s="175"/>
      <c r="AS2905" s="297"/>
      <c r="AT2905" s="175"/>
      <c r="AU2905" s="297"/>
      <c r="AV2905" s="175"/>
      <c r="AW2905" s="175"/>
      <c r="AX2905" s="26"/>
    </row>
    <row r="2906" spans="1:50" ht="15" customHeight="1">
      <c r="A2906" s="510"/>
      <c r="B2906" s="175"/>
      <c r="C2906" s="298"/>
      <c r="D2906" s="298"/>
      <c r="E2906" s="456"/>
      <c r="F2906" s="457"/>
      <c r="G2906" s="175"/>
      <c r="H2906" s="175"/>
      <c r="I2906" s="175"/>
      <c r="J2906" s="297"/>
      <c r="K2906" s="175"/>
      <c r="L2906" s="240"/>
      <c r="M2906" s="175"/>
      <c r="N2906" s="175"/>
      <c r="O2906" s="175"/>
      <c r="P2906" s="175"/>
      <c r="Q2906" s="175"/>
      <c r="R2906" s="175"/>
      <c r="S2906" s="175"/>
      <c r="T2906" s="175"/>
      <c r="U2906" s="175"/>
      <c r="V2906" s="175"/>
      <c r="W2906" s="175"/>
      <c r="X2906" s="175"/>
      <c r="Y2906" s="175"/>
      <c r="Z2906" s="297"/>
      <c r="AA2906" s="175"/>
      <c r="AB2906" s="295"/>
      <c r="AC2906" s="298"/>
      <c r="AD2906" s="175"/>
      <c r="AE2906" s="175"/>
      <c r="AF2906" s="175"/>
      <c r="AG2906" s="175"/>
      <c r="AH2906" s="175"/>
      <c r="AI2906" s="297"/>
      <c r="AJ2906" s="297"/>
      <c r="AK2906" s="175"/>
      <c r="AL2906" s="175"/>
      <c r="AM2906" s="175"/>
      <c r="AN2906" s="175"/>
      <c r="AO2906" s="175"/>
      <c r="AP2906" s="175"/>
      <c r="AQ2906" s="175"/>
      <c r="AR2906" s="175"/>
      <c r="AS2906" s="297"/>
      <c r="AT2906" s="175"/>
      <c r="AU2906" s="297"/>
      <c r="AV2906" s="175"/>
      <c r="AW2906" s="175"/>
      <c r="AX2906" s="26"/>
    </row>
    <row r="2907" spans="1:50" ht="15" customHeight="1">
      <c r="A2907" s="510"/>
      <c r="B2907" s="175"/>
      <c r="C2907" s="298"/>
      <c r="D2907" s="298"/>
      <c r="E2907" s="456"/>
      <c r="F2907" s="457"/>
      <c r="G2907" s="175"/>
      <c r="H2907" s="175"/>
      <c r="I2907" s="175"/>
      <c r="J2907" s="297"/>
      <c r="K2907" s="175"/>
      <c r="L2907" s="240"/>
      <c r="M2907" s="175"/>
      <c r="N2907" s="175"/>
      <c r="O2907" s="175"/>
      <c r="P2907" s="175"/>
      <c r="Q2907" s="175"/>
      <c r="R2907" s="175"/>
      <c r="S2907" s="175"/>
      <c r="T2907" s="175"/>
      <c r="U2907" s="175"/>
      <c r="V2907" s="175"/>
      <c r="W2907" s="175"/>
      <c r="X2907" s="175"/>
      <c r="Y2907" s="175"/>
      <c r="Z2907" s="297"/>
      <c r="AA2907" s="175"/>
      <c r="AB2907" s="295"/>
      <c r="AC2907" s="298"/>
      <c r="AD2907" s="175"/>
      <c r="AE2907" s="175"/>
      <c r="AF2907" s="175"/>
      <c r="AG2907" s="175"/>
      <c r="AH2907" s="175"/>
      <c r="AI2907" s="297"/>
      <c r="AJ2907" s="297"/>
      <c r="AK2907" s="175"/>
      <c r="AL2907" s="175"/>
      <c r="AM2907" s="175"/>
      <c r="AN2907" s="175"/>
      <c r="AO2907" s="175"/>
      <c r="AP2907" s="175"/>
      <c r="AQ2907" s="175"/>
      <c r="AR2907" s="175"/>
      <c r="AS2907" s="297"/>
      <c r="AT2907" s="175"/>
      <c r="AU2907" s="297"/>
      <c r="AV2907" s="175"/>
      <c r="AW2907" s="175"/>
      <c r="AX2907" s="26"/>
    </row>
    <row r="2908" spans="1:50" ht="15" customHeight="1">
      <c r="A2908" s="510"/>
      <c r="B2908" s="175"/>
      <c r="C2908" s="298"/>
      <c r="D2908" s="298"/>
      <c r="E2908" s="456"/>
      <c r="F2908" s="457"/>
      <c r="G2908" s="175"/>
      <c r="H2908" s="175"/>
      <c r="I2908" s="175"/>
      <c r="J2908" s="297"/>
      <c r="K2908" s="175"/>
      <c r="L2908" s="240"/>
      <c r="M2908" s="175"/>
      <c r="N2908" s="175"/>
      <c r="O2908" s="175"/>
      <c r="P2908" s="175"/>
      <c r="Q2908" s="175"/>
      <c r="R2908" s="175"/>
      <c r="S2908" s="175"/>
      <c r="T2908" s="175"/>
      <c r="U2908" s="175"/>
      <c r="V2908" s="175"/>
      <c r="W2908" s="175"/>
      <c r="X2908" s="175"/>
      <c r="Y2908" s="175"/>
      <c r="Z2908" s="297"/>
      <c r="AA2908" s="175"/>
      <c r="AB2908" s="295"/>
      <c r="AC2908" s="298"/>
      <c r="AD2908" s="175"/>
      <c r="AE2908" s="175"/>
      <c r="AF2908" s="175"/>
      <c r="AG2908" s="175"/>
      <c r="AH2908" s="175"/>
      <c r="AI2908" s="297"/>
      <c r="AJ2908" s="297"/>
      <c r="AK2908" s="175"/>
      <c r="AL2908" s="175"/>
      <c r="AM2908" s="175"/>
      <c r="AN2908" s="175"/>
      <c r="AO2908" s="175"/>
      <c r="AP2908" s="175"/>
      <c r="AQ2908" s="175"/>
      <c r="AR2908" s="175"/>
      <c r="AS2908" s="297"/>
      <c r="AT2908" s="175"/>
      <c r="AU2908" s="297"/>
      <c r="AV2908" s="175"/>
      <c r="AW2908" s="175"/>
      <c r="AX2908" s="26"/>
    </row>
    <row r="2909" spans="1:50" ht="15" customHeight="1">
      <c r="A2909" s="510"/>
      <c r="B2909" s="175"/>
      <c r="C2909" s="298"/>
      <c r="D2909" s="298"/>
      <c r="E2909" s="456"/>
      <c r="F2909" s="457"/>
      <c r="G2909" s="175"/>
      <c r="H2909" s="175"/>
      <c r="I2909" s="175"/>
      <c r="J2909" s="297"/>
      <c r="K2909" s="175"/>
      <c r="L2909" s="240"/>
      <c r="M2909" s="175"/>
      <c r="N2909" s="175"/>
      <c r="O2909" s="175"/>
      <c r="P2909" s="175"/>
      <c r="Q2909" s="175"/>
      <c r="R2909" s="175"/>
      <c r="S2909" s="175"/>
      <c r="T2909" s="175"/>
      <c r="U2909" s="175"/>
      <c r="V2909" s="175"/>
      <c r="W2909" s="175"/>
      <c r="X2909" s="175"/>
      <c r="Y2909" s="175"/>
      <c r="Z2909" s="297"/>
      <c r="AA2909" s="175"/>
      <c r="AB2909" s="295"/>
      <c r="AC2909" s="298"/>
      <c r="AD2909" s="175"/>
      <c r="AE2909" s="175"/>
      <c r="AF2909" s="175"/>
      <c r="AG2909" s="175"/>
      <c r="AH2909" s="175"/>
      <c r="AI2909" s="297"/>
      <c r="AJ2909" s="297"/>
      <c r="AK2909" s="175"/>
      <c r="AL2909" s="175"/>
      <c r="AM2909" s="175"/>
      <c r="AN2909" s="175"/>
      <c r="AO2909" s="175"/>
      <c r="AP2909" s="175"/>
      <c r="AQ2909" s="175"/>
      <c r="AR2909" s="175"/>
      <c r="AS2909" s="297"/>
      <c r="AT2909" s="175"/>
      <c r="AU2909" s="297"/>
      <c r="AV2909" s="175"/>
      <c r="AW2909" s="175"/>
      <c r="AX2909" s="26"/>
    </row>
    <row r="2910" spans="1:50" ht="15" customHeight="1">
      <c r="A2910" s="510"/>
      <c r="B2910" s="175"/>
      <c r="C2910" s="298"/>
      <c r="D2910" s="298"/>
      <c r="E2910" s="456"/>
      <c r="F2910" s="457"/>
      <c r="G2910" s="175"/>
      <c r="H2910" s="175"/>
      <c r="I2910" s="175"/>
      <c r="J2910" s="297"/>
      <c r="K2910" s="175"/>
      <c r="L2910" s="240"/>
      <c r="M2910" s="175"/>
      <c r="N2910" s="175"/>
      <c r="O2910" s="175"/>
      <c r="P2910" s="175"/>
      <c r="Q2910" s="175"/>
      <c r="R2910" s="175"/>
      <c r="S2910" s="175"/>
      <c r="T2910" s="175"/>
      <c r="U2910" s="175"/>
      <c r="V2910" s="175"/>
      <c r="W2910" s="175"/>
      <c r="X2910" s="175"/>
      <c r="Y2910" s="175"/>
      <c r="Z2910" s="297"/>
      <c r="AA2910" s="175"/>
      <c r="AB2910" s="295"/>
      <c r="AC2910" s="298"/>
      <c r="AD2910" s="175"/>
      <c r="AE2910" s="175"/>
      <c r="AF2910" s="175"/>
      <c r="AG2910" s="175"/>
      <c r="AH2910" s="175"/>
      <c r="AI2910" s="297"/>
      <c r="AJ2910" s="297"/>
      <c r="AK2910" s="175"/>
      <c r="AL2910" s="175"/>
      <c r="AM2910" s="175"/>
      <c r="AN2910" s="175"/>
      <c r="AO2910" s="175"/>
      <c r="AP2910" s="175"/>
      <c r="AQ2910" s="175"/>
      <c r="AR2910" s="175"/>
      <c r="AS2910" s="297"/>
      <c r="AT2910" s="175"/>
      <c r="AU2910" s="297"/>
      <c r="AV2910" s="175"/>
      <c r="AW2910" s="175"/>
      <c r="AX2910" s="26"/>
    </row>
    <row r="2911" spans="1:50" ht="15" customHeight="1">
      <c r="A2911" s="510"/>
      <c r="B2911" s="175"/>
      <c r="C2911" s="298"/>
      <c r="D2911" s="298"/>
      <c r="E2911" s="456"/>
      <c r="F2911" s="457"/>
      <c r="G2911" s="175"/>
      <c r="H2911" s="175"/>
      <c r="I2911" s="175"/>
      <c r="J2911" s="297"/>
      <c r="K2911" s="175"/>
      <c r="L2911" s="240"/>
      <c r="M2911" s="175"/>
      <c r="N2911" s="175"/>
      <c r="O2911" s="175"/>
      <c r="P2911" s="175"/>
      <c r="Q2911" s="175"/>
      <c r="R2911" s="175"/>
      <c r="S2911" s="175"/>
      <c r="T2911" s="175"/>
      <c r="U2911" s="175"/>
      <c r="V2911" s="175"/>
      <c r="W2911" s="175"/>
      <c r="X2911" s="175"/>
      <c r="Y2911" s="175"/>
      <c r="Z2911" s="297"/>
      <c r="AA2911" s="175"/>
      <c r="AB2911" s="295"/>
      <c r="AC2911" s="298"/>
      <c r="AD2911" s="175"/>
      <c r="AE2911" s="175"/>
      <c r="AF2911" s="175"/>
      <c r="AG2911" s="175"/>
      <c r="AH2911" s="175"/>
      <c r="AI2911" s="297"/>
      <c r="AJ2911" s="297"/>
      <c r="AK2911" s="175"/>
      <c r="AL2911" s="175"/>
      <c r="AM2911" s="175"/>
      <c r="AN2911" s="175"/>
      <c r="AO2911" s="175"/>
      <c r="AP2911" s="175"/>
      <c r="AQ2911" s="175"/>
      <c r="AR2911" s="175"/>
      <c r="AS2911" s="297"/>
      <c r="AT2911" s="175"/>
      <c r="AU2911" s="297"/>
      <c r="AV2911" s="175"/>
      <c r="AW2911" s="175"/>
      <c r="AX2911" s="26"/>
    </row>
    <row r="2912" spans="1:50" ht="15" customHeight="1">
      <c r="A2912" s="510"/>
      <c r="B2912" s="175"/>
      <c r="C2912" s="298"/>
      <c r="D2912" s="298"/>
      <c r="E2912" s="456"/>
      <c r="F2912" s="457"/>
      <c r="G2912" s="175"/>
      <c r="H2912" s="175"/>
      <c r="I2912" s="175"/>
      <c r="J2912" s="297"/>
      <c r="K2912" s="175"/>
      <c r="L2912" s="240"/>
      <c r="M2912" s="175"/>
      <c r="N2912" s="175"/>
      <c r="O2912" s="175"/>
      <c r="P2912" s="175"/>
      <c r="Q2912" s="175"/>
      <c r="R2912" s="175"/>
      <c r="S2912" s="175"/>
      <c r="T2912" s="175"/>
      <c r="U2912" s="175"/>
      <c r="V2912" s="175"/>
      <c r="W2912" s="175"/>
      <c r="X2912" s="175"/>
      <c r="Y2912" s="175"/>
      <c r="Z2912" s="297"/>
      <c r="AA2912" s="175"/>
      <c r="AB2912" s="295"/>
      <c r="AC2912" s="298"/>
      <c r="AD2912" s="175"/>
      <c r="AE2912" s="175"/>
      <c r="AF2912" s="175"/>
      <c r="AG2912" s="175"/>
      <c r="AH2912" s="175"/>
      <c r="AI2912" s="297"/>
      <c r="AJ2912" s="297"/>
      <c r="AK2912" s="175"/>
      <c r="AL2912" s="175"/>
      <c r="AM2912" s="175"/>
      <c r="AN2912" s="175"/>
      <c r="AO2912" s="175"/>
      <c r="AP2912" s="175"/>
      <c r="AQ2912" s="175"/>
      <c r="AR2912" s="175"/>
      <c r="AS2912" s="297"/>
      <c r="AT2912" s="175"/>
      <c r="AU2912" s="297"/>
      <c r="AV2912" s="175"/>
      <c r="AW2912" s="175"/>
      <c r="AX2912" s="26"/>
    </row>
    <row r="2913" spans="1:50" ht="15" customHeight="1">
      <c r="A2913" s="510"/>
      <c r="B2913" s="175"/>
      <c r="C2913" s="298"/>
      <c r="D2913" s="298"/>
      <c r="E2913" s="456"/>
      <c r="F2913" s="457"/>
      <c r="G2913" s="175"/>
      <c r="H2913" s="175"/>
      <c r="I2913" s="175"/>
      <c r="J2913" s="297"/>
      <c r="K2913" s="175"/>
      <c r="L2913" s="240"/>
      <c r="M2913" s="175"/>
      <c r="N2913" s="175"/>
      <c r="O2913" s="175"/>
      <c r="P2913" s="175"/>
      <c r="Q2913" s="175"/>
      <c r="R2913" s="175"/>
      <c r="S2913" s="175"/>
      <c r="T2913" s="175"/>
      <c r="U2913" s="175"/>
      <c r="V2913" s="175"/>
      <c r="W2913" s="175"/>
      <c r="X2913" s="175"/>
      <c r="Y2913" s="175"/>
      <c r="Z2913" s="297"/>
      <c r="AA2913" s="175"/>
      <c r="AB2913" s="295"/>
      <c r="AC2913" s="298"/>
      <c r="AD2913" s="175"/>
      <c r="AE2913" s="175"/>
      <c r="AF2913" s="175"/>
      <c r="AG2913" s="175"/>
      <c r="AH2913" s="175"/>
      <c r="AI2913" s="297"/>
      <c r="AJ2913" s="297"/>
      <c r="AK2913" s="175"/>
      <c r="AL2913" s="175"/>
      <c r="AM2913" s="175"/>
      <c r="AN2913" s="175"/>
      <c r="AO2913" s="175"/>
      <c r="AP2913" s="175"/>
      <c r="AQ2913" s="175"/>
      <c r="AR2913" s="175"/>
      <c r="AS2913" s="297"/>
      <c r="AT2913" s="175"/>
      <c r="AU2913" s="297"/>
      <c r="AV2913" s="175"/>
      <c r="AW2913" s="175"/>
      <c r="AX2913" s="26"/>
    </row>
    <row r="2914" spans="1:50" ht="15" customHeight="1">
      <c r="A2914" s="510"/>
      <c r="B2914" s="175"/>
      <c r="C2914" s="298"/>
      <c r="D2914" s="298"/>
      <c r="E2914" s="456"/>
      <c r="F2914" s="457"/>
      <c r="G2914" s="175"/>
      <c r="H2914" s="175"/>
      <c r="I2914" s="175"/>
      <c r="J2914" s="297"/>
      <c r="K2914" s="175"/>
      <c r="L2914" s="240"/>
      <c r="M2914" s="175"/>
      <c r="N2914" s="175"/>
      <c r="O2914" s="175"/>
      <c r="P2914" s="175"/>
      <c r="Q2914" s="175"/>
      <c r="R2914" s="175"/>
      <c r="S2914" s="175"/>
      <c r="T2914" s="175"/>
      <c r="U2914" s="175"/>
      <c r="V2914" s="175"/>
      <c r="W2914" s="175"/>
      <c r="X2914" s="175"/>
      <c r="Y2914" s="175"/>
      <c r="Z2914" s="297"/>
      <c r="AA2914" s="175"/>
      <c r="AB2914" s="295"/>
      <c r="AC2914" s="298"/>
      <c r="AD2914" s="175"/>
      <c r="AE2914" s="175"/>
      <c r="AF2914" s="175"/>
      <c r="AG2914" s="175"/>
      <c r="AH2914" s="175"/>
      <c r="AI2914" s="297"/>
      <c r="AJ2914" s="297"/>
      <c r="AK2914" s="175"/>
      <c r="AL2914" s="175"/>
      <c r="AM2914" s="175"/>
      <c r="AN2914" s="175"/>
      <c r="AO2914" s="175"/>
      <c r="AP2914" s="175"/>
      <c r="AQ2914" s="175"/>
      <c r="AR2914" s="175"/>
      <c r="AS2914" s="297"/>
      <c r="AT2914" s="175"/>
      <c r="AU2914" s="297"/>
      <c r="AV2914" s="175"/>
      <c r="AW2914" s="175"/>
      <c r="AX2914" s="26"/>
    </row>
    <row r="2915" spans="1:50">
      <c r="A2915" s="510"/>
      <c r="B2915" s="175"/>
      <c r="C2915" s="298"/>
      <c r="D2915" s="298"/>
      <c r="E2915" s="298"/>
      <c r="F2915" s="298"/>
      <c r="G2915" s="175"/>
      <c r="H2915" s="175"/>
      <c r="I2915" s="175"/>
      <c r="J2915" s="297"/>
      <c r="K2915" s="175"/>
      <c r="L2915" s="240"/>
      <c r="M2915" s="175"/>
      <c r="N2915" s="175"/>
      <c r="O2915" s="175"/>
      <c r="P2915" s="175"/>
      <c r="Q2915" s="175"/>
      <c r="R2915" s="175"/>
      <c r="S2915" s="175"/>
      <c r="T2915" s="175"/>
      <c r="U2915" s="175"/>
      <c r="V2915" s="175"/>
      <c r="W2915" s="175"/>
      <c r="X2915" s="175"/>
      <c r="Y2915" s="175"/>
      <c r="Z2915" s="297"/>
      <c r="AA2915" s="175"/>
      <c r="AB2915" s="295"/>
      <c r="AC2915" s="298"/>
      <c r="AD2915" s="175"/>
      <c r="AE2915" s="175"/>
      <c r="AF2915" s="175"/>
      <c r="AG2915" s="175"/>
      <c r="AH2915" s="175"/>
      <c r="AI2915" s="297"/>
      <c r="AJ2915" s="297"/>
      <c r="AK2915" s="175"/>
      <c r="AL2915" s="175"/>
      <c r="AM2915" s="175"/>
      <c r="AN2915" s="175"/>
      <c r="AO2915" s="175"/>
      <c r="AP2915" s="175"/>
      <c r="AQ2915" s="175"/>
      <c r="AR2915" s="175"/>
      <c r="AS2915" s="297"/>
      <c r="AT2915" s="175"/>
      <c r="AU2915" s="297"/>
      <c r="AV2915" s="175"/>
      <c r="AW2915" s="175"/>
      <c r="AX2915" s="26"/>
    </row>
    <row r="2916" spans="1:50">
      <c r="A2916" s="510"/>
      <c r="B2916" s="175"/>
      <c r="C2916" s="298"/>
      <c r="D2916" s="298"/>
      <c r="E2916" s="298"/>
      <c r="F2916" s="298"/>
      <c r="G2916" s="175"/>
      <c r="H2916" s="175"/>
      <c r="I2916" s="175"/>
      <c r="J2916" s="297"/>
      <c r="K2916" s="175"/>
      <c r="L2916" s="240"/>
      <c r="M2916" s="175"/>
      <c r="N2916" s="175"/>
      <c r="O2916" s="175"/>
      <c r="P2916" s="175"/>
      <c r="Q2916" s="175"/>
      <c r="R2916" s="175"/>
      <c r="S2916" s="175"/>
      <c r="T2916" s="175"/>
      <c r="U2916" s="175"/>
      <c r="V2916" s="175"/>
      <c r="W2916" s="175"/>
      <c r="X2916" s="175"/>
      <c r="Y2916" s="175"/>
      <c r="Z2916" s="297"/>
      <c r="AA2916" s="175"/>
      <c r="AB2916" s="295"/>
      <c r="AC2916" s="298"/>
      <c r="AD2916" s="175"/>
      <c r="AE2916" s="175"/>
      <c r="AF2916" s="175"/>
      <c r="AG2916" s="175"/>
      <c r="AH2916" s="175"/>
      <c r="AI2916" s="297"/>
      <c r="AJ2916" s="297"/>
      <c r="AK2916" s="175"/>
      <c r="AL2916" s="175"/>
      <c r="AM2916" s="175"/>
      <c r="AN2916" s="175"/>
      <c r="AO2916" s="175"/>
      <c r="AP2916" s="175"/>
      <c r="AQ2916" s="175"/>
      <c r="AR2916" s="175"/>
      <c r="AS2916" s="297"/>
      <c r="AT2916" s="175"/>
      <c r="AU2916" s="297"/>
      <c r="AV2916" s="175"/>
      <c r="AW2916" s="175"/>
      <c r="AX2916" s="26"/>
    </row>
    <row r="2917" spans="1:50">
      <c r="A2917" s="510"/>
      <c r="B2917" s="175"/>
      <c r="C2917" s="298"/>
      <c r="D2917" s="298"/>
      <c r="E2917" s="298"/>
      <c r="F2917" s="298"/>
      <c r="G2917" s="175"/>
      <c r="H2917" s="175"/>
      <c r="I2917" s="175"/>
      <c r="J2917" s="297"/>
      <c r="K2917" s="175"/>
      <c r="L2917" s="240"/>
      <c r="M2917" s="175"/>
      <c r="N2917" s="175"/>
      <c r="O2917" s="175"/>
      <c r="P2917" s="175"/>
      <c r="Q2917" s="175"/>
      <c r="R2917" s="175"/>
      <c r="S2917" s="175"/>
      <c r="T2917" s="175"/>
      <c r="U2917" s="175"/>
      <c r="V2917" s="175"/>
      <c r="W2917" s="175"/>
      <c r="X2917" s="175"/>
      <c r="Y2917" s="175"/>
      <c r="Z2917" s="297"/>
      <c r="AA2917" s="175"/>
      <c r="AB2917" s="295"/>
      <c r="AC2917" s="298"/>
      <c r="AD2917" s="175"/>
      <c r="AE2917" s="175"/>
      <c r="AF2917" s="175"/>
      <c r="AG2917" s="175"/>
      <c r="AH2917" s="175"/>
      <c r="AI2917" s="297"/>
      <c r="AJ2917" s="297"/>
      <c r="AK2917" s="175"/>
      <c r="AL2917" s="175"/>
      <c r="AM2917" s="175"/>
      <c r="AN2917" s="175"/>
      <c r="AO2917" s="175"/>
      <c r="AP2917" s="175"/>
      <c r="AQ2917" s="175"/>
      <c r="AR2917" s="175"/>
      <c r="AS2917" s="297"/>
      <c r="AT2917" s="175"/>
      <c r="AU2917" s="297"/>
      <c r="AV2917" s="175"/>
      <c r="AW2917" s="175"/>
      <c r="AX2917" s="26"/>
    </row>
    <row r="2918" spans="1:50">
      <c r="A2918" s="510"/>
      <c r="B2918" s="175"/>
      <c r="C2918" s="298"/>
      <c r="D2918" s="298"/>
      <c r="E2918" s="298"/>
      <c r="F2918" s="298"/>
      <c r="G2918" s="175"/>
      <c r="H2918" s="175"/>
      <c r="I2918" s="175"/>
      <c r="J2918" s="297"/>
      <c r="K2918" s="175"/>
      <c r="L2918" s="240"/>
      <c r="M2918" s="175"/>
      <c r="N2918" s="175"/>
      <c r="O2918" s="175"/>
      <c r="P2918" s="175"/>
      <c r="Q2918" s="175"/>
      <c r="R2918" s="175"/>
      <c r="S2918" s="175"/>
      <c r="T2918" s="175"/>
      <c r="U2918" s="175"/>
      <c r="V2918" s="175"/>
      <c r="W2918" s="175"/>
      <c r="X2918" s="175"/>
      <c r="Y2918" s="175"/>
      <c r="Z2918" s="297"/>
      <c r="AA2918" s="175"/>
      <c r="AB2918" s="295"/>
      <c r="AC2918" s="298"/>
      <c r="AD2918" s="175"/>
      <c r="AE2918" s="175"/>
      <c r="AF2918" s="175"/>
      <c r="AG2918" s="175"/>
      <c r="AH2918" s="175"/>
      <c r="AI2918" s="297"/>
      <c r="AJ2918" s="297"/>
      <c r="AK2918" s="175"/>
      <c r="AL2918" s="175"/>
      <c r="AM2918" s="175"/>
      <c r="AN2918" s="175"/>
      <c r="AO2918" s="175"/>
      <c r="AP2918" s="175"/>
      <c r="AQ2918" s="175"/>
      <c r="AR2918" s="175"/>
      <c r="AS2918" s="297"/>
      <c r="AT2918" s="175"/>
      <c r="AU2918" s="297"/>
      <c r="AV2918" s="175"/>
      <c r="AW2918" s="175"/>
      <c r="AX2918" s="26"/>
    </row>
    <row r="2919" spans="1:50">
      <c r="A2919" s="510"/>
      <c r="B2919" s="175"/>
      <c r="C2919" s="298"/>
      <c r="D2919" s="298"/>
      <c r="E2919" s="298"/>
      <c r="F2919" s="298"/>
      <c r="G2919" s="175"/>
      <c r="H2919" s="175"/>
      <c r="I2919" s="175"/>
      <c r="J2919" s="297"/>
      <c r="K2919" s="175"/>
      <c r="L2919" s="240"/>
      <c r="M2919" s="175"/>
      <c r="N2919" s="175"/>
      <c r="O2919" s="175"/>
      <c r="P2919" s="175"/>
      <c r="Q2919" s="175"/>
      <c r="R2919" s="175"/>
      <c r="S2919" s="175"/>
      <c r="T2919" s="175"/>
      <c r="U2919" s="175"/>
      <c r="V2919" s="175"/>
      <c r="W2919" s="175"/>
      <c r="X2919" s="175"/>
      <c r="Y2919" s="175"/>
      <c r="Z2919" s="297"/>
      <c r="AA2919" s="175"/>
      <c r="AB2919" s="295"/>
      <c r="AC2919" s="298"/>
      <c r="AD2919" s="175"/>
      <c r="AE2919" s="175"/>
      <c r="AF2919" s="175"/>
      <c r="AG2919" s="175"/>
      <c r="AH2919" s="175"/>
      <c r="AI2919" s="297"/>
      <c r="AJ2919" s="297"/>
      <c r="AK2919" s="175"/>
      <c r="AL2919" s="175"/>
      <c r="AM2919" s="175"/>
      <c r="AN2919" s="175"/>
      <c r="AO2919" s="175"/>
      <c r="AP2919" s="175"/>
      <c r="AQ2919" s="175"/>
      <c r="AR2919" s="175"/>
      <c r="AS2919" s="297"/>
      <c r="AT2919" s="175"/>
      <c r="AU2919" s="297"/>
      <c r="AV2919" s="175"/>
      <c r="AW2919" s="175"/>
      <c r="AX2919" s="26"/>
    </row>
    <row r="2920" spans="1:50">
      <c r="A2920" s="510"/>
      <c r="B2920" s="175"/>
      <c r="C2920" s="298"/>
      <c r="D2920" s="298"/>
      <c r="E2920" s="298"/>
      <c r="F2920" s="298"/>
      <c r="G2920" s="175"/>
      <c r="H2920" s="175"/>
      <c r="I2920" s="175"/>
      <c r="J2920" s="297"/>
      <c r="K2920" s="175"/>
      <c r="L2920" s="240"/>
      <c r="M2920" s="175"/>
      <c r="N2920" s="175"/>
      <c r="O2920" s="175"/>
      <c r="P2920" s="175"/>
      <c r="Q2920" s="175"/>
      <c r="R2920" s="175"/>
      <c r="S2920" s="175"/>
      <c r="T2920" s="175"/>
      <c r="U2920" s="175"/>
      <c r="V2920" s="175"/>
      <c r="W2920" s="175"/>
      <c r="X2920" s="175"/>
      <c r="Y2920" s="175"/>
      <c r="Z2920" s="297"/>
      <c r="AA2920" s="175"/>
      <c r="AB2920" s="295"/>
      <c r="AC2920" s="298"/>
      <c r="AD2920" s="175"/>
      <c r="AE2920" s="175"/>
      <c r="AF2920" s="175"/>
      <c r="AG2920" s="175"/>
      <c r="AH2920" s="175"/>
      <c r="AI2920" s="297"/>
      <c r="AJ2920" s="297"/>
      <c r="AK2920" s="175"/>
      <c r="AL2920" s="175"/>
      <c r="AM2920" s="175"/>
      <c r="AN2920" s="175"/>
      <c r="AO2920" s="175"/>
      <c r="AP2920" s="175"/>
      <c r="AQ2920" s="175"/>
      <c r="AR2920" s="175"/>
      <c r="AS2920" s="297"/>
      <c r="AT2920" s="175"/>
      <c r="AU2920" s="297"/>
      <c r="AV2920" s="175"/>
      <c r="AW2920" s="175"/>
      <c r="AX2920" s="26"/>
    </row>
    <row r="2921" spans="1:50">
      <c r="A2921" s="510"/>
      <c r="B2921" s="175"/>
      <c r="C2921" s="298"/>
      <c r="D2921" s="298"/>
      <c r="E2921" s="298"/>
      <c r="F2921" s="298"/>
      <c r="G2921" s="175"/>
      <c r="H2921" s="175"/>
      <c r="I2921" s="175"/>
      <c r="J2921" s="297"/>
      <c r="K2921" s="175"/>
      <c r="L2921" s="240"/>
      <c r="M2921" s="175"/>
      <c r="N2921" s="175"/>
      <c r="O2921" s="175"/>
      <c r="P2921" s="175"/>
      <c r="Q2921" s="175"/>
      <c r="R2921" s="175"/>
      <c r="S2921" s="175"/>
      <c r="T2921" s="175"/>
      <c r="U2921" s="175"/>
      <c r="V2921" s="175"/>
      <c r="W2921" s="175"/>
      <c r="X2921" s="175"/>
      <c r="Y2921" s="175"/>
      <c r="Z2921" s="297"/>
      <c r="AA2921" s="175"/>
      <c r="AB2921" s="295"/>
      <c r="AC2921" s="298"/>
      <c r="AD2921" s="175"/>
      <c r="AE2921" s="175"/>
      <c r="AF2921" s="175"/>
      <c r="AG2921" s="175"/>
      <c r="AH2921" s="175"/>
      <c r="AI2921" s="297"/>
      <c r="AJ2921" s="297"/>
      <c r="AK2921" s="175"/>
      <c r="AL2921" s="175"/>
      <c r="AM2921" s="175"/>
      <c r="AN2921" s="175"/>
      <c r="AO2921" s="175"/>
      <c r="AP2921" s="175"/>
      <c r="AQ2921" s="175"/>
      <c r="AR2921" s="175"/>
      <c r="AS2921" s="297"/>
      <c r="AT2921" s="175"/>
      <c r="AU2921" s="297"/>
      <c r="AV2921" s="175"/>
      <c r="AW2921" s="175"/>
      <c r="AX2921" s="26"/>
    </row>
    <row r="2922" spans="1:50">
      <c r="A2922" s="510"/>
      <c r="B2922" s="175"/>
      <c r="C2922" s="298"/>
      <c r="D2922" s="298"/>
      <c r="E2922" s="298"/>
      <c r="F2922" s="298"/>
      <c r="G2922" s="175"/>
      <c r="H2922" s="175"/>
      <c r="I2922" s="175"/>
      <c r="J2922" s="297"/>
      <c r="K2922" s="175"/>
      <c r="L2922" s="240"/>
      <c r="M2922" s="175"/>
      <c r="N2922" s="175"/>
      <c r="O2922" s="175"/>
      <c r="P2922" s="175"/>
      <c r="Q2922" s="175"/>
      <c r="R2922" s="175"/>
      <c r="S2922" s="175"/>
      <c r="T2922" s="175"/>
      <c r="U2922" s="175"/>
      <c r="V2922" s="175"/>
      <c r="W2922" s="175"/>
      <c r="X2922" s="175"/>
      <c r="Y2922" s="175"/>
      <c r="Z2922" s="297"/>
      <c r="AA2922" s="175"/>
      <c r="AB2922" s="295"/>
      <c r="AC2922" s="298"/>
      <c r="AD2922" s="175"/>
      <c r="AE2922" s="175"/>
      <c r="AF2922" s="175"/>
      <c r="AG2922" s="175"/>
      <c r="AH2922" s="175"/>
      <c r="AI2922" s="297"/>
      <c r="AJ2922" s="297"/>
      <c r="AK2922" s="175"/>
      <c r="AL2922" s="175"/>
      <c r="AM2922" s="175"/>
      <c r="AN2922" s="175"/>
      <c r="AO2922" s="175"/>
      <c r="AP2922" s="175"/>
      <c r="AQ2922" s="175"/>
      <c r="AR2922" s="175"/>
      <c r="AS2922" s="297"/>
      <c r="AT2922" s="175"/>
      <c r="AU2922" s="297"/>
      <c r="AV2922" s="175"/>
      <c r="AW2922" s="175"/>
      <c r="AX2922" s="26"/>
    </row>
    <row r="2923" spans="1:50">
      <c r="A2923" s="510"/>
      <c r="B2923" s="175"/>
      <c r="C2923" s="298"/>
      <c r="D2923" s="298"/>
      <c r="E2923" s="298"/>
      <c r="F2923" s="298"/>
      <c r="G2923" s="175"/>
      <c r="H2923" s="175"/>
      <c r="I2923" s="175"/>
      <c r="J2923" s="297"/>
      <c r="K2923" s="175"/>
      <c r="L2923" s="240"/>
      <c r="M2923" s="175"/>
      <c r="N2923" s="175"/>
      <c r="O2923" s="175"/>
      <c r="P2923" s="175"/>
      <c r="Q2923" s="175"/>
      <c r="R2923" s="175"/>
      <c r="S2923" s="175"/>
      <c r="T2923" s="175"/>
      <c r="U2923" s="175"/>
      <c r="V2923" s="175"/>
      <c r="W2923" s="175"/>
      <c r="X2923" s="175"/>
      <c r="Y2923" s="175"/>
      <c r="Z2923" s="297"/>
      <c r="AA2923" s="175"/>
      <c r="AB2923" s="295"/>
      <c r="AC2923" s="298"/>
      <c r="AD2923" s="175"/>
      <c r="AE2923" s="175"/>
      <c r="AF2923" s="175"/>
      <c r="AG2923" s="175"/>
      <c r="AH2923" s="175"/>
      <c r="AI2923" s="297"/>
      <c r="AJ2923" s="297"/>
      <c r="AK2923" s="175"/>
      <c r="AL2923" s="175"/>
      <c r="AM2923" s="175"/>
      <c r="AN2923" s="175"/>
      <c r="AO2923" s="175"/>
      <c r="AP2923" s="175"/>
      <c r="AQ2923" s="175"/>
      <c r="AR2923" s="175"/>
      <c r="AS2923" s="297"/>
      <c r="AT2923" s="175"/>
      <c r="AU2923" s="297"/>
      <c r="AV2923" s="175"/>
      <c r="AW2923" s="175"/>
      <c r="AX2923" s="26"/>
    </row>
    <row r="2924" spans="1:50">
      <c r="A2924" s="510"/>
      <c r="B2924" s="175"/>
      <c r="C2924" s="298"/>
      <c r="D2924" s="298"/>
      <c r="E2924" s="298"/>
      <c r="F2924" s="298"/>
      <c r="G2924" s="175"/>
      <c r="H2924" s="175"/>
      <c r="I2924" s="175"/>
      <c r="J2924" s="297"/>
      <c r="K2924" s="175"/>
      <c r="L2924" s="240"/>
      <c r="M2924" s="175"/>
      <c r="N2924" s="175"/>
      <c r="O2924" s="175"/>
      <c r="P2924" s="175"/>
      <c r="Q2924" s="175"/>
      <c r="R2924" s="175"/>
      <c r="S2924" s="175"/>
      <c r="T2924" s="175"/>
      <c r="U2924" s="175"/>
      <c r="V2924" s="175"/>
      <c r="W2924" s="175"/>
      <c r="X2924" s="175"/>
      <c r="Y2924" s="175"/>
      <c r="Z2924" s="297"/>
      <c r="AA2924" s="175"/>
      <c r="AB2924" s="295"/>
      <c r="AC2924" s="298"/>
      <c r="AD2924" s="175"/>
      <c r="AE2924" s="175"/>
      <c r="AF2924" s="175"/>
      <c r="AG2924" s="175"/>
      <c r="AH2924" s="175"/>
      <c r="AI2924" s="297"/>
      <c r="AJ2924" s="297"/>
      <c r="AK2924" s="175"/>
      <c r="AL2924" s="175"/>
      <c r="AM2924" s="175"/>
      <c r="AN2924" s="175"/>
      <c r="AO2924" s="175"/>
      <c r="AP2924" s="175"/>
      <c r="AQ2924" s="175"/>
      <c r="AR2924" s="175"/>
      <c r="AS2924" s="297"/>
      <c r="AT2924" s="175"/>
      <c r="AU2924" s="297"/>
      <c r="AV2924" s="175"/>
      <c r="AW2924" s="175"/>
      <c r="AX2924" s="26"/>
    </row>
    <row r="2925" spans="1:50">
      <c r="A2925" s="510"/>
      <c r="B2925" s="175"/>
      <c r="C2925" s="298"/>
      <c r="D2925" s="298"/>
      <c r="E2925" s="298"/>
      <c r="F2925" s="298"/>
      <c r="G2925" s="175"/>
      <c r="H2925" s="175"/>
      <c r="I2925" s="175"/>
      <c r="J2925" s="297"/>
      <c r="K2925" s="175"/>
      <c r="L2925" s="240"/>
      <c r="M2925" s="175"/>
      <c r="N2925" s="175"/>
      <c r="O2925" s="175"/>
      <c r="P2925" s="175"/>
      <c r="Q2925" s="175"/>
      <c r="R2925" s="175"/>
      <c r="S2925" s="175"/>
      <c r="T2925" s="175"/>
      <c r="U2925" s="175"/>
      <c r="V2925" s="175"/>
      <c r="W2925" s="175"/>
      <c r="X2925" s="175"/>
      <c r="Y2925" s="175"/>
      <c r="Z2925" s="297"/>
      <c r="AA2925" s="175"/>
      <c r="AB2925" s="295"/>
      <c r="AC2925" s="298"/>
      <c r="AD2925" s="175"/>
      <c r="AE2925" s="175"/>
      <c r="AF2925" s="175"/>
      <c r="AG2925" s="175"/>
      <c r="AH2925" s="175"/>
      <c r="AI2925" s="297"/>
      <c r="AJ2925" s="297"/>
      <c r="AK2925" s="175"/>
      <c r="AL2925" s="175"/>
      <c r="AM2925" s="175"/>
      <c r="AN2925" s="175"/>
      <c r="AO2925" s="175"/>
      <c r="AP2925" s="175"/>
      <c r="AQ2925" s="175"/>
      <c r="AR2925" s="175"/>
      <c r="AS2925" s="297"/>
      <c r="AT2925" s="175"/>
      <c r="AU2925" s="297"/>
      <c r="AV2925" s="175"/>
      <c r="AW2925" s="175"/>
      <c r="AX2925" s="26"/>
    </row>
    <row r="2926" spans="1:50">
      <c r="A2926" s="510"/>
      <c r="B2926" s="175"/>
      <c r="C2926" s="298"/>
      <c r="D2926" s="298"/>
      <c r="E2926" s="298"/>
      <c r="F2926" s="298"/>
      <c r="G2926" s="175"/>
      <c r="H2926" s="175"/>
      <c r="I2926" s="175"/>
      <c r="J2926" s="297"/>
      <c r="K2926" s="175"/>
      <c r="L2926" s="240"/>
      <c r="M2926" s="175"/>
      <c r="N2926" s="175"/>
      <c r="O2926" s="175"/>
      <c r="P2926" s="175"/>
      <c r="Q2926" s="175"/>
      <c r="R2926" s="175"/>
      <c r="S2926" s="175"/>
      <c r="T2926" s="175"/>
      <c r="U2926" s="175"/>
      <c r="V2926" s="175"/>
      <c r="W2926" s="175"/>
      <c r="X2926" s="175"/>
      <c r="Y2926" s="175"/>
      <c r="Z2926" s="297"/>
      <c r="AA2926" s="175"/>
      <c r="AB2926" s="295"/>
      <c r="AC2926" s="298"/>
      <c r="AD2926" s="175"/>
      <c r="AE2926" s="175"/>
      <c r="AF2926" s="175"/>
      <c r="AG2926" s="175"/>
      <c r="AH2926" s="175"/>
      <c r="AI2926" s="297"/>
      <c r="AJ2926" s="297"/>
      <c r="AK2926" s="175"/>
      <c r="AL2926" s="175"/>
      <c r="AM2926" s="175"/>
      <c r="AN2926" s="175"/>
      <c r="AO2926" s="175"/>
      <c r="AP2926" s="175"/>
      <c r="AQ2926" s="175"/>
      <c r="AR2926" s="175"/>
      <c r="AS2926" s="297"/>
      <c r="AT2926" s="175"/>
      <c r="AU2926" s="297"/>
      <c r="AV2926" s="175"/>
      <c r="AW2926" s="175"/>
      <c r="AX2926" s="26"/>
    </row>
    <row r="2927" spans="1:50">
      <c r="A2927" s="510"/>
      <c r="B2927" s="175"/>
      <c r="C2927" s="298"/>
      <c r="D2927" s="298"/>
      <c r="E2927" s="298"/>
      <c r="F2927" s="298"/>
      <c r="G2927" s="175"/>
      <c r="H2927" s="175"/>
      <c r="I2927" s="175"/>
      <c r="J2927" s="297"/>
      <c r="K2927" s="175"/>
      <c r="L2927" s="240"/>
      <c r="M2927" s="175"/>
      <c r="N2927" s="175"/>
      <c r="O2927" s="175"/>
      <c r="P2927" s="175"/>
      <c r="Q2927" s="175"/>
      <c r="R2927" s="175"/>
      <c r="S2927" s="175"/>
      <c r="T2927" s="175"/>
      <c r="U2927" s="175"/>
      <c r="V2927" s="175"/>
      <c r="W2927" s="175"/>
      <c r="X2927" s="175"/>
      <c r="Y2927" s="175"/>
      <c r="Z2927" s="297"/>
      <c r="AA2927" s="175"/>
      <c r="AB2927" s="295"/>
      <c r="AC2927" s="298"/>
      <c r="AD2927" s="175"/>
      <c r="AE2927" s="175"/>
      <c r="AF2927" s="175"/>
      <c r="AG2927" s="175"/>
      <c r="AH2927" s="175"/>
      <c r="AI2927" s="297"/>
      <c r="AJ2927" s="297"/>
      <c r="AK2927" s="175"/>
      <c r="AL2927" s="175"/>
      <c r="AM2927" s="175"/>
      <c r="AN2927" s="175"/>
      <c r="AO2927" s="175"/>
      <c r="AP2927" s="175"/>
      <c r="AQ2927" s="175"/>
      <c r="AR2927" s="175"/>
      <c r="AS2927" s="297"/>
      <c r="AT2927" s="175"/>
      <c r="AU2927" s="297"/>
      <c r="AV2927" s="175"/>
      <c r="AW2927" s="175"/>
      <c r="AX2927" s="26"/>
    </row>
    <row r="2928" spans="1:50">
      <c r="A2928" s="510"/>
      <c r="B2928" s="175"/>
      <c r="C2928" s="298"/>
      <c r="D2928" s="298"/>
      <c r="E2928" s="298"/>
      <c r="F2928" s="298"/>
      <c r="G2928" s="175"/>
      <c r="H2928" s="175"/>
      <c r="I2928" s="175"/>
      <c r="J2928" s="297"/>
      <c r="K2928" s="175"/>
      <c r="L2928" s="240"/>
      <c r="M2928" s="175"/>
      <c r="N2928" s="175"/>
      <c r="O2928" s="175"/>
      <c r="P2928" s="175"/>
      <c r="Q2928" s="175"/>
      <c r="R2928" s="175"/>
      <c r="S2928" s="175"/>
      <c r="T2928" s="175"/>
      <c r="U2928" s="175"/>
      <c r="V2928" s="175"/>
      <c r="W2928" s="175"/>
      <c r="X2928" s="175"/>
      <c r="Y2928" s="175"/>
      <c r="Z2928" s="297"/>
      <c r="AA2928" s="175"/>
      <c r="AB2928" s="295"/>
      <c r="AC2928" s="298"/>
      <c r="AD2928" s="175"/>
      <c r="AE2928" s="175"/>
      <c r="AF2928" s="175"/>
      <c r="AG2928" s="175"/>
      <c r="AH2928" s="175"/>
      <c r="AI2928" s="297"/>
      <c r="AJ2928" s="297"/>
      <c r="AK2928" s="175"/>
      <c r="AL2928" s="175"/>
      <c r="AM2928" s="175"/>
      <c r="AN2928" s="175"/>
      <c r="AO2928" s="175"/>
      <c r="AP2928" s="175"/>
      <c r="AQ2928" s="175"/>
      <c r="AR2928" s="175"/>
      <c r="AS2928" s="297"/>
      <c r="AT2928" s="175"/>
      <c r="AU2928" s="297"/>
      <c r="AV2928" s="175"/>
      <c r="AW2928" s="175"/>
      <c r="AX2928" s="26"/>
    </row>
    <row r="2929" spans="1:50">
      <c r="A2929" s="510"/>
      <c r="B2929" s="175"/>
      <c r="C2929" s="298"/>
      <c r="D2929" s="298"/>
      <c r="E2929" s="298"/>
      <c r="F2929" s="298"/>
      <c r="G2929" s="175"/>
      <c r="H2929" s="175"/>
      <c r="I2929" s="175"/>
      <c r="J2929" s="297"/>
      <c r="K2929" s="175"/>
      <c r="L2929" s="240"/>
      <c r="M2929" s="175"/>
      <c r="N2929" s="175"/>
      <c r="O2929" s="175"/>
      <c r="P2929" s="175"/>
      <c r="Q2929" s="175"/>
      <c r="R2929" s="175"/>
      <c r="S2929" s="175"/>
      <c r="T2929" s="175"/>
      <c r="U2929" s="175"/>
      <c r="V2929" s="175"/>
      <c r="W2929" s="175"/>
      <c r="X2929" s="175"/>
      <c r="Y2929" s="175"/>
      <c r="Z2929" s="297"/>
      <c r="AA2929" s="175"/>
      <c r="AB2929" s="295"/>
      <c r="AC2929" s="298"/>
      <c r="AD2929" s="175"/>
      <c r="AE2929" s="175"/>
      <c r="AF2929" s="175"/>
      <c r="AG2929" s="175"/>
      <c r="AH2929" s="175"/>
      <c r="AI2929" s="297"/>
      <c r="AJ2929" s="297"/>
      <c r="AK2929" s="175"/>
      <c r="AL2929" s="175"/>
      <c r="AM2929" s="175"/>
      <c r="AN2929" s="175"/>
      <c r="AO2929" s="175"/>
      <c r="AP2929" s="175"/>
      <c r="AQ2929" s="175"/>
      <c r="AR2929" s="175"/>
      <c r="AS2929" s="297"/>
      <c r="AT2929" s="175"/>
      <c r="AU2929" s="297"/>
      <c r="AV2929" s="175"/>
      <c r="AW2929" s="175"/>
      <c r="AX2929" s="26"/>
    </row>
    <row r="2930" spans="1:50">
      <c r="A2930" s="510"/>
      <c r="B2930" s="175"/>
      <c r="C2930" s="298"/>
      <c r="D2930" s="298"/>
      <c r="E2930" s="298"/>
      <c r="F2930" s="298"/>
      <c r="G2930" s="175"/>
      <c r="H2930" s="175"/>
      <c r="I2930" s="175"/>
      <c r="J2930" s="297"/>
      <c r="K2930" s="175"/>
      <c r="L2930" s="240"/>
      <c r="M2930" s="175"/>
      <c r="N2930" s="175"/>
      <c r="O2930" s="175"/>
      <c r="P2930" s="175"/>
      <c r="Q2930" s="175"/>
      <c r="R2930" s="175"/>
      <c r="S2930" s="175"/>
      <c r="T2930" s="175"/>
      <c r="U2930" s="175"/>
      <c r="V2930" s="175"/>
      <c r="W2930" s="175"/>
      <c r="X2930" s="175"/>
      <c r="Y2930" s="175"/>
      <c r="Z2930" s="297"/>
      <c r="AA2930" s="175"/>
      <c r="AB2930" s="295"/>
      <c r="AC2930" s="298"/>
      <c r="AD2930" s="175"/>
      <c r="AE2930" s="175"/>
      <c r="AF2930" s="175"/>
      <c r="AG2930" s="175"/>
      <c r="AH2930" s="175"/>
      <c r="AI2930" s="297"/>
      <c r="AJ2930" s="297"/>
      <c r="AK2930" s="175"/>
      <c r="AL2930" s="175"/>
      <c r="AM2930" s="175"/>
      <c r="AN2930" s="175"/>
      <c r="AO2930" s="175"/>
      <c r="AP2930" s="175"/>
      <c r="AQ2930" s="175"/>
      <c r="AR2930" s="175"/>
      <c r="AS2930" s="297"/>
      <c r="AT2930" s="175"/>
      <c r="AU2930" s="297"/>
      <c r="AV2930" s="175"/>
      <c r="AW2930" s="175"/>
      <c r="AX2930" s="26"/>
    </row>
    <row r="2931" spans="1:50">
      <c r="A2931" s="510"/>
      <c r="B2931" s="175"/>
      <c r="C2931" s="298"/>
      <c r="D2931" s="298"/>
      <c r="E2931" s="298"/>
      <c r="F2931" s="298"/>
      <c r="G2931" s="175"/>
      <c r="H2931" s="175"/>
      <c r="I2931" s="175"/>
      <c r="J2931" s="297"/>
      <c r="K2931" s="175"/>
      <c r="L2931" s="240"/>
      <c r="M2931" s="175"/>
      <c r="N2931" s="175"/>
      <c r="O2931" s="175"/>
      <c r="P2931" s="175"/>
      <c r="Q2931" s="175"/>
      <c r="R2931" s="175"/>
      <c r="S2931" s="175"/>
      <c r="T2931" s="175"/>
      <c r="U2931" s="175"/>
      <c r="V2931" s="175"/>
      <c r="W2931" s="175"/>
      <c r="X2931" s="175"/>
      <c r="Y2931" s="175"/>
      <c r="Z2931" s="297"/>
      <c r="AA2931" s="175"/>
      <c r="AB2931" s="295"/>
      <c r="AC2931" s="298"/>
      <c r="AD2931" s="175"/>
      <c r="AE2931" s="175"/>
      <c r="AF2931" s="175"/>
      <c r="AG2931" s="175"/>
      <c r="AH2931" s="175"/>
      <c r="AI2931" s="297"/>
      <c r="AJ2931" s="297"/>
      <c r="AK2931" s="175"/>
      <c r="AL2931" s="175"/>
      <c r="AM2931" s="175"/>
      <c r="AN2931" s="175"/>
      <c r="AO2931" s="175"/>
      <c r="AP2931" s="175"/>
      <c r="AQ2931" s="175"/>
      <c r="AR2931" s="175"/>
      <c r="AS2931" s="297"/>
      <c r="AT2931" s="175"/>
      <c r="AU2931" s="297"/>
      <c r="AV2931" s="175"/>
      <c r="AW2931" s="175"/>
      <c r="AX2931" s="26"/>
    </row>
    <row r="2932" spans="1:50">
      <c r="A2932" s="510"/>
      <c r="B2932" s="175"/>
      <c r="C2932" s="298"/>
      <c r="D2932" s="298"/>
      <c r="E2932" s="298"/>
      <c r="F2932" s="298"/>
      <c r="G2932" s="175"/>
      <c r="H2932" s="175"/>
      <c r="I2932" s="175"/>
      <c r="J2932" s="297"/>
      <c r="K2932" s="175"/>
      <c r="L2932" s="240"/>
      <c r="M2932" s="175"/>
      <c r="N2932" s="175"/>
      <c r="O2932" s="175"/>
      <c r="P2932" s="175"/>
      <c r="Q2932" s="175"/>
      <c r="R2932" s="175"/>
      <c r="S2932" s="175"/>
      <c r="T2932" s="175"/>
      <c r="U2932" s="175"/>
      <c r="V2932" s="175"/>
      <c r="W2932" s="175"/>
      <c r="X2932" s="175"/>
      <c r="Y2932" s="175"/>
      <c r="Z2932" s="297"/>
      <c r="AA2932" s="175"/>
      <c r="AB2932" s="295"/>
      <c r="AC2932" s="298"/>
      <c r="AD2932" s="175"/>
      <c r="AE2932" s="175"/>
      <c r="AF2932" s="175"/>
      <c r="AG2932" s="175"/>
      <c r="AH2932" s="175"/>
      <c r="AI2932" s="297"/>
      <c r="AJ2932" s="297"/>
      <c r="AK2932" s="175"/>
      <c r="AL2932" s="175"/>
      <c r="AM2932" s="175"/>
      <c r="AN2932" s="175"/>
      <c r="AO2932" s="175"/>
      <c r="AP2932" s="175"/>
      <c r="AQ2932" s="175"/>
      <c r="AR2932" s="175"/>
      <c r="AS2932" s="297"/>
      <c r="AT2932" s="175"/>
      <c r="AU2932" s="297"/>
      <c r="AV2932" s="175"/>
      <c r="AW2932" s="175"/>
      <c r="AX2932" s="26"/>
    </row>
    <row r="2933" spans="1:50">
      <c r="A2933" s="510"/>
      <c r="B2933" s="175"/>
      <c r="C2933" s="298"/>
      <c r="D2933" s="298"/>
      <c r="E2933" s="298"/>
      <c r="F2933" s="298"/>
      <c r="G2933" s="175"/>
      <c r="H2933" s="175"/>
      <c r="I2933" s="175"/>
      <c r="J2933" s="298"/>
      <c r="K2933" s="175"/>
      <c r="L2933" s="175"/>
      <c r="M2933" s="175"/>
      <c r="N2933" s="175"/>
      <c r="O2933" s="175"/>
      <c r="P2933" s="175"/>
      <c r="Q2933" s="175"/>
      <c r="R2933" s="175"/>
      <c r="S2933" s="175"/>
      <c r="T2933" s="175"/>
      <c r="U2933" s="175"/>
      <c r="V2933" s="175"/>
      <c r="W2933" s="175"/>
      <c r="X2933" s="175"/>
      <c r="Y2933" s="175"/>
      <c r="Z2933" s="298"/>
      <c r="AA2933" s="175"/>
      <c r="AB2933" s="295"/>
      <c r="AC2933" s="298"/>
      <c r="AD2933" s="175"/>
      <c r="AE2933" s="175"/>
      <c r="AF2933" s="175"/>
      <c r="AG2933" s="175"/>
      <c r="AH2933" s="175"/>
      <c r="AI2933" s="298"/>
      <c r="AJ2933" s="298"/>
      <c r="AK2933" s="175"/>
      <c r="AL2933" s="175"/>
      <c r="AM2933" s="175"/>
      <c r="AN2933" s="175"/>
      <c r="AO2933" s="175"/>
      <c r="AP2933" s="175"/>
      <c r="AQ2933" s="175"/>
      <c r="AR2933" s="175"/>
      <c r="AS2933" s="298"/>
      <c r="AT2933" s="175"/>
      <c r="AU2933" s="298"/>
      <c r="AV2933" s="175"/>
      <c r="AW2933" s="175"/>
      <c r="AX2933" s="26"/>
    </row>
    <row r="2934" spans="1:50" ht="15" customHeight="1">
      <c r="A2934" s="510"/>
      <c r="B2934" s="272"/>
      <c r="C2934" s="298"/>
      <c r="D2934" s="298"/>
      <c r="E2934" s="298"/>
      <c r="F2934" s="298"/>
      <c r="G2934" s="175"/>
      <c r="H2934" s="175"/>
      <c r="I2934" s="175"/>
      <c r="J2934" s="297"/>
      <c r="K2934" s="175"/>
      <c r="L2934" s="240"/>
      <c r="M2934" s="175"/>
      <c r="N2934" s="175"/>
      <c r="O2934" s="175"/>
      <c r="P2934" s="175"/>
      <c r="Q2934" s="175"/>
      <c r="R2934" s="175"/>
      <c r="S2934" s="175"/>
      <c r="T2934" s="175"/>
      <c r="U2934" s="630"/>
      <c r="V2934" s="175"/>
      <c r="W2934" s="175"/>
      <c r="X2934" s="175"/>
      <c r="Y2934" s="175"/>
      <c r="Z2934" s="297"/>
      <c r="AA2934" s="175"/>
      <c r="AB2934" s="295"/>
      <c r="AC2934" s="298"/>
      <c r="AD2934" s="175"/>
      <c r="AE2934" s="175"/>
      <c r="AF2934" s="175"/>
      <c r="AG2934" s="175"/>
      <c r="AH2934" s="175"/>
      <c r="AI2934" s="297"/>
      <c r="AJ2934" s="297"/>
      <c r="AK2934" s="175"/>
      <c r="AL2934" s="175"/>
      <c r="AM2934" s="175"/>
      <c r="AN2934" s="175"/>
      <c r="AO2934" s="175"/>
      <c r="AP2934" s="175"/>
      <c r="AQ2934" s="175"/>
      <c r="AR2934" s="175"/>
      <c r="AS2934" s="297"/>
      <c r="AT2934" s="175"/>
      <c r="AU2934" s="297"/>
      <c r="AV2934" s="175"/>
      <c r="AW2934" s="175"/>
      <c r="AX2934" s="26"/>
    </row>
    <row r="2935" spans="1:50" ht="15" customHeight="1">
      <c r="B2935" s="175"/>
      <c r="C2935" s="298"/>
      <c r="D2935" s="298"/>
      <c r="E2935" s="298"/>
      <c r="F2935" s="298"/>
      <c r="G2935" s="175"/>
      <c r="H2935" s="175"/>
      <c r="I2935" s="175"/>
      <c r="J2935" s="298"/>
      <c r="K2935" s="175"/>
      <c r="L2935" s="175"/>
      <c r="M2935" s="175"/>
      <c r="N2935" s="175"/>
      <c r="O2935" s="175"/>
      <c r="P2935" s="175"/>
      <c r="Q2935" s="175"/>
      <c r="R2935" s="175"/>
      <c r="S2935" s="175"/>
      <c r="T2935" s="175"/>
      <c r="U2935" s="175"/>
      <c r="V2935" s="175"/>
      <c r="W2935" s="175"/>
      <c r="X2935" s="175"/>
      <c r="Y2935" s="175"/>
      <c r="Z2935" s="298"/>
      <c r="AA2935" s="175"/>
      <c r="AB2935" s="295"/>
      <c r="AC2935" s="298"/>
      <c r="AD2935" s="175"/>
      <c r="AE2935" s="175"/>
      <c r="AF2935" s="175"/>
      <c r="AG2935" s="175"/>
      <c r="AH2935" s="175"/>
      <c r="AI2935" s="298"/>
      <c r="AJ2935" s="298"/>
      <c r="AK2935" s="175"/>
      <c r="AL2935" s="175"/>
      <c r="AM2935" s="175"/>
      <c r="AN2935" s="175"/>
      <c r="AO2935" s="175"/>
      <c r="AP2935" s="175"/>
      <c r="AQ2935" s="175"/>
      <c r="AR2935" s="175"/>
      <c r="AS2935" s="298"/>
      <c r="AT2935" s="175"/>
      <c r="AU2935" s="298"/>
      <c r="AV2935" s="175"/>
      <c r="AW2935" s="175"/>
      <c r="AX2935" s="26"/>
    </row>
    <row r="2936" spans="1:50" ht="15" customHeight="1">
      <c r="B2936" s="240"/>
      <c r="C2936" s="363"/>
      <c r="D2936" s="363"/>
      <c r="E2936" s="363"/>
      <c r="F2936" s="363"/>
      <c r="G2936" s="240"/>
      <c r="H2936" s="240"/>
      <c r="I2936" s="175"/>
      <c r="J2936" s="364"/>
      <c r="K2936" s="240"/>
      <c r="L2936" s="240"/>
      <c r="M2936" s="240"/>
      <c r="N2936" s="240"/>
      <c r="O2936" s="240"/>
      <c r="P2936" s="240"/>
      <c r="Q2936" s="240"/>
      <c r="R2936" s="240"/>
      <c r="S2936" s="240"/>
      <c r="T2936" s="240"/>
      <c r="U2936" s="240"/>
      <c r="V2936" s="240"/>
      <c r="W2936" s="240"/>
      <c r="X2936" s="240"/>
      <c r="Y2936" s="240"/>
      <c r="Z2936" s="364"/>
      <c r="AA2936" s="240"/>
      <c r="AB2936" s="301"/>
      <c r="AC2936" s="363"/>
      <c r="AD2936" s="240"/>
      <c r="AE2936" s="240"/>
      <c r="AF2936" s="240"/>
      <c r="AG2936" s="240"/>
      <c r="AH2936" s="240"/>
      <c r="AI2936" s="364"/>
      <c r="AJ2936" s="364"/>
      <c r="AK2936" s="240"/>
      <c r="AL2936" s="240"/>
      <c r="AM2936" s="240"/>
      <c r="AN2936" s="240"/>
      <c r="AO2936" s="240"/>
      <c r="AP2936" s="240"/>
      <c r="AQ2936" s="240"/>
      <c r="AR2936" s="240"/>
      <c r="AS2936" s="364"/>
      <c r="AT2936" s="240"/>
      <c r="AU2936" s="364"/>
      <c r="AV2936" s="240"/>
      <c r="AW2936" s="240"/>
      <c r="AX2936" s="242"/>
    </row>
    <row r="2937" spans="1:50" ht="15" customHeight="1">
      <c r="B2937" s="240"/>
      <c r="C2937" s="363"/>
      <c r="D2937" s="363"/>
      <c r="E2937" s="363"/>
      <c r="F2937" s="363"/>
      <c r="G2937" s="240"/>
      <c r="H2937" s="240"/>
      <c r="I2937" s="175"/>
      <c r="J2937" s="364"/>
      <c r="K2937" s="240"/>
      <c r="L2937" s="240"/>
      <c r="M2937" s="240"/>
      <c r="N2937" s="240"/>
      <c r="O2937" s="240"/>
      <c r="P2937" s="240"/>
      <c r="Q2937" s="240"/>
      <c r="R2937" s="240"/>
      <c r="S2937" s="240"/>
      <c r="T2937" s="240"/>
      <c r="U2937" s="240"/>
      <c r="V2937" s="240"/>
      <c r="W2937" s="240"/>
      <c r="X2937" s="240"/>
      <c r="Y2937" s="240"/>
      <c r="Z2937" s="364"/>
      <c r="AA2937" s="240"/>
      <c r="AB2937" s="301"/>
      <c r="AC2937" s="363"/>
      <c r="AD2937" s="240"/>
      <c r="AE2937" s="240"/>
      <c r="AF2937" s="240"/>
      <c r="AG2937" s="240"/>
      <c r="AH2937" s="240"/>
      <c r="AI2937" s="364"/>
      <c r="AJ2937" s="364"/>
      <c r="AK2937" s="240"/>
      <c r="AL2937" s="240"/>
      <c r="AM2937" s="240"/>
      <c r="AN2937" s="240"/>
      <c r="AO2937" s="240"/>
      <c r="AP2937" s="240"/>
      <c r="AQ2937" s="240"/>
      <c r="AR2937" s="240"/>
      <c r="AS2937" s="364"/>
      <c r="AT2937" s="240"/>
      <c r="AU2937" s="364"/>
      <c r="AV2937" s="240"/>
      <c r="AW2937" s="240"/>
      <c r="AX2937" s="242"/>
    </row>
    <row r="2938" spans="1:50" ht="15" customHeight="1">
      <c r="B2938" s="240"/>
      <c r="C2938" s="363"/>
      <c r="D2938" s="363"/>
      <c r="E2938" s="363"/>
      <c r="F2938" s="363"/>
      <c r="G2938" s="240"/>
      <c r="H2938" s="240"/>
      <c r="I2938" s="175"/>
      <c r="J2938" s="364"/>
      <c r="K2938" s="240"/>
      <c r="L2938" s="240"/>
      <c r="M2938" s="240"/>
      <c r="N2938" s="240"/>
      <c r="O2938" s="240"/>
      <c r="P2938" s="240"/>
      <c r="Q2938" s="240"/>
      <c r="R2938" s="240"/>
      <c r="S2938" s="240"/>
      <c r="T2938" s="240"/>
      <c r="U2938" s="240"/>
      <c r="V2938" s="240"/>
      <c r="W2938" s="240"/>
      <c r="X2938" s="240"/>
      <c r="Y2938" s="240"/>
      <c r="Z2938" s="364"/>
      <c r="AA2938" s="240"/>
      <c r="AB2938" s="301"/>
      <c r="AC2938" s="363"/>
      <c r="AD2938" s="240"/>
      <c r="AE2938" s="240"/>
      <c r="AF2938" s="240"/>
      <c r="AG2938" s="240"/>
      <c r="AH2938" s="240"/>
      <c r="AI2938" s="364"/>
      <c r="AJ2938" s="364"/>
      <c r="AK2938" s="240"/>
      <c r="AL2938" s="240"/>
      <c r="AM2938" s="240"/>
      <c r="AN2938" s="240"/>
      <c r="AO2938" s="240"/>
      <c r="AP2938" s="240"/>
      <c r="AQ2938" s="240"/>
      <c r="AR2938" s="240"/>
      <c r="AS2938" s="364"/>
      <c r="AT2938" s="240"/>
      <c r="AU2938" s="364"/>
      <c r="AV2938" s="240"/>
      <c r="AW2938" s="240"/>
      <c r="AX2938" s="242"/>
    </row>
    <row r="2939" spans="1:50" ht="15" customHeight="1">
      <c r="B2939" s="240"/>
      <c r="C2939" s="363"/>
      <c r="D2939" s="363"/>
      <c r="E2939" s="363"/>
      <c r="F2939" s="363"/>
      <c r="G2939" s="240"/>
      <c r="H2939" s="240"/>
      <c r="I2939" s="175"/>
      <c r="J2939" s="364"/>
      <c r="K2939" s="240"/>
      <c r="L2939" s="240"/>
      <c r="M2939" s="240"/>
      <c r="N2939" s="240"/>
      <c r="O2939" s="240"/>
      <c r="P2939" s="240"/>
      <c r="Q2939" s="240"/>
      <c r="R2939" s="240"/>
      <c r="S2939" s="240"/>
      <c r="T2939" s="240"/>
      <c r="U2939" s="240"/>
      <c r="V2939" s="240"/>
      <c r="W2939" s="240"/>
      <c r="X2939" s="240"/>
      <c r="Y2939" s="240"/>
      <c r="Z2939" s="364"/>
      <c r="AA2939" s="240"/>
      <c r="AB2939" s="301"/>
      <c r="AC2939" s="363"/>
      <c r="AD2939" s="240"/>
      <c r="AE2939" s="240"/>
      <c r="AF2939" s="240"/>
      <c r="AG2939" s="240"/>
      <c r="AH2939" s="240"/>
      <c r="AI2939" s="364"/>
      <c r="AJ2939" s="364"/>
      <c r="AK2939" s="240"/>
      <c r="AL2939" s="240"/>
      <c r="AM2939" s="240"/>
      <c r="AN2939" s="240"/>
      <c r="AO2939" s="240"/>
      <c r="AP2939" s="240"/>
      <c r="AQ2939" s="240"/>
      <c r="AR2939" s="240"/>
      <c r="AS2939" s="364"/>
      <c r="AT2939" s="240"/>
      <c r="AU2939" s="364"/>
      <c r="AV2939" s="240"/>
      <c r="AW2939" s="240"/>
      <c r="AX2939" s="242"/>
    </row>
    <row r="2940" spans="1:50" ht="15" customHeight="1">
      <c r="B2940" s="240"/>
      <c r="C2940" s="363"/>
      <c r="D2940" s="363"/>
      <c r="E2940" s="363"/>
      <c r="F2940" s="363"/>
      <c r="G2940" s="240"/>
      <c r="H2940" s="240"/>
      <c r="I2940" s="175"/>
      <c r="J2940" s="364"/>
      <c r="K2940" s="240"/>
      <c r="L2940" s="240"/>
      <c r="M2940" s="240"/>
      <c r="N2940" s="240"/>
      <c r="O2940" s="240"/>
      <c r="P2940" s="240"/>
      <c r="Q2940" s="240"/>
      <c r="R2940" s="240"/>
      <c r="S2940" s="240"/>
      <c r="T2940" s="240"/>
      <c r="U2940" s="240"/>
      <c r="V2940" s="240"/>
      <c r="W2940" s="240"/>
      <c r="X2940" s="240"/>
      <c r="Y2940" s="240"/>
      <c r="Z2940" s="364"/>
      <c r="AA2940" s="240"/>
      <c r="AB2940" s="301"/>
      <c r="AC2940" s="363"/>
      <c r="AD2940" s="240"/>
      <c r="AE2940" s="240"/>
      <c r="AF2940" s="240"/>
      <c r="AG2940" s="240"/>
      <c r="AH2940" s="240"/>
      <c r="AI2940" s="364"/>
      <c r="AJ2940" s="364"/>
      <c r="AK2940" s="240"/>
      <c r="AL2940" s="240"/>
      <c r="AM2940" s="240"/>
      <c r="AN2940" s="240"/>
      <c r="AO2940" s="240"/>
      <c r="AP2940" s="240"/>
      <c r="AQ2940" s="240"/>
      <c r="AR2940" s="240"/>
      <c r="AS2940" s="364"/>
      <c r="AT2940" s="240"/>
      <c r="AU2940" s="364"/>
      <c r="AV2940" s="240"/>
      <c r="AW2940" s="240"/>
      <c r="AX2940" s="242"/>
    </row>
    <row r="2941" spans="1:50" ht="15" customHeight="1">
      <c r="B2941" s="240"/>
      <c r="C2941" s="363"/>
      <c r="D2941" s="363"/>
      <c r="E2941" s="363"/>
      <c r="F2941" s="363"/>
      <c r="G2941" s="240"/>
      <c r="H2941" s="240"/>
      <c r="I2941" s="175"/>
      <c r="J2941" s="364"/>
      <c r="K2941" s="240"/>
      <c r="L2941" s="240"/>
      <c r="M2941" s="240"/>
      <c r="N2941" s="240"/>
      <c r="O2941" s="240"/>
      <c r="P2941" s="240"/>
      <c r="Q2941" s="240"/>
      <c r="R2941" s="240"/>
      <c r="S2941" s="240"/>
      <c r="T2941" s="240"/>
      <c r="U2941" s="240"/>
      <c r="V2941" s="240"/>
      <c r="W2941" s="240"/>
      <c r="X2941" s="240"/>
      <c r="Y2941" s="240"/>
      <c r="Z2941" s="364"/>
      <c r="AA2941" s="240"/>
      <c r="AB2941" s="301"/>
      <c r="AC2941" s="363"/>
      <c r="AD2941" s="240"/>
      <c r="AE2941" s="240"/>
      <c r="AF2941" s="240"/>
      <c r="AG2941" s="240"/>
      <c r="AH2941" s="240"/>
      <c r="AI2941" s="364"/>
      <c r="AJ2941" s="364"/>
      <c r="AK2941" s="240"/>
      <c r="AL2941" s="240"/>
      <c r="AM2941" s="240"/>
      <c r="AN2941" s="240"/>
      <c r="AO2941" s="240"/>
      <c r="AP2941" s="240"/>
      <c r="AQ2941" s="240"/>
      <c r="AR2941" s="240"/>
      <c r="AS2941" s="364"/>
      <c r="AT2941" s="240"/>
      <c r="AU2941" s="364"/>
      <c r="AV2941" s="240"/>
      <c r="AW2941" s="240"/>
      <c r="AX2941" s="242"/>
    </row>
    <row r="2942" spans="1:50" ht="15" customHeight="1">
      <c r="B2942" s="240"/>
      <c r="C2942" s="363"/>
      <c r="D2942" s="363"/>
      <c r="E2942" s="363"/>
      <c r="F2942" s="363"/>
      <c r="G2942" s="240"/>
      <c r="H2942" s="240"/>
      <c r="I2942" s="175"/>
      <c r="J2942" s="364"/>
      <c r="K2942" s="240"/>
      <c r="L2942" s="240"/>
      <c r="M2942" s="240"/>
      <c r="N2942" s="240"/>
      <c r="O2942" s="240"/>
      <c r="P2942" s="240"/>
      <c r="Q2942" s="240"/>
      <c r="R2942" s="240"/>
      <c r="S2942" s="240"/>
      <c r="T2942" s="240"/>
      <c r="U2942" s="240"/>
      <c r="V2942" s="240"/>
      <c r="W2942" s="240"/>
      <c r="X2942" s="240"/>
      <c r="Y2942" s="240"/>
      <c r="Z2942" s="364"/>
      <c r="AA2942" s="240"/>
      <c r="AB2942" s="301"/>
      <c r="AC2942" s="363"/>
      <c r="AD2942" s="240"/>
      <c r="AE2942" s="240"/>
      <c r="AF2942" s="240"/>
      <c r="AG2942" s="240"/>
      <c r="AH2942" s="240"/>
      <c r="AI2942" s="364"/>
      <c r="AJ2942" s="364"/>
      <c r="AK2942" s="240"/>
      <c r="AL2942" s="240"/>
      <c r="AM2942" s="240"/>
      <c r="AN2942" s="240"/>
      <c r="AO2942" s="240"/>
      <c r="AP2942" s="240"/>
      <c r="AQ2942" s="240"/>
      <c r="AR2942" s="240"/>
      <c r="AS2942" s="364"/>
      <c r="AT2942" s="240"/>
      <c r="AU2942" s="364"/>
      <c r="AV2942" s="240"/>
      <c r="AW2942" s="240"/>
      <c r="AX2942" s="242"/>
    </row>
    <row r="2943" spans="1:50" ht="15" customHeight="1">
      <c r="B2943" s="240"/>
      <c r="C2943" s="363"/>
      <c r="D2943" s="363"/>
      <c r="E2943" s="363"/>
      <c r="F2943" s="363"/>
      <c r="G2943" s="240"/>
      <c r="H2943" s="240"/>
      <c r="I2943" s="175"/>
      <c r="J2943" s="364"/>
      <c r="K2943" s="240"/>
      <c r="L2943" s="240"/>
      <c r="M2943" s="240"/>
      <c r="N2943" s="240"/>
      <c r="O2943" s="240"/>
      <c r="P2943" s="240"/>
      <c r="Q2943" s="240"/>
      <c r="R2943" s="240"/>
      <c r="S2943" s="240"/>
      <c r="T2943" s="240"/>
      <c r="U2943" s="240"/>
      <c r="V2943" s="240"/>
      <c r="W2943" s="240"/>
      <c r="X2943" s="240"/>
      <c r="Y2943" s="240"/>
      <c r="Z2943" s="364"/>
      <c r="AA2943" s="240"/>
      <c r="AB2943" s="301"/>
      <c r="AC2943" s="363"/>
      <c r="AD2943" s="240"/>
      <c r="AE2943" s="240"/>
      <c r="AF2943" s="240"/>
      <c r="AG2943" s="240"/>
      <c r="AH2943" s="240"/>
      <c r="AI2943" s="364"/>
      <c r="AJ2943" s="364"/>
      <c r="AK2943" s="240"/>
      <c r="AL2943" s="240"/>
      <c r="AM2943" s="240"/>
      <c r="AN2943" s="240"/>
      <c r="AO2943" s="240"/>
      <c r="AP2943" s="240"/>
      <c r="AQ2943" s="240"/>
      <c r="AR2943" s="240"/>
      <c r="AS2943" s="364"/>
      <c r="AT2943" s="240"/>
      <c r="AU2943" s="364"/>
      <c r="AV2943" s="240"/>
      <c r="AW2943" s="240"/>
      <c r="AX2943" s="242"/>
    </row>
    <row r="2944" spans="1:50" ht="15" customHeight="1">
      <c r="B2944" s="240"/>
      <c r="C2944" s="363"/>
      <c r="D2944" s="363"/>
      <c r="E2944" s="363"/>
      <c r="F2944" s="363"/>
      <c r="G2944" s="240"/>
      <c r="H2944" s="240"/>
      <c r="I2944" s="175"/>
      <c r="J2944" s="364"/>
      <c r="K2944" s="240"/>
      <c r="L2944" s="240"/>
      <c r="M2944" s="240"/>
      <c r="N2944" s="240"/>
      <c r="O2944" s="240"/>
      <c r="P2944" s="240"/>
      <c r="Q2944" s="240"/>
      <c r="R2944" s="240"/>
      <c r="S2944" s="240"/>
      <c r="T2944" s="240"/>
      <c r="U2944" s="240"/>
      <c r="V2944" s="240"/>
      <c r="W2944" s="240"/>
      <c r="X2944" s="240"/>
      <c r="Y2944" s="240"/>
      <c r="Z2944" s="364"/>
      <c r="AA2944" s="240"/>
      <c r="AB2944" s="301"/>
      <c r="AC2944" s="363"/>
      <c r="AD2944" s="240"/>
      <c r="AE2944" s="240"/>
      <c r="AF2944" s="240"/>
      <c r="AG2944" s="240"/>
      <c r="AH2944" s="240"/>
      <c r="AI2944" s="364"/>
      <c r="AJ2944" s="364"/>
      <c r="AK2944" s="240"/>
      <c r="AL2944" s="240"/>
      <c r="AM2944" s="240"/>
      <c r="AN2944" s="240"/>
      <c r="AO2944" s="240"/>
      <c r="AP2944" s="240"/>
      <c r="AQ2944" s="240"/>
      <c r="AR2944" s="240"/>
      <c r="AS2944" s="364"/>
      <c r="AT2944" s="240"/>
      <c r="AU2944" s="364"/>
      <c r="AV2944" s="240"/>
      <c r="AW2944" s="240"/>
      <c r="AX2944" s="242"/>
    </row>
    <row r="2945" spans="2:50" ht="15" customHeight="1">
      <c r="B2945" s="240"/>
      <c r="C2945" s="363"/>
      <c r="D2945" s="363"/>
      <c r="E2945" s="363"/>
      <c r="F2945" s="363"/>
      <c r="G2945" s="240"/>
      <c r="H2945" s="240"/>
      <c r="I2945" s="175"/>
      <c r="J2945" s="364"/>
      <c r="K2945" s="240"/>
      <c r="L2945" s="240"/>
      <c r="M2945" s="240"/>
      <c r="N2945" s="240"/>
      <c r="O2945" s="240"/>
      <c r="P2945" s="240"/>
      <c r="Q2945" s="240"/>
      <c r="R2945" s="240"/>
      <c r="S2945" s="240"/>
      <c r="T2945" s="240"/>
      <c r="U2945" s="240"/>
      <c r="V2945" s="240"/>
      <c r="W2945" s="240"/>
      <c r="X2945" s="240"/>
      <c r="Y2945" s="240"/>
      <c r="Z2945" s="364"/>
      <c r="AA2945" s="240"/>
      <c r="AB2945" s="301"/>
      <c r="AC2945" s="363"/>
      <c r="AD2945" s="240"/>
      <c r="AE2945" s="240"/>
      <c r="AF2945" s="240"/>
      <c r="AG2945" s="240"/>
      <c r="AH2945" s="240"/>
      <c r="AI2945" s="364"/>
      <c r="AJ2945" s="364"/>
      <c r="AK2945" s="240"/>
      <c r="AL2945" s="240"/>
      <c r="AM2945" s="240"/>
      <c r="AN2945" s="240"/>
      <c r="AO2945" s="240"/>
      <c r="AP2945" s="240"/>
      <c r="AQ2945" s="240"/>
      <c r="AR2945" s="240"/>
      <c r="AS2945" s="364"/>
      <c r="AT2945" s="240"/>
      <c r="AU2945" s="364"/>
      <c r="AV2945" s="240"/>
      <c r="AW2945" s="240"/>
      <c r="AX2945" s="242"/>
    </row>
    <row r="2946" spans="2:50" ht="15" customHeight="1">
      <c r="B2946" s="240"/>
      <c r="C2946" s="363"/>
      <c r="D2946" s="363"/>
      <c r="E2946" s="363"/>
      <c r="F2946" s="363"/>
      <c r="G2946" s="240"/>
      <c r="H2946" s="240"/>
      <c r="I2946" s="175"/>
      <c r="J2946" s="364"/>
      <c r="K2946" s="240"/>
      <c r="L2946" s="240"/>
      <c r="M2946" s="240"/>
      <c r="N2946" s="240"/>
      <c r="O2946" s="240"/>
      <c r="P2946" s="240"/>
      <c r="Q2946" s="240"/>
      <c r="R2946" s="240"/>
      <c r="S2946" s="240"/>
      <c r="T2946" s="240"/>
      <c r="U2946" s="240"/>
      <c r="V2946" s="240"/>
      <c r="W2946" s="240"/>
      <c r="X2946" s="240"/>
      <c r="Y2946" s="240"/>
      <c r="Z2946" s="364"/>
      <c r="AA2946" s="240"/>
      <c r="AB2946" s="301"/>
      <c r="AC2946" s="363"/>
      <c r="AD2946" s="240"/>
      <c r="AE2946" s="240"/>
      <c r="AF2946" s="240"/>
      <c r="AG2946" s="240"/>
      <c r="AH2946" s="240"/>
      <c r="AI2946" s="364"/>
      <c r="AJ2946" s="364"/>
      <c r="AK2946" s="240"/>
      <c r="AL2946" s="240"/>
      <c r="AM2946" s="240"/>
      <c r="AN2946" s="240"/>
      <c r="AO2946" s="240"/>
      <c r="AP2946" s="240"/>
      <c r="AQ2946" s="240"/>
      <c r="AR2946" s="240"/>
      <c r="AS2946" s="364"/>
      <c r="AT2946" s="240"/>
      <c r="AU2946" s="364"/>
      <c r="AV2946" s="240"/>
      <c r="AW2946" s="240"/>
      <c r="AX2946" s="242"/>
    </row>
    <row r="2947" spans="2:50" ht="15" customHeight="1">
      <c r="B2947" s="240"/>
      <c r="C2947" s="363"/>
      <c r="D2947" s="363"/>
      <c r="E2947" s="363"/>
      <c r="F2947" s="363"/>
      <c r="G2947" s="240"/>
      <c r="H2947" s="240"/>
      <c r="I2947" s="175"/>
      <c r="J2947" s="364"/>
      <c r="K2947" s="240"/>
      <c r="L2947" s="240"/>
      <c r="M2947" s="240"/>
      <c r="N2947" s="240"/>
      <c r="O2947" s="240"/>
      <c r="P2947" s="240"/>
      <c r="Q2947" s="240"/>
      <c r="R2947" s="240"/>
      <c r="S2947" s="240"/>
      <c r="T2947" s="240"/>
      <c r="U2947" s="240"/>
      <c r="V2947" s="240"/>
      <c r="W2947" s="240"/>
      <c r="X2947" s="240"/>
      <c r="Y2947" s="240"/>
      <c r="Z2947" s="364"/>
      <c r="AA2947" s="240"/>
      <c r="AB2947" s="301"/>
      <c r="AC2947" s="363"/>
      <c r="AD2947" s="240"/>
      <c r="AE2947" s="240"/>
      <c r="AF2947" s="240"/>
      <c r="AG2947" s="240"/>
      <c r="AH2947" s="240"/>
      <c r="AI2947" s="364"/>
      <c r="AJ2947" s="364"/>
      <c r="AK2947" s="240"/>
      <c r="AL2947" s="240"/>
      <c r="AM2947" s="240"/>
      <c r="AN2947" s="240"/>
      <c r="AO2947" s="240"/>
      <c r="AP2947" s="240"/>
      <c r="AQ2947" s="240"/>
      <c r="AR2947" s="240"/>
      <c r="AS2947" s="364"/>
      <c r="AT2947" s="240"/>
      <c r="AU2947" s="364"/>
      <c r="AV2947" s="240"/>
      <c r="AW2947" s="240"/>
      <c r="AX2947" s="242"/>
    </row>
    <row r="2948" spans="2:50" ht="15" customHeight="1">
      <c r="B2948" s="240"/>
      <c r="C2948" s="363"/>
      <c r="D2948" s="363"/>
      <c r="E2948" s="363"/>
      <c r="F2948" s="363"/>
      <c r="G2948" s="240"/>
      <c r="H2948" s="240"/>
      <c r="I2948" s="175"/>
      <c r="J2948" s="364"/>
      <c r="K2948" s="240"/>
      <c r="L2948" s="240"/>
      <c r="M2948" s="240"/>
      <c r="N2948" s="240"/>
      <c r="O2948" s="240"/>
      <c r="P2948" s="240"/>
      <c r="Q2948" s="240"/>
      <c r="R2948" s="240"/>
      <c r="S2948" s="240"/>
      <c r="T2948" s="240"/>
      <c r="U2948" s="240"/>
      <c r="V2948" s="240"/>
      <c r="W2948" s="240"/>
      <c r="X2948" s="240"/>
      <c r="Y2948" s="240"/>
      <c r="Z2948" s="364"/>
      <c r="AA2948" s="240"/>
      <c r="AB2948" s="301"/>
      <c r="AC2948" s="363"/>
      <c r="AD2948" s="240"/>
      <c r="AE2948" s="240"/>
      <c r="AF2948" s="240"/>
      <c r="AG2948" s="240"/>
      <c r="AH2948" s="240"/>
      <c r="AI2948" s="364"/>
      <c r="AJ2948" s="364"/>
      <c r="AK2948" s="240"/>
      <c r="AL2948" s="240"/>
      <c r="AM2948" s="240"/>
      <c r="AN2948" s="240"/>
      <c r="AO2948" s="240"/>
      <c r="AP2948" s="240"/>
      <c r="AQ2948" s="240"/>
      <c r="AR2948" s="240"/>
      <c r="AS2948" s="364"/>
      <c r="AT2948" s="240"/>
      <c r="AU2948" s="364"/>
      <c r="AV2948" s="240"/>
      <c r="AW2948" s="240"/>
      <c r="AX2948" s="242"/>
    </row>
    <row r="2949" spans="2:50" ht="15" customHeight="1">
      <c r="B2949" s="240"/>
      <c r="C2949" s="363"/>
      <c r="D2949" s="363"/>
      <c r="E2949" s="363"/>
      <c r="F2949" s="363"/>
      <c r="G2949" s="240"/>
      <c r="H2949" s="240"/>
      <c r="I2949" s="175"/>
      <c r="J2949" s="364"/>
      <c r="K2949" s="240"/>
      <c r="L2949" s="240"/>
      <c r="M2949" s="240"/>
      <c r="N2949" s="240"/>
      <c r="O2949" s="240"/>
      <c r="P2949" s="240"/>
      <c r="Q2949" s="240"/>
      <c r="R2949" s="240"/>
      <c r="S2949" s="240"/>
      <c r="T2949" s="240"/>
      <c r="U2949" s="240"/>
      <c r="V2949" s="240"/>
      <c r="W2949" s="240"/>
      <c r="X2949" s="240"/>
      <c r="Y2949" s="240"/>
      <c r="Z2949" s="364"/>
      <c r="AA2949" s="240"/>
      <c r="AB2949" s="301"/>
      <c r="AC2949" s="363"/>
      <c r="AD2949" s="240"/>
      <c r="AE2949" s="240"/>
      <c r="AF2949" s="240"/>
      <c r="AG2949" s="240"/>
      <c r="AH2949" s="240"/>
      <c r="AI2949" s="364"/>
      <c r="AJ2949" s="364"/>
      <c r="AK2949" s="240"/>
      <c r="AL2949" s="240"/>
      <c r="AM2949" s="240"/>
      <c r="AN2949" s="240"/>
      <c r="AO2949" s="240"/>
      <c r="AP2949" s="240"/>
      <c r="AQ2949" s="240"/>
      <c r="AR2949" s="240"/>
      <c r="AS2949" s="364"/>
      <c r="AT2949" s="240"/>
      <c r="AU2949" s="364"/>
      <c r="AV2949" s="240"/>
      <c r="AW2949" s="240"/>
      <c r="AX2949" s="242"/>
    </row>
    <row r="2950" spans="2:50" ht="15" customHeight="1">
      <c r="B2950" s="240"/>
      <c r="C2950" s="363"/>
      <c r="D2950" s="363"/>
      <c r="E2950" s="363"/>
      <c r="F2950" s="363"/>
      <c r="G2950" s="240"/>
      <c r="H2950" s="240"/>
      <c r="I2950" s="175"/>
      <c r="J2950" s="364"/>
      <c r="K2950" s="240"/>
      <c r="L2950" s="240"/>
      <c r="M2950" s="240"/>
      <c r="N2950" s="240"/>
      <c r="O2950" s="240"/>
      <c r="P2950" s="240"/>
      <c r="Q2950" s="240"/>
      <c r="R2950" s="240"/>
      <c r="S2950" s="240"/>
      <c r="T2950" s="240"/>
      <c r="U2950" s="240"/>
      <c r="V2950" s="240"/>
      <c r="W2950" s="240"/>
      <c r="X2950" s="240"/>
      <c r="Y2950" s="240"/>
      <c r="Z2950" s="364"/>
      <c r="AA2950" s="240"/>
      <c r="AB2950" s="301"/>
      <c r="AC2950" s="363"/>
      <c r="AD2950" s="240"/>
      <c r="AE2950" s="240"/>
      <c r="AF2950" s="240"/>
      <c r="AG2950" s="240"/>
      <c r="AH2950" s="240"/>
      <c r="AI2950" s="364"/>
      <c r="AJ2950" s="364"/>
      <c r="AK2950" s="240"/>
      <c r="AL2950" s="240"/>
      <c r="AM2950" s="240"/>
      <c r="AN2950" s="240"/>
      <c r="AO2950" s="240"/>
      <c r="AP2950" s="240"/>
      <c r="AQ2950" s="240"/>
      <c r="AR2950" s="240"/>
      <c r="AS2950" s="364"/>
      <c r="AT2950" s="240"/>
      <c r="AU2950" s="364"/>
      <c r="AV2950" s="240"/>
      <c r="AW2950" s="240"/>
      <c r="AX2950" s="242"/>
    </row>
    <row r="2951" spans="2:50" ht="15" customHeight="1">
      <c r="B2951" s="240"/>
      <c r="C2951" s="363"/>
      <c r="D2951" s="363"/>
      <c r="E2951" s="363"/>
      <c r="F2951" s="363"/>
      <c r="G2951" s="240"/>
      <c r="H2951" s="240"/>
      <c r="I2951" s="175"/>
      <c r="J2951" s="364"/>
      <c r="K2951" s="240"/>
      <c r="L2951" s="240"/>
      <c r="M2951" s="240"/>
      <c r="N2951" s="240"/>
      <c r="O2951" s="240"/>
      <c r="P2951" s="240"/>
      <c r="Q2951" s="240"/>
      <c r="R2951" s="240"/>
      <c r="S2951" s="240"/>
      <c r="T2951" s="240"/>
      <c r="U2951" s="240"/>
      <c r="V2951" s="240"/>
      <c r="W2951" s="240"/>
      <c r="X2951" s="240"/>
      <c r="Y2951" s="240"/>
      <c r="Z2951" s="364"/>
      <c r="AA2951" s="240"/>
      <c r="AB2951" s="301"/>
      <c r="AC2951" s="363"/>
      <c r="AD2951" s="240"/>
      <c r="AE2951" s="240"/>
      <c r="AF2951" s="240"/>
      <c r="AG2951" s="240"/>
      <c r="AH2951" s="240"/>
      <c r="AI2951" s="364"/>
      <c r="AJ2951" s="364"/>
      <c r="AK2951" s="240"/>
      <c r="AL2951" s="240"/>
      <c r="AM2951" s="240"/>
      <c r="AN2951" s="240"/>
      <c r="AO2951" s="240"/>
      <c r="AP2951" s="240"/>
      <c r="AQ2951" s="240"/>
      <c r="AR2951" s="240"/>
      <c r="AS2951" s="364"/>
      <c r="AT2951" s="240"/>
      <c r="AU2951" s="364"/>
      <c r="AV2951" s="240"/>
      <c r="AW2951" s="240"/>
      <c r="AX2951" s="242"/>
    </row>
    <row r="2952" spans="2:50" ht="15" customHeight="1">
      <c r="B2952" s="240"/>
      <c r="C2952" s="363"/>
      <c r="D2952" s="363"/>
      <c r="E2952" s="363"/>
      <c r="F2952" s="363"/>
      <c r="G2952" s="240"/>
      <c r="H2952" s="240"/>
      <c r="I2952" s="175"/>
      <c r="J2952" s="364"/>
      <c r="K2952" s="240"/>
      <c r="L2952" s="240"/>
      <c r="M2952" s="240"/>
      <c r="N2952" s="240"/>
      <c r="O2952" s="240"/>
      <c r="P2952" s="240"/>
      <c r="Q2952" s="240"/>
      <c r="R2952" s="240"/>
      <c r="S2952" s="240"/>
      <c r="T2952" s="240"/>
      <c r="U2952" s="240"/>
      <c r="V2952" s="240"/>
      <c r="W2952" s="240"/>
      <c r="X2952" s="240"/>
      <c r="Y2952" s="240"/>
      <c r="Z2952" s="364"/>
      <c r="AA2952" s="240"/>
      <c r="AB2952" s="301"/>
      <c r="AC2952" s="363"/>
      <c r="AD2952" s="240"/>
      <c r="AE2952" s="240"/>
      <c r="AF2952" s="240"/>
      <c r="AG2952" s="240"/>
      <c r="AH2952" s="240"/>
      <c r="AI2952" s="364"/>
      <c r="AJ2952" s="364"/>
      <c r="AK2952" s="240"/>
      <c r="AL2952" s="240"/>
      <c r="AM2952" s="240"/>
      <c r="AN2952" s="240"/>
      <c r="AO2952" s="240"/>
      <c r="AP2952" s="240"/>
      <c r="AQ2952" s="240"/>
      <c r="AR2952" s="240"/>
      <c r="AS2952" s="364"/>
      <c r="AT2952" s="240"/>
      <c r="AU2952" s="364"/>
      <c r="AV2952" s="240"/>
      <c r="AW2952" s="240"/>
      <c r="AX2952" s="242"/>
    </row>
    <row r="2953" spans="2:50" ht="15" customHeight="1">
      <c r="B2953" s="240"/>
      <c r="C2953" s="363"/>
      <c r="D2953" s="363"/>
      <c r="E2953" s="363"/>
      <c r="F2953" s="363"/>
      <c r="G2953" s="240"/>
      <c r="H2953" s="240"/>
      <c r="I2953" s="175"/>
      <c r="J2953" s="364"/>
      <c r="K2953" s="240"/>
      <c r="L2953" s="240"/>
      <c r="M2953" s="240"/>
      <c r="N2953" s="240"/>
      <c r="O2953" s="240"/>
      <c r="P2953" s="240"/>
      <c r="Q2953" s="240"/>
      <c r="R2953" s="240"/>
      <c r="S2953" s="240"/>
      <c r="T2953" s="240"/>
      <c r="U2953" s="240"/>
      <c r="V2953" s="240"/>
      <c r="W2953" s="240"/>
      <c r="X2953" s="240"/>
      <c r="Y2953" s="240"/>
      <c r="Z2953" s="364"/>
      <c r="AA2953" s="240"/>
      <c r="AB2953" s="301"/>
      <c r="AC2953" s="363"/>
      <c r="AD2953" s="240"/>
      <c r="AE2953" s="240"/>
      <c r="AF2953" s="240"/>
      <c r="AG2953" s="240"/>
      <c r="AH2953" s="240"/>
      <c r="AI2953" s="364"/>
      <c r="AJ2953" s="364"/>
      <c r="AK2953" s="240"/>
      <c r="AL2953" s="240"/>
      <c r="AM2953" s="240"/>
      <c r="AN2953" s="240"/>
      <c r="AO2953" s="240"/>
      <c r="AP2953" s="240"/>
      <c r="AQ2953" s="240"/>
      <c r="AR2953" s="240"/>
      <c r="AS2953" s="364"/>
      <c r="AT2953" s="240"/>
      <c r="AU2953" s="364"/>
      <c r="AV2953" s="240"/>
      <c r="AW2953" s="240"/>
      <c r="AX2953" s="242"/>
    </row>
    <row r="2954" spans="2:50" ht="15" customHeight="1">
      <c r="B2954" s="240"/>
      <c r="C2954" s="363"/>
      <c r="D2954" s="363"/>
      <c r="E2954" s="363"/>
      <c r="F2954" s="363"/>
      <c r="G2954" s="240"/>
      <c r="H2954" s="240"/>
      <c r="I2954" s="175"/>
      <c r="J2954" s="364"/>
      <c r="K2954" s="240"/>
      <c r="L2954" s="240"/>
      <c r="M2954" s="240"/>
      <c r="N2954" s="240"/>
      <c r="O2954" s="240"/>
      <c r="P2954" s="240"/>
      <c r="Q2954" s="240"/>
      <c r="R2954" s="240"/>
      <c r="S2954" s="240"/>
      <c r="T2954" s="240"/>
      <c r="U2954" s="240"/>
      <c r="V2954" s="240"/>
      <c r="W2954" s="240"/>
      <c r="X2954" s="240"/>
      <c r="Y2954" s="240"/>
      <c r="Z2954" s="364"/>
      <c r="AA2954" s="240"/>
      <c r="AB2954" s="301"/>
      <c r="AC2954" s="363"/>
      <c r="AD2954" s="240"/>
      <c r="AE2954" s="240"/>
      <c r="AF2954" s="240"/>
      <c r="AG2954" s="240"/>
      <c r="AH2954" s="240"/>
      <c r="AI2954" s="364"/>
      <c r="AJ2954" s="364"/>
      <c r="AK2954" s="240"/>
      <c r="AL2954" s="240"/>
      <c r="AM2954" s="240"/>
      <c r="AN2954" s="240"/>
      <c r="AO2954" s="240"/>
      <c r="AP2954" s="240"/>
      <c r="AQ2954" s="240"/>
      <c r="AR2954" s="240"/>
      <c r="AS2954" s="364"/>
      <c r="AT2954" s="240"/>
      <c r="AU2954" s="364"/>
      <c r="AV2954" s="240"/>
      <c r="AW2954" s="240"/>
      <c r="AX2954" s="242"/>
    </row>
    <row r="2955" spans="2:50" ht="15" customHeight="1">
      <c r="B2955" s="240"/>
      <c r="C2955" s="363"/>
      <c r="D2955" s="363"/>
      <c r="E2955" s="363"/>
      <c r="F2955" s="363"/>
      <c r="G2955" s="240"/>
      <c r="H2955" s="240"/>
      <c r="I2955" s="175"/>
      <c r="J2955" s="364"/>
      <c r="K2955" s="240"/>
      <c r="L2955" s="240"/>
      <c r="M2955" s="240"/>
      <c r="N2955" s="240"/>
      <c r="O2955" s="240"/>
      <c r="P2955" s="240"/>
      <c r="Q2955" s="240"/>
      <c r="R2955" s="240"/>
      <c r="S2955" s="240"/>
      <c r="T2955" s="240"/>
      <c r="U2955" s="240"/>
      <c r="V2955" s="240"/>
      <c r="W2955" s="240"/>
      <c r="X2955" s="240"/>
      <c r="Y2955" s="240"/>
      <c r="Z2955" s="364"/>
      <c r="AA2955" s="240"/>
      <c r="AB2955" s="301"/>
      <c r="AC2955" s="363"/>
      <c r="AD2955" s="240"/>
      <c r="AE2955" s="240"/>
      <c r="AF2955" s="240"/>
      <c r="AG2955" s="240"/>
      <c r="AH2955" s="240"/>
      <c r="AI2955" s="364"/>
      <c r="AJ2955" s="364"/>
      <c r="AK2955" s="240"/>
      <c r="AL2955" s="240"/>
      <c r="AM2955" s="240"/>
      <c r="AN2955" s="240"/>
      <c r="AO2955" s="240"/>
      <c r="AP2955" s="240"/>
      <c r="AQ2955" s="240"/>
      <c r="AR2955" s="240"/>
      <c r="AS2955" s="364"/>
      <c r="AT2955" s="240"/>
      <c r="AU2955" s="364"/>
      <c r="AV2955" s="240"/>
      <c r="AW2955" s="240"/>
      <c r="AX2955" s="242"/>
    </row>
    <row r="2956" spans="2:50" ht="15" customHeight="1">
      <c r="B2956" s="240"/>
      <c r="C2956" s="363"/>
      <c r="D2956" s="363"/>
      <c r="E2956" s="363"/>
      <c r="F2956" s="363"/>
      <c r="G2956" s="240"/>
      <c r="H2956" s="240"/>
      <c r="I2956" s="175"/>
      <c r="J2956" s="364"/>
      <c r="K2956" s="240"/>
      <c r="L2956" s="240"/>
      <c r="M2956" s="240"/>
      <c r="N2956" s="240"/>
      <c r="O2956" s="240"/>
      <c r="P2956" s="240"/>
      <c r="Q2956" s="240"/>
      <c r="R2956" s="240"/>
      <c r="S2956" s="240"/>
      <c r="T2956" s="240"/>
      <c r="U2956" s="240"/>
      <c r="V2956" s="240"/>
      <c r="W2956" s="240"/>
      <c r="X2956" s="240"/>
      <c r="Y2956" s="240"/>
      <c r="Z2956" s="364"/>
      <c r="AA2956" s="240"/>
      <c r="AB2956" s="301"/>
      <c r="AC2956" s="363"/>
      <c r="AD2956" s="240"/>
      <c r="AE2956" s="240"/>
      <c r="AF2956" s="240"/>
      <c r="AG2956" s="240"/>
      <c r="AH2956" s="240"/>
      <c r="AI2956" s="364"/>
      <c r="AJ2956" s="364"/>
      <c r="AK2956" s="240"/>
      <c r="AL2956" s="240"/>
      <c r="AM2956" s="240"/>
      <c r="AN2956" s="240"/>
      <c r="AO2956" s="240"/>
      <c r="AP2956" s="240"/>
      <c r="AQ2956" s="240"/>
      <c r="AR2956" s="240"/>
      <c r="AS2956" s="364"/>
      <c r="AT2956" s="240"/>
      <c r="AU2956" s="364"/>
      <c r="AV2956" s="240"/>
      <c r="AW2956" s="240"/>
      <c r="AX2956" s="242"/>
    </row>
    <row r="2957" spans="2:50" ht="15" customHeight="1">
      <c r="B2957" s="240"/>
      <c r="C2957" s="363"/>
      <c r="D2957" s="363"/>
      <c r="E2957" s="363"/>
      <c r="F2957" s="363"/>
      <c r="G2957" s="240"/>
      <c r="H2957" s="240"/>
      <c r="I2957" s="175"/>
      <c r="J2957" s="364"/>
      <c r="K2957" s="240"/>
      <c r="L2957" s="240"/>
      <c r="M2957" s="240"/>
      <c r="N2957" s="240"/>
      <c r="O2957" s="240"/>
      <c r="P2957" s="240"/>
      <c r="Q2957" s="240"/>
      <c r="R2957" s="240"/>
      <c r="S2957" s="240"/>
      <c r="T2957" s="240"/>
      <c r="U2957" s="240"/>
      <c r="V2957" s="240"/>
      <c r="W2957" s="240"/>
      <c r="X2957" s="240"/>
      <c r="Y2957" s="240"/>
      <c r="Z2957" s="364"/>
      <c r="AA2957" s="240"/>
      <c r="AB2957" s="301"/>
      <c r="AC2957" s="363"/>
      <c r="AD2957" s="240"/>
      <c r="AE2957" s="240"/>
      <c r="AF2957" s="240"/>
      <c r="AG2957" s="240"/>
      <c r="AH2957" s="240"/>
      <c r="AI2957" s="364"/>
      <c r="AJ2957" s="364"/>
      <c r="AK2957" s="240"/>
      <c r="AL2957" s="240"/>
      <c r="AM2957" s="240"/>
      <c r="AN2957" s="240"/>
      <c r="AO2957" s="240"/>
      <c r="AP2957" s="240"/>
      <c r="AQ2957" s="240"/>
      <c r="AR2957" s="240"/>
      <c r="AS2957" s="364"/>
      <c r="AT2957" s="240"/>
      <c r="AU2957" s="364"/>
      <c r="AV2957" s="240"/>
      <c r="AW2957" s="240"/>
      <c r="AX2957" s="242"/>
    </row>
    <row r="2958" spans="2:50" ht="15" customHeight="1">
      <c r="B2958" s="240"/>
      <c r="C2958" s="363"/>
      <c r="D2958" s="363"/>
      <c r="E2958" s="363"/>
      <c r="F2958" s="363"/>
      <c r="G2958" s="240"/>
      <c r="H2958" s="240"/>
      <c r="I2958" s="175"/>
      <c r="J2958" s="364"/>
      <c r="K2958" s="240"/>
      <c r="L2958" s="240"/>
      <c r="M2958" s="240"/>
      <c r="N2958" s="240"/>
      <c r="O2958" s="240"/>
      <c r="P2958" s="240"/>
      <c r="Q2958" s="240"/>
      <c r="R2958" s="240"/>
      <c r="S2958" s="240"/>
      <c r="T2958" s="240"/>
      <c r="U2958" s="240"/>
      <c r="V2958" s="240"/>
      <c r="W2958" s="240"/>
      <c r="X2958" s="240"/>
      <c r="Y2958" s="240"/>
      <c r="Z2958" s="364"/>
      <c r="AA2958" s="240"/>
      <c r="AB2958" s="301"/>
      <c r="AC2958" s="363"/>
      <c r="AD2958" s="240"/>
      <c r="AE2958" s="240"/>
      <c r="AF2958" s="240"/>
      <c r="AG2958" s="240"/>
      <c r="AH2958" s="240"/>
      <c r="AI2958" s="364"/>
      <c r="AJ2958" s="364"/>
      <c r="AK2958" s="240"/>
      <c r="AL2958" s="240"/>
      <c r="AM2958" s="240"/>
      <c r="AN2958" s="240"/>
      <c r="AO2958" s="240"/>
      <c r="AP2958" s="240"/>
      <c r="AQ2958" s="240"/>
      <c r="AR2958" s="240"/>
      <c r="AS2958" s="364"/>
      <c r="AT2958" s="240"/>
      <c r="AU2958" s="364"/>
      <c r="AV2958" s="240"/>
      <c r="AW2958" s="240"/>
      <c r="AX2958" s="242"/>
    </row>
    <row r="2959" spans="2:50" ht="15" customHeight="1">
      <c r="B2959" s="240"/>
      <c r="C2959" s="363"/>
      <c r="D2959" s="363"/>
      <c r="E2959" s="363"/>
      <c r="F2959" s="363"/>
      <c r="G2959" s="240"/>
      <c r="H2959" s="240"/>
      <c r="I2959" s="175"/>
      <c r="J2959" s="364"/>
      <c r="K2959" s="240"/>
      <c r="L2959" s="240"/>
      <c r="M2959" s="240"/>
      <c r="N2959" s="240"/>
      <c r="O2959" s="240"/>
      <c r="P2959" s="240"/>
      <c r="Q2959" s="240"/>
      <c r="R2959" s="240"/>
      <c r="S2959" s="240"/>
      <c r="T2959" s="240"/>
      <c r="U2959" s="240"/>
      <c r="V2959" s="240"/>
      <c r="W2959" s="240"/>
      <c r="X2959" s="240"/>
      <c r="Y2959" s="240"/>
      <c r="Z2959" s="364"/>
      <c r="AA2959" s="240"/>
      <c r="AB2959" s="301"/>
      <c r="AC2959" s="363"/>
      <c r="AD2959" s="240"/>
      <c r="AE2959" s="240"/>
      <c r="AF2959" s="240"/>
      <c r="AG2959" s="240"/>
      <c r="AH2959" s="240"/>
      <c r="AI2959" s="364"/>
      <c r="AJ2959" s="364"/>
      <c r="AK2959" s="240"/>
      <c r="AL2959" s="240"/>
      <c r="AM2959" s="240"/>
      <c r="AN2959" s="240"/>
      <c r="AO2959" s="240"/>
      <c r="AP2959" s="240"/>
      <c r="AQ2959" s="240"/>
      <c r="AR2959" s="240"/>
      <c r="AS2959" s="364"/>
      <c r="AT2959" s="240"/>
      <c r="AU2959" s="364"/>
      <c r="AV2959" s="240"/>
      <c r="AW2959" s="240"/>
      <c r="AX2959" s="242"/>
    </row>
    <row r="2960" spans="2:50" ht="15" customHeight="1">
      <c r="B2960" s="240"/>
      <c r="C2960" s="363"/>
      <c r="D2960" s="363"/>
      <c r="E2960" s="363"/>
      <c r="F2960" s="363"/>
      <c r="G2960" s="240"/>
      <c r="H2960" s="240"/>
      <c r="I2960" s="175"/>
      <c r="J2960" s="364"/>
      <c r="K2960" s="240"/>
      <c r="L2960" s="240"/>
      <c r="M2960" s="240"/>
      <c r="N2960" s="240"/>
      <c r="O2960" s="240"/>
      <c r="P2960" s="240"/>
      <c r="Q2960" s="240"/>
      <c r="R2960" s="240"/>
      <c r="S2960" s="240"/>
      <c r="T2960" s="240"/>
      <c r="U2960" s="240"/>
      <c r="V2960" s="240"/>
      <c r="W2960" s="240"/>
      <c r="X2960" s="240"/>
      <c r="Y2960" s="240"/>
      <c r="Z2960" s="364"/>
      <c r="AA2960" s="240"/>
      <c r="AB2960" s="301"/>
      <c r="AC2960" s="363"/>
      <c r="AD2960" s="240"/>
      <c r="AE2960" s="240"/>
      <c r="AF2960" s="240"/>
      <c r="AG2960" s="240"/>
      <c r="AH2960" s="240"/>
      <c r="AI2960" s="364"/>
      <c r="AJ2960" s="364"/>
      <c r="AK2960" s="240"/>
      <c r="AL2960" s="240"/>
      <c r="AM2960" s="240"/>
      <c r="AN2960" s="240"/>
      <c r="AO2960" s="240"/>
      <c r="AP2960" s="240"/>
      <c r="AQ2960" s="240"/>
      <c r="AR2960" s="240"/>
      <c r="AS2960" s="364"/>
      <c r="AT2960" s="240"/>
      <c r="AU2960" s="364"/>
      <c r="AV2960" s="240"/>
      <c r="AW2960" s="240"/>
      <c r="AX2960" s="242"/>
    </row>
    <row r="2961" spans="2:50" ht="15" customHeight="1">
      <c r="B2961" s="240"/>
      <c r="C2961" s="363"/>
      <c r="D2961" s="363"/>
      <c r="E2961" s="363"/>
      <c r="F2961" s="363"/>
      <c r="G2961" s="240"/>
      <c r="H2961" s="240"/>
      <c r="I2961" s="175"/>
      <c r="J2961" s="364"/>
      <c r="K2961" s="240"/>
      <c r="L2961" s="240"/>
      <c r="M2961" s="240"/>
      <c r="N2961" s="240"/>
      <c r="O2961" s="240"/>
      <c r="P2961" s="240"/>
      <c r="Q2961" s="240"/>
      <c r="R2961" s="240"/>
      <c r="S2961" s="240"/>
      <c r="T2961" s="240"/>
      <c r="U2961" s="240"/>
      <c r="V2961" s="240"/>
      <c r="W2961" s="240"/>
      <c r="X2961" s="240"/>
      <c r="Y2961" s="240"/>
      <c r="Z2961" s="364"/>
      <c r="AA2961" s="240"/>
      <c r="AB2961" s="301"/>
      <c r="AC2961" s="363"/>
      <c r="AD2961" s="240"/>
      <c r="AE2961" s="240"/>
      <c r="AF2961" s="240"/>
      <c r="AG2961" s="240"/>
      <c r="AH2961" s="240"/>
      <c r="AI2961" s="364"/>
      <c r="AJ2961" s="364"/>
      <c r="AK2961" s="240"/>
      <c r="AL2961" s="240"/>
      <c r="AM2961" s="240"/>
      <c r="AN2961" s="240"/>
      <c r="AO2961" s="240"/>
      <c r="AP2961" s="240"/>
      <c r="AQ2961" s="240"/>
      <c r="AR2961" s="240"/>
      <c r="AS2961" s="364"/>
      <c r="AT2961" s="240"/>
      <c r="AU2961" s="364"/>
      <c r="AV2961" s="240"/>
      <c r="AW2961" s="240"/>
      <c r="AX2961" s="242"/>
    </row>
    <row r="2962" spans="2:50" ht="15" customHeight="1">
      <c r="B2962" s="240"/>
      <c r="C2962" s="363"/>
      <c r="D2962" s="363"/>
      <c r="E2962" s="363"/>
      <c r="F2962" s="363"/>
      <c r="G2962" s="240"/>
      <c r="H2962" s="240"/>
      <c r="I2962" s="175"/>
      <c r="J2962" s="364"/>
      <c r="K2962" s="240"/>
      <c r="L2962" s="240"/>
      <c r="M2962" s="240"/>
      <c r="N2962" s="240"/>
      <c r="O2962" s="240"/>
      <c r="P2962" s="240"/>
      <c r="Q2962" s="240"/>
      <c r="R2962" s="240"/>
      <c r="S2962" s="240"/>
      <c r="T2962" s="240"/>
      <c r="U2962" s="240"/>
      <c r="V2962" s="240"/>
      <c r="W2962" s="240"/>
      <c r="X2962" s="240"/>
      <c r="Y2962" s="240"/>
      <c r="Z2962" s="364"/>
      <c r="AA2962" s="240"/>
      <c r="AB2962" s="301"/>
      <c r="AC2962" s="363"/>
      <c r="AD2962" s="240"/>
      <c r="AE2962" s="240"/>
      <c r="AF2962" s="240"/>
      <c r="AG2962" s="240"/>
      <c r="AH2962" s="240"/>
      <c r="AI2962" s="364"/>
      <c r="AJ2962" s="364"/>
      <c r="AK2962" s="240"/>
      <c r="AL2962" s="240"/>
      <c r="AM2962" s="240"/>
      <c r="AN2962" s="240"/>
      <c r="AO2962" s="240"/>
      <c r="AP2962" s="240"/>
      <c r="AQ2962" s="240"/>
      <c r="AR2962" s="240"/>
      <c r="AS2962" s="364"/>
      <c r="AT2962" s="240"/>
      <c r="AU2962" s="364"/>
      <c r="AV2962" s="240"/>
      <c r="AW2962" s="240"/>
      <c r="AX2962" s="242"/>
    </row>
    <row r="2963" spans="2:50" ht="15" customHeight="1">
      <c r="B2963" s="240"/>
      <c r="C2963" s="363"/>
      <c r="D2963" s="363"/>
      <c r="E2963" s="363"/>
      <c r="F2963" s="363"/>
      <c r="G2963" s="240"/>
      <c r="H2963" s="240"/>
      <c r="I2963" s="175"/>
      <c r="J2963" s="364"/>
      <c r="K2963" s="240"/>
      <c r="L2963" s="240"/>
      <c r="M2963" s="240"/>
      <c r="N2963" s="240"/>
      <c r="O2963" s="240"/>
      <c r="P2963" s="240"/>
      <c r="Q2963" s="240"/>
      <c r="R2963" s="240"/>
      <c r="S2963" s="240"/>
      <c r="T2963" s="240"/>
      <c r="U2963" s="240"/>
      <c r="V2963" s="240"/>
      <c r="W2963" s="240"/>
      <c r="X2963" s="240"/>
      <c r="Y2963" s="240"/>
      <c r="Z2963" s="364"/>
      <c r="AA2963" s="240"/>
      <c r="AB2963" s="301"/>
      <c r="AC2963" s="363"/>
      <c r="AD2963" s="240"/>
      <c r="AE2963" s="240"/>
      <c r="AF2963" s="240"/>
      <c r="AG2963" s="240"/>
      <c r="AH2963" s="240"/>
      <c r="AI2963" s="364"/>
      <c r="AJ2963" s="364"/>
      <c r="AK2963" s="240"/>
      <c r="AL2963" s="240"/>
      <c r="AM2963" s="240"/>
      <c r="AN2963" s="240"/>
      <c r="AO2963" s="240"/>
      <c r="AP2963" s="240"/>
      <c r="AQ2963" s="240"/>
      <c r="AR2963" s="240"/>
      <c r="AS2963" s="364"/>
      <c r="AT2963" s="240"/>
      <c r="AU2963" s="364"/>
      <c r="AV2963" s="240"/>
      <c r="AW2963" s="240"/>
      <c r="AX2963" s="242"/>
    </row>
    <row r="2964" spans="2:50" ht="15" customHeight="1">
      <c r="B2964" s="240"/>
      <c r="C2964" s="363"/>
      <c r="D2964" s="363"/>
      <c r="E2964" s="363"/>
      <c r="F2964" s="363"/>
      <c r="G2964" s="240"/>
      <c r="H2964" s="240"/>
      <c r="I2964" s="175"/>
      <c r="J2964" s="364"/>
      <c r="K2964" s="240"/>
      <c r="L2964" s="240"/>
      <c r="M2964" s="240"/>
      <c r="N2964" s="240"/>
      <c r="O2964" s="240"/>
      <c r="P2964" s="240"/>
      <c r="Q2964" s="240"/>
      <c r="R2964" s="240"/>
      <c r="S2964" s="240"/>
      <c r="T2964" s="240"/>
      <c r="U2964" s="240"/>
      <c r="V2964" s="240"/>
      <c r="W2964" s="240"/>
      <c r="X2964" s="240"/>
      <c r="Y2964" s="240"/>
      <c r="Z2964" s="364"/>
      <c r="AA2964" s="240"/>
      <c r="AB2964" s="301"/>
      <c r="AC2964" s="363"/>
      <c r="AD2964" s="240"/>
      <c r="AE2964" s="240"/>
      <c r="AF2964" s="240"/>
      <c r="AG2964" s="240"/>
      <c r="AH2964" s="240"/>
      <c r="AI2964" s="364"/>
      <c r="AJ2964" s="364"/>
      <c r="AK2964" s="240"/>
      <c r="AL2964" s="240"/>
      <c r="AM2964" s="240"/>
      <c r="AN2964" s="240"/>
      <c r="AO2964" s="240"/>
      <c r="AP2964" s="240"/>
      <c r="AQ2964" s="240"/>
      <c r="AR2964" s="240"/>
      <c r="AS2964" s="364"/>
      <c r="AT2964" s="240"/>
      <c r="AU2964" s="364"/>
      <c r="AV2964" s="240"/>
      <c r="AW2964" s="240"/>
      <c r="AX2964" s="242"/>
    </row>
    <row r="2965" spans="2:50" ht="15" customHeight="1">
      <c r="B2965" s="240"/>
      <c r="C2965" s="363"/>
      <c r="D2965" s="363"/>
      <c r="E2965" s="363"/>
      <c r="F2965" s="363"/>
      <c r="G2965" s="240"/>
      <c r="H2965" s="240"/>
      <c r="I2965" s="175"/>
      <c r="J2965" s="364"/>
      <c r="K2965" s="240"/>
      <c r="L2965" s="240"/>
      <c r="M2965" s="240"/>
      <c r="N2965" s="240"/>
      <c r="O2965" s="240"/>
      <c r="P2965" s="240"/>
      <c r="Q2965" s="240"/>
      <c r="R2965" s="240"/>
      <c r="S2965" s="240"/>
      <c r="T2965" s="240"/>
      <c r="U2965" s="240"/>
      <c r="V2965" s="240"/>
      <c r="W2965" s="240"/>
      <c r="X2965" s="240"/>
      <c r="Y2965" s="240"/>
      <c r="Z2965" s="364"/>
      <c r="AA2965" s="240"/>
      <c r="AB2965" s="301"/>
      <c r="AC2965" s="363"/>
      <c r="AD2965" s="240"/>
      <c r="AE2965" s="240"/>
      <c r="AF2965" s="240"/>
      <c r="AG2965" s="240"/>
      <c r="AH2965" s="240"/>
      <c r="AI2965" s="364"/>
      <c r="AJ2965" s="364"/>
      <c r="AK2965" s="240"/>
      <c r="AL2965" s="240"/>
      <c r="AM2965" s="240"/>
      <c r="AN2965" s="240"/>
      <c r="AO2965" s="240"/>
      <c r="AP2965" s="240"/>
      <c r="AQ2965" s="240"/>
      <c r="AR2965" s="240"/>
      <c r="AS2965" s="364"/>
      <c r="AT2965" s="240"/>
      <c r="AU2965" s="364"/>
      <c r="AV2965" s="240"/>
      <c r="AW2965" s="240"/>
      <c r="AX2965" s="242"/>
    </row>
    <row r="2966" spans="2:50" ht="15" customHeight="1">
      <c r="B2966" s="240"/>
      <c r="C2966" s="363"/>
      <c r="D2966" s="363"/>
      <c r="E2966" s="363"/>
      <c r="F2966" s="363"/>
      <c r="G2966" s="240"/>
      <c r="H2966" s="240"/>
      <c r="I2966" s="175"/>
      <c r="J2966" s="364"/>
      <c r="K2966" s="240"/>
      <c r="L2966" s="240"/>
      <c r="M2966" s="240"/>
      <c r="N2966" s="240"/>
      <c r="O2966" s="240"/>
      <c r="P2966" s="240"/>
      <c r="Q2966" s="240"/>
      <c r="R2966" s="240"/>
      <c r="S2966" s="240"/>
      <c r="T2966" s="240"/>
      <c r="U2966" s="240"/>
      <c r="V2966" s="240"/>
      <c r="W2966" s="240"/>
      <c r="X2966" s="240"/>
      <c r="Y2966" s="240"/>
      <c r="Z2966" s="364"/>
      <c r="AA2966" s="240"/>
      <c r="AB2966" s="301"/>
      <c r="AC2966" s="363"/>
      <c r="AD2966" s="240"/>
      <c r="AE2966" s="240"/>
      <c r="AF2966" s="240"/>
      <c r="AG2966" s="240"/>
      <c r="AH2966" s="240"/>
      <c r="AI2966" s="364"/>
      <c r="AJ2966" s="364"/>
      <c r="AK2966" s="240"/>
      <c r="AL2966" s="240"/>
      <c r="AM2966" s="240"/>
      <c r="AN2966" s="240"/>
      <c r="AO2966" s="240"/>
      <c r="AP2966" s="240"/>
      <c r="AQ2966" s="240"/>
      <c r="AR2966" s="240"/>
      <c r="AS2966" s="364"/>
      <c r="AT2966" s="240"/>
      <c r="AU2966" s="364"/>
      <c r="AV2966" s="240"/>
      <c r="AW2966" s="240"/>
      <c r="AX2966" s="242"/>
    </row>
    <row r="2967" spans="2:50" ht="15" customHeight="1">
      <c r="B2967" s="240"/>
      <c r="C2967" s="363"/>
      <c r="D2967" s="363"/>
      <c r="E2967" s="363"/>
      <c r="F2967" s="363"/>
      <c r="G2967" s="240"/>
      <c r="H2967" s="240"/>
      <c r="I2967" s="175"/>
      <c r="J2967" s="364"/>
      <c r="K2967" s="240"/>
      <c r="L2967" s="240"/>
      <c r="M2967" s="240"/>
      <c r="N2967" s="240"/>
      <c r="O2967" s="240"/>
      <c r="P2967" s="240"/>
      <c r="Q2967" s="240"/>
      <c r="R2967" s="240"/>
      <c r="S2967" s="240"/>
      <c r="T2967" s="240"/>
      <c r="U2967" s="240"/>
      <c r="V2967" s="240"/>
      <c r="W2967" s="240"/>
      <c r="X2967" s="240"/>
      <c r="Y2967" s="240"/>
      <c r="Z2967" s="364"/>
      <c r="AA2967" s="240"/>
      <c r="AB2967" s="301"/>
      <c r="AC2967" s="363"/>
      <c r="AD2967" s="240"/>
      <c r="AE2967" s="240"/>
      <c r="AF2967" s="240"/>
      <c r="AG2967" s="240"/>
      <c r="AH2967" s="240"/>
      <c r="AI2967" s="364"/>
      <c r="AJ2967" s="364"/>
      <c r="AK2967" s="240"/>
      <c r="AL2967" s="240"/>
      <c r="AM2967" s="240"/>
      <c r="AN2967" s="240"/>
      <c r="AO2967" s="240"/>
      <c r="AP2967" s="240"/>
      <c r="AQ2967" s="240"/>
      <c r="AR2967" s="240"/>
      <c r="AS2967" s="364"/>
      <c r="AT2967" s="240"/>
      <c r="AU2967" s="364"/>
      <c r="AV2967" s="240"/>
      <c r="AW2967" s="240"/>
      <c r="AX2967" s="242"/>
    </row>
    <row r="2968" spans="2:50" ht="15" customHeight="1">
      <c r="B2968" s="240"/>
      <c r="C2968" s="363"/>
      <c r="D2968" s="363"/>
      <c r="E2968" s="363"/>
      <c r="F2968" s="363"/>
      <c r="G2968" s="240"/>
      <c r="H2968" s="240"/>
      <c r="I2968" s="175"/>
      <c r="J2968" s="364"/>
      <c r="K2968" s="240"/>
      <c r="L2968" s="240"/>
      <c r="M2968" s="240"/>
      <c r="N2968" s="240"/>
      <c r="O2968" s="240"/>
      <c r="P2968" s="240"/>
      <c r="Q2968" s="240"/>
      <c r="R2968" s="240"/>
      <c r="S2968" s="240"/>
      <c r="T2968" s="240"/>
      <c r="U2968" s="240"/>
      <c r="V2968" s="240"/>
      <c r="W2968" s="240"/>
      <c r="X2968" s="240"/>
      <c r="Y2968" s="240"/>
      <c r="Z2968" s="364"/>
      <c r="AA2968" s="240"/>
      <c r="AB2968" s="301"/>
      <c r="AC2968" s="363"/>
      <c r="AD2968" s="240"/>
      <c r="AE2968" s="240"/>
      <c r="AF2968" s="240"/>
      <c r="AG2968" s="240"/>
      <c r="AH2968" s="240"/>
      <c r="AI2968" s="364"/>
      <c r="AJ2968" s="364"/>
      <c r="AK2968" s="240"/>
      <c r="AL2968" s="240"/>
      <c r="AM2968" s="240"/>
      <c r="AN2968" s="240"/>
      <c r="AO2968" s="240"/>
      <c r="AP2968" s="240"/>
      <c r="AQ2968" s="240"/>
      <c r="AR2968" s="240"/>
      <c r="AS2968" s="364"/>
      <c r="AT2968" s="240"/>
      <c r="AU2968" s="364"/>
      <c r="AV2968" s="240"/>
      <c r="AW2968" s="240"/>
      <c r="AX2968" s="242"/>
    </row>
    <row r="2969" spans="2:50" ht="15" customHeight="1">
      <c r="B2969" s="240"/>
      <c r="C2969" s="363"/>
      <c r="D2969" s="363"/>
      <c r="E2969" s="363"/>
      <c r="F2969" s="363"/>
      <c r="G2969" s="240"/>
      <c r="H2969" s="240"/>
      <c r="I2969" s="175"/>
      <c r="J2969" s="364"/>
      <c r="K2969" s="240"/>
      <c r="L2969" s="240"/>
      <c r="M2969" s="240"/>
      <c r="N2969" s="240"/>
      <c r="O2969" s="240"/>
      <c r="P2969" s="240"/>
      <c r="Q2969" s="240"/>
      <c r="R2969" s="240"/>
      <c r="S2969" s="240"/>
      <c r="T2969" s="240"/>
      <c r="U2969" s="240"/>
      <c r="V2969" s="240"/>
      <c r="W2969" s="240"/>
      <c r="X2969" s="240"/>
      <c r="Y2969" s="240"/>
      <c r="Z2969" s="364"/>
      <c r="AA2969" s="240"/>
      <c r="AB2969" s="301"/>
      <c r="AC2969" s="363"/>
      <c r="AD2969" s="240"/>
      <c r="AE2969" s="240"/>
      <c r="AF2969" s="240"/>
      <c r="AG2969" s="240"/>
      <c r="AH2969" s="240"/>
      <c r="AI2969" s="364"/>
      <c r="AJ2969" s="364"/>
      <c r="AK2969" s="240"/>
      <c r="AL2969" s="240"/>
      <c r="AM2969" s="240"/>
      <c r="AN2969" s="240"/>
      <c r="AO2969" s="240"/>
      <c r="AP2969" s="240"/>
      <c r="AQ2969" s="240"/>
      <c r="AR2969" s="240"/>
      <c r="AS2969" s="364"/>
      <c r="AT2969" s="240"/>
      <c r="AU2969" s="364"/>
      <c r="AV2969" s="240"/>
      <c r="AW2969" s="240"/>
      <c r="AX2969" s="242"/>
    </row>
    <row r="2970" spans="2:50" ht="15" customHeight="1">
      <c r="B2970" s="240"/>
      <c r="C2970" s="363"/>
      <c r="D2970" s="363"/>
      <c r="E2970" s="363"/>
      <c r="F2970" s="363"/>
      <c r="G2970" s="240"/>
      <c r="H2970" s="240"/>
      <c r="I2970" s="175"/>
      <c r="J2970" s="364"/>
      <c r="K2970" s="240"/>
      <c r="L2970" s="240"/>
      <c r="M2970" s="240"/>
      <c r="N2970" s="240"/>
      <c r="O2970" s="240"/>
      <c r="P2970" s="240"/>
      <c r="Q2970" s="240"/>
      <c r="R2970" s="240"/>
      <c r="S2970" s="240"/>
      <c r="T2970" s="240"/>
      <c r="U2970" s="240"/>
      <c r="V2970" s="240"/>
      <c r="W2970" s="240"/>
      <c r="X2970" s="240"/>
      <c r="Y2970" s="240"/>
      <c r="Z2970" s="364"/>
      <c r="AA2970" s="240"/>
      <c r="AB2970" s="301"/>
      <c r="AC2970" s="363"/>
      <c r="AD2970" s="240"/>
      <c r="AE2970" s="240"/>
      <c r="AF2970" s="240"/>
      <c r="AG2970" s="240"/>
      <c r="AH2970" s="240"/>
      <c r="AI2970" s="364"/>
      <c r="AJ2970" s="364"/>
      <c r="AK2970" s="240"/>
      <c r="AL2970" s="240"/>
      <c r="AM2970" s="240"/>
      <c r="AN2970" s="240"/>
      <c r="AO2970" s="240"/>
      <c r="AP2970" s="240"/>
      <c r="AQ2970" s="240"/>
      <c r="AR2970" s="240"/>
      <c r="AS2970" s="364"/>
      <c r="AT2970" s="240"/>
      <c r="AU2970" s="364"/>
      <c r="AV2970" s="240"/>
      <c r="AW2970" s="240"/>
      <c r="AX2970" s="242"/>
    </row>
    <row r="2971" spans="2:50" ht="15" customHeight="1">
      <c r="B2971" s="240"/>
      <c r="C2971" s="363"/>
      <c r="D2971" s="363"/>
      <c r="E2971" s="363"/>
      <c r="F2971" s="363"/>
      <c r="G2971" s="240"/>
      <c r="H2971" s="240"/>
      <c r="I2971" s="175"/>
      <c r="J2971" s="364"/>
      <c r="K2971" s="240"/>
      <c r="L2971" s="240"/>
      <c r="M2971" s="240"/>
      <c r="N2971" s="240"/>
      <c r="O2971" s="240"/>
      <c r="P2971" s="240"/>
      <c r="Q2971" s="240"/>
      <c r="R2971" s="240"/>
      <c r="S2971" s="240"/>
      <c r="T2971" s="240"/>
      <c r="U2971" s="240"/>
      <c r="V2971" s="240"/>
      <c r="W2971" s="240"/>
      <c r="X2971" s="240"/>
      <c r="Y2971" s="240"/>
      <c r="Z2971" s="364"/>
      <c r="AA2971" s="240"/>
      <c r="AB2971" s="301"/>
      <c r="AC2971" s="363"/>
      <c r="AD2971" s="240"/>
      <c r="AE2971" s="240"/>
      <c r="AF2971" s="240"/>
      <c r="AG2971" s="240"/>
      <c r="AH2971" s="240"/>
      <c r="AI2971" s="364"/>
      <c r="AJ2971" s="364"/>
      <c r="AK2971" s="240"/>
      <c r="AL2971" s="240"/>
      <c r="AM2971" s="240"/>
      <c r="AN2971" s="240"/>
      <c r="AO2971" s="240"/>
      <c r="AP2971" s="240"/>
      <c r="AQ2971" s="240"/>
      <c r="AR2971" s="240"/>
      <c r="AS2971" s="364"/>
      <c r="AT2971" s="240"/>
      <c r="AU2971" s="364"/>
      <c r="AV2971" s="240"/>
      <c r="AW2971" s="240"/>
      <c r="AX2971" s="242"/>
    </row>
    <row r="2972" spans="2:50" ht="15" customHeight="1">
      <c r="B2972" s="240"/>
      <c r="C2972" s="363"/>
      <c r="D2972" s="363"/>
      <c r="E2972" s="363"/>
      <c r="F2972" s="363"/>
      <c r="G2972" s="240"/>
      <c r="H2972" s="240"/>
      <c r="I2972" s="175"/>
      <c r="J2972" s="364"/>
      <c r="K2972" s="240"/>
      <c r="L2972" s="240"/>
      <c r="M2972" s="240"/>
      <c r="N2972" s="240"/>
      <c r="O2972" s="240"/>
      <c r="P2972" s="240"/>
      <c r="Q2972" s="240"/>
      <c r="R2972" s="240"/>
      <c r="S2972" s="240"/>
      <c r="T2972" s="240"/>
      <c r="U2972" s="240"/>
      <c r="V2972" s="240"/>
      <c r="W2972" s="240"/>
      <c r="X2972" s="240"/>
      <c r="Y2972" s="240"/>
      <c r="Z2972" s="364"/>
      <c r="AA2972" s="240"/>
      <c r="AB2972" s="301"/>
      <c r="AC2972" s="363"/>
      <c r="AD2972" s="240"/>
      <c r="AE2972" s="240"/>
      <c r="AF2972" s="240"/>
      <c r="AG2972" s="240"/>
      <c r="AH2972" s="240"/>
      <c r="AI2972" s="364"/>
      <c r="AJ2972" s="364"/>
      <c r="AK2972" s="240"/>
      <c r="AL2972" s="240"/>
      <c r="AM2972" s="240"/>
      <c r="AN2972" s="240"/>
      <c r="AO2972" s="240"/>
      <c r="AP2972" s="240"/>
      <c r="AQ2972" s="240"/>
      <c r="AR2972" s="240"/>
      <c r="AS2972" s="364"/>
      <c r="AT2972" s="240"/>
      <c r="AU2972" s="364"/>
      <c r="AV2972" s="240"/>
      <c r="AW2972" s="240"/>
      <c r="AX2972" s="242"/>
    </row>
    <row r="2973" spans="2:50" ht="15" customHeight="1">
      <c r="B2973" s="240"/>
      <c r="C2973" s="363"/>
      <c r="D2973" s="363"/>
      <c r="E2973" s="363"/>
      <c r="F2973" s="363"/>
      <c r="G2973" s="240"/>
      <c r="H2973" s="240"/>
      <c r="I2973" s="175"/>
      <c r="J2973" s="364"/>
      <c r="K2973" s="240"/>
      <c r="L2973" s="240"/>
      <c r="M2973" s="240"/>
      <c r="N2973" s="240"/>
      <c r="O2973" s="240"/>
      <c r="P2973" s="240"/>
      <c r="Q2973" s="240"/>
      <c r="R2973" s="240"/>
      <c r="S2973" s="240"/>
      <c r="T2973" s="240"/>
      <c r="U2973" s="240"/>
      <c r="V2973" s="240"/>
      <c r="W2973" s="240"/>
      <c r="X2973" s="240"/>
      <c r="Y2973" s="240"/>
      <c r="Z2973" s="364"/>
      <c r="AA2973" s="240"/>
      <c r="AB2973" s="301"/>
      <c r="AC2973" s="363"/>
      <c r="AD2973" s="240"/>
      <c r="AE2973" s="240"/>
      <c r="AF2973" s="240"/>
      <c r="AG2973" s="240"/>
      <c r="AH2973" s="240"/>
      <c r="AI2973" s="364"/>
      <c r="AJ2973" s="364"/>
      <c r="AK2973" s="240"/>
      <c r="AL2973" s="240"/>
      <c r="AM2973" s="240"/>
      <c r="AN2973" s="240"/>
      <c r="AO2973" s="240"/>
      <c r="AP2973" s="240"/>
      <c r="AQ2973" s="240"/>
      <c r="AR2973" s="240"/>
      <c r="AS2973" s="364"/>
      <c r="AT2973" s="240"/>
      <c r="AU2973" s="364"/>
      <c r="AV2973" s="240"/>
      <c r="AW2973" s="240"/>
      <c r="AX2973" s="242"/>
    </row>
    <row r="2974" spans="2:50" ht="15" customHeight="1">
      <c r="B2974" s="240"/>
      <c r="C2974" s="363"/>
      <c r="D2974" s="363"/>
      <c r="E2974" s="363"/>
      <c r="F2974" s="363"/>
      <c r="G2974" s="240"/>
      <c r="H2974" s="240"/>
      <c r="I2974" s="175"/>
      <c r="J2974" s="364"/>
      <c r="K2974" s="240"/>
      <c r="L2974" s="240"/>
      <c r="M2974" s="240"/>
      <c r="N2974" s="240"/>
      <c r="O2974" s="240"/>
      <c r="P2974" s="240"/>
      <c r="Q2974" s="240"/>
      <c r="R2974" s="240"/>
      <c r="S2974" s="240"/>
      <c r="T2974" s="240"/>
      <c r="U2974" s="240"/>
      <c r="V2974" s="240"/>
      <c r="W2974" s="240"/>
      <c r="X2974" s="240"/>
      <c r="Y2974" s="240"/>
      <c r="Z2974" s="364"/>
      <c r="AA2974" s="240"/>
      <c r="AB2974" s="301"/>
      <c r="AC2974" s="363"/>
      <c r="AD2974" s="240"/>
      <c r="AE2974" s="240"/>
      <c r="AF2974" s="240"/>
      <c r="AG2974" s="240"/>
      <c r="AH2974" s="240"/>
      <c r="AI2974" s="364"/>
      <c r="AJ2974" s="364"/>
      <c r="AK2974" s="240"/>
      <c r="AL2974" s="240"/>
      <c r="AM2974" s="240"/>
      <c r="AN2974" s="240"/>
      <c r="AO2974" s="240"/>
      <c r="AP2974" s="240"/>
      <c r="AQ2974" s="240"/>
      <c r="AR2974" s="240"/>
      <c r="AS2974" s="364"/>
      <c r="AT2974" s="240"/>
      <c r="AU2974" s="364"/>
      <c r="AV2974" s="240"/>
      <c r="AW2974" s="240"/>
      <c r="AX2974" s="242"/>
    </row>
    <row r="2975" spans="2:50" ht="15" customHeight="1">
      <c r="B2975" s="240"/>
      <c r="C2975" s="363"/>
      <c r="D2975" s="363"/>
      <c r="E2975" s="363"/>
      <c r="F2975" s="363"/>
      <c r="G2975" s="240"/>
      <c r="H2975" s="240"/>
      <c r="I2975" s="175"/>
      <c r="J2975" s="364"/>
      <c r="K2975" s="240"/>
      <c r="L2975" s="240"/>
      <c r="M2975" s="240"/>
      <c r="N2975" s="240"/>
      <c r="O2975" s="240"/>
      <c r="P2975" s="240"/>
      <c r="Q2975" s="240"/>
      <c r="R2975" s="240"/>
      <c r="S2975" s="240"/>
      <c r="T2975" s="240"/>
      <c r="U2975" s="240"/>
      <c r="V2975" s="240"/>
      <c r="W2975" s="240"/>
      <c r="X2975" s="240"/>
      <c r="Y2975" s="240"/>
      <c r="Z2975" s="364"/>
      <c r="AA2975" s="240"/>
      <c r="AB2975" s="301"/>
      <c r="AC2975" s="363"/>
      <c r="AD2975" s="240"/>
      <c r="AE2975" s="240"/>
      <c r="AF2975" s="240"/>
      <c r="AG2975" s="240"/>
      <c r="AH2975" s="240"/>
      <c r="AI2975" s="364"/>
      <c r="AJ2975" s="364"/>
      <c r="AK2975" s="240"/>
      <c r="AL2975" s="240"/>
      <c r="AM2975" s="240"/>
      <c r="AN2975" s="240"/>
      <c r="AO2975" s="240"/>
      <c r="AP2975" s="240"/>
      <c r="AQ2975" s="240"/>
      <c r="AR2975" s="240"/>
      <c r="AS2975" s="364"/>
      <c r="AT2975" s="240"/>
      <c r="AU2975" s="364"/>
      <c r="AV2975" s="240"/>
      <c r="AW2975" s="240"/>
      <c r="AX2975" s="242"/>
    </row>
    <row r="2976" spans="2:50" ht="15" customHeight="1">
      <c r="B2976" s="240"/>
      <c r="C2976" s="363"/>
      <c r="D2976" s="363"/>
      <c r="E2976" s="363"/>
      <c r="F2976" s="363"/>
      <c r="G2976" s="240"/>
      <c r="H2976" s="240"/>
      <c r="I2976" s="175"/>
      <c r="J2976" s="364"/>
      <c r="K2976" s="240"/>
      <c r="L2976" s="240"/>
      <c r="M2976" s="240"/>
      <c r="N2976" s="240"/>
      <c r="O2976" s="240"/>
      <c r="P2976" s="240"/>
      <c r="Q2976" s="240"/>
      <c r="R2976" s="240"/>
      <c r="S2976" s="240"/>
      <c r="T2976" s="240"/>
      <c r="U2976" s="240"/>
      <c r="V2976" s="240"/>
      <c r="W2976" s="240"/>
      <c r="X2976" s="240"/>
      <c r="Y2976" s="240"/>
      <c r="Z2976" s="364"/>
      <c r="AA2976" s="240"/>
      <c r="AB2976" s="301"/>
      <c r="AC2976" s="363"/>
      <c r="AD2976" s="240"/>
      <c r="AE2976" s="240"/>
      <c r="AF2976" s="240"/>
      <c r="AG2976" s="240"/>
      <c r="AH2976" s="240"/>
      <c r="AI2976" s="364"/>
      <c r="AJ2976" s="364"/>
      <c r="AK2976" s="240"/>
      <c r="AL2976" s="240"/>
      <c r="AM2976" s="240"/>
      <c r="AN2976" s="240"/>
      <c r="AO2976" s="240"/>
      <c r="AP2976" s="240"/>
      <c r="AQ2976" s="240"/>
      <c r="AR2976" s="240"/>
      <c r="AS2976" s="364"/>
      <c r="AT2976" s="240"/>
      <c r="AU2976" s="364"/>
      <c r="AV2976" s="240"/>
      <c r="AW2976" s="240"/>
      <c r="AX2976" s="242"/>
    </row>
    <row r="2977" spans="2:50" ht="15" customHeight="1">
      <c r="B2977" s="240"/>
      <c r="C2977" s="363"/>
      <c r="D2977" s="363"/>
      <c r="E2977" s="363"/>
      <c r="F2977" s="363"/>
      <c r="G2977" s="240"/>
      <c r="H2977" s="240"/>
      <c r="I2977" s="175"/>
      <c r="J2977" s="364"/>
      <c r="K2977" s="240"/>
      <c r="L2977" s="240"/>
      <c r="M2977" s="240"/>
      <c r="N2977" s="240"/>
      <c r="O2977" s="240"/>
      <c r="P2977" s="240"/>
      <c r="Q2977" s="240"/>
      <c r="R2977" s="240"/>
      <c r="S2977" s="240"/>
      <c r="T2977" s="240"/>
      <c r="U2977" s="240"/>
      <c r="V2977" s="240"/>
      <c r="W2977" s="240"/>
      <c r="X2977" s="240"/>
      <c r="Y2977" s="240"/>
      <c r="Z2977" s="364"/>
      <c r="AA2977" s="240"/>
      <c r="AB2977" s="301"/>
      <c r="AC2977" s="363"/>
      <c r="AD2977" s="240"/>
      <c r="AE2977" s="240"/>
      <c r="AF2977" s="240"/>
      <c r="AG2977" s="240"/>
      <c r="AH2977" s="240"/>
      <c r="AI2977" s="364"/>
      <c r="AJ2977" s="364"/>
      <c r="AK2977" s="240"/>
      <c r="AL2977" s="240"/>
      <c r="AM2977" s="240"/>
      <c r="AN2977" s="240"/>
      <c r="AO2977" s="240"/>
      <c r="AP2977" s="240"/>
      <c r="AQ2977" s="240"/>
      <c r="AR2977" s="240"/>
      <c r="AS2977" s="364"/>
      <c r="AT2977" s="240"/>
      <c r="AU2977" s="364"/>
      <c r="AV2977" s="240"/>
      <c r="AW2977" s="240"/>
      <c r="AX2977" s="242"/>
    </row>
    <row r="2978" spans="2:50" ht="15" customHeight="1">
      <c r="B2978" s="240"/>
      <c r="C2978" s="363"/>
      <c r="D2978" s="363"/>
      <c r="E2978" s="363"/>
      <c r="F2978" s="363"/>
      <c r="G2978" s="240"/>
      <c r="H2978" s="240"/>
      <c r="I2978" s="175"/>
      <c r="J2978" s="364"/>
      <c r="K2978" s="240"/>
      <c r="L2978" s="240"/>
      <c r="M2978" s="240"/>
      <c r="N2978" s="240"/>
      <c r="O2978" s="240"/>
      <c r="P2978" s="240"/>
      <c r="Q2978" s="240"/>
      <c r="R2978" s="240"/>
      <c r="S2978" s="240"/>
      <c r="T2978" s="240"/>
      <c r="U2978" s="240"/>
      <c r="V2978" s="240"/>
      <c r="W2978" s="240"/>
      <c r="X2978" s="240"/>
      <c r="Y2978" s="240"/>
      <c r="Z2978" s="364"/>
      <c r="AA2978" s="240"/>
      <c r="AB2978" s="301"/>
      <c r="AC2978" s="363"/>
      <c r="AD2978" s="240"/>
      <c r="AE2978" s="240"/>
      <c r="AF2978" s="240"/>
      <c r="AG2978" s="240"/>
      <c r="AH2978" s="240"/>
      <c r="AI2978" s="364"/>
      <c r="AJ2978" s="364"/>
      <c r="AK2978" s="240"/>
      <c r="AL2978" s="240"/>
      <c r="AM2978" s="240"/>
      <c r="AN2978" s="240"/>
      <c r="AO2978" s="240"/>
      <c r="AP2978" s="240"/>
      <c r="AQ2978" s="240"/>
      <c r="AR2978" s="240"/>
      <c r="AS2978" s="364"/>
      <c r="AT2978" s="240"/>
      <c r="AU2978" s="364"/>
      <c r="AV2978" s="240"/>
      <c r="AW2978" s="240"/>
      <c r="AX2978" s="242"/>
    </row>
    <row r="2979" spans="2:50" ht="15" customHeight="1">
      <c r="B2979" s="240"/>
      <c r="C2979" s="363"/>
      <c r="D2979" s="363"/>
      <c r="E2979" s="363"/>
      <c r="F2979" s="363"/>
      <c r="G2979" s="240"/>
      <c r="H2979" s="240"/>
      <c r="I2979" s="175"/>
      <c r="J2979" s="364"/>
      <c r="K2979" s="240"/>
      <c r="L2979" s="240"/>
      <c r="M2979" s="240"/>
      <c r="N2979" s="240"/>
      <c r="O2979" s="240"/>
      <c r="P2979" s="240"/>
      <c r="Q2979" s="240"/>
      <c r="R2979" s="240"/>
      <c r="S2979" s="240"/>
      <c r="T2979" s="240"/>
      <c r="U2979" s="240"/>
      <c r="V2979" s="240"/>
      <c r="W2979" s="240"/>
      <c r="X2979" s="240"/>
      <c r="Y2979" s="240"/>
      <c r="Z2979" s="364"/>
      <c r="AA2979" s="240"/>
      <c r="AB2979" s="301"/>
      <c r="AC2979" s="363"/>
      <c r="AD2979" s="240"/>
      <c r="AE2979" s="240"/>
      <c r="AF2979" s="240"/>
      <c r="AG2979" s="240"/>
      <c r="AH2979" s="240"/>
      <c r="AI2979" s="364"/>
      <c r="AJ2979" s="364"/>
      <c r="AK2979" s="240"/>
      <c r="AL2979" s="240"/>
      <c r="AM2979" s="240"/>
      <c r="AN2979" s="240"/>
      <c r="AO2979" s="240"/>
      <c r="AP2979" s="240"/>
      <c r="AQ2979" s="240"/>
      <c r="AR2979" s="240"/>
      <c r="AS2979" s="364"/>
      <c r="AT2979" s="240"/>
      <c r="AU2979" s="364"/>
      <c r="AV2979" s="240"/>
      <c r="AW2979" s="240"/>
      <c r="AX2979" s="242"/>
    </row>
    <row r="2980" spans="2:50" ht="15" customHeight="1">
      <c r="B2980" s="240"/>
      <c r="C2980" s="363"/>
      <c r="D2980" s="363"/>
      <c r="E2980" s="363"/>
      <c r="F2980" s="363"/>
      <c r="G2980" s="240"/>
      <c r="H2980" s="240"/>
      <c r="I2980" s="175"/>
      <c r="J2980" s="364"/>
      <c r="K2980" s="240"/>
      <c r="L2980" s="240"/>
      <c r="M2980" s="240"/>
      <c r="N2980" s="240"/>
      <c r="O2980" s="240"/>
      <c r="P2980" s="240"/>
      <c r="Q2980" s="240"/>
      <c r="R2980" s="240"/>
      <c r="S2980" s="240"/>
      <c r="T2980" s="240"/>
      <c r="U2980" s="240"/>
      <c r="V2980" s="240"/>
      <c r="W2980" s="240"/>
      <c r="X2980" s="240"/>
      <c r="Y2980" s="240"/>
      <c r="Z2980" s="364"/>
      <c r="AA2980" s="240"/>
      <c r="AB2980" s="301"/>
      <c r="AC2980" s="363"/>
      <c r="AD2980" s="240"/>
      <c r="AE2980" s="240"/>
      <c r="AF2980" s="240"/>
      <c r="AG2980" s="240"/>
      <c r="AH2980" s="240"/>
      <c r="AI2980" s="364"/>
      <c r="AJ2980" s="364"/>
      <c r="AK2980" s="240"/>
      <c r="AL2980" s="240"/>
      <c r="AM2980" s="240"/>
      <c r="AN2980" s="240"/>
      <c r="AO2980" s="240"/>
      <c r="AP2980" s="240"/>
      <c r="AQ2980" s="240"/>
      <c r="AR2980" s="240"/>
      <c r="AS2980" s="364"/>
      <c r="AT2980" s="240"/>
      <c r="AU2980" s="364"/>
      <c r="AV2980" s="240"/>
      <c r="AW2980" s="240"/>
      <c r="AX2980" s="242"/>
    </row>
    <row r="2981" spans="2:50" ht="15" customHeight="1">
      <c r="B2981" s="240"/>
      <c r="C2981" s="363"/>
      <c r="D2981" s="363"/>
      <c r="E2981" s="363"/>
      <c r="F2981" s="363"/>
      <c r="G2981" s="240"/>
      <c r="H2981" s="240"/>
      <c r="I2981" s="175"/>
      <c r="J2981" s="364"/>
      <c r="K2981" s="240"/>
      <c r="L2981" s="240"/>
      <c r="M2981" s="240"/>
      <c r="N2981" s="240"/>
      <c r="O2981" s="240"/>
      <c r="P2981" s="240"/>
      <c r="Q2981" s="240"/>
      <c r="R2981" s="240"/>
      <c r="S2981" s="240"/>
      <c r="T2981" s="240"/>
      <c r="U2981" s="240"/>
      <c r="V2981" s="240"/>
      <c r="W2981" s="240"/>
      <c r="X2981" s="240"/>
      <c r="Y2981" s="240"/>
      <c r="Z2981" s="364"/>
      <c r="AA2981" s="240"/>
      <c r="AB2981" s="301"/>
      <c r="AC2981" s="363"/>
      <c r="AD2981" s="240"/>
      <c r="AE2981" s="240"/>
      <c r="AF2981" s="240"/>
      <c r="AG2981" s="240"/>
      <c r="AH2981" s="240"/>
      <c r="AI2981" s="364"/>
      <c r="AJ2981" s="364"/>
      <c r="AK2981" s="240"/>
      <c r="AL2981" s="240"/>
      <c r="AM2981" s="240"/>
      <c r="AN2981" s="240"/>
      <c r="AO2981" s="240"/>
      <c r="AP2981" s="240"/>
      <c r="AQ2981" s="240"/>
      <c r="AR2981" s="240"/>
      <c r="AS2981" s="364"/>
      <c r="AT2981" s="240"/>
      <c r="AU2981" s="364"/>
      <c r="AV2981" s="240"/>
      <c r="AW2981" s="240"/>
      <c r="AX2981" s="242"/>
    </row>
    <row r="2982" spans="2:50" ht="15" customHeight="1">
      <c r="B2982" s="240"/>
      <c r="C2982" s="363"/>
      <c r="D2982" s="363"/>
      <c r="E2982" s="363"/>
      <c r="F2982" s="363"/>
      <c r="G2982" s="240"/>
      <c r="H2982" s="240"/>
      <c r="I2982" s="175"/>
      <c r="J2982" s="364"/>
      <c r="K2982" s="240"/>
      <c r="L2982" s="240"/>
      <c r="M2982" s="240"/>
      <c r="N2982" s="240"/>
      <c r="O2982" s="240"/>
      <c r="P2982" s="240"/>
      <c r="Q2982" s="240"/>
      <c r="R2982" s="240"/>
      <c r="S2982" s="240"/>
      <c r="T2982" s="240"/>
      <c r="U2982" s="240"/>
      <c r="V2982" s="240"/>
      <c r="W2982" s="240"/>
      <c r="X2982" s="240"/>
      <c r="Y2982" s="240"/>
      <c r="Z2982" s="364"/>
      <c r="AA2982" s="240"/>
      <c r="AB2982" s="301"/>
      <c r="AC2982" s="363"/>
      <c r="AD2982" s="240"/>
      <c r="AE2982" s="240"/>
      <c r="AF2982" s="240"/>
      <c r="AG2982" s="240"/>
      <c r="AH2982" s="240"/>
      <c r="AI2982" s="364"/>
      <c r="AJ2982" s="364"/>
      <c r="AK2982" s="240"/>
      <c r="AL2982" s="240"/>
      <c r="AM2982" s="240"/>
      <c r="AN2982" s="240"/>
      <c r="AO2982" s="240"/>
      <c r="AP2982" s="240"/>
      <c r="AQ2982" s="240"/>
      <c r="AR2982" s="240"/>
      <c r="AS2982" s="364"/>
      <c r="AT2982" s="240"/>
      <c r="AU2982" s="364"/>
      <c r="AV2982" s="240"/>
      <c r="AW2982" s="240"/>
      <c r="AX2982" s="242"/>
    </row>
    <row r="2983" spans="2:50" ht="15" customHeight="1">
      <c r="B2983" s="240"/>
      <c r="C2983" s="363"/>
      <c r="D2983" s="363"/>
      <c r="E2983" s="363"/>
      <c r="F2983" s="363"/>
      <c r="G2983" s="240"/>
      <c r="H2983" s="240"/>
      <c r="I2983" s="175"/>
      <c r="J2983" s="364"/>
      <c r="K2983" s="240"/>
      <c r="L2983" s="240"/>
      <c r="M2983" s="240"/>
      <c r="N2983" s="240"/>
      <c r="O2983" s="240"/>
      <c r="P2983" s="240"/>
      <c r="Q2983" s="240"/>
      <c r="R2983" s="240"/>
      <c r="S2983" s="240"/>
      <c r="T2983" s="240"/>
      <c r="U2983" s="240"/>
      <c r="V2983" s="240"/>
      <c r="W2983" s="240"/>
      <c r="X2983" s="240"/>
      <c r="Y2983" s="240"/>
      <c r="Z2983" s="364"/>
      <c r="AA2983" s="240"/>
      <c r="AB2983" s="301"/>
      <c r="AC2983" s="363"/>
      <c r="AD2983" s="240"/>
      <c r="AE2983" s="240"/>
      <c r="AF2983" s="240"/>
      <c r="AG2983" s="240"/>
      <c r="AH2983" s="240"/>
      <c r="AI2983" s="364"/>
      <c r="AJ2983" s="364"/>
      <c r="AK2983" s="240"/>
      <c r="AL2983" s="240"/>
      <c r="AM2983" s="240"/>
      <c r="AN2983" s="240"/>
      <c r="AO2983" s="240"/>
      <c r="AP2983" s="240"/>
      <c r="AQ2983" s="240"/>
      <c r="AR2983" s="240"/>
      <c r="AS2983" s="364"/>
      <c r="AT2983" s="240"/>
      <c r="AU2983" s="364"/>
      <c r="AV2983" s="240"/>
      <c r="AW2983" s="240"/>
      <c r="AX2983" s="242"/>
    </row>
    <row r="2984" spans="2:50" ht="15" customHeight="1">
      <c r="B2984" s="240"/>
      <c r="C2984" s="363"/>
      <c r="D2984" s="363"/>
      <c r="E2984" s="363"/>
      <c r="F2984" s="363"/>
      <c r="G2984" s="240"/>
      <c r="H2984" s="240"/>
      <c r="I2984" s="175"/>
      <c r="J2984" s="364"/>
      <c r="K2984" s="240"/>
      <c r="L2984" s="240"/>
      <c r="M2984" s="240"/>
      <c r="N2984" s="240"/>
      <c r="O2984" s="240"/>
      <c r="P2984" s="240"/>
      <c r="Q2984" s="240"/>
      <c r="R2984" s="240"/>
      <c r="S2984" s="240"/>
      <c r="T2984" s="240"/>
      <c r="U2984" s="240"/>
      <c r="V2984" s="240"/>
      <c r="W2984" s="240"/>
      <c r="X2984" s="240"/>
      <c r="Y2984" s="240"/>
      <c r="Z2984" s="364"/>
      <c r="AA2984" s="240"/>
      <c r="AB2984" s="301"/>
      <c r="AC2984" s="363"/>
      <c r="AD2984" s="240"/>
      <c r="AE2984" s="240"/>
      <c r="AF2984" s="240"/>
      <c r="AG2984" s="240"/>
      <c r="AH2984" s="240"/>
      <c r="AI2984" s="364"/>
      <c r="AJ2984" s="364"/>
      <c r="AK2984" s="240"/>
      <c r="AL2984" s="240"/>
      <c r="AM2984" s="240"/>
      <c r="AN2984" s="240"/>
      <c r="AO2984" s="240"/>
      <c r="AP2984" s="240"/>
      <c r="AQ2984" s="240"/>
      <c r="AR2984" s="240"/>
      <c r="AS2984" s="364"/>
      <c r="AT2984" s="240"/>
      <c r="AU2984" s="364"/>
      <c r="AV2984" s="240"/>
      <c r="AW2984" s="240"/>
      <c r="AX2984" s="242"/>
    </row>
    <row r="2985" spans="2:50" ht="15" customHeight="1">
      <c r="B2985" s="240"/>
      <c r="C2985" s="363"/>
      <c r="D2985" s="363"/>
      <c r="E2985" s="363"/>
      <c r="F2985" s="363"/>
      <c r="G2985" s="240"/>
      <c r="H2985" s="240"/>
      <c r="I2985" s="175"/>
      <c r="J2985" s="364"/>
      <c r="K2985" s="240"/>
      <c r="L2985" s="240"/>
      <c r="M2985" s="240"/>
      <c r="N2985" s="240"/>
      <c r="O2985" s="240"/>
      <c r="P2985" s="240"/>
      <c r="Q2985" s="240"/>
      <c r="R2985" s="240"/>
      <c r="S2985" s="240"/>
      <c r="T2985" s="240"/>
      <c r="U2985" s="240"/>
      <c r="V2985" s="240"/>
      <c r="W2985" s="240"/>
      <c r="X2985" s="240"/>
      <c r="Y2985" s="240"/>
      <c r="Z2985" s="364"/>
      <c r="AA2985" s="240"/>
      <c r="AB2985" s="301"/>
      <c r="AC2985" s="363"/>
      <c r="AD2985" s="240"/>
      <c r="AE2985" s="240"/>
      <c r="AF2985" s="240"/>
      <c r="AG2985" s="240"/>
      <c r="AH2985" s="240"/>
      <c r="AI2985" s="364"/>
      <c r="AJ2985" s="364"/>
      <c r="AK2985" s="240"/>
      <c r="AL2985" s="240"/>
      <c r="AM2985" s="240"/>
      <c r="AN2985" s="240"/>
      <c r="AO2985" s="240"/>
      <c r="AP2985" s="240"/>
      <c r="AQ2985" s="240"/>
      <c r="AR2985" s="240"/>
      <c r="AS2985" s="364"/>
      <c r="AT2985" s="240"/>
      <c r="AU2985" s="364"/>
      <c r="AV2985" s="240"/>
      <c r="AW2985" s="240"/>
      <c r="AX2985" s="242"/>
    </row>
    <row r="2986" spans="2:50" ht="15" customHeight="1">
      <c r="B2986" s="240"/>
      <c r="C2986" s="363"/>
      <c r="D2986" s="363"/>
      <c r="E2986" s="363"/>
      <c r="F2986" s="363"/>
      <c r="G2986" s="240"/>
      <c r="H2986" s="240"/>
      <c r="I2986" s="175"/>
      <c r="J2986" s="364"/>
      <c r="K2986" s="240"/>
      <c r="L2986" s="240"/>
      <c r="M2986" s="240"/>
      <c r="N2986" s="240"/>
      <c r="O2986" s="240"/>
      <c r="P2986" s="240"/>
      <c r="Q2986" s="240"/>
      <c r="R2986" s="240"/>
      <c r="S2986" s="240"/>
      <c r="T2986" s="240"/>
      <c r="U2986" s="240"/>
      <c r="V2986" s="240"/>
      <c r="W2986" s="240"/>
      <c r="X2986" s="240"/>
      <c r="Y2986" s="240"/>
      <c r="Z2986" s="364"/>
      <c r="AA2986" s="240"/>
      <c r="AB2986" s="301"/>
      <c r="AC2986" s="363"/>
      <c r="AD2986" s="240"/>
      <c r="AE2986" s="240"/>
      <c r="AF2986" s="240"/>
      <c r="AG2986" s="240"/>
      <c r="AH2986" s="240"/>
      <c r="AI2986" s="364"/>
      <c r="AJ2986" s="364"/>
      <c r="AK2986" s="240"/>
      <c r="AL2986" s="240"/>
      <c r="AM2986" s="240"/>
      <c r="AN2986" s="240"/>
      <c r="AO2986" s="240"/>
      <c r="AP2986" s="240"/>
      <c r="AQ2986" s="240"/>
      <c r="AR2986" s="240"/>
      <c r="AS2986" s="364"/>
      <c r="AT2986" s="240"/>
      <c r="AU2986" s="364"/>
      <c r="AV2986" s="240"/>
      <c r="AW2986" s="240"/>
      <c r="AX2986" s="242"/>
    </row>
    <row r="2987" spans="2:50" ht="15" customHeight="1">
      <c r="B2987" s="240"/>
      <c r="C2987" s="363"/>
      <c r="D2987" s="363"/>
      <c r="E2987" s="363"/>
      <c r="F2987" s="363"/>
      <c r="G2987" s="240"/>
      <c r="H2987" s="240"/>
      <c r="I2987" s="175"/>
      <c r="J2987" s="364"/>
      <c r="K2987" s="240"/>
      <c r="L2987" s="240"/>
      <c r="M2987" s="240"/>
      <c r="N2987" s="240"/>
      <c r="O2987" s="240"/>
      <c r="P2987" s="240"/>
      <c r="Q2987" s="240"/>
      <c r="R2987" s="240"/>
      <c r="S2987" s="240"/>
      <c r="T2987" s="240"/>
      <c r="U2987" s="240"/>
      <c r="V2987" s="240"/>
      <c r="W2987" s="240"/>
      <c r="X2987" s="240"/>
      <c r="Y2987" s="240"/>
      <c r="Z2987" s="364"/>
      <c r="AA2987" s="240"/>
      <c r="AB2987" s="301"/>
      <c r="AC2987" s="363"/>
      <c r="AD2987" s="240"/>
      <c r="AE2987" s="240"/>
      <c r="AF2987" s="240"/>
      <c r="AG2987" s="240"/>
      <c r="AH2987" s="240"/>
      <c r="AI2987" s="364"/>
      <c r="AJ2987" s="364"/>
      <c r="AK2987" s="240"/>
      <c r="AL2987" s="240"/>
      <c r="AM2987" s="240"/>
      <c r="AN2987" s="240"/>
      <c r="AO2987" s="240"/>
      <c r="AP2987" s="240"/>
      <c r="AQ2987" s="240"/>
      <c r="AR2987" s="240"/>
      <c r="AS2987" s="364"/>
      <c r="AT2987" s="240"/>
      <c r="AU2987" s="364"/>
      <c r="AV2987" s="240"/>
      <c r="AW2987" s="240"/>
      <c r="AX2987" s="242"/>
    </row>
    <row r="2988" spans="2:50" ht="15" customHeight="1">
      <c r="B2988" s="240"/>
      <c r="C2988" s="363"/>
      <c r="D2988" s="363"/>
      <c r="E2988" s="363"/>
      <c r="F2988" s="363"/>
      <c r="G2988" s="240"/>
      <c r="H2988" s="240"/>
      <c r="I2988" s="175"/>
      <c r="J2988" s="364"/>
      <c r="K2988" s="240"/>
      <c r="L2988" s="240"/>
      <c r="M2988" s="240"/>
      <c r="N2988" s="240"/>
      <c r="O2988" s="240"/>
      <c r="P2988" s="240"/>
      <c r="Q2988" s="240"/>
      <c r="R2988" s="240"/>
      <c r="S2988" s="240"/>
      <c r="T2988" s="240"/>
      <c r="U2988" s="240"/>
      <c r="V2988" s="240"/>
      <c r="W2988" s="240"/>
      <c r="X2988" s="240"/>
      <c r="Y2988" s="240"/>
      <c r="Z2988" s="364"/>
      <c r="AA2988" s="240"/>
      <c r="AB2988" s="301"/>
      <c r="AC2988" s="363"/>
      <c r="AD2988" s="240"/>
      <c r="AE2988" s="240"/>
      <c r="AF2988" s="240"/>
      <c r="AG2988" s="240"/>
      <c r="AH2988" s="240"/>
      <c r="AI2988" s="364"/>
      <c r="AJ2988" s="364"/>
      <c r="AK2988" s="240"/>
      <c r="AL2988" s="240"/>
      <c r="AM2988" s="240"/>
      <c r="AN2988" s="240"/>
      <c r="AO2988" s="240"/>
      <c r="AP2988" s="240"/>
      <c r="AQ2988" s="240"/>
      <c r="AR2988" s="240"/>
      <c r="AS2988" s="364"/>
      <c r="AT2988" s="240"/>
      <c r="AU2988" s="364"/>
      <c r="AV2988" s="240"/>
      <c r="AW2988" s="240"/>
      <c r="AX2988" s="242"/>
    </row>
    <row r="2989" spans="2:50" ht="15" customHeight="1">
      <c r="B2989" s="240"/>
      <c r="C2989" s="363"/>
      <c r="D2989" s="363"/>
      <c r="E2989" s="363"/>
      <c r="F2989" s="363"/>
      <c r="G2989" s="240"/>
      <c r="H2989" s="240"/>
      <c r="I2989" s="175"/>
      <c r="J2989" s="364"/>
      <c r="K2989" s="240"/>
      <c r="L2989" s="240"/>
      <c r="M2989" s="240"/>
      <c r="N2989" s="240"/>
      <c r="O2989" s="240"/>
      <c r="P2989" s="240"/>
      <c r="Q2989" s="240"/>
      <c r="R2989" s="240"/>
      <c r="S2989" s="240"/>
      <c r="T2989" s="240"/>
      <c r="U2989" s="240"/>
      <c r="V2989" s="240"/>
      <c r="W2989" s="240"/>
      <c r="X2989" s="240"/>
      <c r="Y2989" s="240"/>
      <c r="Z2989" s="364"/>
      <c r="AA2989" s="240"/>
      <c r="AB2989" s="301"/>
      <c r="AC2989" s="363"/>
      <c r="AD2989" s="240"/>
      <c r="AE2989" s="240"/>
      <c r="AF2989" s="240"/>
      <c r="AG2989" s="240"/>
      <c r="AH2989" s="240"/>
      <c r="AI2989" s="364"/>
      <c r="AJ2989" s="364"/>
      <c r="AK2989" s="240"/>
      <c r="AL2989" s="240"/>
      <c r="AM2989" s="240"/>
      <c r="AN2989" s="240"/>
      <c r="AO2989" s="240"/>
      <c r="AP2989" s="240"/>
      <c r="AQ2989" s="240"/>
      <c r="AR2989" s="240"/>
      <c r="AS2989" s="364"/>
      <c r="AT2989" s="240"/>
      <c r="AU2989" s="364"/>
      <c r="AV2989" s="240"/>
      <c r="AW2989" s="240"/>
      <c r="AX2989" s="242"/>
    </row>
    <row r="2990" spans="2:50" ht="15" customHeight="1">
      <c r="B2990" s="240"/>
      <c r="C2990" s="363"/>
      <c r="D2990" s="363"/>
      <c r="E2990" s="363"/>
      <c r="F2990" s="363"/>
      <c r="G2990" s="240"/>
      <c r="H2990" s="240"/>
      <c r="I2990" s="175"/>
      <c r="J2990" s="364"/>
      <c r="K2990" s="240"/>
      <c r="L2990" s="240"/>
      <c r="M2990" s="240"/>
      <c r="N2990" s="240"/>
      <c r="O2990" s="240"/>
      <c r="P2990" s="240"/>
      <c r="Q2990" s="240"/>
      <c r="R2990" s="240"/>
      <c r="S2990" s="240"/>
      <c r="T2990" s="240"/>
      <c r="U2990" s="240"/>
      <c r="V2990" s="240"/>
      <c r="W2990" s="240"/>
      <c r="X2990" s="240"/>
      <c r="Y2990" s="240"/>
      <c r="Z2990" s="364"/>
      <c r="AA2990" s="240"/>
      <c r="AB2990" s="301"/>
      <c r="AC2990" s="363"/>
      <c r="AD2990" s="240"/>
      <c r="AE2990" s="240"/>
      <c r="AF2990" s="240"/>
      <c r="AG2990" s="240"/>
      <c r="AH2990" s="240"/>
      <c r="AI2990" s="364"/>
      <c r="AJ2990" s="364"/>
      <c r="AK2990" s="240"/>
      <c r="AL2990" s="240"/>
      <c r="AM2990" s="240"/>
      <c r="AN2990" s="240"/>
      <c r="AO2990" s="240"/>
      <c r="AP2990" s="240"/>
      <c r="AQ2990" s="240"/>
      <c r="AR2990" s="240"/>
      <c r="AS2990" s="364"/>
      <c r="AT2990" s="240"/>
      <c r="AU2990" s="364"/>
      <c r="AV2990" s="240"/>
      <c r="AW2990" s="240"/>
      <c r="AX2990" s="242"/>
    </row>
    <row r="2991" spans="2:50" ht="15" customHeight="1">
      <c r="B2991" s="240"/>
      <c r="C2991" s="363"/>
      <c r="D2991" s="363"/>
      <c r="E2991" s="363"/>
      <c r="F2991" s="363"/>
      <c r="G2991" s="240"/>
      <c r="H2991" s="240"/>
      <c r="I2991" s="175"/>
      <c r="J2991" s="364"/>
      <c r="K2991" s="240"/>
      <c r="L2991" s="240"/>
      <c r="M2991" s="240"/>
      <c r="N2991" s="240"/>
      <c r="O2991" s="240"/>
      <c r="P2991" s="240"/>
      <c r="Q2991" s="240"/>
      <c r="R2991" s="240"/>
      <c r="S2991" s="240"/>
      <c r="T2991" s="240"/>
      <c r="U2991" s="240"/>
      <c r="V2991" s="240"/>
      <c r="W2991" s="240"/>
      <c r="X2991" s="240"/>
      <c r="Y2991" s="240"/>
      <c r="Z2991" s="364"/>
      <c r="AA2991" s="240"/>
      <c r="AB2991" s="301"/>
      <c r="AC2991" s="363"/>
      <c r="AD2991" s="240"/>
      <c r="AE2991" s="240"/>
      <c r="AF2991" s="240"/>
      <c r="AG2991" s="240"/>
      <c r="AH2991" s="240"/>
      <c r="AI2991" s="364"/>
      <c r="AJ2991" s="364"/>
      <c r="AK2991" s="240"/>
      <c r="AL2991" s="240"/>
      <c r="AM2991" s="240"/>
      <c r="AN2991" s="240"/>
      <c r="AO2991" s="240"/>
      <c r="AP2991" s="240"/>
      <c r="AQ2991" s="240"/>
      <c r="AR2991" s="240"/>
      <c r="AS2991" s="364"/>
      <c r="AT2991" s="240"/>
      <c r="AU2991" s="364"/>
      <c r="AV2991" s="240"/>
      <c r="AW2991" s="240"/>
      <c r="AX2991" s="242"/>
    </row>
    <row r="2992" spans="2:50" ht="15" customHeight="1">
      <c r="B2992" s="240"/>
      <c r="C2992" s="363"/>
      <c r="D2992" s="363"/>
      <c r="E2992" s="363"/>
      <c r="F2992" s="363"/>
      <c r="G2992" s="240"/>
      <c r="H2992" s="240"/>
      <c r="I2992" s="175"/>
      <c r="J2992" s="364"/>
      <c r="K2992" s="240"/>
      <c r="L2992" s="240"/>
      <c r="M2992" s="240"/>
      <c r="N2992" s="240"/>
      <c r="O2992" s="240"/>
      <c r="P2992" s="240"/>
      <c r="Q2992" s="240"/>
      <c r="R2992" s="240"/>
      <c r="S2992" s="240"/>
      <c r="T2992" s="240"/>
      <c r="U2992" s="240"/>
      <c r="V2992" s="240"/>
      <c r="W2992" s="240"/>
      <c r="X2992" s="240"/>
      <c r="Y2992" s="240"/>
      <c r="Z2992" s="364"/>
      <c r="AA2992" s="240"/>
      <c r="AB2992" s="301"/>
      <c r="AC2992" s="363"/>
      <c r="AD2992" s="240"/>
      <c r="AE2992" s="240"/>
      <c r="AF2992" s="240"/>
      <c r="AG2992" s="240"/>
      <c r="AH2992" s="240"/>
      <c r="AI2992" s="364"/>
      <c r="AJ2992" s="364"/>
      <c r="AK2992" s="240"/>
      <c r="AL2992" s="240"/>
      <c r="AM2992" s="240"/>
      <c r="AN2992" s="240"/>
      <c r="AO2992" s="240"/>
      <c r="AP2992" s="240"/>
      <c r="AQ2992" s="240"/>
      <c r="AR2992" s="240"/>
      <c r="AS2992" s="364"/>
      <c r="AT2992" s="240"/>
      <c r="AU2992" s="364"/>
      <c r="AV2992" s="240"/>
      <c r="AW2992" s="240"/>
      <c r="AX2992" s="242"/>
    </row>
    <row r="2993" spans="2:50" ht="15" customHeight="1">
      <c r="B2993" s="240"/>
      <c r="C2993" s="363"/>
      <c r="D2993" s="363"/>
      <c r="E2993" s="363"/>
      <c r="F2993" s="363"/>
      <c r="G2993" s="240"/>
      <c r="H2993" s="240"/>
      <c r="I2993" s="175"/>
      <c r="J2993" s="364"/>
      <c r="K2993" s="240"/>
      <c r="L2993" s="240"/>
      <c r="M2993" s="240"/>
      <c r="N2993" s="240"/>
      <c r="O2993" s="240"/>
      <c r="P2993" s="240"/>
      <c r="Q2993" s="240"/>
      <c r="R2993" s="240"/>
      <c r="S2993" s="240"/>
      <c r="T2993" s="240"/>
      <c r="U2993" s="240"/>
      <c r="V2993" s="240"/>
      <c r="W2993" s="240"/>
      <c r="X2993" s="240"/>
      <c r="Y2993" s="240"/>
      <c r="Z2993" s="364"/>
      <c r="AA2993" s="240"/>
      <c r="AB2993" s="301"/>
      <c r="AC2993" s="363"/>
      <c r="AD2993" s="240"/>
      <c r="AE2993" s="240"/>
      <c r="AF2993" s="240"/>
      <c r="AG2993" s="240"/>
      <c r="AH2993" s="240"/>
      <c r="AI2993" s="364"/>
      <c r="AJ2993" s="364"/>
      <c r="AK2993" s="240"/>
      <c r="AL2993" s="240"/>
      <c r="AM2993" s="240"/>
      <c r="AN2993" s="240"/>
      <c r="AO2993" s="240"/>
      <c r="AP2993" s="240"/>
      <c r="AQ2993" s="240"/>
      <c r="AR2993" s="240"/>
      <c r="AS2993" s="364"/>
      <c r="AT2993" s="240"/>
      <c r="AU2993" s="364"/>
      <c r="AV2993" s="240"/>
      <c r="AW2993" s="240"/>
      <c r="AX2993" s="242"/>
    </row>
    <row r="2994" spans="2:50" ht="15" customHeight="1">
      <c r="B2994" s="240"/>
      <c r="C2994" s="363"/>
      <c r="D2994" s="363"/>
      <c r="E2994" s="363"/>
      <c r="F2994" s="363"/>
      <c r="G2994" s="240"/>
      <c r="H2994" s="240"/>
      <c r="I2994" s="175"/>
      <c r="J2994" s="364"/>
      <c r="K2994" s="240"/>
      <c r="L2994" s="240"/>
      <c r="M2994" s="240"/>
      <c r="N2994" s="240"/>
      <c r="O2994" s="240"/>
      <c r="P2994" s="240"/>
      <c r="Q2994" s="240"/>
      <c r="R2994" s="240"/>
      <c r="S2994" s="240"/>
      <c r="T2994" s="240"/>
      <c r="U2994" s="240"/>
      <c r="V2994" s="240"/>
      <c r="W2994" s="240"/>
      <c r="X2994" s="240"/>
      <c r="Y2994" s="240"/>
      <c r="Z2994" s="364"/>
      <c r="AA2994" s="240"/>
      <c r="AB2994" s="301"/>
      <c r="AC2994" s="363"/>
      <c r="AD2994" s="240"/>
      <c r="AE2994" s="240"/>
      <c r="AF2994" s="240"/>
      <c r="AG2994" s="240"/>
      <c r="AH2994" s="240"/>
      <c r="AI2994" s="364"/>
      <c r="AJ2994" s="364"/>
      <c r="AK2994" s="240"/>
      <c r="AL2994" s="240"/>
      <c r="AM2994" s="240"/>
      <c r="AN2994" s="240"/>
      <c r="AO2994" s="240"/>
      <c r="AP2994" s="240"/>
      <c r="AQ2994" s="240"/>
      <c r="AR2994" s="240"/>
      <c r="AS2994" s="364"/>
      <c r="AT2994" s="240"/>
      <c r="AU2994" s="364"/>
      <c r="AV2994" s="240"/>
      <c r="AW2994" s="240"/>
      <c r="AX2994" s="242"/>
    </row>
    <row r="2995" spans="2:50" ht="15" customHeight="1">
      <c r="B2995" s="240"/>
      <c r="C2995" s="363"/>
      <c r="D2995" s="363"/>
      <c r="E2995" s="363"/>
      <c r="F2995" s="363"/>
      <c r="G2995" s="240"/>
      <c r="H2995" s="240"/>
      <c r="I2995" s="175"/>
      <c r="J2995" s="364"/>
      <c r="K2995" s="240"/>
      <c r="L2995" s="240"/>
      <c r="M2995" s="240"/>
      <c r="N2995" s="240"/>
      <c r="O2995" s="240"/>
      <c r="P2995" s="240"/>
      <c r="Q2995" s="240"/>
      <c r="R2995" s="240"/>
      <c r="S2995" s="240"/>
      <c r="T2995" s="240"/>
      <c r="U2995" s="240"/>
      <c r="V2995" s="240"/>
      <c r="W2995" s="240"/>
      <c r="X2995" s="240"/>
      <c r="Y2995" s="240"/>
      <c r="Z2995" s="364"/>
      <c r="AA2995" s="240"/>
      <c r="AB2995" s="301"/>
      <c r="AC2995" s="363"/>
      <c r="AD2995" s="240"/>
      <c r="AE2995" s="240"/>
      <c r="AF2995" s="240"/>
      <c r="AG2995" s="240"/>
      <c r="AH2995" s="240"/>
      <c r="AI2995" s="364"/>
      <c r="AJ2995" s="364"/>
      <c r="AK2995" s="240"/>
      <c r="AL2995" s="240"/>
      <c r="AM2995" s="240"/>
      <c r="AN2995" s="240"/>
      <c r="AO2995" s="240"/>
      <c r="AP2995" s="240"/>
      <c r="AQ2995" s="240"/>
      <c r="AR2995" s="240"/>
      <c r="AS2995" s="364"/>
      <c r="AT2995" s="240"/>
      <c r="AU2995" s="364"/>
      <c r="AV2995" s="240"/>
      <c r="AW2995" s="240"/>
      <c r="AX2995" s="242"/>
    </row>
    <row r="2996" spans="2:50" ht="15" customHeight="1">
      <c r="B2996" s="240"/>
      <c r="C2996" s="363"/>
      <c r="D2996" s="363"/>
      <c r="E2996" s="363"/>
      <c r="F2996" s="363"/>
      <c r="G2996" s="240"/>
      <c r="H2996" s="240"/>
      <c r="I2996" s="175"/>
      <c r="J2996" s="364"/>
      <c r="K2996" s="240"/>
      <c r="L2996" s="240"/>
      <c r="M2996" s="240"/>
      <c r="N2996" s="240"/>
      <c r="O2996" s="240"/>
      <c r="P2996" s="240"/>
      <c r="Q2996" s="240"/>
      <c r="R2996" s="240"/>
      <c r="S2996" s="240"/>
      <c r="T2996" s="240"/>
      <c r="U2996" s="240"/>
      <c r="V2996" s="240"/>
      <c r="W2996" s="240"/>
      <c r="X2996" s="240"/>
      <c r="Y2996" s="240"/>
      <c r="Z2996" s="364"/>
      <c r="AA2996" s="240"/>
      <c r="AB2996" s="301"/>
      <c r="AC2996" s="363"/>
      <c r="AD2996" s="240"/>
      <c r="AE2996" s="240"/>
      <c r="AF2996" s="240"/>
      <c r="AG2996" s="240"/>
      <c r="AH2996" s="240"/>
      <c r="AI2996" s="364"/>
      <c r="AJ2996" s="364"/>
      <c r="AK2996" s="240"/>
      <c r="AL2996" s="240"/>
      <c r="AM2996" s="240"/>
      <c r="AN2996" s="240"/>
      <c r="AO2996" s="240"/>
      <c r="AP2996" s="240"/>
      <c r="AQ2996" s="240"/>
      <c r="AR2996" s="240"/>
      <c r="AS2996" s="364"/>
      <c r="AT2996" s="240"/>
      <c r="AU2996" s="364"/>
      <c r="AV2996" s="240"/>
      <c r="AW2996" s="240"/>
      <c r="AX2996" s="242"/>
    </row>
    <row r="2997" spans="2:50" ht="15" customHeight="1">
      <c r="B2997" s="240"/>
      <c r="C2997" s="363"/>
      <c r="D2997" s="363"/>
      <c r="E2997" s="363"/>
      <c r="F2997" s="363"/>
      <c r="G2997" s="240"/>
      <c r="H2997" s="240"/>
      <c r="I2997" s="175"/>
      <c r="J2997" s="364"/>
      <c r="K2997" s="240"/>
      <c r="L2997" s="240"/>
      <c r="M2997" s="240"/>
      <c r="N2997" s="240"/>
      <c r="O2997" s="240"/>
      <c r="P2997" s="240"/>
      <c r="Q2997" s="240"/>
      <c r="R2997" s="240"/>
      <c r="S2997" s="240"/>
      <c r="T2997" s="240"/>
      <c r="U2997" s="240"/>
      <c r="V2997" s="240"/>
      <c r="W2997" s="240"/>
      <c r="X2997" s="240"/>
      <c r="Y2997" s="240"/>
      <c r="Z2997" s="364"/>
      <c r="AA2997" s="240"/>
      <c r="AB2997" s="301"/>
      <c r="AC2997" s="363"/>
      <c r="AD2997" s="240"/>
      <c r="AE2997" s="240"/>
      <c r="AF2997" s="240"/>
      <c r="AG2997" s="240"/>
      <c r="AH2997" s="240"/>
      <c r="AI2997" s="364"/>
      <c r="AJ2997" s="364"/>
      <c r="AK2997" s="240"/>
      <c r="AL2997" s="240"/>
      <c r="AM2997" s="240"/>
      <c r="AN2997" s="240"/>
      <c r="AO2997" s="240"/>
      <c r="AP2997" s="240"/>
      <c r="AQ2997" s="240"/>
      <c r="AR2997" s="240"/>
      <c r="AS2997" s="364"/>
      <c r="AT2997" s="240"/>
      <c r="AU2997" s="364"/>
      <c r="AV2997" s="240"/>
      <c r="AW2997" s="240"/>
      <c r="AX2997" s="242"/>
    </row>
    <row r="2998" spans="2:50" ht="15" customHeight="1">
      <c r="B2998" s="240"/>
      <c r="C2998" s="363"/>
      <c r="D2998" s="363"/>
      <c r="E2998" s="363"/>
      <c r="F2998" s="363"/>
      <c r="G2998" s="240"/>
      <c r="H2998" s="240"/>
      <c r="I2998" s="175"/>
      <c r="J2998" s="364"/>
      <c r="K2998" s="240"/>
      <c r="L2998" s="240"/>
      <c r="M2998" s="240"/>
      <c r="N2998" s="240"/>
      <c r="O2998" s="240"/>
      <c r="P2998" s="240"/>
      <c r="Q2998" s="240"/>
      <c r="R2998" s="240"/>
      <c r="S2998" s="240"/>
      <c r="T2998" s="240"/>
      <c r="U2998" s="240"/>
      <c r="V2998" s="240"/>
      <c r="W2998" s="240"/>
      <c r="X2998" s="240"/>
      <c r="Y2998" s="240"/>
      <c r="Z2998" s="364"/>
      <c r="AA2998" s="240"/>
      <c r="AB2998" s="301"/>
      <c r="AC2998" s="363"/>
      <c r="AD2998" s="240"/>
      <c r="AE2998" s="240"/>
      <c r="AF2998" s="240"/>
      <c r="AG2998" s="240"/>
      <c r="AH2998" s="240"/>
      <c r="AI2998" s="364"/>
      <c r="AJ2998" s="364"/>
      <c r="AK2998" s="240"/>
      <c r="AL2998" s="240"/>
      <c r="AM2998" s="240"/>
      <c r="AN2998" s="240"/>
      <c r="AO2998" s="240"/>
      <c r="AP2998" s="240"/>
      <c r="AQ2998" s="240"/>
      <c r="AR2998" s="240"/>
      <c r="AS2998" s="364"/>
      <c r="AT2998" s="240"/>
      <c r="AU2998" s="364"/>
      <c r="AV2998" s="240"/>
      <c r="AW2998" s="240"/>
      <c r="AX2998" s="242"/>
    </row>
    <row r="2999" spans="2:50" ht="15" customHeight="1">
      <c r="B2999" s="240"/>
      <c r="C2999" s="363"/>
      <c r="D2999" s="363"/>
      <c r="E2999" s="363"/>
      <c r="F2999" s="363"/>
      <c r="G2999" s="240"/>
      <c r="H2999" s="240"/>
      <c r="I2999" s="175"/>
      <c r="J2999" s="364"/>
      <c r="K2999" s="240"/>
      <c r="L2999" s="240"/>
      <c r="M2999" s="240"/>
      <c r="N2999" s="240"/>
      <c r="O2999" s="240"/>
      <c r="P2999" s="240"/>
      <c r="Q2999" s="240"/>
      <c r="R2999" s="240"/>
      <c r="S2999" s="240"/>
      <c r="T2999" s="240"/>
      <c r="U2999" s="240"/>
      <c r="V2999" s="240"/>
      <c r="W2999" s="240"/>
      <c r="X2999" s="240"/>
      <c r="Y2999" s="240"/>
      <c r="Z2999" s="364"/>
      <c r="AA2999" s="240"/>
      <c r="AB2999" s="301"/>
      <c r="AC2999" s="363"/>
      <c r="AD2999" s="240"/>
      <c r="AE2999" s="240"/>
      <c r="AF2999" s="240"/>
      <c r="AG2999" s="240"/>
      <c r="AH2999" s="240"/>
      <c r="AI2999" s="364"/>
      <c r="AJ2999" s="364"/>
      <c r="AK2999" s="240"/>
      <c r="AL2999" s="240"/>
      <c r="AM2999" s="240"/>
      <c r="AN2999" s="240"/>
      <c r="AO2999" s="240"/>
      <c r="AP2999" s="240"/>
      <c r="AQ2999" s="240"/>
      <c r="AR2999" s="240"/>
      <c r="AS2999" s="364"/>
      <c r="AT2999" s="240"/>
      <c r="AU2999" s="364"/>
      <c r="AV2999" s="240"/>
      <c r="AW2999" s="240"/>
      <c r="AX2999" s="242"/>
    </row>
    <row r="3000" spans="2:50" ht="15" customHeight="1">
      <c r="B3000" s="240"/>
      <c r="C3000" s="363"/>
      <c r="D3000" s="363"/>
      <c r="E3000" s="363"/>
      <c r="F3000" s="363"/>
      <c r="G3000" s="240"/>
      <c r="H3000" s="240"/>
      <c r="I3000" s="175"/>
      <c r="J3000" s="364"/>
      <c r="K3000" s="240"/>
      <c r="L3000" s="240"/>
      <c r="M3000" s="240"/>
      <c r="N3000" s="240"/>
      <c r="O3000" s="240"/>
      <c r="P3000" s="240"/>
      <c r="Q3000" s="240"/>
      <c r="R3000" s="240"/>
      <c r="S3000" s="240"/>
      <c r="T3000" s="240"/>
      <c r="U3000" s="240"/>
      <c r="V3000" s="240"/>
      <c r="W3000" s="240"/>
      <c r="X3000" s="240"/>
      <c r="Y3000" s="240"/>
      <c r="Z3000" s="364"/>
      <c r="AA3000" s="240"/>
      <c r="AB3000" s="301"/>
      <c r="AC3000" s="363"/>
      <c r="AD3000" s="240"/>
      <c r="AE3000" s="240"/>
      <c r="AF3000" s="240"/>
      <c r="AG3000" s="240"/>
      <c r="AH3000" s="240"/>
      <c r="AI3000" s="364"/>
      <c r="AJ3000" s="364"/>
      <c r="AK3000" s="240"/>
      <c r="AL3000" s="240"/>
      <c r="AM3000" s="240"/>
      <c r="AN3000" s="240"/>
      <c r="AO3000" s="240"/>
      <c r="AP3000" s="240"/>
      <c r="AQ3000" s="240"/>
      <c r="AR3000" s="240"/>
      <c r="AS3000" s="364"/>
      <c r="AT3000" s="240"/>
      <c r="AU3000" s="364"/>
      <c r="AV3000" s="240"/>
      <c r="AW3000" s="240"/>
      <c r="AX3000" s="242"/>
    </row>
    <row r="3001" spans="2:50" ht="15" customHeight="1">
      <c r="B3001" s="240"/>
      <c r="C3001" s="363"/>
      <c r="D3001" s="363"/>
      <c r="E3001" s="363"/>
      <c r="F3001" s="363"/>
      <c r="G3001" s="240"/>
      <c r="H3001" s="240"/>
      <c r="I3001" s="175"/>
      <c r="J3001" s="364"/>
      <c r="K3001" s="240"/>
      <c r="L3001" s="240"/>
      <c r="M3001" s="240"/>
      <c r="N3001" s="240"/>
      <c r="O3001" s="240"/>
      <c r="P3001" s="240"/>
      <c r="Q3001" s="240"/>
      <c r="R3001" s="240"/>
      <c r="S3001" s="240"/>
      <c r="T3001" s="240"/>
      <c r="U3001" s="240"/>
      <c r="V3001" s="240"/>
      <c r="W3001" s="240"/>
      <c r="X3001" s="240"/>
      <c r="Y3001" s="240"/>
      <c r="Z3001" s="364"/>
      <c r="AA3001" s="240"/>
      <c r="AB3001" s="301"/>
      <c r="AC3001" s="363"/>
      <c r="AD3001" s="240"/>
      <c r="AE3001" s="240"/>
      <c r="AF3001" s="240"/>
      <c r="AG3001" s="240"/>
      <c r="AH3001" s="240"/>
      <c r="AI3001" s="364"/>
      <c r="AJ3001" s="364"/>
      <c r="AK3001" s="240"/>
      <c r="AL3001" s="240"/>
      <c r="AM3001" s="240"/>
      <c r="AN3001" s="240"/>
      <c r="AO3001" s="240"/>
      <c r="AP3001" s="240"/>
      <c r="AQ3001" s="240"/>
      <c r="AR3001" s="240"/>
      <c r="AS3001" s="364"/>
      <c r="AT3001" s="240"/>
      <c r="AU3001" s="364"/>
      <c r="AV3001" s="240"/>
      <c r="AW3001" s="240"/>
      <c r="AX3001" s="242"/>
    </row>
    <row r="3002" spans="2:50" ht="15" customHeight="1">
      <c r="B3002" s="240"/>
      <c r="C3002" s="363"/>
      <c r="D3002" s="363"/>
      <c r="E3002" s="363"/>
      <c r="F3002" s="363"/>
      <c r="G3002" s="240"/>
      <c r="H3002" s="240"/>
      <c r="I3002" s="175"/>
      <c r="J3002" s="364"/>
      <c r="K3002" s="240"/>
      <c r="L3002" s="240"/>
      <c r="M3002" s="240"/>
      <c r="N3002" s="240"/>
      <c r="O3002" s="240"/>
      <c r="P3002" s="240"/>
      <c r="Q3002" s="240"/>
      <c r="R3002" s="240"/>
      <c r="S3002" s="240"/>
      <c r="T3002" s="240"/>
      <c r="U3002" s="240"/>
      <c r="V3002" s="240"/>
      <c r="W3002" s="240"/>
      <c r="X3002" s="240"/>
      <c r="Y3002" s="240"/>
      <c r="Z3002" s="364"/>
      <c r="AA3002" s="240"/>
      <c r="AB3002" s="301"/>
      <c r="AC3002" s="363"/>
      <c r="AD3002" s="240"/>
      <c r="AE3002" s="240"/>
      <c r="AF3002" s="240"/>
      <c r="AG3002" s="240"/>
      <c r="AH3002" s="240"/>
      <c r="AI3002" s="364"/>
      <c r="AJ3002" s="364"/>
      <c r="AK3002" s="240"/>
      <c r="AL3002" s="240"/>
      <c r="AM3002" s="240"/>
      <c r="AN3002" s="240"/>
      <c r="AO3002" s="240"/>
      <c r="AP3002" s="240"/>
      <c r="AQ3002" s="240"/>
      <c r="AR3002" s="240"/>
      <c r="AS3002" s="364"/>
      <c r="AT3002" s="240"/>
      <c r="AU3002" s="364"/>
      <c r="AV3002" s="240"/>
      <c r="AW3002" s="240"/>
      <c r="AX3002" s="242"/>
    </row>
    <row r="3003" spans="2:50" ht="15" customHeight="1">
      <c r="B3003" s="240"/>
      <c r="C3003" s="363"/>
      <c r="D3003" s="363"/>
      <c r="E3003" s="363"/>
      <c r="F3003" s="363"/>
      <c r="G3003" s="240"/>
      <c r="H3003" s="240"/>
      <c r="I3003" s="175"/>
      <c r="J3003" s="364"/>
      <c r="K3003" s="240"/>
      <c r="L3003" s="240"/>
      <c r="M3003" s="240"/>
      <c r="N3003" s="240"/>
      <c r="O3003" s="240"/>
      <c r="P3003" s="240"/>
      <c r="Q3003" s="240"/>
      <c r="R3003" s="240"/>
      <c r="S3003" s="240"/>
      <c r="T3003" s="240"/>
      <c r="U3003" s="240"/>
      <c r="V3003" s="240"/>
      <c r="W3003" s="240"/>
      <c r="X3003" s="240"/>
      <c r="Y3003" s="240"/>
      <c r="Z3003" s="364"/>
      <c r="AA3003" s="240"/>
      <c r="AB3003" s="301"/>
      <c r="AC3003" s="363"/>
      <c r="AD3003" s="240"/>
      <c r="AE3003" s="240"/>
      <c r="AF3003" s="240"/>
      <c r="AG3003" s="240"/>
      <c r="AH3003" s="240"/>
      <c r="AI3003" s="364"/>
      <c r="AJ3003" s="364"/>
      <c r="AK3003" s="240"/>
      <c r="AL3003" s="240"/>
      <c r="AM3003" s="240"/>
      <c r="AN3003" s="240"/>
      <c r="AO3003" s="240"/>
      <c r="AP3003" s="240"/>
      <c r="AQ3003" s="240"/>
      <c r="AR3003" s="240"/>
      <c r="AS3003" s="364"/>
      <c r="AT3003" s="240"/>
      <c r="AU3003" s="364"/>
      <c r="AV3003" s="240"/>
      <c r="AW3003" s="240"/>
      <c r="AX3003" s="242"/>
    </row>
    <row r="3004" spans="2:50" ht="15" customHeight="1">
      <c r="B3004" s="240"/>
      <c r="C3004" s="363"/>
      <c r="D3004" s="363"/>
      <c r="E3004" s="363"/>
      <c r="F3004" s="363"/>
      <c r="G3004" s="240"/>
      <c r="H3004" s="240"/>
      <c r="I3004" s="175"/>
      <c r="J3004" s="364"/>
      <c r="K3004" s="240"/>
      <c r="L3004" s="240"/>
      <c r="M3004" s="240"/>
      <c r="N3004" s="240"/>
      <c r="O3004" s="240"/>
      <c r="P3004" s="240"/>
      <c r="Q3004" s="240"/>
      <c r="R3004" s="240"/>
      <c r="S3004" s="240"/>
      <c r="T3004" s="240"/>
      <c r="U3004" s="240"/>
      <c r="V3004" s="240"/>
      <c r="W3004" s="240"/>
      <c r="X3004" s="240"/>
      <c r="Y3004" s="240"/>
      <c r="Z3004" s="364"/>
      <c r="AA3004" s="240"/>
      <c r="AB3004" s="301"/>
      <c r="AC3004" s="363"/>
      <c r="AD3004" s="240"/>
      <c r="AE3004" s="240"/>
      <c r="AF3004" s="240"/>
      <c r="AG3004" s="240"/>
      <c r="AH3004" s="240"/>
      <c r="AI3004" s="364"/>
      <c r="AJ3004" s="364"/>
      <c r="AK3004" s="240"/>
      <c r="AL3004" s="240"/>
      <c r="AM3004" s="240"/>
      <c r="AN3004" s="240"/>
      <c r="AO3004" s="240"/>
      <c r="AP3004" s="240"/>
      <c r="AQ3004" s="240"/>
      <c r="AR3004" s="240"/>
      <c r="AS3004" s="364"/>
      <c r="AT3004" s="240"/>
      <c r="AU3004" s="364"/>
      <c r="AV3004" s="240"/>
      <c r="AW3004" s="240"/>
      <c r="AX3004" s="242"/>
    </row>
    <row r="3005" spans="2:50" ht="15" customHeight="1">
      <c r="B3005" s="240"/>
      <c r="C3005" s="363"/>
      <c r="D3005" s="363"/>
      <c r="E3005" s="363"/>
      <c r="F3005" s="363"/>
      <c r="G3005" s="240"/>
      <c r="H3005" s="240"/>
      <c r="I3005" s="175"/>
      <c r="J3005" s="364"/>
      <c r="K3005" s="240"/>
      <c r="L3005" s="240"/>
      <c r="M3005" s="240"/>
      <c r="N3005" s="240"/>
      <c r="O3005" s="240"/>
      <c r="P3005" s="240"/>
      <c r="Q3005" s="240"/>
      <c r="R3005" s="240"/>
      <c r="S3005" s="240"/>
      <c r="T3005" s="240"/>
      <c r="U3005" s="240"/>
      <c r="V3005" s="240"/>
      <c r="W3005" s="240"/>
      <c r="X3005" s="240"/>
      <c r="Y3005" s="240"/>
      <c r="Z3005" s="364"/>
      <c r="AA3005" s="240"/>
      <c r="AB3005" s="301"/>
      <c r="AC3005" s="363"/>
      <c r="AD3005" s="240"/>
      <c r="AE3005" s="240"/>
      <c r="AF3005" s="240"/>
      <c r="AG3005" s="240"/>
      <c r="AH3005" s="240"/>
      <c r="AI3005" s="364"/>
      <c r="AJ3005" s="364"/>
      <c r="AK3005" s="240"/>
      <c r="AL3005" s="240"/>
      <c r="AM3005" s="240"/>
      <c r="AN3005" s="240"/>
      <c r="AO3005" s="240"/>
      <c r="AP3005" s="240"/>
      <c r="AQ3005" s="240"/>
      <c r="AR3005" s="240"/>
      <c r="AS3005" s="364"/>
      <c r="AT3005" s="240"/>
      <c r="AU3005" s="364"/>
      <c r="AV3005" s="240"/>
      <c r="AW3005" s="240"/>
      <c r="AX3005" s="242"/>
    </row>
    <row r="3006" spans="2:50" ht="15" customHeight="1">
      <c r="B3006" s="240"/>
      <c r="C3006" s="363"/>
      <c r="D3006" s="363"/>
      <c r="E3006" s="363"/>
      <c r="F3006" s="363"/>
      <c r="G3006" s="240"/>
      <c r="H3006" s="240"/>
      <c r="I3006" s="175"/>
      <c r="J3006" s="364"/>
      <c r="K3006" s="240"/>
      <c r="L3006" s="240"/>
      <c r="M3006" s="240"/>
      <c r="N3006" s="240"/>
      <c r="O3006" s="240"/>
      <c r="P3006" s="240"/>
      <c r="Q3006" s="240"/>
      <c r="R3006" s="240"/>
      <c r="S3006" s="240"/>
      <c r="T3006" s="240"/>
      <c r="U3006" s="240"/>
      <c r="V3006" s="240"/>
      <c r="W3006" s="240"/>
      <c r="X3006" s="240"/>
      <c r="Y3006" s="240"/>
      <c r="Z3006" s="364"/>
      <c r="AA3006" s="240"/>
      <c r="AB3006" s="301"/>
      <c r="AC3006" s="363"/>
      <c r="AD3006" s="240"/>
      <c r="AE3006" s="240"/>
      <c r="AF3006" s="240"/>
      <c r="AG3006" s="240"/>
      <c r="AH3006" s="240"/>
      <c r="AI3006" s="364"/>
      <c r="AJ3006" s="364"/>
      <c r="AK3006" s="240"/>
      <c r="AL3006" s="240"/>
      <c r="AM3006" s="240"/>
      <c r="AN3006" s="240"/>
      <c r="AO3006" s="240"/>
      <c r="AP3006" s="240"/>
      <c r="AQ3006" s="240"/>
      <c r="AR3006" s="240"/>
      <c r="AS3006" s="364"/>
      <c r="AT3006" s="240"/>
      <c r="AU3006" s="364"/>
      <c r="AV3006" s="240"/>
      <c r="AW3006" s="240"/>
      <c r="AX3006" s="242"/>
    </row>
    <row r="3007" spans="2:50" ht="15" customHeight="1">
      <c r="B3007" s="240"/>
      <c r="C3007" s="363"/>
      <c r="D3007" s="363"/>
      <c r="E3007" s="363"/>
      <c r="F3007" s="363"/>
      <c r="G3007" s="240"/>
      <c r="H3007" s="240"/>
      <c r="I3007" s="175"/>
      <c r="J3007" s="364"/>
      <c r="K3007" s="240"/>
      <c r="L3007" s="240"/>
      <c r="M3007" s="240"/>
      <c r="N3007" s="240"/>
      <c r="O3007" s="240"/>
      <c r="P3007" s="240"/>
      <c r="Q3007" s="240"/>
      <c r="R3007" s="240"/>
      <c r="S3007" s="240"/>
      <c r="T3007" s="240"/>
      <c r="U3007" s="240"/>
      <c r="V3007" s="240"/>
      <c r="W3007" s="240"/>
      <c r="X3007" s="240"/>
      <c r="Y3007" s="240"/>
      <c r="Z3007" s="364"/>
      <c r="AA3007" s="240"/>
      <c r="AB3007" s="301"/>
      <c r="AC3007" s="363"/>
      <c r="AD3007" s="240"/>
      <c r="AE3007" s="240"/>
      <c r="AF3007" s="240"/>
      <c r="AG3007" s="240"/>
      <c r="AH3007" s="240"/>
      <c r="AI3007" s="364"/>
      <c r="AJ3007" s="364"/>
      <c r="AK3007" s="240"/>
      <c r="AL3007" s="240"/>
      <c r="AM3007" s="240"/>
      <c r="AN3007" s="240"/>
      <c r="AO3007" s="240"/>
      <c r="AP3007" s="240"/>
      <c r="AQ3007" s="240"/>
      <c r="AR3007" s="240"/>
      <c r="AS3007" s="364"/>
      <c r="AT3007" s="240"/>
      <c r="AU3007" s="364"/>
      <c r="AV3007" s="240"/>
      <c r="AW3007" s="240"/>
      <c r="AX3007" s="242"/>
    </row>
    <row r="3008" spans="2:50" ht="15" customHeight="1">
      <c r="B3008" s="240"/>
      <c r="C3008" s="363"/>
      <c r="D3008" s="363"/>
      <c r="E3008" s="363"/>
      <c r="F3008" s="363"/>
      <c r="G3008" s="240"/>
      <c r="H3008" s="240"/>
      <c r="I3008" s="175"/>
      <c r="J3008" s="364"/>
      <c r="K3008" s="240"/>
      <c r="L3008" s="240"/>
      <c r="M3008" s="240"/>
      <c r="N3008" s="240"/>
      <c r="O3008" s="240"/>
      <c r="P3008" s="240"/>
      <c r="Q3008" s="240"/>
      <c r="R3008" s="240"/>
      <c r="S3008" s="240"/>
      <c r="T3008" s="240"/>
      <c r="U3008" s="240"/>
      <c r="V3008" s="240"/>
      <c r="W3008" s="240"/>
      <c r="X3008" s="240"/>
      <c r="Y3008" s="240"/>
      <c r="Z3008" s="364"/>
      <c r="AA3008" s="240"/>
      <c r="AB3008" s="301"/>
      <c r="AC3008" s="363"/>
      <c r="AD3008" s="240"/>
      <c r="AE3008" s="240"/>
      <c r="AF3008" s="240"/>
      <c r="AG3008" s="240"/>
      <c r="AH3008" s="240"/>
      <c r="AI3008" s="364"/>
      <c r="AJ3008" s="364"/>
      <c r="AK3008" s="240"/>
      <c r="AL3008" s="240"/>
      <c r="AM3008" s="240"/>
      <c r="AN3008" s="240"/>
      <c r="AO3008" s="240"/>
      <c r="AP3008" s="240"/>
      <c r="AQ3008" s="240"/>
      <c r="AR3008" s="240"/>
      <c r="AS3008" s="364"/>
      <c r="AT3008" s="240"/>
      <c r="AU3008" s="364"/>
      <c r="AV3008" s="240"/>
      <c r="AW3008" s="240"/>
      <c r="AX3008" s="242"/>
    </row>
    <row r="3009" spans="2:50" ht="15" customHeight="1">
      <c r="B3009" s="240"/>
      <c r="C3009" s="363"/>
      <c r="D3009" s="363"/>
      <c r="E3009" s="363"/>
      <c r="F3009" s="363"/>
      <c r="G3009" s="240"/>
      <c r="H3009" s="240"/>
      <c r="I3009" s="175"/>
      <c r="J3009" s="364"/>
      <c r="K3009" s="240"/>
      <c r="L3009" s="240"/>
      <c r="M3009" s="240"/>
      <c r="N3009" s="240"/>
      <c r="O3009" s="240"/>
      <c r="P3009" s="240"/>
      <c r="Q3009" s="240"/>
      <c r="R3009" s="240"/>
      <c r="S3009" s="240"/>
      <c r="T3009" s="240"/>
      <c r="U3009" s="240"/>
      <c r="V3009" s="240"/>
      <c r="W3009" s="240"/>
      <c r="X3009" s="240"/>
      <c r="Y3009" s="240"/>
      <c r="Z3009" s="364"/>
      <c r="AA3009" s="240"/>
      <c r="AB3009" s="301"/>
      <c r="AC3009" s="363"/>
      <c r="AD3009" s="240"/>
      <c r="AE3009" s="240"/>
      <c r="AF3009" s="240"/>
      <c r="AG3009" s="240"/>
      <c r="AH3009" s="240"/>
      <c r="AI3009" s="364"/>
      <c r="AJ3009" s="364"/>
      <c r="AK3009" s="240"/>
      <c r="AL3009" s="240"/>
      <c r="AM3009" s="240"/>
      <c r="AN3009" s="240"/>
      <c r="AO3009" s="240"/>
      <c r="AP3009" s="240"/>
      <c r="AQ3009" s="240"/>
      <c r="AR3009" s="240"/>
      <c r="AS3009" s="364"/>
      <c r="AT3009" s="240"/>
      <c r="AU3009" s="364"/>
      <c r="AV3009" s="240"/>
      <c r="AW3009" s="240"/>
      <c r="AX3009" s="242"/>
    </row>
    <row r="3010" spans="2:50" ht="15" customHeight="1">
      <c r="B3010" s="240"/>
      <c r="C3010" s="363"/>
      <c r="D3010" s="363"/>
      <c r="E3010" s="363"/>
      <c r="F3010" s="363"/>
      <c r="G3010" s="240"/>
      <c r="H3010" s="240"/>
      <c r="I3010" s="175"/>
      <c r="J3010" s="364"/>
      <c r="K3010" s="240"/>
      <c r="L3010" s="240"/>
      <c r="M3010" s="240"/>
      <c r="N3010" s="240"/>
      <c r="O3010" s="240"/>
      <c r="P3010" s="240"/>
      <c r="Q3010" s="240"/>
      <c r="R3010" s="240"/>
      <c r="S3010" s="240"/>
      <c r="T3010" s="240"/>
      <c r="U3010" s="240"/>
      <c r="V3010" s="240"/>
      <c r="W3010" s="240"/>
      <c r="X3010" s="240"/>
      <c r="Y3010" s="240"/>
      <c r="Z3010" s="364"/>
      <c r="AA3010" s="240"/>
      <c r="AB3010" s="301"/>
      <c r="AC3010" s="363"/>
      <c r="AD3010" s="240"/>
      <c r="AE3010" s="240"/>
      <c r="AF3010" s="240"/>
      <c r="AG3010" s="240"/>
      <c r="AH3010" s="240"/>
      <c r="AI3010" s="364"/>
      <c r="AJ3010" s="364"/>
      <c r="AK3010" s="240"/>
      <c r="AL3010" s="240"/>
      <c r="AM3010" s="240"/>
      <c r="AN3010" s="240"/>
      <c r="AO3010" s="240"/>
      <c r="AP3010" s="240"/>
      <c r="AQ3010" s="240"/>
      <c r="AR3010" s="240"/>
      <c r="AS3010" s="364"/>
      <c r="AT3010" s="240"/>
      <c r="AU3010" s="364"/>
      <c r="AV3010" s="240"/>
      <c r="AW3010" s="240"/>
      <c r="AX3010" s="242"/>
    </row>
    <row r="3011" spans="2:50" ht="15" customHeight="1">
      <c r="B3011" s="240"/>
      <c r="C3011" s="363"/>
      <c r="D3011" s="363"/>
      <c r="E3011" s="363"/>
      <c r="F3011" s="363"/>
      <c r="G3011" s="240"/>
      <c r="H3011" s="240"/>
      <c r="I3011" s="175"/>
      <c r="J3011" s="364"/>
      <c r="K3011" s="240"/>
      <c r="L3011" s="240"/>
      <c r="M3011" s="240"/>
      <c r="N3011" s="240"/>
      <c r="O3011" s="240"/>
      <c r="P3011" s="240"/>
      <c r="Q3011" s="240"/>
      <c r="R3011" s="240"/>
      <c r="S3011" s="240"/>
      <c r="T3011" s="240"/>
      <c r="U3011" s="240"/>
      <c r="V3011" s="240"/>
      <c r="W3011" s="240"/>
      <c r="X3011" s="240"/>
      <c r="Y3011" s="240"/>
      <c r="Z3011" s="364"/>
      <c r="AA3011" s="240"/>
      <c r="AB3011" s="301"/>
      <c r="AC3011" s="363"/>
      <c r="AD3011" s="240"/>
      <c r="AE3011" s="240"/>
      <c r="AF3011" s="240"/>
      <c r="AG3011" s="240"/>
      <c r="AH3011" s="240"/>
      <c r="AI3011" s="364"/>
      <c r="AJ3011" s="364"/>
      <c r="AK3011" s="240"/>
      <c r="AL3011" s="240"/>
      <c r="AM3011" s="240"/>
      <c r="AN3011" s="240"/>
      <c r="AO3011" s="240"/>
      <c r="AP3011" s="240"/>
      <c r="AQ3011" s="240"/>
      <c r="AR3011" s="240"/>
      <c r="AS3011" s="364"/>
      <c r="AT3011" s="240"/>
      <c r="AU3011" s="364"/>
      <c r="AV3011" s="240"/>
      <c r="AW3011" s="240"/>
      <c r="AX3011" s="242"/>
    </row>
    <row r="3012" spans="2:50" ht="15" customHeight="1">
      <c r="B3012" s="240"/>
      <c r="C3012" s="363"/>
      <c r="D3012" s="363"/>
      <c r="E3012" s="363"/>
      <c r="F3012" s="363"/>
      <c r="G3012" s="240"/>
      <c r="H3012" s="240"/>
      <c r="I3012" s="175"/>
      <c r="J3012" s="364"/>
      <c r="K3012" s="240"/>
      <c r="L3012" s="240"/>
      <c r="M3012" s="240"/>
      <c r="N3012" s="240"/>
      <c r="O3012" s="240"/>
      <c r="P3012" s="240"/>
      <c r="Q3012" s="240"/>
      <c r="R3012" s="240"/>
      <c r="S3012" s="240"/>
      <c r="T3012" s="240"/>
      <c r="U3012" s="240"/>
      <c r="V3012" s="240"/>
      <c r="W3012" s="240"/>
      <c r="X3012" s="240"/>
      <c r="Y3012" s="240"/>
      <c r="Z3012" s="364"/>
      <c r="AA3012" s="240"/>
      <c r="AB3012" s="301"/>
      <c r="AC3012" s="363"/>
      <c r="AD3012" s="240"/>
      <c r="AE3012" s="240"/>
      <c r="AF3012" s="240"/>
      <c r="AG3012" s="240"/>
      <c r="AH3012" s="240"/>
      <c r="AI3012" s="364"/>
      <c r="AJ3012" s="364"/>
      <c r="AK3012" s="240"/>
      <c r="AL3012" s="240"/>
      <c r="AM3012" s="240"/>
      <c r="AN3012" s="240"/>
      <c r="AO3012" s="240"/>
      <c r="AP3012" s="240"/>
      <c r="AQ3012" s="240"/>
      <c r="AR3012" s="240"/>
      <c r="AS3012" s="364"/>
      <c r="AT3012" s="240"/>
      <c r="AU3012" s="364"/>
      <c r="AV3012" s="240"/>
      <c r="AW3012" s="240"/>
      <c r="AX3012" s="242"/>
    </row>
    <row r="3013" spans="2:50" ht="15" customHeight="1">
      <c r="B3013" s="240"/>
      <c r="C3013" s="363"/>
      <c r="D3013" s="363"/>
      <c r="E3013" s="363"/>
      <c r="F3013" s="363"/>
      <c r="G3013" s="240"/>
      <c r="H3013" s="240"/>
      <c r="I3013" s="175"/>
      <c r="J3013" s="364"/>
      <c r="K3013" s="240"/>
      <c r="L3013" s="240"/>
      <c r="M3013" s="240"/>
      <c r="N3013" s="240"/>
      <c r="O3013" s="240"/>
      <c r="P3013" s="240"/>
      <c r="Q3013" s="240"/>
      <c r="R3013" s="240"/>
      <c r="S3013" s="240"/>
      <c r="T3013" s="240"/>
      <c r="U3013" s="240"/>
      <c r="V3013" s="240"/>
      <c r="W3013" s="240"/>
      <c r="X3013" s="240"/>
      <c r="Y3013" s="240"/>
      <c r="Z3013" s="364"/>
      <c r="AA3013" s="240"/>
      <c r="AB3013" s="301"/>
      <c r="AC3013" s="363"/>
      <c r="AD3013" s="240"/>
      <c r="AE3013" s="240"/>
      <c r="AF3013" s="240"/>
      <c r="AG3013" s="240"/>
      <c r="AH3013" s="240"/>
      <c r="AI3013" s="364"/>
      <c r="AJ3013" s="364"/>
      <c r="AK3013" s="240"/>
      <c r="AL3013" s="240"/>
      <c r="AM3013" s="240"/>
      <c r="AN3013" s="240"/>
      <c r="AO3013" s="240"/>
      <c r="AP3013" s="240"/>
      <c r="AQ3013" s="240"/>
      <c r="AR3013" s="240"/>
      <c r="AS3013" s="364"/>
      <c r="AT3013" s="240"/>
      <c r="AU3013" s="364"/>
      <c r="AV3013" s="240"/>
      <c r="AW3013" s="240"/>
      <c r="AX3013" s="242"/>
    </row>
    <row r="3014" spans="2:50" ht="15" customHeight="1">
      <c r="B3014" s="240"/>
      <c r="C3014" s="363"/>
      <c r="D3014" s="363"/>
      <c r="E3014" s="363"/>
      <c r="F3014" s="363"/>
      <c r="G3014" s="240"/>
      <c r="H3014" s="240"/>
      <c r="I3014" s="175"/>
      <c r="J3014" s="364"/>
      <c r="K3014" s="240"/>
      <c r="L3014" s="240"/>
      <c r="M3014" s="240"/>
      <c r="N3014" s="240"/>
      <c r="O3014" s="240"/>
      <c r="P3014" s="240"/>
      <c r="Q3014" s="240"/>
      <c r="R3014" s="240"/>
      <c r="S3014" s="240"/>
      <c r="T3014" s="240"/>
      <c r="U3014" s="240"/>
      <c r="V3014" s="240"/>
      <c r="W3014" s="240"/>
      <c r="X3014" s="240"/>
      <c r="Y3014" s="240"/>
      <c r="Z3014" s="364"/>
      <c r="AA3014" s="240"/>
      <c r="AB3014" s="301"/>
      <c r="AC3014" s="363"/>
      <c r="AD3014" s="240"/>
      <c r="AE3014" s="240"/>
      <c r="AF3014" s="240"/>
      <c r="AG3014" s="240"/>
      <c r="AH3014" s="240"/>
      <c r="AI3014" s="364"/>
      <c r="AJ3014" s="364"/>
      <c r="AK3014" s="240"/>
      <c r="AL3014" s="240"/>
      <c r="AM3014" s="240"/>
      <c r="AN3014" s="240"/>
      <c r="AO3014" s="240"/>
      <c r="AP3014" s="240"/>
      <c r="AQ3014" s="240"/>
      <c r="AR3014" s="240"/>
      <c r="AS3014" s="364"/>
      <c r="AT3014" s="240"/>
      <c r="AU3014" s="364"/>
      <c r="AV3014" s="240"/>
      <c r="AW3014" s="240"/>
      <c r="AX3014" s="242"/>
    </row>
    <row r="3015" spans="2:50" ht="15" customHeight="1">
      <c r="B3015" s="240"/>
      <c r="C3015" s="363"/>
      <c r="D3015" s="363"/>
      <c r="E3015" s="363"/>
      <c r="F3015" s="363"/>
      <c r="G3015" s="240"/>
      <c r="H3015" s="240"/>
      <c r="I3015" s="175"/>
      <c r="J3015" s="364"/>
      <c r="K3015" s="240"/>
      <c r="L3015" s="240"/>
      <c r="M3015" s="240"/>
      <c r="N3015" s="240"/>
      <c r="O3015" s="240"/>
      <c r="P3015" s="240"/>
      <c r="Q3015" s="240"/>
      <c r="R3015" s="240"/>
      <c r="S3015" s="240"/>
      <c r="T3015" s="240"/>
      <c r="U3015" s="240"/>
      <c r="V3015" s="240"/>
      <c r="W3015" s="240"/>
      <c r="X3015" s="240"/>
      <c r="Y3015" s="240"/>
      <c r="Z3015" s="364"/>
      <c r="AA3015" s="240"/>
      <c r="AB3015" s="301"/>
      <c r="AC3015" s="363"/>
      <c r="AD3015" s="240"/>
      <c r="AE3015" s="240"/>
      <c r="AF3015" s="240"/>
      <c r="AG3015" s="240"/>
      <c r="AH3015" s="240"/>
      <c r="AI3015" s="364"/>
      <c r="AJ3015" s="364"/>
      <c r="AK3015" s="240"/>
      <c r="AL3015" s="240"/>
      <c r="AM3015" s="240"/>
      <c r="AN3015" s="240"/>
      <c r="AO3015" s="240"/>
      <c r="AP3015" s="240"/>
      <c r="AQ3015" s="240"/>
      <c r="AR3015" s="240"/>
      <c r="AS3015" s="364"/>
      <c r="AT3015" s="240"/>
      <c r="AU3015" s="364"/>
      <c r="AV3015" s="240"/>
      <c r="AW3015" s="240"/>
      <c r="AX3015" s="242"/>
    </row>
    <row r="3016" spans="2:50" ht="15" customHeight="1">
      <c r="B3016" s="240"/>
      <c r="C3016" s="363"/>
      <c r="D3016" s="363"/>
      <c r="E3016" s="363"/>
      <c r="F3016" s="363"/>
      <c r="G3016" s="240"/>
      <c r="H3016" s="240"/>
      <c r="I3016" s="175"/>
      <c r="J3016" s="364"/>
      <c r="K3016" s="240"/>
      <c r="L3016" s="240"/>
      <c r="M3016" s="240"/>
      <c r="N3016" s="240"/>
      <c r="O3016" s="240"/>
      <c r="P3016" s="240"/>
      <c r="Q3016" s="240"/>
      <c r="R3016" s="240"/>
      <c r="S3016" s="240"/>
      <c r="T3016" s="240"/>
      <c r="U3016" s="240"/>
      <c r="V3016" s="240"/>
      <c r="W3016" s="240"/>
      <c r="X3016" s="240"/>
      <c r="Y3016" s="240"/>
      <c r="Z3016" s="364"/>
      <c r="AA3016" s="240"/>
      <c r="AB3016" s="301"/>
      <c r="AC3016" s="363"/>
      <c r="AD3016" s="240"/>
      <c r="AE3016" s="240"/>
      <c r="AF3016" s="240"/>
      <c r="AG3016" s="240"/>
      <c r="AH3016" s="240"/>
      <c r="AI3016" s="364"/>
      <c r="AJ3016" s="364"/>
      <c r="AK3016" s="240"/>
      <c r="AL3016" s="240"/>
      <c r="AM3016" s="240"/>
      <c r="AN3016" s="240"/>
      <c r="AO3016" s="240"/>
      <c r="AP3016" s="240"/>
      <c r="AQ3016" s="240"/>
      <c r="AR3016" s="240"/>
      <c r="AS3016" s="364"/>
      <c r="AT3016" s="240"/>
      <c r="AU3016" s="364"/>
      <c r="AV3016" s="240"/>
      <c r="AW3016" s="240"/>
      <c r="AX3016" s="242"/>
    </row>
    <row r="3017" spans="2:50" ht="15" customHeight="1">
      <c r="B3017" s="240"/>
      <c r="C3017" s="363"/>
      <c r="D3017" s="363"/>
      <c r="E3017" s="363"/>
      <c r="F3017" s="363"/>
      <c r="G3017" s="240"/>
      <c r="H3017" s="240"/>
      <c r="I3017" s="175"/>
      <c r="J3017" s="364"/>
      <c r="K3017" s="240"/>
      <c r="L3017" s="240"/>
      <c r="M3017" s="240"/>
      <c r="N3017" s="240"/>
      <c r="O3017" s="240"/>
      <c r="P3017" s="240"/>
      <c r="Q3017" s="240"/>
      <c r="R3017" s="240"/>
      <c r="S3017" s="240"/>
      <c r="T3017" s="240"/>
      <c r="U3017" s="240"/>
      <c r="V3017" s="240"/>
      <c r="W3017" s="240"/>
      <c r="X3017" s="240"/>
      <c r="Y3017" s="240"/>
      <c r="Z3017" s="364"/>
      <c r="AA3017" s="240"/>
      <c r="AB3017" s="301"/>
      <c r="AC3017" s="363"/>
      <c r="AD3017" s="240"/>
      <c r="AE3017" s="240"/>
      <c r="AF3017" s="240"/>
      <c r="AG3017" s="240"/>
      <c r="AH3017" s="240"/>
      <c r="AI3017" s="364"/>
      <c r="AJ3017" s="364"/>
      <c r="AK3017" s="240"/>
      <c r="AL3017" s="240"/>
      <c r="AM3017" s="240"/>
      <c r="AN3017" s="240"/>
      <c r="AO3017" s="240"/>
      <c r="AP3017" s="240"/>
      <c r="AQ3017" s="240"/>
      <c r="AR3017" s="240"/>
      <c r="AS3017" s="364"/>
      <c r="AT3017" s="240"/>
      <c r="AU3017" s="364"/>
      <c r="AV3017" s="240"/>
      <c r="AW3017" s="240"/>
      <c r="AX3017" s="242"/>
    </row>
    <row r="3018" spans="2:50" ht="15" customHeight="1">
      <c r="B3018" s="240"/>
      <c r="C3018" s="363"/>
      <c r="D3018" s="363"/>
      <c r="E3018" s="363"/>
      <c r="F3018" s="363"/>
      <c r="G3018" s="240"/>
      <c r="H3018" s="240"/>
      <c r="I3018" s="175"/>
      <c r="J3018" s="364"/>
      <c r="K3018" s="240"/>
      <c r="L3018" s="240"/>
      <c r="M3018" s="240"/>
      <c r="N3018" s="240"/>
      <c r="O3018" s="240"/>
      <c r="P3018" s="240"/>
      <c r="Q3018" s="240"/>
      <c r="R3018" s="240"/>
      <c r="S3018" s="240"/>
      <c r="T3018" s="240"/>
      <c r="U3018" s="240"/>
      <c r="V3018" s="240"/>
      <c r="W3018" s="240"/>
      <c r="X3018" s="240"/>
      <c r="Y3018" s="240"/>
      <c r="Z3018" s="364"/>
      <c r="AA3018" s="240"/>
      <c r="AB3018" s="301"/>
      <c r="AC3018" s="363"/>
      <c r="AD3018" s="240"/>
      <c r="AE3018" s="240"/>
      <c r="AF3018" s="240"/>
      <c r="AG3018" s="240"/>
      <c r="AH3018" s="240"/>
      <c r="AI3018" s="364"/>
      <c r="AJ3018" s="364"/>
      <c r="AK3018" s="240"/>
      <c r="AL3018" s="240"/>
      <c r="AM3018" s="240"/>
      <c r="AN3018" s="240"/>
      <c r="AO3018" s="240"/>
      <c r="AP3018" s="240"/>
      <c r="AQ3018" s="240"/>
      <c r="AR3018" s="240"/>
      <c r="AS3018" s="364"/>
      <c r="AT3018" s="240"/>
      <c r="AU3018" s="364"/>
      <c r="AV3018" s="240"/>
      <c r="AW3018" s="240"/>
      <c r="AX3018" s="242"/>
    </row>
    <row r="3019" spans="2:50" ht="15" customHeight="1">
      <c r="B3019" s="240"/>
      <c r="C3019" s="363"/>
      <c r="D3019" s="363"/>
      <c r="E3019" s="363"/>
      <c r="F3019" s="363"/>
      <c r="G3019" s="240"/>
      <c r="H3019" s="240"/>
      <c r="I3019" s="175"/>
      <c r="J3019" s="364"/>
      <c r="K3019" s="240"/>
      <c r="L3019" s="240"/>
      <c r="M3019" s="240"/>
      <c r="N3019" s="240"/>
      <c r="O3019" s="240"/>
      <c r="P3019" s="240"/>
      <c r="Q3019" s="240"/>
      <c r="R3019" s="240"/>
      <c r="S3019" s="240"/>
      <c r="T3019" s="240"/>
      <c r="U3019" s="240"/>
      <c r="V3019" s="240"/>
      <c r="W3019" s="240"/>
      <c r="X3019" s="240"/>
      <c r="Y3019" s="240"/>
      <c r="Z3019" s="364"/>
      <c r="AA3019" s="240"/>
      <c r="AB3019" s="301"/>
      <c r="AC3019" s="363"/>
      <c r="AD3019" s="240"/>
      <c r="AE3019" s="240"/>
      <c r="AF3019" s="240"/>
      <c r="AG3019" s="240"/>
      <c r="AH3019" s="240"/>
      <c r="AI3019" s="364"/>
      <c r="AJ3019" s="364"/>
      <c r="AK3019" s="240"/>
      <c r="AL3019" s="240"/>
      <c r="AM3019" s="240"/>
      <c r="AN3019" s="240"/>
      <c r="AO3019" s="240"/>
      <c r="AP3019" s="240"/>
      <c r="AQ3019" s="240"/>
      <c r="AR3019" s="240"/>
      <c r="AS3019" s="364"/>
      <c r="AT3019" s="240"/>
      <c r="AU3019" s="364"/>
      <c r="AV3019" s="240"/>
      <c r="AW3019" s="240"/>
      <c r="AX3019" s="242"/>
    </row>
    <row r="3020" spans="2:50" ht="15" customHeight="1">
      <c r="B3020" s="240"/>
      <c r="C3020" s="363"/>
      <c r="D3020" s="363"/>
      <c r="E3020" s="363"/>
      <c r="F3020" s="363"/>
      <c r="G3020" s="240"/>
      <c r="H3020" s="240"/>
      <c r="I3020" s="175"/>
      <c r="J3020" s="364"/>
      <c r="K3020" s="240"/>
      <c r="L3020" s="240"/>
      <c r="M3020" s="240"/>
      <c r="N3020" s="240"/>
      <c r="O3020" s="240"/>
      <c r="P3020" s="240"/>
      <c r="Q3020" s="240"/>
      <c r="R3020" s="240"/>
      <c r="S3020" s="240"/>
      <c r="T3020" s="240"/>
      <c r="U3020" s="240"/>
      <c r="V3020" s="240"/>
      <c r="W3020" s="240"/>
      <c r="X3020" s="240"/>
      <c r="Y3020" s="240"/>
      <c r="Z3020" s="364"/>
      <c r="AA3020" s="240"/>
      <c r="AB3020" s="301"/>
      <c r="AC3020" s="363"/>
      <c r="AD3020" s="240"/>
      <c r="AE3020" s="240"/>
      <c r="AF3020" s="240"/>
      <c r="AG3020" s="240"/>
      <c r="AH3020" s="240"/>
      <c r="AI3020" s="364"/>
      <c r="AJ3020" s="364"/>
      <c r="AK3020" s="240"/>
      <c r="AL3020" s="240"/>
      <c r="AM3020" s="240"/>
      <c r="AN3020" s="240"/>
      <c r="AO3020" s="240"/>
      <c r="AP3020" s="240"/>
      <c r="AQ3020" s="240"/>
      <c r="AR3020" s="240"/>
      <c r="AS3020" s="364"/>
      <c r="AT3020" s="240"/>
      <c r="AU3020" s="364"/>
      <c r="AV3020" s="240"/>
      <c r="AW3020" s="240"/>
      <c r="AX3020" s="242"/>
    </row>
    <row r="3021" spans="2:50" ht="15" customHeight="1">
      <c r="B3021" s="240"/>
      <c r="C3021" s="363"/>
      <c r="D3021" s="363"/>
      <c r="E3021" s="363"/>
      <c r="F3021" s="363"/>
      <c r="G3021" s="240"/>
      <c r="H3021" s="240"/>
      <c r="I3021" s="175"/>
      <c r="J3021" s="364"/>
      <c r="K3021" s="240"/>
      <c r="L3021" s="240"/>
      <c r="M3021" s="240"/>
      <c r="N3021" s="240"/>
      <c r="O3021" s="240"/>
      <c r="P3021" s="240"/>
      <c r="Q3021" s="240"/>
      <c r="R3021" s="240"/>
      <c r="S3021" s="240"/>
      <c r="T3021" s="240"/>
      <c r="U3021" s="240"/>
      <c r="V3021" s="240"/>
      <c r="W3021" s="240"/>
      <c r="X3021" s="240"/>
      <c r="Y3021" s="240"/>
      <c r="Z3021" s="364"/>
      <c r="AA3021" s="240"/>
      <c r="AB3021" s="301"/>
      <c r="AC3021" s="363"/>
      <c r="AD3021" s="240"/>
      <c r="AE3021" s="240"/>
      <c r="AF3021" s="240"/>
      <c r="AG3021" s="240"/>
      <c r="AH3021" s="240"/>
      <c r="AI3021" s="364"/>
      <c r="AJ3021" s="364"/>
      <c r="AK3021" s="240"/>
      <c r="AL3021" s="240"/>
      <c r="AM3021" s="240"/>
      <c r="AN3021" s="240"/>
      <c r="AO3021" s="240"/>
      <c r="AP3021" s="240"/>
      <c r="AQ3021" s="240"/>
      <c r="AR3021" s="240"/>
      <c r="AS3021" s="364"/>
      <c r="AT3021" s="240"/>
      <c r="AU3021" s="364"/>
      <c r="AV3021" s="240"/>
      <c r="AW3021" s="240"/>
      <c r="AX3021" s="242"/>
    </row>
    <row r="3022" spans="2:50" ht="15" customHeight="1">
      <c r="B3022" s="240"/>
      <c r="C3022" s="363"/>
      <c r="D3022" s="363"/>
      <c r="E3022" s="363"/>
      <c r="F3022" s="363"/>
      <c r="G3022" s="240"/>
      <c r="H3022" s="240"/>
      <c r="I3022" s="175"/>
      <c r="J3022" s="364"/>
      <c r="K3022" s="240"/>
      <c r="L3022" s="240"/>
      <c r="M3022" s="240"/>
      <c r="N3022" s="240"/>
      <c r="O3022" s="240"/>
      <c r="P3022" s="240"/>
      <c r="Q3022" s="240"/>
      <c r="R3022" s="240"/>
      <c r="S3022" s="240"/>
      <c r="T3022" s="240"/>
      <c r="U3022" s="240"/>
      <c r="V3022" s="240"/>
      <c r="W3022" s="240"/>
      <c r="X3022" s="240"/>
      <c r="Y3022" s="240"/>
      <c r="Z3022" s="364"/>
      <c r="AA3022" s="240"/>
      <c r="AB3022" s="301"/>
      <c r="AC3022" s="363"/>
      <c r="AD3022" s="240"/>
      <c r="AE3022" s="240"/>
      <c r="AF3022" s="240"/>
      <c r="AG3022" s="240"/>
      <c r="AH3022" s="240"/>
      <c r="AI3022" s="364"/>
      <c r="AJ3022" s="364"/>
      <c r="AK3022" s="240"/>
      <c r="AL3022" s="240"/>
      <c r="AM3022" s="240"/>
      <c r="AN3022" s="240"/>
      <c r="AO3022" s="240"/>
      <c r="AP3022" s="240"/>
      <c r="AQ3022" s="240"/>
      <c r="AR3022" s="240"/>
      <c r="AS3022" s="364"/>
      <c r="AT3022" s="240"/>
      <c r="AU3022" s="364"/>
      <c r="AV3022" s="240"/>
      <c r="AW3022" s="240"/>
      <c r="AX3022" s="242"/>
    </row>
    <row r="3023" spans="2:50" ht="15" customHeight="1">
      <c r="B3023" s="240"/>
      <c r="C3023" s="363"/>
      <c r="D3023" s="363"/>
      <c r="E3023" s="363"/>
      <c r="F3023" s="363"/>
      <c r="G3023" s="240"/>
      <c r="H3023" s="240"/>
      <c r="I3023" s="175"/>
      <c r="J3023" s="364"/>
      <c r="K3023" s="240"/>
      <c r="L3023" s="240"/>
      <c r="M3023" s="240"/>
      <c r="N3023" s="240"/>
      <c r="O3023" s="240"/>
      <c r="P3023" s="240"/>
      <c r="Q3023" s="240"/>
      <c r="R3023" s="240"/>
      <c r="S3023" s="240"/>
      <c r="T3023" s="240"/>
      <c r="U3023" s="240"/>
      <c r="V3023" s="240"/>
      <c r="W3023" s="240"/>
      <c r="X3023" s="240"/>
      <c r="Y3023" s="240"/>
      <c r="Z3023" s="364"/>
      <c r="AA3023" s="240"/>
      <c r="AB3023" s="301"/>
      <c r="AC3023" s="363"/>
      <c r="AD3023" s="240"/>
      <c r="AE3023" s="240"/>
      <c r="AF3023" s="240"/>
      <c r="AG3023" s="240"/>
      <c r="AH3023" s="240"/>
      <c r="AI3023" s="364"/>
      <c r="AJ3023" s="364"/>
      <c r="AK3023" s="240"/>
      <c r="AL3023" s="240"/>
      <c r="AM3023" s="240"/>
      <c r="AN3023" s="240"/>
      <c r="AO3023" s="240"/>
      <c r="AP3023" s="240"/>
      <c r="AQ3023" s="240"/>
      <c r="AR3023" s="240"/>
      <c r="AS3023" s="364"/>
      <c r="AT3023" s="240"/>
      <c r="AU3023" s="364"/>
      <c r="AV3023" s="240"/>
      <c r="AW3023" s="240"/>
      <c r="AX3023" s="242"/>
    </row>
    <row r="3024" spans="2:50" ht="15" customHeight="1">
      <c r="B3024" s="240"/>
      <c r="C3024" s="363"/>
      <c r="D3024" s="363"/>
      <c r="E3024" s="363"/>
      <c r="F3024" s="363"/>
      <c r="G3024" s="240"/>
      <c r="H3024" s="240"/>
      <c r="I3024" s="175"/>
      <c r="J3024" s="364"/>
      <c r="K3024" s="240"/>
      <c r="L3024" s="240"/>
      <c r="M3024" s="240"/>
      <c r="N3024" s="240"/>
      <c r="O3024" s="240"/>
      <c r="P3024" s="240"/>
      <c r="Q3024" s="240"/>
      <c r="R3024" s="240"/>
      <c r="S3024" s="240"/>
      <c r="T3024" s="240"/>
      <c r="U3024" s="240"/>
      <c r="V3024" s="240"/>
      <c r="W3024" s="240"/>
      <c r="X3024" s="240"/>
      <c r="Y3024" s="240"/>
      <c r="Z3024" s="364"/>
      <c r="AA3024" s="240"/>
      <c r="AB3024" s="301"/>
      <c r="AC3024" s="363"/>
      <c r="AD3024" s="240"/>
      <c r="AE3024" s="240"/>
      <c r="AF3024" s="240"/>
      <c r="AG3024" s="240"/>
      <c r="AH3024" s="240"/>
      <c r="AI3024" s="364"/>
      <c r="AJ3024" s="364"/>
      <c r="AK3024" s="240"/>
      <c r="AL3024" s="240"/>
      <c r="AM3024" s="240"/>
      <c r="AN3024" s="240"/>
      <c r="AO3024" s="240"/>
      <c r="AP3024" s="240"/>
      <c r="AQ3024" s="240"/>
      <c r="AR3024" s="240"/>
      <c r="AS3024" s="364"/>
      <c r="AT3024" s="240"/>
      <c r="AU3024" s="364"/>
      <c r="AV3024" s="240"/>
      <c r="AW3024" s="240"/>
      <c r="AX3024" s="242"/>
    </row>
    <row r="3025" spans="2:50" ht="15" customHeight="1">
      <c r="B3025" s="240"/>
      <c r="C3025" s="363"/>
      <c r="D3025" s="363"/>
      <c r="E3025" s="363"/>
      <c r="F3025" s="363"/>
      <c r="G3025" s="240"/>
      <c r="H3025" s="240"/>
      <c r="I3025" s="175"/>
      <c r="J3025" s="364"/>
      <c r="K3025" s="240"/>
      <c r="L3025" s="240"/>
      <c r="M3025" s="240"/>
      <c r="N3025" s="240"/>
      <c r="O3025" s="240"/>
      <c r="P3025" s="240"/>
      <c r="Q3025" s="240"/>
      <c r="R3025" s="240"/>
      <c r="S3025" s="240"/>
      <c r="T3025" s="240"/>
      <c r="U3025" s="240"/>
      <c r="V3025" s="240"/>
      <c r="W3025" s="240"/>
      <c r="X3025" s="240"/>
      <c r="Y3025" s="240"/>
      <c r="Z3025" s="364"/>
      <c r="AA3025" s="240"/>
      <c r="AB3025" s="301"/>
      <c r="AC3025" s="363"/>
      <c r="AD3025" s="240"/>
      <c r="AE3025" s="240"/>
      <c r="AF3025" s="240"/>
      <c r="AG3025" s="240"/>
      <c r="AH3025" s="240"/>
      <c r="AI3025" s="364"/>
      <c r="AJ3025" s="364"/>
      <c r="AK3025" s="240"/>
      <c r="AL3025" s="240"/>
      <c r="AM3025" s="240"/>
      <c r="AN3025" s="240"/>
      <c r="AO3025" s="240"/>
      <c r="AP3025" s="240"/>
      <c r="AQ3025" s="240"/>
      <c r="AR3025" s="240"/>
      <c r="AS3025" s="364"/>
      <c r="AT3025" s="240"/>
      <c r="AU3025" s="364"/>
      <c r="AV3025" s="240"/>
      <c r="AW3025" s="240"/>
      <c r="AX3025" s="242"/>
    </row>
    <row r="3026" spans="2:50" ht="15" customHeight="1">
      <c r="B3026" s="240"/>
      <c r="C3026" s="363"/>
      <c r="D3026" s="363"/>
      <c r="E3026" s="363"/>
      <c r="F3026" s="363"/>
      <c r="G3026" s="240"/>
      <c r="H3026" s="240"/>
      <c r="I3026" s="175"/>
      <c r="J3026" s="364"/>
      <c r="K3026" s="240"/>
      <c r="L3026" s="240"/>
      <c r="M3026" s="240"/>
      <c r="N3026" s="240"/>
      <c r="O3026" s="240"/>
      <c r="P3026" s="240"/>
      <c r="Q3026" s="240"/>
      <c r="R3026" s="240"/>
      <c r="S3026" s="240"/>
      <c r="T3026" s="240"/>
      <c r="U3026" s="240"/>
      <c r="V3026" s="240"/>
      <c r="W3026" s="240"/>
      <c r="X3026" s="240"/>
      <c r="Y3026" s="240"/>
      <c r="Z3026" s="364"/>
      <c r="AA3026" s="240"/>
      <c r="AB3026" s="301"/>
      <c r="AC3026" s="363"/>
      <c r="AD3026" s="240"/>
      <c r="AE3026" s="240"/>
      <c r="AF3026" s="240"/>
      <c r="AG3026" s="240"/>
      <c r="AH3026" s="240"/>
      <c r="AI3026" s="364"/>
      <c r="AJ3026" s="364"/>
      <c r="AK3026" s="240"/>
      <c r="AL3026" s="240"/>
      <c r="AM3026" s="240"/>
      <c r="AN3026" s="240"/>
      <c r="AO3026" s="240"/>
      <c r="AP3026" s="240"/>
      <c r="AQ3026" s="240"/>
      <c r="AR3026" s="240"/>
      <c r="AS3026" s="364"/>
      <c r="AT3026" s="240"/>
      <c r="AU3026" s="364"/>
      <c r="AV3026" s="240"/>
      <c r="AW3026" s="240"/>
      <c r="AX3026" s="242"/>
    </row>
    <row r="3027" spans="2:50" ht="15" customHeight="1">
      <c r="B3027" s="240"/>
      <c r="C3027" s="363"/>
      <c r="D3027" s="363"/>
      <c r="E3027" s="363"/>
      <c r="F3027" s="363"/>
      <c r="G3027" s="240"/>
      <c r="H3027" s="240"/>
      <c r="I3027" s="175"/>
      <c r="J3027" s="364"/>
      <c r="K3027" s="240"/>
      <c r="L3027" s="240"/>
      <c r="M3027" s="240"/>
      <c r="N3027" s="240"/>
      <c r="O3027" s="240"/>
      <c r="P3027" s="240"/>
      <c r="Q3027" s="240"/>
      <c r="R3027" s="240"/>
      <c r="S3027" s="240"/>
      <c r="T3027" s="240"/>
      <c r="U3027" s="240"/>
      <c r="V3027" s="240"/>
      <c r="W3027" s="240"/>
      <c r="X3027" s="240"/>
      <c r="Y3027" s="240"/>
      <c r="Z3027" s="364"/>
      <c r="AA3027" s="240"/>
      <c r="AB3027" s="301"/>
      <c r="AC3027" s="363"/>
      <c r="AD3027" s="240"/>
      <c r="AE3027" s="240"/>
      <c r="AF3027" s="240"/>
      <c r="AG3027" s="240"/>
      <c r="AH3027" s="240"/>
      <c r="AI3027" s="364"/>
      <c r="AJ3027" s="364"/>
      <c r="AK3027" s="240"/>
      <c r="AL3027" s="240"/>
      <c r="AM3027" s="240"/>
      <c r="AN3027" s="240"/>
      <c r="AO3027" s="240"/>
      <c r="AP3027" s="240"/>
      <c r="AQ3027" s="240"/>
      <c r="AR3027" s="240"/>
      <c r="AS3027" s="364"/>
      <c r="AT3027" s="240"/>
      <c r="AU3027" s="364"/>
      <c r="AV3027" s="240"/>
      <c r="AW3027" s="240"/>
      <c r="AX3027" s="242"/>
    </row>
    <row r="3028" spans="2:50" ht="15" customHeight="1">
      <c r="B3028" s="240"/>
      <c r="C3028" s="363"/>
      <c r="D3028" s="363"/>
      <c r="E3028" s="363"/>
      <c r="F3028" s="363"/>
      <c r="G3028" s="240"/>
      <c r="H3028" s="240"/>
      <c r="I3028" s="175"/>
      <c r="J3028" s="364"/>
      <c r="K3028" s="240"/>
      <c r="L3028" s="240"/>
      <c r="M3028" s="240"/>
      <c r="N3028" s="240"/>
      <c r="O3028" s="240"/>
      <c r="P3028" s="240"/>
      <c r="Q3028" s="240"/>
      <c r="R3028" s="240"/>
      <c r="S3028" s="240"/>
      <c r="T3028" s="240"/>
      <c r="U3028" s="240"/>
      <c r="V3028" s="240"/>
      <c r="W3028" s="240"/>
      <c r="X3028" s="240"/>
      <c r="Y3028" s="240"/>
      <c r="Z3028" s="364"/>
      <c r="AA3028" s="240"/>
      <c r="AB3028" s="301"/>
      <c r="AC3028" s="363"/>
      <c r="AD3028" s="240"/>
      <c r="AE3028" s="240"/>
      <c r="AF3028" s="240"/>
      <c r="AG3028" s="240"/>
      <c r="AH3028" s="240"/>
      <c r="AI3028" s="364"/>
      <c r="AJ3028" s="364"/>
      <c r="AK3028" s="240"/>
      <c r="AL3028" s="240"/>
      <c r="AM3028" s="240"/>
      <c r="AN3028" s="240"/>
      <c r="AO3028" s="240"/>
      <c r="AP3028" s="240"/>
      <c r="AQ3028" s="240"/>
      <c r="AR3028" s="240"/>
      <c r="AS3028" s="364"/>
      <c r="AT3028" s="240"/>
      <c r="AU3028" s="364"/>
      <c r="AV3028" s="240"/>
      <c r="AW3028" s="240"/>
      <c r="AX3028" s="242"/>
    </row>
    <row r="3029" spans="2:50" ht="15" customHeight="1">
      <c r="B3029" s="240"/>
      <c r="C3029" s="363"/>
      <c r="D3029" s="363"/>
      <c r="E3029" s="363"/>
      <c r="F3029" s="363"/>
      <c r="G3029" s="240"/>
      <c r="H3029" s="240"/>
      <c r="I3029" s="175"/>
      <c r="J3029" s="364"/>
      <c r="K3029" s="240"/>
      <c r="L3029" s="240"/>
      <c r="M3029" s="240"/>
      <c r="N3029" s="240"/>
      <c r="O3029" s="240"/>
      <c r="P3029" s="240"/>
      <c r="Q3029" s="240"/>
      <c r="R3029" s="240"/>
      <c r="S3029" s="240"/>
      <c r="T3029" s="240"/>
      <c r="U3029" s="240"/>
      <c r="V3029" s="240"/>
      <c r="W3029" s="240"/>
      <c r="X3029" s="240"/>
      <c r="Y3029" s="240"/>
      <c r="Z3029" s="364"/>
      <c r="AA3029" s="240"/>
      <c r="AB3029" s="301"/>
      <c r="AC3029" s="363"/>
      <c r="AD3029" s="240"/>
      <c r="AE3029" s="240"/>
      <c r="AF3029" s="240"/>
      <c r="AG3029" s="240"/>
      <c r="AH3029" s="240"/>
      <c r="AI3029" s="364"/>
      <c r="AJ3029" s="364"/>
      <c r="AK3029" s="240"/>
      <c r="AL3029" s="240"/>
      <c r="AM3029" s="240"/>
      <c r="AN3029" s="240"/>
      <c r="AO3029" s="240"/>
      <c r="AP3029" s="240"/>
      <c r="AQ3029" s="240"/>
      <c r="AR3029" s="240"/>
      <c r="AS3029" s="364"/>
      <c r="AT3029" s="240"/>
      <c r="AU3029" s="364"/>
      <c r="AV3029" s="240"/>
      <c r="AW3029" s="240"/>
      <c r="AX3029" s="242"/>
    </row>
    <row r="3030" spans="2:50" ht="15" customHeight="1">
      <c r="B3030" s="240"/>
      <c r="C3030" s="363"/>
      <c r="D3030" s="363"/>
      <c r="E3030" s="363"/>
      <c r="F3030" s="363"/>
      <c r="G3030" s="240"/>
      <c r="H3030" s="240"/>
      <c r="I3030" s="175"/>
      <c r="J3030" s="364"/>
      <c r="K3030" s="240"/>
      <c r="L3030" s="240"/>
      <c r="M3030" s="240"/>
      <c r="N3030" s="240"/>
      <c r="O3030" s="240"/>
      <c r="P3030" s="240"/>
      <c r="Q3030" s="240"/>
      <c r="R3030" s="240"/>
      <c r="S3030" s="240"/>
      <c r="T3030" s="240"/>
      <c r="U3030" s="240"/>
      <c r="V3030" s="240"/>
      <c r="W3030" s="240"/>
      <c r="X3030" s="240"/>
      <c r="Y3030" s="240"/>
      <c r="Z3030" s="364"/>
      <c r="AA3030" s="240"/>
      <c r="AB3030" s="301"/>
      <c r="AC3030" s="363"/>
      <c r="AD3030" s="240"/>
      <c r="AE3030" s="240"/>
      <c r="AF3030" s="240"/>
      <c r="AG3030" s="240"/>
      <c r="AH3030" s="240"/>
      <c r="AI3030" s="364"/>
      <c r="AJ3030" s="364"/>
      <c r="AK3030" s="240"/>
      <c r="AL3030" s="240"/>
      <c r="AM3030" s="240"/>
      <c r="AN3030" s="240"/>
      <c r="AO3030" s="240"/>
      <c r="AP3030" s="240"/>
      <c r="AQ3030" s="240"/>
      <c r="AR3030" s="240"/>
      <c r="AS3030" s="364"/>
      <c r="AT3030" s="240"/>
      <c r="AU3030" s="364"/>
      <c r="AV3030" s="240"/>
      <c r="AW3030" s="240"/>
      <c r="AX3030" s="242"/>
    </row>
    <row r="3031" spans="2:50" ht="15" customHeight="1">
      <c r="B3031" s="240"/>
      <c r="C3031" s="363"/>
      <c r="D3031" s="363"/>
      <c r="E3031" s="363"/>
      <c r="F3031" s="363"/>
      <c r="G3031" s="240"/>
      <c r="H3031" s="240"/>
      <c r="I3031" s="175"/>
      <c r="J3031" s="364"/>
      <c r="K3031" s="240"/>
      <c r="L3031" s="240"/>
      <c r="M3031" s="240"/>
      <c r="N3031" s="240"/>
      <c r="O3031" s="240"/>
      <c r="P3031" s="240"/>
      <c r="Q3031" s="240"/>
      <c r="R3031" s="240"/>
      <c r="S3031" s="240"/>
      <c r="T3031" s="240"/>
      <c r="U3031" s="240"/>
      <c r="V3031" s="240"/>
      <c r="W3031" s="240"/>
      <c r="X3031" s="240"/>
      <c r="Y3031" s="240"/>
      <c r="Z3031" s="364"/>
      <c r="AA3031" s="240"/>
      <c r="AB3031" s="301"/>
      <c r="AC3031" s="363"/>
      <c r="AD3031" s="240"/>
      <c r="AE3031" s="240"/>
      <c r="AF3031" s="240"/>
      <c r="AG3031" s="240"/>
      <c r="AH3031" s="240"/>
      <c r="AI3031" s="364"/>
      <c r="AJ3031" s="364"/>
      <c r="AK3031" s="240"/>
      <c r="AL3031" s="240"/>
      <c r="AM3031" s="240"/>
      <c r="AN3031" s="240"/>
      <c r="AO3031" s="240"/>
      <c r="AP3031" s="240"/>
      <c r="AQ3031" s="240"/>
      <c r="AR3031" s="240"/>
      <c r="AS3031" s="364"/>
      <c r="AT3031" s="240"/>
      <c r="AU3031" s="364"/>
      <c r="AV3031" s="240"/>
      <c r="AW3031" s="240"/>
      <c r="AX3031" s="242"/>
    </row>
    <row r="3032" spans="2:50" ht="15" customHeight="1">
      <c r="B3032" s="240"/>
      <c r="C3032" s="363"/>
      <c r="D3032" s="363"/>
      <c r="E3032" s="363"/>
      <c r="F3032" s="363"/>
      <c r="G3032" s="240"/>
      <c r="H3032" s="240"/>
      <c r="I3032" s="175"/>
      <c r="J3032" s="364"/>
      <c r="K3032" s="240"/>
      <c r="L3032" s="240"/>
      <c r="M3032" s="240"/>
      <c r="N3032" s="240"/>
      <c r="O3032" s="240"/>
      <c r="P3032" s="240"/>
      <c r="Q3032" s="240"/>
      <c r="R3032" s="240"/>
      <c r="S3032" s="240"/>
      <c r="T3032" s="240"/>
      <c r="U3032" s="240"/>
      <c r="V3032" s="240"/>
      <c r="W3032" s="240"/>
      <c r="X3032" s="240"/>
      <c r="Y3032" s="240"/>
      <c r="Z3032" s="364"/>
      <c r="AA3032" s="240"/>
      <c r="AB3032" s="301"/>
      <c r="AC3032" s="363"/>
      <c r="AD3032" s="240"/>
      <c r="AE3032" s="240"/>
      <c r="AF3032" s="240"/>
      <c r="AG3032" s="240"/>
      <c r="AH3032" s="240"/>
      <c r="AI3032" s="364"/>
      <c r="AJ3032" s="364"/>
      <c r="AK3032" s="240"/>
      <c r="AL3032" s="240"/>
      <c r="AM3032" s="240"/>
      <c r="AN3032" s="240"/>
      <c r="AO3032" s="240"/>
      <c r="AP3032" s="240"/>
      <c r="AQ3032" s="240"/>
      <c r="AR3032" s="240"/>
      <c r="AS3032" s="364"/>
      <c r="AT3032" s="240"/>
      <c r="AU3032" s="364"/>
      <c r="AV3032" s="240"/>
      <c r="AW3032" s="240"/>
      <c r="AX3032" s="242"/>
    </row>
    <row r="3033" spans="2:50" ht="15" customHeight="1">
      <c r="B3033" s="240"/>
      <c r="C3033" s="363"/>
      <c r="D3033" s="363"/>
      <c r="E3033" s="363"/>
      <c r="F3033" s="363"/>
      <c r="G3033" s="240"/>
      <c r="H3033" s="240"/>
      <c r="I3033" s="175"/>
      <c r="J3033" s="364"/>
      <c r="K3033" s="240"/>
      <c r="L3033" s="240"/>
      <c r="M3033" s="240"/>
      <c r="N3033" s="240"/>
      <c r="O3033" s="240"/>
      <c r="P3033" s="240"/>
      <c r="Q3033" s="240"/>
      <c r="R3033" s="240"/>
      <c r="S3033" s="240"/>
      <c r="T3033" s="240"/>
      <c r="U3033" s="240"/>
      <c r="V3033" s="240"/>
      <c r="W3033" s="240"/>
      <c r="X3033" s="240"/>
      <c r="Y3033" s="240"/>
      <c r="Z3033" s="364"/>
      <c r="AA3033" s="240"/>
      <c r="AB3033" s="301"/>
      <c r="AC3033" s="363"/>
      <c r="AD3033" s="240"/>
      <c r="AE3033" s="240"/>
      <c r="AF3033" s="240"/>
      <c r="AG3033" s="240"/>
      <c r="AH3033" s="240"/>
      <c r="AI3033" s="364"/>
      <c r="AJ3033" s="364"/>
      <c r="AK3033" s="240"/>
      <c r="AL3033" s="240"/>
      <c r="AM3033" s="240"/>
      <c r="AN3033" s="240"/>
      <c r="AO3033" s="240"/>
      <c r="AP3033" s="240"/>
      <c r="AQ3033" s="240"/>
      <c r="AR3033" s="240"/>
      <c r="AS3033" s="364"/>
      <c r="AT3033" s="240"/>
      <c r="AU3033" s="364"/>
      <c r="AV3033" s="240"/>
      <c r="AW3033" s="240"/>
      <c r="AX3033" s="242"/>
    </row>
    <row r="3034" spans="2:50" ht="15" customHeight="1">
      <c r="B3034" s="240"/>
      <c r="C3034" s="363"/>
      <c r="D3034" s="363"/>
      <c r="E3034" s="363"/>
      <c r="F3034" s="363"/>
      <c r="G3034" s="240"/>
      <c r="H3034" s="240"/>
      <c r="I3034" s="175"/>
      <c r="J3034" s="364"/>
      <c r="K3034" s="240"/>
      <c r="L3034" s="240"/>
      <c r="M3034" s="240"/>
      <c r="N3034" s="240"/>
      <c r="O3034" s="240"/>
      <c r="P3034" s="240"/>
      <c r="Q3034" s="240"/>
      <c r="R3034" s="240"/>
      <c r="S3034" s="240"/>
      <c r="T3034" s="240"/>
      <c r="U3034" s="240"/>
      <c r="V3034" s="240"/>
      <c r="W3034" s="240"/>
      <c r="X3034" s="240"/>
      <c r="Y3034" s="240"/>
      <c r="Z3034" s="364"/>
      <c r="AA3034" s="240"/>
      <c r="AB3034" s="301"/>
      <c r="AC3034" s="363"/>
      <c r="AD3034" s="240"/>
      <c r="AE3034" s="240"/>
      <c r="AF3034" s="240"/>
      <c r="AG3034" s="240"/>
      <c r="AH3034" s="240"/>
      <c r="AI3034" s="364"/>
      <c r="AJ3034" s="364"/>
      <c r="AK3034" s="240"/>
      <c r="AL3034" s="240"/>
      <c r="AM3034" s="240"/>
      <c r="AN3034" s="240"/>
      <c r="AO3034" s="240"/>
      <c r="AP3034" s="240"/>
      <c r="AQ3034" s="240"/>
      <c r="AR3034" s="240"/>
      <c r="AS3034" s="364"/>
      <c r="AT3034" s="240"/>
      <c r="AU3034" s="364"/>
      <c r="AV3034" s="240"/>
      <c r="AW3034" s="240"/>
      <c r="AX3034" s="242"/>
    </row>
    <row r="3035" spans="2:50" ht="15" customHeight="1">
      <c r="B3035" s="240"/>
      <c r="C3035" s="363"/>
      <c r="D3035" s="363"/>
      <c r="E3035" s="363"/>
      <c r="F3035" s="363"/>
      <c r="G3035" s="240"/>
      <c r="H3035" s="240"/>
      <c r="I3035" s="175"/>
      <c r="J3035" s="364"/>
      <c r="K3035" s="240"/>
      <c r="L3035" s="240"/>
      <c r="M3035" s="240"/>
      <c r="N3035" s="240"/>
      <c r="O3035" s="240"/>
      <c r="P3035" s="240"/>
      <c r="Q3035" s="240"/>
      <c r="R3035" s="240"/>
      <c r="S3035" s="240"/>
      <c r="T3035" s="240"/>
      <c r="U3035" s="240"/>
      <c r="V3035" s="240"/>
      <c r="W3035" s="240"/>
      <c r="X3035" s="240"/>
      <c r="Y3035" s="240"/>
      <c r="Z3035" s="364"/>
      <c r="AA3035" s="240"/>
      <c r="AB3035" s="301"/>
      <c r="AC3035" s="363"/>
      <c r="AD3035" s="240"/>
      <c r="AE3035" s="240"/>
      <c r="AF3035" s="240"/>
      <c r="AG3035" s="240"/>
      <c r="AH3035" s="240"/>
      <c r="AI3035" s="364"/>
      <c r="AJ3035" s="364"/>
      <c r="AK3035" s="240"/>
      <c r="AL3035" s="240"/>
      <c r="AM3035" s="240"/>
      <c r="AN3035" s="240"/>
      <c r="AO3035" s="240"/>
      <c r="AP3035" s="240"/>
      <c r="AQ3035" s="240"/>
      <c r="AR3035" s="240"/>
      <c r="AS3035" s="364"/>
      <c r="AT3035" s="240"/>
      <c r="AU3035" s="364"/>
      <c r="AV3035" s="240"/>
      <c r="AW3035" s="240"/>
      <c r="AX3035" s="242"/>
    </row>
    <row r="3036" spans="2:50" ht="15" customHeight="1">
      <c r="B3036" s="240"/>
      <c r="C3036" s="363"/>
      <c r="D3036" s="363"/>
      <c r="E3036" s="363"/>
      <c r="F3036" s="363"/>
      <c r="G3036" s="240"/>
      <c r="H3036" s="240"/>
      <c r="I3036" s="175"/>
      <c r="J3036" s="364"/>
      <c r="K3036" s="240"/>
      <c r="L3036" s="240"/>
      <c r="M3036" s="240"/>
      <c r="N3036" s="240"/>
      <c r="O3036" s="240"/>
      <c r="P3036" s="240"/>
      <c r="Q3036" s="240"/>
      <c r="R3036" s="240"/>
      <c r="S3036" s="240"/>
      <c r="T3036" s="240"/>
      <c r="U3036" s="240"/>
      <c r="V3036" s="240"/>
      <c r="W3036" s="240"/>
      <c r="X3036" s="240"/>
      <c r="Y3036" s="240"/>
      <c r="Z3036" s="364"/>
      <c r="AA3036" s="240"/>
      <c r="AB3036" s="301"/>
      <c r="AC3036" s="363"/>
      <c r="AD3036" s="240"/>
      <c r="AE3036" s="240"/>
      <c r="AF3036" s="240"/>
      <c r="AG3036" s="240"/>
      <c r="AH3036" s="240"/>
      <c r="AI3036" s="364"/>
      <c r="AJ3036" s="364"/>
      <c r="AK3036" s="240"/>
      <c r="AL3036" s="240"/>
      <c r="AM3036" s="240"/>
      <c r="AN3036" s="240"/>
      <c r="AO3036" s="240"/>
      <c r="AP3036" s="240"/>
      <c r="AQ3036" s="240"/>
      <c r="AR3036" s="240"/>
      <c r="AS3036" s="364"/>
      <c r="AT3036" s="240"/>
      <c r="AU3036" s="364"/>
      <c r="AV3036" s="240"/>
      <c r="AW3036" s="240"/>
      <c r="AX3036" s="242"/>
    </row>
    <row r="3037" spans="2:50" ht="15" customHeight="1">
      <c r="B3037" s="240"/>
      <c r="C3037" s="363"/>
      <c r="D3037" s="363"/>
      <c r="E3037" s="363"/>
      <c r="F3037" s="363"/>
      <c r="G3037" s="240"/>
      <c r="H3037" s="240"/>
      <c r="I3037" s="175"/>
      <c r="J3037" s="364"/>
      <c r="K3037" s="240"/>
      <c r="L3037" s="240"/>
      <c r="M3037" s="240"/>
      <c r="N3037" s="240"/>
      <c r="O3037" s="240"/>
      <c r="P3037" s="240"/>
      <c r="Q3037" s="240"/>
      <c r="R3037" s="240"/>
      <c r="S3037" s="240"/>
      <c r="T3037" s="240"/>
      <c r="U3037" s="240"/>
      <c r="V3037" s="240"/>
      <c r="W3037" s="240"/>
      <c r="X3037" s="240"/>
      <c r="Y3037" s="240"/>
      <c r="Z3037" s="364"/>
      <c r="AA3037" s="240"/>
      <c r="AB3037" s="301"/>
      <c r="AC3037" s="363"/>
      <c r="AD3037" s="240"/>
      <c r="AE3037" s="240"/>
      <c r="AF3037" s="240"/>
      <c r="AG3037" s="240"/>
      <c r="AH3037" s="240"/>
      <c r="AI3037" s="364"/>
      <c r="AJ3037" s="364"/>
      <c r="AK3037" s="240"/>
      <c r="AL3037" s="240"/>
      <c r="AM3037" s="240"/>
      <c r="AN3037" s="240"/>
      <c r="AO3037" s="240"/>
      <c r="AP3037" s="240"/>
      <c r="AQ3037" s="240"/>
      <c r="AR3037" s="240"/>
      <c r="AS3037" s="364"/>
      <c r="AT3037" s="240"/>
      <c r="AU3037" s="364"/>
      <c r="AV3037" s="240"/>
      <c r="AW3037" s="240"/>
      <c r="AX3037" s="242"/>
    </row>
    <row r="3038" spans="2:50" ht="15" customHeight="1">
      <c r="B3038" s="240"/>
      <c r="C3038" s="363"/>
      <c r="D3038" s="363"/>
      <c r="E3038" s="363"/>
      <c r="F3038" s="363"/>
      <c r="G3038" s="240"/>
      <c r="H3038" s="240"/>
      <c r="I3038" s="175"/>
      <c r="J3038" s="364"/>
      <c r="K3038" s="240"/>
      <c r="L3038" s="240"/>
      <c r="M3038" s="240"/>
      <c r="N3038" s="240"/>
      <c r="O3038" s="240"/>
      <c r="P3038" s="240"/>
      <c r="Q3038" s="240"/>
      <c r="R3038" s="240"/>
      <c r="S3038" s="240"/>
      <c r="T3038" s="240"/>
      <c r="U3038" s="240"/>
      <c r="V3038" s="240"/>
      <c r="W3038" s="240"/>
      <c r="X3038" s="240"/>
      <c r="Y3038" s="240"/>
      <c r="Z3038" s="364"/>
      <c r="AA3038" s="240"/>
      <c r="AB3038" s="301"/>
      <c r="AC3038" s="363"/>
      <c r="AD3038" s="240"/>
      <c r="AE3038" s="240"/>
      <c r="AF3038" s="240"/>
      <c r="AG3038" s="240"/>
      <c r="AH3038" s="240"/>
      <c r="AI3038" s="364"/>
      <c r="AJ3038" s="364"/>
      <c r="AK3038" s="240"/>
      <c r="AL3038" s="240"/>
      <c r="AM3038" s="240"/>
      <c r="AN3038" s="240"/>
      <c r="AO3038" s="240"/>
      <c r="AP3038" s="240"/>
      <c r="AQ3038" s="240"/>
      <c r="AR3038" s="240"/>
      <c r="AS3038" s="364"/>
      <c r="AT3038" s="240"/>
      <c r="AU3038" s="364"/>
      <c r="AV3038" s="240"/>
      <c r="AW3038" s="240"/>
      <c r="AX3038" s="242"/>
    </row>
    <row r="3039" spans="2:50" ht="15" customHeight="1">
      <c r="B3039" s="240"/>
      <c r="C3039" s="363"/>
      <c r="D3039" s="363"/>
      <c r="E3039" s="363"/>
      <c r="F3039" s="363"/>
      <c r="G3039" s="240"/>
      <c r="H3039" s="240"/>
      <c r="I3039" s="175"/>
      <c r="J3039" s="364"/>
      <c r="K3039" s="240"/>
      <c r="L3039" s="240"/>
      <c r="M3039" s="240"/>
      <c r="N3039" s="240"/>
      <c r="O3039" s="240"/>
      <c r="P3039" s="240"/>
      <c r="Q3039" s="240"/>
      <c r="R3039" s="240"/>
      <c r="S3039" s="240"/>
      <c r="T3039" s="240"/>
      <c r="U3039" s="240"/>
      <c r="V3039" s="240"/>
      <c r="W3039" s="240"/>
      <c r="X3039" s="240"/>
      <c r="Y3039" s="240"/>
      <c r="Z3039" s="364"/>
      <c r="AA3039" s="240"/>
      <c r="AB3039" s="301"/>
      <c r="AC3039" s="363"/>
      <c r="AD3039" s="240"/>
      <c r="AE3039" s="240"/>
      <c r="AF3039" s="240"/>
      <c r="AG3039" s="240"/>
      <c r="AH3039" s="240"/>
      <c r="AI3039" s="364"/>
      <c r="AJ3039" s="364"/>
      <c r="AK3039" s="240"/>
      <c r="AL3039" s="240"/>
      <c r="AM3039" s="240"/>
      <c r="AN3039" s="240"/>
      <c r="AO3039" s="240"/>
      <c r="AP3039" s="240"/>
      <c r="AQ3039" s="240"/>
      <c r="AR3039" s="240"/>
      <c r="AS3039" s="364"/>
      <c r="AT3039" s="240"/>
      <c r="AU3039" s="364"/>
      <c r="AV3039" s="240"/>
      <c r="AW3039" s="240"/>
      <c r="AX3039" s="242"/>
    </row>
    <row r="3040" spans="2:50" ht="15" customHeight="1">
      <c r="B3040" s="240"/>
      <c r="C3040" s="363"/>
      <c r="D3040" s="363"/>
      <c r="E3040" s="363"/>
      <c r="F3040" s="363"/>
      <c r="G3040" s="240"/>
      <c r="H3040" s="240"/>
      <c r="I3040" s="175"/>
      <c r="J3040" s="364"/>
      <c r="K3040" s="240"/>
      <c r="L3040" s="240"/>
      <c r="M3040" s="240"/>
      <c r="N3040" s="240"/>
      <c r="O3040" s="240"/>
      <c r="P3040" s="240"/>
      <c r="Q3040" s="240"/>
      <c r="R3040" s="240"/>
      <c r="S3040" s="240"/>
      <c r="T3040" s="240"/>
      <c r="U3040" s="240"/>
      <c r="V3040" s="240"/>
      <c r="W3040" s="240"/>
      <c r="X3040" s="240"/>
      <c r="Y3040" s="240"/>
      <c r="Z3040" s="364"/>
      <c r="AA3040" s="240"/>
      <c r="AB3040" s="301"/>
      <c r="AC3040" s="363"/>
      <c r="AD3040" s="240"/>
      <c r="AE3040" s="240"/>
      <c r="AF3040" s="240"/>
      <c r="AG3040" s="240"/>
      <c r="AH3040" s="240"/>
      <c r="AI3040" s="364"/>
      <c r="AJ3040" s="364"/>
      <c r="AK3040" s="240"/>
      <c r="AL3040" s="240"/>
      <c r="AM3040" s="240"/>
      <c r="AN3040" s="240"/>
      <c r="AO3040" s="240"/>
      <c r="AP3040" s="240"/>
      <c r="AQ3040" s="240"/>
      <c r="AR3040" s="240"/>
      <c r="AS3040" s="364"/>
      <c r="AT3040" s="240"/>
      <c r="AU3040" s="364"/>
      <c r="AV3040" s="240"/>
      <c r="AW3040" s="240"/>
      <c r="AX3040" s="242"/>
    </row>
    <row r="3041" spans="2:50" ht="15" customHeight="1">
      <c r="B3041" s="240"/>
      <c r="C3041" s="363"/>
      <c r="D3041" s="363"/>
      <c r="E3041" s="363"/>
      <c r="F3041" s="363"/>
      <c r="G3041" s="240"/>
      <c r="H3041" s="240"/>
      <c r="I3041" s="175"/>
      <c r="J3041" s="364"/>
      <c r="K3041" s="240"/>
      <c r="L3041" s="240"/>
      <c r="M3041" s="240"/>
      <c r="N3041" s="240"/>
      <c r="O3041" s="240"/>
      <c r="P3041" s="240"/>
      <c r="Q3041" s="240"/>
      <c r="R3041" s="240"/>
      <c r="S3041" s="240"/>
      <c r="T3041" s="240"/>
      <c r="U3041" s="240"/>
      <c r="V3041" s="240"/>
      <c r="W3041" s="240"/>
      <c r="X3041" s="240"/>
      <c r="Y3041" s="240"/>
      <c r="Z3041" s="364"/>
      <c r="AA3041" s="240"/>
      <c r="AB3041" s="301"/>
      <c r="AC3041" s="363"/>
      <c r="AD3041" s="240"/>
      <c r="AE3041" s="240"/>
      <c r="AF3041" s="240"/>
      <c r="AG3041" s="240"/>
      <c r="AH3041" s="240"/>
      <c r="AI3041" s="364"/>
      <c r="AJ3041" s="364"/>
      <c r="AK3041" s="240"/>
      <c r="AL3041" s="240"/>
      <c r="AM3041" s="240"/>
      <c r="AN3041" s="240"/>
      <c r="AO3041" s="240"/>
      <c r="AP3041" s="240"/>
      <c r="AQ3041" s="240"/>
      <c r="AR3041" s="240"/>
      <c r="AS3041" s="364"/>
      <c r="AT3041" s="240"/>
      <c r="AU3041" s="364"/>
      <c r="AV3041" s="240"/>
      <c r="AW3041" s="240"/>
      <c r="AX3041" s="242"/>
    </row>
    <row r="3042" spans="2:50" ht="15" customHeight="1">
      <c r="B3042" s="240"/>
      <c r="C3042" s="363"/>
      <c r="D3042" s="363"/>
      <c r="E3042" s="363"/>
      <c r="F3042" s="363"/>
      <c r="G3042" s="240"/>
      <c r="H3042" s="240"/>
      <c r="I3042" s="175"/>
      <c r="J3042" s="364"/>
      <c r="K3042" s="240"/>
      <c r="L3042" s="240"/>
      <c r="M3042" s="240"/>
      <c r="N3042" s="240"/>
      <c r="O3042" s="240"/>
      <c r="P3042" s="240"/>
      <c r="Q3042" s="240"/>
      <c r="R3042" s="240"/>
      <c r="S3042" s="240"/>
      <c r="T3042" s="240"/>
      <c r="U3042" s="240"/>
      <c r="V3042" s="240"/>
      <c r="W3042" s="240"/>
      <c r="X3042" s="240"/>
      <c r="Y3042" s="240"/>
      <c r="Z3042" s="364"/>
      <c r="AA3042" s="240"/>
      <c r="AB3042" s="301"/>
      <c r="AC3042" s="363"/>
      <c r="AD3042" s="240"/>
      <c r="AE3042" s="240"/>
      <c r="AF3042" s="240"/>
      <c r="AG3042" s="240"/>
      <c r="AH3042" s="240"/>
      <c r="AI3042" s="364"/>
      <c r="AJ3042" s="364"/>
      <c r="AK3042" s="240"/>
      <c r="AL3042" s="240"/>
      <c r="AM3042" s="240"/>
      <c r="AN3042" s="240"/>
      <c r="AO3042" s="240"/>
      <c r="AP3042" s="240"/>
      <c r="AQ3042" s="240"/>
      <c r="AR3042" s="240"/>
      <c r="AS3042" s="364"/>
      <c r="AT3042" s="240"/>
      <c r="AU3042" s="364"/>
      <c r="AV3042" s="240"/>
      <c r="AW3042" s="240"/>
      <c r="AX3042" s="242"/>
    </row>
    <row r="3043" spans="2:50" ht="15" customHeight="1">
      <c r="B3043" s="240"/>
      <c r="C3043" s="363"/>
      <c r="D3043" s="363"/>
      <c r="E3043" s="363"/>
      <c r="F3043" s="363"/>
      <c r="G3043" s="240"/>
      <c r="H3043" s="240"/>
      <c r="I3043" s="175"/>
      <c r="J3043" s="364"/>
      <c r="K3043" s="240"/>
      <c r="L3043" s="240"/>
      <c r="M3043" s="240"/>
      <c r="N3043" s="240"/>
      <c r="O3043" s="240"/>
      <c r="P3043" s="240"/>
      <c r="Q3043" s="240"/>
      <c r="R3043" s="240"/>
      <c r="S3043" s="240"/>
      <c r="T3043" s="240"/>
      <c r="U3043" s="240"/>
      <c r="V3043" s="240"/>
      <c r="W3043" s="240"/>
      <c r="X3043" s="240"/>
      <c r="Y3043" s="240"/>
      <c r="Z3043" s="364"/>
      <c r="AA3043" s="240"/>
      <c r="AB3043" s="301"/>
      <c r="AC3043" s="363"/>
      <c r="AD3043" s="240"/>
      <c r="AE3043" s="240"/>
      <c r="AF3043" s="240"/>
      <c r="AG3043" s="240"/>
      <c r="AH3043" s="240"/>
      <c r="AI3043" s="364"/>
      <c r="AJ3043" s="364"/>
      <c r="AK3043" s="240"/>
      <c r="AL3043" s="240"/>
      <c r="AM3043" s="240"/>
      <c r="AN3043" s="240"/>
      <c r="AO3043" s="240"/>
      <c r="AP3043" s="240"/>
      <c r="AQ3043" s="240"/>
      <c r="AR3043" s="240"/>
      <c r="AS3043" s="364"/>
      <c r="AT3043" s="240"/>
      <c r="AU3043" s="364"/>
      <c r="AV3043" s="240"/>
      <c r="AW3043" s="240"/>
      <c r="AX3043" s="242"/>
    </row>
    <row r="3044" spans="2:50" ht="15" customHeight="1">
      <c r="B3044" s="240"/>
      <c r="C3044" s="363"/>
      <c r="D3044" s="363"/>
      <c r="E3044" s="363"/>
      <c r="F3044" s="363"/>
      <c r="G3044" s="240"/>
      <c r="H3044" s="240"/>
      <c r="I3044" s="175"/>
      <c r="J3044" s="364"/>
      <c r="K3044" s="240"/>
      <c r="L3044" s="240"/>
      <c r="M3044" s="240"/>
      <c r="N3044" s="240"/>
      <c r="O3044" s="240"/>
      <c r="P3044" s="240"/>
      <c r="Q3044" s="240"/>
      <c r="R3044" s="240"/>
      <c r="S3044" s="240"/>
      <c r="T3044" s="240"/>
      <c r="U3044" s="240"/>
      <c r="V3044" s="240"/>
      <c r="W3044" s="240"/>
      <c r="X3044" s="240"/>
      <c r="Y3044" s="240"/>
      <c r="Z3044" s="364"/>
      <c r="AA3044" s="240"/>
      <c r="AB3044" s="301"/>
      <c r="AC3044" s="363"/>
      <c r="AD3044" s="240"/>
      <c r="AE3044" s="240"/>
      <c r="AF3044" s="240"/>
      <c r="AG3044" s="240"/>
      <c r="AH3044" s="240"/>
      <c r="AI3044" s="364"/>
      <c r="AJ3044" s="364"/>
      <c r="AK3044" s="240"/>
      <c r="AL3044" s="240"/>
      <c r="AM3044" s="240"/>
      <c r="AN3044" s="240"/>
      <c r="AO3044" s="240"/>
      <c r="AP3044" s="240"/>
      <c r="AQ3044" s="240"/>
      <c r="AR3044" s="240"/>
      <c r="AS3044" s="364"/>
      <c r="AT3044" s="240"/>
      <c r="AU3044" s="364"/>
      <c r="AV3044" s="240"/>
      <c r="AW3044" s="240"/>
      <c r="AX3044" s="242"/>
    </row>
    <row r="3045" spans="2:50" ht="15" customHeight="1">
      <c r="B3045" s="240"/>
      <c r="C3045" s="363"/>
      <c r="D3045" s="363"/>
      <c r="E3045" s="363"/>
      <c r="F3045" s="363"/>
      <c r="G3045" s="240"/>
      <c r="H3045" s="240"/>
      <c r="I3045" s="175"/>
      <c r="J3045" s="364"/>
      <c r="K3045" s="240"/>
      <c r="L3045" s="240"/>
      <c r="M3045" s="240"/>
      <c r="N3045" s="240"/>
      <c r="O3045" s="240"/>
      <c r="P3045" s="240"/>
      <c r="Q3045" s="240"/>
      <c r="R3045" s="240"/>
      <c r="S3045" s="240"/>
      <c r="T3045" s="240"/>
      <c r="U3045" s="240"/>
      <c r="V3045" s="240"/>
      <c r="W3045" s="240"/>
      <c r="X3045" s="240"/>
      <c r="Y3045" s="240"/>
      <c r="Z3045" s="364"/>
      <c r="AA3045" s="240"/>
      <c r="AB3045" s="301"/>
      <c r="AC3045" s="363"/>
      <c r="AD3045" s="240"/>
      <c r="AE3045" s="240"/>
      <c r="AF3045" s="240"/>
      <c r="AG3045" s="240"/>
      <c r="AH3045" s="240"/>
      <c r="AI3045" s="364"/>
      <c r="AJ3045" s="364"/>
      <c r="AK3045" s="240"/>
      <c r="AL3045" s="240"/>
      <c r="AM3045" s="240"/>
      <c r="AN3045" s="240"/>
      <c r="AO3045" s="240"/>
      <c r="AP3045" s="240"/>
      <c r="AQ3045" s="240"/>
      <c r="AR3045" s="240"/>
      <c r="AS3045" s="364"/>
      <c r="AT3045" s="240"/>
      <c r="AU3045" s="364"/>
      <c r="AV3045" s="240"/>
      <c r="AW3045" s="240"/>
      <c r="AX3045" s="242"/>
    </row>
    <row r="3046" spans="2:50" ht="15" customHeight="1">
      <c r="B3046" s="240"/>
      <c r="C3046" s="363"/>
      <c r="D3046" s="363"/>
      <c r="E3046" s="363"/>
      <c r="F3046" s="363"/>
      <c r="G3046" s="240"/>
      <c r="H3046" s="240"/>
      <c r="I3046" s="175"/>
      <c r="J3046" s="364"/>
      <c r="K3046" s="240"/>
      <c r="L3046" s="240"/>
      <c r="M3046" s="240"/>
      <c r="N3046" s="240"/>
      <c r="O3046" s="240"/>
      <c r="P3046" s="240"/>
      <c r="Q3046" s="240"/>
      <c r="R3046" s="240"/>
      <c r="S3046" s="240"/>
      <c r="T3046" s="240"/>
      <c r="U3046" s="240"/>
      <c r="V3046" s="240"/>
      <c r="W3046" s="240"/>
      <c r="X3046" s="240"/>
      <c r="Y3046" s="240"/>
      <c r="Z3046" s="364"/>
      <c r="AA3046" s="240"/>
      <c r="AB3046" s="301"/>
      <c r="AC3046" s="363"/>
      <c r="AD3046" s="240"/>
      <c r="AE3046" s="240"/>
      <c r="AF3046" s="240"/>
      <c r="AG3046" s="240"/>
      <c r="AH3046" s="240"/>
      <c r="AI3046" s="364"/>
      <c r="AJ3046" s="364"/>
      <c r="AK3046" s="240"/>
      <c r="AL3046" s="240"/>
      <c r="AM3046" s="240"/>
      <c r="AN3046" s="240"/>
      <c r="AO3046" s="240"/>
      <c r="AP3046" s="240"/>
      <c r="AQ3046" s="240"/>
      <c r="AR3046" s="240"/>
      <c r="AS3046" s="364"/>
      <c r="AT3046" s="240"/>
      <c r="AU3046" s="364"/>
      <c r="AV3046" s="240"/>
      <c r="AW3046" s="240"/>
      <c r="AX3046" s="242"/>
    </row>
    <row r="3047" spans="2:50" ht="15" customHeight="1">
      <c r="B3047" s="240"/>
      <c r="C3047" s="363"/>
      <c r="D3047" s="363"/>
      <c r="E3047" s="363"/>
      <c r="F3047" s="363"/>
      <c r="G3047" s="240"/>
      <c r="H3047" s="240"/>
      <c r="I3047" s="175"/>
      <c r="J3047" s="364"/>
      <c r="K3047" s="240"/>
      <c r="L3047" s="240"/>
      <c r="M3047" s="240"/>
      <c r="N3047" s="240"/>
      <c r="O3047" s="240"/>
      <c r="P3047" s="240"/>
      <c r="Q3047" s="240"/>
      <c r="R3047" s="240"/>
      <c r="S3047" s="240"/>
      <c r="T3047" s="240"/>
      <c r="U3047" s="240"/>
      <c r="V3047" s="240"/>
      <c r="W3047" s="240"/>
      <c r="X3047" s="240"/>
      <c r="Y3047" s="240"/>
      <c r="Z3047" s="364"/>
      <c r="AA3047" s="240"/>
      <c r="AB3047" s="301"/>
      <c r="AC3047" s="363"/>
      <c r="AD3047" s="240"/>
      <c r="AE3047" s="240"/>
      <c r="AF3047" s="240"/>
      <c r="AG3047" s="240"/>
      <c r="AH3047" s="240"/>
      <c r="AI3047" s="364"/>
      <c r="AJ3047" s="364"/>
      <c r="AK3047" s="240"/>
      <c r="AL3047" s="240"/>
      <c r="AM3047" s="240"/>
      <c r="AN3047" s="240"/>
      <c r="AO3047" s="240"/>
      <c r="AP3047" s="240"/>
      <c r="AQ3047" s="240"/>
      <c r="AR3047" s="240"/>
      <c r="AS3047" s="364"/>
      <c r="AT3047" s="240"/>
      <c r="AU3047" s="364"/>
      <c r="AV3047" s="240"/>
      <c r="AW3047" s="240"/>
      <c r="AX3047" s="242"/>
    </row>
    <row r="3048" spans="2:50" ht="15" customHeight="1">
      <c r="B3048" s="240"/>
      <c r="C3048" s="363"/>
      <c r="D3048" s="363"/>
      <c r="E3048" s="363"/>
      <c r="F3048" s="363"/>
      <c r="G3048" s="240"/>
      <c r="H3048" s="240"/>
      <c r="I3048" s="175"/>
      <c r="J3048" s="364"/>
      <c r="K3048" s="240"/>
      <c r="L3048" s="240"/>
      <c r="M3048" s="240"/>
      <c r="N3048" s="240"/>
      <c r="O3048" s="240"/>
      <c r="P3048" s="240"/>
      <c r="Q3048" s="240"/>
      <c r="R3048" s="240"/>
      <c r="S3048" s="240"/>
      <c r="T3048" s="240"/>
      <c r="U3048" s="240"/>
      <c r="V3048" s="240"/>
      <c r="W3048" s="240"/>
      <c r="X3048" s="240"/>
      <c r="Y3048" s="240"/>
      <c r="Z3048" s="364"/>
      <c r="AA3048" s="240"/>
      <c r="AB3048" s="301"/>
      <c r="AC3048" s="363"/>
      <c r="AD3048" s="240"/>
      <c r="AE3048" s="240"/>
      <c r="AF3048" s="240"/>
      <c r="AG3048" s="240"/>
      <c r="AH3048" s="240"/>
      <c r="AI3048" s="364"/>
      <c r="AJ3048" s="364"/>
      <c r="AK3048" s="240"/>
      <c r="AL3048" s="240"/>
      <c r="AM3048" s="240"/>
      <c r="AN3048" s="240"/>
      <c r="AO3048" s="240"/>
      <c r="AP3048" s="240"/>
      <c r="AQ3048" s="240"/>
      <c r="AR3048" s="240"/>
      <c r="AS3048" s="364"/>
      <c r="AT3048" s="240"/>
      <c r="AU3048" s="364"/>
      <c r="AV3048" s="240"/>
      <c r="AW3048" s="240"/>
      <c r="AX3048" s="242"/>
    </row>
    <row r="3049" spans="2:50" ht="15" customHeight="1">
      <c r="B3049" s="240"/>
      <c r="C3049" s="363"/>
      <c r="D3049" s="363"/>
      <c r="E3049" s="363"/>
      <c r="F3049" s="363"/>
      <c r="G3049" s="240"/>
      <c r="H3049" s="240"/>
      <c r="I3049" s="175"/>
      <c r="J3049" s="364"/>
      <c r="K3049" s="240"/>
      <c r="L3049" s="240"/>
      <c r="M3049" s="240"/>
      <c r="N3049" s="240"/>
      <c r="O3049" s="240"/>
      <c r="P3049" s="240"/>
      <c r="Q3049" s="240"/>
      <c r="R3049" s="240"/>
      <c r="S3049" s="240"/>
      <c r="T3049" s="240"/>
      <c r="U3049" s="240"/>
      <c r="V3049" s="240"/>
      <c r="W3049" s="240"/>
      <c r="X3049" s="240"/>
      <c r="Y3049" s="240"/>
      <c r="Z3049" s="364"/>
      <c r="AA3049" s="240"/>
      <c r="AB3049" s="301"/>
      <c r="AC3049" s="363"/>
      <c r="AD3049" s="240"/>
      <c r="AE3049" s="240"/>
      <c r="AF3049" s="240"/>
      <c r="AG3049" s="240"/>
      <c r="AH3049" s="240"/>
      <c r="AI3049" s="364"/>
      <c r="AJ3049" s="364"/>
      <c r="AK3049" s="240"/>
      <c r="AL3049" s="240"/>
      <c r="AM3049" s="240"/>
      <c r="AN3049" s="240"/>
      <c r="AO3049" s="240"/>
      <c r="AP3049" s="240"/>
      <c r="AQ3049" s="240"/>
      <c r="AR3049" s="240"/>
      <c r="AS3049" s="364"/>
      <c r="AT3049" s="240"/>
      <c r="AU3049" s="364"/>
      <c r="AV3049" s="240"/>
      <c r="AW3049" s="240"/>
      <c r="AX3049" s="242"/>
    </row>
    <row r="3050" spans="2:50" ht="15" customHeight="1">
      <c r="B3050" s="240"/>
      <c r="C3050" s="363"/>
      <c r="D3050" s="363"/>
      <c r="E3050" s="363"/>
      <c r="F3050" s="363"/>
      <c r="G3050" s="240"/>
      <c r="H3050" s="240"/>
      <c r="I3050" s="175"/>
      <c r="J3050" s="364"/>
      <c r="K3050" s="240"/>
      <c r="L3050" s="240"/>
      <c r="M3050" s="240"/>
      <c r="N3050" s="240"/>
      <c r="O3050" s="240"/>
      <c r="P3050" s="240"/>
      <c r="Q3050" s="240"/>
      <c r="R3050" s="240"/>
      <c r="S3050" s="240"/>
      <c r="T3050" s="240"/>
      <c r="U3050" s="240"/>
      <c r="V3050" s="240"/>
      <c r="W3050" s="240"/>
      <c r="X3050" s="240"/>
      <c r="Y3050" s="240"/>
      <c r="Z3050" s="364"/>
      <c r="AA3050" s="240"/>
      <c r="AB3050" s="301"/>
      <c r="AC3050" s="363"/>
      <c r="AD3050" s="240"/>
      <c r="AE3050" s="240"/>
      <c r="AF3050" s="240"/>
      <c r="AG3050" s="240"/>
      <c r="AH3050" s="240"/>
      <c r="AI3050" s="364"/>
      <c r="AJ3050" s="364"/>
      <c r="AK3050" s="240"/>
      <c r="AL3050" s="240"/>
      <c r="AM3050" s="240"/>
      <c r="AN3050" s="240"/>
      <c r="AO3050" s="240"/>
      <c r="AP3050" s="240"/>
      <c r="AQ3050" s="240"/>
      <c r="AR3050" s="240"/>
      <c r="AS3050" s="364"/>
      <c r="AT3050" s="240"/>
      <c r="AU3050" s="364"/>
      <c r="AV3050" s="240"/>
      <c r="AW3050" s="240"/>
      <c r="AX3050" s="242"/>
    </row>
    <row r="3051" spans="2:50" ht="15" customHeight="1">
      <c r="B3051" s="240"/>
      <c r="C3051" s="363"/>
      <c r="D3051" s="363"/>
      <c r="E3051" s="363"/>
      <c r="F3051" s="363"/>
      <c r="G3051" s="240"/>
      <c r="H3051" s="240"/>
      <c r="I3051" s="175"/>
      <c r="J3051" s="364"/>
      <c r="K3051" s="240"/>
      <c r="L3051" s="240"/>
      <c r="M3051" s="240"/>
      <c r="N3051" s="240"/>
      <c r="O3051" s="240"/>
      <c r="P3051" s="240"/>
      <c r="Q3051" s="240"/>
      <c r="R3051" s="240"/>
      <c r="S3051" s="240"/>
      <c r="T3051" s="240"/>
      <c r="U3051" s="240"/>
      <c r="V3051" s="240"/>
      <c r="W3051" s="240"/>
      <c r="X3051" s="240"/>
      <c r="Y3051" s="240"/>
      <c r="Z3051" s="364"/>
      <c r="AA3051" s="240"/>
      <c r="AB3051" s="301"/>
      <c r="AC3051" s="363"/>
      <c r="AD3051" s="240"/>
      <c r="AE3051" s="240"/>
      <c r="AF3051" s="240"/>
      <c r="AG3051" s="240"/>
      <c r="AH3051" s="240"/>
      <c r="AI3051" s="364"/>
      <c r="AJ3051" s="364"/>
      <c r="AK3051" s="240"/>
      <c r="AL3051" s="240"/>
      <c r="AM3051" s="240"/>
      <c r="AN3051" s="240"/>
      <c r="AO3051" s="240"/>
      <c r="AP3051" s="240"/>
      <c r="AQ3051" s="240"/>
      <c r="AR3051" s="240"/>
      <c r="AS3051" s="364"/>
      <c r="AT3051" s="240"/>
      <c r="AU3051" s="364"/>
      <c r="AV3051" s="240"/>
      <c r="AW3051" s="240"/>
      <c r="AX3051" s="242"/>
    </row>
    <row r="3052" spans="2:50" ht="15" customHeight="1">
      <c r="B3052" s="240"/>
      <c r="C3052" s="363"/>
      <c r="D3052" s="363"/>
      <c r="E3052" s="363"/>
      <c r="F3052" s="363"/>
      <c r="G3052" s="240"/>
      <c r="H3052" s="240"/>
      <c r="I3052" s="175"/>
      <c r="J3052" s="364"/>
      <c r="K3052" s="240"/>
      <c r="L3052" s="240"/>
      <c r="M3052" s="240"/>
      <c r="N3052" s="240"/>
      <c r="O3052" s="240"/>
      <c r="P3052" s="240"/>
      <c r="Q3052" s="240"/>
      <c r="R3052" s="240"/>
      <c r="S3052" s="240"/>
      <c r="T3052" s="240"/>
      <c r="U3052" s="240"/>
      <c r="V3052" s="240"/>
      <c r="W3052" s="240"/>
      <c r="X3052" s="240"/>
      <c r="Y3052" s="240"/>
      <c r="Z3052" s="364"/>
      <c r="AA3052" s="240"/>
      <c r="AB3052" s="301"/>
      <c r="AC3052" s="363"/>
      <c r="AD3052" s="240"/>
      <c r="AE3052" s="240"/>
      <c r="AF3052" s="240"/>
      <c r="AG3052" s="240"/>
      <c r="AH3052" s="240"/>
      <c r="AI3052" s="364"/>
      <c r="AJ3052" s="364"/>
      <c r="AK3052" s="240"/>
      <c r="AL3052" s="240"/>
      <c r="AM3052" s="240"/>
      <c r="AN3052" s="240"/>
      <c r="AO3052" s="240"/>
      <c r="AP3052" s="240"/>
      <c r="AQ3052" s="240"/>
      <c r="AR3052" s="240"/>
      <c r="AS3052" s="364"/>
      <c r="AT3052" s="240"/>
      <c r="AU3052" s="364"/>
      <c r="AV3052" s="240"/>
      <c r="AW3052" s="240"/>
      <c r="AX3052" s="242"/>
    </row>
    <row r="3053" spans="2:50" ht="15" customHeight="1">
      <c r="B3053" s="240"/>
      <c r="C3053" s="363"/>
      <c r="D3053" s="363"/>
      <c r="E3053" s="363"/>
      <c r="F3053" s="363"/>
      <c r="G3053" s="240"/>
      <c r="H3053" s="240"/>
      <c r="I3053" s="175"/>
      <c r="J3053" s="364"/>
      <c r="K3053" s="240"/>
      <c r="L3053" s="240"/>
      <c r="M3053" s="240"/>
      <c r="N3053" s="240"/>
      <c r="O3053" s="240"/>
      <c r="P3053" s="240"/>
      <c r="Q3053" s="240"/>
      <c r="R3053" s="240"/>
      <c r="S3053" s="240"/>
      <c r="T3053" s="240"/>
      <c r="U3053" s="240"/>
      <c r="V3053" s="240"/>
      <c r="W3053" s="240"/>
      <c r="X3053" s="240"/>
      <c r="Y3053" s="240"/>
      <c r="Z3053" s="364"/>
      <c r="AA3053" s="240"/>
      <c r="AB3053" s="301"/>
      <c r="AC3053" s="363"/>
      <c r="AD3053" s="240"/>
      <c r="AE3053" s="240"/>
      <c r="AF3053" s="240"/>
      <c r="AG3053" s="240"/>
      <c r="AH3053" s="240"/>
      <c r="AI3053" s="364"/>
      <c r="AJ3053" s="364"/>
      <c r="AK3053" s="240"/>
      <c r="AL3053" s="240"/>
      <c r="AM3053" s="240"/>
      <c r="AN3053" s="240"/>
      <c r="AO3053" s="240"/>
      <c r="AP3053" s="240"/>
      <c r="AQ3053" s="240"/>
      <c r="AR3053" s="240"/>
      <c r="AS3053" s="364"/>
      <c r="AT3053" s="240"/>
      <c r="AU3053" s="364"/>
      <c r="AV3053" s="240"/>
      <c r="AW3053" s="240"/>
      <c r="AX3053" s="242"/>
    </row>
    <row r="3054" spans="2:50" ht="15" customHeight="1">
      <c r="B3054" s="240"/>
      <c r="C3054" s="363"/>
      <c r="D3054" s="363"/>
      <c r="E3054" s="363"/>
      <c r="F3054" s="363"/>
      <c r="G3054" s="240"/>
      <c r="H3054" s="240"/>
      <c r="I3054" s="175"/>
      <c r="J3054" s="364"/>
      <c r="K3054" s="240"/>
      <c r="L3054" s="240"/>
      <c r="M3054" s="240"/>
      <c r="N3054" s="240"/>
      <c r="O3054" s="240"/>
      <c r="P3054" s="240"/>
      <c r="Q3054" s="240"/>
      <c r="R3054" s="240"/>
      <c r="S3054" s="240"/>
      <c r="T3054" s="240"/>
      <c r="U3054" s="240"/>
      <c r="V3054" s="240"/>
      <c r="W3054" s="240"/>
      <c r="X3054" s="240"/>
      <c r="Y3054" s="240"/>
      <c r="Z3054" s="364"/>
      <c r="AA3054" s="240"/>
      <c r="AB3054" s="301"/>
      <c r="AC3054" s="363"/>
      <c r="AD3054" s="240"/>
      <c r="AE3054" s="240"/>
      <c r="AF3054" s="240"/>
      <c r="AG3054" s="240"/>
      <c r="AH3054" s="240"/>
      <c r="AI3054" s="364"/>
      <c r="AJ3054" s="364"/>
      <c r="AK3054" s="240"/>
      <c r="AL3054" s="240"/>
      <c r="AM3054" s="240"/>
      <c r="AN3054" s="240"/>
      <c r="AO3054" s="240"/>
      <c r="AP3054" s="240"/>
      <c r="AQ3054" s="240"/>
      <c r="AR3054" s="240"/>
      <c r="AS3054" s="364"/>
      <c r="AT3054" s="240"/>
      <c r="AU3054" s="364"/>
      <c r="AV3054" s="240"/>
      <c r="AW3054" s="240"/>
      <c r="AX3054" s="242"/>
    </row>
    <row r="3055" spans="2:50" ht="15" customHeight="1">
      <c r="B3055" s="240"/>
      <c r="C3055" s="363"/>
      <c r="D3055" s="363"/>
      <c r="E3055" s="363"/>
      <c r="F3055" s="363"/>
      <c r="G3055" s="240"/>
      <c r="H3055" s="240"/>
      <c r="I3055" s="175"/>
      <c r="J3055" s="364"/>
      <c r="K3055" s="240"/>
      <c r="L3055" s="240"/>
      <c r="M3055" s="240"/>
      <c r="N3055" s="240"/>
      <c r="O3055" s="240"/>
      <c r="P3055" s="240"/>
      <c r="Q3055" s="240"/>
      <c r="R3055" s="240"/>
      <c r="S3055" s="240"/>
      <c r="T3055" s="240"/>
      <c r="U3055" s="240"/>
      <c r="V3055" s="240"/>
      <c r="W3055" s="240"/>
      <c r="X3055" s="240"/>
      <c r="Y3055" s="240"/>
      <c r="Z3055" s="364"/>
      <c r="AA3055" s="240"/>
      <c r="AB3055" s="301"/>
      <c r="AC3055" s="363"/>
      <c r="AD3055" s="240"/>
      <c r="AE3055" s="240"/>
      <c r="AF3055" s="240"/>
      <c r="AG3055" s="240"/>
      <c r="AH3055" s="240"/>
      <c r="AI3055" s="364"/>
      <c r="AJ3055" s="364"/>
      <c r="AK3055" s="240"/>
      <c r="AL3055" s="240"/>
      <c r="AM3055" s="240"/>
      <c r="AN3055" s="240"/>
      <c r="AO3055" s="240"/>
      <c r="AP3055" s="240"/>
      <c r="AQ3055" s="240"/>
      <c r="AR3055" s="240"/>
      <c r="AS3055" s="364"/>
      <c r="AT3055" s="240"/>
      <c r="AU3055" s="364"/>
      <c r="AV3055" s="240"/>
      <c r="AW3055" s="240"/>
      <c r="AX3055" s="242"/>
    </row>
    <row r="3056" spans="2:50" ht="15" customHeight="1">
      <c r="B3056" s="240"/>
      <c r="C3056" s="363"/>
      <c r="D3056" s="363"/>
      <c r="E3056" s="363"/>
      <c r="F3056" s="363"/>
      <c r="G3056" s="240"/>
      <c r="H3056" s="240"/>
      <c r="I3056" s="175"/>
      <c r="J3056" s="364"/>
      <c r="K3056" s="240"/>
      <c r="L3056" s="240"/>
      <c r="M3056" s="240"/>
      <c r="N3056" s="240"/>
      <c r="O3056" s="240"/>
      <c r="P3056" s="240"/>
      <c r="Q3056" s="240"/>
      <c r="R3056" s="240"/>
      <c r="S3056" s="240"/>
      <c r="T3056" s="240"/>
      <c r="U3056" s="240"/>
      <c r="V3056" s="240"/>
      <c r="W3056" s="240"/>
      <c r="X3056" s="240"/>
      <c r="Y3056" s="240"/>
      <c r="Z3056" s="364"/>
      <c r="AA3056" s="240"/>
      <c r="AB3056" s="301"/>
      <c r="AC3056" s="363"/>
      <c r="AD3056" s="240"/>
      <c r="AE3056" s="240"/>
      <c r="AF3056" s="240"/>
      <c r="AG3056" s="240"/>
      <c r="AH3056" s="240"/>
      <c r="AI3056" s="364"/>
      <c r="AJ3056" s="364"/>
      <c r="AK3056" s="240"/>
      <c r="AL3056" s="240"/>
      <c r="AM3056" s="240"/>
      <c r="AN3056" s="240"/>
      <c r="AO3056" s="240"/>
      <c r="AP3056" s="240"/>
      <c r="AQ3056" s="240"/>
      <c r="AR3056" s="240"/>
      <c r="AS3056" s="364"/>
      <c r="AT3056" s="240"/>
      <c r="AU3056" s="364"/>
      <c r="AV3056" s="240"/>
      <c r="AW3056" s="240"/>
      <c r="AX3056" s="242"/>
    </row>
    <row r="3057" spans="2:50" ht="15" customHeight="1">
      <c r="B3057" s="240"/>
      <c r="C3057" s="363"/>
      <c r="D3057" s="363"/>
      <c r="E3057" s="363"/>
      <c r="F3057" s="363"/>
      <c r="G3057" s="240"/>
      <c r="H3057" s="240"/>
      <c r="I3057" s="175"/>
      <c r="J3057" s="364"/>
      <c r="K3057" s="240"/>
      <c r="L3057" s="240"/>
      <c r="M3057" s="240"/>
      <c r="N3057" s="240"/>
      <c r="O3057" s="240"/>
      <c r="P3057" s="240"/>
      <c r="Q3057" s="240"/>
      <c r="R3057" s="240"/>
      <c r="S3057" s="240"/>
      <c r="T3057" s="240"/>
      <c r="U3057" s="240"/>
      <c r="V3057" s="240"/>
      <c r="W3057" s="240"/>
      <c r="X3057" s="240"/>
      <c r="Y3057" s="240"/>
      <c r="Z3057" s="364"/>
      <c r="AA3057" s="240"/>
      <c r="AB3057" s="301"/>
      <c r="AC3057" s="363"/>
      <c r="AD3057" s="240"/>
      <c r="AE3057" s="240"/>
      <c r="AF3057" s="240"/>
      <c r="AG3057" s="240"/>
      <c r="AH3057" s="240"/>
      <c r="AI3057" s="364"/>
      <c r="AJ3057" s="364"/>
      <c r="AK3057" s="240"/>
      <c r="AL3057" s="240"/>
      <c r="AM3057" s="240"/>
      <c r="AN3057" s="240"/>
      <c r="AO3057" s="240"/>
      <c r="AP3057" s="240"/>
      <c r="AQ3057" s="240"/>
      <c r="AR3057" s="240"/>
      <c r="AS3057" s="364"/>
      <c r="AT3057" s="240"/>
      <c r="AU3057" s="364"/>
      <c r="AV3057" s="240"/>
      <c r="AW3057" s="240"/>
      <c r="AX3057" s="242"/>
    </row>
    <row r="3058" spans="2:50" ht="15" customHeight="1">
      <c r="B3058" s="240"/>
      <c r="C3058" s="363"/>
      <c r="D3058" s="363"/>
      <c r="E3058" s="363"/>
      <c r="F3058" s="363"/>
      <c r="G3058" s="240"/>
      <c r="H3058" s="240"/>
      <c r="I3058" s="175"/>
      <c r="J3058" s="364"/>
      <c r="K3058" s="240"/>
      <c r="L3058" s="240"/>
      <c r="M3058" s="240"/>
      <c r="N3058" s="240"/>
      <c r="O3058" s="240"/>
      <c r="P3058" s="240"/>
      <c r="Q3058" s="240"/>
      <c r="R3058" s="240"/>
      <c r="S3058" s="240"/>
      <c r="T3058" s="240"/>
      <c r="U3058" s="240"/>
      <c r="V3058" s="240"/>
      <c r="W3058" s="240"/>
      <c r="X3058" s="240"/>
      <c r="Y3058" s="240"/>
      <c r="Z3058" s="364"/>
      <c r="AA3058" s="240"/>
      <c r="AB3058" s="301"/>
      <c r="AC3058" s="363"/>
      <c r="AD3058" s="240"/>
      <c r="AE3058" s="240"/>
      <c r="AF3058" s="240"/>
      <c r="AG3058" s="240"/>
      <c r="AH3058" s="240"/>
      <c r="AI3058" s="364"/>
      <c r="AJ3058" s="364"/>
      <c r="AK3058" s="240"/>
      <c r="AL3058" s="240"/>
      <c r="AM3058" s="240"/>
      <c r="AN3058" s="240"/>
      <c r="AO3058" s="240"/>
      <c r="AP3058" s="240"/>
      <c r="AQ3058" s="240"/>
      <c r="AR3058" s="240"/>
      <c r="AS3058" s="364"/>
      <c r="AT3058" s="240"/>
      <c r="AU3058" s="364"/>
      <c r="AV3058" s="240"/>
      <c r="AW3058" s="240"/>
      <c r="AX3058" s="242"/>
    </row>
    <row r="3059" spans="2:50" ht="15" customHeight="1">
      <c r="B3059" s="240"/>
      <c r="C3059" s="363"/>
      <c r="D3059" s="363"/>
      <c r="E3059" s="363"/>
      <c r="F3059" s="363"/>
      <c r="G3059" s="240"/>
      <c r="H3059" s="240"/>
      <c r="I3059" s="175"/>
      <c r="J3059" s="364"/>
      <c r="K3059" s="240"/>
      <c r="L3059" s="240"/>
      <c r="M3059" s="240"/>
      <c r="N3059" s="240"/>
      <c r="O3059" s="240"/>
      <c r="P3059" s="240"/>
      <c r="Q3059" s="240"/>
      <c r="R3059" s="240"/>
      <c r="S3059" s="240"/>
      <c r="T3059" s="240"/>
      <c r="U3059" s="240"/>
      <c r="V3059" s="240"/>
      <c r="W3059" s="240"/>
      <c r="X3059" s="240"/>
      <c r="Y3059" s="240"/>
      <c r="Z3059" s="364"/>
      <c r="AA3059" s="240"/>
      <c r="AB3059" s="301"/>
      <c r="AC3059" s="363"/>
      <c r="AD3059" s="240"/>
      <c r="AE3059" s="240"/>
      <c r="AF3059" s="240"/>
      <c r="AG3059" s="240"/>
      <c r="AH3059" s="240"/>
      <c r="AI3059" s="364"/>
      <c r="AJ3059" s="364"/>
      <c r="AK3059" s="240"/>
      <c r="AL3059" s="240"/>
      <c r="AM3059" s="240"/>
      <c r="AN3059" s="240"/>
      <c r="AO3059" s="240"/>
      <c r="AP3059" s="240"/>
      <c r="AQ3059" s="240"/>
      <c r="AR3059" s="240"/>
      <c r="AS3059" s="364"/>
      <c r="AT3059" s="240"/>
      <c r="AU3059" s="364"/>
      <c r="AV3059" s="240"/>
      <c r="AW3059" s="240"/>
      <c r="AX3059" s="242"/>
    </row>
    <row r="3060" spans="2:50" ht="15" customHeight="1">
      <c r="B3060" s="240"/>
      <c r="C3060" s="363"/>
      <c r="D3060" s="363"/>
      <c r="E3060" s="363"/>
      <c r="F3060" s="363"/>
      <c r="G3060" s="240"/>
      <c r="H3060" s="240"/>
      <c r="I3060" s="175"/>
      <c r="J3060" s="364"/>
      <c r="K3060" s="240"/>
      <c r="L3060" s="240"/>
      <c r="M3060" s="240"/>
      <c r="N3060" s="240"/>
      <c r="O3060" s="240"/>
      <c r="P3060" s="240"/>
      <c r="Q3060" s="240"/>
      <c r="R3060" s="240"/>
      <c r="S3060" s="240"/>
      <c r="T3060" s="240"/>
      <c r="U3060" s="240"/>
      <c r="V3060" s="240"/>
      <c r="W3060" s="240"/>
      <c r="X3060" s="240"/>
      <c r="Y3060" s="240"/>
      <c r="Z3060" s="364"/>
      <c r="AA3060" s="240"/>
      <c r="AB3060" s="301"/>
      <c r="AC3060" s="363"/>
      <c r="AD3060" s="240"/>
      <c r="AE3060" s="240"/>
      <c r="AF3060" s="240"/>
      <c r="AG3060" s="240"/>
      <c r="AH3060" s="240"/>
      <c r="AI3060" s="364"/>
      <c r="AJ3060" s="364"/>
      <c r="AK3060" s="240"/>
      <c r="AL3060" s="240"/>
      <c r="AM3060" s="240"/>
      <c r="AN3060" s="240"/>
      <c r="AO3060" s="240"/>
      <c r="AP3060" s="240"/>
      <c r="AQ3060" s="240"/>
      <c r="AR3060" s="240"/>
      <c r="AS3060" s="364"/>
      <c r="AT3060" s="240"/>
      <c r="AU3060" s="364"/>
      <c r="AV3060" s="240"/>
      <c r="AW3060" s="240"/>
      <c r="AX3060" s="242"/>
    </row>
    <row r="3061" spans="2:50" ht="15" customHeight="1">
      <c r="B3061" s="240"/>
      <c r="C3061" s="363"/>
      <c r="D3061" s="363"/>
      <c r="E3061" s="363"/>
      <c r="F3061" s="363"/>
      <c r="G3061" s="240"/>
      <c r="H3061" s="240"/>
      <c r="I3061" s="175"/>
      <c r="J3061" s="364"/>
      <c r="K3061" s="240"/>
      <c r="L3061" s="240"/>
      <c r="M3061" s="240"/>
      <c r="N3061" s="240"/>
      <c r="O3061" s="240"/>
      <c r="P3061" s="240"/>
      <c r="Q3061" s="240"/>
      <c r="R3061" s="240"/>
      <c r="S3061" s="240"/>
      <c r="T3061" s="240"/>
      <c r="U3061" s="240"/>
      <c r="V3061" s="240"/>
      <c r="W3061" s="240"/>
      <c r="X3061" s="240"/>
      <c r="Y3061" s="240"/>
      <c r="Z3061" s="364"/>
      <c r="AA3061" s="240"/>
      <c r="AB3061" s="301"/>
      <c r="AC3061" s="363"/>
      <c r="AD3061" s="240"/>
      <c r="AE3061" s="240"/>
      <c r="AF3061" s="240"/>
      <c r="AG3061" s="240"/>
      <c r="AH3061" s="240"/>
      <c r="AI3061" s="364"/>
      <c r="AJ3061" s="364"/>
      <c r="AK3061" s="240"/>
      <c r="AL3061" s="240"/>
      <c r="AM3061" s="240"/>
      <c r="AN3061" s="240"/>
      <c r="AO3061" s="240"/>
      <c r="AP3061" s="240"/>
      <c r="AQ3061" s="240"/>
      <c r="AR3061" s="240"/>
      <c r="AS3061" s="364"/>
      <c r="AT3061" s="240"/>
      <c r="AU3061" s="364"/>
      <c r="AV3061" s="240"/>
      <c r="AW3061" s="240"/>
      <c r="AX3061" s="242"/>
    </row>
    <row r="3062" spans="2:50" ht="15" customHeight="1">
      <c r="B3062" s="240"/>
      <c r="C3062" s="363"/>
      <c r="D3062" s="363"/>
      <c r="E3062" s="363"/>
      <c r="F3062" s="363"/>
      <c r="G3062" s="240"/>
      <c r="H3062" s="240"/>
      <c r="I3062" s="175"/>
      <c r="J3062" s="364"/>
      <c r="K3062" s="240"/>
      <c r="L3062" s="240"/>
      <c r="M3062" s="240"/>
      <c r="N3062" s="240"/>
      <c r="O3062" s="240"/>
      <c r="P3062" s="240"/>
      <c r="Q3062" s="240"/>
      <c r="R3062" s="240"/>
      <c r="S3062" s="240"/>
      <c r="T3062" s="240"/>
      <c r="U3062" s="240"/>
      <c r="V3062" s="240"/>
      <c r="W3062" s="240"/>
      <c r="X3062" s="240"/>
      <c r="Y3062" s="240"/>
      <c r="Z3062" s="364"/>
      <c r="AA3062" s="240"/>
      <c r="AB3062" s="301"/>
      <c r="AC3062" s="363"/>
      <c r="AD3062" s="240"/>
      <c r="AE3062" s="240"/>
      <c r="AF3062" s="240"/>
      <c r="AG3062" s="240"/>
      <c r="AH3062" s="240"/>
      <c r="AI3062" s="364"/>
      <c r="AJ3062" s="364"/>
      <c r="AK3062" s="240"/>
      <c r="AL3062" s="240"/>
      <c r="AM3062" s="240"/>
      <c r="AN3062" s="240"/>
      <c r="AO3062" s="240"/>
      <c r="AP3062" s="240"/>
      <c r="AQ3062" s="240"/>
      <c r="AR3062" s="240"/>
      <c r="AS3062" s="364"/>
      <c r="AT3062" s="240"/>
      <c r="AU3062" s="364"/>
      <c r="AV3062" s="240"/>
      <c r="AW3062" s="240"/>
      <c r="AX3062" s="242"/>
    </row>
    <row r="3063" spans="2:50" ht="15" customHeight="1">
      <c r="B3063" s="240"/>
      <c r="C3063" s="363"/>
      <c r="D3063" s="363"/>
      <c r="E3063" s="363"/>
      <c r="F3063" s="363"/>
      <c r="G3063" s="240"/>
      <c r="H3063" s="240"/>
      <c r="I3063" s="175"/>
      <c r="J3063" s="364"/>
      <c r="K3063" s="240"/>
      <c r="L3063" s="240"/>
      <c r="M3063" s="240"/>
      <c r="N3063" s="240"/>
      <c r="O3063" s="240"/>
      <c r="P3063" s="240"/>
      <c r="Q3063" s="240"/>
      <c r="R3063" s="240"/>
      <c r="S3063" s="240"/>
      <c r="T3063" s="240"/>
      <c r="U3063" s="240"/>
      <c r="V3063" s="240"/>
      <c r="W3063" s="240"/>
      <c r="X3063" s="240"/>
      <c r="Y3063" s="240"/>
      <c r="Z3063" s="364"/>
      <c r="AA3063" s="240"/>
      <c r="AB3063" s="301"/>
      <c r="AC3063" s="363"/>
      <c r="AD3063" s="240"/>
      <c r="AE3063" s="240"/>
      <c r="AF3063" s="240"/>
      <c r="AG3063" s="240"/>
      <c r="AH3063" s="240"/>
      <c r="AI3063" s="364"/>
      <c r="AJ3063" s="364"/>
      <c r="AK3063" s="240"/>
      <c r="AL3063" s="240"/>
      <c r="AM3063" s="240"/>
      <c r="AN3063" s="240"/>
      <c r="AO3063" s="240"/>
      <c r="AP3063" s="240"/>
      <c r="AQ3063" s="240"/>
      <c r="AR3063" s="240"/>
      <c r="AS3063" s="364"/>
      <c r="AT3063" s="240"/>
      <c r="AU3063" s="364"/>
      <c r="AV3063" s="240"/>
      <c r="AW3063" s="240"/>
      <c r="AX3063" s="242"/>
    </row>
    <row r="3064" spans="2:50" ht="15" customHeight="1">
      <c r="B3064" s="240"/>
      <c r="C3064" s="363"/>
      <c r="D3064" s="363"/>
      <c r="E3064" s="363"/>
      <c r="F3064" s="363"/>
      <c r="G3064" s="240"/>
      <c r="H3064" s="240"/>
      <c r="I3064" s="175"/>
      <c r="J3064" s="364"/>
      <c r="K3064" s="240"/>
      <c r="L3064" s="240"/>
      <c r="M3064" s="240"/>
      <c r="N3064" s="240"/>
      <c r="O3064" s="240"/>
      <c r="P3064" s="240"/>
      <c r="Q3064" s="240"/>
      <c r="R3064" s="240"/>
      <c r="S3064" s="240"/>
      <c r="T3064" s="240"/>
      <c r="U3064" s="240"/>
      <c r="V3064" s="240"/>
      <c r="W3064" s="240"/>
      <c r="X3064" s="240"/>
      <c r="Y3064" s="240"/>
      <c r="Z3064" s="364"/>
      <c r="AA3064" s="240"/>
      <c r="AB3064" s="301"/>
      <c r="AC3064" s="363"/>
      <c r="AD3064" s="240"/>
      <c r="AE3064" s="240"/>
      <c r="AF3064" s="240"/>
      <c r="AG3064" s="240"/>
      <c r="AH3064" s="240"/>
      <c r="AI3064" s="364"/>
      <c r="AJ3064" s="364"/>
      <c r="AK3064" s="240"/>
      <c r="AL3064" s="240"/>
      <c r="AM3064" s="240"/>
      <c r="AN3064" s="240"/>
      <c r="AO3064" s="240"/>
      <c r="AP3064" s="240"/>
      <c r="AQ3064" s="240"/>
      <c r="AR3064" s="240"/>
      <c r="AS3064" s="364"/>
      <c r="AT3064" s="240"/>
      <c r="AU3064" s="364"/>
      <c r="AV3064" s="240"/>
      <c r="AW3064" s="240"/>
      <c r="AX3064" s="242"/>
    </row>
    <row r="3065" spans="2:50" ht="15" customHeight="1">
      <c r="B3065" s="240"/>
      <c r="C3065" s="363"/>
      <c r="D3065" s="363"/>
      <c r="E3065" s="363"/>
      <c r="F3065" s="363"/>
      <c r="G3065" s="240"/>
      <c r="H3065" s="240"/>
      <c r="I3065" s="175"/>
      <c r="J3065" s="364"/>
      <c r="K3065" s="240"/>
      <c r="L3065" s="240"/>
      <c r="M3065" s="240"/>
      <c r="N3065" s="240"/>
      <c r="O3065" s="240"/>
      <c r="P3065" s="240"/>
      <c r="Q3065" s="240"/>
      <c r="R3065" s="240"/>
      <c r="S3065" s="240"/>
      <c r="T3065" s="240"/>
      <c r="U3065" s="240"/>
      <c r="V3065" s="240"/>
      <c r="W3065" s="240"/>
      <c r="X3065" s="240"/>
      <c r="Y3065" s="240"/>
      <c r="Z3065" s="364"/>
      <c r="AA3065" s="240"/>
      <c r="AB3065" s="301"/>
      <c r="AC3065" s="363"/>
      <c r="AD3065" s="240"/>
      <c r="AE3065" s="240"/>
      <c r="AF3065" s="240"/>
      <c r="AG3065" s="240"/>
      <c r="AH3065" s="240"/>
      <c r="AI3065" s="364"/>
      <c r="AJ3065" s="364"/>
      <c r="AK3065" s="240"/>
      <c r="AL3065" s="240"/>
      <c r="AM3065" s="240"/>
      <c r="AN3065" s="240"/>
      <c r="AO3065" s="240"/>
      <c r="AP3065" s="240"/>
      <c r="AQ3065" s="240"/>
      <c r="AR3065" s="240"/>
      <c r="AS3065" s="364"/>
      <c r="AT3065" s="240"/>
      <c r="AU3065" s="364"/>
      <c r="AV3065" s="240"/>
      <c r="AW3065" s="240"/>
      <c r="AX3065" s="242"/>
    </row>
    <row r="3066" spans="2:50" ht="15" customHeight="1">
      <c r="B3066" s="240"/>
      <c r="C3066" s="363"/>
      <c r="D3066" s="363"/>
      <c r="E3066" s="363"/>
      <c r="F3066" s="363"/>
      <c r="G3066" s="240"/>
      <c r="H3066" s="240"/>
      <c r="I3066" s="175"/>
      <c r="J3066" s="364"/>
      <c r="K3066" s="240"/>
      <c r="L3066" s="240"/>
      <c r="M3066" s="240"/>
      <c r="N3066" s="240"/>
      <c r="O3066" s="240"/>
      <c r="P3066" s="240"/>
      <c r="Q3066" s="240"/>
      <c r="R3066" s="240"/>
      <c r="S3066" s="240"/>
      <c r="T3066" s="240"/>
      <c r="U3066" s="240"/>
      <c r="V3066" s="240"/>
      <c r="W3066" s="240"/>
      <c r="X3066" s="240"/>
      <c r="Y3066" s="240"/>
      <c r="Z3066" s="364"/>
      <c r="AA3066" s="240"/>
      <c r="AB3066" s="301"/>
      <c r="AC3066" s="363"/>
      <c r="AD3066" s="240"/>
      <c r="AE3066" s="240"/>
      <c r="AF3066" s="240"/>
      <c r="AG3066" s="240"/>
      <c r="AH3066" s="240"/>
      <c r="AI3066" s="364"/>
      <c r="AJ3066" s="364"/>
      <c r="AK3066" s="240"/>
      <c r="AL3066" s="240"/>
      <c r="AM3066" s="240"/>
      <c r="AN3066" s="240"/>
      <c r="AO3066" s="240"/>
      <c r="AP3066" s="240"/>
      <c r="AQ3066" s="240"/>
      <c r="AR3066" s="240"/>
      <c r="AS3066" s="364"/>
      <c r="AT3066" s="240"/>
      <c r="AU3066" s="364"/>
      <c r="AV3066" s="240"/>
      <c r="AW3066" s="240"/>
      <c r="AX3066" s="242"/>
    </row>
    <row r="3067" spans="2:50" ht="15" customHeight="1">
      <c r="B3067" s="240"/>
      <c r="C3067" s="363"/>
      <c r="D3067" s="363"/>
      <c r="E3067" s="363"/>
      <c r="F3067" s="363"/>
      <c r="G3067" s="240"/>
      <c r="H3067" s="240"/>
      <c r="I3067" s="175"/>
      <c r="J3067" s="364"/>
      <c r="K3067" s="240"/>
      <c r="L3067" s="240"/>
      <c r="M3067" s="240"/>
      <c r="N3067" s="240"/>
      <c r="O3067" s="240"/>
      <c r="P3067" s="240"/>
      <c r="Q3067" s="240"/>
      <c r="R3067" s="240"/>
      <c r="S3067" s="240"/>
      <c r="T3067" s="240"/>
      <c r="U3067" s="240"/>
      <c r="V3067" s="240"/>
      <c r="W3067" s="240"/>
      <c r="X3067" s="240"/>
      <c r="Y3067" s="240"/>
      <c r="Z3067" s="364"/>
      <c r="AA3067" s="240"/>
      <c r="AB3067" s="301"/>
      <c r="AC3067" s="363"/>
      <c r="AD3067" s="240"/>
      <c r="AE3067" s="240"/>
      <c r="AF3067" s="240"/>
      <c r="AG3067" s="240"/>
      <c r="AH3067" s="240"/>
      <c r="AI3067" s="364"/>
      <c r="AJ3067" s="364"/>
      <c r="AK3067" s="240"/>
      <c r="AL3067" s="240"/>
      <c r="AM3067" s="240"/>
      <c r="AN3067" s="240"/>
      <c r="AO3067" s="240"/>
      <c r="AP3067" s="240"/>
      <c r="AQ3067" s="240"/>
      <c r="AR3067" s="240"/>
      <c r="AS3067" s="364"/>
      <c r="AT3067" s="240"/>
      <c r="AU3067" s="364"/>
      <c r="AV3067" s="240"/>
      <c r="AW3067" s="240"/>
      <c r="AX3067" s="242"/>
    </row>
    <row r="3068" spans="2:50" ht="15" customHeight="1">
      <c r="B3068" s="240"/>
      <c r="C3068" s="363"/>
      <c r="D3068" s="363"/>
      <c r="E3068" s="363"/>
      <c r="F3068" s="363"/>
      <c r="G3068" s="240"/>
      <c r="H3068" s="240"/>
      <c r="I3068" s="175"/>
      <c r="J3068" s="364"/>
      <c r="K3068" s="240"/>
      <c r="L3068" s="240"/>
      <c r="M3068" s="240"/>
      <c r="N3068" s="240"/>
      <c r="O3068" s="240"/>
      <c r="P3068" s="240"/>
      <c r="Q3068" s="240"/>
      <c r="R3068" s="240"/>
      <c r="S3068" s="240"/>
      <c r="T3068" s="240"/>
      <c r="U3068" s="240"/>
      <c r="V3068" s="240"/>
      <c r="W3068" s="240"/>
      <c r="X3068" s="240"/>
      <c r="Y3068" s="240"/>
      <c r="Z3068" s="364"/>
      <c r="AA3068" s="240"/>
      <c r="AB3068" s="301"/>
      <c r="AC3068" s="363"/>
      <c r="AD3068" s="240"/>
      <c r="AE3068" s="240"/>
      <c r="AF3068" s="240"/>
      <c r="AG3068" s="240"/>
      <c r="AH3068" s="240"/>
      <c r="AI3068" s="364"/>
      <c r="AJ3068" s="364"/>
      <c r="AK3068" s="240"/>
      <c r="AL3068" s="240"/>
      <c r="AM3068" s="240"/>
      <c r="AN3068" s="240"/>
      <c r="AO3068" s="240"/>
      <c r="AP3068" s="240"/>
      <c r="AQ3068" s="240"/>
      <c r="AR3068" s="240"/>
      <c r="AS3068" s="364"/>
      <c r="AT3068" s="240"/>
      <c r="AU3068" s="364"/>
      <c r="AV3068" s="240"/>
      <c r="AW3068" s="240"/>
      <c r="AX3068" s="242"/>
    </row>
    <row r="3069" spans="2:50" ht="15" customHeight="1">
      <c r="B3069" s="240"/>
      <c r="C3069" s="363"/>
      <c r="D3069" s="363"/>
      <c r="E3069" s="363"/>
      <c r="F3069" s="363"/>
      <c r="G3069" s="240"/>
      <c r="H3069" s="240"/>
      <c r="I3069" s="175"/>
      <c r="J3069" s="364"/>
      <c r="K3069" s="240"/>
      <c r="L3069" s="240"/>
      <c r="M3069" s="240"/>
      <c r="N3069" s="240"/>
      <c r="O3069" s="240"/>
      <c r="P3069" s="240"/>
      <c r="Q3069" s="240"/>
      <c r="R3069" s="240"/>
      <c r="S3069" s="240"/>
      <c r="T3069" s="240"/>
      <c r="U3069" s="240"/>
      <c r="V3069" s="240"/>
      <c r="W3069" s="240"/>
      <c r="X3069" s="240"/>
      <c r="Y3069" s="240"/>
      <c r="Z3069" s="364"/>
      <c r="AA3069" s="240"/>
      <c r="AB3069" s="301"/>
      <c r="AC3069" s="363"/>
      <c r="AD3069" s="240"/>
      <c r="AE3069" s="240"/>
      <c r="AF3069" s="240"/>
      <c r="AG3069" s="240"/>
      <c r="AH3069" s="240"/>
      <c r="AI3069" s="364"/>
      <c r="AJ3069" s="364"/>
      <c r="AK3069" s="240"/>
      <c r="AL3069" s="240"/>
      <c r="AM3069" s="240"/>
      <c r="AN3069" s="240"/>
      <c r="AO3069" s="240"/>
      <c r="AP3069" s="240"/>
      <c r="AQ3069" s="240"/>
      <c r="AR3069" s="240"/>
      <c r="AS3069" s="364"/>
      <c r="AT3069" s="240"/>
      <c r="AU3069" s="364"/>
      <c r="AV3069" s="240"/>
      <c r="AW3069" s="240"/>
      <c r="AX3069" s="242"/>
    </row>
    <row r="3070" spans="2:50" ht="15" customHeight="1">
      <c r="B3070" s="240"/>
      <c r="C3070" s="363"/>
      <c r="D3070" s="363"/>
      <c r="E3070" s="363"/>
      <c r="F3070" s="363"/>
      <c r="G3070" s="240"/>
      <c r="H3070" s="240"/>
      <c r="I3070" s="175"/>
      <c r="J3070" s="364"/>
      <c r="K3070" s="240"/>
      <c r="L3070" s="240"/>
      <c r="M3070" s="240"/>
      <c r="N3070" s="240"/>
      <c r="O3070" s="240"/>
      <c r="P3070" s="240"/>
      <c r="Q3070" s="240"/>
      <c r="R3070" s="240"/>
      <c r="S3070" s="240"/>
      <c r="T3070" s="240"/>
      <c r="U3070" s="240"/>
      <c r="V3070" s="240"/>
      <c r="W3070" s="240"/>
      <c r="X3070" s="240"/>
      <c r="Y3070" s="240"/>
      <c r="Z3070" s="364"/>
      <c r="AA3070" s="240"/>
      <c r="AB3070" s="301"/>
      <c r="AC3070" s="363"/>
      <c r="AD3070" s="240"/>
      <c r="AE3070" s="240"/>
      <c r="AF3070" s="240"/>
      <c r="AG3070" s="240"/>
      <c r="AH3070" s="240"/>
      <c r="AI3070" s="364"/>
      <c r="AJ3070" s="364"/>
      <c r="AK3070" s="240"/>
      <c r="AL3070" s="240"/>
      <c r="AM3070" s="240"/>
      <c r="AN3070" s="240"/>
      <c r="AO3070" s="240"/>
      <c r="AP3070" s="240"/>
      <c r="AQ3070" s="240"/>
      <c r="AR3070" s="240"/>
      <c r="AS3070" s="364"/>
      <c r="AT3070" s="240"/>
      <c r="AU3070" s="364"/>
      <c r="AV3070" s="240"/>
      <c r="AW3070" s="240"/>
      <c r="AX3070" s="242"/>
    </row>
    <row r="3071" spans="2:50" ht="15" customHeight="1">
      <c r="B3071" s="240"/>
      <c r="C3071" s="363"/>
      <c r="D3071" s="363"/>
      <c r="E3071" s="363"/>
      <c r="F3071" s="363"/>
      <c r="G3071" s="240"/>
      <c r="H3071" s="240"/>
      <c r="I3071" s="175"/>
      <c r="J3071" s="364"/>
      <c r="K3071" s="240"/>
      <c r="L3071" s="240"/>
      <c r="M3071" s="240"/>
      <c r="N3071" s="240"/>
      <c r="O3071" s="240"/>
      <c r="P3071" s="240"/>
      <c r="Q3071" s="240"/>
      <c r="R3071" s="240"/>
      <c r="S3071" s="240"/>
      <c r="T3071" s="240"/>
      <c r="U3071" s="240"/>
      <c r="V3071" s="240"/>
      <c r="W3071" s="240"/>
      <c r="X3071" s="240"/>
      <c r="Y3071" s="240"/>
      <c r="Z3071" s="364"/>
      <c r="AA3071" s="240"/>
      <c r="AB3071" s="301"/>
      <c r="AC3071" s="363"/>
      <c r="AD3071" s="240"/>
      <c r="AE3071" s="240"/>
      <c r="AF3071" s="240"/>
      <c r="AG3071" s="240"/>
      <c r="AH3071" s="240"/>
      <c r="AI3071" s="364"/>
      <c r="AJ3071" s="364"/>
      <c r="AK3071" s="240"/>
      <c r="AL3071" s="240"/>
      <c r="AM3071" s="240"/>
      <c r="AN3071" s="240"/>
      <c r="AO3071" s="240"/>
      <c r="AP3071" s="240"/>
      <c r="AQ3071" s="240"/>
      <c r="AR3071" s="240"/>
      <c r="AS3071" s="364"/>
      <c r="AT3071" s="240"/>
      <c r="AU3071" s="364"/>
      <c r="AV3071" s="240"/>
      <c r="AW3071" s="240"/>
      <c r="AX3071" s="242"/>
    </row>
    <row r="3072" spans="2:50" ht="15" customHeight="1">
      <c r="B3072" s="240"/>
      <c r="C3072" s="363"/>
      <c r="D3072" s="363"/>
      <c r="E3072" s="363"/>
      <c r="F3072" s="363"/>
      <c r="G3072" s="240"/>
      <c r="H3072" s="240"/>
      <c r="I3072" s="175"/>
      <c r="J3072" s="364"/>
      <c r="K3072" s="240"/>
      <c r="L3072" s="240"/>
      <c r="M3072" s="240"/>
      <c r="N3072" s="240"/>
      <c r="O3072" s="240"/>
      <c r="P3072" s="240"/>
      <c r="Q3072" s="240"/>
      <c r="R3072" s="240"/>
      <c r="S3072" s="240"/>
      <c r="T3072" s="240"/>
      <c r="U3072" s="240"/>
      <c r="V3072" s="240"/>
      <c r="W3072" s="240"/>
      <c r="X3072" s="240"/>
      <c r="Y3072" s="240"/>
      <c r="Z3072" s="364"/>
      <c r="AA3072" s="240"/>
      <c r="AB3072" s="301"/>
      <c r="AC3072" s="363"/>
      <c r="AD3072" s="240"/>
      <c r="AE3072" s="240"/>
      <c r="AF3072" s="240"/>
      <c r="AG3072" s="240"/>
      <c r="AH3072" s="240"/>
      <c r="AI3072" s="364"/>
      <c r="AJ3072" s="364"/>
      <c r="AK3072" s="240"/>
      <c r="AL3072" s="240"/>
      <c r="AM3072" s="240"/>
      <c r="AN3072" s="240"/>
      <c r="AO3072" s="240"/>
      <c r="AP3072" s="240"/>
      <c r="AQ3072" s="240"/>
      <c r="AR3072" s="240"/>
      <c r="AS3072" s="364"/>
      <c r="AT3072" s="240"/>
      <c r="AU3072" s="364"/>
      <c r="AV3072" s="240"/>
      <c r="AW3072" s="240"/>
      <c r="AX3072" s="242"/>
    </row>
    <row r="3073" spans="2:50" ht="15" customHeight="1">
      <c r="B3073" s="240"/>
      <c r="C3073" s="363"/>
      <c r="D3073" s="363"/>
      <c r="E3073" s="363"/>
      <c r="F3073" s="363"/>
      <c r="G3073" s="240"/>
      <c r="H3073" s="240"/>
      <c r="I3073" s="175"/>
      <c r="J3073" s="364"/>
      <c r="K3073" s="240"/>
      <c r="L3073" s="240"/>
      <c r="M3073" s="240"/>
      <c r="N3073" s="240"/>
      <c r="O3073" s="240"/>
      <c r="P3073" s="240"/>
      <c r="Q3073" s="240"/>
      <c r="R3073" s="240"/>
      <c r="S3073" s="240"/>
      <c r="T3073" s="240"/>
      <c r="U3073" s="240"/>
      <c r="V3073" s="240"/>
      <c r="W3073" s="240"/>
      <c r="X3073" s="240"/>
      <c r="Y3073" s="240"/>
      <c r="Z3073" s="364"/>
      <c r="AA3073" s="240"/>
      <c r="AB3073" s="301"/>
      <c r="AC3073" s="363"/>
      <c r="AD3073" s="240"/>
      <c r="AE3073" s="240"/>
      <c r="AF3073" s="240"/>
      <c r="AG3073" s="240"/>
      <c r="AH3073" s="240"/>
      <c r="AI3073" s="364"/>
      <c r="AJ3073" s="364"/>
      <c r="AK3073" s="240"/>
      <c r="AL3073" s="240"/>
      <c r="AM3073" s="240"/>
      <c r="AN3073" s="240"/>
      <c r="AO3073" s="240"/>
      <c r="AP3073" s="240"/>
      <c r="AQ3073" s="240"/>
      <c r="AR3073" s="240"/>
      <c r="AS3073" s="364"/>
      <c r="AT3073" s="240"/>
      <c r="AU3073" s="364"/>
      <c r="AV3073" s="240"/>
      <c r="AW3073" s="240"/>
      <c r="AX3073" s="242"/>
    </row>
    <row r="3074" spans="2:50" ht="15" customHeight="1">
      <c r="B3074" s="240"/>
      <c r="C3074" s="363"/>
      <c r="D3074" s="363"/>
      <c r="E3074" s="363"/>
      <c r="F3074" s="363"/>
      <c r="G3074" s="240"/>
      <c r="H3074" s="240"/>
      <c r="I3074" s="175"/>
      <c r="J3074" s="364"/>
      <c r="K3074" s="240"/>
      <c r="L3074" s="240"/>
      <c r="M3074" s="240"/>
      <c r="N3074" s="240"/>
      <c r="O3074" s="240"/>
      <c r="P3074" s="240"/>
      <c r="Q3074" s="240"/>
      <c r="R3074" s="240"/>
      <c r="S3074" s="240"/>
      <c r="T3074" s="240"/>
      <c r="U3074" s="240"/>
      <c r="V3074" s="240"/>
      <c r="W3074" s="240"/>
      <c r="X3074" s="240"/>
      <c r="Y3074" s="240"/>
      <c r="Z3074" s="364"/>
      <c r="AA3074" s="240"/>
      <c r="AB3074" s="301"/>
      <c r="AC3074" s="363"/>
      <c r="AD3074" s="240"/>
      <c r="AE3074" s="240"/>
      <c r="AF3074" s="240"/>
      <c r="AG3074" s="240"/>
      <c r="AH3074" s="240"/>
      <c r="AI3074" s="364"/>
      <c r="AJ3074" s="364"/>
      <c r="AK3074" s="240"/>
      <c r="AL3074" s="240"/>
      <c r="AM3074" s="240"/>
      <c r="AN3074" s="240"/>
      <c r="AO3074" s="240"/>
      <c r="AP3074" s="240"/>
      <c r="AQ3074" s="240"/>
      <c r="AR3074" s="240"/>
      <c r="AS3074" s="364"/>
      <c r="AT3074" s="240"/>
      <c r="AU3074" s="364"/>
      <c r="AV3074" s="240"/>
      <c r="AW3074" s="240"/>
      <c r="AX3074" s="242"/>
    </row>
    <row r="3075" spans="2:50" ht="15" customHeight="1">
      <c r="B3075" s="240"/>
      <c r="C3075" s="363"/>
      <c r="D3075" s="363"/>
      <c r="E3075" s="363"/>
      <c r="F3075" s="363"/>
      <c r="G3075" s="240"/>
      <c r="H3075" s="240"/>
      <c r="I3075" s="175"/>
      <c r="J3075" s="364"/>
      <c r="K3075" s="240"/>
      <c r="L3075" s="240"/>
      <c r="M3075" s="240"/>
      <c r="N3075" s="240"/>
      <c r="O3075" s="240"/>
      <c r="P3075" s="240"/>
      <c r="Q3075" s="240"/>
      <c r="R3075" s="240"/>
      <c r="S3075" s="240"/>
      <c r="T3075" s="240"/>
      <c r="U3075" s="240"/>
      <c r="V3075" s="240"/>
      <c r="W3075" s="240"/>
      <c r="X3075" s="240"/>
      <c r="Y3075" s="240"/>
      <c r="Z3075" s="364"/>
      <c r="AA3075" s="240"/>
      <c r="AB3075" s="301"/>
      <c r="AC3075" s="363"/>
      <c r="AD3075" s="240"/>
      <c r="AE3075" s="240"/>
      <c r="AF3075" s="240"/>
      <c r="AG3075" s="240"/>
      <c r="AH3075" s="240"/>
      <c r="AI3075" s="364"/>
      <c r="AJ3075" s="364"/>
      <c r="AK3075" s="240"/>
      <c r="AL3075" s="240"/>
      <c r="AM3075" s="240"/>
      <c r="AN3075" s="240"/>
      <c r="AO3075" s="240"/>
      <c r="AP3075" s="240"/>
      <c r="AQ3075" s="240"/>
      <c r="AR3075" s="240"/>
      <c r="AS3075" s="364"/>
      <c r="AT3075" s="240"/>
      <c r="AU3075" s="364"/>
      <c r="AV3075" s="240"/>
      <c r="AW3075" s="240"/>
      <c r="AX3075" s="242"/>
    </row>
    <row r="3076" spans="2:50" ht="15" customHeight="1">
      <c r="B3076" s="240"/>
      <c r="C3076" s="363"/>
      <c r="D3076" s="363"/>
      <c r="E3076" s="363"/>
      <c r="F3076" s="363"/>
      <c r="G3076" s="240"/>
      <c r="H3076" s="240"/>
      <c r="I3076" s="175"/>
      <c r="J3076" s="364"/>
      <c r="K3076" s="240"/>
      <c r="L3076" s="240"/>
      <c r="M3076" s="240"/>
      <c r="N3076" s="240"/>
      <c r="O3076" s="240"/>
      <c r="P3076" s="240"/>
      <c r="Q3076" s="240"/>
      <c r="R3076" s="240"/>
      <c r="S3076" s="240"/>
      <c r="T3076" s="240"/>
      <c r="U3076" s="240"/>
      <c r="V3076" s="240"/>
      <c r="W3076" s="240"/>
      <c r="X3076" s="240"/>
      <c r="Y3076" s="240"/>
      <c r="Z3076" s="364"/>
      <c r="AA3076" s="240"/>
      <c r="AB3076" s="301"/>
      <c r="AC3076" s="363"/>
      <c r="AD3076" s="240"/>
      <c r="AE3076" s="240"/>
      <c r="AF3076" s="240"/>
      <c r="AG3076" s="240"/>
      <c r="AH3076" s="240"/>
      <c r="AI3076" s="364"/>
      <c r="AJ3076" s="364"/>
      <c r="AK3076" s="240"/>
      <c r="AL3076" s="240"/>
      <c r="AM3076" s="240"/>
      <c r="AN3076" s="240"/>
      <c r="AO3076" s="240"/>
      <c r="AP3076" s="240"/>
      <c r="AQ3076" s="240"/>
      <c r="AR3076" s="240"/>
      <c r="AS3076" s="364"/>
      <c r="AT3076" s="240"/>
      <c r="AU3076" s="364"/>
      <c r="AV3076" s="240"/>
      <c r="AW3076" s="240"/>
      <c r="AX3076" s="242"/>
    </row>
    <row r="3077" spans="2:50" ht="15" customHeight="1">
      <c r="B3077" s="240"/>
      <c r="C3077" s="363"/>
      <c r="D3077" s="363"/>
      <c r="E3077" s="363"/>
      <c r="F3077" s="363"/>
      <c r="G3077" s="240"/>
      <c r="H3077" s="240"/>
      <c r="I3077" s="175"/>
      <c r="J3077" s="364"/>
      <c r="K3077" s="240"/>
      <c r="L3077" s="240"/>
      <c r="M3077" s="240"/>
      <c r="N3077" s="240"/>
      <c r="O3077" s="240"/>
      <c r="P3077" s="240"/>
      <c r="Q3077" s="240"/>
      <c r="R3077" s="240"/>
      <c r="S3077" s="240"/>
      <c r="T3077" s="240"/>
      <c r="U3077" s="240"/>
      <c r="V3077" s="240"/>
      <c r="W3077" s="240"/>
      <c r="X3077" s="240"/>
      <c r="Y3077" s="240"/>
      <c r="Z3077" s="364"/>
      <c r="AA3077" s="240"/>
      <c r="AB3077" s="301"/>
      <c r="AC3077" s="363"/>
      <c r="AD3077" s="240"/>
      <c r="AE3077" s="240"/>
      <c r="AF3077" s="240"/>
      <c r="AG3077" s="240"/>
      <c r="AH3077" s="240"/>
      <c r="AI3077" s="364"/>
      <c r="AJ3077" s="364"/>
      <c r="AK3077" s="240"/>
      <c r="AL3077" s="240"/>
      <c r="AM3077" s="240"/>
      <c r="AN3077" s="240"/>
      <c r="AO3077" s="240"/>
      <c r="AP3077" s="240"/>
      <c r="AQ3077" s="240"/>
      <c r="AR3077" s="240"/>
      <c r="AS3077" s="364"/>
      <c r="AT3077" s="240"/>
      <c r="AU3077" s="364"/>
      <c r="AV3077" s="240"/>
      <c r="AW3077" s="240"/>
      <c r="AX3077" s="242"/>
    </row>
    <row r="3078" spans="2:50" ht="15" customHeight="1">
      <c r="B3078" s="240"/>
      <c r="C3078" s="363"/>
      <c r="D3078" s="363"/>
      <c r="E3078" s="363"/>
      <c r="F3078" s="363"/>
      <c r="G3078" s="240"/>
      <c r="H3078" s="240"/>
      <c r="I3078" s="175"/>
      <c r="J3078" s="364"/>
      <c r="K3078" s="240"/>
      <c r="L3078" s="240"/>
      <c r="M3078" s="240"/>
      <c r="N3078" s="240"/>
      <c r="O3078" s="240"/>
      <c r="P3078" s="240"/>
      <c r="Q3078" s="240"/>
      <c r="R3078" s="240"/>
      <c r="S3078" s="240"/>
      <c r="T3078" s="240"/>
      <c r="U3078" s="240"/>
      <c r="V3078" s="240"/>
      <c r="W3078" s="240"/>
      <c r="X3078" s="240"/>
      <c r="Y3078" s="240"/>
      <c r="Z3078" s="364"/>
      <c r="AA3078" s="240"/>
      <c r="AB3078" s="301"/>
      <c r="AC3078" s="363"/>
      <c r="AD3078" s="240"/>
      <c r="AE3078" s="240"/>
      <c r="AF3078" s="240"/>
      <c r="AG3078" s="240"/>
      <c r="AH3078" s="240"/>
      <c r="AI3078" s="364"/>
      <c r="AJ3078" s="364"/>
      <c r="AK3078" s="240"/>
      <c r="AL3078" s="240"/>
      <c r="AM3078" s="240"/>
      <c r="AN3078" s="240"/>
      <c r="AO3078" s="240"/>
      <c r="AP3078" s="240"/>
      <c r="AQ3078" s="240"/>
      <c r="AR3078" s="240"/>
      <c r="AS3078" s="364"/>
      <c r="AT3078" s="240"/>
      <c r="AU3078" s="364"/>
      <c r="AV3078" s="240"/>
      <c r="AW3078" s="240"/>
      <c r="AX3078" s="242"/>
    </row>
    <row r="3079" spans="2:50" ht="15" customHeight="1">
      <c r="B3079" s="240"/>
      <c r="C3079" s="363"/>
      <c r="D3079" s="363"/>
      <c r="E3079" s="363"/>
      <c r="F3079" s="363"/>
      <c r="G3079" s="240"/>
      <c r="H3079" s="240"/>
      <c r="I3079" s="175"/>
      <c r="J3079" s="364"/>
      <c r="K3079" s="240"/>
      <c r="L3079" s="240"/>
      <c r="M3079" s="240"/>
      <c r="N3079" s="240"/>
      <c r="O3079" s="240"/>
      <c r="P3079" s="240"/>
      <c r="Q3079" s="240"/>
      <c r="R3079" s="240"/>
      <c r="S3079" s="240"/>
      <c r="T3079" s="240"/>
      <c r="U3079" s="240"/>
      <c r="V3079" s="240"/>
      <c r="W3079" s="240"/>
      <c r="X3079" s="240"/>
      <c r="Y3079" s="240"/>
      <c r="Z3079" s="364"/>
      <c r="AA3079" s="240"/>
      <c r="AB3079" s="301"/>
      <c r="AC3079" s="363"/>
      <c r="AD3079" s="240"/>
      <c r="AE3079" s="240"/>
      <c r="AF3079" s="240"/>
      <c r="AG3079" s="240"/>
      <c r="AH3079" s="240"/>
      <c r="AI3079" s="364"/>
      <c r="AJ3079" s="364"/>
      <c r="AK3079" s="240"/>
      <c r="AL3079" s="240"/>
      <c r="AM3079" s="240"/>
      <c r="AN3079" s="240"/>
      <c r="AO3079" s="240"/>
      <c r="AP3079" s="240"/>
      <c r="AQ3079" s="240"/>
      <c r="AR3079" s="240"/>
      <c r="AS3079" s="364"/>
      <c r="AT3079" s="240"/>
      <c r="AU3079" s="364"/>
      <c r="AV3079" s="240"/>
      <c r="AW3079" s="240"/>
      <c r="AX3079" s="242"/>
    </row>
    <row r="3080" spans="2:50" ht="15" customHeight="1">
      <c r="B3080" s="240"/>
      <c r="C3080" s="363"/>
      <c r="D3080" s="363"/>
      <c r="E3080" s="363"/>
      <c r="F3080" s="363"/>
      <c r="G3080" s="240"/>
      <c r="H3080" s="240"/>
      <c r="I3080" s="175"/>
      <c r="J3080" s="364"/>
      <c r="K3080" s="240"/>
      <c r="L3080" s="240"/>
      <c r="M3080" s="240"/>
      <c r="N3080" s="240"/>
      <c r="O3080" s="240"/>
      <c r="P3080" s="240"/>
      <c r="Q3080" s="240"/>
      <c r="R3080" s="240"/>
      <c r="S3080" s="240"/>
      <c r="T3080" s="240"/>
      <c r="U3080" s="240"/>
      <c r="V3080" s="240"/>
      <c r="W3080" s="240"/>
      <c r="X3080" s="240"/>
      <c r="Y3080" s="240"/>
      <c r="Z3080" s="364"/>
      <c r="AA3080" s="240"/>
      <c r="AB3080" s="301"/>
      <c r="AC3080" s="363"/>
      <c r="AD3080" s="240"/>
      <c r="AE3080" s="240"/>
      <c r="AF3080" s="240"/>
      <c r="AG3080" s="240"/>
      <c r="AH3080" s="240"/>
      <c r="AI3080" s="364"/>
      <c r="AJ3080" s="364"/>
      <c r="AK3080" s="240"/>
      <c r="AL3080" s="240"/>
      <c r="AM3080" s="240"/>
      <c r="AN3080" s="240"/>
      <c r="AO3080" s="240"/>
      <c r="AP3080" s="240"/>
      <c r="AQ3080" s="240"/>
      <c r="AR3080" s="240"/>
      <c r="AS3080" s="364"/>
      <c r="AT3080" s="240"/>
      <c r="AU3080" s="364"/>
      <c r="AV3080" s="240"/>
      <c r="AW3080" s="240"/>
      <c r="AX3080" s="242"/>
    </row>
    <row r="3081" spans="2:50" ht="15" customHeight="1">
      <c r="B3081" s="240"/>
      <c r="C3081" s="363"/>
      <c r="D3081" s="363"/>
      <c r="E3081" s="363"/>
      <c r="F3081" s="363"/>
      <c r="G3081" s="240"/>
      <c r="H3081" s="240"/>
      <c r="I3081" s="175"/>
      <c r="J3081" s="364"/>
      <c r="K3081" s="240"/>
      <c r="L3081" s="240"/>
      <c r="M3081" s="240"/>
      <c r="N3081" s="240"/>
      <c r="O3081" s="240"/>
      <c r="P3081" s="240"/>
      <c r="Q3081" s="240"/>
      <c r="R3081" s="240"/>
      <c r="S3081" s="240"/>
      <c r="T3081" s="240"/>
      <c r="U3081" s="240"/>
      <c r="V3081" s="240"/>
      <c r="W3081" s="240"/>
      <c r="X3081" s="240"/>
      <c r="Y3081" s="240"/>
      <c r="Z3081" s="364"/>
      <c r="AA3081" s="240"/>
      <c r="AB3081" s="301"/>
      <c r="AC3081" s="363"/>
      <c r="AD3081" s="240"/>
      <c r="AE3081" s="240"/>
      <c r="AF3081" s="240"/>
      <c r="AG3081" s="240"/>
      <c r="AH3081" s="240"/>
      <c r="AI3081" s="364"/>
      <c r="AJ3081" s="364"/>
      <c r="AK3081" s="240"/>
      <c r="AL3081" s="240"/>
      <c r="AM3081" s="240"/>
      <c r="AN3081" s="240"/>
      <c r="AO3081" s="240"/>
      <c r="AP3081" s="240"/>
      <c r="AQ3081" s="240"/>
      <c r="AR3081" s="240"/>
      <c r="AS3081" s="364"/>
      <c r="AT3081" s="240"/>
      <c r="AU3081" s="364"/>
      <c r="AV3081" s="240"/>
      <c r="AW3081" s="240"/>
      <c r="AX3081" s="242"/>
    </row>
    <row r="3082" spans="2:50" ht="15" customHeight="1">
      <c r="B3082" s="240"/>
      <c r="C3082" s="363"/>
      <c r="D3082" s="363"/>
      <c r="E3082" s="363"/>
      <c r="F3082" s="363"/>
      <c r="G3082" s="240"/>
      <c r="H3082" s="240"/>
      <c r="I3082" s="175"/>
      <c r="J3082" s="364"/>
      <c r="K3082" s="240"/>
      <c r="L3082" s="240"/>
      <c r="M3082" s="240"/>
      <c r="N3082" s="240"/>
      <c r="O3082" s="240"/>
      <c r="P3082" s="240"/>
      <c r="Q3082" s="240"/>
      <c r="R3082" s="240"/>
      <c r="S3082" s="240"/>
      <c r="T3082" s="240"/>
      <c r="U3082" s="240"/>
      <c r="V3082" s="240"/>
      <c r="W3082" s="240"/>
      <c r="X3082" s="240"/>
      <c r="Y3082" s="240"/>
      <c r="Z3082" s="364"/>
      <c r="AA3082" s="240"/>
      <c r="AB3082" s="301"/>
      <c r="AC3082" s="363"/>
      <c r="AD3082" s="240"/>
      <c r="AE3082" s="240"/>
      <c r="AF3082" s="240"/>
      <c r="AG3082" s="240"/>
      <c r="AH3082" s="240"/>
      <c r="AI3082" s="364"/>
      <c r="AJ3082" s="364"/>
      <c r="AK3082" s="240"/>
      <c r="AL3082" s="240"/>
      <c r="AM3082" s="240"/>
      <c r="AN3082" s="240"/>
      <c r="AO3082" s="240"/>
      <c r="AP3082" s="240"/>
      <c r="AQ3082" s="240"/>
      <c r="AR3082" s="240"/>
      <c r="AS3082" s="364"/>
      <c r="AT3082" s="240"/>
      <c r="AU3082" s="364"/>
      <c r="AV3082" s="240"/>
      <c r="AW3082" s="240"/>
      <c r="AX3082" s="242"/>
    </row>
    <row r="3083" spans="2:50" ht="15" customHeight="1">
      <c r="B3083" s="240"/>
      <c r="C3083" s="363"/>
      <c r="D3083" s="363"/>
      <c r="E3083" s="363"/>
      <c r="F3083" s="363"/>
      <c r="G3083" s="240"/>
      <c r="H3083" s="240"/>
      <c r="I3083" s="175"/>
      <c r="J3083" s="364"/>
      <c r="K3083" s="240"/>
      <c r="L3083" s="240"/>
      <c r="M3083" s="240"/>
      <c r="N3083" s="240"/>
      <c r="O3083" s="240"/>
      <c r="P3083" s="240"/>
      <c r="Q3083" s="240"/>
      <c r="R3083" s="240"/>
      <c r="S3083" s="240"/>
      <c r="T3083" s="240"/>
      <c r="U3083" s="240"/>
      <c r="V3083" s="240"/>
      <c r="W3083" s="240"/>
      <c r="X3083" s="240"/>
      <c r="Y3083" s="240"/>
      <c r="Z3083" s="364"/>
      <c r="AA3083" s="240"/>
      <c r="AB3083" s="301"/>
      <c r="AC3083" s="363"/>
      <c r="AD3083" s="240"/>
      <c r="AE3083" s="240"/>
      <c r="AF3083" s="240"/>
      <c r="AG3083" s="240"/>
      <c r="AH3083" s="240"/>
      <c r="AI3083" s="364"/>
      <c r="AJ3083" s="364"/>
      <c r="AK3083" s="240"/>
      <c r="AL3083" s="240"/>
      <c r="AM3083" s="240"/>
      <c r="AN3083" s="240"/>
      <c r="AO3083" s="240"/>
      <c r="AP3083" s="240"/>
      <c r="AQ3083" s="240"/>
      <c r="AR3083" s="240"/>
      <c r="AS3083" s="364"/>
      <c r="AT3083" s="240"/>
      <c r="AU3083" s="364"/>
      <c r="AV3083" s="240"/>
      <c r="AW3083" s="240"/>
      <c r="AX3083" s="242"/>
    </row>
    <row r="3084" spans="2:50" ht="15" customHeight="1">
      <c r="B3084" s="240"/>
      <c r="C3084" s="363"/>
      <c r="D3084" s="363"/>
      <c r="E3084" s="363"/>
      <c r="F3084" s="363"/>
      <c r="G3084" s="240"/>
      <c r="H3084" s="240"/>
      <c r="I3084" s="175"/>
      <c r="J3084" s="364"/>
      <c r="K3084" s="240"/>
      <c r="L3084" s="240"/>
      <c r="M3084" s="240"/>
      <c r="N3084" s="240"/>
      <c r="O3084" s="240"/>
      <c r="P3084" s="240"/>
      <c r="Q3084" s="240"/>
      <c r="R3084" s="240"/>
      <c r="S3084" s="240"/>
      <c r="T3084" s="240"/>
      <c r="U3084" s="240"/>
      <c r="V3084" s="240"/>
      <c r="W3084" s="240"/>
      <c r="X3084" s="240"/>
      <c r="Y3084" s="240"/>
      <c r="Z3084" s="364"/>
      <c r="AA3084" s="240"/>
      <c r="AB3084" s="301"/>
      <c r="AC3084" s="363"/>
      <c r="AD3084" s="240"/>
      <c r="AE3084" s="240"/>
      <c r="AF3084" s="240"/>
      <c r="AG3084" s="240"/>
      <c r="AH3084" s="240"/>
      <c r="AI3084" s="364"/>
      <c r="AJ3084" s="364"/>
      <c r="AK3084" s="240"/>
      <c r="AL3084" s="240"/>
      <c r="AM3084" s="240"/>
      <c r="AN3084" s="240"/>
      <c r="AO3084" s="240"/>
      <c r="AP3084" s="240"/>
      <c r="AQ3084" s="240"/>
      <c r="AR3084" s="240"/>
      <c r="AS3084" s="364"/>
      <c r="AT3084" s="240"/>
      <c r="AU3084" s="364"/>
      <c r="AV3084" s="240"/>
      <c r="AW3084" s="240"/>
      <c r="AX3084" s="242"/>
    </row>
    <row r="3085" spans="2:50" ht="15" customHeight="1">
      <c r="B3085" s="240"/>
      <c r="C3085" s="363"/>
      <c r="D3085" s="363"/>
      <c r="E3085" s="363"/>
      <c r="F3085" s="363"/>
      <c r="G3085" s="240"/>
      <c r="H3085" s="240"/>
      <c r="I3085" s="175"/>
      <c r="J3085" s="364"/>
      <c r="K3085" s="240"/>
      <c r="L3085" s="240"/>
      <c r="M3085" s="240"/>
      <c r="N3085" s="240"/>
      <c r="O3085" s="240"/>
      <c r="P3085" s="240"/>
      <c r="Q3085" s="240"/>
      <c r="R3085" s="240"/>
      <c r="S3085" s="240"/>
      <c r="T3085" s="240"/>
      <c r="U3085" s="240"/>
      <c r="V3085" s="240"/>
      <c r="W3085" s="240"/>
      <c r="X3085" s="240"/>
      <c r="Y3085" s="240"/>
      <c r="Z3085" s="364"/>
      <c r="AA3085" s="240"/>
      <c r="AB3085" s="301"/>
      <c r="AC3085" s="363"/>
      <c r="AD3085" s="240"/>
      <c r="AE3085" s="240"/>
      <c r="AF3085" s="240"/>
      <c r="AG3085" s="240"/>
      <c r="AH3085" s="240"/>
      <c r="AI3085" s="364"/>
      <c r="AJ3085" s="364"/>
      <c r="AK3085" s="240"/>
      <c r="AL3085" s="240"/>
      <c r="AM3085" s="240"/>
      <c r="AN3085" s="240"/>
      <c r="AO3085" s="240"/>
      <c r="AP3085" s="240"/>
      <c r="AQ3085" s="240"/>
      <c r="AR3085" s="240"/>
      <c r="AS3085" s="364"/>
      <c r="AT3085" s="240"/>
      <c r="AU3085" s="364"/>
      <c r="AV3085" s="240"/>
      <c r="AW3085" s="240"/>
      <c r="AX3085" s="242"/>
    </row>
    <row r="3086" spans="2:50" ht="15" customHeight="1">
      <c r="B3086" s="240"/>
      <c r="C3086" s="363"/>
      <c r="D3086" s="363"/>
      <c r="E3086" s="363"/>
      <c r="F3086" s="363"/>
      <c r="G3086" s="240"/>
      <c r="H3086" s="240"/>
      <c r="I3086" s="175"/>
      <c r="J3086" s="364"/>
      <c r="K3086" s="240"/>
      <c r="L3086" s="240"/>
      <c r="M3086" s="240"/>
      <c r="N3086" s="240"/>
      <c r="O3086" s="240"/>
      <c r="P3086" s="240"/>
      <c r="Q3086" s="240"/>
      <c r="R3086" s="240"/>
      <c r="S3086" s="240"/>
      <c r="T3086" s="240"/>
      <c r="U3086" s="240"/>
      <c r="V3086" s="240"/>
      <c r="W3086" s="240"/>
      <c r="X3086" s="240"/>
      <c r="Y3086" s="240"/>
      <c r="Z3086" s="364"/>
      <c r="AA3086" s="240"/>
      <c r="AB3086" s="301"/>
      <c r="AC3086" s="363"/>
      <c r="AD3086" s="240"/>
      <c r="AE3086" s="240"/>
      <c r="AF3086" s="240"/>
      <c r="AG3086" s="240"/>
      <c r="AH3086" s="240"/>
      <c r="AI3086" s="364"/>
      <c r="AJ3086" s="364"/>
      <c r="AK3086" s="240"/>
      <c r="AL3086" s="240"/>
      <c r="AM3086" s="240"/>
      <c r="AN3086" s="240"/>
      <c r="AO3086" s="240"/>
      <c r="AP3086" s="240"/>
      <c r="AQ3086" s="240"/>
      <c r="AR3086" s="240"/>
      <c r="AS3086" s="364"/>
      <c r="AT3086" s="240"/>
      <c r="AU3086" s="364"/>
      <c r="AV3086" s="240"/>
      <c r="AW3086" s="240"/>
      <c r="AX3086" s="242"/>
    </row>
    <row r="3087" spans="2:50" ht="15" customHeight="1">
      <c r="B3087" s="240"/>
      <c r="C3087" s="363"/>
      <c r="D3087" s="363"/>
      <c r="E3087" s="363"/>
      <c r="F3087" s="363"/>
      <c r="G3087" s="240"/>
      <c r="H3087" s="240"/>
      <c r="I3087" s="175"/>
      <c r="J3087" s="364"/>
      <c r="K3087" s="240"/>
      <c r="L3087" s="240"/>
      <c r="M3087" s="240"/>
      <c r="N3087" s="240"/>
      <c r="O3087" s="240"/>
      <c r="P3087" s="240"/>
      <c r="Q3087" s="240"/>
      <c r="R3087" s="240"/>
      <c r="S3087" s="240"/>
      <c r="T3087" s="240"/>
      <c r="U3087" s="240"/>
      <c r="V3087" s="240"/>
      <c r="W3087" s="240"/>
      <c r="X3087" s="240"/>
      <c r="Y3087" s="240"/>
      <c r="Z3087" s="364"/>
      <c r="AA3087" s="240"/>
      <c r="AB3087" s="301"/>
      <c r="AC3087" s="363"/>
      <c r="AD3087" s="240"/>
      <c r="AE3087" s="240"/>
      <c r="AF3087" s="240"/>
      <c r="AG3087" s="240"/>
      <c r="AH3087" s="240"/>
      <c r="AI3087" s="364"/>
      <c r="AJ3087" s="364"/>
      <c r="AK3087" s="240"/>
      <c r="AL3087" s="240"/>
      <c r="AM3087" s="240"/>
      <c r="AN3087" s="240"/>
      <c r="AO3087" s="240"/>
      <c r="AP3087" s="240"/>
      <c r="AQ3087" s="240"/>
      <c r="AR3087" s="240"/>
      <c r="AS3087" s="364"/>
      <c r="AT3087" s="240"/>
      <c r="AU3087" s="364"/>
      <c r="AV3087" s="240"/>
      <c r="AW3087" s="240"/>
      <c r="AX3087" s="242"/>
    </row>
    <row r="3088" spans="2:50" ht="15" customHeight="1">
      <c r="B3088" s="240"/>
      <c r="C3088" s="363"/>
      <c r="D3088" s="363"/>
      <c r="E3088" s="363"/>
      <c r="F3088" s="363"/>
      <c r="G3088" s="240"/>
      <c r="H3088" s="240"/>
      <c r="I3088" s="175"/>
      <c r="J3088" s="364"/>
      <c r="K3088" s="240"/>
      <c r="L3088" s="240"/>
      <c r="M3088" s="240"/>
      <c r="N3088" s="240"/>
      <c r="O3088" s="240"/>
      <c r="P3088" s="240"/>
      <c r="Q3088" s="240"/>
      <c r="R3088" s="240"/>
      <c r="S3088" s="240"/>
      <c r="T3088" s="240"/>
      <c r="U3088" s="240"/>
      <c r="V3088" s="240"/>
      <c r="W3088" s="240"/>
      <c r="X3088" s="240"/>
      <c r="Y3088" s="240"/>
      <c r="Z3088" s="364"/>
      <c r="AA3088" s="240"/>
      <c r="AB3088" s="301"/>
      <c r="AC3088" s="363"/>
      <c r="AD3088" s="240"/>
      <c r="AE3088" s="240"/>
      <c r="AF3088" s="240"/>
      <c r="AG3088" s="240"/>
      <c r="AH3088" s="240"/>
      <c r="AI3088" s="364"/>
      <c r="AJ3088" s="364"/>
      <c r="AK3088" s="240"/>
      <c r="AL3088" s="240"/>
      <c r="AM3088" s="240"/>
      <c r="AN3088" s="240"/>
      <c r="AO3088" s="240"/>
      <c r="AP3088" s="240"/>
      <c r="AQ3088" s="240"/>
      <c r="AR3088" s="240"/>
      <c r="AS3088" s="364"/>
      <c r="AT3088" s="240"/>
      <c r="AU3088" s="364"/>
      <c r="AV3088" s="240"/>
      <c r="AW3088" s="240"/>
      <c r="AX3088" s="242"/>
    </row>
    <row r="3089" spans="2:50" ht="15" customHeight="1">
      <c r="B3089" s="240"/>
      <c r="C3089" s="363"/>
      <c r="D3089" s="363"/>
      <c r="E3089" s="363"/>
      <c r="F3089" s="363"/>
      <c r="G3089" s="240"/>
      <c r="H3089" s="240"/>
      <c r="I3089" s="175"/>
      <c r="J3089" s="364"/>
      <c r="K3089" s="240"/>
      <c r="L3089" s="240"/>
      <c r="M3089" s="240"/>
      <c r="N3089" s="240"/>
      <c r="O3089" s="240"/>
      <c r="P3089" s="240"/>
      <c r="Q3089" s="240"/>
      <c r="R3089" s="240"/>
      <c r="S3089" s="240"/>
      <c r="T3089" s="240"/>
      <c r="U3089" s="240"/>
      <c r="V3089" s="240"/>
      <c r="W3089" s="240"/>
      <c r="X3089" s="240"/>
      <c r="Y3089" s="240"/>
      <c r="Z3089" s="364"/>
      <c r="AA3089" s="240"/>
      <c r="AB3089" s="301"/>
      <c r="AC3089" s="363"/>
      <c r="AD3089" s="240"/>
      <c r="AE3089" s="240"/>
      <c r="AF3089" s="240"/>
      <c r="AG3089" s="240"/>
      <c r="AH3089" s="240"/>
      <c r="AI3089" s="364"/>
      <c r="AJ3089" s="364"/>
      <c r="AK3089" s="240"/>
      <c r="AL3089" s="240"/>
      <c r="AM3089" s="240"/>
      <c r="AN3089" s="240"/>
      <c r="AO3089" s="240"/>
      <c r="AP3089" s="240"/>
      <c r="AQ3089" s="240"/>
      <c r="AR3089" s="240"/>
      <c r="AS3089" s="364"/>
      <c r="AT3089" s="240"/>
      <c r="AU3089" s="364"/>
      <c r="AV3089" s="240"/>
      <c r="AW3089" s="240"/>
      <c r="AX3089" s="242"/>
    </row>
    <row r="3090" spans="2:50" ht="15" customHeight="1">
      <c r="B3090" s="240"/>
      <c r="C3090" s="363"/>
      <c r="D3090" s="363"/>
      <c r="E3090" s="363"/>
      <c r="F3090" s="363"/>
      <c r="G3090" s="240"/>
      <c r="H3090" s="240"/>
      <c r="I3090" s="175"/>
      <c r="J3090" s="364"/>
      <c r="K3090" s="240"/>
      <c r="L3090" s="240"/>
      <c r="M3090" s="240"/>
      <c r="N3090" s="240"/>
      <c r="O3090" s="240"/>
      <c r="P3090" s="240"/>
      <c r="Q3090" s="240"/>
      <c r="R3090" s="240"/>
      <c r="S3090" s="240"/>
      <c r="T3090" s="240"/>
      <c r="U3090" s="240"/>
      <c r="V3090" s="240"/>
      <c r="W3090" s="240"/>
      <c r="X3090" s="240"/>
      <c r="Y3090" s="240"/>
      <c r="Z3090" s="364"/>
      <c r="AA3090" s="240"/>
      <c r="AB3090" s="301"/>
      <c r="AC3090" s="363"/>
      <c r="AD3090" s="240"/>
      <c r="AE3090" s="240"/>
      <c r="AF3090" s="240"/>
      <c r="AG3090" s="240"/>
      <c r="AH3090" s="240"/>
      <c r="AI3090" s="364"/>
      <c r="AJ3090" s="364"/>
      <c r="AK3090" s="240"/>
      <c r="AL3090" s="240"/>
      <c r="AM3090" s="240"/>
      <c r="AN3090" s="240"/>
      <c r="AO3090" s="240"/>
      <c r="AP3090" s="240"/>
      <c r="AQ3090" s="240"/>
      <c r="AR3090" s="240"/>
      <c r="AS3090" s="364"/>
      <c r="AT3090" s="240"/>
      <c r="AU3090" s="364"/>
      <c r="AV3090" s="240"/>
      <c r="AW3090" s="240"/>
      <c r="AX3090" s="242"/>
    </row>
    <row r="3091" spans="2:50" ht="15" customHeight="1">
      <c r="B3091" s="240"/>
      <c r="C3091" s="363"/>
      <c r="D3091" s="363"/>
      <c r="E3091" s="363"/>
      <c r="F3091" s="363"/>
      <c r="G3091" s="240"/>
      <c r="H3091" s="240"/>
      <c r="I3091" s="175"/>
      <c r="J3091" s="364"/>
      <c r="K3091" s="240"/>
      <c r="L3091" s="240"/>
      <c r="M3091" s="240"/>
      <c r="N3091" s="240"/>
      <c r="O3091" s="240"/>
      <c r="P3091" s="240"/>
      <c r="Q3091" s="240"/>
      <c r="R3091" s="240"/>
      <c r="S3091" s="240"/>
      <c r="T3091" s="240"/>
      <c r="U3091" s="240"/>
      <c r="V3091" s="240"/>
      <c r="W3091" s="240"/>
      <c r="X3091" s="240"/>
      <c r="Y3091" s="240"/>
      <c r="Z3091" s="364"/>
      <c r="AA3091" s="240"/>
      <c r="AB3091" s="301"/>
      <c r="AC3091" s="363"/>
      <c r="AD3091" s="240"/>
      <c r="AE3091" s="240"/>
      <c r="AF3091" s="240"/>
      <c r="AG3091" s="240"/>
      <c r="AH3091" s="240"/>
      <c r="AI3091" s="364"/>
      <c r="AJ3091" s="364"/>
      <c r="AK3091" s="240"/>
      <c r="AL3091" s="240"/>
      <c r="AM3091" s="240"/>
      <c r="AN3091" s="240"/>
      <c r="AO3091" s="240"/>
      <c r="AP3091" s="240"/>
      <c r="AQ3091" s="240"/>
      <c r="AR3091" s="240"/>
      <c r="AS3091" s="364"/>
      <c r="AT3091" s="240"/>
      <c r="AU3091" s="364"/>
      <c r="AV3091" s="240"/>
      <c r="AW3091" s="240"/>
      <c r="AX3091" s="242"/>
    </row>
    <row r="3092" spans="2:50" ht="15" customHeight="1">
      <c r="B3092" s="240"/>
      <c r="C3092" s="363"/>
      <c r="D3092" s="363"/>
      <c r="E3092" s="363"/>
      <c r="F3092" s="363"/>
      <c r="G3092" s="240"/>
      <c r="H3092" s="240"/>
      <c r="I3092" s="175"/>
      <c r="J3092" s="364"/>
      <c r="K3092" s="240"/>
      <c r="L3092" s="240"/>
      <c r="M3092" s="240"/>
      <c r="N3092" s="240"/>
      <c r="O3092" s="240"/>
      <c r="P3092" s="240"/>
      <c r="Q3092" s="240"/>
      <c r="R3092" s="240"/>
      <c r="S3092" s="240"/>
      <c r="T3092" s="240"/>
      <c r="U3092" s="240"/>
      <c r="V3092" s="240"/>
      <c r="W3092" s="240"/>
      <c r="X3092" s="240"/>
      <c r="Y3092" s="240"/>
      <c r="Z3092" s="364"/>
      <c r="AA3092" s="240"/>
      <c r="AB3092" s="301"/>
      <c r="AC3092" s="363"/>
      <c r="AD3092" s="240"/>
      <c r="AE3092" s="240"/>
      <c r="AF3092" s="240"/>
      <c r="AG3092" s="240"/>
      <c r="AH3092" s="240"/>
      <c r="AI3092" s="364"/>
      <c r="AJ3092" s="364"/>
      <c r="AK3092" s="240"/>
      <c r="AL3092" s="240"/>
      <c r="AM3092" s="240"/>
      <c r="AN3092" s="240"/>
      <c r="AO3092" s="240"/>
      <c r="AP3092" s="240"/>
      <c r="AQ3092" s="240"/>
      <c r="AR3092" s="240"/>
      <c r="AS3092" s="364"/>
      <c r="AT3092" s="240"/>
      <c r="AU3092" s="364"/>
      <c r="AV3092" s="240"/>
      <c r="AW3092" s="240"/>
      <c r="AX3092" s="242"/>
    </row>
    <row r="3093" spans="2:50" ht="15" customHeight="1">
      <c r="B3093" s="240"/>
      <c r="C3093" s="363"/>
      <c r="D3093" s="363"/>
      <c r="E3093" s="363"/>
      <c r="F3093" s="363"/>
      <c r="G3093" s="240"/>
      <c r="H3093" s="240"/>
      <c r="I3093" s="175"/>
      <c r="J3093" s="364"/>
      <c r="K3093" s="240"/>
      <c r="L3093" s="240"/>
      <c r="M3093" s="240"/>
      <c r="N3093" s="240"/>
      <c r="O3093" s="240"/>
      <c r="P3093" s="240"/>
      <c r="Q3093" s="240"/>
      <c r="R3093" s="240"/>
      <c r="S3093" s="240"/>
      <c r="T3093" s="240"/>
      <c r="U3093" s="240"/>
      <c r="V3093" s="240"/>
      <c r="W3093" s="240"/>
      <c r="X3093" s="240"/>
      <c r="Y3093" s="240"/>
      <c r="Z3093" s="364"/>
      <c r="AA3093" s="240"/>
      <c r="AB3093" s="301"/>
      <c r="AC3093" s="363"/>
      <c r="AD3093" s="240"/>
      <c r="AE3093" s="240"/>
      <c r="AF3093" s="240"/>
      <c r="AG3093" s="240"/>
      <c r="AH3093" s="240"/>
      <c r="AI3093" s="364"/>
      <c r="AJ3093" s="364"/>
      <c r="AK3093" s="240"/>
      <c r="AL3093" s="240"/>
      <c r="AM3093" s="240"/>
      <c r="AN3093" s="240"/>
      <c r="AO3093" s="240"/>
      <c r="AP3093" s="240"/>
      <c r="AQ3093" s="240"/>
      <c r="AR3093" s="240"/>
      <c r="AS3093" s="364"/>
      <c r="AT3093" s="240"/>
      <c r="AU3093" s="364"/>
      <c r="AV3093" s="240"/>
      <c r="AW3093" s="240"/>
      <c r="AX3093" s="242"/>
    </row>
    <row r="3094" spans="2:50" ht="15" customHeight="1">
      <c r="B3094" s="240"/>
      <c r="C3094" s="363"/>
      <c r="D3094" s="363"/>
      <c r="E3094" s="363"/>
      <c r="F3094" s="363"/>
      <c r="G3094" s="240"/>
      <c r="H3094" s="240"/>
      <c r="I3094" s="175"/>
      <c r="J3094" s="364"/>
      <c r="K3094" s="240"/>
      <c r="L3094" s="240"/>
      <c r="M3094" s="240"/>
      <c r="N3094" s="240"/>
      <c r="O3094" s="240"/>
      <c r="P3094" s="240"/>
      <c r="Q3094" s="240"/>
      <c r="R3094" s="240"/>
      <c r="S3094" s="240"/>
      <c r="T3094" s="240"/>
      <c r="U3094" s="240"/>
      <c r="V3094" s="240"/>
      <c r="W3094" s="240"/>
      <c r="X3094" s="240"/>
      <c r="Y3094" s="240"/>
      <c r="Z3094" s="364"/>
      <c r="AA3094" s="240"/>
      <c r="AB3094" s="301"/>
      <c r="AC3094" s="363"/>
      <c r="AD3094" s="240"/>
      <c r="AE3094" s="240"/>
      <c r="AF3094" s="240"/>
      <c r="AG3094" s="240"/>
      <c r="AH3094" s="240"/>
      <c r="AI3094" s="364"/>
      <c r="AJ3094" s="364"/>
      <c r="AK3094" s="240"/>
      <c r="AL3094" s="240"/>
      <c r="AM3094" s="240"/>
      <c r="AN3094" s="240"/>
      <c r="AO3094" s="240"/>
      <c r="AP3094" s="240"/>
      <c r="AQ3094" s="240"/>
      <c r="AR3094" s="240"/>
      <c r="AS3094" s="364"/>
      <c r="AT3094" s="240"/>
      <c r="AU3094" s="364"/>
      <c r="AV3094" s="240"/>
      <c r="AW3094" s="240"/>
      <c r="AX3094" s="242"/>
    </row>
    <row r="3095" spans="2:50" ht="15" customHeight="1">
      <c r="B3095" s="240"/>
      <c r="C3095" s="363"/>
      <c r="D3095" s="363"/>
      <c r="E3095" s="363"/>
      <c r="F3095" s="363"/>
      <c r="G3095" s="240"/>
      <c r="H3095" s="240"/>
      <c r="I3095" s="175"/>
      <c r="J3095" s="364"/>
      <c r="K3095" s="240"/>
      <c r="L3095" s="240"/>
      <c r="M3095" s="240"/>
      <c r="N3095" s="240"/>
      <c r="O3095" s="240"/>
      <c r="P3095" s="240"/>
      <c r="Q3095" s="240"/>
      <c r="R3095" s="240"/>
      <c r="S3095" s="240"/>
      <c r="T3095" s="240"/>
      <c r="U3095" s="240"/>
      <c r="V3095" s="240"/>
      <c r="W3095" s="240"/>
      <c r="X3095" s="240"/>
      <c r="Y3095" s="240"/>
      <c r="Z3095" s="364"/>
      <c r="AA3095" s="240"/>
      <c r="AB3095" s="301"/>
      <c r="AC3095" s="363"/>
      <c r="AD3095" s="240"/>
      <c r="AE3095" s="240"/>
      <c r="AF3095" s="240"/>
      <c r="AG3095" s="240"/>
      <c r="AH3095" s="240"/>
      <c r="AI3095" s="364"/>
      <c r="AJ3095" s="364"/>
      <c r="AK3095" s="240"/>
      <c r="AL3095" s="240"/>
      <c r="AM3095" s="240"/>
      <c r="AN3095" s="240"/>
      <c r="AO3095" s="240"/>
      <c r="AP3095" s="240"/>
      <c r="AQ3095" s="240"/>
      <c r="AR3095" s="240"/>
      <c r="AS3095" s="364"/>
      <c r="AT3095" s="240"/>
      <c r="AU3095" s="364"/>
      <c r="AV3095" s="240"/>
      <c r="AW3095" s="240"/>
      <c r="AX3095" s="242"/>
    </row>
    <row r="3096" spans="2:50" ht="15" customHeight="1">
      <c r="B3096" s="240"/>
      <c r="C3096" s="363"/>
      <c r="D3096" s="363"/>
      <c r="E3096" s="363"/>
      <c r="F3096" s="363"/>
      <c r="G3096" s="240"/>
      <c r="H3096" s="240"/>
      <c r="I3096" s="175"/>
      <c r="J3096" s="364"/>
      <c r="K3096" s="240"/>
      <c r="L3096" s="240"/>
      <c r="M3096" s="240"/>
      <c r="N3096" s="240"/>
      <c r="O3096" s="240"/>
      <c r="P3096" s="240"/>
      <c r="Q3096" s="240"/>
      <c r="R3096" s="240"/>
      <c r="S3096" s="240"/>
      <c r="T3096" s="240"/>
      <c r="U3096" s="240"/>
      <c r="V3096" s="240"/>
      <c r="W3096" s="240"/>
      <c r="X3096" s="240"/>
      <c r="Y3096" s="240"/>
      <c r="Z3096" s="364"/>
      <c r="AA3096" s="240"/>
      <c r="AB3096" s="301"/>
      <c r="AC3096" s="363"/>
      <c r="AD3096" s="240"/>
      <c r="AE3096" s="240"/>
      <c r="AF3096" s="240"/>
      <c r="AG3096" s="240"/>
      <c r="AH3096" s="240"/>
      <c r="AI3096" s="364"/>
      <c r="AJ3096" s="364"/>
      <c r="AK3096" s="240"/>
      <c r="AL3096" s="240"/>
      <c r="AM3096" s="240"/>
      <c r="AN3096" s="240"/>
      <c r="AO3096" s="240"/>
      <c r="AP3096" s="240"/>
      <c r="AQ3096" s="240"/>
      <c r="AR3096" s="240"/>
      <c r="AS3096" s="364"/>
      <c r="AT3096" s="240"/>
      <c r="AU3096" s="364"/>
      <c r="AV3096" s="240"/>
      <c r="AW3096" s="240"/>
      <c r="AX3096" s="242"/>
    </row>
    <row r="3097" spans="2:50" ht="15" customHeight="1">
      <c r="B3097" s="240"/>
      <c r="C3097" s="363"/>
      <c r="D3097" s="363"/>
      <c r="E3097" s="363"/>
      <c r="F3097" s="363"/>
      <c r="G3097" s="240"/>
      <c r="H3097" s="240"/>
      <c r="I3097" s="175"/>
      <c r="J3097" s="364"/>
      <c r="K3097" s="240"/>
      <c r="L3097" s="240"/>
      <c r="M3097" s="240"/>
      <c r="N3097" s="240"/>
      <c r="O3097" s="240"/>
      <c r="P3097" s="240"/>
      <c r="Q3097" s="240"/>
      <c r="R3097" s="240"/>
      <c r="S3097" s="240"/>
      <c r="T3097" s="240"/>
      <c r="U3097" s="240"/>
      <c r="V3097" s="240"/>
      <c r="W3097" s="240"/>
      <c r="X3097" s="240"/>
      <c r="Y3097" s="240"/>
      <c r="Z3097" s="364"/>
      <c r="AA3097" s="240"/>
      <c r="AB3097" s="301"/>
      <c r="AC3097" s="363"/>
      <c r="AD3097" s="240"/>
      <c r="AE3097" s="240"/>
      <c r="AF3097" s="240"/>
      <c r="AG3097" s="240"/>
      <c r="AH3097" s="240"/>
      <c r="AI3097" s="364"/>
      <c r="AJ3097" s="364"/>
      <c r="AK3097" s="240"/>
      <c r="AL3097" s="240"/>
      <c r="AM3097" s="240"/>
      <c r="AN3097" s="240"/>
      <c r="AO3097" s="240"/>
      <c r="AP3097" s="240"/>
      <c r="AQ3097" s="240"/>
      <c r="AR3097" s="240"/>
      <c r="AS3097" s="364"/>
      <c r="AT3097" s="240"/>
      <c r="AU3097" s="364"/>
      <c r="AV3097" s="240"/>
      <c r="AW3097" s="240"/>
      <c r="AX3097" s="242"/>
    </row>
    <row r="3098" spans="2:50" ht="15" customHeight="1">
      <c r="B3098" s="240"/>
      <c r="C3098" s="363"/>
      <c r="D3098" s="363"/>
      <c r="E3098" s="363"/>
      <c r="F3098" s="363"/>
      <c r="G3098" s="240"/>
      <c r="H3098" s="240"/>
      <c r="I3098" s="175"/>
      <c r="J3098" s="364"/>
      <c r="K3098" s="240"/>
      <c r="L3098" s="240"/>
      <c r="M3098" s="240"/>
      <c r="N3098" s="240"/>
      <c r="O3098" s="240"/>
      <c r="P3098" s="240"/>
      <c r="Q3098" s="240"/>
      <c r="R3098" s="240"/>
      <c r="S3098" s="240"/>
      <c r="T3098" s="240"/>
      <c r="U3098" s="240"/>
      <c r="V3098" s="240"/>
      <c r="W3098" s="240"/>
      <c r="X3098" s="240"/>
      <c r="Y3098" s="240"/>
      <c r="Z3098" s="364"/>
      <c r="AA3098" s="240"/>
      <c r="AB3098" s="301"/>
      <c r="AC3098" s="363"/>
      <c r="AD3098" s="240"/>
      <c r="AE3098" s="240"/>
      <c r="AF3098" s="240"/>
      <c r="AG3098" s="240"/>
      <c r="AH3098" s="240"/>
      <c r="AI3098" s="364"/>
      <c r="AJ3098" s="364"/>
      <c r="AK3098" s="240"/>
      <c r="AL3098" s="240"/>
      <c r="AM3098" s="240"/>
      <c r="AN3098" s="240"/>
      <c r="AO3098" s="240"/>
      <c r="AP3098" s="240"/>
      <c r="AQ3098" s="240"/>
      <c r="AR3098" s="240"/>
      <c r="AS3098" s="364"/>
      <c r="AT3098" s="240"/>
      <c r="AU3098" s="364"/>
      <c r="AV3098" s="240"/>
      <c r="AW3098" s="240"/>
      <c r="AX3098" s="242"/>
    </row>
    <row r="3099" spans="2:50" ht="15" customHeight="1">
      <c r="B3099" s="240"/>
      <c r="C3099" s="363"/>
      <c r="D3099" s="363"/>
      <c r="E3099" s="363"/>
      <c r="F3099" s="363"/>
      <c r="G3099" s="240"/>
      <c r="H3099" s="240"/>
      <c r="I3099" s="175"/>
      <c r="J3099" s="364"/>
      <c r="K3099" s="240"/>
      <c r="L3099" s="240"/>
      <c r="M3099" s="240"/>
      <c r="N3099" s="240"/>
      <c r="O3099" s="240"/>
      <c r="P3099" s="240"/>
      <c r="Q3099" s="240"/>
      <c r="R3099" s="240"/>
      <c r="S3099" s="240"/>
      <c r="T3099" s="240"/>
      <c r="U3099" s="240"/>
      <c r="V3099" s="240"/>
      <c r="W3099" s="240"/>
      <c r="X3099" s="240"/>
      <c r="Y3099" s="240"/>
      <c r="Z3099" s="364"/>
      <c r="AA3099" s="240"/>
      <c r="AB3099" s="301"/>
      <c r="AC3099" s="363"/>
      <c r="AD3099" s="240"/>
      <c r="AE3099" s="240"/>
      <c r="AF3099" s="240"/>
      <c r="AG3099" s="240"/>
      <c r="AH3099" s="240"/>
      <c r="AI3099" s="364"/>
      <c r="AJ3099" s="364"/>
      <c r="AK3099" s="240"/>
      <c r="AL3099" s="240"/>
      <c r="AM3099" s="240"/>
      <c r="AN3099" s="240"/>
      <c r="AO3099" s="240"/>
      <c r="AP3099" s="240"/>
      <c r="AQ3099" s="240"/>
      <c r="AR3099" s="240"/>
      <c r="AS3099" s="364"/>
      <c r="AT3099" s="240"/>
      <c r="AU3099" s="364"/>
      <c r="AV3099" s="240"/>
      <c r="AW3099" s="240"/>
      <c r="AX3099" s="242"/>
    </row>
    <row r="3100" spans="2:50" ht="15" customHeight="1">
      <c r="B3100" s="240"/>
      <c r="C3100" s="363"/>
      <c r="D3100" s="363"/>
      <c r="E3100" s="363"/>
      <c r="F3100" s="363"/>
      <c r="G3100" s="240"/>
      <c r="H3100" s="240"/>
      <c r="I3100" s="175"/>
      <c r="J3100" s="364"/>
      <c r="K3100" s="240"/>
      <c r="L3100" s="240"/>
      <c r="M3100" s="240"/>
      <c r="N3100" s="240"/>
      <c r="O3100" s="240"/>
      <c r="P3100" s="240"/>
      <c r="Q3100" s="240"/>
      <c r="R3100" s="240"/>
      <c r="S3100" s="240"/>
      <c r="T3100" s="240"/>
      <c r="U3100" s="240"/>
      <c r="V3100" s="240"/>
      <c r="W3100" s="240"/>
      <c r="X3100" s="240"/>
      <c r="Y3100" s="240"/>
      <c r="Z3100" s="364"/>
      <c r="AA3100" s="240"/>
      <c r="AB3100" s="301"/>
      <c r="AC3100" s="363"/>
      <c r="AD3100" s="240"/>
      <c r="AE3100" s="240"/>
      <c r="AF3100" s="240"/>
      <c r="AG3100" s="240"/>
      <c r="AH3100" s="240"/>
      <c r="AI3100" s="364"/>
      <c r="AJ3100" s="364"/>
      <c r="AK3100" s="240"/>
      <c r="AL3100" s="240"/>
      <c r="AM3100" s="240"/>
      <c r="AN3100" s="240"/>
      <c r="AO3100" s="240"/>
      <c r="AP3100" s="240"/>
      <c r="AQ3100" s="240"/>
      <c r="AR3100" s="240"/>
      <c r="AS3100" s="364"/>
      <c r="AT3100" s="240"/>
      <c r="AU3100" s="364"/>
      <c r="AV3100" s="240"/>
      <c r="AW3100" s="240"/>
      <c r="AX3100" s="242"/>
    </row>
    <row r="3101" spans="2:50" ht="15" customHeight="1">
      <c r="B3101" s="240"/>
      <c r="C3101" s="363"/>
      <c r="D3101" s="363"/>
      <c r="E3101" s="363"/>
      <c r="F3101" s="363"/>
      <c r="G3101" s="240"/>
      <c r="H3101" s="240"/>
      <c r="I3101" s="175"/>
      <c r="J3101" s="364"/>
      <c r="K3101" s="240"/>
      <c r="L3101" s="240"/>
      <c r="M3101" s="240"/>
      <c r="N3101" s="240"/>
      <c r="O3101" s="240"/>
      <c r="P3101" s="240"/>
      <c r="Q3101" s="240"/>
      <c r="R3101" s="240"/>
      <c r="S3101" s="240"/>
      <c r="T3101" s="240"/>
      <c r="U3101" s="240"/>
      <c r="V3101" s="240"/>
      <c r="W3101" s="240"/>
      <c r="X3101" s="240"/>
      <c r="Y3101" s="240"/>
      <c r="Z3101" s="364"/>
      <c r="AA3101" s="240"/>
      <c r="AB3101" s="301"/>
      <c r="AC3101" s="363"/>
      <c r="AD3101" s="240"/>
      <c r="AE3101" s="240"/>
      <c r="AF3101" s="240"/>
      <c r="AG3101" s="240"/>
      <c r="AH3101" s="240"/>
      <c r="AI3101" s="364"/>
      <c r="AJ3101" s="364"/>
      <c r="AK3101" s="240"/>
      <c r="AL3101" s="240"/>
      <c r="AM3101" s="240"/>
      <c r="AN3101" s="240"/>
      <c r="AO3101" s="240"/>
      <c r="AP3101" s="240"/>
      <c r="AQ3101" s="240"/>
      <c r="AR3101" s="240"/>
      <c r="AS3101" s="364"/>
      <c r="AT3101" s="240"/>
      <c r="AU3101" s="364"/>
      <c r="AV3101" s="240"/>
      <c r="AW3101" s="240"/>
      <c r="AX3101" s="242"/>
    </row>
    <row r="3102" spans="2:50" ht="15" customHeight="1">
      <c r="B3102" s="240"/>
      <c r="C3102" s="363"/>
      <c r="D3102" s="363"/>
      <c r="E3102" s="363"/>
      <c r="F3102" s="363"/>
      <c r="G3102" s="240"/>
      <c r="H3102" s="240"/>
      <c r="I3102" s="175"/>
      <c r="J3102" s="364"/>
      <c r="K3102" s="240"/>
      <c r="L3102" s="240"/>
      <c r="M3102" s="240"/>
      <c r="N3102" s="240"/>
      <c r="O3102" s="240"/>
      <c r="P3102" s="240"/>
      <c r="Q3102" s="240"/>
      <c r="R3102" s="240"/>
      <c r="S3102" s="240"/>
      <c r="T3102" s="240"/>
      <c r="U3102" s="240"/>
      <c r="V3102" s="240"/>
      <c r="W3102" s="240"/>
      <c r="X3102" s="240"/>
      <c r="Y3102" s="240"/>
      <c r="Z3102" s="364"/>
      <c r="AA3102" s="240"/>
      <c r="AB3102" s="301"/>
      <c r="AC3102" s="363"/>
      <c r="AD3102" s="240"/>
      <c r="AE3102" s="240"/>
      <c r="AF3102" s="240"/>
      <c r="AG3102" s="240"/>
      <c r="AH3102" s="240"/>
      <c r="AI3102" s="364"/>
      <c r="AJ3102" s="364"/>
      <c r="AK3102" s="240"/>
      <c r="AL3102" s="240"/>
      <c r="AM3102" s="240"/>
      <c r="AN3102" s="240"/>
      <c r="AO3102" s="240"/>
      <c r="AP3102" s="240"/>
      <c r="AQ3102" s="240"/>
      <c r="AR3102" s="240"/>
      <c r="AS3102" s="364"/>
      <c r="AT3102" s="240"/>
      <c r="AU3102" s="364"/>
      <c r="AV3102" s="240"/>
      <c r="AW3102" s="240"/>
      <c r="AX3102" s="242"/>
    </row>
    <row r="3103" spans="2:50" ht="15" customHeight="1">
      <c r="B3103" s="240"/>
      <c r="C3103" s="363"/>
      <c r="D3103" s="363"/>
      <c r="E3103" s="363"/>
      <c r="F3103" s="363"/>
      <c r="G3103" s="240"/>
      <c r="H3103" s="240"/>
      <c r="I3103" s="175"/>
      <c r="J3103" s="364"/>
      <c r="K3103" s="240"/>
      <c r="L3103" s="240"/>
      <c r="M3103" s="240"/>
      <c r="N3103" s="240"/>
      <c r="O3103" s="240"/>
      <c r="P3103" s="240"/>
      <c r="Q3103" s="240"/>
      <c r="R3103" s="240"/>
      <c r="S3103" s="240"/>
      <c r="T3103" s="240"/>
      <c r="U3103" s="240"/>
      <c r="V3103" s="240"/>
      <c r="W3103" s="240"/>
      <c r="X3103" s="240"/>
      <c r="Y3103" s="240"/>
      <c r="Z3103" s="364"/>
      <c r="AA3103" s="240"/>
      <c r="AB3103" s="301"/>
      <c r="AC3103" s="363"/>
      <c r="AD3103" s="240"/>
      <c r="AE3103" s="240"/>
      <c r="AF3103" s="240"/>
      <c r="AG3103" s="240"/>
      <c r="AH3103" s="240"/>
      <c r="AI3103" s="364"/>
      <c r="AJ3103" s="364"/>
      <c r="AK3103" s="240"/>
      <c r="AL3103" s="240"/>
      <c r="AM3103" s="240"/>
      <c r="AN3103" s="240"/>
      <c r="AO3103" s="240"/>
      <c r="AP3103" s="240"/>
      <c r="AQ3103" s="240"/>
      <c r="AR3103" s="240"/>
      <c r="AS3103" s="364"/>
      <c r="AT3103" s="240"/>
      <c r="AU3103" s="364"/>
      <c r="AV3103" s="240"/>
      <c r="AW3103" s="240"/>
      <c r="AX3103" s="242"/>
    </row>
    <row r="3104" spans="2:50" ht="15" customHeight="1">
      <c r="B3104" s="240"/>
      <c r="C3104" s="363"/>
      <c r="D3104" s="363"/>
      <c r="E3104" s="363"/>
      <c r="F3104" s="363"/>
      <c r="G3104" s="240"/>
      <c r="H3104" s="240"/>
      <c r="I3104" s="175"/>
      <c r="J3104" s="364"/>
      <c r="K3104" s="240"/>
      <c r="L3104" s="240"/>
      <c r="M3104" s="240"/>
      <c r="N3104" s="240"/>
      <c r="O3104" s="240"/>
      <c r="P3104" s="240"/>
      <c r="Q3104" s="240"/>
      <c r="R3104" s="240"/>
      <c r="S3104" s="240"/>
      <c r="T3104" s="240"/>
      <c r="U3104" s="240"/>
      <c r="V3104" s="240"/>
      <c r="W3104" s="240"/>
      <c r="X3104" s="240"/>
      <c r="Y3104" s="240"/>
      <c r="Z3104" s="364"/>
      <c r="AA3104" s="240"/>
      <c r="AB3104" s="301"/>
      <c r="AC3104" s="363"/>
      <c r="AD3104" s="240"/>
      <c r="AE3104" s="240"/>
      <c r="AF3104" s="240"/>
      <c r="AG3104" s="240"/>
      <c r="AH3104" s="240"/>
      <c r="AI3104" s="364"/>
      <c r="AJ3104" s="364"/>
      <c r="AK3104" s="240"/>
      <c r="AL3104" s="240"/>
      <c r="AM3104" s="240"/>
      <c r="AN3104" s="240"/>
      <c r="AO3104" s="240"/>
      <c r="AP3104" s="240"/>
      <c r="AQ3104" s="240"/>
      <c r="AR3104" s="240"/>
      <c r="AS3104" s="364"/>
      <c r="AT3104" s="240"/>
      <c r="AU3104" s="364"/>
      <c r="AV3104" s="240"/>
      <c r="AW3104" s="240"/>
      <c r="AX3104" s="242"/>
    </row>
    <row r="3105" spans="2:50" ht="15" customHeight="1">
      <c r="B3105" s="240"/>
      <c r="C3105" s="363"/>
      <c r="D3105" s="363"/>
      <c r="E3105" s="363"/>
      <c r="F3105" s="363"/>
      <c r="G3105" s="240"/>
      <c r="H3105" s="240"/>
      <c r="I3105" s="175"/>
      <c r="J3105" s="364"/>
      <c r="K3105" s="240"/>
      <c r="L3105" s="240"/>
      <c r="M3105" s="240"/>
      <c r="N3105" s="240"/>
      <c r="O3105" s="240"/>
      <c r="P3105" s="240"/>
      <c r="Q3105" s="240"/>
      <c r="R3105" s="240"/>
      <c r="S3105" s="240"/>
      <c r="T3105" s="240"/>
      <c r="U3105" s="240"/>
      <c r="V3105" s="240"/>
      <c r="W3105" s="240"/>
      <c r="X3105" s="240"/>
      <c r="Y3105" s="240"/>
      <c r="Z3105" s="364"/>
      <c r="AA3105" s="240"/>
      <c r="AB3105" s="301"/>
      <c r="AC3105" s="363"/>
      <c r="AD3105" s="240"/>
      <c r="AE3105" s="240"/>
      <c r="AF3105" s="240"/>
      <c r="AG3105" s="240"/>
      <c r="AH3105" s="240"/>
      <c r="AI3105" s="364"/>
      <c r="AJ3105" s="364"/>
      <c r="AK3105" s="240"/>
      <c r="AL3105" s="240"/>
      <c r="AM3105" s="240"/>
      <c r="AN3105" s="240"/>
      <c r="AO3105" s="240"/>
      <c r="AP3105" s="240"/>
      <c r="AQ3105" s="240"/>
      <c r="AR3105" s="240"/>
      <c r="AS3105" s="364"/>
      <c r="AT3105" s="240"/>
      <c r="AU3105" s="364"/>
      <c r="AV3105" s="240"/>
      <c r="AW3105" s="240"/>
      <c r="AX3105" s="242"/>
    </row>
    <row r="3106" spans="2:50" ht="15" customHeight="1">
      <c r="B3106" s="240"/>
      <c r="C3106" s="363"/>
      <c r="D3106" s="363"/>
      <c r="E3106" s="363"/>
      <c r="F3106" s="363"/>
      <c r="G3106" s="240"/>
      <c r="H3106" s="240"/>
      <c r="I3106" s="175"/>
      <c r="J3106" s="364"/>
      <c r="K3106" s="240"/>
      <c r="L3106" s="240"/>
      <c r="M3106" s="240"/>
      <c r="N3106" s="240"/>
      <c r="O3106" s="240"/>
      <c r="P3106" s="240"/>
      <c r="Q3106" s="240"/>
      <c r="R3106" s="240"/>
      <c r="S3106" s="240"/>
      <c r="T3106" s="240"/>
      <c r="U3106" s="240"/>
      <c r="V3106" s="240"/>
      <c r="W3106" s="240"/>
      <c r="X3106" s="240"/>
      <c r="Y3106" s="240"/>
      <c r="Z3106" s="364"/>
      <c r="AA3106" s="240"/>
      <c r="AB3106" s="301"/>
      <c r="AC3106" s="363"/>
      <c r="AD3106" s="240"/>
      <c r="AE3106" s="240"/>
      <c r="AF3106" s="240"/>
      <c r="AG3106" s="240"/>
      <c r="AH3106" s="240"/>
      <c r="AI3106" s="364"/>
      <c r="AJ3106" s="364"/>
      <c r="AK3106" s="240"/>
      <c r="AL3106" s="240"/>
      <c r="AM3106" s="240"/>
      <c r="AN3106" s="240"/>
      <c r="AO3106" s="240"/>
      <c r="AP3106" s="240"/>
      <c r="AQ3106" s="240"/>
      <c r="AR3106" s="240"/>
      <c r="AS3106" s="364"/>
      <c r="AT3106" s="240"/>
      <c r="AU3106" s="364"/>
      <c r="AV3106" s="240"/>
      <c r="AW3106" s="240"/>
      <c r="AX3106" s="242"/>
    </row>
    <row r="3107" spans="2:50" ht="15" customHeight="1">
      <c r="B3107" s="240"/>
      <c r="C3107" s="363"/>
      <c r="D3107" s="363"/>
      <c r="E3107" s="363"/>
      <c r="F3107" s="363"/>
      <c r="G3107" s="240"/>
      <c r="H3107" s="240"/>
      <c r="I3107" s="175"/>
      <c r="J3107" s="364"/>
      <c r="K3107" s="240"/>
      <c r="L3107" s="240"/>
      <c r="M3107" s="240"/>
      <c r="N3107" s="240"/>
      <c r="O3107" s="240"/>
      <c r="P3107" s="240"/>
      <c r="Q3107" s="240"/>
      <c r="R3107" s="240"/>
      <c r="S3107" s="240"/>
      <c r="T3107" s="240"/>
      <c r="U3107" s="240"/>
      <c r="V3107" s="240"/>
      <c r="W3107" s="240"/>
      <c r="X3107" s="240"/>
      <c r="Y3107" s="240"/>
      <c r="Z3107" s="364"/>
      <c r="AA3107" s="240"/>
      <c r="AB3107" s="301"/>
      <c r="AC3107" s="363"/>
      <c r="AD3107" s="240"/>
      <c r="AE3107" s="240"/>
      <c r="AF3107" s="240"/>
      <c r="AG3107" s="240"/>
      <c r="AH3107" s="240"/>
      <c r="AI3107" s="364"/>
      <c r="AJ3107" s="364"/>
      <c r="AK3107" s="240"/>
      <c r="AL3107" s="240"/>
      <c r="AM3107" s="240"/>
      <c r="AN3107" s="240"/>
      <c r="AO3107" s="240"/>
      <c r="AP3107" s="240"/>
      <c r="AQ3107" s="240"/>
      <c r="AR3107" s="240"/>
      <c r="AS3107" s="364"/>
      <c r="AT3107" s="240"/>
      <c r="AU3107" s="364"/>
      <c r="AV3107" s="240"/>
      <c r="AW3107" s="240"/>
      <c r="AX3107" s="242"/>
    </row>
    <row r="3108" spans="2:50" ht="15" customHeight="1">
      <c r="B3108" s="240"/>
      <c r="C3108" s="363"/>
      <c r="D3108" s="363"/>
      <c r="E3108" s="363"/>
      <c r="F3108" s="363"/>
      <c r="G3108" s="240"/>
      <c r="H3108" s="240"/>
      <c r="I3108" s="175"/>
      <c r="J3108" s="364"/>
      <c r="K3108" s="240"/>
      <c r="L3108" s="240"/>
      <c r="M3108" s="240"/>
      <c r="N3108" s="240"/>
      <c r="O3108" s="240"/>
      <c r="P3108" s="240"/>
      <c r="Q3108" s="240"/>
      <c r="R3108" s="240"/>
      <c r="S3108" s="240"/>
      <c r="T3108" s="240"/>
      <c r="U3108" s="240"/>
      <c r="V3108" s="240"/>
      <c r="W3108" s="240"/>
      <c r="X3108" s="240"/>
      <c r="Y3108" s="240"/>
      <c r="Z3108" s="364"/>
      <c r="AA3108" s="240"/>
      <c r="AB3108" s="301"/>
      <c r="AC3108" s="363"/>
      <c r="AD3108" s="240"/>
      <c r="AE3108" s="240"/>
      <c r="AF3108" s="240"/>
      <c r="AG3108" s="240"/>
      <c r="AH3108" s="240"/>
      <c r="AI3108" s="364"/>
      <c r="AJ3108" s="364"/>
      <c r="AK3108" s="240"/>
      <c r="AL3108" s="240"/>
      <c r="AM3108" s="240"/>
      <c r="AN3108" s="240"/>
      <c r="AO3108" s="240"/>
      <c r="AP3108" s="240"/>
      <c r="AQ3108" s="240"/>
      <c r="AR3108" s="240"/>
      <c r="AS3108" s="364"/>
      <c r="AT3108" s="240"/>
      <c r="AU3108" s="364"/>
      <c r="AV3108" s="240"/>
      <c r="AW3108" s="240"/>
      <c r="AX3108" s="242"/>
    </row>
    <row r="3109" spans="2:50" ht="15" customHeight="1">
      <c r="B3109" s="240"/>
      <c r="C3109" s="363"/>
      <c r="D3109" s="363"/>
      <c r="E3109" s="363"/>
      <c r="F3109" s="363"/>
      <c r="G3109" s="240"/>
      <c r="H3109" s="240"/>
      <c r="I3109" s="175"/>
      <c r="J3109" s="364"/>
      <c r="K3109" s="240"/>
      <c r="L3109" s="240"/>
      <c r="M3109" s="240"/>
      <c r="N3109" s="240"/>
      <c r="O3109" s="240"/>
      <c r="P3109" s="240"/>
      <c r="Q3109" s="240"/>
      <c r="R3109" s="240"/>
      <c r="S3109" s="240"/>
      <c r="T3109" s="240"/>
      <c r="U3109" s="240"/>
      <c r="V3109" s="240"/>
      <c r="W3109" s="240"/>
      <c r="X3109" s="240"/>
      <c r="Y3109" s="240"/>
      <c r="Z3109" s="364"/>
      <c r="AA3109" s="240"/>
      <c r="AB3109" s="301"/>
      <c r="AC3109" s="363"/>
      <c r="AD3109" s="240"/>
      <c r="AE3109" s="240"/>
      <c r="AF3109" s="240"/>
      <c r="AG3109" s="240"/>
      <c r="AH3109" s="240"/>
      <c r="AI3109" s="364"/>
      <c r="AJ3109" s="364"/>
      <c r="AK3109" s="240"/>
      <c r="AL3109" s="240"/>
      <c r="AM3109" s="240"/>
      <c r="AN3109" s="240"/>
      <c r="AO3109" s="240"/>
      <c r="AP3109" s="240"/>
      <c r="AQ3109" s="240"/>
      <c r="AR3109" s="240"/>
      <c r="AS3109" s="364"/>
      <c r="AT3109" s="240"/>
      <c r="AU3109" s="364"/>
      <c r="AV3109" s="240"/>
      <c r="AW3109" s="240"/>
      <c r="AX3109" s="242"/>
    </row>
    <row r="3110" spans="2:50" ht="15" customHeight="1">
      <c r="B3110" s="240"/>
      <c r="C3110" s="363"/>
      <c r="D3110" s="363"/>
      <c r="E3110" s="363"/>
      <c r="F3110" s="363"/>
      <c r="G3110" s="240"/>
      <c r="H3110" s="240"/>
      <c r="I3110" s="175"/>
      <c r="J3110" s="364"/>
      <c r="K3110" s="240"/>
      <c r="L3110" s="240"/>
      <c r="M3110" s="240"/>
      <c r="N3110" s="240"/>
      <c r="O3110" s="240"/>
      <c r="P3110" s="240"/>
      <c r="Q3110" s="240"/>
      <c r="R3110" s="240"/>
      <c r="S3110" s="240"/>
      <c r="T3110" s="240"/>
      <c r="U3110" s="240"/>
      <c r="V3110" s="240"/>
      <c r="W3110" s="240"/>
      <c r="X3110" s="240"/>
      <c r="Y3110" s="240"/>
      <c r="Z3110" s="364"/>
      <c r="AA3110" s="240"/>
      <c r="AB3110" s="301"/>
      <c r="AC3110" s="363"/>
      <c r="AD3110" s="240"/>
      <c r="AE3110" s="240"/>
      <c r="AF3110" s="240"/>
      <c r="AG3110" s="240"/>
      <c r="AH3110" s="240"/>
      <c r="AI3110" s="364"/>
      <c r="AJ3110" s="364"/>
      <c r="AK3110" s="240"/>
      <c r="AL3110" s="240"/>
      <c r="AM3110" s="240"/>
      <c r="AN3110" s="240"/>
      <c r="AO3110" s="240"/>
      <c r="AP3110" s="240"/>
      <c r="AQ3110" s="240"/>
      <c r="AR3110" s="240"/>
      <c r="AS3110" s="364"/>
      <c r="AT3110" s="240"/>
      <c r="AU3110" s="364"/>
      <c r="AV3110" s="240"/>
      <c r="AW3110" s="240"/>
      <c r="AX3110" s="242"/>
    </row>
    <row r="3111" spans="2:50" ht="15" customHeight="1">
      <c r="B3111" s="240"/>
      <c r="C3111" s="363"/>
      <c r="D3111" s="363"/>
      <c r="E3111" s="363"/>
      <c r="F3111" s="363"/>
      <c r="G3111" s="240"/>
      <c r="H3111" s="240"/>
      <c r="I3111" s="175"/>
      <c r="J3111" s="364"/>
      <c r="K3111" s="240"/>
      <c r="L3111" s="240"/>
      <c r="M3111" s="240"/>
      <c r="N3111" s="240"/>
      <c r="O3111" s="240"/>
      <c r="P3111" s="240"/>
      <c r="Q3111" s="240"/>
      <c r="R3111" s="240"/>
      <c r="S3111" s="240"/>
      <c r="T3111" s="240"/>
      <c r="U3111" s="240"/>
      <c r="V3111" s="240"/>
      <c r="W3111" s="240"/>
      <c r="X3111" s="240"/>
      <c r="Y3111" s="240"/>
      <c r="Z3111" s="364"/>
      <c r="AA3111" s="240"/>
      <c r="AB3111" s="301"/>
      <c r="AC3111" s="363"/>
      <c r="AD3111" s="240"/>
      <c r="AE3111" s="240"/>
      <c r="AF3111" s="240"/>
      <c r="AG3111" s="240"/>
      <c r="AH3111" s="240"/>
      <c r="AI3111" s="364"/>
      <c r="AJ3111" s="364"/>
      <c r="AK3111" s="240"/>
      <c r="AL3111" s="240"/>
      <c r="AM3111" s="240"/>
      <c r="AN3111" s="240"/>
      <c r="AO3111" s="240"/>
      <c r="AP3111" s="240"/>
      <c r="AQ3111" s="240"/>
      <c r="AR3111" s="240"/>
      <c r="AS3111" s="364"/>
      <c r="AT3111" s="240"/>
      <c r="AU3111" s="364"/>
      <c r="AV3111" s="240"/>
      <c r="AW3111" s="240"/>
      <c r="AX3111" s="242"/>
    </row>
    <row r="3112" spans="2:50" ht="15" customHeight="1">
      <c r="B3112" s="240"/>
      <c r="C3112" s="363"/>
      <c r="D3112" s="363"/>
      <c r="E3112" s="363"/>
      <c r="F3112" s="363"/>
      <c r="G3112" s="240"/>
      <c r="H3112" s="240"/>
      <c r="I3112" s="175"/>
      <c r="J3112" s="364"/>
      <c r="K3112" s="240"/>
      <c r="L3112" s="240"/>
      <c r="M3112" s="240"/>
      <c r="N3112" s="240"/>
      <c r="O3112" s="240"/>
      <c r="P3112" s="240"/>
      <c r="Q3112" s="240"/>
      <c r="R3112" s="240"/>
      <c r="S3112" s="240"/>
      <c r="T3112" s="240"/>
      <c r="U3112" s="240"/>
      <c r="V3112" s="240"/>
      <c r="W3112" s="240"/>
      <c r="X3112" s="240"/>
      <c r="Y3112" s="240"/>
      <c r="Z3112" s="364"/>
      <c r="AA3112" s="240"/>
      <c r="AB3112" s="301"/>
      <c r="AC3112" s="363"/>
      <c r="AD3112" s="240"/>
      <c r="AE3112" s="240"/>
      <c r="AF3112" s="240"/>
      <c r="AG3112" s="240"/>
      <c r="AH3112" s="240"/>
      <c r="AI3112" s="364"/>
      <c r="AJ3112" s="364"/>
      <c r="AK3112" s="240"/>
      <c r="AL3112" s="240"/>
      <c r="AM3112" s="240"/>
      <c r="AN3112" s="240"/>
      <c r="AO3112" s="240"/>
      <c r="AP3112" s="240"/>
      <c r="AQ3112" s="240"/>
      <c r="AR3112" s="240"/>
      <c r="AS3112" s="364"/>
      <c r="AT3112" s="240"/>
      <c r="AU3112" s="364"/>
      <c r="AV3112" s="240"/>
      <c r="AW3112" s="240"/>
      <c r="AX3112" s="242"/>
    </row>
    <row r="3113" spans="2:50" ht="15" customHeight="1">
      <c r="B3113" s="240"/>
      <c r="C3113" s="363"/>
      <c r="D3113" s="363"/>
      <c r="E3113" s="363"/>
      <c r="F3113" s="363"/>
      <c r="G3113" s="240"/>
      <c r="H3113" s="240"/>
      <c r="I3113" s="175"/>
      <c r="J3113" s="364"/>
      <c r="K3113" s="240"/>
      <c r="L3113" s="240"/>
      <c r="M3113" s="240"/>
      <c r="N3113" s="240"/>
      <c r="O3113" s="240"/>
      <c r="P3113" s="240"/>
      <c r="Q3113" s="240"/>
      <c r="R3113" s="240"/>
      <c r="S3113" s="240"/>
      <c r="T3113" s="240"/>
      <c r="U3113" s="240"/>
      <c r="V3113" s="240"/>
      <c r="W3113" s="240"/>
      <c r="X3113" s="240"/>
      <c r="Y3113" s="240"/>
      <c r="Z3113" s="364"/>
      <c r="AA3113" s="240"/>
      <c r="AB3113" s="301"/>
      <c r="AC3113" s="363"/>
      <c r="AD3113" s="240"/>
      <c r="AE3113" s="240"/>
      <c r="AF3113" s="240"/>
      <c r="AG3113" s="240"/>
      <c r="AH3113" s="240"/>
      <c r="AI3113" s="364"/>
      <c r="AJ3113" s="364"/>
      <c r="AK3113" s="240"/>
      <c r="AL3113" s="240"/>
      <c r="AM3113" s="240"/>
      <c r="AN3113" s="240"/>
      <c r="AO3113" s="240"/>
      <c r="AP3113" s="240"/>
      <c r="AQ3113" s="240"/>
      <c r="AR3113" s="240"/>
      <c r="AS3113" s="364"/>
      <c r="AT3113" s="240"/>
      <c r="AU3113" s="364"/>
      <c r="AV3113" s="240"/>
      <c r="AW3113" s="240"/>
      <c r="AX3113" s="242"/>
    </row>
    <row r="3114" spans="2:50" ht="15" customHeight="1">
      <c r="B3114" s="240"/>
      <c r="C3114" s="363"/>
      <c r="D3114" s="363"/>
      <c r="E3114" s="363"/>
      <c r="F3114" s="363"/>
      <c r="G3114" s="240"/>
      <c r="H3114" s="240"/>
      <c r="I3114" s="175"/>
      <c r="J3114" s="364"/>
      <c r="K3114" s="240"/>
      <c r="L3114" s="240"/>
      <c r="M3114" s="240"/>
      <c r="N3114" s="240"/>
      <c r="O3114" s="240"/>
      <c r="P3114" s="240"/>
      <c r="Q3114" s="240"/>
      <c r="R3114" s="240"/>
      <c r="S3114" s="240"/>
      <c r="T3114" s="240"/>
      <c r="U3114" s="240"/>
      <c r="V3114" s="240"/>
      <c r="W3114" s="240"/>
      <c r="X3114" s="240"/>
      <c r="Y3114" s="240"/>
      <c r="Z3114" s="364"/>
      <c r="AA3114" s="240"/>
      <c r="AB3114" s="301"/>
      <c r="AC3114" s="363"/>
      <c r="AD3114" s="240"/>
      <c r="AE3114" s="240"/>
      <c r="AF3114" s="240"/>
      <c r="AG3114" s="240"/>
      <c r="AH3114" s="240"/>
      <c r="AI3114" s="364"/>
      <c r="AJ3114" s="364"/>
      <c r="AK3114" s="240"/>
      <c r="AL3114" s="240"/>
      <c r="AM3114" s="240"/>
      <c r="AN3114" s="240"/>
      <c r="AO3114" s="240"/>
      <c r="AP3114" s="240"/>
      <c r="AQ3114" s="240"/>
      <c r="AR3114" s="240"/>
      <c r="AS3114" s="364"/>
      <c r="AT3114" s="240"/>
      <c r="AU3114" s="364"/>
      <c r="AV3114" s="240"/>
      <c r="AW3114" s="240"/>
      <c r="AX3114" s="242"/>
    </row>
    <row r="3115" spans="2:50" ht="15" customHeight="1">
      <c r="B3115" s="240"/>
      <c r="C3115" s="363"/>
      <c r="D3115" s="363"/>
      <c r="E3115" s="363"/>
      <c r="F3115" s="363"/>
      <c r="G3115" s="240"/>
      <c r="H3115" s="240"/>
      <c r="I3115" s="175"/>
      <c r="J3115" s="364"/>
      <c r="K3115" s="240"/>
      <c r="L3115" s="240"/>
      <c r="M3115" s="240"/>
      <c r="N3115" s="240"/>
      <c r="O3115" s="240"/>
      <c r="P3115" s="240"/>
      <c r="Q3115" s="240"/>
      <c r="R3115" s="240"/>
      <c r="S3115" s="240"/>
      <c r="T3115" s="240"/>
      <c r="U3115" s="240"/>
      <c r="V3115" s="240"/>
      <c r="W3115" s="240"/>
      <c r="X3115" s="240"/>
      <c r="Y3115" s="240"/>
      <c r="Z3115" s="364"/>
      <c r="AA3115" s="240"/>
      <c r="AB3115" s="301"/>
      <c r="AC3115" s="363"/>
      <c r="AD3115" s="240"/>
      <c r="AE3115" s="240"/>
      <c r="AF3115" s="240"/>
      <c r="AG3115" s="240"/>
      <c r="AH3115" s="240"/>
      <c r="AI3115" s="364"/>
      <c r="AJ3115" s="364"/>
      <c r="AK3115" s="240"/>
      <c r="AL3115" s="240"/>
      <c r="AM3115" s="240"/>
      <c r="AN3115" s="240"/>
      <c r="AO3115" s="240"/>
      <c r="AP3115" s="240"/>
      <c r="AQ3115" s="240"/>
      <c r="AR3115" s="240"/>
      <c r="AS3115" s="364"/>
      <c r="AT3115" s="240"/>
      <c r="AU3115" s="364"/>
      <c r="AV3115" s="240"/>
      <c r="AW3115" s="240"/>
      <c r="AX3115" s="242"/>
    </row>
    <row r="3116" spans="2:50" ht="15" customHeight="1">
      <c r="B3116" s="240"/>
      <c r="C3116" s="363"/>
      <c r="D3116" s="363"/>
      <c r="E3116" s="363"/>
      <c r="F3116" s="363"/>
      <c r="G3116" s="240"/>
      <c r="H3116" s="240"/>
      <c r="I3116" s="175"/>
      <c r="J3116" s="364"/>
      <c r="K3116" s="240"/>
      <c r="L3116" s="240"/>
      <c r="M3116" s="240"/>
      <c r="N3116" s="240"/>
      <c r="O3116" s="240"/>
      <c r="P3116" s="240"/>
      <c r="Q3116" s="240"/>
      <c r="R3116" s="240"/>
      <c r="S3116" s="240"/>
      <c r="T3116" s="240"/>
      <c r="U3116" s="240"/>
      <c r="V3116" s="240"/>
      <c r="W3116" s="240"/>
      <c r="X3116" s="240"/>
      <c r="Y3116" s="240"/>
      <c r="Z3116" s="364"/>
      <c r="AA3116" s="240"/>
      <c r="AB3116" s="301"/>
      <c r="AC3116" s="363"/>
      <c r="AD3116" s="240"/>
      <c r="AE3116" s="240"/>
      <c r="AF3116" s="240"/>
      <c r="AG3116" s="240"/>
      <c r="AH3116" s="240"/>
      <c r="AI3116" s="364"/>
      <c r="AJ3116" s="364"/>
      <c r="AK3116" s="240"/>
      <c r="AL3116" s="240"/>
      <c r="AM3116" s="240"/>
      <c r="AN3116" s="240"/>
      <c r="AO3116" s="240"/>
      <c r="AP3116" s="240"/>
      <c r="AQ3116" s="240"/>
      <c r="AR3116" s="240"/>
      <c r="AS3116" s="364"/>
      <c r="AT3116" s="240"/>
      <c r="AU3116" s="364"/>
      <c r="AV3116" s="240"/>
      <c r="AW3116" s="240"/>
      <c r="AX3116" s="242"/>
    </row>
    <row r="3117" spans="2:50" ht="15" customHeight="1">
      <c r="B3117" s="240"/>
      <c r="C3117" s="363"/>
      <c r="D3117" s="363"/>
      <c r="E3117" s="363"/>
      <c r="F3117" s="363"/>
      <c r="G3117" s="240"/>
      <c r="H3117" s="240"/>
      <c r="I3117" s="175"/>
      <c r="J3117" s="364"/>
      <c r="K3117" s="240"/>
      <c r="L3117" s="240"/>
      <c r="M3117" s="240"/>
      <c r="N3117" s="240"/>
      <c r="O3117" s="240"/>
      <c r="P3117" s="240"/>
      <c r="Q3117" s="240"/>
      <c r="R3117" s="240"/>
      <c r="S3117" s="240"/>
      <c r="T3117" s="240"/>
      <c r="U3117" s="240"/>
      <c r="V3117" s="240"/>
      <c r="W3117" s="240"/>
      <c r="X3117" s="240"/>
      <c r="Y3117" s="240"/>
      <c r="Z3117" s="364"/>
      <c r="AA3117" s="240"/>
      <c r="AB3117" s="301"/>
      <c r="AC3117" s="363"/>
      <c r="AD3117" s="240"/>
      <c r="AE3117" s="240"/>
      <c r="AF3117" s="240"/>
      <c r="AG3117" s="240"/>
      <c r="AH3117" s="240"/>
      <c r="AI3117" s="364"/>
      <c r="AJ3117" s="364"/>
      <c r="AK3117" s="240"/>
      <c r="AL3117" s="240"/>
      <c r="AM3117" s="240"/>
      <c r="AN3117" s="240"/>
      <c r="AO3117" s="240"/>
      <c r="AP3117" s="240"/>
      <c r="AQ3117" s="240"/>
      <c r="AR3117" s="240"/>
      <c r="AS3117" s="364"/>
      <c r="AT3117" s="240"/>
      <c r="AU3117" s="364"/>
      <c r="AV3117" s="240"/>
      <c r="AW3117" s="240"/>
      <c r="AX3117" s="242"/>
    </row>
    <row r="3118" spans="2:50" ht="15" customHeight="1">
      <c r="B3118" s="240"/>
      <c r="C3118" s="363"/>
      <c r="D3118" s="363"/>
      <c r="E3118" s="363"/>
      <c r="F3118" s="363"/>
      <c r="G3118" s="240"/>
      <c r="H3118" s="240"/>
      <c r="I3118" s="175"/>
      <c r="J3118" s="364"/>
      <c r="K3118" s="240"/>
      <c r="L3118" s="240"/>
      <c r="M3118" s="240"/>
      <c r="N3118" s="240"/>
      <c r="O3118" s="240"/>
      <c r="P3118" s="240"/>
      <c r="Q3118" s="240"/>
      <c r="R3118" s="240"/>
      <c r="S3118" s="240"/>
      <c r="T3118" s="240"/>
      <c r="U3118" s="240"/>
      <c r="V3118" s="240"/>
      <c r="W3118" s="240"/>
      <c r="X3118" s="240"/>
      <c r="Y3118" s="240"/>
      <c r="Z3118" s="364"/>
      <c r="AA3118" s="240"/>
      <c r="AB3118" s="301"/>
      <c r="AC3118" s="363"/>
      <c r="AD3118" s="240"/>
      <c r="AE3118" s="240"/>
      <c r="AF3118" s="240"/>
      <c r="AG3118" s="240"/>
      <c r="AH3118" s="240"/>
      <c r="AI3118" s="364"/>
      <c r="AJ3118" s="364"/>
      <c r="AK3118" s="240"/>
      <c r="AL3118" s="240"/>
      <c r="AM3118" s="240"/>
      <c r="AN3118" s="240"/>
      <c r="AO3118" s="240"/>
      <c r="AP3118" s="240"/>
      <c r="AQ3118" s="240"/>
      <c r="AR3118" s="240"/>
      <c r="AS3118" s="364"/>
      <c r="AT3118" s="240"/>
      <c r="AU3118" s="364"/>
      <c r="AV3118" s="240"/>
      <c r="AW3118" s="240"/>
      <c r="AX3118" s="242"/>
    </row>
    <row r="3119" spans="2:50" ht="15" customHeight="1">
      <c r="B3119" s="240"/>
      <c r="C3119" s="363"/>
      <c r="D3119" s="363"/>
      <c r="E3119" s="363"/>
      <c r="F3119" s="363"/>
      <c r="G3119" s="240"/>
      <c r="H3119" s="240"/>
      <c r="I3119" s="175"/>
      <c r="J3119" s="364"/>
      <c r="K3119" s="240"/>
      <c r="L3119" s="240"/>
      <c r="M3119" s="240"/>
      <c r="N3119" s="240"/>
      <c r="O3119" s="240"/>
      <c r="P3119" s="240"/>
      <c r="Q3119" s="240"/>
      <c r="R3119" s="240"/>
      <c r="S3119" s="240"/>
      <c r="T3119" s="240"/>
      <c r="U3119" s="240"/>
      <c r="V3119" s="240"/>
      <c r="W3119" s="240"/>
      <c r="X3119" s="240"/>
      <c r="Y3119" s="240"/>
      <c r="Z3119" s="364"/>
      <c r="AA3119" s="240"/>
      <c r="AB3119" s="301"/>
      <c r="AC3119" s="363"/>
      <c r="AD3119" s="240"/>
      <c r="AE3119" s="240"/>
      <c r="AF3119" s="240"/>
      <c r="AG3119" s="240"/>
      <c r="AH3119" s="240"/>
      <c r="AI3119" s="364"/>
      <c r="AJ3119" s="364"/>
      <c r="AK3119" s="240"/>
      <c r="AL3119" s="240"/>
      <c r="AM3119" s="240"/>
      <c r="AN3119" s="240"/>
      <c r="AO3119" s="240"/>
      <c r="AP3119" s="240"/>
      <c r="AQ3119" s="240"/>
      <c r="AR3119" s="240"/>
      <c r="AS3119" s="364"/>
      <c r="AT3119" s="240"/>
      <c r="AU3119" s="364"/>
      <c r="AV3119" s="240"/>
      <c r="AW3119" s="240"/>
      <c r="AX3119" s="242"/>
    </row>
    <row r="3120" spans="2:50" ht="15" customHeight="1">
      <c r="B3120" s="240"/>
      <c r="C3120" s="363"/>
      <c r="D3120" s="363"/>
      <c r="E3120" s="363"/>
      <c r="F3120" s="363"/>
      <c r="G3120" s="240"/>
      <c r="H3120" s="240"/>
      <c r="I3120" s="175"/>
      <c r="J3120" s="364"/>
      <c r="K3120" s="240"/>
      <c r="L3120" s="240"/>
      <c r="M3120" s="240"/>
      <c r="N3120" s="240"/>
      <c r="O3120" s="240"/>
      <c r="P3120" s="240"/>
      <c r="Q3120" s="240"/>
      <c r="R3120" s="240"/>
      <c r="S3120" s="240"/>
      <c r="T3120" s="240"/>
      <c r="U3120" s="240"/>
      <c r="V3120" s="240"/>
      <c r="W3120" s="240"/>
      <c r="X3120" s="240"/>
      <c r="Y3120" s="240"/>
      <c r="Z3120" s="364"/>
      <c r="AA3120" s="240"/>
      <c r="AB3120" s="301"/>
      <c r="AC3120" s="363"/>
      <c r="AD3120" s="240"/>
      <c r="AE3120" s="240"/>
      <c r="AF3120" s="240"/>
      <c r="AG3120" s="240"/>
      <c r="AH3120" s="240"/>
      <c r="AI3120" s="364"/>
      <c r="AJ3120" s="364"/>
      <c r="AK3120" s="240"/>
      <c r="AL3120" s="240"/>
      <c r="AM3120" s="240"/>
      <c r="AN3120" s="240"/>
      <c r="AO3120" s="240"/>
      <c r="AP3120" s="240"/>
      <c r="AQ3120" s="240"/>
      <c r="AR3120" s="240"/>
      <c r="AS3120" s="364"/>
      <c r="AT3120" s="240"/>
      <c r="AU3120" s="364"/>
      <c r="AV3120" s="240"/>
      <c r="AW3120" s="240"/>
      <c r="AX3120" s="242"/>
    </row>
    <row r="3121" spans="2:50" ht="15" customHeight="1">
      <c r="B3121" s="240"/>
      <c r="C3121" s="363"/>
      <c r="D3121" s="363"/>
      <c r="E3121" s="363"/>
      <c r="F3121" s="363"/>
      <c r="G3121" s="240"/>
      <c r="H3121" s="240"/>
      <c r="I3121" s="175"/>
      <c r="J3121" s="364"/>
      <c r="K3121" s="240"/>
      <c r="L3121" s="240"/>
      <c r="M3121" s="240"/>
      <c r="N3121" s="240"/>
      <c r="O3121" s="240"/>
      <c r="P3121" s="240"/>
      <c r="Q3121" s="240"/>
      <c r="R3121" s="240"/>
      <c r="S3121" s="240"/>
      <c r="T3121" s="240"/>
      <c r="U3121" s="240"/>
      <c r="V3121" s="240"/>
      <c r="W3121" s="240"/>
      <c r="X3121" s="240"/>
      <c r="Y3121" s="240"/>
      <c r="Z3121" s="364"/>
      <c r="AA3121" s="240"/>
      <c r="AB3121" s="301"/>
      <c r="AC3121" s="363"/>
      <c r="AD3121" s="240"/>
      <c r="AE3121" s="240"/>
      <c r="AF3121" s="240"/>
      <c r="AG3121" s="240"/>
      <c r="AH3121" s="240"/>
      <c r="AI3121" s="364"/>
      <c r="AJ3121" s="364"/>
      <c r="AK3121" s="240"/>
      <c r="AL3121" s="240"/>
      <c r="AM3121" s="240"/>
      <c r="AN3121" s="240"/>
      <c r="AO3121" s="240"/>
      <c r="AP3121" s="240"/>
      <c r="AQ3121" s="240"/>
      <c r="AR3121" s="240"/>
      <c r="AS3121" s="364"/>
      <c r="AT3121" s="240"/>
      <c r="AU3121" s="364"/>
      <c r="AV3121" s="240"/>
      <c r="AW3121" s="240"/>
      <c r="AX3121" s="242"/>
    </row>
    <row r="3122" spans="2:50" ht="15" customHeight="1">
      <c r="B3122" s="240"/>
      <c r="C3122" s="363"/>
      <c r="D3122" s="363"/>
      <c r="E3122" s="363"/>
      <c r="F3122" s="363"/>
      <c r="G3122" s="240"/>
      <c r="H3122" s="240"/>
      <c r="I3122" s="175"/>
      <c r="J3122" s="364"/>
      <c r="K3122" s="240"/>
      <c r="L3122" s="240"/>
      <c r="M3122" s="240"/>
      <c r="N3122" s="240"/>
      <c r="O3122" s="240"/>
      <c r="P3122" s="240"/>
      <c r="Q3122" s="240"/>
      <c r="R3122" s="240"/>
      <c r="S3122" s="240"/>
      <c r="T3122" s="240"/>
      <c r="U3122" s="240"/>
      <c r="V3122" s="240"/>
      <c r="W3122" s="240"/>
      <c r="X3122" s="240"/>
      <c r="Y3122" s="240"/>
      <c r="Z3122" s="364"/>
      <c r="AA3122" s="240"/>
      <c r="AB3122" s="301"/>
      <c r="AC3122" s="363"/>
      <c r="AD3122" s="240"/>
      <c r="AE3122" s="240"/>
      <c r="AF3122" s="240"/>
      <c r="AG3122" s="240"/>
      <c r="AH3122" s="240"/>
      <c r="AI3122" s="364"/>
      <c r="AJ3122" s="364"/>
      <c r="AK3122" s="240"/>
      <c r="AL3122" s="240"/>
      <c r="AM3122" s="240"/>
      <c r="AN3122" s="240"/>
      <c r="AO3122" s="240"/>
      <c r="AP3122" s="240"/>
      <c r="AQ3122" s="240"/>
      <c r="AR3122" s="240"/>
      <c r="AS3122" s="364"/>
      <c r="AT3122" s="240"/>
      <c r="AU3122" s="364"/>
      <c r="AV3122" s="240"/>
      <c r="AW3122" s="240"/>
      <c r="AX3122" s="242"/>
    </row>
    <row r="3123" spans="2:50" ht="15" customHeight="1">
      <c r="B3123" s="240"/>
      <c r="C3123" s="363"/>
      <c r="D3123" s="363"/>
      <c r="E3123" s="363"/>
      <c r="F3123" s="363"/>
      <c r="G3123" s="240"/>
      <c r="H3123" s="240"/>
      <c r="I3123" s="175"/>
      <c r="J3123" s="364"/>
      <c r="K3123" s="240"/>
      <c r="L3123" s="240"/>
      <c r="M3123" s="240"/>
      <c r="N3123" s="240"/>
      <c r="O3123" s="240"/>
      <c r="P3123" s="240"/>
      <c r="Q3123" s="240"/>
      <c r="R3123" s="240"/>
      <c r="S3123" s="240"/>
      <c r="T3123" s="240"/>
      <c r="U3123" s="240"/>
      <c r="V3123" s="240"/>
      <c r="W3123" s="240"/>
      <c r="X3123" s="240"/>
      <c r="Y3123" s="240"/>
      <c r="Z3123" s="364"/>
      <c r="AA3123" s="240"/>
      <c r="AB3123" s="301"/>
      <c r="AC3123" s="363"/>
      <c r="AD3123" s="240"/>
      <c r="AE3123" s="240"/>
      <c r="AF3123" s="240"/>
      <c r="AG3123" s="240"/>
      <c r="AH3123" s="240"/>
      <c r="AI3123" s="364"/>
      <c r="AJ3123" s="364"/>
      <c r="AK3123" s="240"/>
      <c r="AL3123" s="240"/>
      <c r="AM3123" s="240"/>
      <c r="AN3123" s="240"/>
      <c r="AO3123" s="240"/>
      <c r="AP3123" s="240"/>
      <c r="AQ3123" s="240"/>
      <c r="AR3123" s="240"/>
      <c r="AS3123" s="364"/>
      <c r="AT3123" s="240"/>
      <c r="AU3123" s="364"/>
      <c r="AV3123" s="240"/>
      <c r="AW3123" s="240"/>
      <c r="AX3123" s="242"/>
    </row>
    <row r="3124" spans="2:50" ht="15" customHeight="1">
      <c r="B3124" s="240"/>
      <c r="C3124" s="363"/>
      <c r="D3124" s="363"/>
      <c r="E3124" s="363"/>
      <c r="F3124" s="363"/>
      <c r="G3124" s="240"/>
      <c r="H3124" s="240"/>
      <c r="I3124" s="175"/>
      <c r="J3124" s="364"/>
      <c r="K3124" s="240"/>
      <c r="L3124" s="240"/>
      <c r="M3124" s="240"/>
      <c r="N3124" s="240"/>
      <c r="O3124" s="240"/>
      <c r="P3124" s="240"/>
      <c r="Q3124" s="240"/>
      <c r="R3124" s="240"/>
      <c r="S3124" s="240"/>
      <c r="T3124" s="240"/>
      <c r="U3124" s="240"/>
      <c r="V3124" s="240"/>
      <c r="W3124" s="240"/>
      <c r="X3124" s="240"/>
      <c r="Y3124" s="240"/>
      <c r="Z3124" s="364"/>
      <c r="AA3124" s="240"/>
      <c r="AB3124" s="301"/>
      <c r="AC3124" s="363"/>
      <c r="AD3124" s="240"/>
      <c r="AE3124" s="240"/>
      <c r="AF3124" s="240"/>
      <c r="AG3124" s="240"/>
      <c r="AH3124" s="240"/>
      <c r="AI3124" s="364"/>
      <c r="AJ3124" s="364"/>
      <c r="AK3124" s="240"/>
      <c r="AL3124" s="240"/>
      <c r="AM3124" s="240"/>
      <c r="AN3124" s="240"/>
      <c r="AO3124" s="240"/>
      <c r="AP3124" s="240"/>
      <c r="AQ3124" s="240"/>
      <c r="AR3124" s="240"/>
      <c r="AS3124" s="364"/>
      <c r="AT3124" s="240"/>
      <c r="AU3124" s="364"/>
      <c r="AV3124" s="240"/>
      <c r="AW3124" s="240"/>
      <c r="AX3124" s="242"/>
    </row>
    <row r="3125" spans="2:50" ht="15" customHeight="1">
      <c r="B3125" s="240"/>
      <c r="C3125" s="363"/>
      <c r="D3125" s="363"/>
      <c r="E3125" s="363"/>
      <c r="F3125" s="363"/>
      <c r="G3125" s="240"/>
      <c r="H3125" s="240"/>
      <c r="I3125" s="175"/>
      <c r="J3125" s="364"/>
      <c r="K3125" s="240"/>
      <c r="L3125" s="240"/>
      <c r="M3125" s="240"/>
      <c r="N3125" s="240"/>
      <c r="O3125" s="240"/>
      <c r="P3125" s="240"/>
      <c r="Q3125" s="240"/>
      <c r="R3125" s="240"/>
      <c r="S3125" s="240"/>
      <c r="T3125" s="240"/>
      <c r="U3125" s="240"/>
      <c r="V3125" s="240"/>
      <c r="W3125" s="240"/>
      <c r="X3125" s="240"/>
      <c r="Y3125" s="240"/>
      <c r="Z3125" s="364"/>
      <c r="AA3125" s="240"/>
      <c r="AB3125" s="301"/>
      <c r="AC3125" s="363"/>
      <c r="AD3125" s="240"/>
      <c r="AE3125" s="240"/>
      <c r="AF3125" s="240"/>
      <c r="AG3125" s="240"/>
      <c r="AH3125" s="240"/>
      <c r="AI3125" s="364"/>
      <c r="AJ3125" s="364"/>
      <c r="AK3125" s="240"/>
      <c r="AL3125" s="240"/>
      <c r="AM3125" s="240"/>
      <c r="AN3125" s="240"/>
      <c r="AO3125" s="240"/>
      <c r="AP3125" s="240"/>
      <c r="AQ3125" s="240"/>
      <c r="AR3125" s="240"/>
      <c r="AS3125" s="364"/>
      <c r="AT3125" s="240"/>
      <c r="AU3125" s="364"/>
      <c r="AV3125" s="240"/>
      <c r="AW3125" s="240"/>
      <c r="AX3125" s="242"/>
    </row>
    <row r="3126" spans="2:50" ht="15" customHeight="1">
      <c r="B3126" s="240"/>
      <c r="C3126" s="363"/>
      <c r="D3126" s="363"/>
      <c r="E3126" s="363"/>
      <c r="F3126" s="363"/>
      <c r="G3126" s="240"/>
      <c r="H3126" s="240"/>
      <c r="I3126" s="175"/>
      <c r="J3126" s="364"/>
      <c r="K3126" s="240"/>
      <c r="L3126" s="240"/>
      <c r="M3126" s="240"/>
      <c r="N3126" s="240"/>
      <c r="O3126" s="240"/>
      <c r="P3126" s="240"/>
      <c r="Q3126" s="240"/>
      <c r="R3126" s="240"/>
      <c r="S3126" s="240"/>
      <c r="T3126" s="240"/>
      <c r="U3126" s="240"/>
      <c r="V3126" s="240"/>
      <c r="W3126" s="240"/>
      <c r="X3126" s="240"/>
      <c r="Y3126" s="240"/>
      <c r="Z3126" s="364"/>
      <c r="AA3126" s="240"/>
      <c r="AB3126" s="301"/>
      <c r="AC3126" s="363"/>
      <c r="AD3126" s="240"/>
      <c r="AE3126" s="240"/>
      <c r="AF3126" s="240"/>
      <c r="AG3126" s="240"/>
      <c r="AH3126" s="240"/>
      <c r="AI3126" s="364"/>
      <c r="AJ3126" s="364"/>
      <c r="AK3126" s="240"/>
      <c r="AL3126" s="240"/>
      <c r="AM3126" s="240"/>
      <c r="AN3126" s="240"/>
      <c r="AO3126" s="240"/>
      <c r="AP3126" s="240"/>
      <c r="AQ3126" s="240"/>
      <c r="AR3126" s="240"/>
      <c r="AS3126" s="364"/>
      <c r="AT3126" s="240"/>
      <c r="AU3126" s="364"/>
      <c r="AV3126" s="240"/>
      <c r="AW3126" s="240"/>
      <c r="AX3126" s="242"/>
    </row>
    <row r="3127" spans="2:50" ht="15" customHeight="1">
      <c r="B3127" s="240"/>
      <c r="C3127" s="363"/>
      <c r="D3127" s="363"/>
      <c r="E3127" s="363"/>
      <c r="F3127" s="363"/>
      <c r="G3127" s="240"/>
      <c r="H3127" s="240"/>
      <c r="I3127" s="175"/>
      <c r="J3127" s="364"/>
      <c r="K3127" s="240"/>
      <c r="L3127" s="240"/>
      <c r="M3127" s="240"/>
      <c r="N3127" s="240"/>
      <c r="O3127" s="240"/>
      <c r="P3127" s="240"/>
      <c r="Q3127" s="240"/>
      <c r="R3127" s="240"/>
      <c r="S3127" s="240"/>
      <c r="T3127" s="240"/>
      <c r="U3127" s="240"/>
      <c r="V3127" s="240"/>
      <c r="W3127" s="240"/>
      <c r="X3127" s="240"/>
      <c r="Y3127" s="240"/>
      <c r="Z3127" s="364"/>
      <c r="AA3127" s="240"/>
      <c r="AB3127" s="301"/>
      <c r="AC3127" s="363"/>
      <c r="AD3127" s="240"/>
      <c r="AE3127" s="240"/>
      <c r="AF3127" s="240"/>
      <c r="AG3127" s="240"/>
      <c r="AH3127" s="240"/>
      <c r="AI3127" s="364"/>
      <c r="AJ3127" s="364"/>
      <c r="AK3127" s="240"/>
      <c r="AL3127" s="240"/>
      <c r="AM3127" s="240"/>
      <c r="AN3127" s="240"/>
      <c r="AO3127" s="240"/>
      <c r="AP3127" s="240"/>
      <c r="AQ3127" s="240"/>
      <c r="AR3127" s="240"/>
      <c r="AS3127" s="364"/>
      <c r="AT3127" s="240"/>
      <c r="AU3127" s="364"/>
      <c r="AV3127" s="240"/>
      <c r="AW3127" s="240"/>
      <c r="AX3127" s="242"/>
    </row>
    <row r="3128" spans="2:50" ht="15" customHeight="1">
      <c r="B3128" s="240"/>
      <c r="C3128" s="363"/>
      <c r="D3128" s="363"/>
      <c r="E3128" s="363"/>
      <c r="F3128" s="363"/>
      <c r="G3128" s="240"/>
      <c r="H3128" s="240"/>
      <c r="I3128" s="175"/>
      <c r="J3128" s="364"/>
      <c r="K3128" s="240"/>
      <c r="L3128" s="240"/>
      <c r="M3128" s="240"/>
      <c r="N3128" s="240"/>
      <c r="O3128" s="240"/>
      <c r="P3128" s="240"/>
      <c r="Q3128" s="240"/>
      <c r="R3128" s="240"/>
      <c r="S3128" s="240"/>
      <c r="T3128" s="240"/>
      <c r="U3128" s="240"/>
      <c r="V3128" s="240"/>
      <c r="W3128" s="240"/>
      <c r="X3128" s="240"/>
      <c r="Y3128" s="240"/>
      <c r="Z3128" s="364"/>
      <c r="AA3128" s="240"/>
      <c r="AB3128" s="301"/>
      <c r="AC3128" s="363"/>
      <c r="AD3128" s="240"/>
      <c r="AE3128" s="240"/>
      <c r="AF3128" s="240"/>
      <c r="AG3128" s="240"/>
      <c r="AH3128" s="240"/>
      <c r="AI3128" s="364"/>
      <c r="AJ3128" s="364"/>
      <c r="AK3128" s="240"/>
      <c r="AL3128" s="240"/>
      <c r="AM3128" s="240"/>
      <c r="AN3128" s="240"/>
      <c r="AO3128" s="240"/>
      <c r="AP3128" s="240"/>
      <c r="AQ3128" s="240"/>
      <c r="AR3128" s="240"/>
      <c r="AS3128" s="364"/>
      <c r="AT3128" s="240"/>
      <c r="AU3128" s="364"/>
      <c r="AV3128" s="240"/>
      <c r="AW3128" s="240"/>
      <c r="AX3128" s="242"/>
    </row>
    <row r="3129" spans="2:50" ht="15" customHeight="1">
      <c r="B3129" s="240"/>
      <c r="C3129" s="363"/>
      <c r="D3129" s="363"/>
      <c r="E3129" s="363"/>
      <c r="F3129" s="363"/>
      <c r="G3129" s="240"/>
      <c r="H3129" s="240"/>
      <c r="I3129" s="175"/>
      <c r="J3129" s="364"/>
      <c r="K3129" s="240"/>
      <c r="L3129" s="240"/>
      <c r="M3129" s="240"/>
      <c r="N3129" s="240"/>
      <c r="O3129" s="240"/>
      <c r="P3129" s="240"/>
      <c r="Q3129" s="240"/>
      <c r="R3129" s="240"/>
      <c r="S3129" s="240"/>
      <c r="T3129" s="240"/>
      <c r="U3129" s="240"/>
      <c r="V3129" s="240"/>
      <c r="W3129" s="240"/>
      <c r="X3129" s="240"/>
      <c r="Y3129" s="240"/>
      <c r="Z3129" s="364"/>
      <c r="AA3129" s="240"/>
      <c r="AB3129" s="301"/>
      <c r="AC3129" s="363"/>
      <c r="AD3129" s="240"/>
      <c r="AE3129" s="240"/>
      <c r="AF3129" s="240"/>
      <c r="AG3129" s="240"/>
      <c r="AH3129" s="240"/>
      <c r="AI3129" s="364"/>
      <c r="AJ3129" s="364"/>
      <c r="AK3129" s="240"/>
      <c r="AL3129" s="240"/>
      <c r="AM3129" s="240"/>
      <c r="AN3129" s="240"/>
      <c r="AO3129" s="240"/>
      <c r="AP3129" s="240"/>
      <c r="AQ3129" s="240"/>
      <c r="AR3129" s="240"/>
      <c r="AS3129" s="364"/>
      <c r="AT3129" s="240"/>
      <c r="AU3129" s="364"/>
      <c r="AV3129" s="240"/>
      <c r="AW3129" s="240"/>
      <c r="AX3129" s="242"/>
    </row>
    <row r="3130" spans="2:50" ht="15" customHeight="1">
      <c r="B3130" s="240"/>
      <c r="C3130" s="363"/>
      <c r="D3130" s="363"/>
      <c r="E3130" s="363"/>
      <c r="F3130" s="363"/>
      <c r="G3130" s="240"/>
      <c r="H3130" s="240"/>
      <c r="I3130" s="175"/>
      <c r="J3130" s="364"/>
      <c r="K3130" s="240"/>
      <c r="L3130" s="240"/>
      <c r="M3130" s="240"/>
      <c r="N3130" s="240"/>
      <c r="O3130" s="240"/>
      <c r="P3130" s="240"/>
      <c r="Q3130" s="240"/>
      <c r="R3130" s="240"/>
      <c r="S3130" s="240"/>
      <c r="T3130" s="240"/>
      <c r="U3130" s="240"/>
      <c r="V3130" s="240"/>
      <c r="W3130" s="240"/>
      <c r="X3130" s="240"/>
      <c r="Y3130" s="240"/>
      <c r="Z3130" s="364"/>
      <c r="AA3130" s="240"/>
      <c r="AB3130" s="301"/>
      <c r="AC3130" s="363"/>
      <c r="AD3130" s="240"/>
      <c r="AE3130" s="240"/>
      <c r="AF3130" s="240"/>
      <c r="AG3130" s="240"/>
      <c r="AH3130" s="240"/>
      <c r="AI3130" s="364"/>
      <c r="AJ3130" s="364"/>
      <c r="AK3130" s="240"/>
      <c r="AL3130" s="240"/>
      <c r="AM3130" s="240"/>
      <c r="AN3130" s="240"/>
      <c r="AO3130" s="240"/>
      <c r="AP3130" s="240"/>
      <c r="AQ3130" s="240"/>
      <c r="AR3130" s="240"/>
      <c r="AS3130" s="364"/>
      <c r="AT3130" s="240"/>
      <c r="AU3130" s="364"/>
      <c r="AV3130" s="240"/>
      <c r="AW3130" s="240"/>
      <c r="AX3130" s="242"/>
    </row>
    <row r="3131" spans="2:50" ht="15" customHeight="1">
      <c r="B3131" s="240"/>
      <c r="C3131" s="363"/>
      <c r="D3131" s="363"/>
      <c r="E3131" s="363"/>
      <c r="F3131" s="363"/>
      <c r="G3131" s="240"/>
      <c r="H3131" s="240"/>
      <c r="I3131" s="175"/>
      <c r="J3131" s="364"/>
      <c r="K3131" s="240"/>
      <c r="L3131" s="240"/>
      <c r="M3131" s="240"/>
      <c r="N3131" s="240"/>
      <c r="O3131" s="240"/>
      <c r="P3131" s="240"/>
      <c r="Q3131" s="240"/>
      <c r="R3131" s="240"/>
      <c r="S3131" s="240"/>
      <c r="T3131" s="240"/>
      <c r="U3131" s="240"/>
      <c r="V3131" s="240"/>
      <c r="W3131" s="240"/>
      <c r="X3131" s="240"/>
      <c r="Y3131" s="240"/>
      <c r="Z3131" s="364"/>
      <c r="AA3131" s="240"/>
      <c r="AB3131" s="301"/>
      <c r="AC3131" s="363"/>
      <c r="AD3131" s="240"/>
      <c r="AE3131" s="240"/>
      <c r="AF3131" s="240"/>
      <c r="AG3131" s="240"/>
      <c r="AH3131" s="240"/>
      <c r="AI3131" s="364"/>
      <c r="AJ3131" s="364"/>
      <c r="AK3131" s="240"/>
      <c r="AL3131" s="240"/>
      <c r="AM3131" s="240"/>
      <c r="AN3131" s="240"/>
      <c r="AO3131" s="240"/>
      <c r="AP3131" s="240"/>
      <c r="AQ3131" s="240"/>
      <c r="AR3131" s="240"/>
      <c r="AS3131" s="364"/>
      <c r="AT3131" s="240"/>
      <c r="AU3131" s="364"/>
      <c r="AV3131" s="240"/>
      <c r="AW3131" s="240"/>
      <c r="AX3131" s="242"/>
    </row>
    <row r="3132" spans="2:50" ht="15" customHeight="1">
      <c r="B3132" s="240"/>
      <c r="C3132" s="363"/>
      <c r="D3132" s="363"/>
      <c r="E3132" s="363"/>
      <c r="F3132" s="363"/>
      <c r="G3132" s="240"/>
      <c r="H3132" s="240"/>
      <c r="I3132" s="175"/>
      <c r="J3132" s="364"/>
      <c r="K3132" s="240"/>
      <c r="L3132" s="240"/>
      <c r="M3132" s="240"/>
      <c r="N3132" s="240"/>
      <c r="O3132" s="240"/>
      <c r="P3132" s="240"/>
      <c r="Q3132" s="240"/>
      <c r="R3132" s="240"/>
      <c r="S3132" s="240"/>
      <c r="T3132" s="240"/>
      <c r="U3132" s="240"/>
      <c r="V3132" s="240"/>
      <c r="W3132" s="240"/>
      <c r="X3132" s="240"/>
      <c r="Y3132" s="240"/>
      <c r="Z3132" s="364"/>
      <c r="AA3132" s="240"/>
      <c r="AB3132" s="301"/>
      <c r="AC3132" s="363"/>
      <c r="AD3132" s="240"/>
      <c r="AE3132" s="240"/>
      <c r="AF3132" s="240"/>
      <c r="AG3132" s="240"/>
      <c r="AH3132" s="240"/>
      <c r="AI3132" s="364"/>
      <c r="AJ3132" s="364"/>
      <c r="AK3132" s="240"/>
      <c r="AL3132" s="240"/>
      <c r="AM3132" s="240"/>
      <c r="AN3132" s="240"/>
      <c r="AO3132" s="240"/>
      <c r="AP3132" s="240"/>
      <c r="AQ3132" s="240"/>
      <c r="AR3132" s="240"/>
      <c r="AS3132" s="364"/>
      <c r="AT3132" s="240"/>
      <c r="AU3132" s="364"/>
      <c r="AV3132" s="240"/>
      <c r="AW3132" s="240"/>
      <c r="AX3132" s="242"/>
    </row>
    <row r="3133" spans="2:50" ht="15" customHeight="1">
      <c r="B3133" s="240"/>
      <c r="C3133" s="363"/>
      <c r="D3133" s="363"/>
      <c r="E3133" s="363"/>
      <c r="F3133" s="363"/>
      <c r="G3133" s="240"/>
      <c r="H3133" s="240"/>
      <c r="I3133" s="175"/>
      <c r="J3133" s="364"/>
      <c r="K3133" s="240"/>
      <c r="L3133" s="240"/>
      <c r="M3133" s="240"/>
      <c r="N3133" s="240"/>
      <c r="O3133" s="240"/>
      <c r="P3133" s="240"/>
      <c r="Q3133" s="240"/>
      <c r="R3133" s="240"/>
      <c r="S3133" s="240"/>
      <c r="T3133" s="240"/>
      <c r="U3133" s="240"/>
      <c r="V3133" s="240"/>
      <c r="W3133" s="240"/>
      <c r="X3133" s="240"/>
      <c r="Y3133" s="240"/>
      <c r="Z3133" s="364"/>
      <c r="AA3133" s="240"/>
      <c r="AB3133" s="301"/>
      <c r="AC3133" s="363"/>
      <c r="AD3133" s="240"/>
      <c r="AE3133" s="240"/>
      <c r="AF3133" s="240"/>
      <c r="AG3133" s="240"/>
      <c r="AH3133" s="240"/>
      <c r="AI3133" s="364"/>
      <c r="AJ3133" s="364"/>
      <c r="AK3133" s="240"/>
      <c r="AL3133" s="240"/>
      <c r="AM3133" s="240"/>
      <c r="AN3133" s="240"/>
      <c r="AO3133" s="240"/>
      <c r="AP3133" s="240"/>
      <c r="AQ3133" s="240"/>
      <c r="AR3133" s="240"/>
      <c r="AS3133" s="364"/>
      <c r="AT3133" s="240"/>
      <c r="AU3133" s="364"/>
      <c r="AV3133" s="240"/>
      <c r="AW3133" s="240"/>
      <c r="AX3133" s="242"/>
    </row>
    <row r="3134" spans="2:50" ht="15" customHeight="1">
      <c r="B3134" s="240"/>
      <c r="C3134" s="363"/>
      <c r="D3134" s="363"/>
      <c r="E3134" s="363"/>
      <c r="F3134" s="363"/>
      <c r="G3134" s="240"/>
      <c r="H3134" s="240"/>
      <c r="I3134" s="175"/>
      <c r="J3134" s="364"/>
      <c r="K3134" s="240"/>
      <c r="L3134" s="240"/>
      <c r="M3134" s="240"/>
      <c r="N3134" s="240"/>
      <c r="O3134" s="240"/>
      <c r="P3134" s="240"/>
      <c r="Q3134" s="240"/>
      <c r="R3134" s="240"/>
      <c r="S3134" s="240"/>
      <c r="T3134" s="240"/>
      <c r="U3134" s="240"/>
      <c r="V3134" s="240"/>
      <c r="W3134" s="240"/>
      <c r="X3134" s="240"/>
      <c r="Y3134" s="240"/>
      <c r="Z3134" s="364"/>
      <c r="AA3134" s="240"/>
      <c r="AB3134" s="301"/>
      <c r="AC3134" s="363"/>
      <c r="AD3134" s="240"/>
      <c r="AE3134" s="240"/>
      <c r="AF3134" s="240"/>
      <c r="AG3134" s="240"/>
      <c r="AH3134" s="240"/>
      <c r="AI3134" s="364"/>
      <c r="AJ3134" s="364"/>
      <c r="AK3134" s="240"/>
      <c r="AL3134" s="240"/>
      <c r="AM3134" s="240"/>
      <c r="AN3134" s="240"/>
      <c r="AO3134" s="240"/>
      <c r="AP3134" s="240"/>
      <c r="AQ3134" s="240"/>
      <c r="AR3134" s="240"/>
      <c r="AS3134" s="364"/>
      <c r="AT3134" s="240"/>
      <c r="AU3134" s="364"/>
      <c r="AV3134" s="240"/>
      <c r="AW3134" s="240"/>
      <c r="AX3134" s="242"/>
    </row>
    <row r="3135" spans="2:50" ht="15" customHeight="1">
      <c r="B3135" s="240"/>
      <c r="C3135" s="363"/>
      <c r="D3135" s="363"/>
      <c r="E3135" s="363"/>
      <c r="F3135" s="363"/>
      <c r="G3135" s="240"/>
      <c r="H3135" s="240"/>
      <c r="I3135" s="175"/>
      <c r="J3135" s="364"/>
      <c r="K3135" s="240"/>
      <c r="L3135" s="240"/>
      <c r="M3135" s="240"/>
      <c r="N3135" s="240"/>
      <c r="O3135" s="240"/>
      <c r="P3135" s="240"/>
      <c r="Q3135" s="240"/>
      <c r="R3135" s="240"/>
      <c r="S3135" s="240"/>
      <c r="T3135" s="240"/>
      <c r="U3135" s="240"/>
      <c r="V3135" s="240"/>
      <c r="W3135" s="240"/>
      <c r="X3135" s="240"/>
      <c r="Y3135" s="240"/>
      <c r="Z3135" s="364"/>
      <c r="AA3135" s="240"/>
      <c r="AB3135" s="301"/>
      <c r="AC3135" s="363"/>
      <c r="AD3135" s="240"/>
      <c r="AE3135" s="240"/>
      <c r="AF3135" s="240"/>
      <c r="AG3135" s="240"/>
      <c r="AH3135" s="240"/>
      <c r="AI3135" s="364"/>
      <c r="AJ3135" s="364"/>
      <c r="AK3135" s="240"/>
      <c r="AL3135" s="240"/>
      <c r="AM3135" s="240"/>
      <c r="AN3135" s="240"/>
      <c r="AO3135" s="240"/>
      <c r="AP3135" s="240"/>
      <c r="AQ3135" s="240"/>
      <c r="AR3135" s="240"/>
      <c r="AS3135" s="364"/>
      <c r="AT3135" s="240"/>
      <c r="AU3135" s="364"/>
      <c r="AV3135" s="240"/>
      <c r="AW3135" s="240"/>
      <c r="AX3135" s="242"/>
    </row>
    <row r="3136" spans="2:50" ht="15" customHeight="1">
      <c r="B3136" s="240"/>
      <c r="C3136" s="363"/>
      <c r="D3136" s="363"/>
      <c r="E3136" s="363"/>
      <c r="F3136" s="363"/>
      <c r="G3136" s="240"/>
      <c r="H3136" s="240"/>
      <c r="I3136" s="175"/>
      <c r="J3136" s="364"/>
      <c r="K3136" s="240"/>
      <c r="L3136" s="240"/>
      <c r="M3136" s="240"/>
      <c r="N3136" s="240"/>
      <c r="O3136" s="240"/>
      <c r="P3136" s="240"/>
      <c r="Q3136" s="240"/>
      <c r="R3136" s="240"/>
      <c r="S3136" s="240"/>
      <c r="T3136" s="240"/>
      <c r="U3136" s="240"/>
      <c r="V3136" s="240"/>
      <c r="W3136" s="240"/>
      <c r="X3136" s="240"/>
      <c r="Y3136" s="240"/>
      <c r="Z3136" s="364"/>
      <c r="AA3136" s="240"/>
      <c r="AB3136" s="301"/>
      <c r="AC3136" s="363"/>
      <c r="AD3136" s="240"/>
      <c r="AE3136" s="240"/>
      <c r="AF3136" s="240"/>
      <c r="AG3136" s="240"/>
      <c r="AH3136" s="240"/>
      <c r="AI3136" s="364"/>
      <c r="AJ3136" s="364"/>
      <c r="AK3136" s="240"/>
      <c r="AL3136" s="240"/>
      <c r="AM3136" s="240"/>
      <c r="AN3136" s="240"/>
      <c r="AO3136" s="240"/>
      <c r="AP3136" s="240"/>
      <c r="AQ3136" s="240"/>
      <c r="AR3136" s="240"/>
      <c r="AS3136" s="364"/>
      <c r="AT3136" s="240"/>
      <c r="AU3136" s="364"/>
      <c r="AV3136" s="240"/>
      <c r="AW3136" s="240"/>
      <c r="AX3136" s="242"/>
    </row>
    <row r="3137" spans="2:50" ht="15" customHeight="1">
      <c r="B3137" s="240"/>
      <c r="C3137" s="363"/>
      <c r="D3137" s="363"/>
      <c r="E3137" s="363"/>
      <c r="F3137" s="363"/>
      <c r="G3137" s="240"/>
      <c r="H3137" s="240"/>
      <c r="I3137" s="175"/>
      <c r="J3137" s="364"/>
      <c r="K3137" s="240"/>
      <c r="L3137" s="240"/>
      <c r="M3137" s="240"/>
      <c r="N3137" s="240"/>
      <c r="O3137" s="240"/>
      <c r="P3137" s="240"/>
      <c r="Q3137" s="240"/>
      <c r="R3137" s="240"/>
      <c r="S3137" s="240"/>
      <c r="T3137" s="240"/>
      <c r="U3137" s="240"/>
      <c r="V3137" s="240"/>
      <c r="W3137" s="240"/>
      <c r="X3137" s="240"/>
      <c r="Y3137" s="240"/>
      <c r="Z3137" s="364"/>
      <c r="AA3137" s="240"/>
      <c r="AB3137" s="301"/>
      <c r="AC3137" s="363"/>
      <c r="AD3137" s="240"/>
      <c r="AE3137" s="240"/>
      <c r="AF3137" s="240"/>
      <c r="AG3137" s="240"/>
      <c r="AH3137" s="240"/>
      <c r="AI3137" s="364"/>
      <c r="AJ3137" s="364"/>
      <c r="AK3137" s="240"/>
      <c r="AL3137" s="240"/>
      <c r="AM3137" s="240"/>
      <c r="AN3137" s="240"/>
      <c r="AO3137" s="240"/>
      <c r="AP3137" s="240"/>
      <c r="AQ3137" s="240"/>
      <c r="AR3137" s="240"/>
      <c r="AS3137" s="364"/>
      <c r="AT3137" s="240"/>
      <c r="AU3137" s="364"/>
      <c r="AV3137" s="240"/>
      <c r="AW3137" s="240"/>
      <c r="AX3137" s="242"/>
    </row>
    <row r="3138" spans="2:50" ht="15" customHeight="1">
      <c r="B3138" s="240"/>
      <c r="C3138" s="363"/>
      <c r="D3138" s="363"/>
      <c r="E3138" s="363"/>
      <c r="F3138" s="363"/>
      <c r="G3138" s="240"/>
      <c r="H3138" s="240"/>
      <c r="I3138" s="175"/>
      <c r="J3138" s="364"/>
      <c r="K3138" s="240"/>
      <c r="L3138" s="240"/>
      <c r="M3138" s="240"/>
      <c r="N3138" s="240"/>
      <c r="O3138" s="240"/>
      <c r="P3138" s="240"/>
      <c r="Q3138" s="240"/>
      <c r="R3138" s="240"/>
      <c r="S3138" s="240"/>
      <c r="T3138" s="240"/>
      <c r="U3138" s="240"/>
      <c r="V3138" s="240"/>
      <c r="W3138" s="240"/>
      <c r="X3138" s="240"/>
      <c r="Y3138" s="240"/>
      <c r="Z3138" s="364"/>
      <c r="AA3138" s="240"/>
      <c r="AB3138" s="301"/>
      <c r="AC3138" s="363"/>
      <c r="AD3138" s="240"/>
      <c r="AE3138" s="240"/>
      <c r="AF3138" s="240"/>
      <c r="AG3138" s="240"/>
      <c r="AH3138" s="240"/>
      <c r="AI3138" s="364"/>
      <c r="AJ3138" s="364"/>
      <c r="AK3138" s="240"/>
      <c r="AL3138" s="240"/>
      <c r="AM3138" s="240"/>
      <c r="AN3138" s="240"/>
      <c r="AO3138" s="240"/>
      <c r="AP3138" s="240"/>
      <c r="AQ3138" s="240"/>
      <c r="AR3138" s="240"/>
      <c r="AS3138" s="364"/>
      <c r="AT3138" s="240"/>
      <c r="AU3138" s="364"/>
      <c r="AV3138" s="240"/>
      <c r="AW3138" s="240"/>
      <c r="AX3138" s="242"/>
    </row>
    <row r="3139" spans="2:50">
      <c r="B3139" s="240"/>
      <c r="C3139" s="363"/>
      <c r="D3139" s="363"/>
      <c r="E3139" s="363"/>
      <c r="F3139" s="363"/>
      <c r="G3139" s="240"/>
      <c r="H3139" s="240"/>
      <c r="I3139" s="175"/>
      <c r="J3139" s="364"/>
      <c r="K3139" s="240"/>
      <c r="L3139" s="240"/>
      <c r="M3139" s="240"/>
      <c r="N3139" s="240"/>
      <c r="O3139" s="240"/>
      <c r="P3139" s="240"/>
      <c r="Q3139" s="240"/>
      <c r="R3139" s="240"/>
      <c r="S3139" s="240"/>
      <c r="T3139" s="240"/>
      <c r="U3139" s="240"/>
      <c r="V3139" s="240"/>
      <c r="W3139" s="240"/>
      <c r="X3139" s="240"/>
      <c r="Y3139" s="240"/>
      <c r="Z3139" s="364"/>
      <c r="AA3139" s="240"/>
      <c r="AB3139" s="301"/>
      <c r="AC3139" s="363"/>
      <c r="AD3139" s="240"/>
      <c r="AE3139" s="240"/>
      <c r="AF3139" s="240"/>
      <c r="AG3139" s="240"/>
      <c r="AH3139" s="240"/>
      <c r="AI3139" s="364"/>
      <c r="AJ3139" s="364"/>
      <c r="AK3139" s="240"/>
      <c r="AL3139" s="240"/>
      <c r="AM3139" s="240"/>
      <c r="AN3139" s="240"/>
      <c r="AO3139" s="240"/>
      <c r="AP3139" s="240"/>
      <c r="AQ3139" s="240"/>
      <c r="AR3139" s="240"/>
      <c r="AS3139" s="364"/>
      <c r="AT3139" s="240"/>
      <c r="AU3139" s="364"/>
      <c r="AV3139" s="240"/>
      <c r="AW3139" s="240"/>
      <c r="AX3139" s="242"/>
    </row>
    <row r="3140" spans="2:50">
      <c r="B3140" s="240"/>
      <c r="C3140" s="363"/>
      <c r="D3140" s="363"/>
      <c r="E3140" s="363"/>
      <c r="F3140" s="363"/>
      <c r="G3140" s="240"/>
      <c r="H3140" s="240"/>
      <c r="I3140" s="175"/>
      <c r="J3140" s="364"/>
      <c r="K3140" s="240"/>
      <c r="L3140" s="240"/>
      <c r="M3140" s="240"/>
      <c r="N3140" s="240"/>
      <c r="O3140" s="240"/>
      <c r="P3140" s="240"/>
      <c r="Q3140" s="240"/>
      <c r="R3140" s="240"/>
      <c r="S3140" s="240"/>
      <c r="T3140" s="240"/>
      <c r="U3140" s="240"/>
      <c r="V3140" s="240"/>
      <c r="W3140" s="240"/>
      <c r="X3140" s="240"/>
      <c r="Y3140" s="240"/>
      <c r="Z3140" s="364"/>
      <c r="AA3140" s="240"/>
      <c r="AB3140" s="301"/>
      <c r="AC3140" s="363"/>
      <c r="AD3140" s="240"/>
      <c r="AE3140" s="240"/>
      <c r="AF3140" s="240"/>
      <c r="AG3140" s="240"/>
      <c r="AH3140" s="240"/>
      <c r="AI3140" s="364"/>
      <c r="AJ3140" s="364"/>
      <c r="AK3140" s="240"/>
      <c r="AL3140" s="240"/>
      <c r="AM3140" s="240"/>
      <c r="AN3140" s="240"/>
      <c r="AO3140" s="240"/>
      <c r="AP3140" s="240"/>
      <c r="AQ3140" s="240"/>
      <c r="AR3140" s="240"/>
      <c r="AS3140" s="364"/>
      <c r="AT3140" s="240"/>
      <c r="AU3140" s="364"/>
      <c r="AV3140" s="240"/>
      <c r="AW3140" s="240"/>
      <c r="AX3140" s="242"/>
    </row>
    <row r="3141" spans="2:50">
      <c r="B3141" s="240"/>
      <c r="C3141" s="363"/>
      <c r="D3141" s="363"/>
      <c r="E3141" s="363"/>
      <c r="F3141" s="363"/>
      <c r="G3141" s="240"/>
      <c r="H3141" s="240"/>
      <c r="I3141" s="175"/>
      <c r="J3141" s="364"/>
      <c r="K3141" s="240"/>
      <c r="L3141" s="240"/>
      <c r="M3141" s="240"/>
      <c r="N3141" s="240"/>
      <c r="O3141" s="240"/>
      <c r="P3141" s="240"/>
      <c r="Q3141" s="240"/>
      <c r="R3141" s="240"/>
      <c r="S3141" s="240"/>
      <c r="T3141" s="240"/>
      <c r="U3141" s="240"/>
      <c r="V3141" s="240"/>
      <c r="W3141" s="240"/>
      <c r="X3141" s="240"/>
      <c r="Y3141" s="240"/>
      <c r="Z3141" s="364"/>
      <c r="AA3141" s="240"/>
      <c r="AB3141" s="301"/>
      <c r="AC3141" s="363"/>
      <c r="AD3141" s="240"/>
      <c r="AE3141" s="240"/>
      <c r="AF3141" s="240"/>
      <c r="AG3141" s="240"/>
      <c r="AH3141" s="240"/>
      <c r="AI3141" s="364"/>
      <c r="AJ3141" s="364"/>
      <c r="AK3141" s="240"/>
      <c r="AL3141" s="240"/>
      <c r="AM3141" s="240"/>
      <c r="AN3141" s="240"/>
      <c r="AO3141" s="240"/>
      <c r="AP3141" s="240"/>
      <c r="AQ3141" s="240"/>
      <c r="AR3141" s="240"/>
      <c r="AS3141" s="364"/>
      <c r="AT3141" s="240"/>
      <c r="AU3141" s="364"/>
      <c r="AV3141" s="240"/>
      <c r="AW3141" s="240"/>
      <c r="AX3141" s="242"/>
    </row>
    <row r="3142" spans="2:50">
      <c r="B3142" s="240"/>
      <c r="C3142" s="363"/>
      <c r="D3142" s="363"/>
      <c r="E3142" s="363"/>
      <c r="F3142" s="363"/>
      <c r="G3142" s="240"/>
      <c r="H3142" s="240"/>
      <c r="I3142" s="175"/>
      <c r="J3142" s="364"/>
      <c r="K3142" s="240"/>
      <c r="L3142" s="240"/>
      <c r="M3142" s="240"/>
      <c r="N3142" s="240"/>
      <c r="O3142" s="240"/>
      <c r="P3142" s="240"/>
      <c r="Q3142" s="240"/>
      <c r="R3142" s="240"/>
      <c r="S3142" s="240"/>
      <c r="T3142" s="240"/>
      <c r="U3142" s="240"/>
      <c r="V3142" s="240"/>
      <c r="W3142" s="240"/>
      <c r="X3142" s="240"/>
      <c r="Y3142" s="240"/>
      <c r="Z3142" s="364"/>
      <c r="AA3142" s="240"/>
      <c r="AB3142" s="301"/>
      <c r="AC3142" s="363"/>
      <c r="AD3142" s="240"/>
      <c r="AE3142" s="240"/>
      <c r="AF3142" s="240"/>
      <c r="AG3142" s="240"/>
      <c r="AH3142" s="240"/>
      <c r="AI3142" s="364"/>
      <c r="AJ3142" s="364"/>
      <c r="AK3142" s="240"/>
      <c r="AL3142" s="240"/>
      <c r="AM3142" s="240"/>
      <c r="AN3142" s="240"/>
      <c r="AO3142" s="240"/>
      <c r="AP3142" s="240"/>
      <c r="AQ3142" s="240"/>
      <c r="AR3142" s="240"/>
      <c r="AS3142" s="364"/>
      <c r="AT3142" s="240"/>
      <c r="AU3142" s="364"/>
      <c r="AV3142" s="240"/>
      <c r="AW3142" s="240"/>
      <c r="AX3142" s="242"/>
    </row>
    <row r="3143" spans="2:50">
      <c r="B3143" s="240"/>
      <c r="C3143" s="363"/>
      <c r="D3143" s="363"/>
      <c r="E3143" s="363"/>
      <c r="F3143" s="363"/>
      <c r="G3143" s="240"/>
      <c r="H3143" s="240"/>
      <c r="I3143" s="175"/>
      <c r="J3143" s="364"/>
      <c r="K3143" s="240"/>
      <c r="L3143" s="240"/>
      <c r="M3143" s="240"/>
      <c r="N3143" s="240"/>
      <c r="O3143" s="240"/>
      <c r="P3143" s="240"/>
      <c r="Q3143" s="240"/>
      <c r="R3143" s="240"/>
      <c r="S3143" s="240"/>
      <c r="T3143" s="240"/>
      <c r="U3143" s="240"/>
      <c r="V3143" s="240"/>
      <c r="W3143" s="240"/>
      <c r="X3143" s="240"/>
      <c r="Y3143" s="240"/>
      <c r="Z3143" s="364"/>
      <c r="AA3143" s="240"/>
      <c r="AB3143" s="301"/>
      <c r="AC3143" s="363"/>
      <c r="AD3143" s="240"/>
      <c r="AE3143" s="240"/>
      <c r="AF3143" s="240"/>
      <c r="AG3143" s="240"/>
      <c r="AH3143" s="240"/>
      <c r="AI3143" s="364"/>
      <c r="AJ3143" s="364"/>
      <c r="AK3143" s="240"/>
      <c r="AL3143" s="240"/>
      <c r="AM3143" s="240"/>
      <c r="AN3143" s="240"/>
      <c r="AO3143" s="240"/>
      <c r="AP3143" s="240"/>
      <c r="AQ3143" s="240"/>
      <c r="AR3143" s="240"/>
      <c r="AS3143" s="364"/>
      <c r="AT3143" s="240"/>
      <c r="AU3143" s="364"/>
      <c r="AV3143" s="240"/>
      <c r="AW3143" s="240"/>
      <c r="AX3143" s="242"/>
    </row>
    <row r="3144" spans="2:50">
      <c r="B3144" s="240"/>
      <c r="C3144" s="363"/>
      <c r="D3144" s="363"/>
      <c r="E3144" s="363"/>
      <c r="F3144" s="363"/>
      <c r="G3144" s="240"/>
      <c r="H3144" s="240"/>
      <c r="I3144" s="175"/>
      <c r="J3144" s="364"/>
      <c r="K3144" s="240"/>
      <c r="L3144" s="240"/>
      <c r="M3144" s="240"/>
      <c r="N3144" s="240"/>
      <c r="O3144" s="240"/>
      <c r="P3144" s="240"/>
      <c r="Q3144" s="240"/>
      <c r="R3144" s="240"/>
      <c r="S3144" s="240"/>
      <c r="T3144" s="240"/>
      <c r="U3144" s="240"/>
      <c r="V3144" s="240"/>
      <c r="W3144" s="240"/>
      <c r="X3144" s="240"/>
      <c r="Y3144" s="240"/>
      <c r="Z3144" s="364"/>
      <c r="AA3144" s="240"/>
      <c r="AB3144" s="301"/>
      <c r="AC3144" s="363"/>
      <c r="AD3144" s="240"/>
      <c r="AE3144" s="240"/>
      <c r="AF3144" s="240"/>
      <c r="AG3144" s="240"/>
      <c r="AH3144" s="240"/>
      <c r="AI3144" s="364"/>
      <c r="AJ3144" s="364"/>
      <c r="AK3144" s="240"/>
      <c r="AL3144" s="240"/>
      <c r="AM3144" s="240"/>
      <c r="AN3144" s="240"/>
      <c r="AO3144" s="240"/>
      <c r="AP3144" s="240"/>
      <c r="AQ3144" s="240"/>
      <c r="AR3144" s="240"/>
      <c r="AS3144" s="364"/>
      <c r="AT3144" s="240"/>
      <c r="AU3144" s="364"/>
      <c r="AV3144" s="240"/>
      <c r="AW3144" s="240"/>
      <c r="AX3144" s="242"/>
    </row>
    <row r="3145" spans="2:50">
      <c r="B3145" s="240"/>
      <c r="C3145" s="363"/>
      <c r="D3145" s="363"/>
      <c r="E3145" s="363"/>
      <c r="F3145" s="363"/>
      <c r="G3145" s="240"/>
      <c r="H3145" s="240"/>
      <c r="I3145" s="175"/>
      <c r="J3145" s="364"/>
      <c r="K3145" s="240"/>
      <c r="L3145" s="240"/>
      <c r="M3145" s="240"/>
      <c r="N3145" s="240"/>
      <c r="O3145" s="240"/>
      <c r="P3145" s="240"/>
      <c r="Q3145" s="240"/>
      <c r="R3145" s="240"/>
      <c r="S3145" s="240"/>
      <c r="T3145" s="240"/>
      <c r="U3145" s="240"/>
      <c r="V3145" s="240"/>
      <c r="W3145" s="240"/>
      <c r="X3145" s="240"/>
      <c r="Y3145" s="240"/>
      <c r="Z3145" s="364"/>
      <c r="AA3145" s="240"/>
      <c r="AB3145" s="301"/>
      <c r="AC3145" s="363"/>
      <c r="AD3145" s="240"/>
      <c r="AE3145" s="240"/>
      <c r="AF3145" s="240"/>
      <c r="AG3145" s="240"/>
      <c r="AH3145" s="240"/>
      <c r="AI3145" s="364"/>
      <c r="AJ3145" s="364"/>
      <c r="AK3145" s="240"/>
      <c r="AL3145" s="240"/>
      <c r="AM3145" s="240"/>
      <c r="AN3145" s="240"/>
      <c r="AO3145" s="240"/>
      <c r="AP3145" s="240"/>
      <c r="AQ3145" s="240"/>
      <c r="AR3145" s="240"/>
      <c r="AS3145" s="364"/>
      <c r="AT3145" s="240"/>
      <c r="AU3145" s="364"/>
      <c r="AV3145" s="240"/>
      <c r="AW3145" s="240"/>
      <c r="AX3145" s="242"/>
    </row>
  </sheetData>
  <sheetProtection insertRows="0" deleteRows="0" sort="0"/>
  <autoFilter ref="A46" xr:uid="{00000000-0009-0000-0000-000003000000}"/>
  <mergeCells count="43">
    <mergeCell ref="AD45:AW45"/>
    <mergeCell ref="C39:D39"/>
    <mergeCell ref="C40:D40"/>
    <mergeCell ref="C41:D41"/>
    <mergeCell ref="C42:D42"/>
    <mergeCell ref="C43:D43"/>
    <mergeCell ref="C44:D44"/>
    <mergeCell ref="C38:D38"/>
    <mergeCell ref="C27:D27"/>
    <mergeCell ref="C28:D28"/>
    <mergeCell ref="C29:D29"/>
    <mergeCell ref="C30:D30"/>
    <mergeCell ref="C31:D31"/>
    <mergeCell ref="C32:D32"/>
    <mergeCell ref="C33:D33"/>
    <mergeCell ref="C34:D34"/>
    <mergeCell ref="C35:D35"/>
    <mergeCell ref="C36:D36"/>
    <mergeCell ref="C37:D37"/>
    <mergeCell ref="C26:D26"/>
    <mergeCell ref="C15:D15"/>
    <mergeCell ref="C16:D16"/>
    <mergeCell ref="C17:D17"/>
    <mergeCell ref="C18:D18"/>
    <mergeCell ref="C19:D19"/>
    <mergeCell ref="C20:D20"/>
    <mergeCell ref="C21:D21"/>
    <mergeCell ref="C22:D22"/>
    <mergeCell ref="C23:D23"/>
    <mergeCell ref="C24:D24"/>
    <mergeCell ref="C25:D25"/>
    <mergeCell ref="C14:D14"/>
    <mergeCell ref="B3:D3"/>
    <mergeCell ref="C4:D4"/>
    <mergeCell ref="C5:D5"/>
    <mergeCell ref="C6:D6"/>
    <mergeCell ref="C7:D7"/>
    <mergeCell ref="C8:D8"/>
    <mergeCell ref="C9:D9"/>
    <mergeCell ref="C10:D10"/>
    <mergeCell ref="C11:D11"/>
    <mergeCell ref="C12:D12"/>
    <mergeCell ref="C13:D13"/>
  </mergeCells>
  <conditionalFormatting sqref="H297:H359 H434:H435 H437:H443 H445:H447 H449:H457 H460:H464 H466 H470:H483 H536 H1175:H1233 H1942 H485:H533 H1461:H1527 H1934:H1940 H1041:H1081 H1083:H1173 H952:H1038 H1243:H1458 H1529:H1669 H362:H432 H715:H734 H800:H949 H1671:H1755 H276:H295 H736:H798 H681:H713 H1235:H1241 H1757:H1932 H538:H679 H1959 H1965:H3145 H47:H52 H54:H274">
    <cfRule type="expression" dxfId="7667" priority="377">
      <formula>IF(AND($H47&lt;&gt;"",ISNA(MATCH($H47,Domaine,0))),1,0)</formula>
    </cfRule>
  </conditionalFormatting>
  <conditionalFormatting sqref="I297:I359 I434:I435 I437:I443 I445:I447 I449:I457 I460:I464 I466 I470:I483 I536 I1942 I485:I533 I1461:I1527 I1934:I1940 I1041:I1081 I952:I1038 I1243:I1458 I362:I432 I715:I734 I800:I949 I1083:I1173 I1175:I1241 I1529:I1669 I1671:I1755 I276:I295 I736:I798 I681:I713 I597:I679 I1757:I1932 I538:I595 I1959 I1965:I3145 I47:I52 I54:I274">
    <cfRule type="expression" dxfId="7666" priority="376">
      <formula>IF(AND($I47&lt;&gt;"",ISNA(MATCH($I47,Equipe,0))),1,0)</formula>
    </cfRule>
  </conditionalFormatting>
  <conditionalFormatting sqref="L47:L52 L297:L359 L434:L435 L437:L443 L445:L447 L449:L457 L460:L464 L466 L470:L483 L536 L1175:L1233 L1529:L1622 L485:L533 L1460:L1527 L1934:L1942 L1041:L1081 L952:L1038 L1243:L1458 L2912:L3145 L1625:L1669 L362:L432 L800:L949 L1671:L1755 L276:L295 L715:L798 L1132:L1173 L1235:L1241 L1757:L1932 L538:L713 L1083:L1130 L1959 L1965:L2905 L164:L274 L55:L162">
    <cfRule type="expression" dxfId="7665" priority="375">
      <formula>IF(AND($L47&lt;&gt;"",ISNA(MATCH($L47,Profils,0))),1,0)</formula>
    </cfRule>
  </conditionalFormatting>
  <conditionalFormatting sqref="B296">
    <cfRule type="duplicateValues" dxfId="7664" priority="372"/>
  </conditionalFormatting>
  <conditionalFormatting sqref="H296">
    <cfRule type="expression" dxfId="7663" priority="371">
      <formula>IF(AND($H296&lt;&gt;"",ISNA(MATCH($H296,Domaine,0))),1,0)</formula>
    </cfRule>
  </conditionalFormatting>
  <conditionalFormatting sqref="I296">
    <cfRule type="expression" dxfId="7662" priority="370">
      <formula>IF(AND($I296&lt;&gt;"",ISNA(MATCH($I296,Equipe,0))),1,0)</formula>
    </cfRule>
  </conditionalFormatting>
  <conditionalFormatting sqref="L296">
    <cfRule type="expression" dxfId="7661" priority="369">
      <formula>IF(AND($L296&lt;&gt;"",ISNA(MATCH($L296,Profils,0))),1,0)</formula>
    </cfRule>
  </conditionalFormatting>
  <conditionalFormatting sqref="AA296">
    <cfRule type="expression" dxfId="7660" priority="367">
      <formula>IF($AA296&lt;&gt;"",IFERROR(IF(FIND("|",$AA296),IF(MID($AA296,FIND("|",$AA296)+1,3)="+33",FALSE,TRUE),TRUE),TRUE),FALSE)</formula>
    </cfRule>
    <cfRule type="duplicateValues" dxfId="7659" priority="368"/>
  </conditionalFormatting>
  <conditionalFormatting sqref="B433">
    <cfRule type="duplicateValues" dxfId="7658" priority="366"/>
  </conditionalFormatting>
  <conditionalFormatting sqref="H433">
    <cfRule type="expression" dxfId="7657" priority="365">
      <formula>IF(AND($H433&lt;&gt;"",ISNA(MATCH($H433,Domaine,0))),1,0)</formula>
    </cfRule>
  </conditionalFormatting>
  <conditionalFormatting sqref="I433">
    <cfRule type="expression" dxfId="7656" priority="364">
      <formula>IF(AND($I433&lt;&gt;"",ISNA(MATCH($I433,Equipe,0))),1,0)</formula>
    </cfRule>
  </conditionalFormatting>
  <conditionalFormatting sqref="L433">
    <cfRule type="expression" dxfId="7655" priority="363">
      <formula>IF(AND($L433&lt;&gt;"",ISNA(MATCH($L433,Profils,0))),1,0)</formula>
    </cfRule>
  </conditionalFormatting>
  <conditionalFormatting sqref="AA433">
    <cfRule type="expression" dxfId="7654" priority="361">
      <formula>IF($AA433&lt;&gt;"",IFERROR(IF(FIND("|",$AA433),IF(MID($AA433,FIND("|",$AA433)+1,3)="+33",FALSE,TRUE),TRUE),TRUE),FALSE)</formula>
    </cfRule>
    <cfRule type="duplicateValues" dxfId="7653" priority="362"/>
  </conditionalFormatting>
  <conditionalFormatting sqref="B436">
    <cfRule type="duplicateValues" dxfId="7652" priority="360"/>
  </conditionalFormatting>
  <conditionalFormatting sqref="H436">
    <cfRule type="expression" dxfId="7651" priority="359">
      <formula>IF(AND($H436&lt;&gt;"",ISNA(MATCH($H436,Domaine,0))),1,0)</formula>
    </cfRule>
  </conditionalFormatting>
  <conditionalFormatting sqref="I436">
    <cfRule type="expression" dxfId="7650" priority="358">
      <formula>IF(AND($I436&lt;&gt;"",ISNA(MATCH($I436,Equipe,0))),1,0)</formula>
    </cfRule>
  </conditionalFormatting>
  <conditionalFormatting sqref="L436">
    <cfRule type="expression" dxfId="7649" priority="357">
      <formula>IF(AND($L436&lt;&gt;"",ISNA(MATCH($L436,Profils,0))),1,0)</formula>
    </cfRule>
  </conditionalFormatting>
  <conditionalFormatting sqref="AA436">
    <cfRule type="expression" dxfId="7648" priority="355">
      <formula>IF($AA436&lt;&gt;"",IFERROR(IF(FIND("|",$AA436),IF(MID($AA436,FIND("|",$AA436)+1,3)="+33",FALSE,TRUE),TRUE),TRUE),FALSE)</formula>
    </cfRule>
    <cfRule type="duplicateValues" dxfId="7647" priority="356"/>
  </conditionalFormatting>
  <conditionalFormatting sqref="B444">
    <cfRule type="duplicateValues" dxfId="7646" priority="354"/>
  </conditionalFormatting>
  <conditionalFormatting sqref="H444">
    <cfRule type="expression" dxfId="7645" priority="353">
      <formula>IF(AND($H444&lt;&gt;"",ISNA(MATCH($H444,Domaine,0))),1,0)</formula>
    </cfRule>
  </conditionalFormatting>
  <conditionalFormatting sqref="I444">
    <cfRule type="expression" dxfId="7644" priority="352">
      <formula>IF(AND($I444&lt;&gt;"",ISNA(MATCH($I444,Equipe,0))),1,0)</formula>
    </cfRule>
  </conditionalFormatting>
  <conditionalFormatting sqref="L444">
    <cfRule type="expression" dxfId="7643" priority="351">
      <formula>IF(AND($L444&lt;&gt;"",ISNA(MATCH($L444,Profils,0))),1,0)</formula>
    </cfRule>
  </conditionalFormatting>
  <conditionalFormatting sqref="AA444">
    <cfRule type="expression" dxfId="7642" priority="349">
      <formula>IF($AA444&lt;&gt;"",IFERROR(IF(FIND("|",$AA444),IF(MID($AA444,FIND("|",$AA444)+1,3)="+33",FALSE,TRUE),TRUE),TRUE),FALSE)</formula>
    </cfRule>
    <cfRule type="duplicateValues" dxfId="7641" priority="350"/>
  </conditionalFormatting>
  <conditionalFormatting sqref="B448">
    <cfRule type="duplicateValues" dxfId="7640" priority="348"/>
  </conditionalFormatting>
  <conditionalFormatting sqref="H448">
    <cfRule type="expression" dxfId="7639" priority="347">
      <formula>IF(AND($H448&lt;&gt;"",ISNA(MATCH($H448,Domaine,0))),1,0)</formula>
    </cfRule>
  </conditionalFormatting>
  <conditionalFormatting sqref="I448">
    <cfRule type="expression" dxfId="7638" priority="346">
      <formula>IF(AND($I448&lt;&gt;"",ISNA(MATCH($I448,Equipe,0))),1,0)</formula>
    </cfRule>
  </conditionalFormatting>
  <conditionalFormatting sqref="L448">
    <cfRule type="expression" dxfId="7637" priority="345">
      <formula>IF(AND($L448&lt;&gt;"",ISNA(MATCH($L448,Profils,0))),1,0)</formula>
    </cfRule>
  </conditionalFormatting>
  <conditionalFormatting sqref="AA448">
    <cfRule type="expression" dxfId="7636" priority="343">
      <formula>IF($AA448&lt;&gt;"",IFERROR(IF(FIND("|",$AA448),IF(MID($AA448,FIND("|",$AA448)+1,3)="+33",FALSE,TRUE),TRUE),TRUE),FALSE)</formula>
    </cfRule>
    <cfRule type="duplicateValues" dxfId="7635" priority="344"/>
  </conditionalFormatting>
  <conditionalFormatting sqref="B458:B459">
    <cfRule type="duplicateValues" dxfId="7634" priority="342"/>
  </conditionalFormatting>
  <conditionalFormatting sqref="H458:H459">
    <cfRule type="expression" dxfId="7633" priority="341">
      <formula>IF(AND($H458&lt;&gt;"",ISNA(MATCH($H458,Domaine,0))),1,0)</formula>
    </cfRule>
  </conditionalFormatting>
  <conditionalFormatting sqref="I458:I459">
    <cfRule type="expression" dxfId="7632" priority="340">
      <formula>IF(AND($I458&lt;&gt;"",ISNA(MATCH($I458,Equipe,0))),1,0)</formula>
    </cfRule>
  </conditionalFormatting>
  <conditionalFormatting sqref="L458:L459">
    <cfRule type="expression" dxfId="7631" priority="339">
      <formula>IF(AND($L458&lt;&gt;"",ISNA(MATCH($L458,Profils,0))),1,0)</formula>
    </cfRule>
  </conditionalFormatting>
  <conditionalFormatting sqref="AA458:AA459">
    <cfRule type="expression" dxfId="7630" priority="337">
      <formula>IF($AA458&lt;&gt;"",IFERROR(IF(FIND("|",$AA458),IF(MID($AA458,FIND("|",$AA458)+1,3)="+33",FALSE,TRUE),TRUE),TRUE),FALSE)</formula>
    </cfRule>
    <cfRule type="duplicateValues" dxfId="7629" priority="338"/>
  </conditionalFormatting>
  <conditionalFormatting sqref="B465">
    <cfRule type="duplicateValues" dxfId="7628" priority="336"/>
  </conditionalFormatting>
  <conditionalFormatting sqref="H465">
    <cfRule type="expression" dxfId="7627" priority="335">
      <formula>IF(AND($H465&lt;&gt;"",ISNA(MATCH($H465,Domaine,0))),1,0)</formula>
    </cfRule>
  </conditionalFormatting>
  <conditionalFormatting sqref="I465">
    <cfRule type="expression" dxfId="7626" priority="334">
      <formula>IF(AND($I465&lt;&gt;"",ISNA(MATCH($I465,Equipe,0))),1,0)</formula>
    </cfRule>
  </conditionalFormatting>
  <conditionalFormatting sqref="L465">
    <cfRule type="expression" dxfId="7625" priority="333">
      <formula>IF(AND($L465&lt;&gt;"",ISNA(MATCH($L465,Profils,0))),1,0)</formula>
    </cfRule>
  </conditionalFormatting>
  <conditionalFormatting sqref="AA465">
    <cfRule type="expression" dxfId="7624" priority="331">
      <formula>IF($AA465&lt;&gt;"",IFERROR(IF(FIND("|",$AA465),IF(MID($AA465,FIND("|",$AA465)+1,3)="+33",FALSE,TRUE),TRUE),TRUE),FALSE)</formula>
    </cfRule>
    <cfRule type="duplicateValues" dxfId="7623" priority="332"/>
  </conditionalFormatting>
  <conditionalFormatting sqref="B469">
    <cfRule type="duplicateValues" dxfId="7622" priority="330"/>
  </conditionalFormatting>
  <conditionalFormatting sqref="H469">
    <cfRule type="expression" dxfId="7621" priority="329">
      <formula>IF(AND($H469&lt;&gt;"",ISNA(MATCH($H469,Domaine,0))),1,0)</formula>
    </cfRule>
  </conditionalFormatting>
  <conditionalFormatting sqref="I469">
    <cfRule type="expression" dxfId="7620" priority="328">
      <formula>IF(AND($I469&lt;&gt;"",ISNA(MATCH($I469,Equipe,0))),1,0)</formula>
    </cfRule>
  </conditionalFormatting>
  <conditionalFormatting sqref="L469">
    <cfRule type="expression" dxfId="7619" priority="327">
      <formula>IF(AND($L469&lt;&gt;"",ISNA(MATCH($L469,Profils,0))),1,0)</formula>
    </cfRule>
  </conditionalFormatting>
  <conditionalFormatting sqref="AA469">
    <cfRule type="expression" dxfId="7618" priority="325">
      <formula>IF($AA469&lt;&gt;"",IFERROR(IF(FIND("|",$AA469),IF(MID($AA469,FIND("|",$AA469)+1,3)="+33",FALSE,TRUE),TRUE),TRUE),FALSE)</formula>
    </cfRule>
    <cfRule type="duplicateValues" dxfId="7617" priority="326"/>
  </conditionalFormatting>
  <conditionalFormatting sqref="B534:B535">
    <cfRule type="duplicateValues" dxfId="7616" priority="324"/>
  </conditionalFormatting>
  <conditionalFormatting sqref="H534:H535">
    <cfRule type="expression" dxfId="7615" priority="323">
      <formula>IF(AND($H534&lt;&gt;"",ISNA(MATCH($H534,Domaine,0))),1,0)</formula>
    </cfRule>
  </conditionalFormatting>
  <conditionalFormatting sqref="I534:I535">
    <cfRule type="expression" dxfId="7614" priority="322">
      <formula>IF(AND($I534&lt;&gt;"",ISNA(MATCH($I534,Equipe,0))),1,0)</formula>
    </cfRule>
  </conditionalFormatting>
  <conditionalFormatting sqref="L534:L535">
    <cfRule type="expression" dxfId="7613" priority="321">
      <formula>IF(AND($L534&lt;&gt;"",ISNA(MATCH($L534,Profils,0))),1,0)</formula>
    </cfRule>
  </conditionalFormatting>
  <conditionalFormatting sqref="AA534:AA535">
    <cfRule type="expression" dxfId="7612" priority="319">
      <formula>IF($AA534&lt;&gt;"",IFERROR(IF(FIND("|",$AA534),IF(MID($AA534,FIND("|",$AA534)+1,3)="+33",FALSE,TRUE),TRUE),TRUE),FALSE)</formula>
    </cfRule>
    <cfRule type="duplicateValues" dxfId="7611" priority="320"/>
  </conditionalFormatting>
  <conditionalFormatting sqref="B537">
    <cfRule type="duplicateValues" dxfId="7610" priority="318"/>
  </conditionalFormatting>
  <conditionalFormatting sqref="H537">
    <cfRule type="expression" dxfId="7609" priority="317">
      <formula>IF(AND($H537&lt;&gt;"",ISNA(MATCH($H537,Domaine,0))),1,0)</formula>
    </cfRule>
  </conditionalFormatting>
  <conditionalFormatting sqref="I537">
    <cfRule type="expression" dxfId="7608" priority="316">
      <formula>IF(AND($I537&lt;&gt;"",ISNA(MATCH($I537,Equipe,0))),1,0)</formula>
    </cfRule>
  </conditionalFormatting>
  <conditionalFormatting sqref="L537">
    <cfRule type="expression" dxfId="7607" priority="315">
      <formula>IF(AND($L537&lt;&gt;"",ISNA(MATCH($L537,Profils,0))),1,0)</formula>
    </cfRule>
  </conditionalFormatting>
  <conditionalFormatting sqref="AA537">
    <cfRule type="expression" dxfId="7606" priority="313">
      <formula>IF($AA537&lt;&gt;"",IFERROR(IF(FIND("|",$AA537),IF(MID($AA537,FIND("|",$AA537)+1,3)="+33",FALSE,TRUE),TRUE),TRUE),FALSE)</formula>
    </cfRule>
    <cfRule type="duplicateValues" dxfId="7605" priority="314"/>
  </conditionalFormatting>
  <conditionalFormatting sqref="B1174">
    <cfRule type="duplicateValues" dxfId="7604" priority="312"/>
  </conditionalFormatting>
  <conditionalFormatting sqref="H1174">
    <cfRule type="expression" dxfId="7603" priority="311">
      <formula>IF(AND($H1174&lt;&gt;"",ISNA(MATCH($H1174,Domaine,0))),1,0)</formula>
    </cfRule>
  </conditionalFormatting>
  <conditionalFormatting sqref="I1174">
    <cfRule type="expression" dxfId="7602" priority="310">
      <formula>IF(AND($I1174&lt;&gt;"",ISNA(MATCH($I1174,Equipe,0))),1,0)</formula>
    </cfRule>
  </conditionalFormatting>
  <conditionalFormatting sqref="L1174">
    <cfRule type="expression" dxfId="7601" priority="309">
      <formula>IF(AND($L1174&lt;&gt;"",ISNA(MATCH($L1174,Profils,0))),1,0)</formula>
    </cfRule>
  </conditionalFormatting>
  <conditionalFormatting sqref="AA1174">
    <cfRule type="expression" dxfId="7600" priority="307">
      <formula>IF($AA1174&lt;&gt;"",IFERROR(IF(FIND("|",$AA1174),IF(MID($AA1174,FIND("|",$AA1174)+1,3)="+33",FALSE,TRUE),TRUE),TRUE),FALSE)</formula>
    </cfRule>
    <cfRule type="duplicateValues" dxfId="7599" priority="308"/>
  </conditionalFormatting>
  <conditionalFormatting sqref="B1242">
    <cfRule type="duplicateValues" dxfId="7598" priority="306"/>
  </conditionalFormatting>
  <conditionalFormatting sqref="H1242">
    <cfRule type="expression" dxfId="7597" priority="305">
      <formula>IF(AND($H1242&lt;&gt;"",ISNA(MATCH($H1242,Domaine,0))),1,0)</formula>
    </cfRule>
  </conditionalFormatting>
  <conditionalFormatting sqref="I1242">
    <cfRule type="expression" dxfId="7596" priority="304">
      <formula>IF(AND($I1242&lt;&gt;"",ISNA(MATCH($I1242,Equipe,0))),1,0)</formula>
    </cfRule>
  </conditionalFormatting>
  <conditionalFormatting sqref="L1242">
    <cfRule type="expression" dxfId="7595" priority="303">
      <formula>IF(AND($L1242&lt;&gt;"",ISNA(MATCH($L1242,Profils,0))),1,0)</formula>
    </cfRule>
  </conditionalFormatting>
  <conditionalFormatting sqref="AA1242">
    <cfRule type="expression" dxfId="7594" priority="301">
      <formula>IF($AA1242&lt;&gt;"",IFERROR(IF(FIND("|",$AA1242),IF(MID($AA1242,FIND("|",$AA1242)+1,3)="+33",FALSE,TRUE),TRUE),TRUE),FALSE)</formula>
    </cfRule>
    <cfRule type="duplicateValues" dxfId="7593" priority="302"/>
  </conditionalFormatting>
  <conditionalFormatting sqref="B1528">
    <cfRule type="duplicateValues" dxfId="7592" priority="300"/>
  </conditionalFormatting>
  <conditionalFormatting sqref="H1528">
    <cfRule type="expression" dxfId="7591" priority="299">
      <formula>IF(AND($H1528&lt;&gt;"",ISNA(MATCH($H1528,Domaine,0))),1,0)</formula>
    </cfRule>
  </conditionalFormatting>
  <conditionalFormatting sqref="I1528">
    <cfRule type="expression" dxfId="7590" priority="298">
      <formula>IF(AND($I1528&lt;&gt;"",ISNA(MATCH($I1528,Equipe,0))),1,0)</formula>
    </cfRule>
  </conditionalFormatting>
  <conditionalFormatting sqref="L1528">
    <cfRule type="expression" dxfId="7589" priority="297">
      <formula>IF(AND($L1528&lt;&gt;"",ISNA(MATCH($L1528,Profils,0))),1,0)</formula>
    </cfRule>
  </conditionalFormatting>
  <conditionalFormatting sqref="AA1528">
    <cfRule type="expression" dxfId="7588" priority="295">
      <formula>IF($AA1528&lt;&gt;"",IFERROR(IF(FIND("|",$AA1528),IF(MID($AA1528,FIND("|",$AA1528)+1,3)="+33",FALSE,TRUE),TRUE),TRUE),FALSE)</formula>
    </cfRule>
    <cfRule type="duplicateValues" dxfId="7587" priority="296"/>
  </conditionalFormatting>
  <conditionalFormatting sqref="B1756">
    <cfRule type="duplicateValues" dxfId="7586" priority="294"/>
  </conditionalFormatting>
  <conditionalFormatting sqref="H1756">
    <cfRule type="expression" dxfId="7585" priority="293">
      <formula>IF(AND($H1756&lt;&gt;"",ISNA(MATCH($H1756,Domaine,0))),1,0)</formula>
    </cfRule>
  </conditionalFormatting>
  <conditionalFormatting sqref="I1756">
    <cfRule type="expression" dxfId="7584" priority="292">
      <formula>IF(AND($I1756&lt;&gt;"",ISNA(MATCH($I1756,Equipe,0))),1,0)</formula>
    </cfRule>
  </conditionalFormatting>
  <conditionalFormatting sqref="L1756">
    <cfRule type="expression" dxfId="7583" priority="291">
      <formula>IF(AND($L1756&lt;&gt;"",ISNA(MATCH($L1756,Profils,0))),1,0)</formula>
    </cfRule>
  </conditionalFormatting>
  <conditionalFormatting sqref="AA1756">
    <cfRule type="expression" dxfId="7582" priority="289">
      <formula>IF($AA1756&lt;&gt;"",IFERROR(IF(FIND("|",$AA1756),IF(MID($AA1756,FIND("|",$AA1756)+1,3)="+33",FALSE,TRUE),TRUE),TRUE),FALSE)</formula>
    </cfRule>
    <cfRule type="duplicateValues" dxfId="7581" priority="290"/>
  </conditionalFormatting>
  <conditionalFormatting sqref="L1623:L1624">
    <cfRule type="expression" dxfId="7580" priority="288">
      <formula>IF(AND($L1623&lt;&gt;"",ISNA(MATCH($L1623,Profils,0))),1,0)</formula>
    </cfRule>
  </conditionalFormatting>
  <conditionalFormatting sqref="H275">
    <cfRule type="expression" dxfId="7579" priority="284">
      <formula>IF(AND($H275&lt;&gt;"",ISNA(MATCH($H275,Domaine,0))),1,0)</formula>
    </cfRule>
  </conditionalFormatting>
  <conditionalFormatting sqref="I275">
    <cfRule type="expression" dxfId="7578" priority="283">
      <formula>IF(AND($I275&lt;&gt;"",ISNA(MATCH($I275,Equipe,0))),1,0)</formula>
    </cfRule>
  </conditionalFormatting>
  <conditionalFormatting sqref="L275">
    <cfRule type="expression" dxfId="7577" priority="282">
      <formula>IF(AND($L275&lt;&gt;"",ISNA(MATCH($L275,Profils,0))),1,0)</formula>
    </cfRule>
  </conditionalFormatting>
  <conditionalFormatting sqref="B275">
    <cfRule type="duplicateValues" dxfId="7576" priority="285"/>
  </conditionalFormatting>
  <conditionalFormatting sqref="AA275">
    <cfRule type="expression" dxfId="7575" priority="286">
      <formula>IF($AA275&lt;&gt;"",IFERROR(IF(FIND("|",$AA275),IF(MID($AA275,FIND("|",$AA275)+1,3)="+33",FALSE,TRUE),TRUE),TRUE),FALSE)</formula>
    </cfRule>
    <cfRule type="duplicateValues" dxfId="7574" priority="287"/>
  </conditionalFormatting>
  <conditionalFormatting sqref="H1941">
    <cfRule type="expression" dxfId="7573" priority="281">
      <formula>IF(AND($H1941&lt;&gt;"",ISNA(MATCH($H1941,Domaine,0))),1,0)</formula>
    </cfRule>
  </conditionalFormatting>
  <conditionalFormatting sqref="AA1941">
    <cfRule type="expression" dxfId="7572" priority="279">
      <formula>IF($AA1941&lt;&gt;"",IFERROR(IF(FIND("|",$AA1941),IF(MID($AA1941,FIND("|",$AA1941)+1,3)="+33",FALSE,TRUE),TRUE),TRUE),FALSE)</formula>
    </cfRule>
    <cfRule type="duplicateValues" dxfId="7571" priority="280"/>
  </conditionalFormatting>
  <conditionalFormatting sqref="B303">
    <cfRule type="duplicateValues" dxfId="7570" priority="278"/>
  </conditionalFormatting>
  <conditionalFormatting sqref="H484">
    <cfRule type="expression" dxfId="7569" priority="274">
      <formula>IF(AND($H484&lt;&gt;"",ISNA(MATCH($H484,Domaine,0))),1,0)</formula>
    </cfRule>
  </conditionalFormatting>
  <conditionalFormatting sqref="I484">
    <cfRule type="expression" dxfId="7568" priority="273">
      <formula>IF(AND($I484&lt;&gt;"",ISNA(MATCH($I484,Equipe,0))),1,0)</formula>
    </cfRule>
  </conditionalFormatting>
  <conditionalFormatting sqref="L484">
    <cfRule type="expression" dxfId="7567" priority="272">
      <formula>IF(AND($L484&lt;&gt;"",ISNA(MATCH($L484,Profils,0))),1,0)</formula>
    </cfRule>
  </conditionalFormatting>
  <conditionalFormatting sqref="B484">
    <cfRule type="duplicateValues" dxfId="7566" priority="275"/>
  </conditionalFormatting>
  <conditionalFormatting sqref="L468">
    <cfRule type="expression" dxfId="7565" priority="266">
      <formula>IF(AND($L468&lt;&gt;"",ISNA(MATCH($L468,Profils,0))),1,0)</formula>
    </cfRule>
  </conditionalFormatting>
  <conditionalFormatting sqref="H468">
    <cfRule type="expression" dxfId="7564" priority="264">
      <formula>IF(AND($H468&lt;&gt;"",ISNA(MATCH($H468,Domaine,0))),1,0)</formula>
    </cfRule>
  </conditionalFormatting>
  <conditionalFormatting sqref="I468">
    <cfRule type="expression" dxfId="7563" priority="263">
      <formula>IF(AND($I468&lt;&gt;"",ISNA(MATCH($I468,Equipe,0))),1,0)</formula>
    </cfRule>
  </conditionalFormatting>
  <conditionalFormatting sqref="B468">
    <cfRule type="duplicateValues" dxfId="7562" priority="265"/>
  </conditionalFormatting>
  <conditionalFormatting sqref="B467">
    <cfRule type="duplicateValues" dxfId="7561" priority="262"/>
  </conditionalFormatting>
  <conditionalFormatting sqref="H467">
    <cfRule type="expression" dxfId="7560" priority="259">
      <formula>IF(AND($H467&lt;&gt;"",ISNA(MATCH($H467,Domaine,0))),1,0)</formula>
    </cfRule>
  </conditionalFormatting>
  <conditionalFormatting sqref="I467">
    <cfRule type="expression" dxfId="7559" priority="258">
      <formula>IF(AND($I467&lt;&gt;"",ISNA(MATCH($I467,Equipe,0))),1,0)</formula>
    </cfRule>
  </conditionalFormatting>
  <conditionalFormatting sqref="L467">
    <cfRule type="expression" dxfId="7558" priority="257">
      <formula>IF(AND($L467&lt;&gt;"",ISNA(MATCH($L467,Profils,0))),1,0)</formula>
    </cfRule>
  </conditionalFormatting>
  <conditionalFormatting sqref="H1460">
    <cfRule type="expression" dxfId="7557" priority="255">
      <formula>IF(AND($H1460&lt;&gt;"",ISNA(MATCH($H1460,Domaine,0))),1,0)</formula>
    </cfRule>
  </conditionalFormatting>
  <conditionalFormatting sqref="I1460">
    <cfRule type="expression" dxfId="7556" priority="254">
      <formula>IF(AND($I1460&lt;&gt;"",ISNA(MATCH($I1460,Equipe,0))),1,0)</formula>
    </cfRule>
  </conditionalFormatting>
  <conditionalFormatting sqref="B1460">
    <cfRule type="duplicateValues" dxfId="7555" priority="256"/>
  </conditionalFormatting>
  <conditionalFormatting sqref="B1459">
    <cfRule type="duplicateValues" dxfId="7554" priority="253"/>
  </conditionalFormatting>
  <conditionalFormatting sqref="H1459">
    <cfRule type="expression" dxfId="7553" priority="250">
      <formula>IF(AND($H1459&lt;&gt;"",ISNA(MATCH($H1459,Domaine,0))),1,0)</formula>
    </cfRule>
  </conditionalFormatting>
  <conditionalFormatting sqref="I1459">
    <cfRule type="expression" dxfId="7552" priority="249">
      <formula>IF(AND($I1459&lt;&gt;"",ISNA(MATCH($I1459,Equipe,0))),1,0)</formula>
    </cfRule>
  </conditionalFormatting>
  <conditionalFormatting sqref="L1459">
    <cfRule type="expression" dxfId="7551" priority="248">
      <formula>IF(AND($L1459&lt;&gt;"",ISNA(MATCH($L1459,Profils,0))),1,0)</formula>
    </cfRule>
  </conditionalFormatting>
  <conditionalFormatting sqref="H1933">
    <cfRule type="expression" dxfId="7550" priority="244">
      <formula>IF(AND($H1933&lt;&gt;"",ISNA(MATCH($H1933,Domaine,0))),1,0)</formula>
    </cfRule>
  </conditionalFormatting>
  <conditionalFormatting sqref="I1933">
    <cfRule type="expression" dxfId="7549" priority="243">
      <formula>IF(AND($I1933&lt;&gt;"",ISNA(MATCH($I1933,Equipe,0))),1,0)</formula>
    </cfRule>
  </conditionalFormatting>
  <conditionalFormatting sqref="L1933">
    <cfRule type="expression" dxfId="7548" priority="242">
      <formula>IF(AND($L1933&lt;&gt;"",ISNA(MATCH($L1933,Profils,0))),1,0)</formula>
    </cfRule>
  </conditionalFormatting>
  <conditionalFormatting sqref="B1933">
    <cfRule type="duplicateValues" dxfId="7547" priority="245"/>
  </conditionalFormatting>
  <conditionalFormatting sqref="AA1933">
    <cfRule type="expression" dxfId="7546" priority="246">
      <formula>IF($AA1933&lt;&gt;"",IFERROR(IF(FIND("|",$AA1933),IF(MID($AA1933,FIND("|",$AA1933)+1,3)="+33",FALSE,TRUE),TRUE),TRUE),FALSE)</formula>
    </cfRule>
    <cfRule type="duplicateValues" dxfId="7545" priority="247"/>
  </conditionalFormatting>
  <conditionalFormatting sqref="H360">
    <cfRule type="expression" dxfId="7544" priority="238">
      <formula>IF(AND($H360&lt;&gt;"",ISNA(MATCH($H360,Domaine,0))),1,0)</formula>
    </cfRule>
  </conditionalFormatting>
  <conditionalFormatting sqref="I360">
    <cfRule type="expression" dxfId="7543" priority="237">
      <formula>IF(AND($I360&lt;&gt;"",ISNA(MATCH($I360,Equipe,0))),1,0)</formula>
    </cfRule>
  </conditionalFormatting>
  <conditionalFormatting sqref="L360">
    <cfRule type="expression" dxfId="7542" priority="236">
      <formula>IF(AND($L360&lt;&gt;"",ISNA(MATCH($L360,Profils,0))),1,0)</formula>
    </cfRule>
  </conditionalFormatting>
  <conditionalFormatting sqref="B360">
    <cfRule type="duplicateValues" dxfId="7541" priority="239"/>
  </conditionalFormatting>
  <conditionalFormatting sqref="AA360">
    <cfRule type="expression" dxfId="7540" priority="240">
      <formula>IF($AA360&lt;&gt;"",IFERROR(IF(FIND("|",$AA360),IF(MID($AA360,FIND("|",$AA360)+1,3)="+33",FALSE,TRUE),TRUE),TRUE),FALSE)</formula>
    </cfRule>
    <cfRule type="duplicateValues" dxfId="7539" priority="241"/>
  </conditionalFormatting>
  <conditionalFormatting sqref="H361">
    <cfRule type="expression" dxfId="7538" priority="232">
      <formula>IF(AND($H361&lt;&gt;"",ISNA(MATCH($H361,Domaine,0))),1,0)</formula>
    </cfRule>
  </conditionalFormatting>
  <conditionalFormatting sqref="I361">
    <cfRule type="expression" dxfId="7537" priority="231">
      <formula>IF(AND($I361&lt;&gt;"",ISNA(MATCH($I361,Equipe,0))),1,0)</formula>
    </cfRule>
  </conditionalFormatting>
  <conditionalFormatting sqref="L361">
    <cfRule type="expression" dxfId="7536" priority="230">
      <formula>IF(AND($L361&lt;&gt;"",ISNA(MATCH($L361,Profils,0))),1,0)</formula>
    </cfRule>
  </conditionalFormatting>
  <conditionalFormatting sqref="B361">
    <cfRule type="duplicateValues" dxfId="7535" priority="229"/>
  </conditionalFormatting>
  <conditionalFormatting sqref="AA361">
    <cfRule type="expression" dxfId="7534" priority="225">
      <formula>IF($AA361&lt;&gt;"",IFERROR(IF(FIND("|",$AA361),IF(MID($AA361,FIND("|",$AA361)+1,3)="+33",FALSE,TRUE),TRUE),TRUE),FALSE)</formula>
    </cfRule>
    <cfRule type="duplicateValues" dxfId="7533" priority="226"/>
  </conditionalFormatting>
  <conditionalFormatting sqref="AA467">
    <cfRule type="expression" dxfId="7532" priority="223">
      <formula>IF($AA467&lt;&gt;"",IFERROR(IF(FIND("|",$AA467),IF(MID($AA467,FIND("|",$AA467)+1,3)="+33",FALSE,TRUE),TRUE),TRUE),FALSE)</formula>
    </cfRule>
    <cfRule type="duplicateValues" dxfId="7531" priority="224"/>
  </conditionalFormatting>
  <conditionalFormatting sqref="AA468">
    <cfRule type="expression" dxfId="7530" priority="221">
      <formula>IF($AA468&lt;&gt;"",IFERROR(IF(FIND("|",$AA468),IF(MID($AA468,FIND("|",$AA468)+1,3)="+33",FALSE,TRUE),TRUE),TRUE),FALSE)</formula>
    </cfRule>
    <cfRule type="duplicateValues" dxfId="7529" priority="222"/>
  </conditionalFormatting>
  <conditionalFormatting sqref="AA484">
    <cfRule type="expression" dxfId="7528" priority="219">
      <formula>IF($AA484&lt;&gt;"",IFERROR(IF(FIND("|",$AA484),IF(MID($AA484,FIND("|",$AA484)+1,3)="+33",FALSE,TRUE),TRUE),TRUE),FALSE)</formula>
    </cfRule>
    <cfRule type="duplicateValues" dxfId="7527" priority="220"/>
  </conditionalFormatting>
  <conditionalFormatting sqref="AA1459">
    <cfRule type="expression" dxfId="7526" priority="215">
      <formula>IF($AA1459&lt;&gt;"",IFERROR(IF(FIND("|",$AA1459),IF(MID($AA1459,FIND("|",$AA1459)+1,3)="+33",FALSE,TRUE),TRUE),TRUE),FALSE)</formula>
    </cfRule>
    <cfRule type="duplicateValues" dxfId="7525" priority="216"/>
  </conditionalFormatting>
  <conditionalFormatting sqref="H1040">
    <cfRule type="expression" dxfId="7524" priority="165">
      <formula>IF(AND($H1040&lt;&gt;"",ISNA(MATCH($H1040,Domaine,0))),1,0)</formula>
    </cfRule>
  </conditionalFormatting>
  <conditionalFormatting sqref="I1040">
    <cfRule type="expression" dxfId="7523" priority="164">
      <formula>IF(AND($I1040&lt;&gt;"",ISNA(MATCH($I1040,Equipe,0))),1,0)</formula>
    </cfRule>
  </conditionalFormatting>
  <conditionalFormatting sqref="L1040">
    <cfRule type="expression" dxfId="7522" priority="163">
      <formula>IF(AND($L1040&lt;&gt;"",ISNA(MATCH($L1040,Profils,0))),1,0)</formula>
    </cfRule>
  </conditionalFormatting>
  <conditionalFormatting sqref="B1040">
    <cfRule type="duplicateValues" dxfId="7521" priority="166"/>
  </conditionalFormatting>
  <conditionalFormatting sqref="AA1040">
    <cfRule type="expression" dxfId="7520" priority="167">
      <formula>IF($AA1040&lt;&gt;"",IFERROR(IF(FIND("|",$AA1040),IF(MID($AA1040,FIND("|",$AA1040)+1,3)="+33",FALSE,TRUE),TRUE),TRUE),FALSE)</formula>
    </cfRule>
    <cfRule type="duplicateValues" dxfId="7519" priority="168"/>
  </conditionalFormatting>
  <conditionalFormatting sqref="H1039">
    <cfRule type="expression" dxfId="7518" priority="159">
      <formula>IF(AND($H1039&lt;&gt;"",ISNA(MATCH($H1039,Domaine,0))),1,0)</formula>
    </cfRule>
  </conditionalFormatting>
  <conditionalFormatting sqref="I1039">
    <cfRule type="expression" dxfId="7517" priority="158">
      <formula>IF(AND($I1039&lt;&gt;"",ISNA(MATCH($I1039,Equipe,0))),1,0)</formula>
    </cfRule>
  </conditionalFormatting>
  <conditionalFormatting sqref="L1039">
    <cfRule type="expression" dxfId="7516" priority="157">
      <formula>IF(AND($L1039&lt;&gt;"",ISNA(MATCH($L1039,Profils,0))),1,0)</formula>
    </cfRule>
  </conditionalFormatting>
  <conditionalFormatting sqref="B1039">
    <cfRule type="duplicateValues" dxfId="7515" priority="160"/>
  </conditionalFormatting>
  <conditionalFormatting sqref="AA1039">
    <cfRule type="expression" dxfId="7514" priority="161">
      <formula>IF($AA1039&lt;&gt;"",IFERROR(IF(FIND("|",$AA1039),IF(MID($AA1039,FIND("|",$AA1039)+1,3)="+33",FALSE,TRUE),TRUE),TRUE),FALSE)</formula>
    </cfRule>
    <cfRule type="duplicateValues" dxfId="7513" priority="162"/>
  </conditionalFormatting>
  <conditionalFormatting sqref="H1082">
    <cfRule type="expression" dxfId="7512" priority="153">
      <formula>IF(AND($H1082&lt;&gt;"",ISNA(MATCH($H1082,Domaine,0))),1,0)</formula>
    </cfRule>
  </conditionalFormatting>
  <conditionalFormatting sqref="I1082">
    <cfRule type="expression" dxfId="7511" priority="152">
      <formula>IF(AND($I1082&lt;&gt;"",ISNA(MATCH($I1082,Equipe,0))),1,0)</formula>
    </cfRule>
  </conditionalFormatting>
  <conditionalFormatting sqref="L1082">
    <cfRule type="expression" dxfId="7510" priority="151">
      <formula>IF(AND($L1082&lt;&gt;"",ISNA(MATCH($L1082,Profils,0))),1,0)</formula>
    </cfRule>
  </conditionalFormatting>
  <conditionalFormatting sqref="B1082">
    <cfRule type="duplicateValues" dxfId="7509" priority="154"/>
  </conditionalFormatting>
  <conditionalFormatting sqref="AA1082">
    <cfRule type="expression" dxfId="7508" priority="155">
      <formula>IF($AA1082&lt;&gt;"",IFERROR(IF(FIND("|",$AA1082),IF(MID($AA1082,FIND("|",$AA1082)+1,3)="+33",FALSE,TRUE),TRUE),TRUE),FALSE)</formula>
    </cfRule>
    <cfRule type="duplicateValues" dxfId="7507" priority="156"/>
  </conditionalFormatting>
  <conditionalFormatting sqref="H951">
    <cfRule type="expression" dxfId="7506" priority="147">
      <formula>IF(AND($H951&lt;&gt;"",ISNA(MATCH($H951,Domaine,0))),1,0)</formula>
    </cfRule>
  </conditionalFormatting>
  <conditionalFormatting sqref="I951">
    <cfRule type="expression" dxfId="7505" priority="146">
      <formula>IF(AND($I951&lt;&gt;"",ISNA(MATCH($I951,Equipe,0))),1,0)</formula>
    </cfRule>
  </conditionalFormatting>
  <conditionalFormatting sqref="L951">
    <cfRule type="expression" dxfId="7504" priority="145">
      <formula>IF(AND($L951&lt;&gt;"",ISNA(MATCH($L951,Profils,0))),1,0)</formula>
    </cfRule>
  </conditionalFormatting>
  <conditionalFormatting sqref="B951">
    <cfRule type="duplicateValues" dxfId="7503" priority="148"/>
  </conditionalFormatting>
  <conditionalFormatting sqref="AA951">
    <cfRule type="expression" dxfId="7502" priority="149">
      <formula>IF($AA951&lt;&gt;"",IFERROR(IF(FIND("|",$AA951),IF(MID($AA951,FIND("|",$AA951)+1,3)="+33",FALSE,TRUE),TRUE),TRUE),FALSE)</formula>
    </cfRule>
    <cfRule type="duplicateValues" dxfId="7501" priority="150"/>
  </conditionalFormatting>
  <conditionalFormatting sqref="H950">
    <cfRule type="expression" dxfId="7500" priority="141">
      <formula>IF(AND($H950&lt;&gt;"",ISNA(MATCH($H950,Domaine,0))),1,0)</formula>
    </cfRule>
  </conditionalFormatting>
  <conditionalFormatting sqref="I950">
    <cfRule type="expression" dxfId="7499" priority="140">
      <formula>IF(AND($I950&lt;&gt;"",ISNA(MATCH($I950,Equipe,0))),1,0)</formula>
    </cfRule>
  </conditionalFormatting>
  <conditionalFormatting sqref="L950">
    <cfRule type="expression" dxfId="7498" priority="139">
      <formula>IF(AND($L950&lt;&gt;"",ISNA(MATCH($L950,Profils,0))),1,0)</formula>
    </cfRule>
  </conditionalFormatting>
  <conditionalFormatting sqref="B950">
    <cfRule type="duplicateValues" dxfId="7497" priority="142"/>
  </conditionalFormatting>
  <conditionalFormatting sqref="AA950">
    <cfRule type="expression" dxfId="7496" priority="143">
      <formula>IF($AA950&lt;&gt;"",IFERROR(IF(FIND("|",$AA950),IF(MID($AA950,FIND("|",$AA950)+1,3)="+33",FALSE,TRUE),TRUE),TRUE),FALSE)</formula>
    </cfRule>
    <cfRule type="duplicateValues" dxfId="7495" priority="144"/>
  </conditionalFormatting>
  <conditionalFormatting sqref="L1943">
    <cfRule type="expression" dxfId="7494" priority="72">
      <formula>IF(AND($L1943&lt;&gt;"",ISNA(MATCH($L1943,Profils,0))),1,0)</formula>
    </cfRule>
  </conditionalFormatting>
  <conditionalFormatting sqref="H1946">
    <cfRule type="expression" dxfId="7493" priority="117">
      <formula>IF(AND($H1946&lt;&gt;"",ISNA(MATCH($H1946,Domaine,0))),1,0)</formula>
    </cfRule>
  </conditionalFormatting>
  <conditionalFormatting sqref="I1946">
    <cfRule type="expression" dxfId="7492" priority="116">
      <formula>IF(AND($I1946&lt;&gt;"",ISNA(MATCH($I1946,Equipe,0))),1,0)</formula>
    </cfRule>
  </conditionalFormatting>
  <conditionalFormatting sqref="L1946">
    <cfRule type="expression" dxfId="7491" priority="115">
      <formula>IF(AND($L1946&lt;&gt;"",ISNA(MATCH($L1946,Profils,0))),1,0)</formula>
    </cfRule>
  </conditionalFormatting>
  <conditionalFormatting sqref="AA1946">
    <cfRule type="expression" dxfId="7490" priority="118">
      <formula>IF($AA1946&lt;&gt;"",IFERROR(IF(FIND("|",$AA1946),IF(MID($AA1946,FIND("|",$AA1946)+1,3)="+33",FALSE,TRUE),TRUE),TRUE),FALSE)</formula>
    </cfRule>
    <cfRule type="duplicateValues" dxfId="7489" priority="119"/>
  </conditionalFormatting>
  <conditionalFormatting sqref="H1948">
    <cfRule type="expression" dxfId="7488" priority="112">
      <formula>IF(AND($H1948&lt;&gt;"",ISNA(MATCH($H1948,Domaine,0))),1,0)</formula>
    </cfRule>
  </conditionalFormatting>
  <conditionalFormatting sqref="I1948">
    <cfRule type="expression" dxfId="7487" priority="111">
      <formula>IF(AND($I1948&lt;&gt;"",ISNA(MATCH($I1948,Equipe,0))),1,0)</formula>
    </cfRule>
  </conditionalFormatting>
  <conditionalFormatting sqref="L1948">
    <cfRule type="expression" dxfId="7486" priority="110">
      <formula>IF(AND($L1948&lt;&gt;"",ISNA(MATCH($L1948,Profils,0))),1,0)</formula>
    </cfRule>
  </conditionalFormatting>
  <conditionalFormatting sqref="H1949">
    <cfRule type="expression" dxfId="7485" priority="107">
      <formula>IF(AND($H1949&lt;&gt;"",ISNA(MATCH($H1949,Domaine,0))),1,0)</formula>
    </cfRule>
  </conditionalFormatting>
  <conditionalFormatting sqref="I1949">
    <cfRule type="expression" dxfId="7484" priority="106">
      <formula>IF(AND($I1949&lt;&gt;"",ISNA(MATCH($I1949,Equipe,0))),1,0)</formula>
    </cfRule>
  </conditionalFormatting>
  <conditionalFormatting sqref="L1949">
    <cfRule type="expression" dxfId="7483" priority="105">
      <formula>IF(AND($L1949&lt;&gt;"",ISNA(MATCH($L1949,Profils,0))),1,0)</formula>
    </cfRule>
  </conditionalFormatting>
  <conditionalFormatting sqref="AA1949">
    <cfRule type="expression" dxfId="7482" priority="108">
      <formula>IF($AA1949&lt;&gt;"",IFERROR(IF(FIND("|",$AA1949),IF(MID($AA1949,FIND("|",$AA1949)+1,3)="+33",FALSE,TRUE),TRUE),TRUE),FALSE)</formula>
    </cfRule>
    <cfRule type="duplicateValues" dxfId="7481" priority="109"/>
  </conditionalFormatting>
  <conditionalFormatting sqref="H1945">
    <cfRule type="expression" dxfId="7480" priority="101">
      <formula>IF(AND($H1945&lt;&gt;"",ISNA(MATCH($H1945,Domaine,0))),1,0)</formula>
    </cfRule>
  </conditionalFormatting>
  <conditionalFormatting sqref="L1945">
    <cfRule type="expression" dxfId="7479" priority="100">
      <formula>IF(AND($L1945&lt;&gt;"",ISNA(MATCH($L1945,Profils,0))),1,0)</formula>
    </cfRule>
  </conditionalFormatting>
  <conditionalFormatting sqref="AA1945">
    <cfRule type="expression" dxfId="7478" priority="102">
      <formula>IF($AA1945&lt;&gt;"",IFERROR(IF(FIND("|",$AA1945),IF(MID($AA1945,FIND("|",$AA1945)+1,3)="+33",FALSE,TRUE),TRUE),TRUE),FALSE)</formula>
    </cfRule>
    <cfRule type="duplicateValues" dxfId="7477" priority="103"/>
  </conditionalFormatting>
  <conditionalFormatting sqref="I1945">
    <cfRule type="expression" dxfId="7476" priority="99">
      <formula>IF(AND($I1945&lt;&gt;"",ISNA(MATCH($I1945,Equipe,0))),1,0)</formula>
    </cfRule>
  </conditionalFormatting>
  <conditionalFormatting sqref="H1951:H1956">
    <cfRule type="expression" dxfId="7475" priority="92">
      <formula>IF(AND($H1951&lt;&gt;"",ISNA(MATCH($H1951,Domaine,0))),1,0)</formula>
    </cfRule>
  </conditionalFormatting>
  <conditionalFormatting sqref="I1951:I1956">
    <cfRule type="expression" dxfId="7474" priority="91">
      <formula>IF(AND($I1951&lt;&gt;"",ISNA(MATCH($I1951,Equipe,0))),1,0)</formula>
    </cfRule>
  </conditionalFormatting>
  <conditionalFormatting sqref="L1951:L1956">
    <cfRule type="expression" dxfId="7473" priority="90">
      <formula>IF(AND($L1951&lt;&gt;"",ISNA(MATCH($L1951,Profils,0))),1,0)</formula>
    </cfRule>
  </conditionalFormatting>
  <conditionalFormatting sqref="H1950">
    <cfRule type="expression" dxfId="7472" priority="89">
      <formula>IF(AND($H1950&lt;&gt;"",ISNA(MATCH($H1950,Domaine,0))),1,0)</formula>
    </cfRule>
  </conditionalFormatting>
  <conditionalFormatting sqref="I1950">
    <cfRule type="expression" dxfId="7471" priority="88">
      <formula>IF(AND($I1950&lt;&gt;"",ISNA(MATCH($I1950,Equipe,0))),1,0)</formula>
    </cfRule>
  </conditionalFormatting>
  <conditionalFormatting sqref="L1950">
    <cfRule type="expression" dxfId="7470" priority="87">
      <formula>IF(AND($L1950&lt;&gt;"",ISNA(MATCH($L1950,Profils,0))),1,0)</formula>
    </cfRule>
  </conditionalFormatting>
  <conditionalFormatting sqref="B1950">
    <cfRule type="duplicateValues" dxfId="7469" priority="86"/>
  </conditionalFormatting>
  <conditionalFormatting sqref="H1944">
    <cfRule type="expression" dxfId="7468" priority="80">
      <formula>IF(AND($H1944&lt;&gt;"",ISNA(MATCH($H1944,Domaine,0))),1,0)</formula>
    </cfRule>
  </conditionalFormatting>
  <conditionalFormatting sqref="I1944">
    <cfRule type="expression" dxfId="7467" priority="79">
      <formula>IF(AND($I1944&lt;&gt;"",ISNA(MATCH($I1944,Equipe,0))),1,0)</formula>
    </cfRule>
  </conditionalFormatting>
  <conditionalFormatting sqref="L1944">
    <cfRule type="expression" dxfId="7466" priority="78">
      <formula>IF(AND($L1944&lt;&gt;"",ISNA(MATCH($L1944,Profils,0))),1,0)</formula>
    </cfRule>
  </conditionalFormatting>
  <conditionalFormatting sqref="B1944">
    <cfRule type="duplicateValues" dxfId="7465" priority="81"/>
  </conditionalFormatting>
  <conditionalFormatting sqref="AA1944">
    <cfRule type="expression" dxfId="7464" priority="82">
      <formula>IF($AA1944&lt;&gt;"",IFERROR(IF(FIND("|",$AA1944),IF(MID($AA1944,FIND("|",$AA1944)+1,3)="+33",FALSE,TRUE),TRUE),TRUE),FALSE)</formula>
    </cfRule>
    <cfRule type="duplicateValues" dxfId="7463" priority="83"/>
  </conditionalFormatting>
  <conditionalFormatting sqref="H1943">
    <cfRule type="expression" dxfId="7462" priority="74">
      <formula>IF(AND($H1943&lt;&gt;"",ISNA(MATCH($H1943,Domaine,0))),1,0)</formula>
    </cfRule>
  </conditionalFormatting>
  <conditionalFormatting sqref="I1943">
    <cfRule type="expression" dxfId="7461" priority="73">
      <formula>IF(AND($I1943&lt;&gt;"",ISNA(MATCH($I1943,Equipe,0))),1,0)</formula>
    </cfRule>
  </conditionalFormatting>
  <conditionalFormatting sqref="B1943">
    <cfRule type="duplicateValues" dxfId="7460" priority="75"/>
  </conditionalFormatting>
  <conditionalFormatting sqref="AA1943">
    <cfRule type="expression" dxfId="7459" priority="76">
      <formula>IF($AA1943&lt;&gt;"",IFERROR(IF(FIND("|",$AA1943),IF(MID($AA1943,FIND("|",$AA1943)+1,3)="+33",FALSE,TRUE),TRUE),TRUE),FALSE)</formula>
    </cfRule>
    <cfRule type="duplicateValues" dxfId="7458" priority="77"/>
  </conditionalFormatting>
  <conditionalFormatting sqref="B2935:B3145">
    <cfRule type="duplicateValues" dxfId="7457" priority="48376"/>
  </conditionalFormatting>
  <conditionalFormatting sqref="AA2935:AA3145">
    <cfRule type="expression" dxfId="7456" priority="48377">
      <formula>IF($AA2935&lt;&gt;"",IFERROR(IF(FIND("|",$AA2935),IF(MID($AA2935,FIND("|",$AA2935)+1,3)="+33",FALSE,TRUE),TRUE),TRUE),FALSE)</formula>
    </cfRule>
    <cfRule type="duplicateValues" dxfId="7455" priority="48378"/>
  </conditionalFormatting>
  <conditionalFormatting sqref="AA1950">
    <cfRule type="expression" dxfId="7454" priority="70">
      <formula>IF($AA1950&lt;&gt;"",IFERROR(IF(FIND("|",$AA1950),IF(MID($AA1950,FIND("|",$AA1950)+1,3)="+33",FALSE,TRUE),TRUE),TRUE),FALSE)</formula>
    </cfRule>
    <cfRule type="duplicateValues" dxfId="7453" priority="71"/>
  </conditionalFormatting>
  <conditionalFormatting sqref="H1947">
    <cfRule type="expression" dxfId="7452" priority="67">
      <formula>IF(AND($H1947&lt;&gt;"",ISNA(MATCH($H1947,Domaine,0))),1,0)</formula>
    </cfRule>
  </conditionalFormatting>
  <conditionalFormatting sqref="I1947">
    <cfRule type="expression" dxfId="7451" priority="66">
      <formula>IF(AND($I1947&lt;&gt;"",ISNA(MATCH($I1947,Equipe,0))),1,0)</formula>
    </cfRule>
  </conditionalFormatting>
  <conditionalFormatting sqref="L1947">
    <cfRule type="expression" dxfId="7450" priority="65">
      <formula>IF(AND($L1947&lt;&gt;"",ISNA(MATCH($L1947,Profils,0))),1,0)</formula>
    </cfRule>
  </conditionalFormatting>
  <conditionalFormatting sqref="AA1947">
    <cfRule type="expression" dxfId="7449" priority="68">
      <formula>IF($AA1947&lt;&gt;"",IFERROR(IF(FIND("|",$AA1947),IF(MID($AA1947,FIND("|",$AA1947)+1,3)="+33",FALSE,TRUE),TRUE),TRUE),FALSE)</formula>
    </cfRule>
    <cfRule type="duplicateValues" dxfId="7448" priority="69"/>
  </conditionalFormatting>
  <conditionalFormatting sqref="AA1948">
    <cfRule type="expression" dxfId="7447" priority="63">
      <formula>IF($AA1948&lt;&gt;"",IFERROR(IF(FIND("|",$AA1948),IF(MID($AA1948,FIND("|",$AA1948)+1,3)="+33",FALSE,TRUE),TRUE),TRUE),FALSE)</formula>
    </cfRule>
    <cfRule type="duplicateValues" dxfId="7446" priority="64"/>
  </conditionalFormatting>
  <conditionalFormatting sqref="AB1952">
    <cfRule type="expression" dxfId="7445" priority="59">
      <formula>IF($AA1952&lt;&gt;"",IFERROR(IF(FIND("|",$AA1952),IF(MID($AA1952,FIND("|",$AA1952)+1,3)="+33",FALSE,TRUE),TRUE),TRUE),FALSE)</formula>
    </cfRule>
    <cfRule type="duplicateValues" dxfId="7444" priority="60"/>
  </conditionalFormatting>
  <conditionalFormatting sqref="H1957">
    <cfRule type="expression" dxfId="7443" priority="56">
      <formula>IF(AND($H1957&lt;&gt;"",ISNA(MATCH($H1957,Domaine,0))),1,0)</formula>
    </cfRule>
  </conditionalFormatting>
  <conditionalFormatting sqref="I1957">
    <cfRule type="expression" dxfId="7442" priority="55">
      <formula>IF(AND($I1957&lt;&gt;"",ISNA(MATCH($I1957,Equipe,0))),1,0)</formula>
    </cfRule>
  </conditionalFormatting>
  <conditionalFormatting sqref="L1957">
    <cfRule type="expression" dxfId="7441" priority="54">
      <formula>IF(AND($L1957&lt;&gt;"",ISNA(MATCH($L1957,Profils,0))),1,0)</formula>
    </cfRule>
  </conditionalFormatting>
  <conditionalFormatting sqref="AA1957">
    <cfRule type="expression" dxfId="7440" priority="57">
      <formula>IF($AA1957&lt;&gt;"",IFERROR(IF(FIND("|",$AA1957),IF(MID($AA1957,FIND("|",$AA1957)+1,3)="+33",FALSE,TRUE),TRUE),TRUE),FALSE)</formula>
    </cfRule>
    <cfRule type="duplicateValues" dxfId="7439" priority="58"/>
  </conditionalFormatting>
  <conditionalFormatting sqref="H1958">
    <cfRule type="expression" dxfId="7438" priority="51">
      <formula>IF(AND($H1958&lt;&gt;"",ISNA(MATCH($H1958,Domaine,0))),1,0)</formula>
    </cfRule>
  </conditionalFormatting>
  <conditionalFormatting sqref="I1958">
    <cfRule type="expression" dxfId="7437" priority="50">
      <formula>IF(AND($I1958&lt;&gt;"",ISNA(MATCH($I1958,Equipe,0))),1,0)</formula>
    </cfRule>
  </conditionalFormatting>
  <conditionalFormatting sqref="L1958">
    <cfRule type="expression" dxfId="7436" priority="49">
      <formula>IF(AND($L1958&lt;&gt;"",ISNA(MATCH($L1958,Profils,0))),1,0)</formula>
    </cfRule>
  </conditionalFormatting>
  <conditionalFormatting sqref="AA1958">
    <cfRule type="expression" dxfId="7435" priority="52">
      <formula>IF($AA1958&lt;&gt;"",IFERROR(IF(FIND("|",$AA1958),IF(MID($AA1958,FIND("|",$AA1958)+1,3)="+33",FALSE,TRUE),TRUE),TRUE),FALSE)</formula>
    </cfRule>
    <cfRule type="duplicateValues" dxfId="7434" priority="53"/>
  </conditionalFormatting>
  <conditionalFormatting sqref="H1960:H1964">
    <cfRule type="expression" dxfId="7433" priority="40">
      <formula>IF(AND($H1960&lt;&gt;"",ISNA(MATCH($H1960,Domaine,0))),1,0)</formula>
    </cfRule>
  </conditionalFormatting>
  <conditionalFormatting sqref="I1960:I1964">
    <cfRule type="expression" dxfId="7432" priority="39">
      <formula>IF(AND($I1960&lt;&gt;"",ISNA(MATCH($I1960,Equipe,0))),1,0)</formula>
    </cfRule>
  </conditionalFormatting>
  <conditionalFormatting sqref="B2915:B2933 B1757:B1932 B47:B52 B297:B302 B434:B435 B437:B443 B445:B447 B449:B457 B460:B464 B466 B470:B483 B536 B538:B679 B1175:B1241 B1243:B1458 B1529:B1755 B276:B295 B304:B359 B485:B533 B1461:B1527 B1934:B1942 B362:B432 B1041:B1081 B1083:B1173 B952:B1038 B715:B949 B167:B274 B681:B713 B54:B165">
    <cfRule type="duplicateValues" dxfId="7431" priority="50023"/>
  </conditionalFormatting>
  <conditionalFormatting sqref="H714">
    <cfRule type="expression" dxfId="7430" priority="26">
      <formula>IF(AND($H714&lt;&gt;"",ISNA(MATCH($H714,Domaine,0))),1,0)</formula>
    </cfRule>
  </conditionalFormatting>
  <conditionalFormatting sqref="I714">
    <cfRule type="expression" dxfId="7429" priority="25">
      <formula>IF(AND($I714&lt;&gt;"",ISNA(MATCH($I714,Equipe,0))),1,0)</formula>
    </cfRule>
  </conditionalFormatting>
  <conditionalFormatting sqref="L714">
    <cfRule type="expression" dxfId="7428" priority="24">
      <formula>IF(AND($L714&lt;&gt;"",ISNA(MATCH($L714,Profils,0))),1,0)</formula>
    </cfRule>
  </conditionalFormatting>
  <conditionalFormatting sqref="B714">
    <cfRule type="duplicateValues" dxfId="7427" priority="27"/>
  </conditionalFormatting>
  <conditionalFormatting sqref="AA714">
    <cfRule type="expression" dxfId="7426" priority="28">
      <formula>IF($AA714&lt;&gt;"",IFERROR(IF(FIND("|",$AA714),IF(MID($AA714,FIND("|",$AA714)+1,3)="+33",FALSE,TRUE),TRUE),TRUE),FALSE)</formula>
    </cfRule>
    <cfRule type="duplicateValues" dxfId="7425" priority="29"/>
  </conditionalFormatting>
  <conditionalFormatting sqref="I799">
    <cfRule type="expression" dxfId="7424" priority="23">
      <formula>IF(AND($I799&lt;&gt;"",ISNA(MATCH($I799,Equipe,0))),1,0)</formula>
    </cfRule>
  </conditionalFormatting>
  <conditionalFormatting sqref="H799">
    <cfRule type="expression" dxfId="7423" priority="22">
      <formula>IF(AND($H799&lt;&gt;"",ISNA(MATCH($H799,Domaine,0))),1,0)</formula>
    </cfRule>
  </conditionalFormatting>
  <conditionalFormatting sqref="L799">
    <cfRule type="expression" dxfId="7422" priority="21">
      <formula>IF(AND($L799&lt;&gt;"",ISNA(MATCH($L799,Profils,0))),1,0)</formula>
    </cfRule>
  </conditionalFormatting>
  <conditionalFormatting sqref="H1670">
    <cfRule type="expression" dxfId="7421" priority="18">
      <formula>IF(AND($H1670&lt;&gt;"",ISNA(MATCH($H1670,Domaine,0))),1,0)</formula>
    </cfRule>
  </conditionalFormatting>
  <conditionalFormatting sqref="I1670">
    <cfRule type="expression" dxfId="7420" priority="17">
      <formula>IF(AND($I1670&lt;&gt;"",ISNA(MATCH($I1670,Equipe,0))),1,0)</formula>
    </cfRule>
  </conditionalFormatting>
  <conditionalFormatting sqref="L1670">
    <cfRule type="expression" dxfId="7419" priority="16">
      <formula>IF(AND($L1670&lt;&gt;"",ISNA(MATCH($L1670,Profils,0))),1,0)</formula>
    </cfRule>
  </conditionalFormatting>
  <conditionalFormatting sqref="AA1670">
    <cfRule type="expression" dxfId="7418" priority="19">
      <formula>IF($AA1670&lt;&gt;"",IFERROR(IF(FIND("|",$AA1670),IF(MID($AA1670,FIND("|",$AA1670)+1,3)="+33",FALSE,TRUE),TRUE),TRUE),FALSE)</formula>
    </cfRule>
    <cfRule type="duplicateValues" dxfId="7417" priority="20"/>
  </conditionalFormatting>
  <conditionalFormatting sqref="AD1670">
    <cfRule type="expression" dxfId="7416" priority="15">
      <formula>IF(AND($H1670&lt;&gt;"",ISNA(MATCH($H1670,Domaine,0))),1,0)</formula>
    </cfRule>
  </conditionalFormatting>
  <conditionalFormatting sqref="H735">
    <cfRule type="expression" dxfId="7415" priority="14">
      <formula>IF(AND($H735&lt;&gt;"",ISNA(MATCH($H735,Domaine,0))),1,0)</formula>
    </cfRule>
  </conditionalFormatting>
  <conditionalFormatting sqref="I735">
    <cfRule type="expression" dxfId="7414" priority="13">
      <formula>IF(AND($I735&lt;&gt;"",ISNA(MATCH($I735,Equipe,0))),1,0)</formula>
    </cfRule>
  </conditionalFormatting>
  <conditionalFormatting sqref="L1131">
    <cfRule type="expression" dxfId="7413" priority="12">
      <formula>IF(AND($L1131&lt;&gt;"",ISNA(MATCH($L1131,Profils,0))),1,0)</formula>
    </cfRule>
  </conditionalFormatting>
  <conditionalFormatting sqref="H1234">
    <cfRule type="expression" dxfId="7412" priority="11">
      <formula>IF(AND($H1234&lt;&gt;"",ISNA(MATCH($H1234,Domaine,0))),1,0)</formula>
    </cfRule>
  </conditionalFormatting>
  <conditionalFormatting sqref="L1234">
    <cfRule type="expression" dxfId="7411" priority="10">
      <formula>IF(AND($L1234&lt;&gt;"",ISNA(MATCH($L1234,Profils,0))),1,0)</formula>
    </cfRule>
  </conditionalFormatting>
  <conditionalFormatting sqref="L1960:L1964">
    <cfRule type="expression" dxfId="7410" priority="9">
      <formula>IF(AND($L1960&lt;&gt;"",ISNA(MATCH($L1960,Profils,0))),1,0)</formula>
    </cfRule>
  </conditionalFormatting>
  <conditionalFormatting sqref="L2906:L2911">
    <cfRule type="expression" dxfId="7409" priority="7">
      <formula>IF(AND($L2906&lt;&gt;"",ISNA(MATCH($L2906,Profils,0))),1,0)</formula>
    </cfRule>
  </conditionalFormatting>
  <conditionalFormatting sqref="B2904:B2914 B1965 B1951:B1959">
    <cfRule type="duplicateValues" dxfId="7408" priority="57476"/>
  </conditionalFormatting>
  <conditionalFormatting sqref="AA1959 AA1965">
    <cfRule type="expression" dxfId="7407" priority="57511">
      <formula>IF($AA1959&lt;&gt;"",IFERROR(IF(FIND("|",$AA1959),IF(MID($AA1959,FIND("|",$AA1959)+1,3)="+33",FALSE,TRUE),TRUE),TRUE),FALSE)</formula>
    </cfRule>
    <cfRule type="duplicateValues" dxfId="7406" priority="57512"/>
  </conditionalFormatting>
  <conditionalFormatting sqref="B1960:B1964 B1966:B2903">
    <cfRule type="duplicateValues" dxfId="7405" priority="57513"/>
  </conditionalFormatting>
  <conditionalFormatting sqref="AA1960:AA1964 AA1966:AA2903">
    <cfRule type="expression" dxfId="7404" priority="57520">
      <formula>IF($AA1960&lt;&gt;"",IFERROR(IF(FIND("|",$AA1960),IF(MID($AA1960,FIND("|",$AA1960)+1,3)="+33",FALSE,TRUE),TRUE),TRUE),FALSE)</formula>
    </cfRule>
    <cfRule type="duplicateValues" dxfId="7403" priority="57521"/>
  </conditionalFormatting>
  <conditionalFormatting sqref="AA1951:AA1956 AA2904:AA2934">
    <cfRule type="expression" dxfId="7402" priority="57557">
      <formula>IF($AA1951&lt;&gt;"",IFERROR(IF(FIND("|",$AA1951),IF(MID($AA1951,FIND("|",$AA1951)+1,3)="+33",FALSE,TRUE),TRUE),TRUE),FALSE)</formula>
    </cfRule>
    <cfRule type="duplicateValues" dxfId="7401" priority="57558"/>
  </conditionalFormatting>
  <conditionalFormatting sqref="AA47:AA52 AA297:AA359 AA434:AA435 AA437:AA443 AA445:AA447 AA449:AA457 AA460:AA464 AA466 AA470:AA483 AA536 AA538:AA713 AA1175:AA1241 AA1243:AA1458 AA1529:AA1669 AA1757:AA1932 AA276:AA295 AA1942 AA485:AA533 AA1460:AA1527 AA1934:AA1940 AA362:AA432 AA1041:AA1081 AA1083:AA1173 AA952:AA1036 AA715:AA949 AA1671:AA1755 AA54:AA274">
    <cfRule type="expression" dxfId="7400" priority="57732">
      <formula>IF($AA47&lt;&gt;"",IFERROR(IF(FIND("|",$AA47),IF(MID($AA47,FIND("|",$AA47)+1,3)="+33",FALSE,TRUE),TRUE),TRUE),FALSE)</formula>
    </cfRule>
    <cfRule type="duplicateValues" dxfId="7399" priority="57733"/>
  </conditionalFormatting>
  <conditionalFormatting sqref="B53">
    <cfRule type="duplicateValues" dxfId="7398" priority="3"/>
  </conditionalFormatting>
  <conditionalFormatting sqref="L53">
    <cfRule type="expression" dxfId="7397" priority="2">
      <formula>IF(AND($L53&lt;&gt;"",ISNA(MATCH($L53,Profils,0))),1,0)</formula>
    </cfRule>
  </conditionalFormatting>
  <conditionalFormatting sqref="L54">
    <cfRule type="expression" dxfId="7396" priority="1">
      <formula>OR($L54="ALL")</formula>
    </cfRule>
  </conditionalFormatting>
  <dataValidations count="4">
    <dataValidation type="list" allowBlank="1" showInputMessage="1" showErrorMessage="1" sqref="I597:I679 I681:I1940 I1942:I3145 I47:I52 I54:I595" xr:uid="{00000000-0002-0000-0300-000000000000}">
      <formula1>OFFSET(Equipe,0,0,COUNTA(Equipe))</formula1>
    </dataValidation>
    <dataValidation type="list" allowBlank="1" showInputMessage="1" showErrorMessage="1" sqref="AD1670 H681:H3145 H47:H679" xr:uid="{00000000-0002-0000-0300-000001000000}">
      <formula1>OFFSET(Domaine,0,0,COUNTA(Domaine))</formula1>
    </dataValidation>
    <dataValidation type="list" allowBlank="1" showInputMessage="1" showErrorMessage="1" sqref="L164:L3145 AM53:AN53 L47:L162" xr:uid="{00000000-0002-0000-0300-000002000000}">
      <formula1>Profils</formula1>
    </dataValidation>
    <dataValidation type="list" allowBlank="1" showInputMessage="1" showErrorMessage="1" sqref="AH47:AH52 AH54:AH3145" xr:uid="{00000000-0002-0000-0300-000003000000}">
      <formula1>OFFSET(Groupe,0,0,COUNTA(Groupe))</formula1>
    </dataValidation>
  </dataValidations>
  <hyperlinks>
    <hyperlink ref="E49" r:id="rId1" xr:uid="{449C1DCF-5422-4898-95E2-FA6544BF9B9E}"/>
    <hyperlink ref="E50" r:id="rId2" xr:uid="{22B71455-6C94-4F4E-83E2-A78C3BEC1052}"/>
    <hyperlink ref="E47" r:id="rId3" xr:uid="{C69240BB-7E66-406F-ADC5-DFD02C9C4A6B}"/>
    <hyperlink ref="E48" r:id="rId4" xr:uid="{19266711-D529-4F7B-A2C0-48A1924ADA3D}"/>
    <hyperlink ref="E54" r:id="rId5" xr:uid="{A0D9DA45-ED0A-4C02-801B-68889D7E70FA}"/>
    <hyperlink ref="E53" r:id="rId6" xr:uid="{8018D977-6ECF-415A-8844-E577B727EB0C}"/>
    <hyperlink ref="E55" r:id="rId7" xr:uid="{5155C7A9-9BB0-4AA2-9DED-D4190B06083E}"/>
  </hyperlinks>
  <pageMargins left="0.7" right="0.7" top="0.75" bottom="0.75" header="0.3" footer="0.3"/>
  <pageSetup paperSize="9" orientation="portrait" r:id="rId8"/>
  <tableParts count="1">
    <tablePart r:id="rId9"/>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2">
    <tabColor rgb="FF0070C0"/>
  </sheetPr>
  <dimension ref="B1:D42"/>
  <sheetViews>
    <sheetView topLeftCell="A7" zoomScale="80" zoomScaleNormal="80" workbookViewId="0">
      <selection activeCell="B31" sqref="B31"/>
    </sheetView>
  </sheetViews>
  <sheetFormatPr baseColWidth="10" defaultColWidth="11.42578125" defaultRowHeight="15" outlineLevelRow="1"/>
  <cols>
    <col min="1" max="1" width="3.7109375" customWidth="1"/>
    <col min="2" max="3" width="30.7109375" customWidth="1"/>
    <col min="4" max="4" width="60.7109375" customWidth="1"/>
    <col min="6" max="6" width="35.5703125" bestFit="1" customWidth="1"/>
  </cols>
  <sheetData>
    <row r="1" spans="2:4" ht="50.1" customHeight="1">
      <c r="B1" s="705" t="s">
        <v>1034</v>
      </c>
      <c r="C1" s="705"/>
      <c r="D1" s="705"/>
    </row>
    <row r="3" spans="2:4">
      <c r="B3" s="721" t="s">
        <v>423</v>
      </c>
      <c r="C3" s="722"/>
      <c r="D3" s="723"/>
    </row>
    <row r="4" spans="2:4" outlineLevel="1">
      <c r="B4" s="3" t="s">
        <v>1035</v>
      </c>
      <c r="C4" s="703" t="s">
        <v>1036</v>
      </c>
      <c r="D4" s="704"/>
    </row>
    <row r="5" spans="2:4" ht="15" customHeight="1" outlineLevel="1">
      <c r="B5" s="4" t="s">
        <v>1037</v>
      </c>
      <c r="C5" s="703" t="s">
        <v>1038</v>
      </c>
      <c r="D5" s="704"/>
    </row>
    <row r="6" spans="2:4" outlineLevel="1">
      <c r="B6" s="5" t="s">
        <v>1039</v>
      </c>
      <c r="C6" s="712" t="s">
        <v>1039</v>
      </c>
      <c r="D6" s="713"/>
    </row>
    <row r="7" spans="2:4">
      <c r="B7" s="718" t="s">
        <v>1040</v>
      </c>
      <c r="C7" s="719"/>
      <c r="D7" s="720"/>
    </row>
    <row r="10" spans="2:4" ht="30" customHeight="1">
      <c r="B10" s="6" t="s">
        <v>1035</v>
      </c>
      <c r="C10" s="6" t="s">
        <v>1037</v>
      </c>
      <c r="D10" s="6" t="s">
        <v>1039</v>
      </c>
    </row>
    <row r="11" spans="2:4" hidden="1">
      <c r="B11" s="2" t="s">
        <v>17</v>
      </c>
      <c r="C11" s="2"/>
      <c r="D11" s="2"/>
    </row>
    <row r="12" spans="2:4">
      <c r="B12" s="2" t="s">
        <v>253</v>
      </c>
      <c r="C12" s="2"/>
      <c r="D12" s="2"/>
    </row>
    <row r="13" spans="2:4">
      <c r="B13" s="8" t="s">
        <v>1041</v>
      </c>
      <c r="C13" s="2" t="s">
        <v>253</v>
      </c>
      <c r="D13" s="2" t="s">
        <v>1042</v>
      </c>
    </row>
    <row r="14" spans="2:4">
      <c r="B14" s="9" t="s">
        <v>505</v>
      </c>
      <c r="C14" s="2" t="s">
        <v>1041</v>
      </c>
      <c r="D14" s="2" t="s">
        <v>1043</v>
      </c>
    </row>
    <row r="15" spans="2:4">
      <c r="B15" s="9" t="s">
        <v>602</v>
      </c>
      <c r="C15" s="2" t="s">
        <v>1041</v>
      </c>
      <c r="D15" s="2" t="s">
        <v>1044</v>
      </c>
    </row>
    <row r="16" spans="2:4">
      <c r="B16" s="9" t="s">
        <v>622</v>
      </c>
      <c r="C16" s="2" t="s">
        <v>1041</v>
      </c>
      <c r="D16" s="2" t="s">
        <v>1045</v>
      </c>
    </row>
    <row r="17" spans="2:4">
      <c r="B17" s="9" t="s">
        <v>515</v>
      </c>
      <c r="C17" s="2" t="s">
        <v>1041</v>
      </c>
      <c r="D17" s="2" t="s">
        <v>1046</v>
      </c>
    </row>
    <row r="18" spans="2:4">
      <c r="B18" s="8" t="s">
        <v>1047</v>
      </c>
      <c r="C18" s="2" t="s">
        <v>253</v>
      </c>
      <c r="D18" s="2" t="s">
        <v>1048</v>
      </c>
    </row>
    <row r="19" spans="2:4">
      <c r="B19" s="9" t="s">
        <v>542</v>
      </c>
      <c r="C19" s="2" t="s">
        <v>1047</v>
      </c>
      <c r="D19" s="2" t="s">
        <v>1049</v>
      </c>
    </row>
    <row r="20" spans="2:4">
      <c r="B20" s="9" t="s">
        <v>1050</v>
      </c>
      <c r="C20" s="2" t="s">
        <v>1047</v>
      </c>
      <c r="D20" s="2" t="s">
        <v>1051</v>
      </c>
    </row>
    <row r="21" spans="2:4">
      <c r="B21" s="10" t="s">
        <v>555</v>
      </c>
      <c r="C21" s="2" t="s">
        <v>1050</v>
      </c>
      <c r="D21" s="2" t="s">
        <v>1052</v>
      </c>
    </row>
    <row r="22" spans="2:4">
      <c r="B22" s="10" t="s">
        <v>520</v>
      </c>
      <c r="C22" s="2" t="s">
        <v>1050</v>
      </c>
      <c r="D22" s="2" t="s">
        <v>1053</v>
      </c>
    </row>
    <row r="23" spans="2:4">
      <c r="B23" s="10" t="s">
        <v>792</v>
      </c>
      <c r="C23" s="2" t="s">
        <v>1050</v>
      </c>
      <c r="D23" s="2" t="s">
        <v>1054</v>
      </c>
    </row>
    <row r="24" spans="2:4">
      <c r="B24" s="10" t="s">
        <v>582</v>
      </c>
      <c r="C24" s="2" t="s">
        <v>1050</v>
      </c>
      <c r="D24" s="2" t="s">
        <v>1055</v>
      </c>
    </row>
    <row r="25" spans="2:4">
      <c r="B25" s="10" t="s">
        <v>547</v>
      </c>
      <c r="C25" s="2" t="s">
        <v>1050</v>
      </c>
      <c r="D25" s="2" t="s">
        <v>1056</v>
      </c>
    </row>
    <row r="26" spans="2:4">
      <c r="B26" s="285" t="s">
        <v>586</v>
      </c>
      <c r="C26" s="2" t="s">
        <v>1050</v>
      </c>
      <c r="D26" s="286" t="s">
        <v>1057</v>
      </c>
    </row>
    <row r="27" spans="2:4">
      <c r="B27" s="9" t="s">
        <v>1058</v>
      </c>
      <c r="C27" s="2" t="s">
        <v>1047</v>
      </c>
      <c r="D27" s="2" t="s">
        <v>1059</v>
      </c>
    </row>
    <row r="28" spans="2:4">
      <c r="B28" s="10" t="s">
        <v>510</v>
      </c>
      <c r="C28" s="2" t="s">
        <v>1058</v>
      </c>
      <c r="D28" s="2" t="s">
        <v>1060</v>
      </c>
    </row>
    <row r="29" spans="2:4">
      <c r="B29" s="10" t="s">
        <v>1061</v>
      </c>
      <c r="C29" s="2" t="s">
        <v>1058</v>
      </c>
      <c r="D29" s="2" t="s">
        <v>1062</v>
      </c>
    </row>
    <row r="30" spans="2:4">
      <c r="B30" s="10" t="s">
        <v>1063</v>
      </c>
      <c r="C30" s="2" t="s">
        <v>1058</v>
      </c>
      <c r="D30" s="2" t="s">
        <v>1064</v>
      </c>
    </row>
    <row r="31" spans="2:4">
      <c r="B31" s="10" t="s">
        <v>1065</v>
      </c>
      <c r="C31" s="2" t="s">
        <v>1058</v>
      </c>
      <c r="D31" s="2" t="s">
        <v>1066</v>
      </c>
    </row>
    <row r="32" spans="2:4">
      <c r="B32" s="8" t="s">
        <v>1067</v>
      </c>
      <c r="C32" s="2" t="s">
        <v>253</v>
      </c>
      <c r="D32" s="2" t="s">
        <v>1068</v>
      </c>
    </row>
    <row r="33" spans="2:4">
      <c r="B33" s="9" t="s">
        <v>819</v>
      </c>
      <c r="C33" s="2" t="s">
        <v>1067</v>
      </c>
      <c r="D33" s="2" t="s">
        <v>1069</v>
      </c>
    </row>
    <row r="34" spans="2:4">
      <c r="B34" s="9" t="s">
        <v>1070</v>
      </c>
      <c r="C34" s="2" t="s">
        <v>1067</v>
      </c>
      <c r="D34" s="2" t="s">
        <v>1071</v>
      </c>
    </row>
    <row r="35" spans="2:4">
      <c r="B35" s="10" t="s">
        <v>594</v>
      </c>
      <c r="C35" s="2" t="s">
        <v>1070</v>
      </c>
      <c r="D35" s="2" t="s">
        <v>1072</v>
      </c>
    </row>
    <row r="36" spans="2:4">
      <c r="B36" s="10" t="s">
        <v>1073</v>
      </c>
      <c r="C36" s="2" t="s">
        <v>1070</v>
      </c>
      <c r="D36" s="2" t="s">
        <v>1074</v>
      </c>
    </row>
    <row r="37" spans="2:4">
      <c r="B37" s="10" t="s">
        <v>812</v>
      </c>
      <c r="C37" s="2" t="s">
        <v>1070</v>
      </c>
      <c r="D37" s="2" t="s">
        <v>1075</v>
      </c>
    </row>
    <row r="38" spans="2:4">
      <c r="B38" s="9" t="s">
        <v>524</v>
      </c>
      <c r="C38" s="2" t="s">
        <v>1067</v>
      </c>
      <c r="D38" s="2" t="s">
        <v>1076</v>
      </c>
    </row>
    <row r="39" spans="2:4">
      <c r="B39" s="8" t="s">
        <v>527</v>
      </c>
      <c r="C39" s="2" t="s">
        <v>253</v>
      </c>
      <c r="D39" s="2" t="s">
        <v>1077</v>
      </c>
    </row>
    <row r="40" spans="2:4">
      <c r="B40" s="9" t="s">
        <v>530</v>
      </c>
      <c r="C40" s="2" t="s">
        <v>527</v>
      </c>
      <c r="D40" s="2" t="s">
        <v>1078</v>
      </c>
    </row>
    <row r="41" spans="2:4">
      <c r="B41" s="9" t="s">
        <v>1079</v>
      </c>
      <c r="C41" s="2" t="s">
        <v>527</v>
      </c>
      <c r="D41" s="2" t="s">
        <v>1080</v>
      </c>
    </row>
    <row r="42" spans="2:4">
      <c r="B42" s="9" t="s">
        <v>538</v>
      </c>
      <c r="C42" s="2" t="s">
        <v>527</v>
      </c>
      <c r="D42" s="2" t="s">
        <v>1081</v>
      </c>
    </row>
  </sheetData>
  <mergeCells count="6">
    <mergeCell ref="B7:D7"/>
    <mergeCell ref="B1:D1"/>
    <mergeCell ref="B3:D3"/>
    <mergeCell ref="C4:D4"/>
    <mergeCell ref="C5:D5"/>
    <mergeCell ref="C6:D6"/>
  </mergeCells>
  <dataValidations count="2">
    <dataValidation type="list" allowBlank="1" showInputMessage="1" showErrorMessage="1" sqref="C11" xr:uid="{00000000-0002-0000-0400-000000000000}">
      <formula1>Domaine</formula1>
    </dataValidation>
    <dataValidation type="list" allowBlank="1" showInputMessage="1" showErrorMessage="1" sqref="C12:C42" xr:uid="{00000000-0002-0000-0400-000001000000}">
      <formula1>OFFSET(Domaine,0,0,COUNTA(Domaine))</formula1>
    </dataValidation>
  </dataValidations>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tabColor rgb="FF0070C0"/>
  </sheetPr>
  <dimension ref="A1:E346"/>
  <sheetViews>
    <sheetView topLeftCell="A2" zoomScaleNormal="100" workbookViewId="0">
      <selection activeCell="D349" sqref="D349"/>
    </sheetView>
  </sheetViews>
  <sheetFormatPr baseColWidth="10" defaultColWidth="11.42578125" defaultRowHeight="15" outlineLevelRow="1"/>
  <cols>
    <col min="1" max="1" width="9.28515625" customWidth="1"/>
    <col min="2" max="2" width="36" customWidth="1"/>
    <col min="3" max="3" width="24.28515625" customWidth="1"/>
    <col min="4" max="4" width="34.140625" customWidth="1"/>
    <col min="5" max="5" width="55.85546875" bestFit="1" customWidth="1"/>
  </cols>
  <sheetData>
    <row r="1" spans="2:5" ht="50.1" customHeight="1">
      <c r="B1" s="705" t="s">
        <v>1082</v>
      </c>
      <c r="C1" s="705"/>
      <c r="D1" s="705"/>
      <c r="E1" s="13"/>
    </row>
    <row r="3" spans="2:5">
      <c r="B3" s="706" t="s">
        <v>423</v>
      </c>
      <c r="C3" s="707"/>
      <c r="D3" s="708"/>
      <c r="E3" s="12"/>
    </row>
    <row r="4" spans="2:5" hidden="1" outlineLevel="1">
      <c r="B4" s="14" t="s">
        <v>1083</v>
      </c>
      <c r="C4" s="703" t="s">
        <v>1084</v>
      </c>
      <c r="D4" s="704"/>
      <c r="E4" s="191"/>
    </row>
    <row r="5" spans="2:5" ht="15" hidden="1" customHeight="1" outlineLevel="1">
      <c r="B5" s="15" t="s">
        <v>1037</v>
      </c>
      <c r="C5" s="703" t="s">
        <v>1085</v>
      </c>
      <c r="D5" s="704"/>
      <c r="E5" s="191"/>
    </row>
    <row r="6" spans="2:5" ht="45" hidden="1" customHeight="1" outlineLevel="1">
      <c r="B6" s="16" t="s">
        <v>435</v>
      </c>
      <c r="C6" s="712" t="s">
        <v>1086</v>
      </c>
      <c r="D6" s="713"/>
      <c r="E6" s="191"/>
    </row>
    <row r="7" spans="2:5" ht="15" customHeight="1" collapsed="1">
      <c r="B7" s="726" t="s">
        <v>1040</v>
      </c>
      <c r="C7" s="727"/>
      <c r="D7" s="728"/>
      <c r="E7" s="191"/>
    </row>
    <row r="9" spans="2:5" ht="50.45" customHeight="1">
      <c r="B9" s="592" t="s">
        <v>1083</v>
      </c>
      <c r="C9" s="592" t="s">
        <v>1037</v>
      </c>
      <c r="D9" s="592" t="s">
        <v>435</v>
      </c>
      <c r="E9" s="593" t="s">
        <v>1087</v>
      </c>
    </row>
    <row r="10" spans="2:5" hidden="1">
      <c r="B10" s="590" t="s">
        <v>17</v>
      </c>
      <c r="C10" s="591"/>
      <c r="D10" s="591"/>
      <c r="E10" s="591"/>
    </row>
    <row r="11" spans="2:5" hidden="1">
      <c r="B11" s="590" t="s">
        <v>623</v>
      </c>
      <c r="C11" s="591" t="s">
        <v>622</v>
      </c>
      <c r="D11" s="591"/>
      <c r="E11" s="591" t="s">
        <v>1088</v>
      </c>
    </row>
    <row r="12" spans="2:5" hidden="1">
      <c r="B12" s="590" t="s">
        <v>660</v>
      </c>
      <c r="C12" s="591" t="s">
        <v>622</v>
      </c>
      <c r="D12" s="591" t="s">
        <v>623</v>
      </c>
      <c r="E12" s="591" t="s">
        <v>1089</v>
      </c>
    </row>
    <row r="13" spans="2:5" hidden="1">
      <c r="B13" s="590" t="s">
        <v>662</v>
      </c>
      <c r="C13" s="591" t="s">
        <v>622</v>
      </c>
      <c r="D13" s="591" t="s">
        <v>623</v>
      </c>
      <c r="E13" s="591" t="s">
        <v>1090</v>
      </c>
    </row>
    <row r="14" spans="2:5" hidden="1">
      <c r="B14" s="590" t="s">
        <v>942</v>
      </c>
      <c r="C14" s="591" t="s">
        <v>555</v>
      </c>
      <c r="D14" s="591"/>
      <c r="E14" s="591" t="s">
        <v>1091</v>
      </c>
    </row>
    <row r="15" spans="2:5" hidden="1">
      <c r="B15" s="590" t="s">
        <v>635</v>
      </c>
      <c r="C15" s="591" t="s">
        <v>555</v>
      </c>
      <c r="D15" s="591" t="s">
        <v>942</v>
      </c>
      <c r="E15" s="591" t="s">
        <v>1092</v>
      </c>
    </row>
    <row r="16" spans="2:5" hidden="1">
      <c r="B16" s="590" t="s">
        <v>655</v>
      </c>
      <c r="C16" s="591" t="s">
        <v>555</v>
      </c>
      <c r="D16" s="591" t="s">
        <v>942</v>
      </c>
      <c r="E16" s="591" t="s">
        <v>1093</v>
      </c>
    </row>
    <row r="17" spans="2:5" hidden="1">
      <c r="B17" s="590" t="s">
        <v>1008</v>
      </c>
      <c r="C17" s="591" t="s">
        <v>542</v>
      </c>
      <c r="D17" s="591"/>
      <c r="E17" s="591" t="s">
        <v>1094</v>
      </c>
    </row>
    <row r="18" spans="2:5" hidden="1">
      <c r="B18" s="590" t="s">
        <v>598</v>
      </c>
      <c r="C18" s="591" t="s">
        <v>542</v>
      </c>
      <c r="D18" s="591" t="s">
        <v>1008</v>
      </c>
      <c r="E18" s="591" t="s">
        <v>1095</v>
      </c>
    </row>
    <row r="19" spans="2:5" hidden="1">
      <c r="B19" s="590" t="s">
        <v>543</v>
      </c>
      <c r="C19" s="591" t="s">
        <v>542</v>
      </c>
      <c r="D19" s="591" t="s">
        <v>1008</v>
      </c>
      <c r="E19" s="591" t="s">
        <v>1096</v>
      </c>
    </row>
    <row r="20" spans="2:5" hidden="1">
      <c r="B20" s="590" t="s">
        <v>827</v>
      </c>
      <c r="C20" s="591" t="s">
        <v>542</v>
      </c>
      <c r="D20" s="591"/>
      <c r="E20" s="591" t="s">
        <v>1097</v>
      </c>
    </row>
    <row r="21" spans="2:5" hidden="1">
      <c r="B21" s="590" t="s">
        <v>641</v>
      </c>
      <c r="C21" s="591" t="s">
        <v>542</v>
      </c>
      <c r="D21" s="591" t="s">
        <v>827</v>
      </c>
      <c r="E21" s="591" t="s">
        <v>1098</v>
      </c>
    </row>
    <row r="22" spans="2:5" hidden="1">
      <c r="B22" s="590" t="s">
        <v>533</v>
      </c>
      <c r="C22" s="591" t="s">
        <v>527</v>
      </c>
      <c r="D22" s="591"/>
      <c r="E22" s="591" t="s">
        <v>1099</v>
      </c>
    </row>
    <row r="23" spans="2:5" hidden="1">
      <c r="B23" s="590" t="s">
        <v>531</v>
      </c>
      <c r="C23" s="591" t="s">
        <v>527</v>
      </c>
      <c r="D23" s="591" t="s">
        <v>533</v>
      </c>
      <c r="E23" s="591" t="s">
        <v>1100</v>
      </c>
    </row>
    <row r="24" spans="2:5" hidden="1">
      <c r="B24" s="590" t="s">
        <v>965</v>
      </c>
      <c r="C24" s="591" t="s">
        <v>527</v>
      </c>
      <c r="D24" s="591" t="s">
        <v>531</v>
      </c>
      <c r="E24" s="591" t="s">
        <v>1101</v>
      </c>
    </row>
    <row r="25" spans="2:5" hidden="1">
      <c r="B25" s="590" t="s">
        <v>528</v>
      </c>
      <c r="C25" s="591" t="s">
        <v>527</v>
      </c>
      <c r="D25" s="591" t="s">
        <v>531</v>
      </c>
      <c r="E25" s="591" t="s">
        <v>1102</v>
      </c>
    </row>
    <row r="26" spans="2:5" hidden="1">
      <c r="B26" s="590" t="s">
        <v>966</v>
      </c>
      <c r="C26" s="591" t="s">
        <v>527</v>
      </c>
      <c r="D26" s="591" t="s">
        <v>531</v>
      </c>
      <c r="E26" s="591" t="s">
        <v>1103</v>
      </c>
    </row>
    <row r="27" spans="2:5" hidden="1">
      <c r="B27" s="590" t="s">
        <v>967</v>
      </c>
      <c r="C27" s="591" t="s">
        <v>527</v>
      </c>
      <c r="D27" s="591" t="s">
        <v>531</v>
      </c>
      <c r="E27" s="591" t="s">
        <v>1104</v>
      </c>
    </row>
    <row r="28" spans="2:5" hidden="1">
      <c r="B28" s="590" t="s">
        <v>1105</v>
      </c>
      <c r="C28" s="591" t="s">
        <v>527</v>
      </c>
      <c r="D28" s="591" t="s">
        <v>531</v>
      </c>
      <c r="E28" s="591" t="s">
        <v>1106</v>
      </c>
    </row>
    <row r="29" spans="2:5" hidden="1">
      <c r="B29" s="590" t="s">
        <v>968</v>
      </c>
      <c r="C29" s="591" t="s">
        <v>527</v>
      </c>
      <c r="D29" s="591" t="s">
        <v>531</v>
      </c>
      <c r="E29" s="591" t="s">
        <v>1107</v>
      </c>
    </row>
    <row r="30" spans="2:5" hidden="1">
      <c r="B30" s="590" t="s">
        <v>535</v>
      </c>
      <c r="C30" s="591" t="s">
        <v>527</v>
      </c>
      <c r="D30" s="591" t="s">
        <v>531</v>
      </c>
      <c r="E30" s="591" t="s">
        <v>1108</v>
      </c>
    </row>
    <row r="31" spans="2:5" hidden="1">
      <c r="B31" s="590" t="s">
        <v>970</v>
      </c>
      <c r="C31" s="591" t="s">
        <v>527</v>
      </c>
      <c r="D31" s="591" t="s">
        <v>531</v>
      </c>
      <c r="E31" s="591"/>
    </row>
    <row r="32" spans="2:5" hidden="1">
      <c r="B32" s="590" t="s">
        <v>956</v>
      </c>
      <c r="C32" s="591" t="s">
        <v>527</v>
      </c>
      <c r="D32" s="591"/>
      <c r="E32" s="591"/>
    </row>
    <row r="33" spans="1:5" hidden="1">
      <c r="B33" s="590" t="s">
        <v>954</v>
      </c>
      <c r="C33" s="591" t="s">
        <v>527</v>
      </c>
      <c r="D33" s="591" t="s">
        <v>956</v>
      </c>
      <c r="E33" s="591" t="s">
        <v>1109</v>
      </c>
    </row>
    <row r="34" spans="1:5" hidden="1">
      <c r="B34" s="590" t="s">
        <v>955</v>
      </c>
      <c r="C34" s="591" t="s">
        <v>527</v>
      </c>
      <c r="D34" s="591" t="s">
        <v>956</v>
      </c>
      <c r="E34" s="591" t="s">
        <v>1110</v>
      </c>
    </row>
    <row r="35" spans="1:5" hidden="1">
      <c r="B35" s="590" t="s">
        <v>679</v>
      </c>
      <c r="C35" s="591" t="s">
        <v>527</v>
      </c>
      <c r="D35" s="591" t="s">
        <v>533</v>
      </c>
      <c r="E35" s="591" t="s">
        <v>1111</v>
      </c>
    </row>
    <row r="36" spans="1:5" hidden="1">
      <c r="B36" s="590" t="s">
        <v>957</v>
      </c>
      <c r="C36" s="591" t="s">
        <v>527</v>
      </c>
      <c r="D36" s="591" t="s">
        <v>679</v>
      </c>
      <c r="E36" s="591" t="s">
        <v>1101</v>
      </c>
    </row>
    <row r="37" spans="1:5" hidden="1">
      <c r="B37" s="590" t="s">
        <v>680</v>
      </c>
      <c r="C37" s="591" t="s">
        <v>527</v>
      </c>
      <c r="D37" s="591" t="s">
        <v>679</v>
      </c>
      <c r="E37" s="591" t="s">
        <v>1112</v>
      </c>
    </row>
    <row r="38" spans="1:5" hidden="1">
      <c r="B38" s="590" t="s">
        <v>611</v>
      </c>
      <c r="C38" s="591" t="s">
        <v>527</v>
      </c>
      <c r="D38" s="591" t="s">
        <v>679</v>
      </c>
      <c r="E38" s="591" t="s">
        <v>1113</v>
      </c>
    </row>
    <row r="39" spans="1:5" hidden="1">
      <c r="B39" s="590" t="s">
        <v>958</v>
      </c>
      <c r="C39" s="591" t="s">
        <v>527</v>
      </c>
      <c r="D39" s="591" t="s">
        <v>679</v>
      </c>
      <c r="E39" s="591" t="s">
        <v>1114</v>
      </c>
    </row>
    <row r="40" spans="1:5" hidden="1">
      <c r="B40" s="590" t="s">
        <v>959</v>
      </c>
      <c r="C40" s="591" t="s">
        <v>527</v>
      </c>
      <c r="D40" s="591" t="s">
        <v>679</v>
      </c>
      <c r="E40" s="591" t="s">
        <v>1115</v>
      </c>
    </row>
    <row r="41" spans="1:5" hidden="1">
      <c r="B41" s="590" t="s">
        <v>960</v>
      </c>
      <c r="C41" s="591" t="s">
        <v>527</v>
      </c>
      <c r="D41" s="591" t="s">
        <v>679</v>
      </c>
      <c r="E41" s="591" t="s">
        <v>1116</v>
      </c>
    </row>
    <row r="42" spans="1:5" hidden="1">
      <c r="B42" s="590" t="s">
        <v>961</v>
      </c>
      <c r="C42" s="591" t="s">
        <v>527</v>
      </c>
      <c r="D42" s="591" t="s">
        <v>679</v>
      </c>
      <c r="E42" s="591" t="s">
        <v>1117</v>
      </c>
    </row>
    <row r="43" spans="1:5" hidden="1">
      <c r="B43" s="590" t="s">
        <v>962</v>
      </c>
      <c r="C43" s="591" t="s">
        <v>527</v>
      </c>
      <c r="D43" s="591" t="s">
        <v>679</v>
      </c>
      <c r="E43" s="591" t="s">
        <v>1118</v>
      </c>
    </row>
    <row r="44" spans="1:5" hidden="1">
      <c r="B44" s="590" t="s">
        <v>963</v>
      </c>
      <c r="C44" s="591" t="s">
        <v>527</v>
      </c>
      <c r="D44" s="591" t="s">
        <v>679</v>
      </c>
      <c r="E44" s="591" t="s">
        <v>1119</v>
      </c>
    </row>
    <row r="45" spans="1:5" hidden="1">
      <c r="B45" s="590" t="s">
        <v>964</v>
      </c>
      <c r="C45" s="591" t="s">
        <v>527</v>
      </c>
      <c r="D45" s="591" t="s">
        <v>679</v>
      </c>
      <c r="E45" s="591" t="s">
        <v>1120</v>
      </c>
    </row>
    <row r="46" spans="1:5" hidden="1">
      <c r="B46" s="590" t="s">
        <v>953</v>
      </c>
      <c r="C46" s="591" t="s">
        <v>527</v>
      </c>
      <c r="D46" s="591" t="s">
        <v>679</v>
      </c>
      <c r="E46" s="591" t="s">
        <v>1121</v>
      </c>
    </row>
    <row r="47" spans="1:5" hidden="1">
      <c r="A47" t="s">
        <v>1122</v>
      </c>
      <c r="B47" s="635" t="s">
        <v>1123</v>
      </c>
      <c r="C47" s="591" t="s">
        <v>594</v>
      </c>
      <c r="D47" s="591"/>
      <c r="E47" s="591" t="s">
        <v>1124</v>
      </c>
    </row>
    <row r="48" spans="1:5" hidden="1">
      <c r="A48" t="s">
        <v>1122</v>
      </c>
      <c r="B48" s="635" t="s">
        <v>971</v>
      </c>
      <c r="C48" s="591" t="s">
        <v>594</v>
      </c>
      <c r="D48" s="634" t="s">
        <v>1123</v>
      </c>
      <c r="E48" s="591"/>
    </row>
    <row r="49" spans="1:5" hidden="1">
      <c r="B49" s="590" t="s">
        <v>952</v>
      </c>
      <c r="C49" s="591" t="s">
        <v>602</v>
      </c>
      <c r="D49" s="591"/>
      <c r="E49" s="591" t="s">
        <v>1125</v>
      </c>
    </row>
    <row r="50" spans="1:5" ht="17.25" hidden="1" customHeight="1">
      <c r="B50" s="590" t="s">
        <v>621</v>
      </c>
      <c r="C50" s="591" t="s">
        <v>602</v>
      </c>
      <c r="D50" s="591" t="s">
        <v>952</v>
      </c>
      <c r="E50" s="591"/>
    </row>
    <row r="51" spans="1:5" hidden="1">
      <c r="B51" s="590" t="s">
        <v>1126</v>
      </c>
      <c r="C51" s="591" t="s">
        <v>602</v>
      </c>
      <c r="D51" s="591" t="s">
        <v>952</v>
      </c>
      <c r="E51" s="591"/>
    </row>
    <row r="52" spans="1:5" hidden="1">
      <c r="B52" s="590" t="s">
        <v>951</v>
      </c>
      <c r="C52" s="591" t="s">
        <v>602</v>
      </c>
      <c r="D52" s="591"/>
      <c r="E52" s="591" t="s">
        <v>1127</v>
      </c>
    </row>
    <row r="53" spans="1:5" hidden="1">
      <c r="B53" s="590" t="s">
        <v>603</v>
      </c>
      <c r="C53" s="591" t="s">
        <v>602</v>
      </c>
      <c r="D53" s="591" t="s">
        <v>951</v>
      </c>
      <c r="E53" s="591"/>
    </row>
    <row r="54" spans="1:5" hidden="1">
      <c r="B54" s="590" t="s">
        <v>690</v>
      </c>
      <c r="C54" s="591" t="s">
        <v>602</v>
      </c>
      <c r="D54" s="591" t="s">
        <v>951</v>
      </c>
      <c r="E54" s="591"/>
    </row>
    <row r="55" spans="1:5" hidden="1">
      <c r="B55" s="590" t="s">
        <v>887</v>
      </c>
      <c r="C55" s="591" t="s">
        <v>602</v>
      </c>
      <c r="D55" s="591"/>
      <c r="E55" s="591" t="s">
        <v>1128</v>
      </c>
    </row>
    <row r="56" spans="1:5" hidden="1">
      <c r="B56" s="590" t="s">
        <v>606</v>
      </c>
      <c r="C56" s="591" t="s">
        <v>602</v>
      </c>
      <c r="D56" s="591" t="s">
        <v>887</v>
      </c>
      <c r="E56" s="591" t="s">
        <v>1129</v>
      </c>
    </row>
    <row r="57" spans="1:5" hidden="1">
      <c r="B57" s="590" t="s">
        <v>1130</v>
      </c>
      <c r="C57" s="591" t="s">
        <v>602</v>
      </c>
      <c r="D57" s="591"/>
      <c r="E57" s="591" t="s">
        <v>1131</v>
      </c>
    </row>
    <row r="58" spans="1:5" hidden="1">
      <c r="B58" s="590" t="s">
        <v>612</v>
      </c>
      <c r="C58" s="591" t="s">
        <v>602</v>
      </c>
      <c r="D58" s="591" t="s">
        <v>1130</v>
      </c>
      <c r="E58" s="591" t="s">
        <v>1129</v>
      </c>
    </row>
    <row r="59" spans="1:5" hidden="1">
      <c r="B59" s="591" t="s">
        <v>1132</v>
      </c>
      <c r="C59" s="591" t="s">
        <v>602</v>
      </c>
      <c r="D59" s="591"/>
      <c r="E59" s="591" t="s">
        <v>1133</v>
      </c>
    </row>
    <row r="60" spans="1:5" hidden="1">
      <c r="B60" s="591" t="s">
        <v>615</v>
      </c>
      <c r="C60" s="591" t="s">
        <v>602</v>
      </c>
      <c r="D60" s="591" t="s">
        <v>1132</v>
      </c>
      <c r="E60" s="591" t="s">
        <v>1134</v>
      </c>
    </row>
    <row r="61" spans="1:5" hidden="1">
      <c r="B61" s="590" t="s">
        <v>1135</v>
      </c>
      <c r="C61" s="591" t="s">
        <v>602</v>
      </c>
      <c r="D61" s="591"/>
      <c r="E61" s="591" t="s">
        <v>1136</v>
      </c>
    </row>
    <row r="62" spans="1:5" hidden="1">
      <c r="B62" s="590" t="s">
        <v>619</v>
      </c>
      <c r="C62" s="591" t="s">
        <v>602</v>
      </c>
      <c r="D62" s="111" t="s">
        <v>1135</v>
      </c>
      <c r="E62" s="591" t="s">
        <v>1137</v>
      </c>
    </row>
    <row r="63" spans="1:5" hidden="1">
      <c r="B63" s="590" t="s">
        <v>1138</v>
      </c>
      <c r="C63" s="591" t="s">
        <v>602</v>
      </c>
      <c r="D63" s="111"/>
      <c r="E63" s="591" t="s">
        <v>1139</v>
      </c>
    </row>
    <row r="64" spans="1:5" ht="45" hidden="1">
      <c r="A64" s="655" t="s">
        <v>1140</v>
      </c>
      <c r="B64" s="590" t="s">
        <v>617</v>
      </c>
      <c r="C64" s="654" t="s">
        <v>602</v>
      </c>
      <c r="D64" s="111" t="s">
        <v>1138</v>
      </c>
      <c r="E64" s="591" t="s">
        <v>1141</v>
      </c>
    </row>
    <row r="65" spans="1:5" ht="45" hidden="1">
      <c r="A65" s="655" t="s">
        <v>1140</v>
      </c>
      <c r="B65" s="590" t="s">
        <v>1005</v>
      </c>
      <c r="C65" s="654" t="s">
        <v>602</v>
      </c>
      <c r="D65" s="111" t="s">
        <v>1138</v>
      </c>
      <c r="E65" s="591" t="s">
        <v>1142</v>
      </c>
    </row>
    <row r="66" spans="1:5" hidden="1">
      <c r="B66" s="590" t="s">
        <v>973</v>
      </c>
      <c r="C66" s="591" t="s">
        <v>515</v>
      </c>
      <c r="D66" s="111"/>
      <c r="E66" s="591" t="s">
        <v>1143</v>
      </c>
    </row>
    <row r="67" spans="1:5" hidden="1">
      <c r="B67" s="590" t="s">
        <v>681</v>
      </c>
      <c r="C67" s="591" t="s">
        <v>515</v>
      </c>
      <c r="D67" s="111" t="s">
        <v>973</v>
      </c>
      <c r="E67" s="591" t="s">
        <v>1129</v>
      </c>
    </row>
    <row r="68" spans="1:5" hidden="1">
      <c r="B68" s="590" t="s">
        <v>685</v>
      </c>
      <c r="C68" s="591" t="s">
        <v>515</v>
      </c>
      <c r="D68" s="591" t="s">
        <v>973</v>
      </c>
      <c r="E68" s="591" t="s">
        <v>1144</v>
      </c>
    </row>
    <row r="69" spans="1:5" hidden="1">
      <c r="B69" s="590" t="s">
        <v>663</v>
      </c>
      <c r="C69" s="591" t="s">
        <v>515</v>
      </c>
      <c r="D69" s="591" t="s">
        <v>973</v>
      </c>
      <c r="E69" s="591" t="s">
        <v>1145</v>
      </c>
    </row>
    <row r="70" spans="1:5" hidden="1">
      <c r="B70" s="590" t="s">
        <v>669</v>
      </c>
      <c r="C70" s="591" t="s">
        <v>515</v>
      </c>
      <c r="D70" s="591" t="s">
        <v>973</v>
      </c>
      <c r="E70" s="591" t="s">
        <v>1146</v>
      </c>
    </row>
    <row r="71" spans="1:5" hidden="1">
      <c r="B71" s="590" t="s">
        <v>639</v>
      </c>
      <c r="C71" s="591" t="s">
        <v>515</v>
      </c>
      <c r="D71" s="591" t="s">
        <v>973</v>
      </c>
      <c r="E71" s="591" t="s">
        <v>1147</v>
      </c>
    </row>
    <row r="72" spans="1:5" hidden="1">
      <c r="B72" s="590" t="s">
        <v>516</v>
      </c>
      <c r="C72" s="591" t="s">
        <v>515</v>
      </c>
      <c r="D72" s="591" t="s">
        <v>973</v>
      </c>
      <c r="E72" s="591" t="s">
        <v>1148</v>
      </c>
    </row>
    <row r="73" spans="1:5" hidden="1">
      <c r="B73" s="590" t="s">
        <v>830</v>
      </c>
      <c r="C73" s="591" t="s">
        <v>510</v>
      </c>
      <c r="D73" s="591"/>
      <c r="E73" s="591" t="s">
        <v>1149</v>
      </c>
    </row>
    <row r="74" spans="1:5" hidden="1">
      <c r="B74" s="590" t="s">
        <v>511</v>
      </c>
      <c r="C74" s="591" t="s">
        <v>510</v>
      </c>
      <c r="D74" s="591" t="s">
        <v>830</v>
      </c>
      <c r="E74" s="591" t="s">
        <v>1150</v>
      </c>
    </row>
    <row r="75" spans="1:5" hidden="1">
      <c r="B75" s="590" t="s">
        <v>540</v>
      </c>
      <c r="C75" s="591" t="s">
        <v>510</v>
      </c>
      <c r="D75" s="591" t="s">
        <v>830</v>
      </c>
      <c r="E75" s="591" t="s">
        <v>1151</v>
      </c>
    </row>
    <row r="76" spans="1:5" hidden="1">
      <c r="B76" s="590" t="s">
        <v>831</v>
      </c>
      <c r="C76" s="591" t="s">
        <v>510</v>
      </c>
      <c r="D76" s="591" t="s">
        <v>830</v>
      </c>
      <c r="E76" s="591" t="s">
        <v>1152</v>
      </c>
    </row>
    <row r="77" spans="1:5" hidden="1">
      <c r="B77" s="590" t="s">
        <v>832</v>
      </c>
      <c r="C77" s="591" t="s">
        <v>510</v>
      </c>
      <c r="D77" s="591" t="s">
        <v>830</v>
      </c>
      <c r="E77" s="591" t="s">
        <v>1153</v>
      </c>
    </row>
    <row r="78" spans="1:5" hidden="1">
      <c r="B78" s="590" t="s">
        <v>833</v>
      </c>
      <c r="C78" s="591" t="s">
        <v>510</v>
      </c>
      <c r="D78" s="591" t="s">
        <v>830</v>
      </c>
      <c r="E78" s="591" t="s">
        <v>1154</v>
      </c>
    </row>
    <row r="79" spans="1:5" hidden="1">
      <c r="B79" s="590" t="s">
        <v>834</v>
      </c>
      <c r="C79" s="591" t="s">
        <v>510</v>
      </c>
      <c r="D79" s="591" t="s">
        <v>830</v>
      </c>
      <c r="E79" s="591" t="s">
        <v>1155</v>
      </c>
    </row>
    <row r="80" spans="1:5" hidden="1">
      <c r="B80" s="590" t="s">
        <v>835</v>
      </c>
      <c r="C80" s="591" t="s">
        <v>510</v>
      </c>
      <c r="D80" s="591" t="s">
        <v>830</v>
      </c>
      <c r="E80" s="591" t="s">
        <v>1156</v>
      </c>
    </row>
    <row r="81" spans="2:5" hidden="1">
      <c r="B81" s="590" t="s">
        <v>836</v>
      </c>
      <c r="C81" s="591" t="s">
        <v>510</v>
      </c>
      <c r="D81" s="591" t="s">
        <v>830</v>
      </c>
      <c r="E81" s="591" t="s">
        <v>1157</v>
      </c>
    </row>
    <row r="82" spans="2:5" hidden="1">
      <c r="B82" s="590" t="s">
        <v>1158</v>
      </c>
      <c r="C82" s="591" t="s">
        <v>555</v>
      </c>
      <c r="D82" s="591" t="s">
        <v>942</v>
      </c>
      <c r="E82" s="591" t="s">
        <v>1101</v>
      </c>
    </row>
    <row r="83" spans="2:5" hidden="1">
      <c r="B83" s="590" t="s">
        <v>921</v>
      </c>
      <c r="C83" s="591" t="s">
        <v>555</v>
      </c>
      <c r="D83" s="591"/>
      <c r="E83" s="591" t="s">
        <v>1159</v>
      </c>
    </row>
    <row r="84" spans="2:5" hidden="1">
      <c r="B84" s="590" t="s">
        <v>1160</v>
      </c>
      <c r="C84" s="591" t="s">
        <v>555</v>
      </c>
      <c r="D84" s="591" t="s">
        <v>921</v>
      </c>
      <c r="E84" s="591" t="s">
        <v>1101</v>
      </c>
    </row>
    <row r="85" spans="2:5" ht="15.75" hidden="1" customHeight="1">
      <c r="B85" s="590" t="s">
        <v>644</v>
      </c>
      <c r="C85" s="591" t="s">
        <v>555</v>
      </c>
      <c r="D85" s="591" t="s">
        <v>921</v>
      </c>
      <c r="E85" s="591" t="s">
        <v>1161</v>
      </c>
    </row>
    <row r="86" spans="2:5" ht="15.75" hidden="1" customHeight="1">
      <c r="B86" s="590" t="s">
        <v>711</v>
      </c>
      <c r="C86" s="591" t="s">
        <v>555</v>
      </c>
      <c r="D86" s="591" t="s">
        <v>921</v>
      </c>
      <c r="E86" s="591" t="s">
        <v>1162</v>
      </c>
    </row>
    <row r="87" spans="2:5" ht="15.75" hidden="1" customHeight="1">
      <c r="B87" s="590" t="s">
        <v>929</v>
      </c>
      <c r="C87" s="591" t="s">
        <v>555</v>
      </c>
      <c r="D87" s="591" t="s">
        <v>921</v>
      </c>
      <c r="E87" s="591" t="s">
        <v>1163</v>
      </c>
    </row>
    <row r="88" spans="2:5" ht="15.75" hidden="1" customHeight="1">
      <c r="B88" s="590" t="s">
        <v>930</v>
      </c>
      <c r="C88" s="591" t="s">
        <v>555</v>
      </c>
      <c r="D88" s="591" t="s">
        <v>921</v>
      </c>
      <c r="E88" s="591" t="s">
        <v>1164</v>
      </c>
    </row>
    <row r="89" spans="2:5" ht="15.75" hidden="1" customHeight="1">
      <c r="B89" s="590" t="s">
        <v>893</v>
      </c>
      <c r="C89" s="591" t="s">
        <v>555</v>
      </c>
      <c r="D89" s="591"/>
      <c r="E89" s="591" t="s">
        <v>1165</v>
      </c>
    </row>
    <row r="90" spans="2:5" hidden="1">
      <c r="B90" s="590" t="s">
        <v>896</v>
      </c>
      <c r="C90" s="591" t="s">
        <v>555</v>
      </c>
      <c r="D90" s="591" t="s">
        <v>893</v>
      </c>
      <c r="E90" s="591" t="s">
        <v>1101</v>
      </c>
    </row>
    <row r="91" spans="2:5" ht="15.75" hidden="1" customHeight="1">
      <c r="B91" s="590" t="s">
        <v>700</v>
      </c>
      <c r="C91" s="591" t="s">
        <v>555</v>
      </c>
      <c r="D91" s="591" t="s">
        <v>893</v>
      </c>
      <c r="E91" s="591" t="s">
        <v>1166</v>
      </c>
    </row>
    <row r="92" spans="2:5" ht="15.75" hidden="1" customHeight="1">
      <c r="B92" s="590" t="s">
        <v>899</v>
      </c>
      <c r="C92" s="591" t="s">
        <v>555</v>
      </c>
      <c r="D92" s="591" t="s">
        <v>893</v>
      </c>
      <c r="E92" s="591" t="s">
        <v>1167</v>
      </c>
    </row>
    <row r="93" spans="2:5" ht="15.75" hidden="1" customHeight="1">
      <c r="B93" s="590" t="s">
        <v>900</v>
      </c>
      <c r="C93" s="591" t="s">
        <v>555</v>
      </c>
      <c r="D93" s="591" t="s">
        <v>893</v>
      </c>
      <c r="E93" s="591" t="s">
        <v>1168</v>
      </c>
    </row>
    <row r="94" spans="2:5" ht="15.75" hidden="1" customHeight="1">
      <c r="B94" s="590" t="s">
        <v>901</v>
      </c>
      <c r="C94" s="591" t="s">
        <v>555</v>
      </c>
      <c r="D94" s="591"/>
      <c r="E94" s="591" t="s">
        <v>1169</v>
      </c>
    </row>
    <row r="95" spans="2:5" hidden="1">
      <c r="B95" s="590" t="s">
        <v>904</v>
      </c>
      <c r="C95" s="591" t="s">
        <v>555</v>
      </c>
      <c r="D95" s="591" t="s">
        <v>901</v>
      </c>
      <c r="E95" s="591" t="s">
        <v>1101</v>
      </c>
    </row>
    <row r="96" spans="2:5" ht="15.75" hidden="1" customHeight="1">
      <c r="B96" s="590" t="s">
        <v>626</v>
      </c>
      <c r="C96" s="591" t="s">
        <v>555</v>
      </c>
      <c r="D96" s="591" t="s">
        <v>901</v>
      </c>
      <c r="E96" s="591" t="s">
        <v>1170</v>
      </c>
    </row>
    <row r="97" spans="2:5" ht="15.75" hidden="1" customHeight="1">
      <c r="B97" s="590" t="s">
        <v>906</v>
      </c>
      <c r="C97" s="591" t="s">
        <v>555</v>
      </c>
      <c r="D97" s="591" t="s">
        <v>901</v>
      </c>
      <c r="E97" s="591" t="s">
        <v>1171</v>
      </c>
    </row>
    <row r="98" spans="2:5" ht="15.75" hidden="1" customHeight="1">
      <c r="B98" s="590" t="s">
        <v>907</v>
      </c>
      <c r="C98" s="591" t="s">
        <v>555</v>
      </c>
      <c r="D98" s="591"/>
      <c r="E98" s="591" t="s">
        <v>1172</v>
      </c>
    </row>
    <row r="99" spans="2:5" ht="15.75" hidden="1" customHeight="1">
      <c r="B99" s="590" t="s">
        <v>909</v>
      </c>
      <c r="C99" s="591" t="s">
        <v>555</v>
      </c>
      <c r="D99" s="591" t="s">
        <v>907</v>
      </c>
      <c r="E99" s="591" t="s">
        <v>1101</v>
      </c>
    </row>
    <row r="100" spans="2:5" ht="15.75" hidden="1" customHeight="1">
      <c r="B100" s="590" t="s">
        <v>707</v>
      </c>
      <c r="C100" s="591" t="s">
        <v>555</v>
      </c>
      <c r="D100" s="591" t="s">
        <v>907</v>
      </c>
      <c r="E100" s="591" t="s">
        <v>1173</v>
      </c>
    </row>
    <row r="101" spans="2:5" ht="15.75" hidden="1" customHeight="1">
      <c r="B101" s="590" t="s">
        <v>911</v>
      </c>
      <c r="C101" s="591" t="s">
        <v>555</v>
      </c>
      <c r="D101" s="591" t="s">
        <v>907</v>
      </c>
      <c r="E101" s="591" t="s">
        <v>1174</v>
      </c>
    </row>
    <row r="102" spans="2:5" ht="15.75" hidden="1" customHeight="1">
      <c r="B102" s="590" t="s">
        <v>912</v>
      </c>
      <c r="C102" s="591" t="s">
        <v>555</v>
      </c>
      <c r="D102" s="591" t="s">
        <v>907</v>
      </c>
      <c r="E102" s="591" t="s">
        <v>1175</v>
      </c>
    </row>
    <row r="103" spans="2:5" ht="15.75" hidden="1" customHeight="1">
      <c r="B103" s="590" t="s">
        <v>913</v>
      </c>
      <c r="C103" s="591" t="s">
        <v>555</v>
      </c>
      <c r="D103" s="591" t="s">
        <v>907</v>
      </c>
      <c r="E103" s="591" t="s">
        <v>1176</v>
      </c>
    </row>
    <row r="104" spans="2:5" hidden="1">
      <c r="B104" s="590" t="s">
        <v>1177</v>
      </c>
      <c r="C104" s="591" t="s">
        <v>520</v>
      </c>
      <c r="D104" s="591"/>
      <c r="E104" s="591" t="s">
        <v>1178</v>
      </c>
    </row>
    <row r="105" spans="2:5" hidden="1">
      <c r="B105" s="590" t="s">
        <v>521</v>
      </c>
      <c r="C105" s="591" t="s">
        <v>520</v>
      </c>
      <c r="D105" s="591" t="s">
        <v>1177</v>
      </c>
      <c r="E105" s="591" t="s">
        <v>1129</v>
      </c>
    </row>
    <row r="106" spans="2:5" hidden="1">
      <c r="B106" s="590" t="s">
        <v>1179</v>
      </c>
      <c r="C106" s="591" t="s">
        <v>520</v>
      </c>
      <c r="D106" s="591" t="s">
        <v>1177</v>
      </c>
      <c r="E106" s="591" t="s">
        <v>1101</v>
      </c>
    </row>
    <row r="107" spans="2:5" hidden="1">
      <c r="B107" s="590" t="s">
        <v>875</v>
      </c>
      <c r="C107" s="591" t="s">
        <v>505</v>
      </c>
      <c r="D107" s="591"/>
      <c r="E107" s="591" t="s">
        <v>1180</v>
      </c>
    </row>
    <row r="108" spans="2:5" hidden="1">
      <c r="B108" s="590" t="s">
        <v>876</v>
      </c>
      <c r="C108" s="591" t="s">
        <v>505</v>
      </c>
      <c r="D108" s="590" t="s">
        <v>875</v>
      </c>
      <c r="E108" s="591" t="s">
        <v>1101</v>
      </c>
    </row>
    <row r="109" spans="2:5" hidden="1">
      <c r="B109" s="590" t="s">
        <v>526</v>
      </c>
      <c r="C109" s="591" t="s">
        <v>505</v>
      </c>
      <c r="D109" s="590" t="s">
        <v>875</v>
      </c>
      <c r="E109" s="591" t="s">
        <v>1181</v>
      </c>
    </row>
    <row r="110" spans="2:5" hidden="1">
      <c r="B110" s="590" t="s">
        <v>506</v>
      </c>
      <c r="C110" s="591" t="s">
        <v>505</v>
      </c>
      <c r="D110" s="590" t="s">
        <v>875</v>
      </c>
      <c r="E110" s="591" t="s">
        <v>1181</v>
      </c>
    </row>
    <row r="111" spans="2:5" hidden="1">
      <c r="B111" s="590" t="s">
        <v>878</v>
      </c>
      <c r="C111" s="591" t="s">
        <v>505</v>
      </c>
      <c r="D111" s="590" t="s">
        <v>875</v>
      </c>
      <c r="E111" s="591" t="s">
        <v>1181</v>
      </c>
    </row>
    <row r="112" spans="2:5" hidden="1">
      <c r="B112" s="590" t="s">
        <v>879</v>
      </c>
      <c r="C112" s="591" t="s">
        <v>505</v>
      </c>
      <c r="D112" s="590" t="s">
        <v>875</v>
      </c>
      <c r="E112" s="591" t="s">
        <v>1181</v>
      </c>
    </row>
    <row r="113" spans="2:5" hidden="1">
      <c r="B113" s="590" t="s">
        <v>880</v>
      </c>
      <c r="C113" s="591" t="s">
        <v>505</v>
      </c>
      <c r="D113" s="590" t="s">
        <v>875</v>
      </c>
      <c r="E113" s="591" t="s">
        <v>1181</v>
      </c>
    </row>
    <row r="114" spans="2:5" hidden="1">
      <c r="B114" s="590" t="s">
        <v>881</v>
      </c>
      <c r="C114" s="591" t="s">
        <v>505</v>
      </c>
      <c r="D114" s="590" t="s">
        <v>875</v>
      </c>
      <c r="E114" s="591" t="s">
        <v>1181</v>
      </c>
    </row>
    <row r="115" spans="2:5" hidden="1">
      <c r="B115" s="590" t="s">
        <v>882</v>
      </c>
      <c r="C115" s="591" t="s">
        <v>505</v>
      </c>
      <c r="D115" s="590" t="s">
        <v>875</v>
      </c>
      <c r="E115" s="591" t="s">
        <v>1181</v>
      </c>
    </row>
    <row r="116" spans="2:5" hidden="1">
      <c r="B116" s="590" t="s">
        <v>885</v>
      </c>
      <c r="C116" s="591" t="s">
        <v>505</v>
      </c>
      <c r="D116" s="590" t="s">
        <v>875</v>
      </c>
      <c r="E116" s="591" t="s">
        <v>1181</v>
      </c>
    </row>
    <row r="117" spans="2:5" hidden="1">
      <c r="B117" s="590" t="s">
        <v>886</v>
      </c>
      <c r="C117" s="591" t="s">
        <v>505</v>
      </c>
      <c r="D117" s="590" t="s">
        <v>875</v>
      </c>
      <c r="E117" s="591" t="s">
        <v>1181</v>
      </c>
    </row>
    <row r="118" spans="2:5" hidden="1">
      <c r="B118" s="590" t="s">
        <v>877</v>
      </c>
      <c r="C118" s="591" t="s">
        <v>505</v>
      </c>
      <c r="D118" s="590" t="s">
        <v>875</v>
      </c>
      <c r="E118" s="591" t="s">
        <v>1181</v>
      </c>
    </row>
    <row r="119" spans="2:5" hidden="1">
      <c r="B119" s="590" t="s">
        <v>1182</v>
      </c>
      <c r="C119" s="591" t="s">
        <v>505</v>
      </c>
      <c r="D119" s="590" t="s">
        <v>875</v>
      </c>
      <c r="E119" s="591" t="s">
        <v>1181</v>
      </c>
    </row>
    <row r="120" spans="2:5" hidden="1">
      <c r="B120" s="590" t="s">
        <v>995</v>
      </c>
      <c r="C120" s="591" t="s">
        <v>547</v>
      </c>
      <c r="D120" s="591"/>
      <c r="E120" s="591" t="s">
        <v>1183</v>
      </c>
    </row>
    <row r="121" spans="2:5" hidden="1">
      <c r="B121" s="590" t="s">
        <v>996</v>
      </c>
      <c r="C121" s="591" t="s">
        <v>547</v>
      </c>
      <c r="D121" s="591" t="s">
        <v>995</v>
      </c>
      <c r="E121" s="591" t="s">
        <v>1101</v>
      </c>
    </row>
    <row r="122" spans="2:5" hidden="1">
      <c r="B122" s="590" t="s">
        <v>548</v>
      </c>
      <c r="C122" s="591" t="s">
        <v>547</v>
      </c>
      <c r="D122" s="591" t="s">
        <v>995</v>
      </c>
      <c r="E122" s="591" t="s">
        <v>1184</v>
      </c>
    </row>
    <row r="123" spans="2:5" hidden="1">
      <c r="B123" s="590" t="s">
        <v>985</v>
      </c>
      <c r="C123" s="591" t="s">
        <v>547</v>
      </c>
      <c r="D123" s="591" t="s">
        <v>995</v>
      </c>
      <c r="E123" s="591" t="s">
        <v>1184</v>
      </c>
    </row>
    <row r="124" spans="2:5" hidden="1">
      <c r="B124" s="590" t="s">
        <v>986</v>
      </c>
      <c r="C124" s="591" t="s">
        <v>547</v>
      </c>
      <c r="D124" s="591" t="s">
        <v>995</v>
      </c>
      <c r="E124" s="591" t="s">
        <v>1184</v>
      </c>
    </row>
    <row r="125" spans="2:5" hidden="1">
      <c r="B125" s="590" t="s">
        <v>551</v>
      </c>
      <c r="C125" s="591" t="s">
        <v>547</v>
      </c>
      <c r="D125" s="591" t="s">
        <v>995</v>
      </c>
      <c r="E125" s="591" t="s">
        <v>1185</v>
      </c>
    </row>
    <row r="126" spans="2:5" hidden="1">
      <c r="B126" s="590" t="s">
        <v>978</v>
      </c>
      <c r="C126" s="591" t="s">
        <v>547</v>
      </c>
      <c r="D126" s="591" t="s">
        <v>995</v>
      </c>
      <c r="E126" s="591" t="s">
        <v>1185</v>
      </c>
    </row>
    <row r="127" spans="2:5" hidden="1">
      <c r="B127" s="590" t="s">
        <v>979</v>
      </c>
      <c r="C127" s="591" t="s">
        <v>547</v>
      </c>
      <c r="D127" s="591" t="s">
        <v>995</v>
      </c>
      <c r="E127" s="591" t="s">
        <v>1185</v>
      </c>
    </row>
    <row r="128" spans="2:5" hidden="1">
      <c r="B128" s="590" t="s">
        <v>980</v>
      </c>
      <c r="C128" s="591" t="s">
        <v>547</v>
      </c>
      <c r="D128" s="591" t="s">
        <v>995</v>
      </c>
      <c r="E128" s="591" t="s">
        <v>1185</v>
      </c>
    </row>
    <row r="129" spans="2:5" hidden="1">
      <c r="B129" s="590" t="s">
        <v>981</v>
      </c>
      <c r="C129" s="591" t="s">
        <v>547</v>
      </c>
      <c r="D129" s="591" t="s">
        <v>995</v>
      </c>
      <c r="E129" s="591" t="s">
        <v>1185</v>
      </c>
    </row>
    <row r="130" spans="2:5" hidden="1">
      <c r="B130" s="590" t="s">
        <v>982</v>
      </c>
      <c r="C130" s="591" t="s">
        <v>547</v>
      </c>
      <c r="D130" s="591" t="s">
        <v>995</v>
      </c>
      <c r="E130" s="591" t="s">
        <v>1185</v>
      </c>
    </row>
    <row r="131" spans="2:5" hidden="1">
      <c r="B131" s="590" t="s">
        <v>983</v>
      </c>
      <c r="C131" s="591" t="s">
        <v>547</v>
      </c>
      <c r="D131" s="591" t="s">
        <v>995</v>
      </c>
      <c r="E131" s="591" t="s">
        <v>1185</v>
      </c>
    </row>
    <row r="132" spans="2:5" hidden="1">
      <c r="B132" s="590" t="s">
        <v>984</v>
      </c>
      <c r="C132" s="591" t="s">
        <v>547</v>
      </c>
      <c r="D132" s="591" t="s">
        <v>995</v>
      </c>
      <c r="E132" s="591" t="s">
        <v>1185</v>
      </c>
    </row>
    <row r="133" spans="2:5" hidden="1">
      <c r="B133" s="590" t="s">
        <v>552</v>
      </c>
      <c r="C133" s="591" t="s">
        <v>547</v>
      </c>
      <c r="D133" s="591" t="s">
        <v>995</v>
      </c>
      <c r="E133" s="591" t="s">
        <v>1186</v>
      </c>
    </row>
    <row r="134" spans="2:5" hidden="1">
      <c r="B134" s="590" t="s">
        <v>976</v>
      </c>
      <c r="C134" s="591" t="s">
        <v>547</v>
      </c>
      <c r="D134" s="591" t="s">
        <v>995</v>
      </c>
      <c r="E134" s="591" t="s">
        <v>1186</v>
      </c>
    </row>
    <row r="135" spans="2:5" hidden="1">
      <c r="B135" s="590" t="s">
        <v>938</v>
      </c>
      <c r="C135" s="591" t="s">
        <v>555</v>
      </c>
      <c r="D135" s="591"/>
      <c r="E135" s="591" t="s">
        <v>1187</v>
      </c>
    </row>
    <row r="136" spans="2:5" hidden="1">
      <c r="B136" s="590" t="s">
        <v>940</v>
      </c>
      <c r="C136" s="591" t="s">
        <v>555</v>
      </c>
      <c r="D136" s="591" t="s">
        <v>938</v>
      </c>
      <c r="E136" s="591" t="s">
        <v>1101</v>
      </c>
    </row>
    <row r="137" spans="2:5" hidden="1">
      <c r="B137" s="590" t="s">
        <v>556</v>
      </c>
      <c r="C137" s="591" t="s">
        <v>555</v>
      </c>
      <c r="D137" s="591" t="s">
        <v>938</v>
      </c>
      <c r="E137" s="591" t="s">
        <v>1188</v>
      </c>
    </row>
    <row r="138" spans="2:5" hidden="1">
      <c r="B138" s="590" t="s">
        <v>562</v>
      </c>
      <c r="C138" s="591" t="s">
        <v>555</v>
      </c>
      <c r="D138" s="591" t="s">
        <v>938</v>
      </c>
      <c r="E138" s="591" t="s">
        <v>1188</v>
      </c>
    </row>
    <row r="139" spans="2:5" hidden="1">
      <c r="B139" s="590" t="s">
        <v>941</v>
      </c>
      <c r="C139" s="591" t="s">
        <v>555</v>
      </c>
      <c r="D139" s="591" t="s">
        <v>938</v>
      </c>
      <c r="E139" s="591" t="s">
        <v>1188</v>
      </c>
    </row>
    <row r="140" spans="2:5" hidden="1">
      <c r="B140" s="590" t="s">
        <v>932</v>
      </c>
      <c r="C140" s="591" t="s">
        <v>555</v>
      </c>
      <c r="D140" s="591"/>
      <c r="E140" s="591" t="s">
        <v>1189</v>
      </c>
    </row>
    <row r="141" spans="2:5" hidden="1">
      <c r="B141" s="590" t="s">
        <v>934</v>
      </c>
      <c r="C141" s="591" t="s">
        <v>555</v>
      </c>
      <c r="D141" s="591" t="s">
        <v>932</v>
      </c>
      <c r="E141" s="591" t="s">
        <v>1101</v>
      </c>
    </row>
    <row r="142" spans="2:5" hidden="1">
      <c r="B142" s="590" t="s">
        <v>565</v>
      </c>
      <c r="C142" s="591" t="s">
        <v>555</v>
      </c>
      <c r="D142" s="591" t="s">
        <v>932</v>
      </c>
      <c r="E142" s="591" t="s">
        <v>1190</v>
      </c>
    </row>
    <row r="143" spans="2:5" hidden="1">
      <c r="B143" s="590" t="s">
        <v>936</v>
      </c>
      <c r="C143" s="591" t="s">
        <v>555</v>
      </c>
      <c r="D143" s="591" t="s">
        <v>932</v>
      </c>
      <c r="E143" s="591" t="s">
        <v>1190</v>
      </c>
    </row>
    <row r="144" spans="2:5" hidden="1">
      <c r="B144" s="590" t="s">
        <v>937</v>
      </c>
      <c r="C144" s="591" t="s">
        <v>555</v>
      </c>
      <c r="D144" s="591" t="s">
        <v>932</v>
      </c>
      <c r="E144" s="591" t="s">
        <v>1190</v>
      </c>
    </row>
    <row r="145" spans="2:5" hidden="1">
      <c r="B145" s="590" t="s">
        <v>915</v>
      </c>
      <c r="C145" s="591" t="s">
        <v>555</v>
      </c>
      <c r="D145" s="591"/>
      <c r="E145" s="591" t="s">
        <v>1191</v>
      </c>
    </row>
    <row r="146" spans="2:5" hidden="1">
      <c r="B146" s="590" t="s">
        <v>1192</v>
      </c>
      <c r="C146" s="591" t="s">
        <v>555</v>
      </c>
      <c r="D146" s="591" t="s">
        <v>915</v>
      </c>
      <c r="E146" s="591" t="s">
        <v>1101</v>
      </c>
    </row>
    <row r="147" spans="2:5" hidden="1">
      <c r="B147" s="590" t="s">
        <v>571</v>
      </c>
      <c r="C147" s="591" t="s">
        <v>555</v>
      </c>
      <c r="D147" s="591" t="s">
        <v>915</v>
      </c>
      <c r="E147" s="591" t="s">
        <v>1193</v>
      </c>
    </row>
    <row r="148" spans="2:5" hidden="1">
      <c r="B148" s="590" t="s">
        <v>919</v>
      </c>
      <c r="C148" s="591" t="s">
        <v>555</v>
      </c>
      <c r="D148" s="591" t="s">
        <v>915</v>
      </c>
      <c r="E148" s="591" t="s">
        <v>1193</v>
      </c>
    </row>
    <row r="149" spans="2:5" hidden="1">
      <c r="B149" s="590" t="s">
        <v>918</v>
      </c>
      <c r="C149" s="591" t="s">
        <v>555</v>
      </c>
      <c r="D149" s="591" t="s">
        <v>915</v>
      </c>
      <c r="E149" s="591" t="s">
        <v>1193</v>
      </c>
    </row>
    <row r="150" spans="2:5" hidden="1">
      <c r="B150" s="590" t="s">
        <v>888</v>
      </c>
      <c r="C150" s="591" t="s">
        <v>555</v>
      </c>
      <c r="D150" s="591"/>
      <c r="E150" s="591" t="s">
        <v>1187</v>
      </c>
    </row>
    <row r="151" spans="2:5" hidden="1">
      <c r="B151" s="590" t="s">
        <v>1194</v>
      </c>
      <c r="C151" s="591" t="s">
        <v>555</v>
      </c>
      <c r="D151" s="591" t="s">
        <v>888</v>
      </c>
      <c r="E151" s="591" t="s">
        <v>1101</v>
      </c>
    </row>
    <row r="152" spans="2:5" hidden="1">
      <c r="B152" s="590" t="s">
        <v>577</v>
      </c>
      <c r="C152" s="591" t="s">
        <v>555</v>
      </c>
      <c r="D152" s="591" t="s">
        <v>888</v>
      </c>
      <c r="E152" s="591" t="s">
        <v>1195</v>
      </c>
    </row>
    <row r="153" spans="2:5" hidden="1">
      <c r="B153" s="590" t="s">
        <v>891</v>
      </c>
      <c r="C153" s="591" t="s">
        <v>555</v>
      </c>
      <c r="D153" s="591" t="s">
        <v>888</v>
      </c>
      <c r="E153" s="591" t="s">
        <v>1195</v>
      </c>
    </row>
    <row r="154" spans="2:5" hidden="1">
      <c r="B154" s="590" t="s">
        <v>837</v>
      </c>
      <c r="C154" s="591" t="s">
        <v>505</v>
      </c>
      <c r="D154" s="591"/>
      <c r="E154" s="591" t="s">
        <v>1196</v>
      </c>
    </row>
    <row r="155" spans="2:5" hidden="1">
      <c r="B155" s="590" t="s">
        <v>1197</v>
      </c>
      <c r="C155" s="591" t="s">
        <v>505</v>
      </c>
      <c r="D155" s="591" t="s">
        <v>837</v>
      </c>
      <c r="E155" s="591" t="s">
        <v>1101</v>
      </c>
    </row>
    <row r="156" spans="2:5" hidden="1">
      <c r="B156" s="590" t="s">
        <v>518</v>
      </c>
      <c r="C156" s="591" t="s">
        <v>505</v>
      </c>
      <c r="D156" s="591" t="s">
        <v>837</v>
      </c>
      <c r="E156" s="591" t="s">
        <v>1198</v>
      </c>
    </row>
    <row r="157" spans="2:5" hidden="1">
      <c r="B157" s="590" t="s">
        <v>609</v>
      </c>
      <c r="C157" s="591" t="s">
        <v>505</v>
      </c>
      <c r="D157" s="591" t="s">
        <v>837</v>
      </c>
      <c r="E157" s="591" t="s">
        <v>1199</v>
      </c>
    </row>
    <row r="158" spans="2:5" hidden="1">
      <c r="B158" s="590" t="s">
        <v>851</v>
      </c>
      <c r="C158" s="591" t="s">
        <v>505</v>
      </c>
      <c r="D158" s="591" t="s">
        <v>837</v>
      </c>
      <c r="E158" s="591" t="s">
        <v>1200</v>
      </c>
    </row>
    <row r="159" spans="2:5" hidden="1">
      <c r="B159" s="590" t="s">
        <v>852</v>
      </c>
      <c r="C159" s="591" t="s">
        <v>505</v>
      </c>
      <c r="D159" s="591" t="s">
        <v>837</v>
      </c>
      <c r="E159" s="591" t="s">
        <v>1201</v>
      </c>
    </row>
    <row r="160" spans="2:5" hidden="1">
      <c r="B160" s="590" t="s">
        <v>853</v>
      </c>
      <c r="C160" s="591" t="s">
        <v>505</v>
      </c>
      <c r="D160" s="591" t="s">
        <v>837</v>
      </c>
      <c r="E160" s="591" t="s">
        <v>1202</v>
      </c>
    </row>
    <row r="161" spans="2:5" hidden="1">
      <c r="B161" s="590" t="s">
        <v>854</v>
      </c>
      <c r="C161" s="591" t="s">
        <v>505</v>
      </c>
      <c r="D161" s="591" t="s">
        <v>837</v>
      </c>
      <c r="E161" s="591" t="s">
        <v>1203</v>
      </c>
    </row>
    <row r="162" spans="2:5" hidden="1">
      <c r="B162" s="590" t="s">
        <v>855</v>
      </c>
      <c r="C162" s="591" t="s">
        <v>505</v>
      </c>
      <c r="D162" s="591" t="s">
        <v>837</v>
      </c>
      <c r="E162" s="591" t="s">
        <v>1204</v>
      </c>
    </row>
    <row r="163" spans="2:5" hidden="1">
      <c r="B163" s="590" t="s">
        <v>856</v>
      </c>
      <c r="C163" s="591" t="s">
        <v>505</v>
      </c>
      <c r="D163" s="591" t="s">
        <v>837</v>
      </c>
      <c r="E163" s="591" t="s">
        <v>1205</v>
      </c>
    </row>
    <row r="164" spans="2:5" hidden="1">
      <c r="B164" s="590" t="s">
        <v>857</v>
      </c>
      <c r="C164" s="591" t="s">
        <v>505</v>
      </c>
      <c r="D164" s="591" t="s">
        <v>837</v>
      </c>
      <c r="E164" s="591" t="s">
        <v>1206</v>
      </c>
    </row>
    <row r="165" spans="2:5" hidden="1">
      <c r="B165" s="590" t="s">
        <v>843</v>
      </c>
      <c r="C165" s="591" t="s">
        <v>505</v>
      </c>
      <c r="D165" s="591" t="s">
        <v>837</v>
      </c>
      <c r="E165" s="591" t="s">
        <v>1207</v>
      </c>
    </row>
    <row r="166" spans="2:5" hidden="1">
      <c r="B166" s="590" t="s">
        <v>1208</v>
      </c>
      <c r="C166" s="591" t="s">
        <v>505</v>
      </c>
      <c r="D166" s="591" t="s">
        <v>837</v>
      </c>
      <c r="E166" s="591" t="s">
        <v>1209</v>
      </c>
    </row>
    <row r="167" spans="2:5" hidden="1">
      <c r="B167" s="590" t="s">
        <v>844</v>
      </c>
      <c r="C167" s="591" t="s">
        <v>505</v>
      </c>
      <c r="D167" s="591" t="s">
        <v>837</v>
      </c>
      <c r="E167" s="591" t="s">
        <v>1210</v>
      </c>
    </row>
    <row r="168" spans="2:5" hidden="1">
      <c r="B168" s="590" t="s">
        <v>845</v>
      </c>
      <c r="C168" s="591" t="s">
        <v>505</v>
      </c>
      <c r="D168" s="591" t="s">
        <v>837</v>
      </c>
      <c r="E168" s="591" t="s">
        <v>1211</v>
      </c>
    </row>
    <row r="169" spans="2:5" hidden="1">
      <c r="B169" s="590" t="s">
        <v>846</v>
      </c>
      <c r="C169" s="591" t="s">
        <v>505</v>
      </c>
      <c r="D169" s="591" t="s">
        <v>837</v>
      </c>
      <c r="E169" s="591" t="s">
        <v>1212</v>
      </c>
    </row>
    <row r="170" spans="2:5" hidden="1">
      <c r="B170" s="590" t="s">
        <v>847</v>
      </c>
      <c r="C170" s="591" t="s">
        <v>505</v>
      </c>
      <c r="D170" s="591" t="s">
        <v>837</v>
      </c>
      <c r="E170" s="591" t="s">
        <v>1213</v>
      </c>
    </row>
    <row r="171" spans="2:5" hidden="1">
      <c r="B171" s="590" t="s">
        <v>848</v>
      </c>
      <c r="C171" s="591" t="s">
        <v>505</v>
      </c>
      <c r="D171" s="591" t="s">
        <v>837</v>
      </c>
      <c r="E171" s="591" t="s">
        <v>1214</v>
      </c>
    </row>
    <row r="172" spans="2:5" hidden="1">
      <c r="B172" s="590" t="s">
        <v>849</v>
      </c>
      <c r="C172" s="591" t="s">
        <v>505</v>
      </c>
      <c r="D172" s="591" t="s">
        <v>837</v>
      </c>
      <c r="E172" s="591" t="s">
        <v>1215</v>
      </c>
    </row>
    <row r="173" spans="2:5" hidden="1">
      <c r="B173" s="590" t="s">
        <v>850</v>
      </c>
      <c r="C173" s="591" t="s">
        <v>505</v>
      </c>
      <c r="D173" s="591" t="s">
        <v>837</v>
      </c>
      <c r="E173" s="591" t="s">
        <v>1216</v>
      </c>
    </row>
    <row r="174" spans="2:5" hidden="1">
      <c r="B174" s="590" t="s">
        <v>860</v>
      </c>
      <c r="C174" s="591" t="s">
        <v>505</v>
      </c>
      <c r="D174" s="591"/>
      <c r="E174" s="591" t="s">
        <v>1217</v>
      </c>
    </row>
    <row r="175" spans="2:5" hidden="1">
      <c r="B175" s="590" t="s">
        <v>861</v>
      </c>
      <c r="C175" s="591" t="s">
        <v>505</v>
      </c>
      <c r="D175" s="591" t="s">
        <v>860</v>
      </c>
      <c r="E175" s="591" t="s">
        <v>1101</v>
      </c>
    </row>
    <row r="176" spans="2:5" hidden="1">
      <c r="B176" s="590" t="s">
        <v>610</v>
      </c>
      <c r="C176" s="591" t="s">
        <v>505</v>
      </c>
      <c r="D176" s="591" t="s">
        <v>860</v>
      </c>
      <c r="E176" s="591" t="s">
        <v>1218</v>
      </c>
    </row>
    <row r="177" spans="2:5" hidden="1">
      <c r="B177" s="590" t="s">
        <v>638</v>
      </c>
      <c r="C177" s="591" t="s">
        <v>505</v>
      </c>
      <c r="D177" s="591" t="s">
        <v>860</v>
      </c>
      <c r="E177" s="591" t="s">
        <v>1219</v>
      </c>
    </row>
    <row r="178" spans="2:5" hidden="1">
      <c r="B178" s="590" t="s">
        <v>869</v>
      </c>
      <c r="C178" s="591" t="s">
        <v>505</v>
      </c>
      <c r="D178" s="591" t="s">
        <v>860</v>
      </c>
      <c r="E178" s="591" t="s">
        <v>1220</v>
      </c>
    </row>
    <row r="179" spans="2:5" hidden="1">
      <c r="B179" s="590" t="s">
        <v>1221</v>
      </c>
      <c r="C179" s="591" t="s">
        <v>505</v>
      </c>
      <c r="D179" s="591" t="s">
        <v>860</v>
      </c>
      <c r="E179" s="591" t="s">
        <v>1222</v>
      </c>
    </row>
    <row r="180" spans="2:5" hidden="1">
      <c r="B180" s="590" t="s">
        <v>870</v>
      </c>
      <c r="C180" s="591" t="s">
        <v>505</v>
      </c>
      <c r="D180" s="591" t="s">
        <v>860</v>
      </c>
      <c r="E180" s="591" t="s">
        <v>1223</v>
      </c>
    </row>
    <row r="181" spans="2:5" hidden="1">
      <c r="B181" s="590" t="s">
        <v>871</v>
      </c>
      <c r="C181" s="591" t="s">
        <v>505</v>
      </c>
      <c r="D181" s="591" t="s">
        <v>860</v>
      </c>
      <c r="E181" s="591" t="s">
        <v>1224</v>
      </c>
    </row>
    <row r="182" spans="2:5" hidden="1">
      <c r="B182" s="590" t="s">
        <v>872</v>
      </c>
      <c r="C182" s="591" t="s">
        <v>505</v>
      </c>
      <c r="D182" s="591" t="s">
        <v>860</v>
      </c>
      <c r="E182" s="591" t="s">
        <v>1225</v>
      </c>
    </row>
    <row r="183" spans="2:5" hidden="1">
      <c r="B183" s="590" t="s">
        <v>873</v>
      </c>
      <c r="C183" s="591" t="s">
        <v>505</v>
      </c>
      <c r="D183" s="591" t="s">
        <v>860</v>
      </c>
      <c r="E183" s="591" t="s">
        <v>1226</v>
      </c>
    </row>
    <row r="184" spans="2:5" hidden="1">
      <c r="B184" s="590" t="s">
        <v>874</v>
      </c>
      <c r="C184" s="591" t="s">
        <v>505</v>
      </c>
      <c r="D184" s="591" t="s">
        <v>860</v>
      </c>
      <c r="E184" s="591" t="s">
        <v>1227</v>
      </c>
    </row>
    <row r="185" spans="2:5" hidden="1">
      <c r="B185" s="590" t="s">
        <v>862</v>
      </c>
      <c r="C185" s="591" t="s">
        <v>505</v>
      </c>
      <c r="D185" s="591" t="s">
        <v>860</v>
      </c>
      <c r="E185" s="591" t="s">
        <v>1228</v>
      </c>
    </row>
    <row r="186" spans="2:5" hidden="1">
      <c r="B186" s="590" t="s">
        <v>863</v>
      </c>
      <c r="C186" s="591" t="s">
        <v>505</v>
      </c>
      <c r="D186" s="591" t="s">
        <v>860</v>
      </c>
      <c r="E186" s="591" t="s">
        <v>1229</v>
      </c>
    </row>
    <row r="187" spans="2:5" hidden="1">
      <c r="B187" s="590" t="s">
        <v>864</v>
      </c>
      <c r="C187" s="591" t="s">
        <v>505</v>
      </c>
      <c r="D187" s="591" t="s">
        <v>860</v>
      </c>
      <c r="E187" s="591" t="s">
        <v>1230</v>
      </c>
    </row>
    <row r="188" spans="2:5" hidden="1">
      <c r="B188" s="590" t="s">
        <v>865</v>
      </c>
      <c r="C188" s="591" t="s">
        <v>505</v>
      </c>
      <c r="D188" s="591" t="s">
        <v>860</v>
      </c>
      <c r="E188" s="591" t="s">
        <v>1231</v>
      </c>
    </row>
    <row r="189" spans="2:5" hidden="1">
      <c r="B189" s="590" t="s">
        <v>866</v>
      </c>
      <c r="C189" s="591" t="s">
        <v>505</v>
      </c>
      <c r="D189" s="591" t="s">
        <v>860</v>
      </c>
      <c r="E189" s="591" t="s">
        <v>1232</v>
      </c>
    </row>
    <row r="190" spans="2:5" hidden="1">
      <c r="B190" s="590" t="s">
        <v>867</v>
      </c>
      <c r="C190" s="591" t="s">
        <v>505</v>
      </c>
      <c r="D190" s="591" t="s">
        <v>860</v>
      </c>
      <c r="E190" s="591" t="s">
        <v>1233</v>
      </c>
    </row>
    <row r="191" spans="2:5" hidden="1">
      <c r="B191" s="590" t="s">
        <v>868</v>
      </c>
      <c r="C191" s="591" t="s">
        <v>505</v>
      </c>
      <c r="D191" s="591" t="s">
        <v>860</v>
      </c>
      <c r="E191" s="591" t="s">
        <v>1234</v>
      </c>
    </row>
    <row r="192" spans="2:5" hidden="1">
      <c r="B192" s="590" t="s">
        <v>987</v>
      </c>
      <c r="C192" s="591" t="s">
        <v>582</v>
      </c>
      <c r="D192" s="591"/>
      <c r="E192" s="591" t="s">
        <v>1235</v>
      </c>
    </row>
    <row r="193" spans="2:5" hidden="1">
      <c r="B193" s="590" t="s">
        <v>1236</v>
      </c>
      <c r="C193" s="591" t="s">
        <v>582</v>
      </c>
      <c r="D193" s="591" t="s">
        <v>987</v>
      </c>
      <c r="E193" s="591" t="s">
        <v>1101</v>
      </c>
    </row>
    <row r="194" spans="2:5" hidden="1">
      <c r="B194" s="590" t="s">
        <v>583</v>
      </c>
      <c r="C194" s="591" t="s">
        <v>582</v>
      </c>
      <c r="D194" s="591" t="s">
        <v>987</v>
      </c>
      <c r="E194" s="591" t="s">
        <v>1237</v>
      </c>
    </row>
    <row r="195" spans="2:5" hidden="1">
      <c r="B195" s="590" t="s">
        <v>989</v>
      </c>
      <c r="C195" s="591" t="s">
        <v>582</v>
      </c>
      <c r="D195" s="591" t="s">
        <v>987</v>
      </c>
      <c r="E195" s="591" t="s">
        <v>1238</v>
      </c>
    </row>
    <row r="196" spans="2:5" hidden="1">
      <c r="B196" s="590" t="s">
        <v>990</v>
      </c>
      <c r="C196" s="591" t="s">
        <v>582</v>
      </c>
      <c r="D196" s="591" t="s">
        <v>987</v>
      </c>
      <c r="E196" s="591" t="s">
        <v>1239</v>
      </c>
    </row>
    <row r="197" spans="2:5" hidden="1">
      <c r="B197" s="590" t="s">
        <v>991</v>
      </c>
      <c r="C197" s="591" t="s">
        <v>582</v>
      </c>
      <c r="D197" s="591" t="s">
        <v>987</v>
      </c>
      <c r="E197" s="591" t="s">
        <v>1240</v>
      </c>
    </row>
    <row r="198" spans="2:5" hidden="1">
      <c r="B198" s="590" t="s">
        <v>992</v>
      </c>
      <c r="C198" s="591" t="s">
        <v>582</v>
      </c>
      <c r="D198" s="591" t="s">
        <v>987</v>
      </c>
      <c r="E198" s="591" t="s">
        <v>1241</v>
      </c>
    </row>
    <row r="199" spans="2:5" hidden="1">
      <c r="B199" s="590" t="s">
        <v>993</v>
      </c>
      <c r="C199" s="591" t="s">
        <v>582</v>
      </c>
      <c r="D199" s="591" t="s">
        <v>987</v>
      </c>
      <c r="E199" s="591" t="s">
        <v>1242</v>
      </c>
    </row>
    <row r="200" spans="2:5" hidden="1">
      <c r="B200" s="590" t="s">
        <v>998</v>
      </c>
      <c r="C200" s="591" t="s">
        <v>586</v>
      </c>
      <c r="D200" s="591"/>
      <c r="E200" s="591" t="s">
        <v>1183</v>
      </c>
    </row>
    <row r="201" spans="2:5" hidden="1">
      <c r="B201" s="590" t="s">
        <v>1243</v>
      </c>
      <c r="C201" s="591" t="s">
        <v>586</v>
      </c>
      <c r="D201" s="591" t="s">
        <v>998</v>
      </c>
      <c r="E201" s="591" t="s">
        <v>1101</v>
      </c>
    </row>
    <row r="202" spans="2:5" hidden="1">
      <c r="B202" s="590" t="s">
        <v>587</v>
      </c>
      <c r="C202" s="591" t="s">
        <v>586</v>
      </c>
      <c r="D202" s="591" t="s">
        <v>998</v>
      </c>
      <c r="E202" s="591" t="s">
        <v>1244</v>
      </c>
    </row>
    <row r="203" spans="2:5" hidden="1">
      <c r="B203" s="590" t="s">
        <v>999</v>
      </c>
      <c r="C203" s="591" t="s">
        <v>586</v>
      </c>
      <c r="D203" s="591" t="s">
        <v>998</v>
      </c>
      <c r="E203" s="591" t="s">
        <v>1245</v>
      </c>
    </row>
    <row r="204" spans="2:5" hidden="1">
      <c r="B204" s="590" t="s">
        <v>1000</v>
      </c>
      <c r="C204" s="591" t="s">
        <v>586</v>
      </c>
      <c r="D204" s="591" t="s">
        <v>998</v>
      </c>
      <c r="E204" s="591" t="s">
        <v>1246</v>
      </c>
    </row>
    <row r="205" spans="2:5" hidden="1">
      <c r="B205" s="590" t="s">
        <v>1001</v>
      </c>
      <c r="C205" s="591" t="s">
        <v>586</v>
      </c>
      <c r="D205" s="591" t="s">
        <v>998</v>
      </c>
      <c r="E205" s="591" t="s">
        <v>1247</v>
      </c>
    </row>
    <row r="206" spans="2:5" hidden="1">
      <c r="B206" s="590" t="s">
        <v>1002</v>
      </c>
      <c r="C206" s="591" t="s">
        <v>586</v>
      </c>
      <c r="D206" s="591" t="s">
        <v>998</v>
      </c>
      <c r="E206" s="591" t="s">
        <v>1248</v>
      </c>
    </row>
    <row r="207" spans="2:5" hidden="1">
      <c r="B207" s="590" t="s">
        <v>1003</v>
      </c>
      <c r="C207" s="591" t="s">
        <v>586</v>
      </c>
      <c r="D207" s="591" t="s">
        <v>998</v>
      </c>
      <c r="E207" s="591" t="s">
        <v>1249</v>
      </c>
    </row>
    <row r="208" spans="2:5" hidden="1">
      <c r="B208" s="590" t="s">
        <v>1004</v>
      </c>
      <c r="C208" s="591" t="s">
        <v>586</v>
      </c>
      <c r="D208" s="591" t="s">
        <v>998</v>
      </c>
      <c r="E208" s="591" t="s">
        <v>1250</v>
      </c>
    </row>
    <row r="209" spans="2:5" hidden="1">
      <c r="B209" s="590" t="s">
        <v>591</v>
      </c>
      <c r="C209" s="591" t="s">
        <v>586</v>
      </c>
      <c r="D209" s="591" t="s">
        <v>998</v>
      </c>
      <c r="E209" s="591" t="s">
        <v>1251</v>
      </c>
    </row>
    <row r="210" spans="2:5" hidden="1">
      <c r="B210" s="590" t="s">
        <v>1252</v>
      </c>
      <c r="C210" s="591" t="s">
        <v>586</v>
      </c>
      <c r="D210" s="591" t="s">
        <v>998</v>
      </c>
      <c r="E210" s="591" t="s">
        <v>1253</v>
      </c>
    </row>
    <row r="211" spans="2:5" hidden="1">
      <c r="B211" s="590" t="s">
        <v>858</v>
      </c>
      <c r="C211" s="591" t="s">
        <v>505</v>
      </c>
      <c r="D211" s="591"/>
      <c r="E211" s="591" t="s">
        <v>1254</v>
      </c>
    </row>
    <row r="212" spans="2:5" hidden="1">
      <c r="B212" s="590" t="s">
        <v>1255</v>
      </c>
      <c r="C212" s="591" t="s">
        <v>505</v>
      </c>
      <c r="D212" s="591" t="s">
        <v>858</v>
      </c>
      <c r="E212" s="591" t="s">
        <v>1101</v>
      </c>
    </row>
    <row r="213" spans="2:5" hidden="1">
      <c r="B213" s="590" t="s">
        <v>859</v>
      </c>
      <c r="C213" s="591" t="s">
        <v>505</v>
      </c>
      <c r="D213" s="591" t="s">
        <v>858</v>
      </c>
      <c r="E213" s="591" t="s">
        <v>1129</v>
      </c>
    </row>
    <row r="214" spans="2:5" hidden="1">
      <c r="B214" s="590" t="s">
        <v>1256</v>
      </c>
      <c r="C214" s="591" t="s">
        <v>505</v>
      </c>
      <c r="D214" s="591" t="s">
        <v>858</v>
      </c>
      <c r="E214" s="591" t="s">
        <v>1144</v>
      </c>
    </row>
    <row r="215" spans="2:5" hidden="1">
      <c r="B215" s="590" t="s">
        <v>1257</v>
      </c>
      <c r="C215" s="591" t="s">
        <v>505</v>
      </c>
      <c r="D215" s="591" t="s">
        <v>858</v>
      </c>
      <c r="E215" s="591" t="s">
        <v>1145</v>
      </c>
    </row>
    <row r="216" spans="2:5" hidden="1">
      <c r="B216" s="590" t="s">
        <v>1006</v>
      </c>
      <c r="C216" s="591" t="s">
        <v>622</v>
      </c>
      <c r="D216" s="591"/>
      <c r="E216" s="591" t="s">
        <v>1258</v>
      </c>
    </row>
    <row r="217" spans="2:5" hidden="1">
      <c r="B217" s="590" t="s">
        <v>1259</v>
      </c>
      <c r="C217" s="591" t="s">
        <v>622</v>
      </c>
      <c r="D217" s="591" t="s">
        <v>1006</v>
      </c>
      <c r="E217" s="591" t="s">
        <v>1260</v>
      </c>
    </row>
    <row r="218" spans="2:5" hidden="1">
      <c r="B218" s="590" t="s">
        <v>994</v>
      </c>
      <c r="C218" s="591" t="s">
        <v>582</v>
      </c>
      <c r="D218" s="591"/>
      <c r="E218" s="591" t="s">
        <v>1261</v>
      </c>
    </row>
    <row r="219" spans="2:5" hidden="1">
      <c r="B219" s="590" t="s">
        <v>1262</v>
      </c>
      <c r="C219" s="591" t="s">
        <v>582</v>
      </c>
      <c r="D219" s="591" t="s">
        <v>994</v>
      </c>
      <c r="E219" s="591" t="s">
        <v>1101</v>
      </c>
    </row>
    <row r="220" spans="2:5" hidden="1">
      <c r="B220" s="590" t="s">
        <v>1263</v>
      </c>
      <c r="C220" s="591" t="s">
        <v>582</v>
      </c>
      <c r="D220" s="591" t="s">
        <v>994</v>
      </c>
      <c r="E220" s="591" t="s">
        <v>1264</v>
      </c>
    </row>
    <row r="221" spans="2:5" hidden="1">
      <c r="B221" s="590" t="s">
        <v>997</v>
      </c>
      <c r="C221" s="591" t="s">
        <v>547</v>
      </c>
      <c r="D221" s="591"/>
      <c r="E221" s="591" t="s">
        <v>1265</v>
      </c>
    </row>
    <row r="222" spans="2:5" hidden="1">
      <c r="B222" s="590" t="s">
        <v>1266</v>
      </c>
      <c r="C222" s="591" t="s">
        <v>547</v>
      </c>
      <c r="D222" s="591" t="s">
        <v>997</v>
      </c>
      <c r="E222" s="591" t="s">
        <v>1101</v>
      </c>
    </row>
    <row r="223" spans="2:5" hidden="1">
      <c r="B223" s="590" t="s">
        <v>977</v>
      </c>
      <c r="C223" s="591" t="s">
        <v>547</v>
      </c>
      <c r="D223" s="591" t="s">
        <v>1267</v>
      </c>
      <c r="E223" s="591" t="s">
        <v>1268</v>
      </c>
    </row>
    <row r="224" spans="2:5" hidden="1">
      <c r="B224" s="590" t="s">
        <v>719</v>
      </c>
      <c r="C224" s="591" t="s">
        <v>253</v>
      </c>
      <c r="D224" s="591"/>
      <c r="E224" s="591" t="s">
        <v>1269</v>
      </c>
    </row>
    <row r="225" spans="1:5" hidden="1">
      <c r="A225" s="502" t="s">
        <v>1270</v>
      </c>
      <c r="B225" s="590" t="s">
        <v>1011</v>
      </c>
      <c r="C225" s="613" t="s">
        <v>792</v>
      </c>
      <c r="D225" s="591"/>
      <c r="E225" s="591" t="s">
        <v>1271</v>
      </c>
    </row>
    <row r="226" spans="1:5" hidden="1">
      <c r="A226" s="502" t="s">
        <v>1270</v>
      </c>
      <c r="B226" s="590" t="s">
        <v>793</v>
      </c>
      <c r="C226" s="613" t="s">
        <v>792</v>
      </c>
      <c r="D226" s="590" t="s">
        <v>1011</v>
      </c>
      <c r="E226" s="591" t="s">
        <v>1271</v>
      </c>
    </row>
    <row r="227" spans="1:5" hidden="1">
      <c r="A227" s="502" t="s">
        <v>1270</v>
      </c>
      <c r="B227" s="590" t="s">
        <v>795</v>
      </c>
      <c r="C227" s="613" t="s">
        <v>792</v>
      </c>
      <c r="D227" s="590" t="s">
        <v>1011</v>
      </c>
      <c r="E227" s="591" t="s">
        <v>1271</v>
      </c>
    </row>
    <row r="228" spans="1:5" ht="18" hidden="1" customHeight="1">
      <c r="B228" s="590" t="s">
        <v>1031</v>
      </c>
      <c r="C228" s="591" t="s">
        <v>542</v>
      </c>
      <c r="D228" s="590"/>
      <c r="E228" s="591" t="s">
        <v>1272</v>
      </c>
    </row>
    <row r="229" spans="1:5" hidden="1">
      <c r="B229" s="590" t="s">
        <v>724</v>
      </c>
      <c r="C229" s="591" t="s">
        <v>542</v>
      </c>
      <c r="D229" s="590" t="s">
        <v>1031</v>
      </c>
      <c r="E229" s="591" t="s">
        <v>1273</v>
      </c>
    </row>
    <row r="230" spans="1:5" ht="18" hidden="1" customHeight="1">
      <c r="B230" s="590" t="s">
        <v>1274</v>
      </c>
      <c r="C230" s="591" t="s">
        <v>542</v>
      </c>
      <c r="D230" s="590"/>
      <c r="E230" s="591" t="s">
        <v>1275</v>
      </c>
    </row>
    <row r="231" spans="1:5" hidden="1">
      <c r="B231" s="590" t="s">
        <v>729</v>
      </c>
      <c r="C231" s="591" t="s">
        <v>542</v>
      </c>
      <c r="D231" s="590" t="s">
        <v>1274</v>
      </c>
      <c r="E231" s="591" t="s">
        <v>1276</v>
      </c>
    </row>
    <row r="232" spans="1:5" ht="18" hidden="1" customHeight="1">
      <c r="B232" s="590" t="s">
        <v>1277</v>
      </c>
      <c r="C232" s="591" t="s">
        <v>542</v>
      </c>
      <c r="D232" s="590"/>
      <c r="E232" s="591" t="s">
        <v>1278</v>
      </c>
    </row>
    <row r="233" spans="1:5" hidden="1">
      <c r="B233" s="590" t="s">
        <v>732</v>
      </c>
      <c r="C233" s="591" t="s">
        <v>542</v>
      </c>
      <c r="D233" s="590" t="s">
        <v>1277</v>
      </c>
      <c r="E233" s="591" t="s">
        <v>1279</v>
      </c>
    </row>
    <row r="234" spans="1:5" ht="18" hidden="1" customHeight="1">
      <c r="B234" s="590" t="s">
        <v>1280</v>
      </c>
      <c r="C234" s="591" t="s">
        <v>542</v>
      </c>
      <c r="D234" s="590"/>
      <c r="E234" s="591" t="s">
        <v>1281</v>
      </c>
    </row>
    <row r="235" spans="1:5" hidden="1">
      <c r="B235" s="590" t="s">
        <v>735</v>
      </c>
      <c r="C235" s="591" t="s">
        <v>542</v>
      </c>
      <c r="D235" s="590" t="s">
        <v>1280</v>
      </c>
      <c r="E235" s="591" t="s">
        <v>1282</v>
      </c>
    </row>
    <row r="236" spans="1:5" ht="18" hidden="1" customHeight="1">
      <c r="B236" s="590" t="s">
        <v>1283</v>
      </c>
      <c r="C236" s="591" t="s">
        <v>542</v>
      </c>
      <c r="D236" s="590"/>
      <c r="E236" s="591" t="s">
        <v>1284</v>
      </c>
    </row>
    <row r="237" spans="1:5" hidden="1">
      <c r="B237" s="590" t="s">
        <v>738</v>
      </c>
      <c r="C237" s="591" t="s">
        <v>542</v>
      </c>
      <c r="D237" s="590" t="s">
        <v>1283</v>
      </c>
      <c r="E237" s="591" t="s">
        <v>1285</v>
      </c>
    </row>
    <row r="238" spans="1:5" ht="18" hidden="1" customHeight="1">
      <c r="B238" s="590" t="s">
        <v>1286</v>
      </c>
      <c r="C238" s="591" t="s">
        <v>542</v>
      </c>
      <c r="D238" s="590"/>
      <c r="E238" s="591" t="s">
        <v>1287</v>
      </c>
    </row>
    <row r="239" spans="1:5" hidden="1">
      <c r="B239" s="590" t="s">
        <v>740</v>
      </c>
      <c r="C239" s="591" t="s">
        <v>542</v>
      </c>
      <c r="D239" s="590" t="s">
        <v>1286</v>
      </c>
      <c r="E239" s="591" t="s">
        <v>1288</v>
      </c>
    </row>
    <row r="240" spans="1:5" hidden="1">
      <c r="B240" s="590" t="s">
        <v>1289</v>
      </c>
      <c r="C240" s="591" t="s">
        <v>542</v>
      </c>
      <c r="D240" s="590"/>
      <c r="E240" s="591" t="s">
        <v>1290</v>
      </c>
    </row>
    <row r="241" spans="1:5" hidden="1">
      <c r="B241" s="590" t="s">
        <v>744</v>
      </c>
      <c r="C241" s="591" t="s">
        <v>542</v>
      </c>
      <c r="D241" s="590" t="s">
        <v>1289</v>
      </c>
      <c r="E241" s="591" t="s">
        <v>1291</v>
      </c>
    </row>
    <row r="242" spans="1:5" hidden="1">
      <c r="B242" s="590" t="s">
        <v>1012</v>
      </c>
      <c r="C242" s="591" t="s">
        <v>542</v>
      </c>
      <c r="D242" s="590"/>
      <c r="E242" s="591" t="s">
        <v>1292</v>
      </c>
    </row>
    <row r="243" spans="1:5" hidden="1">
      <c r="A243" s="502" t="s">
        <v>1270</v>
      </c>
      <c r="B243" s="590" t="s">
        <v>746</v>
      </c>
      <c r="C243" s="591" t="s">
        <v>542</v>
      </c>
      <c r="D243" s="614" t="s">
        <v>1012</v>
      </c>
      <c r="E243" s="591" t="s">
        <v>1293</v>
      </c>
    </row>
    <row r="244" spans="1:5" hidden="1">
      <c r="B244" s="590" t="s">
        <v>1013</v>
      </c>
      <c r="C244" s="591" t="s">
        <v>542</v>
      </c>
      <c r="D244" s="590"/>
      <c r="E244" s="591" t="s">
        <v>1294</v>
      </c>
    </row>
    <row r="245" spans="1:5" hidden="1">
      <c r="B245" s="590" t="s">
        <v>749</v>
      </c>
      <c r="C245" s="591" t="s">
        <v>542</v>
      </c>
      <c r="D245" s="590" t="s">
        <v>1013</v>
      </c>
      <c r="E245" s="591" t="s">
        <v>1295</v>
      </c>
    </row>
    <row r="246" spans="1:5" hidden="1">
      <c r="B246" s="590" t="s">
        <v>1296</v>
      </c>
      <c r="C246" s="591" t="s">
        <v>542</v>
      </c>
      <c r="D246" s="590"/>
      <c r="E246" s="591" t="s">
        <v>1297</v>
      </c>
    </row>
    <row r="247" spans="1:5" hidden="1">
      <c r="A247" s="502" t="s">
        <v>1298</v>
      </c>
      <c r="B247" s="614" t="s">
        <v>1299</v>
      </c>
      <c r="C247" s="613" t="s">
        <v>542</v>
      </c>
      <c r="D247" s="614" t="s">
        <v>1296</v>
      </c>
      <c r="E247" s="613" t="s">
        <v>1300</v>
      </c>
    </row>
    <row r="248" spans="1:5" hidden="1">
      <c r="B248" s="590" t="s">
        <v>752</v>
      </c>
      <c r="C248" s="591" t="s">
        <v>542</v>
      </c>
      <c r="D248" s="590" t="s">
        <v>1296</v>
      </c>
      <c r="E248" s="591" t="s">
        <v>1301</v>
      </c>
    </row>
    <row r="249" spans="1:5" hidden="1">
      <c r="A249" s="502" t="s">
        <v>1298</v>
      </c>
      <c r="B249" s="612" t="s">
        <v>1302</v>
      </c>
      <c r="C249" s="613" t="s">
        <v>542</v>
      </c>
      <c r="D249" s="614" t="s">
        <v>1296</v>
      </c>
      <c r="E249" s="613" t="s">
        <v>1303</v>
      </c>
    </row>
    <row r="250" spans="1:5" hidden="1">
      <c r="B250" s="590" t="s">
        <v>1304</v>
      </c>
      <c r="C250" s="591" t="s">
        <v>542</v>
      </c>
      <c r="D250" s="590"/>
      <c r="E250" s="591" t="s">
        <v>1290</v>
      </c>
    </row>
    <row r="251" spans="1:5" hidden="1">
      <c r="B251" s="590" t="s">
        <v>741</v>
      </c>
      <c r="C251" s="591" t="s">
        <v>542</v>
      </c>
      <c r="D251" s="590" t="s">
        <v>1304</v>
      </c>
      <c r="E251" s="591" t="s">
        <v>1291</v>
      </c>
    </row>
    <row r="252" spans="1:5" hidden="1">
      <c r="B252" s="590" t="s">
        <v>1020</v>
      </c>
      <c r="C252" s="591" t="s">
        <v>542</v>
      </c>
      <c r="D252" s="590"/>
      <c r="E252" s="591" t="s">
        <v>1305</v>
      </c>
    </row>
    <row r="253" spans="1:5" hidden="1">
      <c r="B253" s="590" t="s">
        <v>754</v>
      </c>
      <c r="C253" s="591" t="s">
        <v>542</v>
      </c>
      <c r="D253" s="590" t="s">
        <v>1020</v>
      </c>
      <c r="E253" s="591" t="s">
        <v>1306</v>
      </c>
    </row>
    <row r="254" spans="1:5" hidden="1">
      <c r="B254" s="590" t="s">
        <v>1307</v>
      </c>
      <c r="C254" s="591" t="s">
        <v>542</v>
      </c>
      <c r="D254" s="590"/>
      <c r="E254" s="591" t="s">
        <v>1308</v>
      </c>
    </row>
    <row r="255" spans="1:5" hidden="1">
      <c r="B255" s="590" t="s">
        <v>758</v>
      </c>
      <c r="C255" s="591" t="s">
        <v>542</v>
      </c>
      <c r="D255" s="590" t="s">
        <v>1307</v>
      </c>
      <c r="E255" s="591" t="s">
        <v>1309</v>
      </c>
    </row>
    <row r="256" spans="1:5" hidden="1">
      <c r="B256" s="590" t="s">
        <v>760</v>
      </c>
      <c r="C256" s="591" t="s">
        <v>542</v>
      </c>
      <c r="D256" s="590" t="s">
        <v>1307</v>
      </c>
      <c r="E256" s="591" t="s">
        <v>1310</v>
      </c>
    </row>
    <row r="257" spans="1:5" ht="19.5" hidden="1" customHeight="1">
      <c r="B257" s="590" t="s">
        <v>1027</v>
      </c>
      <c r="C257" s="591" t="s">
        <v>542</v>
      </c>
      <c r="D257" s="590"/>
      <c r="E257" s="591" t="s">
        <v>1311</v>
      </c>
    </row>
    <row r="258" spans="1:5" hidden="1">
      <c r="B258" s="590" t="s">
        <v>764</v>
      </c>
      <c r="C258" s="591" t="s">
        <v>542</v>
      </c>
      <c r="D258" s="590" t="s">
        <v>1027</v>
      </c>
      <c r="E258" s="591" t="s">
        <v>1312</v>
      </c>
    </row>
    <row r="259" spans="1:5" ht="19.5" hidden="1" customHeight="1">
      <c r="B259" s="590" t="s">
        <v>1313</v>
      </c>
      <c r="C259" s="591" t="s">
        <v>542</v>
      </c>
      <c r="D259" s="590"/>
      <c r="E259" s="591" t="s">
        <v>1314</v>
      </c>
    </row>
    <row r="260" spans="1:5" hidden="1">
      <c r="B260" s="590" t="s">
        <v>766</v>
      </c>
      <c r="C260" s="591" t="s">
        <v>542</v>
      </c>
      <c r="D260" s="590" t="s">
        <v>1313</v>
      </c>
      <c r="E260" s="591" t="s">
        <v>1315</v>
      </c>
    </row>
    <row r="261" spans="1:5" ht="19.5" hidden="1" customHeight="1">
      <c r="B261" s="590" t="s">
        <v>1316</v>
      </c>
      <c r="C261" s="591" t="s">
        <v>542</v>
      </c>
      <c r="D261" s="590"/>
      <c r="E261" s="591" t="s">
        <v>1317</v>
      </c>
    </row>
    <row r="262" spans="1:5" hidden="1">
      <c r="B262" s="590" t="s">
        <v>773</v>
      </c>
      <c r="C262" s="591" t="s">
        <v>542</v>
      </c>
      <c r="D262" s="590" t="s">
        <v>1316</v>
      </c>
      <c r="E262" s="591" t="s">
        <v>1318</v>
      </c>
    </row>
    <row r="263" spans="1:5" ht="19.5" hidden="1" customHeight="1">
      <c r="B263" s="590" t="s">
        <v>1023</v>
      </c>
      <c r="C263" s="591" t="s">
        <v>542</v>
      </c>
      <c r="D263" s="590"/>
      <c r="E263" s="591" t="s">
        <v>1319</v>
      </c>
    </row>
    <row r="264" spans="1:5" hidden="1">
      <c r="B264" s="590" t="s">
        <v>770</v>
      </c>
      <c r="C264" s="591" t="s">
        <v>542</v>
      </c>
      <c r="D264" s="590" t="s">
        <v>1023</v>
      </c>
      <c r="E264" s="591" t="s">
        <v>1320</v>
      </c>
    </row>
    <row r="265" spans="1:5" ht="19.5" hidden="1" customHeight="1">
      <c r="B265" s="590" t="s">
        <v>1321</v>
      </c>
      <c r="C265" s="591" t="s">
        <v>542</v>
      </c>
      <c r="D265" s="590"/>
      <c r="E265" s="591" t="s">
        <v>1322</v>
      </c>
    </row>
    <row r="266" spans="1:5" hidden="1">
      <c r="B266" s="590" t="s">
        <v>776</v>
      </c>
      <c r="C266" s="591" t="s">
        <v>542</v>
      </c>
      <c r="D266" s="590" t="s">
        <v>1321</v>
      </c>
      <c r="E266" s="591" t="s">
        <v>1323</v>
      </c>
    </row>
    <row r="267" spans="1:5" hidden="1">
      <c r="A267" s="502" t="s">
        <v>1298</v>
      </c>
      <c r="B267" s="612" t="s">
        <v>1030</v>
      </c>
      <c r="C267" s="613" t="s">
        <v>542</v>
      </c>
      <c r="D267" s="614" t="s">
        <v>1321</v>
      </c>
      <c r="E267" s="613" t="s">
        <v>1324</v>
      </c>
    </row>
    <row r="268" spans="1:5" hidden="1">
      <c r="A268" s="502" t="s">
        <v>1298</v>
      </c>
      <c r="B268" s="612" t="s">
        <v>1028</v>
      </c>
      <c r="C268" s="613" t="s">
        <v>542</v>
      </c>
      <c r="D268" s="614" t="s">
        <v>1321</v>
      </c>
      <c r="E268" s="613" t="s">
        <v>1325</v>
      </c>
    </row>
    <row r="269" spans="1:5" hidden="1">
      <c r="B269" s="590" t="s">
        <v>1326</v>
      </c>
      <c r="C269" s="591" t="s">
        <v>542</v>
      </c>
      <c r="D269" s="590" t="s">
        <v>1008</v>
      </c>
      <c r="E269" s="591" t="s">
        <v>1327</v>
      </c>
    </row>
    <row r="270" spans="1:5" hidden="1">
      <c r="B270" s="590" t="s">
        <v>783</v>
      </c>
      <c r="C270" s="591" t="s">
        <v>542</v>
      </c>
      <c r="D270" s="590" t="s">
        <v>1326</v>
      </c>
      <c r="E270" s="591" t="s">
        <v>1328</v>
      </c>
    </row>
    <row r="271" spans="1:5" hidden="1">
      <c r="B271" s="590" t="s">
        <v>1021</v>
      </c>
      <c r="C271" s="591" t="s">
        <v>542</v>
      </c>
      <c r="D271" s="590"/>
      <c r="E271" s="591" t="s">
        <v>1329</v>
      </c>
    </row>
    <row r="272" spans="1:5" hidden="1">
      <c r="B272" s="590" t="s">
        <v>762</v>
      </c>
      <c r="C272" s="591" t="s">
        <v>542</v>
      </c>
      <c r="D272" s="590" t="s">
        <v>1021</v>
      </c>
      <c r="E272" s="591" t="s">
        <v>1330</v>
      </c>
    </row>
    <row r="273" spans="1:5" hidden="1">
      <c r="B273" s="590" t="s">
        <v>1331</v>
      </c>
      <c r="C273" s="591" t="s">
        <v>542</v>
      </c>
      <c r="D273" s="590"/>
      <c r="E273" s="591" t="s">
        <v>1332</v>
      </c>
    </row>
    <row r="274" spans="1:5" hidden="1">
      <c r="B274" s="590" t="s">
        <v>780</v>
      </c>
      <c r="C274" s="591" t="s">
        <v>542</v>
      </c>
      <c r="D274" s="590" t="s">
        <v>1331</v>
      </c>
      <c r="E274" s="591" t="s">
        <v>1333</v>
      </c>
    </row>
    <row r="275" spans="1:5" hidden="1">
      <c r="B275" s="590" t="s">
        <v>1334</v>
      </c>
      <c r="C275" s="591" t="s">
        <v>542</v>
      </c>
      <c r="D275" s="590"/>
      <c r="E275" s="591" t="s">
        <v>1335</v>
      </c>
    </row>
    <row r="276" spans="1:5" hidden="1">
      <c r="B276" s="590" t="s">
        <v>787</v>
      </c>
      <c r="C276" s="591" t="s">
        <v>542</v>
      </c>
      <c r="D276" s="590" t="s">
        <v>1334</v>
      </c>
      <c r="E276" s="591" t="s">
        <v>1336</v>
      </c>
    </row>
    <row r="277" spans="1:5" hidden="1">
      <c r="B277" s="590" t="s">
        <v>1337</v>
      </c>
      <c r="C277" s="591" t="s">
        <v>542</v>
      </c>
      <c r="D277" s="590"/>
      <c r="E277" s="591" t="s">
        <v>1338</v>
      </c>
    </row>
    <row r="278" spans="1:5" hidden="1">
      <c r="B278" s="590" t="s">
        <v>798</v>
      </c>
      <c r="C278" s="591" t="s">
        <v>542</v>
      </c>
      <c r="D278" s="590" t="s">
        <v>1337</v>
      </c>
      <c r="E278" s="591" t="s">
        <v>1339</v>
      </c>
    </row>
    <row r="279" spans="1:5" hidden="1">
      <c r="A279" s="583" t="s">
        <v>395</v>
      </c>
      <c r="B279" s="596" t="s">
        <v>1340</v>
      </c>
      <c r="C279" s="597" t="s">
        <v>622</v>
      </c>
      <c r="D279" s="598"/>
      <c r="E279" s="599" t="s">
        <v>1341</v>
      </c>
    </row>
    <row r="280" spans="1:5" hidden="1">
      <c r="A280" s="583" t="s">
        <v>395</v>
      </c>
      <c r="B280" s="596" t="s">
        <v>1342</v>
      </c>
      <c r="C280" s="597" t="s">
        <v>622</v>
      </c>
      <c r="D280" s="598" t="s">
        <v>1340</v>
      </c>
      <c r="E280" s="599" t="s">
        <v>1343</v>
      </c>
    </row>
    <row r="281" spans="1:5" hidden="1">
      <c r="A281" s="583" t="s">
        <v>395</v>
      </c>
      <c r="B281" s="596" t="s">
        <v>1344</v>
      </c>
      <c r="C281" s="597" t="s">
        <v>622</v>
      </c>
      <c r="D281" s="598"/>
      <c r="E281" s="599" t="s">
        <v>1345</v>
      </c>
    </row>
    <row r="282" spans="1:5" hidden="1">
      <c r="A282" s="583" t="s">
        <v>395</v>
      </c>
      <c r="B282" s="596" t="s">
        <v>1346</v>
      </c>
      <c r="C282" s="597" t="s">
        <v>622</v>
      </c>
      <c r="D282" s="598" t="s">
        <v>1344</v>
      </c>
      <c r="E282" s="599" t="s">
        <v>1347</v>
      </c>
    </row>
    <row r="283" spans="1:5" hidden="1">
      <c r="A283" s="622" t="s">
        <v>395</v>
      </c>
      <c r="B283" s="624" t="s">
        <v>1348</v>
      </c>
      <c r="C283" s="623" t="s">
        <v>819</v>
      </c>
      <c r="D283" s="625"/>
      <c r="E283" s="627"/>
    </row>
    <row r="284" spans="1:5" ht="39" hidden="1">
      <c r="A284" s="622" t="s">
        <v>395</v>
      </c>
      <c r="B284" s="624" t="s">
        <v>1349</v>
      </c>
      <c r="C284" s="623" t="s">
        <v>819</v>
      </c>
      <c r="D284" s="625" t="s">
        <v>1348</v>
      </c>
      <c r="E284" s="626" t="s">
        <v>1350</v>
      </c>
    </row>
    <row r="285" spans="1:5" hidden="1">
      <c r="A285" s="622" t="s">
        <v>395</v>
      </c>
      <c r="B285" s="624" t="s">
        <v>1351</v>
      </c>
      <c r="C285" s="623" t="s">
        <v>819</v>
      </c>
      <c r="D285" s="625" t="s">
        <v>1349</v>
      </c>
      <c r="E285" s="627" t="s">
        <v>1352</v>
      </c>
    </row>
    <row r="286" spans="1:5" hidden="1">
      <c r="A286" s="622" t="s">
        <v>395</v>
      </c>
      <c r="B286" s="624" t="s">
        <v>1353</v>
      </c>
      <c r="C286" s="623" t="s">
        <v>819</v>
      </c>
      <c r="D286" s="625" t="s">
        <v>1349</v>
      </c>
      <c r="E286" s="627" t="s">
        <v>1354</v>
      </c>
    </row>
    <row r="287" spans="1:5" hidden="1">
      <c r="A287" s="622" t="s">
        <v>395</v>
      </c>
      <c r="B287" s="624" t="s">
        <v>1355</v>
      </c>
      <c r="C287" s="623" t="s">
        <v>819</v>
      </c>
      <c r="D287" s="625"/>
      <c r="E287" s="627"/>
    </row>
    <row r="288" spans="1:5" ht="39" hidden="1">
      <c r="A288" s="622" t="s">
        <v>395</v>
      </c>
      <c r="B288" s="624" t="s">
        <v>1356</v>
      </c>
      <c r="C288" s="623" t="s">
        <v>819</v>
      </c>
      <c r="D288" s="625" t="s">
        <v>1355</v>
      </c>
      <c r="E288" s="626" t="s">
        <v>1357</v>
      </c>
    </row>
    <row r="289" spans="1:5" hidden="1">
      <c r="A289" s="622" t="s">
        <v>395</v>
      </c>
      <c r="B289" s="624" t="s">
        <v>820</v>
      </c>
      <c r="C289" s="623" t="s">
        <v>819</v>
      </c>
      <c r="D289" s="625" t="s">
        <v>1356</v>
      </c>
      <c r="E289" s="627" t="s">
        <v>1358</v>
      </c>
    </row>
    <row r="290" spans="1:5" ht="39" hidden="1">
      <c r="A290" s="622" t="s">
        <v>395</v>
      </c>
      <c r="B290" s="624" t="s">
        <v>1359</v>
      </c>
      <c r="C290" s="623" t="s">
        <v>819</v>
      </c>
      <c r="D290" s="625"/>
      <c r="E290" s="626" t="s">
        <v>1360</v>
      </c>
    </row>
    <row r="291" spans="1:5" hidden="1">
      <c r="A291" s="622" t="s">
        <v>395</v>
      </c>
      <c r="B291" s="624" t="s">
        <v>822</v>
      </c>
      <c r="C291" s="623" t="s">
        <v>819</v>
      </c>
      <c r="D291" s="625" t="s">
        <v>1359</v>
      </c>
      <c r="E291" s="627" t="s">
        <v>1361</v>
      </c>
    </row>
    <row r="292" spans="1:5" ht="51.75" hidden="1">
      <c r="A292" s="622" t="s">
        <v>395</v>
      </c>
      <c r="B292" s="624" t="s">
        <v>1362</v>
      </c>
      <c r="C292" s="623" t="s">
        <v>819</v>
      </c>
      <c r="D292" s="625"/>
      <c r="E292" s="626" t="s">
        <v>1363</v>
      </c>
    </row>
    <row r="293" spans="1:5" hidden="1">
      <c r="A293" s="622" t="s">
        <v>395</v>
      </c>
      <c r="B293" s="624" t="s">
        <v>1364</v>
      </c>
      <c r="C293" s="623" t="s">
        <v>819</v>
      </c>
      <c r="D293" s="625" t="s">
        <v>1362</v>
      </c>
      <c r="E293" s="627" t="s">
        <v>1365</v>
      </c>
    </row>
    <row r="294" spans="1:5" ht="51.75" hidden="1">
      <c r="A294" s="622" t="s">
        <v>395</v>
      </c>
      <c r="B294" s="624" t="s">
        <v>1366</v>
      </c>
      <c r="C294" s="623" t="s">
        <v>819</v>
      </c>
      <c r="D294" s="625"/>
      <c r="E294" s="626" t="s">
        <v>1367</v>
      </c>
    </row>
    <row r="295" spans="1:5" hidden="1">
      <c r="A295" s="622" t="s">
        <v>395</v>
      </c>
      <c r="B295" s="624" t="s">
        <v>1368</v>
      </c>
      <c r="C295" s="623" t="s">
        <v>819</v>
      </c>
      <c r="D295" s="625" t="s">
        <v>1366</v>
      </c>
      <c r="E295" s="627" t="s">
        <v>1369</v>
      </c>
    </row>
    <row r="296" spans="1:5" hidden="1">
      <c r="A296" s="724" t="s">
        <v>395</v>
      </c>
      <c r="B296" s="656" t="s">
        <v>1370</v>
      </c>
      <c r="C296" s="670" t="s">
        <v>812</v>
      </c>
      <c r="D296" s="671"/>
      <c r="E296" s="672"/>
    </row>
    <row r="297" spans="1:5">
      <c r="A297" s="724"/>
      <c r="B297" s="656" t="s">
        <v>1371</v>
      </c>
      <c r="C297" s="670" t="s">
        <v>812</v>
      </c>
      <c r="D297" s="671" t="s">
        <v>1370</v>
      </c>
      <c r="E297" s="657" t="s">
        <v>1372</v>
      </c>
    </row>
    <row r="298" spans="1:5">
      <c r="A298" s="724"/>
      <c r="B298" s="656" t="s">
        <v>813</v>
      </c>
      <c r="C298" s="670" t="s">
        <v>812</v>
      </c>
      <c r="D298" s="671" t="s">
        <v>1371</v>
      </c>
      <c r="E298" s="658" t="s">
        <v>1373</v>
      </c>
    </row>
    <row r="299" spans="1:5">
      <c r="A299" s="724"/>
      <c r="B299" s="656" t="s">
        <v>1374</v>
      </c>
      <c r="C299" s="670" t="s">
        <v>812</v>
      </c>
      <c r="D299" s="671" t="s">
        <v>1371</v>
      </c>
      <c r="E299" s="658" t="s">
        <v>1375</v>
      </c>
    </row>
    <row r="300" spans="1:5">
      <c r="A300" s="724"/>
      <c r="B300" s="656" t="s">
        <v>1376</v>
      </c>
      <c r="C300" s="670" t="s">
        <v>812</v>
      </c>
      <c r="D300" s="671" t="s">
        <v>1371</v>
      </c>
      <c r="E300" s="672" t="s">
        <v>1377</v>
      </c>
    </row>
    <row r="301" spans="1:5">
      <c r="A301" s="724"/>
      <c r="B301" s="659" t="s">
        <v>1378</v>
      </c>
      <c r="C301" s="670" t="s">
        <v>812</v>
      </c>
      <c r="D301" s="671" t="s">
        <v>1371</v>
      </c>
      <c r="E301" s="658" t="s">
        <v>1379</v>
      </c>
    </row>
    <row r="302" spans="1:5" hidden="1">
      <c r="A302" s="724"/>
      <c r="B302" s="656" t="s">
        <v>1380</v>
      </c>
      <c r="C302" s="670" t="s">
        <v>812</v>
      </c>
      <c r="D302" s="660"/>
      <c r="E302" s="658"/>
    </row>
    <row r="303" spans="1:5">
      <c r="A303" s="724"/>
      <c r="B303" s="656" t="s">
        <v>1381</v>
      </c>
      <c r="C303" s="670" t="s">
        <v>812</v>
      </c>
      <c r="D303" s="671" t="s">
        <v>1380</v>
      </c>
      <c r="E303" s="657" t="s">
        <v>1382</v>
      </c>
    </row>
    <row r="304" spans="1:5">
      <c r="A304" s="724"/>
      <c r="B304" s="656" t="s">
        <v>815</v>
      </c>
      <c r="C304" s="670" t="s">
        <v>812</v>
      </c>
      <c r="D304" s="671" t="s">
        <v>1381</v>
      </c>
      <c r="E304" s="658" t="s">
        <v>1373</v>
      </c>
    </row>
    <row r="305" spans="1:5">
      <c r="A305" s="724"/>
      <c r="B305" s="656" t="s">
        <v>1383</v>
      </c>
      <c r="C305" s="670" t="s">
        <v>812</v>
      </c>
      <c r="D305" s="671" t="s">
        <v>1381</v>
      </c>
      <c r="E305" s="658" t="s">
        <v>1375</v>
      </c>
    </row>
    <row r="306" spans="1:5">
      <c r="A306" s="724"/>
      <c r="B306" s="656" t="s">
        <v>1384</v>
      </c>
      <c r="C306" s="670" t="s">
        <v>812</v>
      </c>
      <c r="D306" s="671" t="s">
        <v>1381</v>
      </c>
      <c r="E306" s="672" t="s">
        <v>1377</v>
      </c>
    </row>
    <row r="307" spans="1:5">
      <c r="A307" s="724"/>
      <c r="B307" s="656" t="s">
        <v>1385</v>
      </c>
      <c r="C307" s="670" t="s">
        <v>812</v>
      </c>
      <c r="D307" s="671" t="s">
        <v>1381</v>
      </c>
      <c r="E307" s="658" t="s">
        <v>1379</v>
      </c>
    </row>
    <row r="308" spans="1:5" hidden="1">
      <c r="A308" s="725" t="s">
        <v>395</v>
      </c>
      <c r="B308" s="661" t="s">
        <v>1386</v>
      </c>
      <c r="C308" s="673" t="s">
        <v>524</v>
      </c>
      <c r="D308" s="674"/>
      <c r="E308" s="662" t="s">
        <v>1387</v>
      </c>
    </row>
    <row r="309" spans="1:5" hidden="1">
      <c r="A309" s="725"/>
      <c r="B309" s="661" t="s">
        <v>1388</v>
      </c>
      <c r="C309" s="673" t="s">
        <v>524</v>
      </c>
      <c r="D309" s="661" t="s">
        <v>1386</v>
      </c>
      <c r="E309" s="663" t="s">
        <v>1389</v>
      </c>
    </row>
    <row r="310" spans="1:5" hidden="1">
      <c r="A310" s="725"/>
      <c r="B310" s="661" t="s">
        <v>808</v>
      </c>
      <c r="C310" s="673" t="s">
        <v>524</v>
      </c>
      <c r="D310" s="661" t="s">
        <v>1388</v>
      </c>
      <c r="E310" s="663" t="s">
        <v>1390</v>
      </c>
    </row>
    <row r="311" spans="1:5" hidden="1">
      <c r="A311" s="725"/>
      <c r="B311" s="661" t="s">
        <v>806</v>
      </c>
      <c r="C311" s="673" t="s">
        <v>524</v>
      </c>
      <c r="D311" s="661" t="s">
        <v>808</v>
      </c>
      <c r="E311" s="663" t="s">
        <v>1391</v>
      </c>
    </row>
    <row r="312" spans="1:5" hidden="1">
      <c r="A312" s="725"/>
      <c r="B312" s="661" t="s">
        <v>802</v>
      </c>
      <c r="C312" s="673" t="s">
        <v>524</v>
      </c>
      <c r="D312" s="661" t="s">
        <v>808</v>
      </c>
      <c r="E312" s="663" t="s">
        <v>1392</v>
      </c>
    </row>
    <row r="313" spans="1:5" hidden="1">
      <c r="A313" s="725"/>
      <c r="B313" s="661" t="s">
        <v>810</v>
      </c>
      <c r="C313" s="673" t="s">
        <v>524</v>
      </c>
      <c r="D313" s="661" t="s">
        <v>1388</v>
      </c>
      <c r="E313" s="663" t="s">
        <v>1390</v>
      </c>
    </row>
    <row r="314" spans="1:5" hidden="1">
      <c r="A314" s="725"/>
      <c r="B314" s="661" t="s">
        <v>807</v>
      </c>
      <c r="C314" s="673" t="s">
        <v>524</v>
      </c>
      <c r="D314" s="661" t="s">
        <v>810</v>
      </c>
      <c r="E314" s="663" t="s">
        <v>1391</v>
      </c>
    </row>
    <row r="315" spans="1:5" hidden="1">
      <c r="A315" s="725"/>
      <c r="B315" s="661" t="s">
        <v>804</v>
      </c>
      <c r="C315" s="673" t="s">
        <v>524</v>
      </c>
      <c r="D315" s="661" t="s">
        <v>810</v>
      </c>
      <c r="E315" s="663" t="s">
        <v>1392</v>
      </c>
    </row>
    <row r="316" spans="1:5" hidden="1">
      <c r="A316" s="725"/>
      <c r="B316" s="661"/>
      <c r="C316" s="673"/>
      <c r="D316" s="661"/>
      <c r="E316" s="663"/>
    </row>
    <row r="317" spans="1:5" hidden="1">
      <c r="B317" s="594"/>
      <c r="C317" s="591"/>
      <c r="D317" s="590"/>
      <c r="E317" s="595"/>
    </row>
    <row r="318" spans="1:5" hidden="1">
      <c r="B318" s="594"/>
      <c r="C318" s="591"/>
      <c r="D318" s="590"/>
      <c r="E318" s="595"/>
    </row>
    <row r="319" spans="1:5" hidden="1">
      <c r="B319" s="594"/>
      <c r="C319" s="591"/>
      <c r="D319" s="590"/>
      <c r="E319" s="595"/>
    </row>
    <row r="320" spans="1:5" hidden="1">
      <c r="B320" s="594"/>
      <c r="C320" s="591"/>
      <c r="D320" s="590"/>
      <c r="E320" s="595"/>
    </row>
    <row r="321" spans="2:5" hidden="1">
      <c r="B321" s="594"/>
      <c r="C321" s="591"/>
      <c r="D321" s="590"/>
      <c r="E321" s="595"/>
    </row>
    <row r="322" spans="2:5" hidden="1">
      <c r="B322" s="594"/>
      <c r="C322" s="591"/>
      <c r="D322" s="590"/>
      <c r="E322" s="595"/>
    </row>
    <row r="323" spans="2:5" hidden="1">
      <c r="B323" s="594"/>
      <c r="C323" s="591"/>
      <c r="D323" s="590"/>
      <c r="E323" s="595"/>
    </row>
    <row r="324" spans="2:5" hidden="1">
      <c r="B324" s="594"/>
      <c r="C324" s="591"/>
      <c r="D324" s="590"/>
      <c r="E324" s="595"/>
    </row>
    <row r="325" spans="2:5" hidden="1">
      <c r="B325" s="594"/>
      <c r="C325" s="591"/>
      <c r="D325" s="590"/>
      <c r="E325" s="595"/>
    </row>
    <row r="326" spans="2:5" hidden="1">
      <c r="B326" s="594"/>
      <c r="C326" s="591"/>
      <c r="D326" s="590"/>
      <c r="E326" s="595"/>
    </row>
    <row r="327" spans="2:5" hidden="1">
      <c r="B327" s="594"/>
      <c r="C327" s="591"/>
      <c r="D327" s="590"/>
      <c r="E327" s="595"/>
    </row>
    <row r="328" spans="2:5" hidden="1">
      <c r="B328" s="594"/>
      <c r="C328" s="591"/>
      <c r="D328" s="590"/>
      <c r="E328" s="595"/>
    </row>
    <row r="329" spans="2:5" hidden="1">
      <c r="B329" s="594"/>
      <c r="C329" s="591"/>
      <c r="D329" s="590"/>
      <c r="E329" s="595"/>
    </row>
    <row r="330" spans="2:5" hidden="1">
      <c r="B330" s="594"/>
      <c r="C330" s="591"/>
      <c r="D330" s="590"/>
      <c r="E330" s="595"/>
    </row>
    <row r="331" spans="2:5" hidden="1">
      <c r="B331" s="594"/>
      <c r="C331" s="591"/>
      <c r="D331" s="590"/>
      <c r="E331" s="595"/>
    </row>
    <row r="332" spans="2:5" hidden="1">
      <c r="B332" s="594"/>
      <c r="C332" s="591"/>
      <c r="D332" s="590"/>
      <c r="E332" s="595"/>
    </row>
    <row r="333" spans="2:5" hidden="1">
      <c r="B333" s="594"/>
      <c r="C333" s="591"/>
      <c r="D333" s="590"/>
      <c r="E333" s="595"/>
    </row>
    <row r="334" spans="2:5" hidden="1">
      <c r="B334" s="594"/>
      <c r="C334" s="591"/>
      <c r="D334" s="590"/>
      <c r="E334" s="595"/>
    </row>
    <row r="335" spans="2:5" hidden="1">
      <c r="B335" s="594"/>
      <c r="C335" s="591"/>
      <c r="D335" s="590"/>
      <c r="E335" s="595"/>
    </row>
    <row r="336" spans="2:5" hidden="1">
      <c r="B336" s="594"/>
      <c r="C336" s="591"/>
      <c r="D336" s="590"/>
      <c r="E336" s="595"/>
    </row>
    <row r="337" spans="2:5" hidden="1">
      <c r="B337" s="594"/>
      <c r="C337" s="591"/>
      <c r="D337" s="590"/>
      <c r="E337" s="595"/>
    </row>
    <row r="338" spans="2:5" hidden="1">
      <c r="B338" s="594"/>
      <c r="C338" s="591"/>
      <c r="D338" s="590"/>
      <c r="E338" s="595"/>
    </row>
    <row r="339" spans="2:5" ht="19.5" hidden="1" customHeight="1">
      <c r="B339" s="590"/>
      <c r="C339" s="591"/>
      <c r="D339" s="590"/>
      <c r="E339" s="591"/>
    </row>
    <row r="340" spans="2:5" hidden="1">
      <c r="B340" s="590"/>
      <c r="C340" s="591"/>
      <c r="D340" s="590"/>
      <c r="E340" s="591"/>
    </row>
    <row r="341" spans="2:5" hidden="1">
      <c r="B341" s="590"/>
      <c r="C341" s="591"/>
      <c r="D341" s="590"/>
      <c r="E341" s="591"/>
    </row>
    <row r="342" spans="2:5" hidden="1">
      <c r="B342" s="590"/>
      <c r="C342" s="591"/>
      <c r="D342" s="590"/>
      <c r="E342" s="591"/>
    </row>
    <row r="343" spans="2:5" hidden="1">
      <c r="B343" s="590"/>
      <c r="C343" s="591"/>
      <c r="D343" s="590"/>
      <c r="E343" s="591"/>
    </row>
    <row r="344" spans="2:5" hidden="1">
      <c r="B344" s="590"/>
      <c r="C344" s="591"/>
      <c r="D344" s="590"/>
      <c r="E344" s="591"/>
    </row>
    <row r="345" spans="2:5" hidden="1">
      <c r="B345" s="590"/>
      <c r="C345" s="591"/>
      <c r="D345" s="590"/>
      <c r="E345" s="591"/>
    </row>
    <row r="346" spans="2:5" hidden="1">
      <c r="B346" s="590"/>
      <c r="C346" s="591"/>
      <c r="D346" s="590"/>
      <c r="E346" s="591"/>
    </row>
  </sheetData>
  <dataConsolidate/>
  <mergeCells count="8">
    <mergeCell ref="A296:A307"/>
    <mergeCell ref="A308:A316"/>
    <mergeCell ref="B7:D7"/>
    <mergeCell ref="B1:D1"/>
    <mergeCell ref="B3:D3"/>
    <mergeCell ref="C4:D4"/>
    <mergeCell ref="C5:D5"/>
    <mergeCell ref="C6:D6"/>
  </mergeCells>
  <conditionalFormatting sqref="D11:D16 D27:D29 D51:D55 D87:D89 D19:D22 D58">
    <cfRule type="expression" dxfId="7339" priority="416">
      <formula>IF(AND(D9=B9,D9&lt;&gt;""),1,0)</formula>
    </cfRule>
  </conditionalFormatting>
  <conditionalFormatting sqref="D17:D18">
    <cfRule type="expression" dxfId="7338" priority="524">
      <formula>IF(AND(D15=B15,D15&lt;&gt;""),1,0)</formula>
    </cfRule>
  </conditionalFormatting>
  <conditionalFormatting sqref="D30">
    <cfRule type="expression" dxfId="7337" priority="526">
      <formula>IF(AND(D29=B29,D29&lt;&gt;""),1,0)</formula>
    </cfRule>
  </conditionalFormatting>
  <conditionalFormatting sqref="D31:D32 D35:D48">
    <cfRule type="expression" dxfId="7336" priority="528">
      <formula>IF(AND(#REF!=#REF!,#REF!&lt;&gt;""),1,0)</formula>
    </cfRule>
  </conditionalFormatting>
  <conditionalFormatting sqref="D91 D86 D23:D24 D26 E63 C66 E66 C63 C61:D61 C60:E60">
    <cfRule type="expression" dxfId="7335" priority="530">
      <formula>IF(AND(C20=A20,C20&lt;&gt;""),1,0)</formula>
    </cfRule>
  </conditionalFormatting>
  <conditionalFormatting sqref="D56">
    <cfRule type="expression" dxfId="7334" priority="159">
      <formula>IF(AND(D54=B54,D54&lt;&gt;""),1,0)</formula>
    </cfRule>
  </conditionalFormatting>
  <conditionalFormatting sqref="D57">
    <cfRule type="expression" dxfId="7333" priority="158">
      <formula>IF(AND(D55=B55,D55&lt;&gt;""),1,0)</formula>
    </cfRule>
  </conditionalFormatting>
  <conditionalFormatting sqref="D49:D50">
    <cfRule type="expression" dxfId="7332" priority="1294">
      <formula>IF(AND(D30=B30,D30&lt;&gt;""),1,0)</formula>
    </cfRule>
  </conditionalFormatting>
  <conditionalFormatting sqref="D94">
    <cfRule type="expression" dxfId="7331" priority="1301">
      <formula>IF(AND(D86=B86,D86&lt;&gt;""),1,0)</formula>
    </cfRule>
  </conditionalFormatting>
  <conditionalFormatting sqref="D96:D99">
    <cfRule type="expression" dxfId="7330" priority="1302">
      <formula>IF(AND(D86=B86,D86&lt;&gt;""),1,0)</formula>
    </cfRule>
  </conditionalFormatting>
  <conditionalFormatting sqref="D92">
    <cfRule type="expression" dxfId="7329" priority="137">
      <formula>IF(AND(D89=B89,D89&lt;&gt;""),1,0)</formula>
    </cfRule>
  </conditionalFormatting>
  <conditionalFormatting sqref="D93">
    <cfRule type="expression" dxfId="7328" priority="136">
      <formula>IF(AND(D91=B91,D91&lt;&gt;""),1,0)</formula>
    </cfRule>
  </conditionalFormatting>
  <conditionalFormatting sqref="D25 E65">
    <cfRule type="expression" dxfId="7327" priority="134">
      <formula>IF(AND(D21=B21,D21&lt;&gt;""),1,0)</formula>
    </cfRule>
  </conditionalFormatting>
  <conditionalFormatting sqref="D90">
    <cfRule type="expression" dxfId="7326" priority="132">
      <formula>IF(AND(D87=B87,D87&lt;&gt;""),1,0)</formula>
    </cfRule>
  </conditionalFormatting>
  <conditionalFormatting sqref="D95">
    <cfRule type="expression" dxfId="7325" priority="131">
      <formula>IF(AND(D92=B92,D92&lt;&gt;""),1,0)</formula>
    </cfRule>
  </conditionalFormatting>
  <conditionalFormatting sqref="D82 D84:D85">
    <cfRule type="expression" dxfId="7324" priority="130">
      <formula>IF(AND(D69=B69,D69&lt;&gt;""),1,0)</formula>
    </cfRule>
  </conditionalFormatting>
  <conditionalFormatting sqref="D100">
    <cfRule type="expression" dxfId="7323" priority="129">
      <formula>IF(AND(D90=B90,D90&lt;&gt;""),1,0)</formula>
    </cfRule>
  </conditionalFormatting>
  <conditionalFormatting sqref="D101">
    <cfRule type="expression" dxfId="7322" priority="128">
      <formula>IF(AND(D91=B91,D91&lt;&gt;""),1,0)</formula>
    </cfRule>
  </conditionalFormatting>
  <conditionalFormatting sqref="D102">
    <cfRule type="expression" dxfId="7321" priority="127">
      <formula>IF(AND(D92=B92,D92&lt;&gt;""),1,0)</formula>
    </cfRule>
  </conditionalFormatting>
  <conditionalFormatting sqref="D103">
    <cfRule type="expression" dxfId="7320" priority="126">
      <formula>IF(AND(D93=B93,D93&lt;&gt;""),1,0)</formula>
    </cfRule>
  </conditionalFormatting>
  <conditionalFormatting sqref="D33:D34">
    <cfRule type="expression" dxfId="7319" priority="125">
      <formula>IF(AND(#REF!=#REF!,#REF!&lt;&gt;""),1,0)</formula>
    </cfRule>
  </conditionalFormatting>
  <conditionalFormatting sqref="D104">
    <cfRule type="expression" dxfId="7318" priority="124">
      <formula>IF(AND(D94=B94,D94&lt;&gt;""),1,0)</formula>
    </cfRule>
  </conditionalFormatting>
  <conditionalFormatting sqref="D106">
    <cfRule type="expression" dxfId="7317" priority="123">
      <formula>IF(AND(D95=B95,D95&lt;&gt;""),1,0)</formula>
    </cfRule>
  </conditionalFormatting>
  <conditionalFormatting sqref="D105">
    <cfRule type="expression" dxfId="7316" priority="122">
      <formula>IF(AND(D94=B94,D94&lt;&gt;""),1,0)</formula>
    </cfRule>
  </conditionalFormatting>
  <conditionalFormatting sqref="D83">
    <cfRule type="expression" dxfId="7315" priority="2695">
      <formula>IF(AND(D71=B71,D71&lt;&gt;""),1,0)</formula>
    </cfRule>
  </conditionalFormatting>
  <conditionalFormatting sqref="C62 C68:D72 C73:E81">
    <cfRule type="expression" dxfId="7314" priority="121">
      <formula>IF(AND(C60=A60,C60&lt;&gt;""),1,0)</formula>
    </cfRule>
  </conditionalFormatting>
  <conditionalFormatting sqref="E62">
    <cfRule type="expression" dxfId="7313" priority="120">
      <formula>IF(AND(E58=C58,E58&lt;&gt;""),1,0)</formula>
    </cfRule>
  </conditionalFormatting>
  <conditionalFormatting sqref="E61">
    <cfRule type="expression" dxfId="7312" priority="119">
      <formula>IF(AND(E57=C57,E57&lt;&gt;""),1,0)</formula>
    </cfRule>
  </conditionalFormatting>
  <conditionalFormatting sqref="E64">
    <cfRule type="expression" dxfId="7311" priority="118">
      <formula>IF(AND(E61=C61,E61&lt;&gt;""),1,0)</formula>
    </cfRule>
  </conditionalFormatting>
  <conditionalFormatting sqref="C67 E67:E72">
    <cfRule type="expression" dxfId="7310" priority="4935">
      <formula>IF(AND(#REF!=#REF!,#REF!&lt;&gt;""),1,0)</formula>
    </cfRule>
  </conditionalFormatting>
  <conditionalFormatting sqref="C59:E59">
    <cfRule type="expression" dxfId="7309" priority="115">
      <formula>IF(AND(C56=A56,C56&lt;&gt;""),1,0)</formula>
    </cfRule>
  </conditionalFormatting>
  <conditionalFormatting sqref="D121">
    <cfRule type="expression" dxfId="7308" priority="114">
      <formula>IF(AND(D111=B111,D111&lt;&gt;""),1,0)</formula>
    </cfRule>
  </conditionalFormatting>
  <conditionalFormatting sqref="D122">
    <cfRule type="expression" dxfId="7307" priority="113">
      <formula>IF(AND(D112=B112,D112&lt;&gt;""),1,0)</formula>
    </cfRule>
  </conditionalFormatting>
  <conditionalFormatting sqref="D123">
    <cfRule type="expression" dxfId="7306" priority="112">
      <formula>IF(AND(D113=B113,D113&lt;&gt;""),1,0)</formula>
    </cfRule>
  </conditionalFormatting>
  <conditionalFormatting sqref="D124">
    <cfRule type="expression" dxfId="7305" priority="111">
      <formula>IF(AND(D114=B114,D114&lt;&gt;""),1,0)</formula>
    </cfRule>
  </conditionalFormatting>
  <conditionalFormatting sqref="D125">
    <cfRule type="expression" dxfId="7304" priority="110">
      <formula>IF(AND(D115=B115,D115&lt;&gt;""),1,0)</formula>
    </cfRule>
  </conditionalFormatting>
  <conditionalFormatting sqref="D126">
    <cfRule type="expression" dxfId="7303" priority="109">
      <formula>IF(AND(D116=B116,D116&lt;&gt;""),1,0)</formula>
    </cfRule>
  </conditionalFormatting>
  <conditionalFormatting sqref="D127">
    <cfRule type="expression" dxfId="7302" priority="108">
      <formula>IF(AND(D117=B117,D117&lt;&gt;""),1,0)</formula>
    </cfRule>
  </conditionalFormatting>
  <conditionalFormatting sqref="D128">
    <cfRule type="expression" dxfId="7301" priority="107">
      <formula>IF(AND(D118=B118,D118&lt;&gt;""),1,0)</formula>
    </cfRule>
  </conditionalFormatting>
  <conditionalFormatting sqref="D129">
    <cfRule type="expression" dxfId="7300" priority="106">
      <formula>IF(AND(D119=B119,D119&lt;&gt;""),1,0)</formula>
    </cfRule>
  </conditionalFormatting>
  <conditionalFormatting sqref="D130">
    <cfRule type="expression" dxfId="7299" priority="105">
      <formula>IF(AND(D120=B120,D120&lt;&gt;""),1,0)</formula>
    </cfRule>
  </conditionalFormatting>
  <conditionalFormatting sqref="D131">
    <cfRule type="expression" dxfId="7298" priority="104">
      <formula>IF(AND(D121=B121,D121&lt;&gt;""),1,0)</formula>
    </cfRule>
  </conditionalFormatting>
  <conditionalFormatting sqref="D132">
    <cfRule type="expression" dxfId="7297" priority="103">
      <formula>IF(AND(D122=B122,D122&lt;&gt;""),1,0)</formula>
    </cfRule>
  </conditionalFormatting>
  <conditionalFormatting sqref="D133">
    <cfRule type="expression" dxfId="7296" priority="102">
      <formula>IF(AND(D123=B123,D123&lt;&gt;""),1,0)</formula>
    </cfRule>
  </conditionalFormatting>
  <conditionalFormatting sqref="D134">
    <cfRule type="expression" dxfId="7295" priority="101">
      <formula>IF(AND(D124=B124,D124&lt;&gt;""),1,0)</formula>
    </cfRule>
  </conditionalFormatting>
  <conditionalFormatting sqref="C64:C65">
    <cfRule type="expression" dxfId="7294" priority="1">
      <formula>IF(AND(C61=A61,C61&lt;&gt;""),1,0)</formula>
    </cfRule>
  </conditionalFormatting>
  <dataValidations count="2">
    <dataValidation type="list" allowBlank="1" showInputMessage="1" showErrorMessage="1" sqref="C192:C209 C120:C134 C11:C106 C225:C346" xr:uid="{00000000-0002-0000-0500-000000000000}">
      <formula1>OFFSET(Domaine,0,0,COUNTA(Domaine))</formula1>
    </dataValidation>
    <dataValidation type="list" allowBlank="1" showInputMessage="1" showErrorMessage="1" sqref="D121:D134 D11:D106 D345 D228:D273 D275:D277 D279:D301 D317:D343 D303:D308" xr:uid="{00000000-0002-0000-0500-000001000000}">
      <formula1>OFFSET(Equipe,0,0,COUNTA(Equipe))</formula1>
    </dataValidation>
  </dataValidations>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
    <tabColor rgb="FF0070C0"/>
    <pageSetUpPr fitToPage="1"/>
  </sheetPr>
  <dimension ref="A1:EQ511"/>
  <sheetViews>
    <sheetView zoomScale="70" zoomScaleNormal="70" workbookViewId="0">
      <pane xSplit="5" ySplit="5" topLeftCell="F295" activePane="bottomRight" state="frozen"/>
      <selection pane="topRight" activeCell="E1" sqref="E1"/>
      <selection pane="bottomLeft" activeCell="E1" sqref="E1"/>
      <selection pane="bottomRight" activeCell="C305" sqref="C305"/>
    </sheetView>
  </sheetViews>
  <sheetFormatPr baseColWidth="10" defaultColWidth="11.42578125" defaultRowHeight="15" outlineLevelRow="3"/>
  <cols>
    <col min="1" max="1" width="3.7109375" style="24" customWidth="1"/>
    <col min="2" max="2" width="22.140625" style="24" customWidth="1"/>
    <col min="3" max="3" width="45.7109375" style="24" customWidth="1"/>
    <col min="4" max="4" width="45.7109375" style="135" customWidth="1"/>
    <col min="5" max="5" width="22.42578125" style="24" hidden="1" customWidth="1"/>
    <col min="6" max="6" width="21.28515625" style="25" hidden="1" customWidth="1"/>
    <col min="7" max="7" width="22.7109375" style="25" customWidth="1"/>
    <col min="8" max="14" width="20.7109375" style="25" customWidth="1"/>
    <col min="15" max="15" width="28.85546875" style="25" customWidth="1"/>
    <col min="16" max="22" width="20.7109375" style="25" customWidth="1"/>
    <col min="23" max="25" width="28.85546875" style="25" customWidth="1"/>
    <col min="26" max="28" width="20.7109375" style="25" customWidth="1"/>
    <col min="29" max="58" width="28.85546875" style="25" customWidth="1"/>
    <col min="59" max="114" width="20.7109375" style="25" customWidth="1"/>
    <col min="115" max="115" width="25" style="25" customWidth="1"/>
    <col min="116" max="116" width="20.7109375" style="25" customWidth="1"/>
    <col min="117" max="117" width="24.28515625" style="25" customWidth="1"/>
    <col min="118" max="118" width="20.7109375" style="25" customWidth="1"/>
    <col min="119" max="119" width="24.28515625" style="25" customWidth="1"/>
    <col min="120" max="120" width="20.7109375" style="25" customWidth="1"/>
    <col min="121" max="121" width="24.28515625" style="25" customWidth="1"/>
    <col min="122" max="122" width="20.7109375" style="25" customWidth="1"/>
    <col min="123" max="123" width="24.28515625" style="25" customWidth="1"/>
    <col min="124" max="124" width="28.85546875" style="25" customWidth="1"/>
    <col min="125" max="144" width="20.7109375" style="25" customWidth="1"/>
    <col min="145" max="146" width="51.7109375" style="25" customWidth="1"/>
    <col min="147" max="147" width="47.7109375" style="24" bestFit="1" customWidth="1"/>
    <col min="148" max="16384" width="11.42578125" style="24"/>
  </cols>
  <sheetData>
    <row r="1" spans="2:147" ht="66.75" customHeight="1">
      <c r="B1" s="729" t="s">
        <v>1393</v>
      </c>
      <c r="C1" s="729"/>
      <c r="D1" s="729"/>
      <c r="I1" s="25" t="s">
        <v>1394</v>
      </c>
      <c r="N1" s="187" t="s">
        <v>1395</v>
      </c>
      <c r="O1" s="187" t="s">
        <v>1396</v>
      </c>
      <c r="P1" s="187" t="s">
        <v>1397</v>
      </c>
      <c r="Q1" s="253" t="s">
        <v>1398</v>
      </c>
      <c r="R1" s="253" t="s">
        <v>1398</v>
      </c>
      <c r="S1" s="253" t="s">
        <v>1398</v>
      </c>
      <c r="T1" s="527" t="s">
        <v>1399</v>
      </c>
      <c r="W1" s="187" t="s">
        <v>1395</v>
      </c>
      <c r="X1" s="187" t="s">
        <v>1396</v>
      </c>
      <c r="Y1" s="187" t="s">
        <v>1397</v>
      </c>
      <c r="AC1" s="187" t="s">
        <v>1395</v>
      </c>
      <c r="AD1" s="187" t="s">
        <v>1396</v>
      </c>
      <c r="AE1" s="248" t="s">
        <v>1397</v>
      </c>
      <c r="AF1" s="250" t="s">
        <v>1398</v>
      </c>
      <c r="AG1" s="250" t="s">
        <v>1398</v>
      </c>
      <c r="AH1" s="250" t="s">
        <v>1398</v>
      </c>
      <c r="AI1" s="527" t="s">
        <v>1400</v>
      </c>
      <c r="AJ1" s="527" t="s">
        <v>1400</v>
      </c>
      <c r="AK1" s="527" t="s">
        <v>1400</v>
      </c>
      <c r="AL1" s="527" t="s">
        <v>1400</v>
      </c>
      <c r="AM1" s="527" t="s">
        <v>1400</v>
      </c>
      <c r="AN1" s="527" t="s">
        <v>1400</v>
      </c>
      <c r="AO1" s="527" t="s">
        <v>1400</v>
      </c>
      <c r="AP1" s="527" t="s">
        <v>1400</v>
      </c>
      <c r="AQ1" s="527" t="s">
        <v>1400</v>
      </c>
      <c r="AR1" s="527" t="s">
        <v>1400</v>
      </c>
      <c r="AS1" s="527" t="s">
        <v>1400</v>
      </c>
      <c r="AT1" s="527" t="s">
        <v>1400</v>
      </c>
      <c r="AU1" s="527" t="s">
        <v>1400</v>
      </c>
      <c r="AV1" s="527" t="s">
        <v>1400</v>
      </c>
      <c r="AW1" s="527" t="s">
        <v>1400</v>
      </c>
      <c r="AX1" s="527" t="s">
        <v>1400</v>
      </c>
      <c r="AY1" s="527" t="s">
        <v>1400</v>
      </c>
      <c r="AZ1" s="527" t="s">
        <v>1400</v>
      </c>
      <c r="BA1" s="527" t="s">
        <v>1400</v>
      </c>
      <c r="BB1" s="527" t="s">
        <v>1400</v>
      </c>
      <c r="BC1" s="527" t="s">
        <v>1400</v>
      </c>
      <c r="BD1" s="527" t="s">
        <v>1400</v>
      </c>
      <c r="BE1" s="535" t="s">
        <v>1401</v>
      </c>
      <c r="BF1" s="530" t="s">
        <v>1402</v>
      </c>
      <c r="BL1" s="533" t="s">
        <v>1402</v>
      </c>
      <c r="BM1" s="534" t="s">
        <v>1403</v>
      </c>
      <c r="BQ1" s="256"/>
      <c r="BR1" s="256"/>
      <c r="BS1" s="256"/>
      <c r="BT1" s="256"/>
      <c r="BU1" s="738" t="s">
        <v>1404</v>
      </c>
      <c r="BV1" s="739"/>
      <c r="BW1" s="739"/>
      <c r="BX1" s="740"/>
      <c r="BZ1" s="256"/>
      <c r="CA1" s="256"/>
      <c r="CB1" s="256"/>
      <c r="CC1" s="256"/>
      <c r="CE1" s="256"/>
      <c r="CF1" s="256"/>
      <c r="CG1" s="256"/>
      <c r="CH1" s="735" t="s">
        <v>1404</v>
      </c>
      <c r="CI1" s="735"/>
      <c r="CJ1" s="735"/>
      <c r="CK1" s="735"/>
      <c r="CL1" s="256"/>
      <c r="CM1" s="730" t="s">
        <v>1405</v>
      </c>
      <c r="CN1" s="730"/>
      <c r="CO1" s="731"/>
      <c r="CP1" s="732"/>
      <c r="CQ1" s="732"/>
      <c r="CR1" s="732"/>
      <c r="CS1" s="732"/>
      <c r="CT1" s="732"/>
      <c r="CU1" s="732"/>
      <c r="CV1" s="741" t="s">
        <v>1404</v>
      </c>
      <c r="CW1" s="742"/>
      <c r="CX1" s="742"/>
      <c r="CY1" s="742"/>
      <c r="CZ1" s="742"/>
      <c r="DA1" s="742"/>
      <c r="DB1" s="742"/>
      <c r="DC1" s="742"/>
      <c r="DD1" s="742"/>
      <c r="DE1" s="742"/>
      <c r="DF1" s="742"/>
      <c r="DG1" s="743"/>
      <c r="DH1" s="737" t="s">
        <v>1404</v>
      </c>
      <c r="DI1" s="737"/>
      <c r="DJ1" s="736" t="s">
        <v>1406</v>
      </c>
      <c r="DK1" s="736"/>
      <c r="DL1" s="731" t="s">
        <v>1407</v>
      </c>
      <c r="DM1" s="731"/>
      <c r="DN1" s="735" t="s">
        <v>1408</v>
      </c>
      <c r="DO1" s="735"/>
      <c r="DP1" s="733" t="s">
        <v>1409</v>
      </c>
      <c r="DQ1" s="733"/>
      <c r="DR1" s="734" t="s">
        <v>1410</v>
      </c>
      <c r="DS1" s="734"/>
      <c r="DT1" s="669" t="s">
        <v>1411</v>
      </c>
      <c r="DU1" s="535" t="s">
        <v>1412</v>
      </c>
      <c r="DV1" s="535" t="s">
        <v>1413</v>
      </c>
      <c r="DW1" s="535" t="s">
        <v>1414</v>
      </c>
      <c r="DX1" s="535" t="s">
        <v>1415</v>
      </c>
      <c r="DY1" s="664" t="s">
        <v>1416</v>
      </c>
      <c r="DZ1" s="664" t="s">
        <v>1417</v>
      </c>
      <c r="EA1" s="664" t="s">
        <v>1418</v>
      </c>
      <c r="EB1" s="664" t="s">
        <v>1419</v>
      </c>
      <c r="EC1" s="664" t="s">
        <v>1420</v>
      </c>
      <c r="ED1" s="667" t="s">
        <v>1421</v>
      </c>
      <c r="EE1" s="667" t="s">
        <v>1422</v>
      </c>
      <c r="EF1" s="667" t="s">
        <v>1423</v>
      </c>
      <c r="EG1" s="667" t="s">
        <v>1424</v>
      </c>
      <c r="EH1" s="667" t="s">
        <v>1425</v>
      </c>
      <c r="EI1" s="667" t="s">
        <v>1426</v>
      </c>
      <c r="EJ1" s="667" t="s">
        <v>1427</v>
      </c>
      <c r="EK1" s="667" t="s">
        <v>1428</v>
      </c>
      <c r="EL1" s="667" t="s">
        <v>1429</v>
      </c>
      <c r="EM1" s="667" t="s">
        <v>1430</v>
      </c>
      <c r="EN1" s="618" t="s">
        <v>1431</v>
      </c>
      <c r="EO1" s="151" t="s">
        <v>1432</v>
      </c>
      <c r="EP1" s="151" t="s">
        <v>1432</v>
      </c>
      <c r="EQ1" s="112" t="s">
        <v>1433</v>
      </c>
    </row>
    <row r="2" spans="2:147" s="26" customFormat="1" ht="13.5" thickBot="1">
      <c r="B2" s="113"/>
      <c r="C2" s="114"/>
      <c r="D2" s="115"/>
      <c r="E2" s="113"/>
      <c r="F2" s="174"/>
      <c r="G2" s="174"/>
      <c r="H2" s="174"/>
      <c r="I2" s="174"/>
      <c r="J2" s="174"/>
      <c r="K2" s="174"/>
      <c r="L2" s="174"/>
      <c r="M2" s="174"/>
      <c r="N2" s="174"/>
      <c r="O2" s="174"/>
      <c r="P2" s="174"/>
      <c r="Q2" s="174"/>
      <c r="R2" s="174"/>
      <c r="S2" s="174"/>
      <c r="T2" s="174"/>
      <c r="U2" s="174"/>
      <c r="V2" s="174"/>
      <c r="W2" s="174"/>
      <c r="X2" s="174"/>
      <c r="Y2" s="174"/>
      <c r="Z2" s="174"/>
      <c r="AA2" s="174"/>
      <c r="AB2" s="174"/>
      <c r="AC2" s="174"/>
      <c r="AD2" s="174"/>
      <c r="AE2" s="174"/>
      <c r="AF2" s="174"/>
      <c r="AG2" s="174"/>
      <c r="AH2" s="174"/>
      <c r="AI2" s="174"/>
      <c r="AJ2" s="174"/>
      <c r="AK2" s="174"/>
      <c r="AL2" s="174"/>
      <c r="AM2" s="174"/>
      <c r="AN2" s="174"/>
      <c r="AO2" s="174"/>
      <c r="AP2" s="174"/>
      <c r="AQ2" s="174"/>
      <c r="AR2" s="174"/>
      <c r="AS2" s="174"/>
      <c r="AT2" s="174"/>
      <c r="AU2" s="174"/>
      <c r="AV2" s="174"/>
      <c r="AW2" s="174"/>
      <c r="AX2" s="174"/>
      <c r="AY2" s="174"/>
      <c r="AZ2" s="174"/>
      <c r="BA2" s="174"/>
      <c r="BB2" s="174"/>
      <c r="BC2" s="174"/>
      <c r="BD2" s="174"/>
      <c r="BE2" s="174"/>
      <c r="BF2" s="174"/>
      <c r="BG2" s="174"/>
      <c r="BH2" s="174"/>
      <c r="BI2" s="174"/>
      <c r="BJ2" s="174"/>
      <c r="BK2" s="174"/>
      <c r="BL2" s="174"/>
      <c r="BM2" s="174"/>
      <c r="BN2" s="174"/>
      <c r="BO2" s="174"/>
      <c r="BP2" s="174"/>
      <c r="BQ2" s="174"/>
      <c r="BR2" s="174"/>
      <c r="BS2" s="174"/>
      <c r="BT2" s="174"/>
      <c r="BU2" s="174"/>
      <c r="BV2" s="174"/>
      <c r="BW2" s="174"/>
      <c r="BX2" s="174"/>
      <c r="BY2" s="174"/>
      <c r="BZ2" s="174"/>
      <c r="CA2" s="174"/>
      <c r="CB2" s="174"/>
      <c r="CC2" s="174"/>
      <c r="CD2" s="174"/>
      <c r="CE2" s="174"/>
      <c r="CF2" s="174"/>
      <c r="CG2" s="174"/>
      <c r="CH2" s="174"/>
      <c r="CI2" s="174"/>
      <c r="CJ2" s="174"/>
      <c r="CK2" s="174"/>
      <c r="CL2" s="174"/>
      <c r="CM2" s="174"/>
      <c r="CN2" s="174"/>
      <c r="CO2" s="174"/>
      <c r="CP2" s="174"/>
      <c r="CQ2" s="174"/>
      <c r="CR2" s="174"/>
      <c r="CS2" s="174"/>
      <c r="CT2" s="174"/>
      <c r="CU2" s="174"/>
      <c r="CV2" s="174"/>
      <c r="CW2" s="174"/>
      <c r="CX2" s="174"/>
      <c r="CY2" s="174"/>
      <c r="CZ2" s="174"/>
      <c r="DA2" s="174"/>
      <c r="DB2" s="174"/>
      <c r="DC2" s="174"/>
      <c r="DD2" s="174"/>
      <c r="DE2" s="174"/>
      <c r="DF2" s="174"/>
      <c r="DG2" s="174"/>
      <c r="DH2" s="174"/>
      <c r="DI2" s="174"/>
      <c r="DJ2" s="174"/>
      <c r="DK2" s="174"/>
      <c r="DL2" s="174"/>
      <c r="DM2" s="174"/>
      <c r="DN2" s="174"/>
      <c r="DO2" s="174"/>
      <c r="DP2" s="174"/>
      <c r="DQ2" s="174"/>
      <c r="DR2" s="174"/>
      <c r="DS2" s="174"/>
      <c r="DT2" s="174"/>
      <c r="DU2" s="174"/>
      <c r="DV2" s="174"/>
      <c r="DW2" s="174"/>
      <c r="DX2" s="174"/>
      <c r="DY2" s="174"/>
      <c r="DZ2" s="174"/>
      <c r="EA2" s="174"/>
      <c r="EB2" s="174"/>
      <c r="EC2" s="174"/>
      <c r="ED2" s="174"/>
      <c r="EE2" s="174"/>
      <c r="EF2" s="174"/>
      <c r="EG2" s="174"/>
      <c r="EH2" s="174"/>
      <c r="EI2" s="174"/>
      <c r="EJ2" s="174"/>
      <c r="EK2" s="174"/>
      <c r="EL2" s="174"/>
      <c r="EM2" s="174"/>
      <c r="EN2" s="174"/>
      <c r="EO2" s="174"/>
      <c r="EP2" s="174"/>
      <c r="EQ2" s="139"/>
    </row>
    <row r="3" spans="2:147" s="26" customFormat="1" ht="12.75">
      <c r="B3" s="113"/>
      <c r="C3" s="114"/>
      <c r="D3" s="115" t="s">
        <v>1434</v>
      </c>
      <c r="E3" s="114"/>
      <c r="F3" s="170"/>
      <c r="G3" s="170"/>
      <c r="H3" s="170"/>
      <c r="I3" s="170"/>
      <c r="J3" s="170"/>
      <c r="K3" s="170"/>
      <c r="L3" s="170"/>
      <c r="M3" s="170"/>
      <c r="N3" s="170"/>
      <c r="O3" s="170"/>
      <c r="P3" s="170"/>
      <c r="Q3" s="170"/>
      <c r="R3" s="170"/>
      <c r="S3" s="170"/>
      <c r="T3" s="170"/>
      <c r="U3" s="170"/>
      <c r="V3" s="170"/>
      <c r="W3" s="170"/>
      <c r="X3" s="170"/>
      <c r="Y3" s="170"/>
      <c r="Z3" s="170"/>
      <c r="AA3" s="170"/>
      <c r="AB3" s="170"/>
      <c r="AC3" s="170"/>
      <c r="AD3" s="170"/>
      <c r="AE3" s="170"/>
      <c r="AF3" s="170"/>
      <c r="AG3" s="170"/>
      <c r="AH3" s="170"/>
      <c r="AI3" s="170"/>
      <c r="AJ3" s="170"/>
      <c r="AK3" s="170"/>
      <c r="AL3" s="170"/>
      <c r="AM3" s="170"/>
      <c r="AN3" s="170"/>
      <c r="AO3" s="170"/>
      <c r="AP3" s="170"/>
      <c r="AQ3" s="170"/>
      <c r="AR3" s="170"/>
      <c r="AS3" s="170"/>
      <c r="AT3" s="170"/>
      <c r="AU3" s="170"/>
      <c r="AV3" s="170"/>
      <c r="AW3" s="170"/>
      <c r="AX3" s="170"/>
      <c r="AY3" s="170"/>
      <c r="AZ3" s="170"/>
      <c r="BA3" s="170"/>
      <c r="BB3" s="170"/>
      <c r="BC3" s="170"/>
      <c r="BD3" s="170"/>
      <c r="BE3" s="170"/>
      <c r="BF3" s="170"/>
      <c r="BG3" s="170"/>
      <c r="BH3" s="170"/>
      <c r="BI3" s="170"/>
      <c r="BJ3" s="170"/>
      <c r="BK3" s="170"/>
      <c r="BL3" s="170"/>
      <c r="BM3" s="170"/>
      <c r="BN3" s="170"/>
      <c r="BO3" s="170"/>
      <c r="BP3" s="170"/>
      <c r="BQ3" s="170"/>
      <c r="BR3" s="170"/>
      <c r="BS3" s="170"/>
      <c r="BT3" s="170"/>
      <c r="BU3" s="170"/>
      <c r="BV3" s="170"/>
      <c r="BW3" s="170"/>
      <c r="BX3" s="170"/>
      <c r="BY3" s="170"/>
      <c r="BZ3" s="170"/>
      <c r="CA3" s="170"/>
      <c r="CB3" s="170"/>
      <c r="CC3" s="170"/>
      <c r="CD3" s="170"/>
      <c r="CE3" s="170"/>
      <c r="CF3" s="170"/>
      <c r="CG3" s="170"/>
      <c r="CH3" s="170"/>
      <c r="CI3" s="170"/>
      <c r="CJ3" s="170"/>
      <c r="CK3" s="170"/>
      <c r="CL3" s="170"/>
      <c r="CM3" s="170"/>
      <c r="CN3" s="170"/>
      <c r="CO3" s="170"/>
      <c r="CP3" s="170"/>
      <c r="CQ3" s="170"/>
      <c r="CR3" s="170"/>
      <c r="CS3" s="170"/>
      <c r="CT3" s="170"/>
      <c r="CU3" s="170"/>
      <c r="CV3" s="170"/>
      <c r="CW3" s="170"/>
      <c r="CX3" s="170"/>
      <c r="CY3" s="170"/>
      <c r="CZ3" s="170"/>
      <c r="DA3" s="170"/>
      <c r="DB3" s="170"/>
      <c r="DC3" s="170"/>
      <c r="DD3" s="170"/>
      <c r="DE3" s="170"/>
      <c r="DF3" s="170"/>
      <c r="DG3" s="170"/>
      <c r="DH3" s="170"/>
      <c r="DI3" s="170"/>
      <c r="DJ3" s="170"/>
      <c r="DK3" s="170"/>
      <c r="DL3" s="170"/>
      <c r="DM3" s="170"/>
      <c r="DN3" s="170"/>
      <c r="DO3" s="170"/>
      <c r="DP3" s="170"/>
      <c r="DQ3" s="170"/>
      <c r="DR3" s="170"/>
      <c r="DS3" s="170"/>
      <c r="DT3" s="170"/>
      <c r="DU3" s="170"/>
      <c r="DV3" s="170"/>
      <c r="DW3" s="170"/>
      <c r="DX3" s="170"/>
      <c r="DY3" s="170"/>
      <c r="DZ3" s="170"/>
      <c r="EA3" s="170"/>
      <c r="EB3" s="170"/>
      <c r="EC3" s="170"/>
      <c r="ED3" s="170"/>
      <c r="EE3" s="170"/>
      <c r="EF3" s="170"/>
      <c r="EG3" s="170"/>
      <c r="EH3" s="170"/>
      <c r="EI3" s="170"/>
      <c r="EJ3" s="170"/>
      <c r="EK3" s="170"/>
      <c r="EL3" s="170"/>
      <c r="EM3" s="170"/>
      <c r="EN3" s="170"/>
      <c r="EO3" s="170"/>
      <c r="EP3" s="170"/>
      <c r="EQ3" s="139"/>
    </row>
    <row r="4" spans="2:147" s="26" customFormat="1" ht="25.5">
      <c r="B4" s="113"/>
      <c r="C4" s="114"/>
      <c r="D4" s="115" t="s">
        <v>1435</v>
      </c>
      <c r="E4" s="114"/>
      <c r="F4" s="140" t="s">
        <v>17</v>
      </c>
      <c r="G4" s="150" t="s">
        <v>502</v>
      </c>
      <c r="H4" s="150" t="s">
        <v>1007</v>
      </c>
      <c r="I4" s="150" t="s">
        <v>546</v>
      </c>
      <c r="J4" s="150" t="s">
        <v>828</v>
      </c>
      <c r="K4" s="150" t="s">
        <v>661</v>
      </c>
      <c r="L4" s="185" t="s">
        <v>1009</v>
      </c>
      <c r="M4" s="185" t="s">
        <v>1436</v>
      </c>
      <c r="N4" s="188" t="s">
        <v>1437</v>
      </c>
      <c r="O4" s="188" t="s">
        <v>1438</v>
      </c>
      <c r="P4" s="188" t="s">
        <v>975</v>
      </c>
      <c r="Q4" s="260" t="s">
        <v>628</v>
      </c>
      <c r="R4" s="260" t="s">
        <v>632</v>
      </c>
      <c r="S4" s="249" t="s">
        <v>630</v>
      </c>
      <c r="T4" s="526" t="s">
        <v>726</v>
      </c>
      <c r="U4" s="185" t="s">
        <v>647</v>
      </c>
      <c r="V4" s="185" t="s">
        <v>657</v>
      </c>
      <c r="W4" s="188" t="s">
        <v>689</v>
      </c>
      <c r="X4" s="188" t="s">
        <v>693</v>
      </c>
      <c r="Y4" s="255" t="s">
        <v>691</v>
      </c>
      <c r="Z4" s="185" t="s">
        <v>599</v>
      </c>
      <c r="AA4" s="185" t="s">
        <v>544</v>
      </c>
      <c r="AB4" s="185" t="s">
        <v>642</v>
      </c>
      <c r="AC4" s="188" t="s">
        <v>604</v>
      </c>
      <c r="AD4" s="188" t="s">
        <v>607</v>
      </c>
      <c r="AE4" s="188" t="s">
        <v>613</v>
      </c>
      <c r="AF4" s="260" t="s">
        <v>616</v>
      </c>
      <c r="AG4" s="260" t="s">
        <v>618</v>
      </c>
      <c r="AH4" s="260" t="s">
        <v>620</v>
      </c>
      <c r="AI4" s="528" t="s">
        <v>725</v>
      </c>
      <c r="AJ4" s="528" t="s">
        <v>781</v>
      </c>
      <c r="AK4" s="528" t="s">
        <v>759</v>
      </c>
      <c r="AL4" s="528" t="s">
        <v>739</v>
      </c>
      <c r="AM4" s="528" t="s">
        <v>788</v>
      </c>
      <c r="AN4" s="528" t="s">
        <v>742</v>
      </c>
      <c r="AO4" s="528" t="s">
        <v>745</v>
      </c>
      <c r="AP4" s="528" t="s">
        <v>750</v>
      </c>
      <c r="AQ4" s="528" t="s">
        <v>747</v>
      </c>
      <c r="AR4" s="528" t="s">
        <v>730</v>
      </c>
      <c r="AS4" s="528" t="s">
        <v>736</v>
      </c>
      <c r="AT4" s="528" t="s">
        <v>733</v>
      </c>
      <c r="AU4" s="528" t="s">
        <v>763</v>
      </c>
      <c r="AV4" s="528" t="s">
        <v>755</v>
      </c>
      <c r="AW4" s="528" t="s">
        <v>777</v>
      </c>
      <c r="AX4" s="528" t="s">
        <v>765</v>
      </c>
      <c r="AY4" s="528" t="s">
        <v>767</v>
      </c>
      <c r="AZ4" s="528" t="s">
        <v>774</v>
      </c>
      <c r="BA4" s="528" t="s">
        <v>771</v>
      </c>
      <c r="BB4" s="528" t="s">
        <v>753</v>
      </c>
      <c r="BC4" s="528" t="s">
        <v>784</v>
      </c>
      <c r="BD4" s="528" t="s">
        <v>790</v>
      </c>
      <c r="BE4" s="536" t="s">
        <v>720</v>
      </c>
      <c r="BF4" s="531" t="s">
        <v>796</v>
      </c>
      <c r="BG4" s="149" t="s">
        <v>534</v>
      </c>
      <c r="BH4" s="190" t="s">
        <v>969</v>
      </c>
      <c r="BI4" s="149" t="s">
        <v>529</v>
      </c>
      <c r="BJ4" s="190" t="s">
        <v>537</v>
      </c>
      <c r="BK4" s="149" t="s">
        <v>532</v>
      </c>
      <c r="BL4" s="532" t="s">
        <v>794</v>
      </c>
      <c r="BM4" s="534" t="s">
        <v>723</v>
      </c>
      <c r="BN4" s="149" t="s">
        <v>539</v>
      </c>
      <c r="BO4" s="190" t="s">
        <v>536</v>
      </c>
      <c r="BP4" s="140" t="s">
        <v>1439</v>
      </c>
      <c r="BQ4" s="189" t="s">
        <v>1440</v>
      </c>
      <c r="BR4" s="189" t="s">
        <v>1441</v>
      </c>
      <c r="BS4" s="189" t="s">
        <v>1442</v>
      </c>
      <c r="BT4" s="189" t="s">
        <v>1443</v>
      </c>
      <c r="BU4" s="189" t="s">
        <v>889</v>
      </c>
      <c r="BV4" s="189" t="s">
        <v>935</v>
      </c>
      <c r="BW4" s="189" t="s">
        <v>916</v>
      </c>
      <c r="BX4" s="189" t="s">
        <v>939</v>
      </c>
      <c r="BY4" s="140" t="s">
        <v>695</v>
      </c>
      <c r="BZ4" s="189" t="s">
        <v>910</v>
      </c>
      <c r="CA4" s="189" t="s">
        <v>898</v>
      </c>
      <c r="CB4" s="189" t="s">
        <v>905</v>
      </c>
      <c r="CC4" s="189" t="s">
        <v>645</v>
      </c>
      <c r="CD4" s="140" t="s">
        <v>636</v>
      </c>
      <c r="CE4" s="189" t="s">
        <v>708</v>
      </c>
      <c r="CF4" s="189" t="s">
        <v>701</v>
      </c>
      <c r="CG4" s="189" t="s">
        <v>704</v>
      </c>
      <c r="CH4" s="189" t="s">
        <v>566</v>
      </c>
      <c r="CI4" s="189" t="s">
        <v>557</v>
      </c>
      <c r="CJ4" s="189" t="s">
        <v>578</v>
      </c>
      <c r="CK4" s="189" t="s">
        <v>572</v>
      </c>
      <c r="CL4" s="189" t="s">
        <v>650</v>
      </c>
      <c r="CM4" s="188" t="s">
        <v>972</v>
      </c>
      <c r="CN4" s="188" t="s">
        <v>675</v>
      </c>
      <c r="CO4" s="188" t="s">
        <v>595</v>
      </c>
      <c r="CP4" s="140" t="s">
        <v>682</v>
      </c>
      <c r="CQ4" s="140" t="s">
        <v>683</v>
      </c>
      <c r="CR4" s="140" t="s">
        <v>684</v>
      </c>
      <c r="CS4" s="140" t="s">
        <v>686</v>
      </c>
      <c r="CT4" s="140" t="s">
        <v>687</v>
      </c>
      <c r="CU4" s="140" t="s">
        <v>688</v>
      </c>
      <c r="CV4" s="262" t="s">
        <v>665</v>
      </c>
      <c r="CW4" s="262" t="s">
        <v>667</v>
      </c>
      <c r="CX4" s="262" t="s">
        <v>664</v>
      </c>
      <c r="CY4" s="262" t="s">
        <v>672</v>
      </c>
      <c r="CZ4" s="262" t="s">
        <v>670</v>
      </c>
      <c r="DA4" s="262" t="s">
        <v>671</v>
      </c>
      <c r="DB4" s="262" t="s">
        <v>668</v>
      </c>
      <c r="DC4" s="262" t="s">
        <v>640</v>
      </c>
      <c r="DD4" s="262" t="s">
        <v>648</v>
      </c>
      <c r="DE4" s="262" t="s">
        <v>541</v>
      </c>
      <c r="DF4" s="262" t="s">
        <v>519</v>
      </c>
      <c r="DG4" s="262" t="s">
        <v>517</v>
      </c>
      <c r="DH4" s="249" t="s">
        <v>512</v>
      </c>
      <c r="DI4" s="249" t="s">
        <v>514</v>
      </c>
      <c r="DJ4" s="149" t="s">
        <v>523</v>
      </c>
      <c r="DK4" s="149" t="s">
        <v>522</v>
      </c>
      <c r="DL4" s="149" t="s">
        <v>507</v>
      </c>
      <c r="DM4" s="149" t="s">
        <v>509</v>
      </c>
      <c r="DN4" s="149" t="s">
        <v>549</v>
      </c>
      <c r="DO4" s="149" t="s">
        <v>550</v>
      </c>
      <c r="DP4" s="149" t="s">
        <v>584</v>
      </c>
      <c r="DQ4" s="149" t="s">
        <v>585</v>
      </c>
      <c r="DR4" s="149" t="s">
        <v>588</v>
      </c>
      <c r="DS4" s="149" t="s">
        <v>590</v>
      </c>
      <c r="DT4" s="669" t="s">
        <v>799</v>
      </c>
      <c r="DU4" s="619" t="s">
        <v>803</v>
      </c>
      <c r="DV4" s="619" t="s">
        <v>805</v>
      </c>
      <c r="DW4" s="619" t="s">
        <v>1444</v>
      </c>
      <c r="DX4" s="619" t="s">
        <v>1445</v>
      </c>
      <c r="DY4" s="665" t="s">
        <v>1446</v>
      </c>
      <c r="DZ4" s="665" t="s">
        <v>821</v>
      </c>
      <c r="EA4" s="665" t="s">
        <v>823</v>
      </c>
      <c r="EB4" s="665" t="s">
        <v>1447</v>
      </c>
      <c r="EC4" s="665" t="s">
        <v>1448</v>
      </c>
      <c r="ED4" s="666" t="s">
        <v>814</v>
      </c>
      <c r="EE4" s="666" t="s">
        <v>816</v>
      </c>
      <c r="EF4" s="666" t="s">
        <v>1449</v>
      </c>
      <c r="EG4" s="666" t="s">
        <v>1450</v>
      </c>
      <c r="EH4" s="666" t="s">
        <v>1451</v>
      </c>
      <c r="EI4" s="666" t="s">
        <v>1452</v>
      </c>
      <c r="EJ4" s="666" t="s">
        <v>1453</v>
      </c>
      <c r="EK4" s="666" t="s">
        <v>1454</v>
      </c>
      <c r="EL4" s="666" t="s">
        <v>1455</v>
      </c>
      <c r="EM4" s="666" t="s">
        <v>1456</v>
      </c>
      <c r="EN4" s="619" t="s">
        <v>809</v>
      </c>
      <c r="EO4" s="154" t="s">
        <v>504</v>
      </c>
      <c r="EP4" s="287" t="s">
        <v>593</v>
      </c>
      <c r="EQ4" s="139"/>
    </row>
    <row r="5" spans="2:147" s="26" customFormat="1" ht="30" customHeight="1">
      <c r="B5" s="116" t="s">
        <v>1457</v>
      </c>
      <c r="C5" s="116" t="s">
        <v>1458</v>
      </c>
      <c r="D5" s="116" t="s">
        <v>499</v>
      </c>
      <c r="E5" s="117" t="s">
        <v>1459</v>
      </c>
      <c r="F5" s="171"/>
      <c r="G5" s="171"/>
      <c r="H5" s="171"/>
      <c r="I5" s="171"/>
      <c r="J5" s="171"/>
      <c r="K5" s="171"/>
      <c r="L5" s="171"/>
      <c r="M5" s="171"/>
      <c r="N5" s="171"/>
      <c r="O5" s="171"/>
      <c r="P5" s="171"/>
      <c r="Q5" s="171"/>
      <c r="R5" s="171"/>
      <c r="S5" s="171"/>
      <c r="T5" s="171"/>
      <c r="U5" s="171"/>
      <c r="V5" s="171"/>
      <c r="W5" s="171"/>
      <c r="X5" s="171"/>
      <c r="Y5" s="171"/>
      <c r="Z5" s="171"/>
      <c r="AA5" s="171"/>
      <c r="AB5" s="171"/>
      <c r="AC5" s="171"/>
      <c r="AD5" s="171"/>
      <c r="AE5" s="171"/>
      <c r="AF5" s="171"/>
      <c r="AG5" s="171"/>
      <c r="AH5" s="171"/>
      <c r="AI5" s="171"/>
      <c r="AJ5" s="171"/>
      <c r="AK5" s="171"/>
      <c r="AL5" s="171"/>
      <c r="AM5" s="171"/>
      <c r="AN5" s="171"/>
      <c r="AO5" s="171"/>
      <c r="AP5" s="171"/>
      <c r="AQ5" s="171"/>
      <c r="AR5" s="171"/>
      <c r="AS5" s="171"/>
      <c r="AT5" s="171"/>
      <c r="AU5" s="171"/>
      <c r="AV5" s="171"/>
      <c r="AW5" s="171"/>
      <c r="AX5" s="171"/>
      <c r="AY5" s="525"/>
      <c r="AZ5" s="171"/>
      <c r="BA5" s="171"/>
      <c r="BB5" s="171"/>
      <c r="BC5" s="171"/>
      <c r="BD5" s="171"/>
      <c r="BE5" s="171"/>
      <c r="BF5" s="171"/>
      <c r="BG5" s="171"/>
      <c r="BH5" s="171"/>
      <c r="BI5" s="171"/>
      <c r="BJ5" s="171"/>
      <c r="BK5" s="171"/>
      <c r="BL5" s="171"/>
      <c r="BM5" s="171"/>
      <c r="BN5" s="171"/>
      <c r="BO5" s="171"/>
      <c r="BP5" s="171"/>
      <c r="BQ5" s="171"/>
      <c r="BR5" s="171"/>
      <c r="BS5" s="171"/>
      <c r="BT5" s="171"/>
      <c r="BU5" s="171"/>
      <c r="BV5" s="171"/>
      <c r="BW5" s="171"/>
      <c r="BX5" s="171"/>
      <c r="BY5" s="171"/>
      <c r="BZ5" s="171"/>
      <c r="CA5" s="171"/>
      <c r="CB5" s="171"/>
      <c r="CC5" s="171"/>
      <c r="CD5" s="171"/>
      <c r="CE5" s="171"/>
      <c r="CF5" s="171"/>
      <c r="CG5" s="171"/>
      <c r="CH5" s="171"/>
      <c r="CI5" s="171"/>
      <c r="CJ5" s="171"/>
      <c r="CK5" s="171"/>
      <c r="CL5" s="171"/>
      <c r="CM5" s="171"/>
      <c r="CN5" s="171"/>
      <c r="CO5" s="171"/>
      <c r="CP5" s="171"/>
      <c r="CQ5" s="171"/>
      <c r="CR5" s="171"/>
      <c r="CS5" s="171"/>
      <c r="CT5" s="171"/>
      <c r="CU5" s="171"/>
      <c r="CV5" s="171"/>
      <c r="CW5" s="171"/>
      <c r="CX5" s="171"/>
      <c r="CY5" s="171"/>
      <c r="CZ5" s="171"/>
      <c r="DA5" s="171"/>
      <c r="DB5" s="171"/>
      <c r="DC5" s="171"/>
      <c r="DD5" s="171"/>
      <c r="DE5" s="171"/>
      <c r="DF5" s="171"/>
      <c r="DG5" s="171"/>
      <c r="DH5" s="171"/>
      <c r="DI5" s="171"/>
      <c r="DJ5" s="171"/>
      <c r="DK5" s="171"/>
      <c r="DL5" s="171"/>
      <c r="DM5" s="171"/>
      <c r="DN5" s="171"/>
      <c r="DO5" s="171"/>
      <c r="DP5" s="171"/>
      <c r="DQ5" s="171"/>
      <c r="DR5" s="171"/>
      <c r="DS5" s="171"/>
      <c r="DT5" s="171"/>
      <c r="DU5" s="171"/>
      <c r="DV5" s="171"/>
      <c r="DW5" s="171"/>
      <c r="DX5" s="171"/>
      <c r="DY5" s="171"/>
      <c r="DZ5" s="171"/>
      <c r="EA5" s="171"/>
      <c r="EB5" s="171"/>
      <c r="EC5" s="171"/>
      <c r="ED5" s="171"/>
      <c r="EE5" s="171"/>
      <c r="EF5" s="171"/>
      <c r="EG5" s="171"/>
      <c r="EH5" s="171"/>
      <c r="EI5" s="171"/>
      <c r="EJ5" s="171"/>
      <c r="EK5" s="171"/>
      <c r="EL5" s="171"/>
      <c r="EM5" s="171"/>
      <c r="EN5" s="171"/>
      <c r="EO5" s="171"/>
      <c r="EP5" s="272"/>
      <c r="EQ5" s="139"/>
    </row>
    <row r="6" spans="2:147" s="26" customFormat="1" ht="30" customHeight="1">
      <c r="B6" s="118" t="s">
        <v>441</v>
      </c>
      <c r="C6" s="141" t="s">
        <v>1460</v>
      </c>
      <c r="D6" s="119"/>
      <c r="E6" s="141"/>
      <c r="F6" s="172"/>
      <c r="G6" s="172" t="s">
        <v>2</v>
      </c>
      <c r="H6" s="172" t="s">
        <v>3</v>
      </c>
      <c r="I6" s="172" t="s">
        <v>3</v>
      </c>
      <c r="J6" s="172" t="s">
        <v>3</v>
      </c>
      <c r="K6" s="172" t="s">
        <v>3</v>
      </c>
      <c r="L6" s="172" t="s">
        <v>3</v>
      </c>
      <c r="M6" s="172" t="s">
        <v>3</v>
      </c>
      <c r="N6" s="172" t="s">
        <v>3</v>
      </c>
      <c r="O6" s="172" t="s">
        <v>3</v>
      </c>
      <c r="P6" s="172" t="s">
        <v>3</v>
      </c>
      <c r="Q6" s="172" t="s">
        <v>3</v>
      </c>
      <c r="R6" s="172" t="s">
        <v>3</v>
      </c>
      <c r="S6" s="172" t="s">
        <v>3</v>
      </c>
      <c r="T6" s="172" t="s">
        <v>3</v>
      </c>
      <c r="U6" s="172" t="s">
        <v>3</v>
      </c>
      <c r="V6" s="172" t="s">
        <v>3</v>
      </c>
      <c r="W6" s="172" t="s">
        <v>3</v>
      </c>
      <c r="X6" s="172" t="s">
        <v>3</v>
      </c>
      <c r="Y6" s="172" t="s">
        <v>3</v>
      </c>
      <c r="Z6" s="172" t="s">
        <v>3</v>
      </c>
      <c r="AA6" s="172" t="s">
        <v>3</v>
      </c>
      <c r="AB6" s="172" t="s">
        <v>3</v>
      </c>
      <c r="AC6" s="172" t="s">
        <v>3</v>
      </c>
      <c r="AD6" s="172" t="s">
        <v>3</v>
      </c>
      <c r="AE6" s="172" t="s">
        <v>3</v>
      </c>
      <c r="AF6" s="172" t="s">
        <v>3</v>
      </c>
      <c r="AG6" s="172" t="s">
        <v>3</v>
      </c>
      <c r="AH6" s="172" t="s">
        <v>3</v>
      </c>
      <c r="AI6" s="172" t="s">
        <v>3</v>
      </c>
      <c r="AJ6" s="172" t="s">
        <v>3</v>
      </c>
      <c r="AK6" s="172" t="s">
        <v>3</v>
      </c>
      <c r="AL6" s="172" t="s">
        <v>3</v>
      </c>
      <c r="AM6" s="172" t="s">
        <v>3</v>
      </c>
      <c r="AN6" s="172" t="s">
        <v>3</v>
      </c>
      <c r="AO6" s="172" t="s">
        <v>3</v>
      </c>
      <c r="AP6" s="172" t="s">
        <v>3</v>
      </c>
      <c r="AQ6" s="172" t="s">
        <v>3</v>
      </c>
      <c r="AR6" s="172" t="s">
        <v>3</v>
      </c>
      <c r="AS6" s="172" t="s">
        <v>3</v>
      </c>
      <c r="AT6" s="172" t="s">
        <v>3</v>
      </c>
      <c r="AU6" s="172" t="s">
        <v>3</v>
      </c>
      <c r="AV6" s="172" t="s">
        <v>3</v>
      </c>
      <c r="AW6" s="172" t="s">
        <v>3</v>
      </c>
      <c r="AX6" s="172" t="s">
        <v>3</v>
      </c>
      <c r="AY6" s="172" t="s">
        <v>3</v>
      </c>
      <c r="AZ6" s="172" t="s">
        <v>3</v>
      </c>
      <c r="BA6" s="172" t="s">
        <v>3</v>
      </c>
      <c r="BB6" s="172" t="s">
        <v>3</v>
      </c>
      <c r="BC6" s="172" t="s">
        <v>3</v>
      </c>
      <c r="BD6" s="172" t="s">
        <v>3</v>
      </c>
      <c r="BE6" s="172" t="s">
        <v>3</v>
      </c>
      <c r="BF6" s="172" t="s">
        <v>3</v>
      </c>
      <c r="BG6" s="172" t="s">
        <v>3</v>
      </c>
      <c r="BH6" s="172" t="s">
        <v>3</v>
      </c>
      <c r="BI6" s="172" t="s">
        <v>3</v>
      </c>
      <c r="BJ6" s="172" t="s">
        <v>3</v>
      </c>
      <c r="BK6" s="172" t="s">
        <v>3</v>
      </c>
      <c r="BL6" s="172" t="s">
        <v>3</v>
      </c>
      <c r="BM6" s="172" t="s">
        <v>3</v>
      </c>
      <c r="BN6" s="172" t="s">
        <v>3</v>
      </c>
      <c r="BO6" s="172" t="s">
        <v>3</v>
      </c>
      <c r="BP6" s="172" t="s">
        <v>3</v>
      </c>
      <c r="BQ6" s="172" t="s">
        <v>3</v>
      </c>
      <c r="BR6" s="172" t="s">
        <v>3</v>
      </c>
      <c r="BS6" s="172" t="s">
        <v>3</v>
      </c>
      <c r="BT6" s="172" t="s">
        <v>3</v>
      </c>
      <c r="BU6" s="172" t="s">
        <v>3</v>
      </c>
      <c r="BV6" s="172" t="s">
        <v>3</v>
      </c>
      <c r="BW6" s="172" t="s">
        <v>3</v>
      </c>
      <c r="BX6" s="172" t="s">
        <v>3</v>
      </c>
      <c r="BY6" s="172" t="s">
        <v>3</v>
      </c>
      <c r="BZ6" s="172" t="s">
        <v>3</v>
      </c>
      <c r="CA6" s="172" t="s">
        <v>3</v>
      </c>
      <c r="CB6" s="172" t="s">
        <v>3</v>
      </c>
      <c r="CC6" s="172" t="s">
        <v>3</v>
      </c>
      <c r="CD6" s="172" t="s">
        <v>3</v>
      </c>
      <c r="CE6" s="172" t="s">
        <v>3</v>
      </c>
      <c r="CF6" s="172" t="s">
        <v>3</v>
      </c>
      <c r="CG6" s="172" t="s">
        <v>3</v>
      </c>
      <c r="CH6" s="172" t="s">
        <v>3</v>
      </c>
      <c r="CI6" s="172" t="s">
        <v>3</v>
      </c>
      <c r="CJ6" s="172" t="s">
        <v>3</v>
      </c>
      <c r="CK6" s="172" t="s">
        <v>3</v>
      </c>
      <c r="CL6" s="172" t="s">
        <v>3</v>
      </c>
      <c r="CM6" s="172" t="s">
        <v>3</v>
      </c>
      <c r="CN6" s="172" t="s">
        <v>3</v>
      </c>
      <c r="CO6" s="172" t="s">
        <v>3</v>
      </c>
      <c r="CP6" s="172" t="s">
        <v>3</v>
      </c>
      <c r="CQ6" s="172" t="s">
        <v>3</v>
      </c>
      <c r="CR6" s="172" t="s">
        <v>3</v>
      </c>
      <c r="CS6" s="172" t="s">
        <v>3</v>
      </c>
      <c r="CT6" s="172" t="s">
        <v>3</v>
      </c>
      <c r="CU6" s="172" t="s">
        <v>3</v>
      </c>
      <c r="CV6" s="172" t="s">
        <v>3</v>
      </c>
      <c r="CW6" s="172" t="s">
        <v>3</v>
      </c>
      <c r="CX6" s="172" t="s">
        <v>3</v>
      </c>
      <c r="CY6" s="172" t="s">
        <v>3</v>
      </c>
      <c r="CZ6" s="172" t="s">
        <v>3</v>
      </c>
      <c r="DA6" s="172" t="s">
        <v>3</v>
      </c>
      <c r="DB6" s="172" t="s">
        <v>3</v>
      </c>
      <c r="DC6" s="172" t="s">
        <v>3</v>
      </c>
      <c r="DD6" s="172" t="s">
        <v>3</v>
      </c>
      <c r="DE6" s="172" t="s">
        <v>3</v>
      </c>
      <c r="DF6" s="172" t="s">
        <v>3</v>
      </c>
      <c r="DG6" s="172" t="s">
        <v>3</v>
      </c>
      <c r="DH6" s="172" t="s">
        <v>3</v>
      </c>
      <c r="DI6" s="172" t="s">
        <v>3</v>
      </c>
      <c r="DJ6" s="172" t="s">
        <v>3</v>
      </c>
      <c r="DK6" s="172" t="s">
        <v>3</v>
      </c>
      <c r="DL6" s="172" t="s">
        <v>3</v>
      </c>
      <c r="DM6" s="172" t="s">
        <v>3</v>
      </c>
      <c r="DN6" s="172" t="s">
        <v>3</v>
      </c>
      <c r="DO6" s="172" t="s">
        <v>3</v>
      </c>
      <c r="DP6" s="172" t="s">
        <v>3</v>
      </c>
      <c r="DQ6" s="172" t="s">
        <v>3</v>
      </c>
      <c r="DR6" s="172" t="s">
        <v>3</v>
      </c>
      <c r="DS6" s="172" t="s">
        <v>3</v>
      </c>
      <c r="DT6" s="172" t="s">
        <v>3</v>
      </c>
      <c r="DU6" s="172" t="s">
        <v>3</v>
      </c>
      <c r="DV6" s="172" t="s">
        <v>3</v>
      </c>
      <c r="DW6" s="172" t="s">
        <v>3</v>
      </c>
      <c r="DX6" s="172" t="s">
        <v>3</v>
      </c>
      <c r="DY6" s="172" t="s">
        <v>3</v>
      </c>
      <c r="DZ6" s="172" t="s">
        <v>3</v>
      </c>
      <c r="EA6" s="172" t="s">
        <v>3</v>
      </c>
      <c r="EB6" s="172" t="s">
        <v>3</v>
      </c>
      <c r="EC6" s="172" t="s">
        <v>3</v>
      </c>
      <c r="ED6" s="172" t="s">
        <v>3</v>
      </c>
      <c r="EE6" s="172" t="s">
        <v>3</v>
      </c>
      <c r="EF6" s="172" t="s">
        <v>3</v>
      </c>
      <c r="EG6" s="172" t="s">
        <v>3</v>
      </c>
      <c r="EH6" s="172" t="s">
        <v>3</v>
      </c>
      <c r="EI6" s="172" t="s">
        <v>3</v>
      </c>
      <c r="EJ6" s="172" t="s">
        <v>3</v>
      </c>
      <c r="EK6" s="172" t="s">
        <v>3</v>
      </c>
      <c r="EL6" s="172" t="s">
        <v>3</v>
      </c>
      <c r="EM6" s="172" t="s">
        <v>3</v>
      </c>
      <c r="EN6" s="172" t="s">
        <v>3</v>
      </c>
      <c r="EO6" s="172" t="s">
        <v>2</v>
      </c>
      <c r="EP6" s="172" t="s">
        <v>2</v>
      </c>
      <c r="EQ6" s="139"/>
    </row>
    <row r="7" spans="2:147" s="26" customFormat="1" ht="30" customHeight="1" outlineLevel="1">
      <c r="B7" s="142"/>
      <c r="C7" s="120" t="s">
        <v>1461</v>
      </c>
      <c r="D7" s="121"/>
      <c r="E7" s="122" t="s">
        <v>1462</v>
      </c>
      <c r="F7" s="178"/>
      <c r="G7" s="178" t="s">
        <v>503</v>
      </c>
      <c r="H7" s="178" t="s">
        <v>503</v>
      </c>
      <c r="I7" s="178" t="s">
        <v>503</v>
      </c>
      <c r="J7" s="178"/>
      <c r="K7" s="178"/>
      <c r="L7" s="178" t="s">
        <v>503</v>
      </c>
      <c r="M7" s="178" t="s">
        <v>503</v>
      </c>
      <c r="N7" s="178" t="s">
        <v>503</v>
      </c>
      <c r="O7" s="178" t="s">
        <v>503</v>
      </c>
      <c r="P7" s="178" t="s">
        <v>503</v>
      </c>
      <c r="Q7" s="178" t="s">
        <v>503</v>
      </c>
      <c r="R7" s="178" t="s">
        <v>503</v>
      </c>
      <c r="S7" s="178" t="s">
        <v>503</v>
      </c>
      <c r="T7" s="178" t="s">
        <v>503</v>
      </c>
      <c r="U7" s="178"/>
      <c r="V7" s="178"/>
      <c r="W7" s="178"/>
      <c r="X7" s="178"/>
      <c r="Y7" s="178"/>
      <c r="Z7" s="178"/>
      <c r="AA7" s="178"/>
      <c r="AB7" s="178"/>
      <c r="AC7" s="178"/>
      <c r="AD7" s="178"/>
      <c r="AE7" s="178"/>
      <c r="AF7" s="178"/>
      <c r="AG7" s="178"/>
      <c r="AH7" s="178"/>
      <c r="AI7" s="178"/>
      <c r="AJ7" s="178"/>
      <c r="AK7" s="178"/>
      <c r="AL7" s="178"/>
      <c r="AM7" s="178"/>
      <c r="AN7" s="178"/>
      <c r="AO7" s="178"/>
      <c r="AP7" s="178"/>
      <c r="AQ7" s="178"/>
      <c r="AR7" s="178"/>
      <c r="AS7" s="178"/>
      <c r="AT7" s="178"/>
      <c r="AU7" s="178"/>
      <c r="AV7" s="178"/>
      <c r="AW7" s="178"/>
      <c r="AX7" s="178"/>
      <c r="AY7" s="178"/>
      <c r="AZ7" s="178"/>
      <c r="BA7" s="178"/>
      <c r="BB7" s="178"/>
      <c r="BC7" s="178"/>
      <c r="BD7" s="178"/>
      <c r="BE7" s="178" t="s">
        <v>503</v>
      </c>
      <c r="BF7" s="178" t="s">
        <v>503</v>
      </c>
      <c r="BG7" s="178" t="s">
        <v>503</v>
      </c>
      <c r="BH7" s="178" t="s">
        <v>503</v>
      </c>
      <c r="BI7" s="178" t="s">
        <v>503</v>
      </c>
      <c r="BJ7" s="178" t="s">
        <v>503</v>
      </c>
      <c r="BK7" s="178"/>
      <c r="BL7" s="178"/>
      <c r="BM7" s="178"/>
      <c r="BN7" s="178"/>
      <c r="BO7" s="178"/>
      <c r="BP7" s="178" t="s">
        <v>503</v>
      </c>
      <c r="BQ7" s="178" t="s">
        <v>503</v>
      </c>
      <c r="BR7" s="178" t="s">
        <v>503</v>
      </c>
      <c r="BS7" s="178" t="s">
        <v>503</v>
      </c>
      <c r="BT7" s="178" t="s">
        <v>503</v>
      </c>
      <c r="BU7" s="178" t="s">
        <v>503</v>
      </c>
      <c r="BV7" s="178" t="s">
        <v>503</v>
      </c>
      <c r="BW7" s="178" t="s">
        <v>503</v>
      </c>
      <c r="BX7" s="178" t="s">
        <v>503</v>
      </c>
      <c r="BY7" s="178" t="s">
        <v>503</v>
      </c>
      <c r="BZ7" s="178" t="s">
        <v>503</v>
      </c>
      <c r="CA7" s="178" t="s">
        <v>503</v>
      </c>
      <c r="CB7" s="178" t="s">
        <v>503</v>
      </c>
      <c r="CC7" s="178" t="s">
        <v>503</v>
      </c>
      <c r="CD7" s="178"/>
      <c r="CE7" s="178"/>
      <c r="CF7" s="178"/>
      <c r="CG7" s="178"/>
      <c r="CH7" s="178"/>
      <c r="CI7" s="178"/>
      <c r="CJ7" s="178"/>
      <c r="CK7" s="178"/>
      <c r="CL7" s="178"/>
      <c r="CM7" s="178" t="s">
        <v>503</v>
      </c>
      <c r="CN7" s="178" t="s">
        <v>503</v>
      </c>
      <c r="CO7" s="178"/>
      <c r="CP7" s="178" t="s">
        <v>503</v>
      </c>
      <c r="CQ7" s="178"/>
      <c r="CR7" s="178"/>
      <c r="CS7" s="178" t="s">
        <v>503</v>
      </c>
      <c r="CT7" s="178"/>
      <c r="CU7" s="178"/>
      <c r="CV7" s="178" t="s">
        <v>503</v>
      </c>
      <c r="CW7" s="178"/>
      <c r="CX7" s="178"/>
      <c r="CY7" s="178" t="s">
        <v>503</v>
      </c>
      <c r="CZ7" s="178"/>
      <c r="DA7" s="178"/>
      <c r="DB7" s="178" t="s">
        <v>503</v>
      </c>
      <c r="DC7" s="178"/>
      <c r="DD7" s="178"/>
      <c r="DE7" s="178" t="s">
        <v>503</v>
      </c>
      <c r="DF7" s="178"/>
      <c r="DG7" s="178"/>
      <c r="DH7" s="178" t="s">
        <v>503</v>
      </c>
      <c r="DI7" s="178"/>
      <c r="DJ7" s="178" t="s">
        <v>503</v>
      </c>
      <c r="DK7" s="178"/>
      <c r="DL7" s="178" t="s">
        <v>503</v>
      </c>
      <c r="DM7" s="178"/>
      <c r="DN7" s="178" t="s">
        <v>503</v>
      </c>
      <c r="DO7" s="178"/>
      <c r="DP7" s="178" t="s">
        <v>503</v>
      </c>
      <c r="DQ7" s="178"/>
      <c r="DR7" s="178" t="s">
        <v>503</v>
      </c>
      <c r="DS7" s="178"/>
      <c r="DT7" s="178"/>
      <c r="DU7" s="178"/>
      <c r="DV7" s="178"/>
      <c r="DW7" s="178"/>
      <c r="DX7" s="178"/>
      <c r="DY7" s="178"/>
      <c r="DZ7" s="178"/>
      <c r="EA7" s="178"/>
      <c r="EB7" s="178"/>
      <c r="EC7" s="178"/>
      <c r="ED7" s="178"/>
      <c r="EE7" s="178"/>
      <c r="EF7" s="178"/>
      <c r="EG7" s="178"/>
      <c r="EH7" s="178"/>
      <c r="EI7" s="178"/>
      <c r="EJ7" s="178"/>
      <c r="EK7" s="178"/>
      <c r="EL7" s="178"/>
      <c r="EM7" s="178"/>
      <c r="EN7" s="178"/>
      <c r="EO7" s="178" t="s">
        <v>503</v>
      </c>
      <c r="EP7" s="178"/>
      <c r="EQ7" s="139"/>
    </row>
    <row r="8" spans="2:147" s="26" customFormat="1" ht="30" customHeight="1" outlineLevel="1">
      <c r="B8" s="142"/>
      <c r="C8" s="120" t="s">
        <v>1463</v>
      </c>
      <c r="D8" s="121"/>
      <c r="E8" s="122" t="s">
        <v>1464</v>
      </c>
      <c r="F8" s="178"/>
      <c r="G8" s="178" t="s">
        <v>503</v>
      </c>
      <c r="H8" s="178" t="s">
        <v>503</v>
      </c>
      <c r="I8" s="178" t="s">
        <v>503</v>
      </c>
      <c r="J8" s="178"/>
      <c r="K8" s="178"/>
      <c r="L8" s="178" t="s">
        <v>503</v>
      </c>
      <c r="M8" s="178" t="s">
        <v>503</v>
      </c>
      <c r="N8" s="178" t="s">
        <v>503</v>
      </c>
      <c r="O8" s="178" t="s">
        <v>503</v>
      </c>
      <c r="P8" s="178" t="s">
        <v>503</v>
      </c>
      <c r="Q8" s="178" t="s">
        <v>503</v>
      </c>
      <c r="R8" s="178" t="s">
        <v>503</v>
      </c>
      <c r="S8" s="178" t="s">
        <v>503</v>
      </c>
      <c r="T8" s="178" t="s">
        <v>503</v>
      </c>
      <c r="U8" s="178"/>
      <c r="V8" s="178"/>
      <c r="W8" s="178"/>
      <c r="X8" s="178"/>
      <c r="Y8" s="178"/>
      <c r="Z8" s="178"/>
      <c r="AA8" s="178"/>
      <c r="AB8" s="178"/>
      <c r="AC8" s="178"/>
      <c r="AD8" s="178"/>
      <c r="AE8" s="178"/>
      <c r="AF8" s="178"/>
      <c r="AG8" s="178"/>
      <c r="AH8" s="178"/>
      <c r="AI8" s="178"/>
      <c r="AJ8" s="178"/>
      <c r="AK8" s="178"/>
      <c r="AL8" s="178"/>
      <c r="AM8" s="178"/>
      <c r="AN8" s="178"/>
      <c r="AO8" s="178"/>
      <c r="AP8" s="178"/>
      <c r="AQ8" s="178"/>
      <c r="AR8" s="178"/>
      <c r="AS8" s="178"/>
      <c r="AT8" s="178"/>
      <c r="AU8" s="178"/>
      <c r="AV8" s="178"/>
      <c r="AW8" s="178"/>
      <c r="AX8" s="178"/>
      <c r="AY8" s="178"/>
      <c r="AZ8" s="178"/>
      <c r="BA8" s="178"/>
      <c r="BB8" s="178"/>
      <c r="BC8" s="178"/>
      <c r="BD8" s="178"/>
      <c r="BE8" s="178" t="s">
        <v>503</v>
      </c>
      <c r="BF8" s="178" t="s">
        <v>503</v>
      </c>
      <c r="BG8" s="178" t="s">
        <v>503</v>
      </c>
      <c r="BH8" s="178" t="s">
        <v>503</v>
      </c>
      <c r="BI8" s="178" t="s">
        <v>503</v>
      </c>
      <c r="BJ8" s="178" t="s">
        <v>503</v>
      </c>
      <c r="BK8" s="178"/>
      <c r="BL8" s="178"/>
      <c r="BM8" s="178"/>
      <c r="BN8" s="178"/>
      <c r="BO8" s="178"/>
      <c r="BP8" s="178" t="s">
        <v>503</v>
      </c>
      <c r="BQ8" s="178" t="s">
        <v>503</v>
      </c>
      <c r="BR8" s="178" t="s">
        <v>503</v>
      </c>
      <c r="BS8" s="178" t="s">
        <v>503</v>
      </c>
      <c r="BT8" s="178" t="s">
        <v>503</v>
      </c>
      <c r="BU8" s="178" t="s">
        <v>503</v>
      </c>
      <c r="BV8" s="178" t="s">
        <v>503</v>
      </c>
      <c r="BW8" s="178" t="s">
        <v>503</v>
      </c>
      <c r="BX8" s="178" t="s">
        <v>503</v>
      </c>
      <c r="BY8" s="178" t="s">
        <v>503</v>
      </c>
      <c r="BZ8" s="178" t="s">
        <v>503</v>
      </c>
      <c r="CA8" s="178" t="s">
        <v>503</v>
      </c>
      <c r="CB8" s="178" t="s">
        <v>503</v>
      </c>
      <c r="CC8" s="178" t="s">
        <v>503</v>
      </c>
      <c r="CD8" s="178"/>
      <c r="CE8" s="178"/>
      <c r="CF8" s="178"/>
      <c r="CG8" s="178"/>
      <c r="CH8" s="178"/>
      <c r="CI8" s="178"/>
      <c r="CJ8" s="178"/>
      <c r="CK8" s="178"/>
      <c r="CL8" s="178"/>
      <c r="CM8" s="178" t="s">
        <v>503</v>
      </c>
      <c r="CN8" s="178" t="s">
        <v>503</v>
      </c>
      <c r="CO8" s="178"/>
      <c r="CP8" s="178" t="s">
        <v>503</v>
      </c>
      <c r="CQ8" s="178"/>
      <c r="CR8" s="178"/>
      <c r="CS8" s="178" t="s">
        <v>503</v>
      </c>
      <c r="CT8" s="178"/>
      <c r="CU8" s="178"/>
      <c r="CV8" s="178" t="s">
        <v>503</v>
      </c>
      <c r="CW8" s="178"/>
      <c r="CX8" s="178"/>
      <c r="CY8" s="178" t="s">
        <v>503</v>
      </c>
      <c r="CZ8" s="178"/>
      <c r="DA8" s="178"/>
      <c r="DB8" s="178" t="s">
        <v>503</v>
      </c>
      <c r="DC8" s="178"/>
      <c r="DD8" s="178"/>
      <c r="DE8" s="178" t="s">
        <v>503</v>
      </c>
      <c r="DF8" s="178"/>
      <c r="DG8" s="178"/>
      <c r="DH8" s="178" t="s">
        <v>503</v>
      </c>
      <c r="DI8" s="178"/>
      <c r="DJ8" s="178" t="s">
        <v>503</v>
      </c>
      <c r="DK8" s="178"/>
      <c r="DL8" s="178" t="s">
        <v>503</v>
      </c>
      <c r="DM8" s="178"/>
      <c r="DN8" s="178" t="s">
        <v>503</v>
      </c>
      <c r="DO8" s="178"/>
      <c r="DP8" s="178" t="s">
        <v>503</v>
      </c>
      <c r="DQ8" s="178"/>
      <c r="DR8" s="178" t="s">
        <v>503</v>
      </c>
      <c r="DS8" s="178"/>
      <c r="DT8" s="178"/>
      <c r="DU8" s="178"/>
      <c r="DV8" s="178"/>
      <c r="DW8" s="178"/>
      <c r="DX8" s="178"/>
      <c r="DY8" s="178"/>
      <c r="DZ8" s="178"/>
      <c r="EA8" s="178"/>
      <c r="EB8" s="178"/>
      <c r="EC8" s="178"/>
      <c r="ED8" s="178"/>
      <c r="EE8" s="178"/>
      <c r="EF8" s="178"/>
      <c r="EG8" s="178"/>
      <c r="EH8" s="178"/>
      <c r="EI8" s="178"/>
      <c r="EJ8" s="178"/>
      <c r="EK8" s="178"/>
      <c r="EL8" s="178"/>
      <c r="EM8" s="178"/>
      <c r="EN8" s="178"/>
      <c r="EO8" s="178" t="s">
        <v>503</v>
      </c>
      <c r="EP8" s="274"/>
      <c r="EQ8" s="139"/>
    </row>
    <row r="9" spans="2:147" s="26" customFormat="1" ht="30" customHeight="1" outlineLevel="1">
      <c r="B9" s="142"/>
      <c r="C9" s="120" t="s">
        <v>1465</v>
      </c>
      <c r="D9" s="121"/>
      <c r="E9" s="122" t="s">
        <v>1466</v>
      </c>
      <c r="F9" s="178"/>
      <c r="G9" s="178" t="s">
        <v>503</v>
      </c>
      <c r="H9" s="178" t="s">
        <v>503</v>
      </c>
      <c r="I9" s="178" t="s">
        <v>503</v>
      </c>
      <c r="J9" s="178"/>
      <c r="K9" s="178"/>
      <c r="L9" s="178" t="s">
        <v>503</v>
      </c>
      <c r="M9" s="178" t="s">
        <v>503</v>
      </c>
      <c r="N9" s="178" t="s">
        <v>503</v>
      </c>
      <c r="O9" s="178" t="s">
        <v>503</v>
      </c>
      <c r="P9" s="178" t="s">
        <v>503</v>
      </c>
      <c r="Q9" s="178" t="s">
        <v>503</v>
      </c>
      <c r="R9" s="178" t="s">
        <v>503</v>
      </c>
      <c r="S9" s="178" t="s">
        <v>503</v>
      </c>
      <c r="T9" s="178" t="s">
        <v>503</v>
      </c>
      <c r="U9" s="178"/>
      <c r="V9" s="178"/>
      <c r="W9" s="178"/>
      <c r="X9" s="178"/>
      <c r="Y9" s="178"/>
      <c r="Z9" s="178"/>
      <c r="AA9" s="178"/>
      <c r="AB9" s="178"/>
      <c r="AC9" s="178"/>
      <c r="AD9" s="178"/>
      <c r="AE9" s="178"/>
      <c r="AF9" s="178"/>
      <c r="AG9" s="178"/>
      <c r="AH9" s="178"/>
      <c r="AI9" s="178"/>
      <c r="AJ9" s="178"/>
      <c r="AK9" s="178"/>
      <c r="AL9" s="178"/>
      <c r="AM9" s="178"/>
      <c r="AN9" s="178"/>
      <c r="AO9" s="178"/>
      <c r="AP9" s="178"/>
      <c r="AQ9" s="178"/>
      <c r="AR9" s="178"/>
      <c r="AS9" s="178"/>
      <c r="AT9" s="178"/>
      <c r="AU9" s="178"/>
      <c r="AV9" s="178"/>
      <c r="AW9" s="178"/>
      <c r="AX9" s="178"/>
      <c r="AY9" s="178"/>
      <c r="AZ9" s="178"/>
      <c r="BA9" s="178"/>
      <c r="BB9" s="178"/>
      <c r="BC9" s="178"/>
      <c r="BD9" s="178"/>
      <c r="BE9" s="178" t="s">
        <v>503</v>
      </c>
      <c r="BF9" s="178" t="s">
        <v>503</v>
      </c>
      <c r="BG9" s="178" t="s">
        <v>503</v>
      </c>
      <c r="BH9" s="178" t="s">
        <v>503</v>
      </c>
      <c r="BI9" s="178" t="s">
        <v>503</v>
      </c>
      <c r="BJ9" s="178" t="s">
        <v>503</v>
      </c>
      <c r="BK9" s="178"/>
      <c r="BL9" s="178"/>
      <c r="BM9" s="178"/>
      <c r="BN9" s="178"/>
      <c r="BO9" s="178"/>
      <c r="BP9" s="178" t="s">
        <v>503</v>
      </c>
      <c r="BQ9" s="178" t="s">
        <v>503</v>
      </c>
      <c r="BR9" s="178" t="s">
        <v>503</v>
      </c>
      <c r="BS9" s="178" t="s">
        <v>503</v>
      </c>
      <c r="BT9" s="178" t="s">
        <v>503</v>
      </c>
      <c r="BU9" s="178" t="s">
        <v>503</v>
      </c>
      <c r="BV9" s="178" t="s">
        <v>503</v>
      </c>
      <c r="BW9" s="178" t="s">
        <v>503</v>
      </c>
      <c r="BX9" s="178" t="s">
        <v>503</v>
      </c>
      <c r="BY9" s="178" t="s">
        <v>503</v>
      </c>
      <c r="BZ9" s="178" t="s">
        <v>503</v>
      </c>
      <c r="CA9" s="178" t="s">
        <v>503</v>
      </c>
      <c r="CB9" s="178" t="s">
        <v>503</v>
      </c>
      <c r="CC9" s="178" t="s">
        <v>503</v>
      </c>
      <c r="CD9" s="178"/>
      <c r="CE9" s="178"/>
      <c r="CF9" s="178"/>
      <c r="CG9" s="178"/>
      <c r="CH9" s="178"/>
      <c r="CI9" s="178"/>
      <c r="CJ9" s="178"/>
      <c r="CK9" s="178"/>
      <c r="CL9" s="178"/>
      <c r="CM9" s="178"/>
      <c r="CN9" s="178"/>
      <c r="CO9" s="178"/>
      <c r="CP9" s="178" t="s">
        <v>503</v>
      </c>
      <c r="CQ9" s="178"/>
      <c r="CR9" s="178"/>
      <c r="CS9" s="178" t="s">
        <v>503</v>
      </c>
      <c r="CT9" s="178"/>
      <c r="CU9" s="178"/>
      <c r="CV9" s="178" t="s">
        <v>503</v>
      </c>
      <c r="CW9" s="178"/>
      <c r="CX9" s="178"/>
      <c r="CY9" s="178" t="s">
        <v>503</v>
      </c>
      <c r="CZ9" s="178"/>
      <c r="DA9" s="178"/>
      <c r="DB9" s="178" t="s">
        <v>503</v>
      </c>
      <c r="DC9" s="178"/>
      <c r="DD9" s="178"/>
      <c r="DE9" s="178" t="s">
        <v>503</v>
      </c>
      <c r="DF9" s="178"/>
      <c r="DG9" s="178"/>
      <c r="DH9" s="178" t="s">
        <v>503</v>
      </c>
      <c r="DI9" s="178"/>
      <c r="DJ9" s="178" t="s">
        <v>503</v>
      </c>
      <c r="DK9" s="178"/>
      <c r="DL9" s="178" t="s">
        <v>503</v>
      </c>
      <c r="DM9" s="178"/>
      <c r="DN9" s="178" t="s">
        <v>503</v>
      </c>
      <c r="DO9" s="178"/>
      <c r="DP9" s="178" t="s">
        <v>503</v>
      </c>
      <c r="DQ9" s="178"/>
      <c r="DR9" s="178" t="s">
        <v>503</v>
      </c>
      <c r="DS9" s="178"/>
      <c r="DT9" s="178"/>
      <c r="DU9" s="178"/>
      <c r="DV9" s="178"/>
      <c r="DW9" s="178"/>
      <c r="DX9" s="178"/>
      <c r="DY9" s="178"/>
      <c r="DZ9" s="178"/>
      <c r="EA9" s="178"/>
      <c r="EB9" s="178"/>
      <c r="EC9" s="178"/>
      <c r="ED9" s="178"/>
      <c r="EE9" s="178"/>
      <c r="EF9" s="178"/>
      <c r="EG9" s="178"/>
      <c r="EH9" s="178"/>
      <c r="EI9" s="178"/>
      <c r="EJ9" s="178"/>
      <c r="EK9" s="178"/>
      <c r="EL9" s="178"/>
      <c r="EM9" s="178"/>
      <c r="EN9" s="178"/>
      <c r="EO9" s="178" t="s">
        <v>503</v>
      </c>
      <c r="EP9" s="178" t="s">
        <v>503</v>
      </c>
      <c r="EQ9" s="139"/>
    </row>
    <row r="10" spans="2:147" s="26" customFormat="1" ht="30" customHeight="1" outlineLevel="1">
      <c r="B10" s="142"/>
      <c r="C10" s="120" t="s">
        <v>20</v>
      </c>
      <c r="D10" s="121"/>
      <c r="E10" s="123"/>
      <c r="F10" s="178"/>
      <c r="G10" s="178" t="s">
        <v>503</v>
      </c>
      <c r="H10" s="178" t="s">
        <v>503</v>
      </c>
      <c r="I10" s="178" t="s">
        <v>503</v>
      </c>
      <c r="J10" s="178"/>
      <c r="K10" s="178"/>
      <c r="L10" s="178" t="s">
        <v>503</v>
      </c>
      <c r="M10" s="178" t="s">
        <v>503</v>
      </c>
      <c r="N10" s="178" t="s">
        <v>503</v>
      </c>
      <c r="O10" s="178" t="s">
        <v>503</v>
      </c>
      <c r="P10" s="178" t="s">
        <v>503</v>
      </c>
      <c r="Q10" s="178" t="s">
        <v>503</v>
      </c>
      <c r="R10" s="178" t="s">
        <v>503</v>
      </c>
      <c r="S10" s="178" t="s">
        <v>503</v>
      </c>
      <c r="T10" s="178" t="s">
        <v>503</v>
      </c>
      <c r="U10" s="178"/>
      <c r="V10" s="178"/>
      <c r="W10" s="178"/>
      <c r="X10" s="178"/>
      <c r="Y10" s="178"/>
      <c r="Z10" s="178"/>
      <c r="AA10" s="178"/>
      <c r="AB10" s="178"/>
      <c r="AC10" s="178"/>
      <c r="AD10" s="178"/>
      <c r="AE10" s="178"/>
      <c r="AF10" s="178"/>
      <c r="AG10" s="178"/>
      <c r="AH10" s="178"/>
      <c r="AI10" s="178"/>
      <c r="AJ10" s="178"/>
      <c r="AK10" s="178"/>
      <c r="AL10" s="178"/>
      <c r="AM10" s="178"/>
      <c r="AN10" s="178"/>
      <c r="AO10" s="178"/>
      <c r="AP10" s="178"/>
      <c r="AQ10" s="178"/>
      <c r="AR10" s="178"/>
      <c r="AS10" s="178"/>
      <c r="AT10" s="178"/>
      <c r="AU10" s="178"/>
      <c r="AV10" s="178"/>
      <c r="AW10" s="178"/>
      <c r="AX10" s="178"/>
      <c r="AY10" s="178"/>
      <c r="AZ10" s="178"/>
      <c r="BA10" s="178"/>
      <c r="BB10" s="178"/>
      <c r="BC10" s="178"/>
      <c r="BD10" s="178"/>
      <c r="BE10" s="178" t="s">
        <v>503</v>
      </c>
      <c r="BF10" s="178" t="s">
        <v>503</v>
      </c>
      <c r="BG10" s="178" t="s">
        <v>503</v>
      </c>
      <c r="BH10" s="178" t="s">
        <v>503</v>
      </c>
      <c r="BI10" s="178" t="s">
        <v>503</v>
      </c>
      <c r="BJ10" s="178" t="s">
        <v>503</v>
      </c>
      <c r="BK10" s="178"/>
      <c r="BL10" s="178"/>
      <c r="BM10" s="178"/>
      <c r="BN10" s="178"/>
      <c r="BO10" s="178"/>
      <c r="BP10" s="178" t="s">
        <v>503</v>
      </c>
      <c r="BQ10" s="178" t="s">
        <v>503</v>
      </c>
      <c r="BR10" s="178" t="s">
        <v>503</v>
      </c>
      <c r="BS10" s="178" t="s">
        <v>503</v>
      </c>
      <c r="BT10" s="178" t="s">
        <v>503</v>
      </c>
      <c r="BU10" s="178" t="s">
        <v>503</v>
      </c>
      <c r="BV10" s="178" t="s">
        <v>503</v>
      </c>
      <c r="BW10" s="178" t="s">
        <v>503</v>
      </c>
      <c r="BX10" s="178" t="s">
        <v>503</v>
      </c>
      <c r="BY10" s="178" t="s">
        <v>503</v>
      </c>
      <c r="BZ10" s="178" t="s">
        <v>503</v>
      </c>
      <c r="CA10" s="178" t="s">
        <v>503</v>
      </c>
      <c r="CB10" s="178" t="s">
        <v>503</v>
      </c>
      <c r="CC10" s="178" t="s">
        <v>503</v>
      </c>
      <c r="CD10" s="178"/>
      <c r="CE10" s="178"/>
      <c r="CF10" s="178"/>
      <c r="CG10" s="178"/>
      <c r="CH10" s="178"/>
      <c r="CI10" s="178"/>
      <c r="CJ10" s="178"/>
      <c r="CK10" s="178"/>
      <c r="CL10" s="178"/>
      <c r="CM10" s="178" t="s">
        <v>503</v>
      </c>
      <c r="CN10" s="178" t="s">
        <v>503</v>
      </c>
      <c r="CO10" s="178"/>
      <c r="CP10" s="178" t="s">
        <v>503</v>
      </c>
      <c r="CQ10" s="178"/>
      <c r="CR10" s="178"/>
      <c r="CS10" s="178" t="s">
        <v>503</v>
      </c>
      <c r="CT10" s="178"/>
      <c r="CU10" s="178"/>
      <c r="CV10" s="178" t="s">
        <v>503</v>
      </c>
      <c r="CW10" s="178"/>
      <c r="CX10" s="178"/>
      <c r="CY10" s="178" t="s">
        <v>503</v>
      </c>
      <c r="CZ10" s="178"/>
      <c r="DA10" s="178"/>
      <c r="DB10" s="178" t="s">
        <v>503</v>
      </c>
      <c r="DC10" s="178"/>
      <c r="DD10" s="178"/>
      <c r="DE10" s="178" t="s">
        <v>503</v>
      </c>
      <c r="DF10" s="178"/>
      <c r="DG10" s="178"/>
      <c r="DH10" s="178" t="s">
        <v>503</v>
      </c>
      <c r="DI10" s="178"/>
      <c r="DJ10" s="178" t="s">
        <v>503</v>
      </c>
      <c r="DK10" s="178"/>
      <c r="DL10" s="178" t="s">
        <v>503</v>
      </c>
      <c r="DM10" s="178"/>
      <c r="DN10" s="178" t="s">
        <v>503</v>
      </c>
      <c r="DO10" s="178"/>
      <c r="DP10" s="178" t="s">
        <v>503</v>
      </c>
      <c r="DQ10" s="178"/>
      <c r="DR10" s="178" t="s">
        <v>503</v>
      </c>
      <c r="DS10" s="178"/>
      <c r="DT10" s="178"/>
      <c r="DU10" s="178"/>
      <c r="DV10" s="178"/>
      <c r="DW10" s="178"/>
      <c r="DX10" s="178"/>
      <c r="DY10" s="178"/>
      <c r="DZ10" s="178"/>
      <c r="EA10" s="178"/>
      <c r="EB10" s="178"/>
      <c r="EC10" s="178"/>
      <c r="ED10" s="178"/>
      <c r="EE10" s="178"/>
      <c r="EF10" s="178"/>
      <c r="EG10" s="178"/>
      <c r="EH10" s="178"/>
      <c r="EI10" s="178"/>
      <c r="EJ10" s="178"/>
      <c r="EK10" s="178"/>
      <c r="EL10" s="178"/>
      <c r="EM10" s="178"/>
      <c r="EN10" s="178"/>
      <c r="EO10" s="178" t="s">
        <v>1467</v>
      </c>
      <c r="EP10" s="274"/>
      <c r="EQ10" s="139"/>
    </row>
    <row r="11" spans="2:147" s="26" customFormat="1" ht="30" customHeight="1" outlineLevel="1">
      <c r="B11" s="142"/>
      <c r="C11" s="141" t="s">
        <v>1468</v>
      </c>
      <c r="D11" s="119"/>
      <c r="E11" s="143"/>
      <c r="F11" s="180"/>
      <c r="G11" s="180"/>
      <c r="H11" s="180"/>
      <c r="I11" s="180"/>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c r="AJ11" s="180"/>
      <c r="AK11" s="180"/>
      <c r="AL11" s="180"/>
      <c r="AM11" s="180"/>
      <c r="AN11" s="180"/>
      <c r="AO11" s="180"/>
      <c r="AP11" s="180"/>
      <c r="AQ11" s="180"/>
      <c r="AR11" s="180"/>
      <c r="AS11" s="180"/>
      <c r="AT11" s="180"/>
      <c r="AU11" s="180"/>
      <c r="AV11" s="180"/>
      <c r="AW11" s="180"/>
      <c r="AX11" s="180"/>
      <c r="AY11" s="180"/>
      <c r="AZ11" s="180"/>
      <c r="BA11" s="180"/>
      <c r="BB11" s="180"/>
      <c r="BC11" s="180"/>
      <c r="BD11" s="180"/>
      <c r="BE11" s="180"/>
      <c r="BF11" s="180"/>
      <c r="BG11" s="180"/>
      <c r="BH11" s="180"/>
      <c r="BI11" s="180"/>
      <c r="BJ11" s="180"/>
      <c r="BK11" s="180"/>
      <c r="BL11" s="180"/>
      <c r="BM11" s="180"/>
      <c r="BN11" s="180"/>
      <c r="BO11" s="180"/>
      <c r="BP11" s="180"/>
      <c r="BQ11" s="180"/>
      <c r="BR11" s="180"/>
      <c r="BS11" s="180"/>
      <c r="BT11" s="180"/>
      <c r="BU11" s="180"/>
      <c r="BV11" s="180"/>
      <c r="BW11" s="180"/>
      <c r="BX11" s="180"/>
      <c r="BY11" s="180"/>
      <c r="BZ11" s="180"/>
      <c r="CA11" s="180"/>
      <c r="CB11" s="180"/>
      <c r="CC11" s="180"/>
      <c r="CD11" s="180"/>
      <c r="CE11" s="180"/>
      <c r="CF11" s="180"/>
      <c r="CG11" s="180"/>
      <c r="CH11" s="180"/>
      <c r="CI11" s="180"/>
      <c r="CJ11" s="180"/>
      <c r="CK11" s="180"/>
      <c r="CL11" s="180"/>
      <c r="CM11" s="180"/>
      <c r="CN11" s="180"/>
      <c r="CO11" s="180"/>
      <c r="CP11" s="180"/>
      <c r="CQ11" s="180"/>
      <c r="CR11" s="180"/>
      <c r="CS11" s="180"/>
      <c r="CT11" s="180"/>
      <c r="CU11" s="180"/>
      <c r="CV11" s="180"/>
      <c r="CW11" s="180"/>
      <c r="CX11" s="180"/>
      <c r="CY11" s="180"/>
      <c r="CZ11" s="180"/>
      <c r="DA11" s="180"/>
      <c r="DB11" s="180"/>
      <c r="DC11" s="180"/>
      <c r="DD11" s="180"/>
      <c r="DE11" s="180"/>
      <c r="DF11" s="180"/>
      <c r="DG11" s="180"/>
      <c r="DH11" s="180"/>
      <c r="DI11" s="180"/>
      <c r="DJ11" s="180"/>
      <c r="DK11" s="180"/>
      <c r="DL11" s="180"/>
      <c r="DM11" s="180"/>
      <c r="DN11" s="180"/>
      <c r="DO11" s="180"/>
      <c r="DP11" s="180"/>
      <c r="DQ11" s="180"/>
      <c r="DR11" s="180"/>
      <c r="DS11" s="180"/>
      <c r="DT11" s="180"/>
      <c r="DU11" s="180"/>
      <c r="DV11" s="180"/>
      <c r="DW11" s="180"/>
      <c r="DX11" s="180"/>
      <c r="DY11" s="180"/>
      <c r="DZ11" s="180"/>
      <c r="EA11" s="180"/>
      <c r="EB11" s="180"/>
      <c r="EC11" s="180"/>
      <c r="ED11" s="180"/>
      <c r="EE11" s="180"/>
      <c r="EF11" s="180"/>
      <c r="EG11" s="180"/>
      <c r="EH11" s="180"/>
      <c r="EI11" s="180"/>
      <c r="EJ11" s="180"/>
      <c r="EK11" s="180"/>
      <c r="EL11" s="180"/>
      <c r="EM11" s="180"/>
      <c r="EN11" s="180"/>
      <c r="EO11" s="180"/>
      <c r="EP11" s="180"/>
      <c r="EQ11" s="139"/>
    </row>
    <row r="12" spans="2:147" s="26" customFormat="1" ht="30" customHeight="1" outlineLevel="2">
      <c r="B12" s="142"/>
      <c r="C12" s="120" t="s">
        <v>1469</v>
      </c>
      <c r="D12" s="121"/>
      <c r="E12" s="207" t="s">
        <v>1470</v>
      </c>
      <c r="F12" s="178"/>
      <c r="G12" s="178" t="s">
        <v>503</v>
      </c>
      <c r="H12" s="178" t="s">
        <v>503</v>
      </c>
      <c r="I12" s="178" t="s">
        <v>503</v>
      </c>
      <c r="J12" s="178"/>
      <c r="K12" s="178"/>
      <c r="L12" s="178" t="s">
        <v>503</v>
      </c>
      <c r="M12" s="178" t="s">
        <v>503</v>
      </c>
      <c r="N12" s="178" t="s">
        <v>503</v>
      </c>
      <c r="O12" s="178" t="s">
        <v>503</v>
      </c>
      <c r="P12" s="178" t="s">
        <v>503</v>
      </c>
      <c r="Q12" s="178" t="s">
        <v>503</v>
      </c>
      <c r="R12" s="178" t="s">
        <v>503</v>
      </c>
      <c r="S12" s="178" t="s">
        <v>503</v>
      </c>
      <c r="T12" s="178" t="s">
        <v>503</v>
      </c>
      <c r="U12" s="178"/>
      <c r="V12" s="178"/>
      <c r="W12" s="178"/>
      <c r="X12" s="178"/>
      <c r="Y12" s="178"/>
      <c r="Z12" s="178"/>
      <c r="AA12" s="178"/>
      <c r="AB12" s="178"/>
      <c r="AC12" s="178"/>
      <c r="AD12" s="178"/>
      <c r="AE12" s="178"/>
      <c r="AF12" s="178"/>
      <c r="AG12" s="178"/>
      <c r="AH12" s="178"/>
      <c r="AI12" s="178"/>
      <c r="AJ12" s="178"/>
      <c r="AK12" s="178"/>
      <c r="AL12" s="178"/>
      <c r="AM12" s="178"/>
      <c r="AN12" s="178"/>
      <c r="AO12" s="178"/>
      <c r="AP12" s="178"/>
      <c r="AQ12" s="178"/>
      <c r="AR12" s="178"/>
      <c r="AS12" s="178"/>
      <c r="AT12" s="178"/>
      <c r="AU12" s="178"/>
      <c r="AV12" s="178"/>
      <c r="AW12" s="178"/>
      <c r="AX12" s="178"/>
      <c r="AY12" s="178"/>
      <c r="AZ12" s="178"/>
      <c r="BA12" s="178"/>
      <c r="BB12" s="178"/>
      <c r="BC12" s="178"/>
      <c r="BD12" s="178"/>
      <c r="BE12" s="178" t="s">
        <v>503</v>
      </c>
      <c r="BF12" s="178" t="s">
        <v>503</v>
      </c>
      <c r="BG12" s="178" t="s">
        <v>503</v>
      </c>
      <c r="BH12" s="178" t="s">
        <v>503</v>
      </c>
      <c r="BI12" s="178" t="s">
        <v>503</v>
      </c>
      <c r="BJ12" s="178" t="s">
        <v>503</v>
      </c>
      <c r="BK12" s="178"/>
      <c r="BL12" s="178"/>
      <c r="BM12" s="178"/>
      <c r="BN12" s="178"/>
      <c r="BO12" s="178"/>
      <c r="BP12" s="178" t="s">
        <v>503</v>
      </c>
      <c r="BQ12" s="178" t="s">
        <v>503</v>
      </c>
      <c r="BR12" s="178" t="s">
        <v>503</v>
      </c>
      <c r="BS12" s="178" t="s">
        <v>503</v>
      </c>
      <c r="BT12" s="178" t="s">
        <v>503</v>
      </c>
      <c r="BU12" s="178" t="s">
        <v>503</v>
      </c>
      <c r="BV12" s="178" t="s">
        <v>503</v>
      </c>
      <c r="BW12" s="178" t="s">
        <v>503</v>
      </c>
      <c r="BX12" s="178" t="s">
        <v>503</v>
      </c>
      <c r="BY12" s="178" t="s">
        <v>503</v>
      </c>
      <c r="BZ12" s="178" t="s">
        <v>503</v>
      </c>
      <c r="CA12" s="178" t="s">
        <v>503</v>
      </c>
      <c r="CB12" s="178" t="s">
        <v>503</v>
      </c>
      <c r="CC12" s="178" t="s">
        <v>503</v>
      </c>
      <c r="CD12" s="178"/>
      <c r="CE12" s="178"/>
      <c r="CF12" s="178"/>
      <c r="CG12" s="178"/>
      <c r="CH12" s="178"/>
      <c r="CI12" s="178"/>
      <c r="CJ12" s="178"/>
      <c r="CK12" s="178"/>
      <c r="CL12" s="178"/>
      <c r="CM12" s="178" t="s">
        <v>503</v>
      </c>
      <c r="CN12" s="178" t="s">
        <v>503</v>
      </c>
      <c r="CO12" s="178"/>
      <c r="CP12" s="178" t="s">
        <v>503</v>
      </c>
      <c r="CQ12" s="178"/>
      <c r="CR12" s="178"/>
      <c r="CS12" s="178" t="s">
        <v>503</v>
      </c>
      <c r="CT12" s="178"/>
      <c r="CU12" s="178"/>
      <c r="CV12" s="178" t="s">
        <v>503</v>
      </c>
      <c r="CW12" s="178"/>
      <c r="CX12" s="178"/>
      <c r="CY12" s="178" t="s">
        <v>503</v>
      </c>
      <c r="CZ12" s="178"/>
      <c r="DA12" s="178"/>
      <c r="DB12" s="178" t="s">
        <v>503</v>
      </c>
      <c r="DC12" s="178"/>
      <c r="DD12" s="178"/>
      <c r="DE12" s="178" t="s">
        <v>503</v>
      </c>
      <c r="DF12" s="178"/>
      <c r="DG12" s="178"/>
      <c r="DH12" s="178" t="s">
        <v>503</v>
      </c>
      <c r="DI12" s="178"/>
      <c r="DJ12" s="178" t="s">
        <v>503</v>
      </c>
      <c r="DK12" s="178"/>
      <c r="DL12" s="178" t="s">
        <v>503</v>
      </c>
      <c r="DM12" s="178"/>
      <c r="DN12" s="178" t="s">
        <v>503</v>
      </c>
      <c r="DO12" s="178"/>
      <c r="DP12" s="178" t="s">
        <v>503</v>
      </c>
      <c r="DQ12" s="178"/>
      <c r="DR12" s="178" t="s">
        <v>503</v>
      </c>
      <c r="DS12" s="178"/>
      <c r="DT12" s="178"/>
      <c r="DU12" s="178"/>
      <c r="DV12" s="178"/>
      <c r="DW12" s="178"/>
      <c r="DX12" s="178"/>
      <c r="DY12" s="178"/>
      <c r="DZ12" s="178"/>
      <c r="EA12" s="178"/>
      <c r="EB12" s="178"/>
      <c r="EC12" s="178"/>
      <c r="ED12" s="178"/>
      <c r="EE12" s="178"/>
      <c r="EF12" s="178"/>
      <c r="EG12" s="178"/>
      <c r="EH12" s="178"/>
      <c r="EI12" s="178"/>
      <c r="EJ12" s="178"/>
      <c r="EK12" s="178"/>
      <c r="EL12" s="178"/>
      <c r="EM12" s="178"/>
      <c r="EN12" s="178"/>
      <c r="EO12" s="178" t="s">
        <v>503</v>
      </c>
      <c r="EP12" s="178" t="s">
        <v>503</v>
      </c>
      <c r="EQ12" s="139"/>
    </row>
    <row r="13" spans="2:147" s="26" customFormat="1" ht="30" customHeight="1" outlineLevel="2">
      <c r="B13" s="142"/>
      <c r="C13" s="120" t="s">
        <v>1471</v>
      </c>
      <c r="D13" s="121"/>
      <c r="E13" s="207" t="s">
        <v>1472</v>
      </c>
      <c r="F13" s="178"/>
      <c r="G13" s="178" t="s">
        <v>503</v>
      </c>
      <c r="H13" s="178" t="s">
        <v>503</v>
      </c>
      <c r="I13" s="178" t="s">
        <v>503</v>
      </c>
      <c r="J13" s="178"/>
      <c r="K13" s="178"/>
      <c r="L13" s="178" t="s">
        <v>503</v>
      </c>
      <c r="M13" s="178" t="s">
        <v>503</v>
      </c>
      <c r="N13" s="178" t="s">
        <v>503</v>
      </c>
      <c r="O13" s="178" t="s">
        <v>503</v>
      </c>
      <c r="P13" s="178" t="s">
        <v>503</v>
      </c>
      <c r="Q13" s="178" t="s">
        <v>503</v>
      </c>
      <c r="R13" s="178" t="s">
        <v>503</v>
      </c>
      <c r="S13" s="178" t="s">
        <v>503</v>
      </c>
      <c r="T13" s="178" t="s">
        <v>503</v>
      </c>
      <c r="U13" s="178"/>
      <c r="V13" s="178"/>
      <c r="W13" s="178"/>
      <c r="X13" s="178"/>
      <c r="Y13" s="178"/>
      <c r="Z13" s="178"/>
      <c r="AA13" s="178"/>
      <c r="AB13" s="178"/>
      <c r="AC13" s="178"/>
      <c r="AD13" s="178"/>
      <c r="AE13" s="178"/>
      <c r="AF13" s="178"/>
      <c r="AG13" s="178"/>
      <c r="AH13" s="178"/>
      <c r="AI13" s="178"/>
      <c r="AJ13" s="178"/>
      <c r="AK13" s="178"/>
      <c r="AL13" s="178"/>
      <c r="AM13" s="178"/>
      <c r="AN13" s="178"/>
      <c r="AO13" s="178"/>
      <c r="AP13" s="178"/>
      <c r="AQ13" s="178"/>
      <c r="AR13" s="178"/>
      <c r="AS13" s="178"/>
      <c r="AT13" s="178"/>
      <c r="AU13" s="178"/>
      <c r="AV13" s="178"/>
      <c r="AW13" s="178"/>
      <c r="AX13" s="178"/>
      <c r="AY13" s="178"/>
      <c r="AZ13" s="178"/>
      <c r="BA13" s="178"/>
      <c r="BB13" s="178"/>
      <c r="BC13" s="178"/>
      <c r="BD13" s="178"/>
      <c r="BE13" s="178" t="s">
        <v>503</v>
      </c>
      <c r="BF13" s="178" t="s">
        <v>503</v>
      </c>
      <c r="BG13" s="178" t="s">
        <v>503</v>
      </c>
      <c r="BH13" s="178" t="s">
        <v>503</v>
      </c>
      <c r="BI13" s="178" t="s">
        <v>503</v>
      </c>
      <c r="BJ13" s="178" t="s">
        <v>503</v>
      </c>
      <c r="BK13" s="178"/>
      <c r="BL13" s="178"/>
      <c r="BM13" s="178"/>
      <c r="BN13" s="178"/>
      <c r="BO13" s="178"/>
      <c r="BP13" s="178" t="s">
        <v>503</v>
      </c>
      <c r="BQ13" s="178" t="s">
        <v>503</v>
      </c>
      <c r="BR13" s="178" t="s">
        <v>503</v>
      </c>
      <c r="BS13" s="178" t="s">
        <v>503</v>
      </c>
      <c r="BT13" s="178" t="s">
        <v>503</v>
      </c>
      <c r="BU13" s="178" t="s">
        <v>503</v>
      </c>
      <c r="BV13" s="178" t="s">
        <v>503</v>
      </c>
      <c r="BW13" s="178" t="s">
        <v>503</v>
      </c>
      <c r="BX13" s="178" t="s">
        <v>503</v>
      </c>
      <c r="BY13" s="178" t="s">
        <v>503</v>
      </c>
      <c r="BZ13" s="178" t="s">
        <v>503</v>
      </c>
      <c r="CA13" s="178" t="s">
        <v>503</v>
      </c>
      <c r="CB13" s="178" t="s">
        <v>503</v>
      </c>
      <c r="CC13" s="178" t="s">
        <v>503</v>
      </c>
      <c r="CD13" s="178"/>
      <c r="CE13" s="178"/>
      <c r="CF13" s="178"/>
      <c r="CG13" s="178"/>
      <c r="CH13" s="178"/>
      <c r="CI13" s="178"/>
      <c r="CJ13" s="178"/>
      <c r="CK13" s="178"/>
      <c r="CL13" s="178"/>
      <c r="CM13" s="178" t="s">
        <v>503</v>
      </c>
      <c r="CN13" s="178" t="s">
        <v>503</v>
      </c>
      <c r="CO13" s="178"/>
      <c r="CP13" s="178" t="s">
        <v>503</v>
      </c>
      <c r="CQ13" s="178"/>
      <c r="CR13" s="178"/>
      <c r="CS13" s="178" t="s">
        <v>503</v>
      </c>
      <c r="CT13" s="178"/>
      <c r="CU13" s="178"/>
      <c r="CV13" s="178" t="s">
        <v>503</v>
      </c>
      <c r="CW13" s="178"/>
      <c r="CX13" s="178"/>
      <c r="CY13" s="178" t="s">
        <v>503</v>
      </c>
      <c r="CZ13" s="178"/>
      <c r="DA13" s="178"/>
      <c r="DB13" s="178" t="s">
        <v>503</v>
      </c>
      <c r="DC13" s="178"/>
      <c r="DD13" s="178"/>
      <c r="DE13" s="178" t="s">
        <v>503</v>
      </c>
      <c r="DF13" s="178"/>
      <c r="DG13" s="178"/>
      <c r="DH13" s="178" t="s">
        <v>503</v>
      </c>
      <c r="DI13" s="178"/>
      <c r="DJ13" s="178" t="s">
        <v>503</v>
      </c>
      <c r="DK13" s="178"/>
      <c r="DL13" s="178" t="s">
        <v>503</v>
      </c>
      <c r="DM13" s="178"/>
      <c r="DN13" s="178" t="s">
        <v>503</v>
      </c>
      <c r="DO13" s="178"/>
      <c r="DP13" s="178" t="s">
        <v>503</v>
      </c>
      <c r="DQ13" s="178"/>
      <c r="DR13" s="178" t="s">
        <v>503</v>
      </c>
      <c r="DS13" s="178"/>
      <c r="DT13" s="178"/>
      <c r="DU13" s="178"/>
      <c r="DV13" s="178"/>
      <c r="DW13" s="178"/>
      <c r="DX13" s="178"/>
      <c r="DY13" s="178"/>
      <c r="DZ13" s="178"/>
      <c r="EA13" s="178"/>
      <c r="EB13" s="178"/>
      <c r="EC13" s="178"/>
      <c r="ED13" s="178"/>
      <c r="EE13" s="178"/>
      <c r="EF13" s="178"/>
      <c r="EG13" s="178"/>
      <c r="EH13" s="178"/>
      <c r="EI13" s="178"/>
      <c r="EJ13" s="178"/>
      <c r="EK13" s="178"/>
      <c r="EL13" s="178"/>
      <c r="EM13" s="178"/>
      <c r="EN13" s="178"/>
      <c r="EO13" s="178" t="s">
        <v>503</v>
      </c>
      <c r="EP13" s="178" t="s">
        <v>503</v>
      </c>
      <c r="EQ13" s="139" t="s">
        <v>1473</v>
      </c>
    </row>
    <row r="14" spans="2:147" s="26" customFormat="1" ht="30" customHeight="1" outlineLevel="2">
      <c r="B14" s="142"/>
      <c r="C14" s="120" t="s">
        <v>1474</v>
      </c>
      <c r="D14" s="121" t="s">
        <v>1475</v>
      </c>
      <c r="E14" s="207" t="s">
        <v>1476</v>
      </c>
      <c r="F14" s="178"/>
      <c r="G14" s="178" t="s">
        <v>503</v>
      </c>
      <c r="H14" s="178"/>
      <c r="I14" s="178"/>
      <c r="J14" s="178"/>
      <c r="K14" s="178"/>
      <c r="L14" s="178"/>
      <c r="M14" s="178"/>
      <c r="N14" s="178"/>
      <c r="O14" s="178"/>
      <c r="P14" s="178"/>
      <c r="Q14" s="178"/>
      <c r="R14" s="178"/>
      <c r="S14" s="178"/>
      <c r="T14" s="178"/>
      <c r="U14" s="178"/>
      <c r="V14" s="178"/>
      <c r="W14" s="178"/>
      <c r="X14" s="178"/>
      <c r="Y14" s="178"/>
      <c r="Z14" s="178"/>
      <c r="AA14" s="178"/>
      <c r="AB14" s="178"/>
      <c r="AC14" s="178"/>
      <c r="AD14" s="178"/>
      <c r="AE14" s="178"/>
      <c r="AF14" s="178"/>
      <c r="AG14" s="178"/>
      <c r="AH14" s="178"/>
      <c r="AI14" s="178"/>
      <c r="AJ14" s="178"/>
      <c r="AK14" s="178"/>
      <c r="AL14" s="178"/>
      <c r="AM14" s="178"/>
      <c r="AN14" s="178"/>
      <c r="AO14" s="178"/>
      <c r="AP14" s="178"/>
      <c r="AQ14" s="178"/>
      <c r="AR14" s="178"/>
      <c r="AS14" s="178"/>
      <c r="AT14" s="178"/>
      <c r="AU14" s="178"/>
      <c r="AV14" s="178"/>
      <c r="AW14" s="178"/>
      <c r="AX14" s="178"/>
      <c r="AY14" s="178"/>
      <c r="AZ14" s="178"/>
      <c r="BA14" s="178"/>
      <c r="BB14" s="178"/>
      <c r="BC14" s="178"/>
      <c r="BD14" s="178"/>
      <c r="BE14" s="178"/>
      <c r="BF14" s="178"/>
      <c r="BG14" s="178"/>
      <c r="BH14" s="178"/>
      <c r="BI14" s="178"/>
      <c r="BJ14" s="178"/>
      <c r="BK14" s="178"/>
      <c r="BL14" s="178"/>
      <c r="BM14" s="178"/>
      <c r="BN14" s="178"/>
      <c r="BO14" s="178"/>
      <c r="BP14" s="178"/>
      <c r="BQ14" s="178"/>
      <c r="BR14" s="178"/>
      <c r="BS14" s="178"/>
      <c r="BT14" s="178"/>
      <c r="BU14" s="178"/>
      <c r="BV14" s="178"/>
      <c r="BW14" s="178"/>
      <c r="BX14" s="178"/>
      <c r="BY14" s="178"/>
      <c r="BZ14" s="178"/>
      <c r="CA14" s="178"/>
      <c r="CB14" s="178"/>
      <c r="CC14" s="178"/>
      <c r="CD14" s="178"/>
      <c r="CE14" s="178"/>
      <c r="CF14" s="178"/>
      <c r="CG14" s="178"/>
      <c r="CH14" s="178"/>
      <c r="CI14" s="178"/>
      <c r="CJ14" s="178"/>
      <c r="CK14" s="178"/>
      <c r="CL14" s="178"/>
      <c r="CM14" s="178"/>
      <c r="CN14" s="178"/>
      <c r="CO14" s="178"/>
      <c r="CP14" s="178"/>
      <c r="CQ14" s="178"/>
      <c r="CR14" s="178"/>
      <c r="CS14" s="178"/>
      <c r="CT14" s="178"/>
      <c r="CU14" s="178"/>
      <c r="CV14" s="178"/>
      <c r="CW14" s="178"/>
      <c r="CX14" s="178"/>
      <c r="CY14" s="178"/>
      <c r="CZ14" s="178"/>
      <c r="DA14" s="178"/>
      <c r="DB14" s="178"/>
      <c r="DC14" s="178"/>
      <c r="DD14" s="178"/>
      <c r="DE14" s="178"/>
      <c r="DF14" s="178"/>
      <c r="DG14" s="178"/>
      <c r="DH14" s="178"/>
      <c r="DI14" s="178"/>
      <c r="DJ14" s="178"/>
      <c r="DK14" s="178"/>
      <c r="DL14" s="178"/>
      <c r="DM14" s="178"/>
      <c r="DN14" s="178"/>
      <c r="DO14" s="178"/>
      <c r="DP14" s="178"/>
      <c r="DQ14" s="178"/>
      <c r="DR14" s="178"/>
      <c r="DS14" s="178"/>
      <c r="DT14" s="178"/>
      <c r="DU14" s="178"/>
      <c r="DV14" s="178"/>
      <c r="DW14" s="178"/>
      <c r="DX14" s="178"/>
      <c r="DY14" s="178"/>
      <c r="DZ14" s="178"/>
      <c r="EA14" s="178"/>
      <c r="EB14" s="178"/>
      <c r="EC14" s="178"/>
      <c r="ED14" s="178"/>
      <c r="EE14" s="178"/>
      <c r="EF14" s="178"/>
      <c r="EG14" s="178"/>
      <c r="EH14" s="178"/>
      <c r="EI14" s="178"/>
      <c r="EJ14" s="178"/>
      <c r="EK14" s="178"/>
      <c r="EL14" s="178"/>
      <c r="EM14" s="178"/>
      <c r="EN14" s="178"/>
      <c r="EO14" s="178" t="s">
        <v>503</v>
      </c>
      <c r="EP14" s="288"/>
      <c r="EQ14" s="139" t="s">
        <v>1473</v>
      </c>
    </row>
    <row r="15" spans="2:147" s="26" customFormat="1" ht="30" customHeight="1" outlineLevel="2">
      <c r="B15" s="142"/>
      <c r="C15" s="120" t="s">
        <v>1477</v>
      </c>
      <c r="D15" s="121"/>
      <c r="E15" s="207" t="s">
        <v>1478</v>
      </c>
      <c r="F15" s="178"/>
      <c r="G15" s="178" t="s">
        <v>503</v>
      </c>
      <c r="H15" s="178"/>
      <c r="I15" s="178"/>
      <c r="J15" s="178"/>
      <c r="K15" s="178"/>
      <c r="L15" s="178"/>
      <c r="M15" s="178"/>
      <c r="N15" s="178"/>
      <c r="O15" s="178"/>
      <c r="P15" s="178"/>
      <c r="Q15" s="178"/>
      <c r="R15" s="178"/>
      <c r="S15" s="178"/>
      <c r="T15" s="178"/>
      <c r="U15" s="178"/>
      <c r="V15" s="178"/>
      <c r="W15" s="178"/>
      <c r="X15" s="178"/>
      <c r="Y15" s="178"/>
      <c r="Z15" s="178"/>
      <c r="AA15" s="178"/>
      <c r="AB15" s="178"/>
      <c r="AC15" s="178"/>
      <c r="AD15" s="178"/>
      <c r="AE15" s="178"/>
      <c r="AF15" s="178"/>
      <c r="AG15" s="178"/>
      <c r="AH15" s="178"/>
      <c r="AI15" s="178"/>
      <c r="AJ15" s="178"/>
      <c r="AK15" s="178"/>
      <c r="AL15" s="178"/>
      <c r="AM15" s="178"/>
      <c r="AN15" s="178"/>
      <c r="AO15" s="178"/>
      <c r="AP15" s="178"/>
      <c r="AQ15" s="178"/>
      <c r="AR15" s="178"/>
      <c r="AS15" s="178"/>
      <c r="AT15" s="178"/>
      <c r="AU15" s="178"/>
      <c r="AV15" s="178"/>
      <c r="AW15" s="178"/>
      <c r="AX15" s="178"/>
      <c r="AY15" s="178"/>
      <c r="AZ15" s="178"/>
      <c r="BA15" s="178"/>
      <c r="BB15" s="178"/>
      <c r="BC15" s="178"/>
      <c r="BD15" s="178"/>
      <c r="BE15" s="178"/>
      <c r="BF15" s="178"/>
      <c r="BG15" s="178"/>
      <c r="BH15" s="178"/>
      <c r="BI15" s="178"/>
      <c r="BJ15" s="178"/>
      <c r="BK15" s="178"/>
      <c r="BL15" s="178"/>
      <c r="BM15" s="178"/>
      <c r="BN15" s="178"/>
      <c r="BO15" s="178"/>
      <c r="BP15" s="178"/>
      <c r="BQ15" s="178"/>
      <c r="BR15" s="178"/>
      <c r="BS15" s="178"/>
      <c r="BT15" s="178"/>
      <c r="BU15" s="178"/>
      <c r="BV15" s="178"/>
      <c r="BW15" s="178"/>
      <c r="BX15" s="178"/>
      <c r="BY15" s="178"/>
      <c r="BZ15" s="178"/>
      <c r="CA15" s="178"/>
      <c r="CB15" s="178"/>
      <c r="CC15" s="178"/>
      <c r="CD15" s="178"/>
      <c r="CE15" s="178"/>
      <c r="CF15" s="178"/>
      <c r="CG15" s="178"/>
      <c r="CH15" s="178"/>
      <c r="CI15" s="178"/>
      <c r="CJ15" s="178"/>
      <c r="CK15" s="178"/>
      <c r="CL15" s="178"/>
      <c r="CM15" s="178"/>
      <c r="CN15" s="178"/>
      <c r="CO15" s="178"/>
      <c r="CP15" s="178"/>
      <c r="CQ15" s="178"/>
      <c r="CR15" s="178"/>
      <c r="CS15" s="178"/>
      <c r="CT15" s="178"/>
      <c r="CU15" s="178"/>
      <c r="CV15" s="178"/>
      <c r="CW15" s="178"/>
      <c r="CX15" s="178"/>
      <c r="CY15" s="178"/>
      <c r="CZ15" s="178"/>
      <c r="DA15" s="178"/>
      <c r="DB15" s="178"/>
      <c r="DC15" s="178"/>
      <c r="DD15" s="178"/>
      <c r="DE15" s="178"/>
      <c r="DF15" s="178"/>
      <c r="DG15" s="178"/>
      <c r="DH15" s="178"/>
      <c r="DI15" s="178"/>
      <c r="DJ15" s="178"/>
      <c r="DK15" s="178"/>
      <c r="DL15" s="178"/>
      <c r="DM15" s="178"/>
      <c r="DN15" s="178"/>
      <c r="DO15" s="178"/>
      <c r="DP15" s="178"/>
      <c r="DQ15" s="178"/>
      <c r="DR15" s="178"/>
      <c r="DS15" s="178"/>
      <c r="DT15" s="178"/>
      <c r="DU15" s="178"/>
      <c r="DV15" s="178"/>
      <c r="DW15" s="178"/>
      <c r="DX15" s="178"/>
      <c r="DY15" s="178"/>
      <c r="DZ15" s="178"/>
      <c r="EA15" s="178"/>
      <c r="EB15" s="178"/>
      <c r="EC15" s="178"/>
      <c r="ED15" s="178"/>
      <c r="EE15" s="178"/>
      <c r="EF15" s="178"/>
      <c r="EG15" s="178"/>
      <c r="EH15" s="178"/>
      <c r="EI15" s="178"/>
      <c r="EJ15" s="178"/>
      <c r="EK15" s="178"/>
      <c r="EL15" s="178"/>
      <c r="EM15" s="178"/>
      <c r="EN15" s="178"/>
      <c r="EO15" s="178" t="s">
        <v>503</v>
      </c>
      <c r="EP15" s="274"/>
      <c r="EQ15" s="139" t="s">
        <v>1473</v>
      </c>
    </row>
    <row r="16" spans="2:147" s="26" customFormat="1" ht="30" customHeight="1" outlineLevel="2">
      <c r="B16" s="142"/>
      <c r="C16" s="120" t="s">
        <v>1479</v>
      </c>
      <c r="D16" s="121"/>
      <c r="E16" s="207" t="s">
        <v>1480</v>
      </c>
      <c r="F16" s="178"/>
      <c r="G16" s="178" t="s">
        <v>503</v>
      </c>
      <c r="H16" s="178"/>
      <c r="I16" s="178"/>
      <c r="J16" s="178"/>
      <c r="K16" s="178"/>
      <c r="L16" s="178"/>
      <c r="M16" s="178"/>
      <c r="N16" s="178"/>
      <c r="O16" s="178"/>
      <c r="P16" s="178"/>
      <c r="Q16" s="178"/>
      <c r="R16" s="178"/>
      <c r="S16" s="178"/>
      <c r="T16" s="178"/>
      <c r="U16" s="178"/>
      <c r="V16" s="178"/>
      <c r="W16" s="178"/>
      <c r="X16" s="178"/>
      <c r="Y16" s="178"/>
      <c r="Z16" s="178"/>
      <c r="AA16" s="178"/>
      <c r="AB16" s="178"/>
      <c r="AC16" s="178"/>
      <c r="AD16" s="178"/>
      <c r="AE16" s="178"/>
      <c r="AF16" s="178"/>
      <c r="AG16" s="178"/>
      <c r="AH16" s="178"/>
      <c r="AI16" s="178"/>
      <c r="AJ16" s="178"/>
      <c r="AK16" s="178"/>
      <c r="AL16" s="178"/>
      <c r="AM16" s="178"/>
      <c r="AN16" s="178"/>
      <c r="AO16" s="178"/>
      <c r="AP16" s="178"/>
      <c r="AQ16" s="178"/>
      <c r="AR16" s="178"/>
      <c r="AS16" s="178"/>
      <c r="AT16" s="178"/>
      <c r="AU16" s="178"/>
      <c r="AV16" s="178"/>
      <c r="AW16" s="178"/>
      <c r="AX16" s="178"/>
      <c r="AY16" s="178"/>
      <c r="AZ16" s="178"/>
      <c r="BA16" s="178"/>
      <c r="BB16" s="178"/>
      <c r="BC16" s="178"/>
      <c r="BD16" s="178"/>
      <c r="BE16" s="178"/>
      <c r="BF16" s="178"/>
      <c r="BG16" s="178"/>
      <c r="BH16" s="178"/>
      <c r="BI16" s="178"/>
      <c r="BJ16" s="178"/>
      <c r="BK16" s="178"/>
      <c r="BL16" s="178"/>
      <c r="BM16" s="178"/>
      <c r="BN16" s="178"/>
      <c r="BO16" s="178"/>
      <c r="BP16" s="178"/>
      <c r="BQ16" s="178"/>
      <c r="BR16" s="178"/>
      <c r="BS16" s="178"/>
      <c r="BT16" s="178"/>
      <c r="BU16" s="178"/>
      <c r="BV16" s="178"/>
      <c r="BW16" s="178"/>
      <c r="BX16" s="178"/>
      <c r="BY16" s="178"/>
      <c r="BZ16" s="178"/>
      <c r="CA16" s="178"/>
      <c r="CB16" s="178"/>
      <c r="CC16" s="178"/>
      <c r="CD16" s="178"/>
      <c r="CE16" s="178"/>
      <c r="CF16" s="178"/>
      <c r="CG16" s="178"/>
      <c r="CH16" s="178"/>
      <c r="CI16" s="178"/>
      <c r="CJ16" s="178"/>
      <c r="CK16" s="178"/>
      <c r="CL16" s="178"/>
      <c r="CM16" s="178"/>
      <c r="CN16" s="178"/>
      <c r="CO16" s="178"/>
      <c r="CP16" s="178"/>
      <c r="CQ16" s="178"/>
      <c r="CR16" s="178"/>
      <c r="CS16" s="178"/>
      <c r="CT16" s="178"/>
      <c r="CU16" s="178"/>
      <c r="CV16" s="178"/>
      <c r="CW16" s="178"/>
      <c r="CX16" s="178"/>
      <c r="CY16" s="178"/>
      <c r="CZ16" s="178"/>
      <c r="DA16" s="178"/>
      <c r="DB16" s="178"/>
      <c r="DC16" s="178"/>
      <c r="DD16" s="178"/>
      <c r="DE16" s="178"/>
      <c r="DF16" s="178"/>
      <c r="DG16" s="178"/>
      <c r="DH16" s="178"/>
      <c r="DI16" s="178"/>
      <c r="DJ16" s="178"/>
      <c r="DK16" s="178"/>
      <c r="DL16" s="178"/>
      <c r="DM16" s="178"/>
      <c r="DN16" s="178"/>
      <c r="DO16" s="178"/>
      <c r="DP16" s="178"/>
      <c r="DQ16" s="178"/>
      <c r="DR16" s="178"/>
      <c r="DS16" s="178"/>
      <c r="DT16" s="178"/>
      <c r="DU16" s="178"/>
      <c r="DV16" s="178"/>
      <c r="DW16" s="178"/>
      <c r="DX16" s="178"/>
      <c r="DY16" s="178"/>
      <c r="DZ16" s="178"/>
      <c r="EA16" s="178"/>
      <c r="EB16" s="178"/>
      <c r="EC16" s="178"/>
      <c r="ED16" s="178"/>
      <c r="EE16" s="178"/>
      <c r="EF16" s="178"/>
      <c r="EG16" s="178"/>
      <c r="EH16" s="178"/>
      <c r="EI16" s="178"/>
      <c r="EJ16" s="178"/>
      <c r="EK16" s="178"/>
      <c r="EL16" s="178"/>
      <c r="EM16" s="178"/>
      <c r="EN16" s="178"/>
      <c r="EO16" s="178"/>
      <c r="EP16" s="178" t="s">
        <v>503</v>
      </c>
      <c r="EQ16" s="139" t="s">
        <v>1473</v>
      </c>
    </row>
    <row r="17" spans="2:147" s="26" customFormat="1" ht="30" customHeight="1" outlineLevel="2">
      <c r="B17" s="142"/>
      <c r="C17" s="120" t="s">
        <v>1481</v>
      </c>
      <c r="D17" s="121"/>
      <c r="E17" s="207" t="s">
        <v>1482</v>
      </c>
      <c r="F17" s="178"/>
      <c r="G17" s="178" t="s">
        <v>503</v>
      </c>
      <c r="H17" s="178"/>
      <c r="I17" s="178"/>
      <c r="J17" s="178"/>
      <c r="K17" s="178"/>
      <c r="L17" s="178"/>
      <c r="M17" s="178"/>
      <c r="N17" s="178"/>
      <c r="O17" s="178"/>
      <c r="P17" s="178"/>
      <c r="Q17" s="178"/>
      <c r="R17" s="178"/>
      <c r="S17" s="178"/>
      <c r="T17" s="178"/>
      <c r="U17" s="178"/>
      <c r="V17" s="178"/>
      <c r="W17" s="178"/>
      <c r="X17" s="178"/>
      <c r="Y17" s="178"/>
      <c r="Z17" s="178"/>
      <c r="AA17" s="178"/>
      <c r="AB17" s="178"/>
      <c r="AC17" s="178"/>
      <c r="AD17" s="178"/>
      <c r="AE17" s="178"/>
      <c r="AF17" s="178"/>
      <c r="AG17" s="178"/>
      <c r="AH17" s="178"/>
      <c r="AI17" s="178"/>
      <c r="AJ17" s="178"/>
      <c r="AK17" s="178"/>
      <c r="AL17" s="178"/>
      <c r="AM17" s="178"/>
      <c r="AN17" s="178"/>
      <c r="AO17" s="178"/>
      <c r="AP17" s="178"/>
      <c r="AQ17" s="178"/>
      <c r="AR17" s="178"/>
      <c r="AS17" s="178"/>
      <c r="AT17" s="178"/>
      <c r="AU17" s="178"/>
      <c r="AV17" s="178"/>
      <c r="AW17" s="178"/>
      <c r="AX17" s="178"/>
      <c r="AY17" s="178"/>
      <c r="AZ17" s="178"/>
      <c r="BA17" s="178"/>
      <c r="BB17" s="178"/>
      <c r="BC17" s="178"/>
      <c r="BD17" s="178"/>
      <c r="BE17" s="178"/>
      <c r="BF17" s="178"/>
      <c r="BG17" s="178"/>
      <c r="BH17" s="178"/>
      <c r="BI17" s="178"/>
      <c r="BJ17" s="178"/>
      <c r="BK17" s="178"/>
      <c r="BL17" s="178"/>
      <c r="BM17" s="178"/>
      <c r="BN17" s="178"/>
      <c r="BO17" s="178"/>
      <c r="BP17" s="178"/>
      <c r="BQ17" s="178"/>
      <c r="BR17" s="178"/>
      <c r="BS17" s="178"/>
      <c r="BT17" s="178"/>
      <c r="BU17" s="178"/>
      <c r="BV17" s="178"/>
      <c r="BW17" s="178"/>
      <c r="BX17" s="178"/>
      <c r="BY17" s="178"/>
      <c r="BZ17" s="178"/>
      <c r="CA17" s="178"/>
      <c r="CB17" s="178"/>
      <c r="CC17" s="178"/>
      <c r="CD17" s="178"/>
      <c r="CE17" s="178"/>
      <c r="CF17" s="178"/>
      <c r="CG17" s="178"/>
      <c r="CH17" s="178"/>
      <c r="CI17" s="178"/>
      <c r="CJ17" s="178"/>
      <c r="CK17" s="178"/>
      <c r="CL17" s="178"/>
      <c r="CM17" s="178"/>
      <c r="CN17" s="178"/>
      <c r="CO17" s="178"/>
      <c r="CP17" s="178"/>
      <c r="CQ17" s="178"/>
      <c r="CR17" s="178"/>
      <c r="CS17" s="178"/>
      <c r="CT17" s="178"/>
      <c r="CU17" s="178"/>
      <c r="CV17" s="178"/>
      <c r="CW17" s="178"/>
      <c r="CX17" s="178"/>
      <c r="CY17" s="178"/>
      <c r="CZ17" s="178"/>
      <c r="DA17" s="178"/>
      <c r="DB17" s="178"/>
      <c r="DC17" s="178"/>
      <c r="DD17" s="178"/>
      <c r="DE17" s="178"/>
      <c r="DF17" s="178"/>
      <c r="DG17" s="178"/>
      <c r="DH17" s="178"/>
      <c r="DI17" s="178"/>
      <c r="DJ17" s="178"/>
      <c r="DK17" s="178"/>
      <c r="DL17" s="178"/>
      <c r="DM17" s="178"/>
      <c r="DN17" s="178"/>
      <c r="DO17" s="178"/>
      <c r="DP17" s="178"/>
      <c r="DQ17" s="178"/>
      <c r="DR17" s="178"/>
      <c r="DS17" s="178"/>
      <c r="DT17" s="178"/>
      <c r="DU17" s="178"/>
      <c r="DV17" s="178"/>
      <c r="DW17" s="178"/>
      <c r="DX17" s="178"/>
      <c r="DY17" s="178"/>
      <c r="DZ17" s="178"/>
      <c r="EA17" s="178"/>
      <c r="EB17" s="178"/>
      <c r="EC17" s="178"/>
      <c r="ED17" s="178"/>
      <c r="EE17" s="178"/>
      <c r="EF17" s="178"/>
      <c r="EG17" s="178"/>
      <c r="EH17" s="178"/>
      <c r="EI17" s="178"/>
      <c r="EJ17" s="178"/>
      <c r="EK17" s="178"/>
      <c r="EL17" s="178"/>
      <c r="EM17" s="178"/>
      <c r="EN17" s="178"/>
      <c r="EO17" s="178" t="s">
        <v>503</v>
      </c>
      <c r="EP17" s="288"/>
      <c r="EQ17" s="139" t="s">
        <v>1473</v>
      </c>
    </row>
    <row r="18" spans="2:147" s="26" customFormat="1" ht="30" customHeight="1" outlineLevel="2">
      <c r="B18" s="142"/>
      <c r="C18" s="120" t="s">
        <v>1483</v>
      </c>
      <c r="D18" s="121"/>
      <c r="E18" s="207" t="s">
        <v>1484</v>
      </c>
      <c r="F18" s="178"/>
      <c r="G18" s="178" t="s">
        <v>503</v>
      </c>
      <c r="H18" s="178"/>
      <c r="I18" s="178"/>
      <c r="J18" s="178"/>
      <c r="K18" s="178"/>
      <c r="L18" s="178"/>
      <c r="M18" s="178"/>
      <c r="N18" s="178"/>
      <c r="O18" s="178"/>
      <c r="P18" s="178"/>
      <c r="Q18" s="178"/>
      <c r="R18" s="178"/>
      <c r="S18" s="178"/>
      <c r="T18" s="178"/>
      <c r="U18" s="178"/>
      <c r="V18" s="178"/>
      <c r="W18" s="178"/>
      <c r="X18" s="178"/>
      <c r="Y18" s="178"/>
      <c r="Z18" s="178"/>
      <c r="AA18" s="178"/>
      <c r="AB18" s="178"/>
      <c r="AC18" s="178"/>
      <c r="AD18" s="178"/>
      <c r="AE18" s="178"/>
      <c r="AF18" s="178"/>
      <c r="AG18" s="178"/>
      <c r="AH18" s="178"/>
      <c r="AI18" s="178"/>
      <c r="AJ18" s="178"/>
      <c r="AK18" s="178"/>
      <c r="AL18" s="178"/>
      <c r="AM18" s="178"/>
      <c r="AN18" s="178"/>
      <c r="AO18" s="178"/>
      <c r="AP18" s="178"/>
      <c r="AQ18" s="178"/>
      <c r="AR18" s="178"/>
      <c r="AS18" s="178"/>
      <c r="AT18" s="178"/>
      <c r="AU18" s="178"/>
      <c r="AV18" s="178"/>
      <c r="AW18" s="178"/>
      <c r="AX18" s="178"/>
      <c r="AY18" s="178"/>
      <c r="AZ18" s="178"/>
      <c r="BA18" s="178"/>
      <c r="BB18" s="178"/>
      <c r="BC18" s="178"/>
      <c r="BD18" s="178"/>
      <c r="BE18" s="178"/>
      <c r="BF18" s="178"/>
      <c r="BG18" s="178"/>
      <c r="BH18" s="178"/>
      <c r="BI18" s="178"/>
      <c r="BJ18" s="178"/>
      <c r="BK18" s="178"/>
      <c r="BL18" s="178"/>
      <c r="BM18" s="178"/>
      <c r="BN18" s="178"/>
      <c r="BO18" s="178"/>
      <c r="BP18" s="178"/>
      <c r="BQ18" s="178"/>
      <c r="BR18" s="178"/>
      <c r="BS18" s="178"/>
      <c r="BT18" s="178"/>
      <c r="BU18" s="178"/>
      <c r="BV18" s="178"/>
      <c r="BW18" s="178"/>
      <c r="BX18" s="178"/>
      <c r="BY18" s="178"/>
      <c r="BZ18" s="178"/>
      <c r="CA18" s="178"/>
      <c r="CB18" s="178"/>
      <c r="CC18" s="178"/>
      <c r="CD18" s="178"/>
      <c r="CE18" s="178"/>
      <c r="CF18" s="178"/>
      <c r="CG18" s="178"/>
      <c r="CH18" s="178"/>
      <c r="CI18" s="178"/>
      <c r="CJ18" s="178"/>
      <c r="CK18" s="178"/>
      <c r="CL18" s="178"/>
      <c r="CM18" s="178"/>
      <c r="CN18" s="178"/>
      <c r="CO18" s="178"/>
      <c r="CP18" s="178"/>
      <c r="CQ18" s="178"/>
      <c r="CR18" s="178"/>
      <c r="CS18" s="178"/>
      <c r="CT18" s="178"/>
      <c r="CU18" s="178"/>
      <c r="CV18" s="178"/>
      <c r="CW18" s="178"/>
      <c r="CX18" s="178"/>
      <c r="CY18" s="178"/>
      <c r="CZ18" s="178"/>
      <c r="DA18" s="178"/>
      <c r="DB18" s="178"/>
      <c r="DC18" s="178"/>
      <c r="DD18" s="178"/>
      <c r="DE18" s="178"/>
      <c r="DF18" s="178"/>
      <c r="DG18" s="178"/>
      <c r="DH18" s="178"/>
      <c r="DI18" s="178"/>
      <c r="DJ18" s="178"/>
      <c r="DK18" s="178"/>
      <c r="DL18" s="178"/>
      <c r="DM18" s="178"/>
      <c r="DN18" s="178"/>
      <c r="DO18" s="178"/>
      <c r="DP18" s="178"/>
      <c r="DQ18" s="178"/>
      <c r="DR18" s="178"/>
      <c r="DS18" s="178"/>
      <c r="DT18" s="178"/>
      <c r="DU18" s="178"/>
      <c r="DV18" s="178"/>
      <c r="DW18" s="178"/>
      <c r="DX18" s="178"/>
      <c r="DY18" s="178"/>
      <c r="DZ18" s="178"/>
      <c r="EA18" s="178"/>
      <c r="EB18" s="178"/>
      <c r="EC18" s="178"/>
      <c r="ED18" s="178"/>
      <c r="EE18" s="178"/>
      <c r="EF18" s="178"/>
      <c r="EG18" s="178"/>
      <c r="EH18" s="178"/>
      <c r="EI18" s="178"/>
      <c r="EJ18" s="178"/>
      <c r="EK18" s="178"/>
      <c r="EL18" s="178"/>
      <c r="EM18" s="178"/>
      <c r="EN18" s="178"/>
      <c r="EO18" s="178" t="s">
        <v>503</v>
      </c>
      <c r="EP18" s="274"/>
      <c r="EQ18" s="139" t="s">
        <v>1473</v>
      </c>
    </row>
    <row r="19" spans="2:147" s="26" customFormat="1" ht="30" customHeight="1" outlineLevel="1">
      <c r="B19" s="142"/>
      <c r="C19" s="141" t="s">
        <v>1485</v>
      </c>
      <c r="D19" s="119"/>
      <c r="E19" s="143"/>
      <c r="F19" s="180"/>
      <c r="G19" s="180"/>
      <c r="H19" s="180"/>
      <c r="I19" s="180"/>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c r="AJ19" s="180"/>
      <c r="AK19" s="180"/>
      <c r="AL19" s="180"/>
      <c r="AM19" s="180"/>
      <c r="AN19" s="180"/>
      <c r="AO19" s="180"/>
      <c r="AP19" s="180"/>
      <c r="AQ19" s="180"/>
      <c r="AR19" s="180"/>
      <c r="AS19" s="180"/>
      <c r="AT19" s="180"/>
      <c r="AU19" s="180"/>
      <c r="AV19" s="180"/>
      <c r="AW19" s="180"/>
      <c r="AX19" s="180"/>
      <c r="AY19" s="180"/>
      <c r="AZ19" s="180"/>
      <c r="BA19" s="180"/>
      <c r="BB19" s="180"/>
      <c r="BC19" s="180"/>
      <c r="BD19" s="180"/>
      <c r="BE19" s="180"/>
      <c r="BF19" s="180"/>
      <c r="BG19" s="180"/>
      <c r="BH19" s="180"/>
      <c r="BI19" s="180"/>
      <c r="BJ19" s="180"/>
      <c r="BK19" s="180"/>
      <c r="BL19" s="180"/>
      <c r="BM19" s="180"/>
      <c r="BN19" s="180"/>
      <c r="BO19" s="180"/>
      <c r="BP19" s="180"/>
      <c r="BQ19" s="180"/>
      <c r="BR19" s="180"/>
      <c r="BS19" s="180"/>
      <c r="BT19" s="180"/>
      <c r="BU19" s="180"/>
      <c r="BV19" s="180"/>
      <c r="BW19" s="180"/>
      <c r="BX19" s="180"/>
      <c r="BY19" s="180"/>
      <c r="BZ19" s="180"/>
      <c r="CA19" s="180"/>
      <c r="CB19" s="180"/>
      <c r="CC19" s="180"/>
      <c r="CD19" s="180"/>
      <c r="CE19" s="180"/>
      <c r="CF19" s="180"/>
      <c r="CG19" s="180"/>
      <c r="CH19" s="180"/>
      <c r="CI19" s="180"/>
      <c r="CJ19" s="180"/>
      <c r="CK19" s="180"/>
      <c r="CL19" s="180"/>
      <c r="CM19" s="180"/>
      <c r="CN19" s="180"/>
      <c r="CO19" s="180"/>
      <c r="CP19" s="180"/>
      <c r="CQ19" s="180"/>
      <c r="CR19" s="180"/>
      <c r="CS19" s="180"/>
      <c r="CT19" s="180"/>
      <c r="CU19" s="180"/>
      <c r="CV19" s="180"/>
      <c r="CW19" s="180"/>
      <c r="CX19" s="180"/>
      <c r="CY19" s="180"/>
      <c r="CZ19" s="180"/>
      <c r="DA19" s="180"/>
      <c r="DB19" s="180"/>
      <c r="DC19" s="180"/>
      <c r="DD19" s="180"/>
      <c r="DE19" s="180"/>
      <c r="DF19" s="180"/>
      <c r="DG19" s="180"/>
      <c r="DH19" s="180"/>
      <c r="DI19" s="180"/>
      <c r="DJ19" s="180"/>
      <c r="DK19" s="180"/>
      <c r="DL19" s="180"/>
      <c r="DM19" s="180"/>
      <c r="DN19" s="180"/>
      <c r="DO19" s="180"/>
      <c r="DP19" s="180"/>
      <c r="DQ19" s="180"/>
      <c r="DR19" s="180"/>
      <c r="DS19" s="180"/>
      <c r="DT19" s="180"/>
      <c r="DU19" s="180"/>
      <c r="DV19" s="180"/>
      <c r="DW19" s="180"/>
      <c r="DX19" s="180"/>
      <c r="DY19" s="180"/>
      <c r="DZ19" s="180"/>
      <c r="EA19" s="180"/>
      <c r="EB19" s="180"/>
      <c r="EC19" s="180"/>
      <c r="ED19" s="180"/>
      <c r="EE19" s="180"/>
      <c r="EF19" s="180"/>
      <c r="EG19" s="180"/>
      <c r="EH19" s="180"/>
      <c r="EI19" s="180"/>
      <c r="EJ19" s="180"/>
      <c r="EK19" s="180"/>
      <c r="EL19" s="180"/>
      <c r="EM19" s="180"/>
      <c r="EN19" s="180"/>
      <c r="EO19" s="180"/>
      <c r="EP19" s="180"/>
      <c r="EQ19" s="139"/>
    </row>
    <row r="20" spans="2:147" s="26" customFormat="1" ht="30" customHeight="1" outlineLevel="2">
      <c r="B20" s="142"/>
      <c r="C20" s="120" t="s">
        <v>1486</v>
      </c>
      <c r="D20" s="121"/>
      <c r="E20" s="122" t="s">
        <v>1487</v>
      </c>
      <c r="F20" s="178"/>
      <c r="G20" s="178"/>
      <c r="H20" s="178"/>
      <c r="I20" s="178"/>
      <c r="J20" s="178"/>
      <c r="K20" s="178"/>
      <c r="L20" s="178"/>
      <c r="M20" s="178"/>
      <c r="N20" s="178"/>
      <c r="O20" s="178"/>
      <c r="P20" s="178"/>
      <c r="Q20" s="178"/>
      <c r="R20" s="178"/>
      <c r="S20" s="178"/>
      <c r="T20" s="178"/>
      <c r="U20" s="178"/>
      <c r="V20" s="178"/>
      <c r="W20" s="178"/>
      <c r="X20" s="178"/>
      <c r="Y20" s="178"/>
      <c r="Z20" s="178"/>
      <c r="AA20" s="178"/>
      <c r="AB20" s="178"/>
      <c r="AC20" s="178"/>
      <c r="AD20" s="178"/>
      <c r="AE20" s="178"/>
      <c r="AF20" s="178"/>
      <c r="AG20" s="178"/>
      <c r="AH20" s="178"/>
      <c r="AI20" s="178"/>
      <c r="AJ20" s="178"/>
      <c r="AK20" s="178"/>
      <c r="AL20" s="178"/>
      <c r="AM20" s="178"/>
      <c r="AN20" s="178"/>
      <c r="AO20" s="178"/>
      <c r="AP20" s="178"/>
      <c r="AQ20" s="178"/>
      <c r="AR20" s="178"/>
      <c r="AS20" s="178"/>
      <c r="AT20" s="178"/>
      <c r="AU20" s="178"/>
      <c r="AV20" s="178"/>
      <c r="AW20" s="178"/>
      <c r="AX20" s="178"/>
      <c r="AY20" s="178"/>
      <c r="AZ20" s="178"/>
      <c r="BA20" s="178"/>
      <c r="BB20" s="178"/>
      <c r="BC20" s="178"/>
      <c r="BD20" s="178"/>
      <c r="BE20" s="178"/>
      <c r="BF20" s="178"/>
      <c r="BG20" s="178"/>
      <c r="BH20" s="178"/>
      <c r="BI20" s="178"/>
      <c r="BJ20" s="178"/>
      <c r="BK20" s="178"/>
      <c r="BL20" s="178"/>
      <c r="BM20" s="178"/>
      <c r="BN20" s="178"/>
      <c r="BO20" s="178"/>
      <c r="BP20" s="178"/>
      <c r="BQ20" s="178"/>
      <c r="BR20" s="178"/>
      <c r="BS20" s="178"/>
      <c r="BT20" s="178"/>
      <c r="BU20" s="178"/>
      <c r="BV20" s="178"/>
      <c r="BW20" s="178"/>
      <c r="BX20" s="178"/>
      <c r="BY20" s="178"/>
      <c r="BZ20" s="178"/>
      <c r="CA20" s="178"/>
      <c r="CB20" s="178"/>
      <c r="CC20" s="178"/>
      <c r="CD20" s="178"/>
      <c r="CE20" s="178"/>
      <c r="CF20" s="178"/>
      <c r="CG20" s="178"/>
      <c r="CH20" s="178"/>
      <c r="CI20" s="178"/>
      <c r="CJ20" s="178"/>
      <c r="CK20" s="178"/>
      <c r="CL20" s="178"/>
      <c r="CM20" s="178"/>
      <c r="CN20" s="178"/>
      <c r="CO20" s="178"/>
      <c r="CP20" s="178"/>
      <c r="CQ20" s="178"/>
      <c r="CR20" s="178"/>
      <c r="CS20" s="178"/>
      <c r="CT20" s="178"/>
      <c r="CU20" s="178"/>
      <c r="CV20" s="178"/>
      <c r="CW20" s="178"/>
      <c r="CX20" s="178"/>
      <c r="CY20" s="178"/>
      <c r="CZ20" s="178"/>
      <c r="DA20" s="178"/>
      <c r="DB20" s="178"/>
      <c r="DC20" s="178"/>
      <c r="DD20" s="178"/>
      <c r="DE20" s="178"/>
      <c r="DF20" s="178"/>
      <c r="DG20" s="178"/>
      <c r="DH20" s="178"/>
      <c r="DI20" s="178"/>
      <c r="DJ20" s="178"/>
      <c r="DK20" s="178"/>
      <c r="DL20" s="178"/>
      <c r="DM20" s="178"/>
      <c r="DN20" s="178"/>
      <c r="DO20" s="178"/>
      <c r="DP20" s="178"/>
      <c r="DQ20" s="178"/>
      <c r="DR20" s="178"/>
      <c r="DS20" s="178"/>
      <c r="DT20" s="178"/>
      <c r="DU20" s="178"/>
      <c r="DV20" s="178"/>
      <c r="DW20" s="178"/>
      <c r="DX20" s="178"/>
      <c r="DY20" s="178"/>
      <c r="DZ20" s="178"/>
      <c r="EA20" s="178"/>
      <c r="EB20" s="178"/>
      <c r="EC20" s="178"/>
      <c r="ED20" s="178"/>
      <c r="EE20" s="178"/>
      <c r="EF20" s="178"/>
      <c r="EG20" s="178"/>
      <c r="EH20" s="178"/>
      <c r="EI20" s="178"/>
      <c r="EJ20" s="178"/>
      <c r="EK20" s="178"/>
      <c r="EL20" s="178"/>
      <c r="EM20" s="178"/>
      <c r="EN20" s="178"/>
      <c r="EO20" s="178"/>
      <c r="EP20" s="178"/>
      <c r="EQ20" s="139"/>
    </row>
    <row r="21" spans="2:147" s="26" customFormat="1" ht="30" customHeight="1" outlineLevel="2">
      <c r="B21" s="142"/>
      <c r="C21" s="120" t="s">
        <v>1488</v>
      </c>
      <c r="D21" s="121"/>
      <c r="E21" s="122" t="s">
        <v>1489</v>
      </c>
      <c r="F21" s="178"/>
      <c r="G21" s="178"/>
      <c r="H21" s="178"/>
      <c r="I21" s="178"/>
      <c r="J21" s="178"/>
      <c r="K21" s="178"/>
      <c r="L21" s="178"/>
      <c r="M21" s="178"/>
      <c r="N21" s="178"/>
      <c r="O21" s="178"/>
      <c r="P21" s="178"/>
      <c r="Q21" s="178"/>
      <c r="R21" s="178"/>
      <c r="S21" s="178"/>
      <c r="T21" s="178"/>
      <c r="U21" s="178"/>
      <c r="V21" s="178"/>
      <c r="W21" s="178"/>
      <c r="X21" s="178"/>
      <c r="Y21" s="178"/>
      <c r="Z21" s="178"/>
      <c r="AA21" s="178"/>
      <c r="AB21" s="178"/>
      <c r="AC21" s="178"/>
      <c r="AD21" s="178"/>
      <c r="AE21" s="178"/>
      <c r="AF21" s="178"/>
      <c r="AG21" s="178"/>
      <c r="AH21" s="178"/>
      <c r="AI21" s="178"/>
      <c r="AJ21" s="178"/>
      <c r="AK21" s="178"/>
      <c r="AL21" s="178"/>
      <c r="AM21" s="178"/>
      <c r="AN21" s="178"/>
      <c r="AO21" s="178"/>
      <c r="AP21" s="178"/>
      <c r="AQ21" s="178"/>
      <c r="AR21" s="178"/>
      <c r="AS21" s="178"/>
      <c r="AT21" s="178"/>
      <c r="AU21" s="178"/>
      <c r="AV21" s="178"/>
      <c r="AW21" s="178"/>
      <c r="AX21" s="178"/>
      <c r="AY21" s="178"/>
      <c r="AZ21" s="178"/>
      <c r="BA21" s="178"/>
      <c r="BB21" s="178"/>
      <c r="BC21" s="178"/>
      <c r="BD21" s="178"/>
      <c r="BE21" s="178"/>
      <c r="BF21" s="178"/>
      <c r="BG21" s="178"/>
      <c r="BH21" s="178"/>
      <c r="BI21" s="178"/>
      <c r="BJ21" s="178"/>
      <c r="BK21" s="178"/>
      <c r="BL21" s="178"/>
      <c r="BM21" s="178"/>
      <c r="BN21" s="178"/>
      <c r="BO21" s="178"/>
      <c r="BP21" s="178"/>
      <c r="BQ21" s="178"/>
      <c r="BR21" s="178"/>
      <c r="BS21" s="178"/>
      <c r="BT21" s="178"/>
      <c r="BU21" s="178"/>
      <c r="BV21" s="178"/>
      <c r="BW21" s="178"/>
      <c r="BX21" s="178"/>
      <c r="BY21" s="178"/>
      <c r="BZ21" s="178"/>
      <c r="CA21" s="178"/>
      <c r="CB21" s="178"/>
      <c r="CC21" s="178"/>
      <c r="CD21" s="178"/>
      <c r="CE21" s="178"/>
      <c r="CF21" s="178"/>
      <c r="CG21" s="178"/>
      <c r="CH21" s="178"/>
      <c r="CI21" s="178"/>
      <c r="CJ21" s="178"/>
      <c r="CK21" s="178"/>
      <c r="CL21" s="178"/>
      <c r="CM21" s="178"/>
      <c r="CN21" s="178"/>
      <c r="CO21" s="178"/>
      <c r="CP21" s="178"/>
      <c r="CQ21" s="178"/>
      <c r="CR21" s="178"/>
      <c r="CS21" s="178"/>
      <c r="CT21" s="178"/>
      <c r="CU21" s="178"/>
      <c r="CV21" s="178"/>
      <c r="CW21" s="178"/>
      <c r="CX21" s="178"/>
      <c r="CY21" s="178"/>
      <c r="CZ21" s="178"/>
      <c r="DA21" s="178"/>
      <c r="DB21" s="178"/>
      <c r="DC21" s="178"/>
      <c r="DD21" s="178"/>
      <c r="DE21" s="178"/>
      <c r="DF21" s="178"/>
      <c r="DG21" s="178"/>
      <c r="DH21" s="178"/>
      <c r="DI21" s="178"/>
      <c r="DJ21" s="178"/>
      <c r="DK21" s="178"/>
      <c r="DL21" s="178"/>
      <c r="DM21" s="178"/>
      <c r="DN21" s="178"/>
      <c r="DO21" s="178"/>
      <c r="DP21" s="178"/>
      <c r="DQ21" s="178"/>
      <c r="DR21" s="178"/>
      <c r="DS21" s="178"/>
      <c r="DT21" s="178"/>
      <c r="DU21" s="178"/>
      <c r="DV21" s="178"/>
      <c r="DW21" s="178"/>
      <c r="DX21" s="178"/>
      <c r="DY21" s="178"/>
      <c r="DZ21" s="178"/>
      <c r="EA21" s="178"/>
      <c r="EB21" s="178"/>
      <c r="EC21" s="178"/>
      <c r="ED21" s="178"/>
      <c r="EE21" s="178"/>
      <c r="EF21" s="178"/>
      <c r="EG21" s="178"/>
      <c r="EH21" s="178"/>
      <c r="EI21" s="178"/>
      <c r="EJ21" s="178"/>
      <c r="EK21" s="178"/>
      <c r="EL21" s="178"/>
      <c r="EM21" s="178"/>
      <c r="EN21" s="178"/>
      <c r="EO21" s="178"/>
      <c r="EP21" s="178"/>
      <c r="EQ21" s="139" t="s">
        <v>1490</v>
      </c>
    </row>
    <row r="22" spans="2:147" s="26" customFormat="1" ht="30" customHeight="1" outlineLevel="1">
      <c r="B22" s="142"/>
      <c r="C22" s="141" t="s">
        <v>1393</v>
      </c>
      <c r="D22" s="119"/>
      <c r="E22" s="143"/>
      <c r="F22" s="180"/>
      <c r="G22" s="180"/>
      <c r="H22" s="180"/>
      <c r="I22" s="180"/>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c r="AJ22" s="180"/>
      <c r="AK22" s="180"/>
      <c r="AL22" s="180"/>
      <c r="AM22" s="180"/>
      <c r="AN22" s="180"/>
      <c r="AO22" s="180"/>
      <c r="AP22" s="180"/>
      <c r="AQ22" s="180"/>
      <c r="AR22" s="180"/>
      <c r="AS22" s="180"/>
      <c r="AT22" s="180"/>
      <c r="AU22" s="180"/>
      <c r="AV22" s="180"/>
      <c r="AW22" s="180"/>
      <c r="AX22" s="180"/>
      <c r="AY22" s="180"/>
      <c r="AZ22" s="180"/>
      <c r="BA22" s="180"/>
      <c r="BB22" s="180"/>
      <c r="BC22" s="180"/>
      <c r="BD22" s="180"/>
      <c r="BE22" s="180"/>
      <c r="BF22" s="180"/>
      <c r="BG22" s="180"/>
      <c r="BH22" s="180"/>
      <c r="BI22" s="180"/>
      <c r="BJ22" s="180"/>
      <c r="BK22" s="180"/>
      <c r="BL22" s="180"/>
      <c r="BM22" s="180"/>
      <c r="BN22" s="180"/>
      <c r="BO22" s="180"/>
      <c r="BP22" s="180"/>
      <c r="BQ22" s="180"/>
      <c r="BR22" s="180"/>
      <c r="BS22" s="180"/>
      <c r="BT22" s="180"/>
      <c r="BU22" s="180"/>
      <c r="BV22" s="180"/>
      <c r="BW22" s="180"/>
      <c r="BX22" s="180"/>
      <c r="BY22" s="180"/>
      <c r="BZ22" s="180"/>
      <c r="CA22" s="180"/>
      <c r="CB22" s="180"/>
      <c r="CC22" s="180"/>
      <c r="CD22" s="180"/>
      <c r="CE22" s="180"/>
      <c r="CF22" s="180"/>
      <c r="CG22" s="180"/>
      <c r="CH22" s="180"/>
      <c r="CI22" s="180"/>
      <c r="CJ22" s="180"/>
      <c r="CK22" s="180"/>
      <c r="CL22" s="180"/>
      <c r="CM22" s="180"/>
      <c r="CN22" s="180"/>
      <c r="CO22" s="180"/>
      <c r="CP22" s="180"/>
      <c r="CQ22" s="180"/>
      <c r="CR22" s="180"/>
      <c r="CS22" s="180"/>
      <c r="CT22" s="180"/>
      <c r="CU22" s="180"/>
      <c r="CV22" s="180"/>
      <c r="CW22" s="180"/>
      <c r="CX22" s="180"/>
      <c r="CY22" s="180"/>
      <c r="CZ22" s="180"/>
      <c r="DA22" s="180"/>
      <c r="DB22" s="180"/>
      <c r="DC22" s="180"/>
      <c r="DD22" s="180"/>
      <c r="DE22" s="180"/>
      <c r="DF22" s="180"/>
      <c r="DG22" s="180"/>
      <c r="DH22" s="180"/>
      <c r="DI22" s="180"/>
      <c r="DJ22" s="180"/>
      <c r="DK22" s="180"/>
      <c r="DL22" s="180"/>
      <c r="DM22" s="180"/>
      <c r="DN22" s="180"/>
      <c r="DO22" s="180"/>
      <c r="DP22" s="180"/>
      <c r="DQ22" s="180"/>
      <c r="DR22" s="180"/>
      <c r="DS22" s="180"/>
      <c r="DT22" s="180"/>
      <c r="DU22" s="180"/>
      <c r="DV22" s="180"/>
      <c r="DW22" s="180"/>
      <c r="DX22" s="180"/>
      <c r="DY22" s="180"/>
      <c r="DZ22" s="180"/>
      <c r="EA22" s="180"/>
      <c r="EB22" s="180"/>
      <c r="EC22" s="180"/>
      <c r="ED22" s="180"/>
      <c r="EE22" s="180"/>
      <c r="EF22" s="180"/>
      <c r="EG22" s="180"/>
      <c r="EH22" s="180"/>
      <c r="EI22" s="180"/>
      <c r="EJ22" s="180"/>
      <c r="EK22" s="180"/>
      <c r="EL22" s="180"/>
      <c r="EM22" s="180"/>
      <c r="EN22" s="180"/>
      <c r="EO22" s="180"/>
      <c r="EP22" s="180"/>
      <c r="EQ22" s="139"/>
    </row>
    <row r="23" spans="2:147" s="26" customFormat="1" ht="30" customHeight="1" outlineLevel="2">
      <c r="B23" s="142"/>
      <c r="C23" s="120" t="s">
        <v>1491</v>
      </c>
      <c r="D23" s="121"/>
      <c r="E23" s="122" t="s">
        <v>1492</v>
      </c>
      <c r="F23" s="178"/>
      <c r="G23" s="178" t="s">
        <v>503</v>
      </c>
      <c r="H23" s="178" t="s">
        <v>503</v>
      </c>
      <c r="I23" s="178" t="s">
        <v>503</v>
      </c>
      <c r="J23" s="178"/>
      <c r="K23" s="178"/>
      <c r="L23" s="178" t="s">
        <v>503</v>
      </c>
      <c r="M23" s="178" t="s">
        <v>503</v>
      </c>
      <c r="N23" s="178" t="s">
        <v>503</v>
      </c>
      <c r="O23" s="178" t="s">
        <v>503</v>
      </c>
      <c r="P23" s="178" t="s">
        <v>503</v>
      </c>
      <c r="Q23" s="178" t="s">
        <v>503</v>
      </c>
      <c r="R23" s="178" t="s">
        <v>503</v>
      </c>
      <c r="S23" s="178" t="s">
        <v>503</v>
      </c>
      <c r="T23" s="178" t="s">
        <v>503</v>
      </c>
      <c r="U23" s="178"/>
      <c r="V23" s="178"/>
      <c r="W23" s="178"/>
      <c r="X23" s="178"/>
      <c r="Y23" s="178"/>
      <c r="Z23" s="178"/>
      <c r="AA23" s="178"/>
      <c r="AB23" s="178"/>
      <c r="AC23" s="178"/>
      <c r="AD23" s="178"/>
      <c r="AE23" s="178"/>
      <c r="AF23" s="178"/>
      <c r="AG23" s="178"/>
      <c r="AH23" s="178"/>
      <c r="AI23" s="178"/>
      <c r="AJ23" s="178"/>
      <c r="AK23" s="178"/>
      <c r="AL23" s="178"/>
      <c r="AM23" s="178"/>
      <c r="AN23" s="178"/>
      <c r="AO23" s="178"/>
      <c r="AP23" s="178"/>
      <c r="AQ23" s="178"/>
      <c r="AR23" s="178"/>
      <c r="AS23" s="178"/>
      <c r="AT23" s="178"/>
      <c r="AU23" s="178"/>
      <c r="AV23" s="178"/>
      <c r="AW23" s="178"/>
      <c r="AX23" s="178"/>
      <c r="AY23" s="178"/>
      <c r="AZ23" s="178"/>
      <c r="BA23" s="178"/>
      <c r="BB23" s="178"/>
      <c r="BC23" s="178"/>
      <c r="BD23" s="178"/>
      <c r="BE23" s="178" t="s">
        <v>503</v>
      </c>
      <c r="BF23" s="178" t="s">
        <v>503</v>
      </c>
      <c r="BG23" s="178" t="s">
        <v>503</v>
      </c>
      <c r="BH23" s="178" t="s">
        <v>503</v>
      </c>
      <c r="BI23" s="178" t="s">
        <v>503</v>
      </c>
      <c r="BJ23" s="178" t="s">
        <v>503</v>
      </c>
      <c r="BK23" s="178"/>
      <c r="BL23" s="178"/>
      <c r="BM23" s="178"/>
      <c r="BN23" s="178"/>
      <c r="BO23" s="178"/>
      <c r="BP23" s="178" t="s">
        <v>503</v>
      </c>
      <c r="BQ23" s="178" t="s">
        <v>503</v>
      </c>
      <c r="BR23" s="178" t="s">
        <v>503</v>
      </c>
      <c r="BS23" s="178" t="s">
        <v>503</v>
      </c>
      <c r="BT23" s="178" t="s">
        <v>503</v>
      </c>
      <c r="BU23" s="178" t="s">
        <v>503</v>
      </c>
      <c r="BV23" s="178" t="s">
        <v>503</v>
      </c>
      <c r="BW23" s="178" t="s">
        <v>503</v>
      </c>
      <c r="BX23" s="178" t="s">
        <v>503</v>
      </c>
      <c r="BY23" s="178" t="s">
        <v>503</v>
      </c>
      <c r="BZ23" s="178" t="s">
        <v>503</v>
      </c>
      <c r="CA23" s="178" t="s">
        <v>503</v>
      </c>
      <c r="CB23" s="178" t="s">
        <v>503</v>
      </c>
      <c r="CC23" s="178" t="s">
        <v>503</v>
      </c>
      <c r="CD23" s="178"/>
      <c r="CE23" s="178"/>
      <c r="CF23" s="178"/>
      <c r="CG23" s="178"/>
      <c r="CH23" s="178"/>
      <c r="CI23" s="178"/>
      <c r="CJ23" s="178"/>
      <c r="CK23" s="178"/>
      <c r="CL23" s="178"/>
      <c r="CM23" s="178" t="s">
        <v>503</v>
      </c>
      <c r="CN23" s="178" t="s">
        <v>503</v>
      </c>
      <c r="CO23" s="178"/>
      <c r="CP23" s="178" t="s">
        <v>503</v>
      </c>
      <c r="CQ23" s="178"/>
      <c r="CR23" s="178"/>
      <c r="CS23" s="178" t="s">
        <v>503</v>
      </c>
      <c r="CT23" s="178"/>
      <c r="CU23" s="178"/>
      <c r="CV23" s="178" t="s">
        <v>503</v>
      </c>
      <c r="CW23" s="178"/>
      <c r="CX23" s="178"/>
      <c r="CY23" s="178" t="s">
        <v>503</v>
      </c>
      <c r="CZ23" s="178"/>
      <c r="DA23" s="178"/>
      <c r="DB23" s="178" t="s">
        <v>503</v>
      </c>
      <c r="DC23" s="178"/>
      <c r="DD23" s="178"/>
      <c r="DE23" s="178" t="s">
        <v>503</v>
      </c>
      <c r="DF23" s="178"/>
      <c r="DG23" s="178"/>
      <c r="DH23" s="178" t="s">
        <v>503</v>
      </c>
      <c r="DI23" s="178"/>
      <c r="DJ23" s="178" t="s">
        <v>503</v>
      </c>
      <c r="DK23" s="178"/>
      <c r="DL23" s="178" t="s">
        <v>503</v>
      </c>
      <c r="DM23" s="178"/>
      <c r="DN23" s="178" t="s">
        <v>503</v>
      </c>
      <c r="DO23" s="178"/>
      <c r="DP23" s="178" t="s">
        <v>503</v>
      </c>
      <c r="DQ23" s="178"/>
      <c r="DR23" s="178" t="s">
        <v>503</v>
      </c>
      <c r="DS23" s="178"/>
      <c r="DT23" s="178"/>
      <c r="DU23" s="178"/>
      <c r="DV23" s="178"/>
      <c r="DW23" s="178"/>
      <c r="DX23" s="178"/>
      <c r="DY23" s="178"/>
      <c r="DZ23" s="178"/>
      <c r="EA23" s="178"/>
      <c r="EB23" s="178"/>
      <c r="EC23" s="178"/>
      <c r="ED23" s="178"/>
      <c r="EE23" s="178"/>
      <c r="EF23" s="178"/>
      <c r="EG23" s="178"/>
      <c r="EH23" s="178"/>
      <c r="EI23" s="178"/>
      <c r="EJ23" s="178"/>
      <c r="EK23" s="178"/>
      <c r="EL23" s="178"/>
      <c r="EM23" s="178"/>
      <c r="EN23" s="178"/>
      <c r="EO23" s="178" t="s">
        <v>503</v>
      </c>
      <c r="EP23" s="178" t="s">
        <v>503</v>
      </c>
      <c r="EQ23" s="139"/>
    </row>
    <row r="24" spans="2:147" s="26" customFormat="1" ht="30" customHeight="1" outlineLevel="2">
      <c r="B24" s="142"/>
      <c r="C24" s="120" t="s">
        <v>1493</v>
      </c>
      <c r="D24" s="121"/>
      <c r="E24" s="122" t="s">
        <v>1494</v>
      </c>
      <c r="F24" s="178"/>
      <c r="G24" s="178" t="s">
        <v>503</v>
      </c>
      <c r="H24" s="178"/>
      <c r="I24" s="178"/>
      <c r="J24" s="178"/>
      <c r="K24" s="178"/>
      <c r="L24" s="178"/>
      <c r="M24" s="178"/>
      <c r="N24" s="178"/>
      <c r="O24" s="178"/>
      <c r="P24" s="178"/>
      <c r="Q24" s="178"/>
      <c r="R24" s="178"/>
      <c r="S24" s="178"/>
      <c r="T24" s="178"/>
      <c r="U24" s="178"/>
      <c r="V24" s="178"/>
      <c r="W24" s="178"/>
      <c r="X24" s="178"/>
      <c r="Y24" s="178"/>
      <c r="Z24" s="178"/>
      <c r="AA24" s="178"/>
      <c r="AB24" s="178"/>
      <c r="AC24" s="178"/>
      <c r="AD24" s="178"/>
      <c r="AE24" s="178"/>
      <c r="AF24" s="178"/>
      <c r="AG24" s="178"/>
      <c r="AH24" s="178"/>
      <c r="AI24" s="178"/>
      <c r="AJ24" s="178"/>
      <c r="AK24" s="178"/>
      <c r="AL24" s="178"/>
      <c r="AM24" s="178"/>
      <c r="AN24" s="178"/>
      <c r="AO24" s="178"/>
      <c r="AP24" s="178"/>
      <c r="AQ24" s="178"/>
      <c r="AR24" s="178"/>
      <c r="AS24" s="178"/>
      <c r="AT24" s="178"/>
      <c r="AU24" s="178"/>
      <c r="AV24" s="178"/>
      <c r="AW24" s="178"/>
      <c r="AX24" s="178"/>
      <c r="AY24" s="178"/>
      <c r="AZ24" s="178"/>
      <c r="BA24" s="178"/>
      <c r="BB24" s="178"/>
      <c r="BC24" s="178"/>
      <c r="BD24" s="178"/>
      <c r="BE24" s="178"/>
      <c r="BF24" s="178"/>
      <c r="BG24" s="178"/>
      <c r="BH24" s="178"/>
      <c r="BI24" s="178"/>
      <c r="BJ24" s="178"/>
      <c r="BK24" s="178"/>
      <c r="BL24" s="178"/>
      <c r="BM24" s="178"/>
      <c r="BN24" s="178"/>
      <c r="BO24" s="178"/>
      <c r="BP24" s="178"/>
      <c r="BQ24" s="178"/>
      <c r="BR24" s="178"/>
      <c r="BS24" s="178"/>
      <c r="BT24" s="178"/>
      <c r="BU24" s="178"/>
      <c r="BV24" s="178"/>
      <c r="BW24" s="178"/>
      <c r="BX24" s="178"/>
      <c r="BY24" s="178"/>
      <c r="BZ24" s="178"/>
      <c r="CA24" s="178"/>
      <c r="CB24" s="178"/>
      <c r="CC24" s="178"/>
      <c r="CD24" s="178"/>
      <c r="CE24" s="178"/>
      <c r="CF24" s="178"/>
      <c r="CG24" s="178"/>
      <c r="CH24" s="178"/>
      <c r="CI24" s="178"/>
      <c r="CJ24" s="178"/>
      <c r="CK24" s="178"/>
      <c r="CL24" s="178"/>
      <c r="CM24" s="178"/>
      <c r="CN24" s="178"/>
      <c r="CO24" s="178"/>
      <c r="CP24" s="178"/>
      <c r="CQ24" s="178"/>
      <c r="CR24" s="178"/>
      <c r="CS24" s="178"/>
      <c r="CT24" s="178"/>
      <c r="CU24" s="178"/>
      <c r="CV24" s="178"/>
      <c r="CW24" s="178"/>
      <c r="CX24" s="178"/>
      <c r="CY24" s="178"/>
      <c r="CZ24" s="178"/>
      <c r="DA24" s="178"/>
      <c r="DB24" s="178"/>
      <c r="DC24" s="178"/>
      <c r="DD24" s="178"/>
      <c r="DE24" s="178"/>
      <c r="DF24" s="178"/>
      <c r="DG24" s="178"/>
      <c r="DH24" s="178"/>
      <c r="DI24" s="178"/>
      <c r="DJ24" s="178"/>
      <c r="DK24" s="178"/>
      <c r="DL24" s="178"/>
      <c r="DM24" s="178"/>
      <c r="DN24" s="178"/>
      <c r="DO24" s="178"/>
      <c r="DP24" s="178"/>
      <c r="DQ24" s="178"/>
      <c r="DR24" s="178"/>
      <c r="DS24" s="178"/>
      <c r="DT24" s="178"/>
      <c r="DU24" s="178"/>
      <c r="DV24" s="178"/>
      <c r="DW24" s="178"/>
      <c r="DX24" s="178"/>
      <c r="DY24" s="178"/>
      <c r="DZ24" s="178"/>
      <c r="EA24" s="178"/>
      <c r="EB24" s="178"/>
      <c r="EC24" s="178"/>
      <c r="ED24" s="178"/>
      <c r="EE24" s="178"/>
      <c r="EF24" s="178"/>
      <c r="EG24" s="178"/>
      <c r="EH24" s="178"/>
      <c r="EI24" s="178"/>
      <c r="EJ24" s="178"/>
      <c r="EK24" s="178"/>
      <c r="EL24" s="178"/>
      <c r="EM24" s="178"/>
      <c r="EN24" s="178"/>
      <c r="EO24" s="178" t="s">
        <v>503</v>
      </c>
      <c r="EP24" s="178"/>
      <c r="EQ24" s="139" t="s">
        <v>1495</v>
      </c>
    </row>
    <row r="25" spans="2:147" s="26" customFormat="1" ht="30" customHeight="1" outlineLevel="2">
      <c r="B25" s="142"/>
      <c r="C25" s="120" t="s">
        <v>1496</v>
      </c>
      <c r="D25" s="121"/>
      <c r="E25" s="122" t="s">
        <v>1497</v>
      </c>
      <c r="F25" s="178"/>
      <c r="G25" s="178" t="s">
        <v>503</v>
      </c>
      <c r="H25" s="178"/>
      <c r="I25" s="178"/>
      <c r="J25" s="178"/>
      <c r="K25" s="178"/>
      <c r="L25" s="178"/>
      <c r="M25" s="178"/>
      <c r="N25" s="178"/>
      <c r="O25" s="178"/>
      <c r="P25" s="178"/>
      <c r="Q25" s="178"/>
      <c r="R25" s="178"/>
      <c r="S25" s="178"/>
      <c r="T25" s="178"/>
      <c r="U25" s="178"/>
      <c r="V25" s="178"/>
      <c r="W25" s="178"/>
      <c r="X25" s="178"/>
      <c r="Y25" s="178"/>
      <c r="Z25" s="178"/>
      <c r="AA25" s="178"/>
      <c r="AB25" s="178"/>
      <c r="AC25" s="178"/>
      <c r="AD25" s="178"/>
      <c r="AE25" s="178"/>
      <c r="AF25" s="178"/>
      <c r="AG25" s="178"/>
      <c r="AH25" s="178"/>
      <c r="AI25" s="178"/>
      <c r="AJ25" s="178"/>
      <c r="AK25" s="178"/>
      <c r="AL25" s="178"/>
      <c r="AM25" s="178"/>
      <c r="AN25" s="178"/>
      <c r="AO25" s="178"/>
      <c r="AP25" s="178"/>
      <c r="AQ25" s="178"/>
      <c r="AR25" s="178"/>
      <c r="AS25" s="178"/>
      <c r="AT25" s="178"/>
      <c r="AU25" s="178"/>
      <c r="AV25" s="178"/>
      <c r="AW25" s="178"/>
      <c r="AX25" s="178"/>
      <c r="AY25" s="178"/>
      <c r="AZ25" s="178"/>
      <c r="BA25" s="178"/>
      <c r="BB25" s="178"/>
      <c r="BC25" s="178"/>
      <c r="BD25" s="178"/>
      <c r="BE25" s="178"/>
      <c r="BF25" s="178"/>
      <c r="BG25" s="178"/>
      <c r="BH25" s="178"/>
      <c r="BI25" s="178"/>
      <c r="BJ25" s="178"/>
      <c r="BK25" s="178"/>
      <c r="BL25" s="178"/>
      <c r="BM25" s="178"/>
      <c r="BN25" s="178"/>
      <c r="BO25" s="178"/>
      <c r="BP25" s="178"/>
      <c r="BQ25" s="178"/>
      <c r="BR25" s="178"/>
      <c r="BS25" s="178"/>
      <c r="BT25" s="178"/>
      <c r="BU25" s="178"/>
      <c r="BV25" s="178"/>
      <c r="BW25" s="178"/>
      <c r="BX25" s="178"/>
      <c r="BY25" s="178"/>
      <c r="BZ25" s="178"/>
      <c r="CA25" s="178"/>
      <c r="CB25" s="178"/>
      <c r="CC25" s="178"/>
      <c r="CD25" s="178"/>
      <c r="CE25" s="178"/>
      <c r="CF25" s="178"/>
      <c r="CG25" s="178"/>
      <c r="CH25" s="178"/>
      <c r="CI25" s="178"/>
      <c r="CJ25" s="178"/>
      <c r="CK25" s="178"/>
      <c r="CL25" s="178"/>
      <c r="CM25" s="178"/>
      <c r="CN25" s="178"/>
      <c r="CO25" s="178"/>
      <c r="CP25" s="178"/>
      <c r="CQ25" s="178"/>
      <c r="CR25" s="178"/>
      <c r="CS25" s="178"/>
      <c r="CT25" s="178"/>
      <c r="CU25" s="178"/>
      <c r="CV25" s="178"/>
      <c r="CW25" s="178"/>
      <c r="CX25" s="178"/>
      <c r="CY25" s="178"/>
      <c r="CZ25" s="178"/>
      <c r="DA25" s="178"/>
      <c r="DB25" s="178"/>
      <c r="DC25" s="178"/>
      <c r="DD25" s="178"/>
      <c r="DE25" s="178"/>
      <c r="DF25" s="178"/>
      <c r="DG25" s="178"/>
      <c r="DH25" s="178"/>
      <c r="DI25" s="178"/>
      <c r="DJ25" s="178"/>
      <c r="DK25" s="178"/>
      <c r="DL25" s="178"/>
      <c r="DM25" s="178"/>
      <c r="DN25" s="178"/>
      <c r="DO25" s="178"/>
      <c r="DP25" s="178"/>
      <c r="DQ25" s="178"/>
      <c r="DR25" s="178"/>
      <c r="DS25" s="178"/>
      <c r="DT25" s="178"/>
      <c r="DU25" s="178"/>
      <c r="DV25" s="178"/>
      <c r="DW25" s="178"/>
      <c r="DX25" s="178"/>
      <c r="DY25" s="178"/>
      <c r="DZ25" s="178"/>
      <c r="EA25" s="178"/>
      <c r="EB25" s="178"/>
      <c r="EC25" s="178"/>
      <c r="ED25" s="178"/>
      <c r="EE25" s="178"/>
      <c r="EF25" s="178"/>
      <c r="EG25" s="178"/>
      <c r="EH25" s="178"/>
      <c r="EI25" s="178"/>
      <c r="EJ25" s="178"/>
      <c r="EK25" s="178"/>
      <c r="EL25" s="178"/>
      <c r="EM25" s="178"/>
      <c r="EN25" s="178"/>
      <c r="EO25" s="178" t="s">
        <v>503</v>
      </c>
      <c r="EP25" s="178"/>
      <c r="EQ25" s="139" t="s">
        <v>1495</v>
      </c>
    </row>
    <row r="26" spans="2:147" s="26" customFormat="1" ht="30" customHeight="1" outlineLevel="2">
      <c r="B26" s="142"/>
      <c r="C26" s="120" t="s">
        <v>1498</v>
      </c>
      <c r="D26" s="121"/>
      <c r="E26" s="122" t="s">
        <v>1499</v>
      </c>
      <c r="F26" s="178"/>
      <c r="G26" s="178" t="s">
        <v>503</v>
      </c>
      <c r="H26" s="178"/>
      <c r="I26" s="178"/>
      <c r="J26" s="178"/>
      <c r="K26" s="178"/>
      <c r="L26" s="178"/>
      <c r="M26" s="178"/>
      <c r="N26" s="178"/>
      <c r="O26" s="178"/>
      <c r="P26" s="178"/>
      <c r="Q26" s="178"/>
      <c r="R26" s="178"/>
      <c r="S26" s="178"/>
      <c r="T26" s="178"/>
      <c r="U26" s="178"/>
      <c r="V26" s="178"/>
      <c r="W26" s="178"/>
      <c r="X26" s="178"/>
      <c r="Y26" s="178"/>
      <c r="Z26" s="178"/>
      <c r="AA26" s="178"/>
      <c r="AB26" s="178"/>
      <c r="AC26" s="178"/>
      <c r="AD26" s="178"/>
      <c r="AE26" s="178"/>
      <c r="AF26" s="178"/>
      <c r="AG26" s="178"/>
      <c r="AH26" s="178"/>
      <c r="AI26" s="178"/>
      <c r="AJ26" s="178"/>
      <c r="AK26" s="178"/>
      <c r="AL26" s="178"/>
      <c r="AM26" s="178"/>
      <c r="AN26" s="178"/>
      <c r="AO26" s="178"/>
      <c r="AP26" s="178"/>
      <c r="AQ26" s="178"/>
      <c r="AR26" s="178"/>
      <c r="AS26" s="178"/>
      <c r="AT26" s="178"/>
      <c r="AU26" s="178"/>
      <c r="AV26" s="178"/>
      <c r="AW26" s="178"/>
      <c r="AX26" s="178"/>
      <c r="AY26" s="178"/>
      <c r="AZ26" s="178"/>
      <c r="BA26" s="178"/>
      <c r="BB26" s="178"/>
      <c r="BC26" s="178"/>
      <c r="BD26" s="178"/>
      <c r="BE26" s="178"/>
      <c r="BF26" s="178"/>
      <c r="BG26" s="178"/>
      <c r="BH26" s="178"/>
      <c r="BI26" s="178"/>
      <c r="BJ26" s="178"/>
      <c r="BK26" s="178"/>
      <c r="BL26" s="178"/>
      <c r="BM26" s="178"/>
      <c r="BN26" s="178"/>
      <c r="BO26" s="178"/>
      <c r="BP26" s="178"/>
      <c r="BQ26" s="178"/>
      <c r="BR26" s="178"/>
      <c r="BS26" s="178"/>
      <c r="BT26" s="178"/>
      <c r="BU26" s="178"/>
      <c r="BV26" s="178"/>
      <c r="BW26" s="178"/>
      <c r="BX26" s="178"/>
      <c r="BY26" s="178"/>
      <c r="BZ26" s="178"/>
      <c r="CA26" s="178"/>
      <c r="CB26" s="178"/>
      <c r="CC26" s="178"/>
      <c r="CD26" s="178"/>
      <c r="CE26" s="178"/>
      <c r="CF26" s="178"/>
      <c r="CG26" s="178"/>
      <c r="CH26" s="178"/>
      <c r="CI26" s="178"/>
      <c r="CJ26" s="178"/>
      <c r="CK26" s="178"/>
      <c r="CL26" s="178"/>
      <c r="CM26" s="178"/>
      <c r="CN26" s="178"/>
      <c r="CO26" s="178"/>
      <c r="CP26" s="178"/>
      <c r="CQ26" s="178"/>
      <c r="CR26" s="178"/>
      <c r="CS26" s="178"/>
      <c r="CT26" s="178"/>
      <c r="CU26" s="178"/>
      <c r="CV26" s="178"/>
      <c r="CW26" s="178"/>
      <c r="CX26" s="178"/>
      <c r="CY26" s="178"/>
      <c r="CZ26" s="178"/>
      <c r="DA26" s="178"/>
      <c r="DB26" s="178"/>
      <c r="DC26" s="178"/>
      <c r="DD26" s="178"/>
      <c r="DE26" s="178"/>
      <c r="DF26" s="178"/>
      <c r="DG26" s="178"/>
      <c r="DH26" s="178"/>
      <c r="DI26" s="178"/>
      <c r="DJ26" s="178"/>
      <c r="DK26" s="178"/>
      <c r="DL26" s="178"/>
      <c r="DM26" s="178"/>
      <c r="DN26" s="178"/>
      <c r="DO26" s="178"/>
      <c r="DP26" s="178"/>
      <c r="DQ26" s="178"/>
      <c r="DR26" s="178"/>
      <c r="DS26" s="178"/>
      <c r="DT26" s="178"/>
      <c r="DU26" s="178"/>
      <c r="DV26" s="178"/>
      <c r="DW26" s="178"/>
      <c r="DX26" s="178"/>
      <c r="DY26" s="178"/>
      <c r="DZ26" s="178"/>
      <c r="EA26" s="178"/>
      <c r="EB26" s="178"/>
      <c r="EC26" s="178"/>
      <c r="ED26" s="178"/>
      <c r="EE26" s="178"/>
      <c r="EF26" s="178"/>
      <c r="EG26" s="178"/>
      <c r="EH26" s="178"/>
      <c r="EI26" s="178"/>
      <c r="EJ26" s="178"/>
      <c r="EK26" s="178"/>
      <c r="EL26" s="178"/>
      <c r="EM26" s="178"/>
      <c r="EN26" s="178"/>
      <c r="EO26" s="178" t="s">
        <v>503</v>
      </c>
      <c r="EP26" s="178"/>
      <c r="EQ26" s="139" t="s">
        <v>1495</v>
      </c>
    </row>
    <row r="27" spans="2:147" s="26" customFormat="1" ht="30" customHeight="1" outlineLevel="2">
      <c r="B27" s="142"/>
      <c r="C27" s="120" t="s">
        <v>1500</v>
      </c>
      <c r="D27" s="121"/>
      <c r="E27" s="122" t="s">
        <v>1501</v>
      </c>
      <c r="F27" s="178"/>
      <c r="G27" s="178" t="s">
        <v>503</v>
      </c>
      <c r="H27" s="178"/>
      <c r="I27" s="178"/>
      <c r="J27" s="178"/>
      <c r="K27" s="178"/>
      <c r="L27" s="178"/>
      <c r="M27" s="178"/>
      <c r="N27" s="178"/>
      <c r="O27" s="178"/>
      <c r="P27" s="178"/>
      <c r="Q27" s="178"/>
      <c r="R27" s="178"/>
      <c r="S27" s="178"/>
      <c r="T27" s="178"/>
      <c r="U27" s="178"/>
      <c r="V27" s="178"/>
      <c r="W27" s="178"/>
      <c r="X27" s="178"/>
      <c r="Y27" s="178"/>
      <c r="Z27" s="178"/>
      <c r="AA27" s="178"/>
      <c r="AB27" s="178"/>
      <c r="AC27" s="178"/>
      <c r="AD27" s="178"/>
      <c r="AE27" s="178"/>
      <c r="AF27" s="178"/>
      <c r="AG27" s="178"/>
      <c r="AH27" s="178"/>
      <c r="AI27" s="178"/>
      <c r="AJ27" s="178"/>
      <c r="AK27" s="178"/>
      <c r="AL27" s="178"/>
      <c r="AM27" s="178"/>
      <c r="AN27" s="178"/>
      <c r="AO27" s="178"/>
      <c r="AP27" s="178"/>
      <c r="AQ27" s="178"/>
      <c r="AR27" s="178"/>
      <c r="AS27" s="178"/>
      <c r="AT27" s="178"/>
      <c r="AU27" s="178"/>
      <c r="AV27" s="178"/>
      <c r="AW27" s="178"/>
      <c r="AX27" s="178"/>
      <c r="AY27" s="178"/>
      <c r="AZ27" s="178"/>
      <c r="BA27" s="178"/>
      <c r="BB27" s="178"/>
      <c r="BC27" s="178"/>
      <c r="BD27" s="178"/>
      <c r="BE27" s="178"/>
      <c r="BF27" s="178"/>
      <c r="BG27" s="178"/>
      <c r="BH27" s="178"/>
      <c r="BI27" s="178"/>
      <c r="BJ27" s="178"/>
      <c r="BK27" s="178"/>
      <c r="BL27" s="178"/>
      <c r="BM27" s="178"/>
      <c r="BN27" s="178"/>
      <c r="BO27" s="178"/>
      <c r="BP27" s="178"/>
      <c r="BQ27" s="178"/>
      <c r="BR27" s="178"/>
      <c r="BS27" s="178"/>
      <c r="BT27" s="178"/>
      <c r="BU27" s="178"/>
      <c r="BV27" s="178"/>
      <c r="BW27" s="178"/>
      <c r="BX27" s="178"/>
      <c r="BY27" s="178"/>
      <c r="BZ27" s="178"/>
      <c r="CA27" s="178"/>
      <c r="CB27" s="178"/>
      <c r="CC27" s="178"/>
      <c r="CD27" s="178"/>
      <c r="CE27" s="178"/>
      <c r="CF27" s="178"/>
      <c r="CG27" s="178"/>
      <c r="CH27" s="178"/>
      <c r="CI27" s="178"/>
      <c r="CJ27" s="178"/>
      <c r="CK27" s="178"/>
      <c r="CL27" s="178"/>
      <c r="CM27" s="178"/>
      <c r="CN27" s="178"/>
      <c r="CO27" s="178"/>
      <c r="CP27" s="178"/>
      <c r="CQ27" s="178"/>
      <c r="CR27" s="178"/>
      <c r="CS27" s="178"/>
      <c r="CT27" s="178"/>
      <c r="CU27" s="178"/>
      <c r="CV27" s="178"/>
      <c r="CW27" s="178"/>
      <c r="CX27" s="178"/>
      <c r="CY27" s="178"/>
      <c r="CZ27" s="178"/>
      <c r="DA27" s="178"/>
      <c r="DB27" s="178"/>
      <c r="DC27" s="178"/>
      <c r="DD27" s="178"/>
      <c r="DE27" s="178"/>
      <c r="DF27" s="178"/>
      <c r="DG27" s="178"/>
      <c r="DH27" s="178"/>
      <c r="DI27" s="178"/>
      <c r="DJ27" s="178"/>
      <c r="DK27" s="178"/>
      <c r="DL27" s="178"/>
      <c r="DM27" s="178"/>
      <c r="DN27" s="178"/>
      <c r="DO27" s="178"/>
      <c r="DP27" s="178"/>
      <c r="DQ27" s="178"/>
      <c r="DR27" s="178"/>
      <c r="DS27" s="178"/>
      <c r="DT27" s="178"/>
      <c r="DU27" s="178"/>
      <c r="DV27" s="178"/>
      <c r="DW27" s="178"/>
      <c r="DX27" s="178"/>
      <c r="DY27" s="178"/>
      <c r="DZ27" s="178"/>
      <c r="EA27" s="178"/>
      <c r="EB27" s="178"/>
      <c r="EC27" s="178"/>
      <c r="ED27" s="178"/>
      <c r="EE27" s="178"/>
      <c r="EF27" s="178"/>
      <c r="EG27" s="178"/>
      <c r="EH27" s="178"/>
      <c r="EI27" s="178"/>
      <c r="EJ27" s="178"/>
      <c r="EK27" s="178"/>
      <c r="EL27" s="178"/>
      <c r="EM27" s="178"/>
      <c r="EN27" s="178"/>
      <c r="EO27" s="178" t="s">
        <v>503</v>
      </c>
      <c r="EP27" s="178"/>
      <c r="EQ27" s="139" t="s">
        <v>1495</v>
      </c>
    </row>
    <row r="28" spans="2:147" s="26" customFormat="1" ht="30" customHeight="1" outlineLevel="1">
      <c r="B28" s="142"/>
      <c r="C28" s="141" t="s">
        <v>1082</v>
      </c>
      <c r="D28" s="119"/>
      <c r="E28" s="143"/>
      <c r="F28" s="180"/>
      <c r="G28" s="180"/>
      <c r="H28" s="180"/>
      <c r="I28" s="180"/>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c r="AJ28" s="180"/>
      <c r="AK28" s="180"/>
      <c r="AL28" s="180"/>
      <c r="AM28" s="180"/>
      <c r="AN28" s="180"/>
      <c r="AO28" s="180"/>
      <c r="AP28" s="180"/>
      <c r="AQ28" s="180"/>
      <c r="AR28" s="180"/>
      <c r="AS28" s="180"/>
      <c r="AT28" s="180"/>
      <c r="AU28" s="180"/>
      <c r="AV28" s="180"/>
      <c r="AW28" s="180"/>
      <c r="AX28" s="180"/>
      <c r="AY28" s="180"/>
      <c r="AZ28" s="180"/>
      <c r="BA28" s="180"/>
      <c r="BB28" s="180"/>
      <c r="BC28" s="180"/>
      <c r="BD28" s="180"/>
      <c r="BE28" s="180"/>
      <c r="BF28" s="180"/>
      <c r="BG28" s="180"/>
      <c r="BH28" s="180"/>
      <c r="BI28" s="180"/>
      <c r="BJ28" s="180"/>
      <c r="BK28" s="180"/>
      <c r="BL28" s="180"/>
      <c r="BM28" s="180"/>
      <c r="BN28" s="180"/>
      <c r="BO28" s="180"/>
      <c r="BP28" s="180"/>
      <c r="BQ28" s="180"/>
      <c r="BR28" s="180"/>
      <c r="BS28" s="180"/>
      <c r="BT28" s="180"/>
      <c r="BU28" s="180"/>
      <c r="BV28" s="180"/>
      <c r="BW28" s="180"/>
      <c r="BX28" s="180"/>
      <c r="BY28" s="180"/>
      <c r="BZ28" s="180"/>
      <c r="CA28" s="180"/>
      <c r="CB28" s="180"/>
      <c r="CC28" s="180"/>
      <c r="CD28" s="180"/>
      <c r="CE28" s="180"/>
      <c r="CF28" s="180"/>
      <c r="CG28" s="180"/>
      <c r="CH28" s="180"/>
      <c r="CI28" s="180"/>
      <c r="CJ28" s="180"/>
      <c r="CK28" s="180"/>
      <c r="CL28" s="180"/>
      <c r="CM28" s="180"/>
      <c r="CN28" s="180"/>
      <c r="CO28" s="180"/>
      <c r="CP28" s="180"/>
      <c r="CQ28" s="180"/>
      <c r="CR28" s="180"/>
      <c r="CS28" s="180"/>
      <c r="CT28" s="180"/>
      <c r="CU28" s="180"/>
      <c r="CV28" s="180"/>
      <c r="CW28" s="180"/>
      <c r="CX28" s="180"/>
      <c r="CY28" s="180"/>
      <c r="CZ28" s="180"/>
      <c r="DA28" s="180"/>
      <c r="DB28" s="180"/>
      <c r="DC28" s="180"/>
      <c r="DD28" s="180"/>
      <c r="DE28" s="180"/>
      <c r="DF28" s="180"/>
      <c r="DG28" s="180"/>
      <c r="DH28" s="180"/>
      <c r="DI28" s="180"/>
      <c r="DJ28" s="180"/>
      <c r="DK28" s="180"/>
      <c r="DL28" s="180"/>
      <c r="DM28" s="180"/>
      <c r="DN28" s="180"/>
      <c r="DO28" s="180"/>
      <c r="DP28" s="180"/>
      <c r="DQ28" s="180"/>
      <c r="DR28" s="180"/>
      <c r="DS28" s="180"/>
      <c r="DT28" s="180"/>
      <c r="DU28" s="180"/>
      <c r="DV28" s="180"/>
      <c r="DW28" s="180"/>
      <c r="DX28" s="180"/>
      <c r="DY28" s="180"/>
      <c r="DZ28" s="180"/>
      <c r="EA28" s="180"/>
      <c r="EB28" s="180"/>
      <c r="EC28" s="180"/>
      <c r="ED28" s="180"/>
      <c r="EE28" s="180"/>
      <c r="EF28" s="180"/>
      <c r="EG28" s="180"/>
      <c r="EH28" s="180"/>
      <c r="EI28" s="180"/>
      <c r="EJ28" s="180"/>
      <c r="EK28" s="180"/>
      <c r="EL28" s="180"/>
      <c r="EM28" s="180"/>
      <c r="EN28" s="180"/>
      <c r="EO28" s="180"/>
      <c r="EP28" s="180"/>
      <c r="EQ28" s="139"/>
    </row>
    <row r="29" spans="2:147" s="26" customFormat="1" ht="30" customHeight="1" outlineLevel="2">
      <c r="B29" s="142"/>
      <c r="C29" s="120" t="s">
        <v>1502</v>
      </c>
      <c r="D29" s="121"/>
      <c r="E29" s="122" t="s">
        <v>1503</v>
      </c>
      <c r="F29" s="178"/>
      <c r="G29" s="178" t="s">
        <v>503</v>
      </c>
      <c r="H29" s="178" t="s">
        <v>503</v>
      </c>
      <c r="I29" s="178" t="s">
        <v>503</v>
      </c>
      <c r="J29" s="178"/>
      <c r="K29" s="178"/>
      <c r="L29" s="178" t="s">
        <v>503</v>
      </c>
      <c r="M29" s="178" t="s">
        <v>503</v>
      </c>
      <c r="N29" s="178" t="s">
        <v>503</v>
      </c>
      <c r="O29" s="178" t="s">
        <v>503</v>
      </c>
      <c r="P29" s="178" t="s">
        <v>503</v>
      </c>
      <c r="Q29" s="178" t="s">
        <v>503</v>
      </c>
      <c r="R29" s="178" t="s">
        <v>503</v>
      </c>
      <c r="S29" s="178" t="s">
        <v>503</v>
      </c>
      <c r="T29" s="178" t="s">
        <v>503</v>
      </c>
      <c r="U29" s="178"/>
      <c r="V29" s="178"/>
      <c r="W29" s="178"/>
      <c r="X29" s="178"/>
      <c r="Y29" s="178"/>
      <c r="Z29" s="178"/>
      <c r="AA29" s="178"/>
      <c r="AB29" s="178"/>
      <c r="AC29" s="178"/>
      <c r="AD29" s="178"/>
      <c r="AE29" s="178"/>
      <c r="AF29" s="178"/>
      <c r="AG29" s="178"/>
      <c r="AH29" s="178"/>
      <c r="AI29" s="178"/>
      <c r="AJ29" s="178"/>
      <c r="AK29" s="178"/>
      <c r="AL29" s="178"/>
      <c r="AM29" s="178"/>
      <c r="AN29" s="178"/>
      <c r="AO29" s="178"/>
      <c r="AP29" s="178"/>
      <c r="AQ29" s="178"/>
      <c r="AR29" s="178"/>
      <c r="AS29" s="178"/>
      <c r="AT29" s="178"/>
      <c r="AU29" s="178"/>
      <c r="AV29" s="178"/>
      <c r="AW29" s="178"/>
      <c r="AX29" s="178"/>
      <c r="AY29" s="178"/>
      <c r="AZ29" s="178"/>
      <c r="BA29" s="178"/>
      <c r="BB29" s="178"/>
      <c r="BC29" s="178"/>
      <c r="BD29" s="178"/>
      <c r="BE29" s="178" t="s">
        <v>503</v>
      </c>
      <c r="BF29" s="178" t="s">
        <v>503</v>
      </c>
      <c r="BG29" s="178" t="s">
        <v>503</v>
      </c>
      <c r="BH29" s="178" t="s">
        <v>503</v>
      </c>
      <c r="BI29" s="178" t="s">
        <v>503</v>
      </c>
      <c r="BJ29" s="178" t="s">
        <v>503</v>
      </c>
      <c r="BK29" s="178"/>
      <c r="BL29" s="178"/>
      <c r="BM29" s="178"/>
      <c r="BN29" s="178"/>
      <c r="BO29" s="178"/>
      <c r="BP29" s="178" t="s">
        <v>503</v>
      </c>
      <c r="BQ29" s="178" t="s">
        <v>503</v>
      </c>
      <c r="BR29" s="178" t="s">
        <v>503</v>
      </c>
      <c r="BS29" s="178" t="s">
        <v>503</v>
      </c>
      <c r="BT29" s="178" t="s">
        <v>503</v>
      </c>
      <c r="BU29" s="178" t="s">
        <v>503</v>
      </c>
      <c r="BV29" s="178" t="s">
        <v>503</v>
      </c>
      <c r="BW29" s="178" t="s">
        <v>503</v>
      </c>
      <c r="BX29" s="178" t="s">
        <v>503</v>
      </c>
      <c r="BY29" s="178" t="s">
        <v>503</v>
      </c>
      <c r="BZ29" s="178" t="s">
        <v>503</v>
      </c>
      <c r="CA29" s="178" t="s">
        <v>503</v>
      </c>
      <c r="CB29" s="178" t="s">
        <v>503</v>
      </c>
      <c r="CC29" s="178" t="s">
        <v>503</v>
      </c>
      <c r="CD29" s="178"/>
      <c r="CE29" s="178"/>
      <c r="CF29" s="178"/>
      <c r="CG29" s="178"/>
      <c r="CH29" s="178"/>
      <c r="CI29" s="178"/>
      <c r="CJ29" s="178"/>
      <c r="CK29" s="178"/>
      <c r="CL29" s="178"/>
      <c r="CM29" s="178" t="s">
        <v>503</v>
      </c>
      <c r="CN29" s="178" t="s">
        <v>503</v>
      </c>
      <c r="CO29" s="178"/>
      <c r="CP29" s="178" t="s">
        <v>503</v>
      </c>
      <c r="CQ29" s="178"/>
      <c r="CR29" s="178"/>
      <c r="CS29" s="178" t="s">
        <v>503</v>
      </c>
      <c r="CT29" s="178"/>
      <c r="CU29" s="178"/>
      <c r="CV29" s="178" t="s">
        <v>503</v>
      </c>
      <c r="CW29" s="178"/>
      <c r="CX29" s="178"/>
      <c r="CY29" s="178" t="s">
        <v>503</v>
      </c>
      <c r="CZ29" s="178"/>
      <c r="DA29" s="178"/>
      <c r="DB29" s="178" t="s">
        <v>503</v>
      </c>
      <c r="DC29" s="178"/>
      <c r="DD29" s="178"/>
      <c r="DE29" s="178" t="s">
        <v>503</v>
      </c>
      <c r="DF29" s="178"/>
      <c r="DG29" s="178"/>
      <c r="DH29" s="178" t="s">
        <v>503</v>
      </c>
      <c r="DI29" s="178"/>
      <c r="DJ29" s="178" t="s">
        <v>503</v>
      </c>
      <c r="DK29" s="178"/>
      <c r="DL29" s="178" t="s">
        <v>503</v>
      </c>
      <c r="DM29" s="178"/>
      <c r="DN29" s="178" t="s">
        <v>503</v>
      </c>
      <c r="DO29" s="178"/>
      <c r="DP29" s="178" t="s">
        <v>503</v>
      </c>
      <c r="DQ29" s="178"/>
      <c r="DR29" s="178" t="s">
        <v>503</v>
      </c>
      <c r="DS29" s="178"/>
      <c r="DT29" s="178"/>
      <c r="DU29" s="178"/>
      <c r="DV29" s="178"/>
      <c r="DW29" s="178"/>
      <c r="DX29" s="178"/>
      <c r="DY29" s="178"/>
      <c r="DZ29" s="178"/>
      <c r="EA29" s="178"/>
      <c r="EB29" s="178"/>
      <c r="EC29" s="178"/>
      <c r="ED29" s="178"/>
      <c r="EE29" s="178"/>
      <c r="EF29" s="178"/>
      <c r="EG29" s="178"/>
      <c r="EH29" s="178"/>
      <c r="EI29" s="178"/>
      <c r="EJ29" s="178"/>
      <c r="EK29" s="178"/>
      <c r="EL29" s="178"/>
      <c r="EM29" s="178"/>
      <c r="EN29" s="178"/>
      <c r="EO29" s="178" t="s">
        <v>503</v>
      </c>
      <c r="EP29" s="178" t="s">
        <v>503</v>
      </c>
      <c r="EQ29" s="139"/>
    </row>
    <row r="30" spans="2:147" s="26" customFormat="1" ht="30" customHeight="1" outlineLevel="2">
      <c r="B30" s="142"/>
      <c r="C30" s="120" t="s">
        <v>1504</v>
      </c>
      <c r="D30" s="121"/>
      <c r="E30" s="122" t="s">
        <v>1505</v>
      </c>
      <c r="F30" s="178"/>
      <c r="G30" s="178" t="s">
        <v>503</v>
      </c>
      <c r="H30" s="178"/>
      <c r="I30" s="178"/>
      <c r="J30" s="178"/>
      <c r="K30" s="178"/>
      <c r="L30" s="178"/>
      <c r="M30" s="178"/>
      <c r="N30" s="178"/>
      <c r="O30" s="178"/>
      <c r="P30" s="178"/>
      <c r="Q30" s="178"/>
      <c r="R30" s="178"/>
      <c r="S30" s="178"/>
      <c r="T30" s="178"/>
      <c r="U30" s="178"/>
      <c r="V30" s="178"/>
      <c r="W30" s="178"/>
      <c r="X30" s="178"/>
      <c r="Y30" s="178"/>
      <c r="Z30" s="178"/>
      <c r="AA30" s="178"/>
      <c r="AB30" s="178"/>
      <c r="AC30" s="178"/>
      <c r="AD30" s="178"/>
      <c r="AE30" s="178"/>
      <c r="AF30" s="178"/>
      <c r="AG30" s="178"/>
      <c r="AH30" s="178"/>
      <c r="AI30" s="178"/>
      <c r="AJ30" s="178"/>
      <c r="AK30" s="178"/>
      <c r="AL30" s="178"/>
      <c r="AM30" s="178"/>
      <c r="AN30" s="178"/>
      <c r="AO30" s="178"/>
      <c r="AP30" s="178"/>
      <c r="AQ30" s="178"/>
      <c r="AR30" s="178"/>
      <c r="AS30" s="178"/>
      <c r="AT30" s="178"/>
      <c r="AU30" s="178"/>
      <c r="AV30" s="178"/>
      <c r="AW30" s="178"/>
      <c r="AX30" s="178"/>
      <c r="AY30" s="178"/>
      <c r="AZ30" s="178"/>
      <c r="BA30" s="178"/>
      <c r="BB30" s="178"/>
      <c r="BC30" s="178"/>
      <c r="BD30" s="178"/>
      <c r="BE30" s="178"/>
      <c r="BF30" s="178"/>
      <c r="BG30" s="178"/>
      <c r="BH30" s="178"/>
      <c r="BI30" s="178"/>
      <c r="BJ30" s="178"/>
      <c r="BK30" s="178"/>
      <c r="BL30" s="178"/>
      <c r="BM30" s="178"/>
      <c r="BN30" s="178"/>
      <c r="BO30" s="178"/>
      <c r="BP30" s="178"/>
      <c r="BQ30" s="178"/>
      <c r="BR30" s="178"/>
      <c r="BS30" s="178"/>
      <c r="BT30" s="178"/>
      <c r="BU30" s="178"/>
      <c r="BV30" s="178"/>
      <c r="BW30" s="178"/>
      <c r="BX30" s="178"/>
      <c r="BY30" s="178"/>
      <c r="BZ30" s="178"/>
      <c r="CA30" s="178"/>
      <c r="CB30" s="178"/>
      <c r="CC30" s="178"/>
      <c r="CD30" s="178"/>
      <c r="CE30" s="178"/>
      <c r="CF30" s="178"/>
      <c r="CG30" s="178"/>
      <c r="CH30" s="178"/>
      <c r="CI30" s="178"/>
      <c r="CJ30" s="178"/>
      <c r="CK30" s="178"/>
      <c r="CL30" s="178"/>
      <c r="CM30" s="178"/>
      <c r="CN30" s="178"/>
      <c r="CO30" s="178"/>
      <c r="CP30" s="178"/>
      <c r="CQ30" s="178"/>
      <c r="CR30" s="178"/>
      <c r="CS30" s="178"/>
      <c r="CT30" s="178"/>
      <c r="CU30" s="178"/>
      <c r="CV30" s="178"/>
      <c r="CW30" s="178"/>
      <c r="CX30" s="178"/>
      <c r="CY30" s="178"/>
      <c r="CZ30" s="178"/>
      <c r="DA30" s="178"/>
      <c r="DB30" s="178"/>
      <c r="DC30" s="178"/>
      <c r="DD30" s="178"/>
      <c r="DE30" s="178"/>
      <c r="DF30" s="178"/>
      <c r="DG30" s="178"/>
      <c r="DH30" s="178"/>
      <c r="DI30" s="178"/>
      <c r="DJ30" s="178"/>
      <c r="DK30" s="178"/>
      <c r="DL30" s="178"/>
      <c r="DM30" s="178"/>
      <c r="DN30" s="178"/>
      <c r="DO30" s="178"/>
      <c r="DP30" s="178"/>
      <c r="DQ30" s="178"/>
      <c r="DR30" s="178"/>
      <c r="DS30" s="178"/>
      <c r="DT30" s="178"/>
      <c r="DU30" s="178"/>
      <c r="DV30" s="178"/>
      <c r="DW30" s="178"/>
      <c r="DX30" s="178"/>
      <c r="DY30" s="178"/>
      <c r="DZ30" s="178"/>
      <c r="EA30" s="178"/>
      <c r="EB30" s="178"/>
      <c r="EC30" s="178"/>
      <c r="ED30" s="178"/>
      <c r="EE30" s="178"/>
      <c r="EF30" s="178"/>
      <c r="EG30" s="178"/>
      <c r="EH30" s="178"/>
      <c r="EI30" s="178"/>
      <c r="EJ30" s="178"/>
      <c r="EK30" s="178"/>
      <c r="EL30" s="178"/>
      <c r="EM30" s="178"/>
      <c r="EN30" s="178"/>
      <c r="EO30" s="178" t="s">
        <v>503</v>
      </c>
      <c r="EP30" s="178"/>
      <c r="EQ30" s="139" t="s">
        <v>1506</v>
      </c>
    </row>
    <row r="31" spans="2:147" s="26" customFormat="1" ht="30" customHeight="1" outlineLevel="2">
      <c r="B31" s="142"/>
      <c r="C31" s="120" t="s">
        <v>1507</v>
      </c>
      <c r="D31" s="121"/>
      <c r="E31" s="122" t="s">
        <v>1508</v>
      </c>
      <c r="F31" s="178"/>
      <c r="G31" s="178" t="s">
        <v>503</v>
      </c>
      <c r="H31" s="178"/>
      <c r="I31" s="178"/>
      <c r="J31" s="178"/>
      <c r="K31" s="178"/>
      <c r="L31" s="178"/>
      <c r="M31" s="178"/>
      <c r="N31" s="178"/>
      <c r="O31" s="178"/>
      <c r="P31" s="178"/>
      <c r="Q31" s="178"/>
      <c r="R31" s="178"/>
      <c r="S31" s="178"/>
      <c r="T31" s="178"/>
      <c r="U31" s="178"/>
      <c r="V31" s="178"/>
      <c r="W31" s="178"/>
      <c r="X31" s="178"/>
      <c r="Y31" s="178"/>
      <c r="Z31" s="178"/>
      <c r="AA31" s="178"/>
      <c r="AB31" s="178"/>
      <c r="AC31" s="178"/>
      <c r="AD31" s="178"/>
      <c r="AE31" s="178"/>
      <c r="AF31" s="178"/>
      <c r="AG31" s="178"/>
      <c r="AH31" s="178"/>
      <c r="AI31" s="178"/>
      <c r="AJ31" s="178"/>
      <c r="AK31" s="178"/>
      <c r="AL31" s="178"/>
      <c r="AM31" s="178"/>
      <c r="AN31" s="178"/>
      <c r="AO31" s="178"/>
      <c r="AP31" s="178"/>
      <c r="AQ31" s="178"/>
      <c r="AR31" s="178"/>
      <c r="AS31" s="178"/>
      <c r="AT31" s="178"/>
      <c r="AU31" s="178"/>
      <c r="AV31" s="178"/>
      <c r="AW31" s="178"/>
      <c r="AX31" s="178"/>
      <c r="AY31" s="178"/>
      <c r="AZ31" s="178"/>
      <c r="BA31" s="178"/>
      <c r="BB31" s="178"/>
      <c r="BC31" s="178"/>
      <c r="BD31" s="178"/>
      <c r="BE31" s="178"/>
      <c r="BF31" s="178"/>
      <c r="BG31" s="178"/>
      <c r="BH31" s="178"/>
      <c r="BI31" s="178"/>
      <c r="BJ31" s="178"/>
      <c r="BK31" s="178"/>
      <c r="BL31" s="178"/>
      <c r="BM31" s="178"/>
      <c r="BN31" s="178"/>
      <c r="BO31" s="178"/>
      <c r="BP31" s="178"/>
      <c r="BQ31" s="178"/>
      <c r="BR31" s="178"/>
      <c r="BS31" s="178"/>
      <c r="BT31" s="178"/>
      <c r="BU31" s="178"/>
      <c r="BV31" s="178"/>
      <c r="BW31" s="178"/>
      <c r="BX31" s="178"/>
      <c r="BY31" s="178"/>
      <c r="BZ31" s="178"/>
      <c r="CA31" s="178"/>
      <c r="CB31" s="178"/>
      <c r="CC31" s="178"/>
      <c r="CD31" s="178"/>
      <c r="CE31" s="178"/>
      <c r="CF31" s="178"/>
      <c r="CG31" s="178"/>
      <c r="CH31" s="178"/>
      <c r="CI31" s="178"/>
      <c r="CJ31" s="178"/>
      <c r="CK31" s="178"/>
      <c r="CL31" s="178"/>
      <c r="CM31" s="178"/>
      <c r="CN31" s="178"/>
      <c r="CO31" s="178"/>
      <c r="CP31" s="178"/>
      <c r="CQ31" s="178"/>
      <c r="CR31" s="178"/>
      <c r="CS31" s="178"/>
      <c r="CT31" s="178"/>
      <c r="CU31" s="178"/>
      <c r="CV31" s="178"/>
      <c r="CW31" s="178"/>
      <c r="CX31" s="178"/>
      <c r="CY31" s="178"/>
      <c r="CZ31" s="178"/>
      <c r="DA31" s="178"/>
      <c r="DB31" s="178"/>
      <c r="DC31" s="178"/>
      <c r="DD31" s="178"/>
      <c r="DE31" s="178"/>
      <c r="DF31" s="178"/>
      <c r="DG31" s="178"/>
      <c r="DH31" s="178"/>
      <c r="DI31" s="178"/>
      <c r="DJ31" s="178"/>
      <c r="DK31" s="178"/>
      <c r="DL31" s="178"/>
      <c r="DM31" s="178"/>
      <c r="DN31" s="178"/>
      <c r="DO31" s="178"/>
      <c r="DP31" s="178"/>
      <c r="DQ31" s="178"/>
      <c r="DR31" s="178"/>
      <c r="DS31" s="178"/>
      <c r="DT31" s="178"/>
      <c r="DU31" s="178"/>
      <c r="DV31" s="178"/>
      <c r="DW31" s="178"/>
      <c r="DX31" s="178"/>
      <c r="DY31" s="178"/>
      <c r="DZ31" s="178"/>
      <c r="EA31" s="178"/>
      <c r="EB31" s="178"/>
      <c r="EC31" s="178"/>
      <c r="ED31" s="178"/>
      <c r="EE31" s="178"/>
      <c r="EF31" s="178"/>
      <c r="EG31" s="178"/>
      <c r="EH31" s="178"/>
      <c r="EI31" s="178"/>
      <c r="EJ31" s="178"/>
      <c r="EK31" s="178"/>
      <c r="EL31" s="178"/>
      <c r="EM31" s="178"/>
      <c r="EN31" s="178"/>
      <c r="EO31" s="178" t="s">
        <v>503</v>
      </c>
      <c r="EP31" s="178"/>
      <c r="EQ31" s="139" t="s">
        <v>1506</v>
      </c>
    </row>
    <row r="32" spans="2:147" s="26" customFormat="1" ht="30" customHeight="1" outlineLevel="2">
      <c r="B32" s="142"/>
      <c r="C32" s="120" t="s">
        <v>1509</v>
      </c>
      <c r="D32" s="121"/>
      <c r="E32" s="122" t="s">
        <v>1510</v>
      </c>
      <c r="F32" s="178"/>
      <c r="G32" s="178" t="s">
        <v>503</v>
      </c>
      <c r="H32" s="178"/>
      <c r="I32" s="178"/>
      <c r="J32" s="178"/>
      <c r="K32" s="178"/>
      <c r="L32" s="178"/>
      <c r="M32" s="178"/>
      <c r="N32" s="178"/>
      <c r="O32" s="178"/>
      <c r="P32" s="178"/>
      <c r="Q32" s="178"/>
      <c r="R32" s="178"/>
      <c r="S32" s="178"/>
      <c r="T32" s="178"/>
      <c r="U32" s="178"/>
      <c r="V32" s="178"/>
      <c r="W32" s="178"/>
      <c r="X32" s="178"/>
      <c r="Y32" s="178"/>
      <c r="Z32" s="178"/>
      <c r="AA32" s="178"/>
      <c r="AB32" s="178"/>
      <c r="AC32" s="178"/>
      <c r="AD32" s="178"/>
      <c r="AE32" s="178"/>
      <c r="AF32" s="178"/>
      <c r="AG32" s="178"/>
      <c r="AH32" s="178"/>
      <c r="AI32" s="178"/>
      <c r="AJ32" s="178"/>
      <c r="AK32" s="178"/>
      <c r="AL32" s="178"/>
      <c r="AM32" s="178"/>
      <c r="AN32" s="178"/>
      <c r="AO32" s="178"/>
      <c r="AP32" s="178"/>
      <c r="AQ32" s="178"/>
      <c r="AR32" s="178"/>
      <c r="AS32" s="178"/>
      <c r="AT32" s="178"/>
      <c r="AU32" s="178"/>
      <c r="AV32" s="178"/>
      <c r="AW32" s="178"/>
      <c r="AX32" s="178"/>
      <c r="AY32" s="178"/>
      <c r="AZ32" s="178"/>
      <c r="BA32" s="178"/>
      <c r="BB32" s="178"/>
      <c r="BC32" s="178"/>
      <c r="BD32" s="178"/>
      <c r="BE32" s="178"/>
      <c r="BF32" s="178"/>
      <c r="BG32" s="178"/>
      <c r="BH32" s="178"/>
      <c r="BI32" s="178"/>
      <c r="BJ32" s="178"/>
      <c r="BK32" s="178"/>
      <c r="BL32" s="178"/>
      <c r="BM32" s="178"/>
      <c r="BN32" s="178"/>
      <c r="BO32" s="178"/>
      <c r="BP32" s="178"/>
      <c r="BQ32" s="178"/>
      <c r="BR32" s="178"/>
      <c r="BS32" s="178"/>
      <c r="BT32" s="178"/>
      <c r="BU32" s="178"/>
      <c r="BV32" s="178"/>
      <c r="BW32" s="178"/>
      <c r="BX32" s="178"/>
      <c r="BY32" s="178"/>
      <c r="BZ32" s="178"/>
      <c r="CA32" s="178"/>
      <c r="CB32" s="178"/>
      <c r="CC32" s="178"/>
      <c r="CD32" s="178"/>
      <c r="CE32" s="178"/>
      <c r="CF32" s="178"/>
      <c r="CG32" s="178"/>
      <c r="CH32" s="178"/>
      <c r="CI32" s="178"/>
      <c r="CJ32" s="178"/>
      <c r="CK32" s="178"/>
      <c r="CL32" s="178"/>
      <c r="CM32" s="178"/>
      <c r="CN32" s="178"/>
      <c r="CO32" s="178"/>
      <c r="CP32" s="178"/>
      <c r="CQ32" s="178"/>
      <c r="CR32" s="178"/>
      <c r="CS32" s="178"/>
      <c r="CT32" s="178"/>
      <c r="CU32" s="178"/>
      <c r="CV32" s="178"/>
      <c r="CW32" s="178"/>
      <c r="CX32" s="178"/>
      <c r="CY32" s="178"/>
      <c r="CZ32" s="178"/>
      <c r="DA32" s="178"/>
      <c r="DB32" s="178"/>
      <c r="DC32" s="178"/>
      <c r="DD32" s="178"/>
      <c r="DE32" s="178"/>
      <c r="DF32" s="178"/>
      <c r="DG32" s="178"/>
      <c r="DH32" s="178"/>
      <c r="DI32" s="178"/>
      <c r="DJ32" s="178"/>
      <c r="DK32" s="178"/>
      <c r="DL32" s="178"/>
      <c r="DM32" s="178"/>
      <c r="DN32" s="178"/>
      <c r="DO32" s="178"/>
      <c r="DP32" s="178"/>
      <c r="DQ32" s="178"/>
      <c r="DR32" s="178"/>
      <c r="DS32" s="178"/>
      <c r="DT32" s="178"/>
      <c r="DU32" s="178"/>
      <c r="DV32" s="178"/>
      <c r="DW32" s="178"/>
      <c r="DX32" s="178"/>
      <c r="DY32" s="178"/>
      <c r="DZ32" s="178"/>
      <c r="EA32" s="178"/>
      <c r="EB32" s="178"/>
      <c r="EC32" s="178"/>
      <c r="ED32" s="178"/>
      <c r="EE32" s="178"/>
      <c r="EF32" s="178"/>
      <c r="EG32" s="178"/>
      <c r="EH32" s="178"/>
      <c r="EI32" s="178"/>
      <c r="EJ32" s="178"/>
      <c r="EK32" s="178"/>
      <c r="EL32" s="178"/>
      <c r="EM32" s="178"/>
      <c r="EN32" s="178"/>
      <c r="EO32" s="178" t="s">
        <v>503</v>
      </c>
      <c r="EP32" s="178"/>
      <c r="EQ32" s="139" t="s">
        <v>1506</v>
      </c>
    </row>
    <row r="33" spans="2:147" s="26" customFormat="1" ht="30" customHeight="1" outlineLevel="2">
      <c r="B33" s="142"/>
      <c r="C33" s="120" t="s">
        <v>1511</v>
      </c>
      <c r="D33" s="121"/>
      <c r="E33" s="122" t="s">
        <v>1512</v>
      </c>
      <c r="F33" s="178"/>
      <c r="G33" s="178" t="s">
        <v>503</v>
      </c>
      <c r="H33" s="178"/>
      <c r="I33" s="178"/>
      <c r="J33" s="178"/>
      <c r="K33" s="178"/>
      <c r="L33" s="178"/>
      <c r="M33" s="178"/>
      <c r="N33" s="178"/>
      <c r="O33" s="178"/>
      <c r="P33" s="178"/>
      <c r="Q33" s="178"/>
      <c r="R33" s="178"/>
      <c r="S33" s="178"/>
      <c r="T33" s="178"/>
      <c r="U33" s="178"/>
      <c r="V33" s="178"/>
      <c r="W33" s="178"/>
      <c r="X33" s="178"/>
      <c r="Y33" s="178"/>
      <c r="Z33" s="178"/>
      <c r="AA33" s="178"/>
      <c r="AB33" s="178"/>
      <c r="AC33" s="178"/>
      <c r="AD33" s="178"/>
      <c r="AE33" s="178"/>
      <c r="AF33" s="178"/>
      <c r="AG33" s="178"/>
      <c r="AH33" s="178"/>
      <c r="AI33" s="178"/>
      <c r="AJ33" s="178"/>
      <c r="AK33" s="178"/>
      <c r="AL33" s="178"/>
      <c r="AM33" s="178"/>
      <c r="AN33" s="178"/>
      <c r="AO33" s="178"/>
      <c r="AP33" s="178"/>
      <c r="AQ33" s="178"/>
      <c r="AR33" s="178"/>
      <c r="AS33" s="178"/>
      <c r="AT33" s="178"/>
      <c r="AU33" s="178"/>
      <c r="AV33" s="178"/>
      <c r="AW33" s="178"/>
      <c r="AX33" s="178"/>
      <c r="AY33" s="178"/>
      <c r="AZ33" s="178"/>
      <c r="BA33" s="178"/>
      <c r="BB33" s="178"/>
      <c r="BC33" s="178"/>
      <c r="BD33" s="178"/>
      <c r="BE33" s="178"/>
      <c r="BF33" s="178"/>
      <c r="BG33" s="178"/>
      <c r="BH33" s="178"/>
      <c r="BI33" s="178"/>
      <c r="BJ33" s="178"/>
      <c r="BK33" s="178"/>
      <c r="BL33" s="178"/>
      <c r="BM33" s="178"/>
      <c r="BN33" s="178"/>
      <c r="BO33" s="178"/>
      <c r="BP33" s="178" t="s">
        <v>503</v>
      </c>
      <c r="BQ33" s="178" t="s">
        <v>503</v>
      </c>
      <c r="BR33" s="178" t="s">
        <v>503</v>
      </c>
      <c r="BS33" s="178" t="s">
        <v>503</v>
      </c>
      <c r="BT33" s="178" t="s">
        <v>503</v>
      </c>
      <c r="BU33" s="178" t="s">
        <v>503</v>
      </c>
      <c r="BV33" s="178" t="s">
        <v>503</v>
      </c>
      <c r="BW33" s="178" t="s">
        <v>503</v>
      </c>
      <c r="BX33" s="178" t="s">
        <v>503</v>
      </c>
      <c r="BY33" s="178"/>
      <c r="BZ33" s="178"/>
      <c r="CA33" s="178"/>
      <c r="CB33" s="178"/>
      <c r="CC33" s="178"/>
      <c r="CD33" s="178"/>
      <c r="CE33" s="178"/>
      <c r="CF33" s="178"/>
      <c r="CG33" s="178"/>
      <c r="CH33" s="178"/>
      <c r="CI33" s="178"/>
      <c r="CJ33" s="178"/>
      <c r="CK33" s="178"/>
      <c r="CL33" s="178"/>
      <c r="CM33" s="178"/>
      <c r="CN33" s="178"/>
      <c r="CO33" s="178"/>
      <c r="CP33" s="178"/>
      <c r="CQ33" s="178"/>
      <c r="CR33" s="178"/>
      <c r="CS33" s="178"/>
      <c r="CT33" s="178"/>
      <c r="CU33" s="178"/>
      <c r="CV33" s="178"/>
      <c r="CW33" s="178"/>
      <c r="CX33" s="178"/>
      <c r="CY33" s="178"/>
      <c r="CZ33" s="178"/>
      <c r="DA33" s="178"/>
      <c r="DB33" s="178"/>
      <c r="DC33" s="178"/>
      <c r="DD33" s="178"/>
      <c r="DE33" s="178"/>
      <c r="DF33" s="178"/>
      <c r="DG33" s="178"/>
      <c r="DH33" s="178"/>
      <c r="DI33" s="178"/>
      <c r="DJ33" s="178"/>
      <c r="DK33" s="178"/>
      <c r="DL33" s="178"/>
      <c r="DM33" s="178"/>
      <c r="DN33" s="178"/>
      <c r="DO33" s="178"/>
      <c r="DP33" s="178"/>
      <c r="DQ33" s="178"/>
      <c r="DR33" s="178"/>
      <c r="DS33" s="178"/>
      <c r="DT33" s="178"/>
      <c r="DU33" s="178"/>
      <c r="DV33" s="178"/>
      <c r="DW33" s="178"/>
      <c r="DX33" s="178"/>
      <c r="DY33" s="178"/>
      <c r="DZ33" s="178"/>
      <c r="EA33" s="178"/>
      <c r="EB33" s="178"/>
      <c r="EC33" s="178"/>
      <c r="ED33" s="178"/>
      <c r="EE33" s="178"/>
      <c r="EF33" s="178"/>
      <c r="EG33" s="178"/>
      <c r="EH33" s="178"/>
      <c r="EI33" s="178"/>
      <c r="EJ33" s="178"/>
      <c r="EK33" s="178"/>
      <c r="EL33" s="178"/>
      <c r="EM33" s="178"/>
      <c r="EN33" s="178"/>
      <c r="EO33" s="178" t="s">
        <v>503</v>
      </c>
      <c r="EP33" s="178"/>
      <c r="EQ33" s="139" t="s">
        <v>1506</v>
      </c>
    </row>
    <row r="34" spans="2:147" s="26" customFormat="1" ht="30" customHeight="1" outlineLevel="2">
      <c r="B34" s="142"/>
      <c r="C34" s="120" t="s">
        <v>1513</v>
      </c>
      <c r="D34" s="121"/>
      <c r="E34" s="122" t="s">
        <v>1514</v>
      </c>
      <c r="F34" s="178"/>
      <c r="G34" s="178" t="s">
        <v>503</v>
      </c>
      <c r="H34" s="178"/>
      <c r="I34" s="178"/>
      <c r="J34" s="178"/>
      <c r="K34" s="178"/>
      <c r="L34" s="178"/>
      <c r="M34" s="178"/>
      <c r="N34" s="178"/>
      <c r="O34" s="178"/>
      <c r="P34" s="178"/>
      <c r="Q34" s="178"/>
      <c r="R34" s="178"/>
      <c r="S34" s="178"/>
      <c r="T34" s="178"/>
      <c r="U34" s="178"/>
      <c r="V34" s="178"/>
      <c r="W34" s="178"/>
      <c r="X34" s="178"/>
      <c r="Y34" s="178"/>
      <c r="Z34" s="178"/>
      <c r="AA34" s="178"/>
      <c r="AB34" s="178"/>
      <c r="AC34" s="178"/>
      <c r="AD34" s="178"/>
      <c r="AE34" s="178"/>
      <c r="AF34" s="178"/>
      <c r="AG34" s="178"/>
      <c r="AH34" s="178"/>
      <c r="AI34" s="178"/>
      <c r="AJ34" s="178"/>
      <c r="AK34" s="178"/>
      <c r="AL34" s="178"/>
      <c r="AM34" s="178"/>
      <c r="AN34" s="178"/>
      <c r="AO34" s="178"/>
      <c r="AP34" s="178"/>
      <c r="AQ34" s="178"/>
      <c r="AR34" s="178"/>
      <c r="AS34" s="178"/>
      <c r="AT34" s="178"/>
      <c r="AU34" s="178"/>
      <c r="AV34" s="178"/>
      <c r="AW34" s="178"/>
      <c r="AX34" s="178"/>
      <c r="AY34" s="178"/>
      <c r="AZ34" s="178"/>
      <c r="BA34" s="178"/>
      <c r="BB34" s="178"/>
      <c r="BC34" s="178"/>
      <c r="BD34" s="178"/>
      <c r="BE34" s="178"/>
      <c r="BF34" s="178"/>
      <c r="BG34" s="178"/>
      <c r="BH34" s="178"/>
      <c r="BI34" s="178"/>
      <c r="BJ34" s="178"/>
      <c r="BK34" s="178"/>
      <c r="BL34" s="178"/>
      <c r="BM34" s="178"/>
      <c r="BN34" s="178"/>
      <c r="BO34" s="178"/>
      <c r="BP34" s="178" t="s">
        <v>503</v>
      </c>
      <c r="BQ34" s="178" t="s">
        <v>503</v>
      </c>
      <c r="BR34" s="178" t="s">
        <v>503</v>
      </c>
      <c r="BS34" s="178" t="s">
        <v>503</v>
      </c>
      <c r="BT34" s="178" t="s">
        <v>503</v>
      </c>
      <c r="BU34" s="178" t="s">
        <v>503</v>
      </c>
      <c r="BV34" s="178" t="s">
        <v>503</v>
      </c>
      <c r="BW34" s="178" t="s">
        <v>503</v>
      </c>
      <c r="BX34" s="178" t="s">
        <v>503</v>
      </c>
      <c r="BY34" s="178"/>
      <c r="BZ34" s="178"/>
      <c r="CA34" s="178"/>
      <c r="CB34" s="178"/>
      <c r="CC34" s="178"/>
      <c r="CD34" s="178"/>
      <c r="CE34" s="178"/>
      <c r="CF34" s="178"/>
      <c r="CG34" s="178"/>
      <c r="CH34" s="178"/>
      <c r="CI34" s="178"/>
      <c r="CJ34" s="178"/>
      <c r="CK34" s="178"/>
      <c r="CL34" s="178"/>
      <c r="CM34" s="178"/>
      <c r="CN34" s="178"/>
      <c r="CO34" s="178"/>
      <c r="CP34" s="178"/>
      <c r="CQ34" s="178"/>
      <c r="CR34" s="178"/>
      <c r="CS34" s="178"/>
      <c r="CT34" s="178"/>
      <c r="CU34" s="178"/>
      <c r="CV34" s="178"/>
      <c r="CW34" s="178"/>
      <c r="CX34" s="178"/>
      <c r="CY34" s="178"/>
      <c r="CZ34" s="178"/>
      <c r="DA34" s="178"/>
      <c r="DB34" s="178"/>
      <c r="DC34" s="178"/>
      <c r="DD34" s="178"/>
      <c r="DE34" s="178"/>
      <c r="DF34" s="178"/>
      <c r="DG34" s="178"/>
      <c r="DH34" s="178"/>
      <c r="DI34" s="178"/>
      <c r="DJ34" s="178"/>
      <c r="DK34" s="178"/>
      <c r="DL34" s="178"/>
      <c r="DM34" s="178"/>
      <c r="DN34" s="178"/>
      <c r="DO34" s="178"/>
      <c r="DP34" s="178"/>
      <c r="DQ34" s="178"/>
      <c r="DR34" s="178"/>
      <c r="DS34" s="178"/>
      <c r="DT34" s="178"/>
      <c r="DU34" s="178"/>
      <c r="DV34" s="178"/>
      <c r="DW34" s="178"/>
      <c r="DX34" s="178"/>
      <c r="DY34" s="178"/>
      <c r="DZ34" s="178"/>
      <c r="EA34" s="178"/>
      <c r="EB34" s="178"/>
      <c r="EC34" s="178"/>
      <c r="ED34" s="178"/>
      <c r="EE34" s="178"/>
      <c r="EF34" s="178"/>
      <c r="EG34" s="178"/>
      <c r="EH34" s="178"/>
      <c r="EI34" s="178"/>
      <c r="EJ34" s="178"/>
      <c r="EK34" s="178"/>
      <c r="EL34" s="178"/>
      <c r="EM34" s="178"/>
      <c r="EN34" s="178"/>
      <c r="EO34" s="178" t="s">
        <v>503</v>
      </c>
      <c r="EP34" s="178"/>
      <c r="EQ34" s="139" t="s">
        <v>1506</v>
      </c>
    </row>
    <row r="35" spans="2:147" s="26" customFormat="1" ht="30" customHeight="1" outlineLevel="1">
      <c r="B35" s="142"/>
      <c r="C35" s="141" t="s">
        <v>1515</v>
      </c>
      <c r="D35" s="119"/>
      <c r="E35" s="143"/>
      <c r="F35" s="180"/>
      <c r="G35" s="180"/>
      <c r="H35" s="180"/>
      <c r="I35" s="180"/>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s="180"/>
      <c r="AK35" s="180"/>
      <c r="AL35" s="180"/>
      <c r="AM35" s="180"/>
      <c r="AN35" s="180"/>
      <c r="AO35" s="180"/>
      <c r="AP35" s="180"/>
      <c r="AQ35" s="180"/>
      <c r="AR35" s="180"/>
      <c r="AS35" s="180"/>
      <c r="AT35" s="180"/>
      <c r="AU35" s="180"/>
      <c r="AV35" s="180"/>
      <c r="AW35" s="180"/>
      <c r="AX35" s="180"/>
      <c r="AY35" s="180"/>
      <c r="AZ35" s="180"/>
      <c r="BA35" s="180"/>
      <c r="BB35" s="180"/>
      <c r="BC35" s="180"/>
      <c r="BD35" s="180"/>
      <c r="BE35" s="180"/>
      <c r="BF35" s="180"/>
      <c r="BG35" s="180"/>
      <c r="BH35" s="180"/>
      <c r="BI35" s="180"/>
      <c r="BJ35" s="180"/>
      <c r="BK35" s="180"/>
      <c r="BL35" s="180"/>
      <c r="BM35" s="180"/>
      <c r="BN35" s="180"/>
      <c r="BO35" s="180"/>
      <c r="BP35" s="180"/>
      <c r="BQ35" s="180"/>
      <c r="BR35" s="180"/>
      <c r="BS35" s="180"/>
      <c r="BT35" s="180"/>
      <c r="BU35" s="180"/>
      <c r="BV35" s="180"/>
      <c r="BW35" s="180"/>
      <c r="BX35" s="180"/>
      <c r="BY35" s="180"/>
      <c r="BZ35" s="180"/>
      <c r="CA35" s="180"/>
      <c r="CB35" s="180"/>
      <c r="CC35" s="180"/>
      <c r="CD35" s="180"/>
      <c r="CE35" s="180"/>
      <c r="CF35" s="180"/>
      <c r="CG35" s="180"/>
      <c r="CH35" s="180"/>
      <c r="CI35" s="180"/>
      <c r="CJ35" s="180"/>
      <c r="CK35" s="180"/>
      <c r="CL35" s="180"/>
      <c r="CM35" s="180"/>
      <c r="CN35" s="180"/>
      <c r="CO35" s="180"/>
      <c r="CP35" s="180"/>
      <c r="CQ35" s="180"/>
      <c r="CR35" s="180"/>
      <c r="CS35" s="180"/>
      <c r="CT35" s="180"/>
      <c r="CU35" s="180"/>
      <c r="CV35" s="180"/>
      <c r="CW35" s="180"/>
      <c r="CX35" s="180"/>
      <c r="CY35" s="180"/>
      <c r="CZ35" s="180"/>
      <c r="DA35" s="180"/>
      <c r="DB35" s="180"/>
      <c r="DC35" s="180"/>
      <c r="DD35" s="180"/>
      <c r="DE35" s="180"/>
      <c r="DF35" s="180"/>
      <c r="DG35" s="180"/>
      <c r="DH35" s="180"/>
      <c r="DI35" s="180"/>
      <c r="DJ35" s="180"/>
      <c r="DK35" s="180"/>
      <c r="DL35" s="180"/>
      <c r="DM35" s="180"/>
      <c r="DN35" s="180"/>
      <c r="DO35" s="180"/>
      <c r="DP35" s="180"/>
      <c r="DQ35" s="180"/>
      <c r="DR35" s="180"/>
      <c r="DS35" s="180"/>
      <c r="DT35" s="180"/>
      <c r="DU35" s="180"/>
      <c r="DV35" s="180"/>
      <c r="DW35" s="180"/>
      <c r="DX35" s="180"/>
      <c r="DY35" s="180"/>
      <c r="DZ35" s="180"/>
      <c r="EA35" s="180"/>
      <c r="EB35" s="180"/>
      <c r="EC35" s="180"/>
      <c r="ED35" s="180"/>
      <c r="EE35" s="180"/>
      <c r="EF35" s="180"/>
      <c r="EG35" s="180"/>
      <c r="EH35" s="180"/>
      <c r="EI35" s="180"/>
      <c r="EJ35" s="180"/>
      <c r="EK35" s="180"/>
      <c r="EL35" s="180"/>
      <c r="EM35" s="180"/>
      <c r="EN35" s="180"/>
      <c r="EO35" s="180"/>
      <c r="EP35" s="180"/>
      <c r="EQ35" s="139"/>
    </row>
    <row r="36" spans="2:147" s="26" customFormat="1" ht="30" customHeight="1" outlineLevel="2">
      <c r="B36" s="142"/>
      <c r="C36" s="120" t="s">
        <v>1516</v>
      </c>
      <c r="D36" s="121"/>
      <c r="E36" s="207" t="s">
        <v>1517</v>
      </c>
      <c r="F36" s="178"/>
      <c r="G36" s="178"/>
      <c r="H36" s="178"/>
      <c r="I36" s="178"/>
      <c r="J36" s="178"/>
      <c r="K36" s="178"/>
      <c r="L36" s="178"/>
      <c r="M36" s="178"/>
      <c r="N36" s="178"/>
      <c r="O36" s="178"/>
      <c r="P36" s="178"/>
      <c r="Q36" s="178"/>
      <c r="R36" s="178"/>
      <c r="S36" s="178"/>
      <c r="T36" s="178"/>
      <c r="U36" s="178"/>
      <c r="V36" s="178"/>
      <c r="W36" s="178"/>
      <c r="X36" s="178"/>
      <c r="Y36" s="178"/>
      <c r="Z36" s="178"/>
      <c r="AA36" s="178"/>
      <c r="AB36" s="178"/>
      <c r="AC36" s="178"/>
      <c r="AD36" s="178"/>
      <c r="AE36" s="178"/>
      <c r="AF36" s="178"/>
      <c r="AG36" s="178"/>
      <c r="AH36" s="178"/>
      <c r="AI36" s="178"/>
      <c r="AJ36" s="178"/>
      <c r="AK36" s="178"/>
      <c r="AL36" s="178"/>
      <c r="AM36" s="178"/>
      <c r="AN36" s="178"/>
      <c r="AO36" s="178"/>
      <c r="AP36" s="178"/>
      <c r="AQ36" s="178"/>
      <c r="AR36" s="178"/>
      <c r="AS36" s="178"/>
      <c r="AT36" s="178"/>
      <c r="AU36" s="178"/>
      <c r="AV36" s="178"/>
      <c r="AW36" s="178"/>
      <c r="AX36" s="178"/>
      <c r="AY36" s="178"/>
      <c r="AZ36" s="178"/>
      <c r="BA36" s="178"/>
      <c r="BB36" s="178"/>
      <c r="BC36" s="178"/>
      <c r="BD36" s="178"/>
      <c r="BE36" s="178"/>
      <c r="BF36" s="178"/>
      <c r="BG36" s="178"/>
      <c r="BH36" s="178"/>
      <c r="BI36" s="178"/>
      <c r="BJ36" s="178"/>
      <c r="BK36" s="178"/>
      <c r="BL36" s="178"/>
      <c r="BM36" s="178"/>
      <c r="BN36" s="178"/>
      <c r="BO36" s="178"/>
      <c r="BP36" s="178"/>
      <c r="BQ36" s="178"/>
      <c r="BR36" s="178"/>
      <c r="BS36" s="178"/>
      <c r="BT36" s="178"/>
      <c r="BU36" s="178"/>
      <c r="BV36" s="178"/>
      <c r="BW36" s="178"/>
      <c r="BX36" s="178"/>
      <c r="BY36" s="178"/>
      <c r="BZ36" s="178"/>
      <c r="CA36" s="178"/>
      <c r="CB36" s="178"/>
      <c r="CC36" s="178"/>
      <c r="CD36" s="178"/>
      <c r="CE36" s="178"/>
      <c r="CF36" s="178"/>
      <c r="CG36" s="178"/>
      <c r="CH36" s="178"/>
      <c r="CI36" s="178"/>
      <c r="CJ36" s="178"/>
      <c r="CK36" s="178"/>
      <c r="CL36" s="178"/>
      <c r="CM36" s="178"/>
      <c r="CN36" s="178"/>
      <c r="CO36" s="178"/>
      <c r="CP36" s="178"/>
      <c r="CQ36" s="178"/>
      <c r="CR36" s="178"/>
      <c r="CS36" s="178"/>
      <c r="CT36" s="178"/>
      <c r="CU36" s="178"/>
      <c r="CV36" s="178"/>
      <c r="CW36" s="178"/>
      <c r="CX36" s="178"/>
      <c r="CY36" s="178"/>
      <c r="CZ36" s="178"/>
      <c r="DA36" s="178"/>
      <c r="DB36" s="178"/>
      <c r="DC36" s="178"/>
      <c r="DD36" s="178"/>
      <c r="DE36" s="178"/>
      <c r="DF36" s="178"/>
      <c r="DG36" s="178"/>
      <c r="DH36" s="178"/>
      <c r="DI36" s="178"/>
      <c r="DJ36" s="178"/>
      <c r="DK36" s="178"/>
      <c r="DL36" s="178"/>
      <c r="DM36" s="178"/>
      <c r="DN36" s="178"/>
      <c r="DO36" s="178"/>
      <c r="DP36" s="178"/>
      <c r="DQ36" s="178"/>
      <c r="DR36" s="178"/>
      <c r="DS36" s="178"/>
      <c r="DT36" s="178"/>
      <c r="DU36" s="178"/>
      <c r="DV36" s="178"/>
      <c r="DW36" s="178"/>
      <c r="DX36" s="178"/>
      <c r="DY36" s="178"/>
      <c r="DZ36" s="178"/>
      <c r="EA36" s="178"/>
      <c r="EB36" s="178"/>
      <c r="EC36" s="178"/>
      <c r="ED36" s="178"/>
      <c r="EE36" s="178"/>
      <c r="EF36" s="178"/>
      <c r="EG36" s="178"/>
      <c r="EH36" s="178"/>
      <c r="EI36" s="178"/>
      <c r="EJ36" s="178"/>
      <c r="EK36" s="178"/>
      <c r="EL36" s="178"/>
      <c r="EM36" s="178"/>
      <c r="EN36" s="178"/>
      <c r="EO36" s="178" t="s">
        <v>503</v>
      </c>
      <c r="EP36" s="178"/>
      <c r="EQ36" s="139"/>
    </row>
    <row r="37" spans="2:147" s="26" customFormat="1" ht="30" customHeight="1" outlineLevel="2">
      <c r="B37" s="142"/>
      <c r="C37" s="120" t="s">
        <v>1518</v>
      </c>
      <c r="D37" s="121"/>
      <c r="E37" s="207" t="s">
        <v>1519</v>
      </c>
      <c r="F37" s="178"/>
      <c r="G37" s="178"/>
      <c r="H37" s="178"/>
      <c r="I37" s="178"/>
      <c r="J37" s="178"/>
      <c r="K37" s="178"/>
      <c r="L37" s="178"/>
      <c r="M37" s="178"/>
      <c r="N37" s="178"/>
      <c r="O37" s="178"/>
      <c r="P37" s="178"/>
      <c r="Q37" s="178"/>
      <c r="R37" s="178"/>
      <c r="S37" s="178"/>
      <c r="T37" s="178"/>
      <c r="U37" s="178"/>
      <c r="V37" s="178"/>
      <c r="W37" s="178"/>
      <c r="X37" s="178"/>
      <c r="Y37" s="178"/>
      <c r="Z37" s="178"/>
      <c r="AA37" s="178"/>
      <c r="AB37" s="178"/>
      <c r="AC37" s="178"/>
      <c r="AD37" s="178"/>
      <c r="AE37" s="178"/>
      <c r="AF37" s="178"/>
      <c r="AG37" s="178"/>
      <c r="AH37" s="178"/>
      <c r="AI37" s="178"/>
      <c r="AJ37" s="178"/>
      <c r="AK37" s="178"/>
      <c r="AL37" s="178"/>
      <c r="AM37" s="178"/>
      <c r="AN37" s="178"/>
      <c r="AO37" s="178"/>
      <c r="AP37" s="178"/>
      <c r="AQ37" s="178"/>
      <c r="AR37" s="178"/>
      <c r="AS37" s="178"/>
      <c r="AT37" s="178"/>
      <c r="AU37" s="178"/>
      <c r="AV37" s="178"/>
      <c r="AW37" s="178"/>
      <c r="AX37" s="178"/>
      <c r="AY37" s="178"/>
      <c r="AZ37" s="178"/>
      <c r="BA37" s="178"/>
      <c r="BB37" s="178"/>
      <c r="BC37" s="178"/>
      <c r="BD37" s="178"/>
      <c r="BE37" s="178"/>
      <c r="BF37" s="178"/>
      <c r="BG37" s="178"/>
      <c r="BH37" s="178"/>
      <c r="BI37" s="178"/>
      <c r="BJ37" s="178"/>
      <c r="BK37" s="178"/>
      <c r="BL37" s="178"/>
      <c r="BM37" s="178"/>
      <c r="BN37" s="178"/>
      <c r="BO37" s="178"/>
      <c r="BP37" s="178"/>
      <c r="BQ37" s="178"/>
      <c r="BR37" s="178"/>
      <c r="BS37" s="178"/>
      <c r="BT37" s="178"/>
      <c r="BU37" s="178"/>
      <c r="BV37" s="178"/>
      <c r="BW37" s="178"/>
      <c r="BX37" s="178"/>
      <c r="BY37" s="178"/>
      <c r="BZ37" s="178"/>
      <c r="CA37" s="178"/>
      <c r="CB37" s="178"/>
      <c r="CC37" s="178"/>
      <c r="CD37" s="178"/>
      <c r="CE37" s="178"/>
      <c r="CF37" s="178"/>
      <c r="CG37" s="178"/>
      <c r="CH37" s="178"/>
      <c r="CI37" s="178"/>
      <c r="CJ37" s="178"/>
      <c r="CK37" s="178"/>
      <c r="CL37" s="178"/>
      <c r="CM37" s="178"/>
      <c r="CN37" s="178"/>
      <c r="CO37" s="178"/>
      <c r="CP37" s="178"/>
      <c r="CQ37" s="178"/>
      <c r="CR37" s="178"/>
      <c r="CS37" s="178"/>
      <c r="CT37" s="178"/>
      <c r="CU37" s="178"/>
      <c r="CV37" s="178"/>
      <c r="CW37" s="178"/>
      <c r="CX37" s="178"/>
      <c r="CY37" s="178"/>
      <c r="CZ37" s="178"/>
      <c r="DA37" s="178"/>
      <c r="DB37" s="178"/>
      <c r="DC37" s="178"/>
      <c r="DD37" s="178"/>
      <c r="DE37" s="178"/>
      <c r="DF37" s="178"/>
      <c r="DG37" s="178"/>
      <c r="DH37" s="178"/>
      <c r="DI37" s="178"/>
      <c r="DJ37" s="178"/>
      <c r="DK37" s="178"/>
      <c r="DL37" s="178"/>
      <c r="DM37" s="178"/>
      <c r="DN37" s="178"/>
      <c r="DO37" s="178"/>
      <c r="DP37" s="178"/>
      <c r="DQ37" s="178"/>
      <c r="DR37" s="178"/>
      <c r="DS37" s="178"/>
      <c r="DT37" s="178"/>
      <c r="DU37" s="178"/>
      <c r="DV37" s="178"/>
      <c r="DW37" s="178"/>
      <c r="DX37" s="178"/>
      <c r="DY37" s="178"/>
      <c r="DZ37" s="178"/>
      <c r="EA37" s="178"/>
      <c r="EB37" s="178"/>
      <c r="EC37" s="178"/>
      <c r="ED37" s="178"/>
      <c r="EE37" s="178"/>
      <c r="EF37" s="178"/>
      <c r="EG37" s="178"/>
      <c r="EH37" s="178"/>
      <c r="EI37" s="178"/>
      <c r="EJ37" s="178"/>
      <c r="EK37" s="178"/>
      <c r="EL37" s="178"/>
      <c r="EM37" s="178"/>
      <c r="EN37" s="178"/>
      <c r="EO37" s="178" t="s">
        <v>503</v>
      </c>
      <c r="EP37" s="178"/>
      <c r="EQ37" s="139" t="s">
        <v>1520</v>
      </c>
    </row>
    <row r="38" spans="2:147" s="26" customFormat="1" ht="30" customHeight="1" outlineLevel="2">
      <c r="B38" s="142"/>
      <c r="C38" s="120" t="s">
        <v>1521</v>
      </c>
      <c r="D38" s="121"/>
      <c r="E38" s="207" t="s">
        <v>1522</v>
      </c>
      <c r="F38" s="178"/>
      <c r="G38" s="178"/>
      <c r="H38" s="178"/>
      <c r="I38" s="178"/>
      <c r="J38" s="178"/>
      <c r="K38" s="178"/>
      <c r="L38" s="178"/>
      <c r="M38" s="178"/>
      <c r="N38" s="178"/>
      <c r="O38" s="178"/>
      <c r="P38" s="178"/>
      <c r="Q38" s="178"/>
      <c r="R38" s="178"/>
      <c r="S38" s="178"/>
      <c r="T38" s="178"/>
      <c r="U38" s="178"/>
      <c r="V38" s="178"/>
      <c r="W38" s="178"/>
      <c r="X38" s="178"/>
      <c r="Y38" s="178"/>
      <c r="Z38" s="178"/>
      <c r="AA38" s="178"/>
      <c r="AB38" s="178"/>
      <c r="AC38" s="178"/>
      <c r="AD38" s="178"/>
      <c r="AE38" s="178"/>
      <c r="AF38" s="178"/>
      <c r="AG38" s="178"/>
      <c r="AH38" s="178"/>
      <c r="AI38" s="178"/>
      <c r="AJ38" s="178"/>
      <c r="AK38" s="178"/>
      <c r="AL38" s="178"/>
      <c r="AM38" s="178"/>
      <c r="AN38" s="178"/>
      <c r="AO38" s="178"/>
      <c r="AP38" s="178"/>
      <c r="AQ38" s="178"/>
      <c r="AR38" s="178"/>
      <c r="AS38" s="178"/>
      <c r="AT38" s="178"/>
      <c r="AU38" s="178"/>
      <c r="AV38" s="178"/>
      <c r="AW38" s="178"/>
      <c r="AX38" s="178"/>
      <c r="AY38" s="178"/>
      <c r="AZ38" s="178"/>
      <c r="BA38" s="178"/>
      <c r="BB38" s="178"/>
      <c r="BC38" s="178"/>
      <c r="BD38" s="178"/>
      <c r="BE38" s="178"/>
      <c r="BF38" s="178"/>
      <c r="BG38" s="178"/>
      <c r="BH38" s="178"/>
      <c r="BI38" s="178"/>
      <c r="BJ38" s="178"/>
      <c r="BK38" s="178"/>
      <c r="BL38" s="178"/>
      <c r="BM38" s="178"/>
      <c r="BN38" s="178"/>
      <c r="BO38" s="178"/>
      <c r="BP38" s="178"/>
      <c r="BQ38" s="178"/>
      <c r="BR38" s="178"/>
      <c r="BS38" s="178"/>
      <c r="BT38" s="178"/>
      <c r="BU38" s="178"/>
      <c r="BV38" s="178"/>
      <c r="BW38" s="178"/>
      <c r="BX38" s="178"/>
      <c r="BY38" s="178"/>
      <c r="BZ38" s="178"/>
      <c r="CA38" s="178"/>
      <c r="CB38" s="178"/>
      <c r="CC38" s="178"/>
      <c r="CD38" s="178"/>
      <c r="CE38" s="178"/>
      <c r="CF38" s="178"/>
      <c r="CG38" s="178"/>
      <c r="CH38" s="178"/>
      <c r="CI38" s="178"/>
      <c r="CJ38" s="178"/>
      <c r="CK38" s="178"/>
      <c r="CL38" s="178"/>
      <c r="CM38" s="178"/>
      <c r="CN38" s="178"/>
      <c r="CO38" s="178"/>
      <c r="CP38" s="178"/>
      <c r="CQ38" s="178"/>
      <c r="CR38" s="178"/>
      <c r="CS38" s="178"/>
      <c r="CT38" s="178"/>
      <c r="CU38" s="178"/>
      <c r="CV38" s="178"/>
      <c r="CW38" s="178"/>
      <c r="CX38" s="178"/>
      <c r="CY38" s="178"/>
      <c r="CZ38" s="178"/>
      <c r="DA38" s="178"/>
      <c r="DB38" s="178"/>
      <c r="DC38" s="178"/>
      <c r="DD38" s="178"/>
      <c r="DE38" s="178"/>
      <c r="DF38" s="178"/>
      <c r="DG38" s="178"/>
      <c r="DH38" s="178"/>
      <c r="DI38" s="178"/>
      <c r="DJ38" s="178"/>
      <c r="DK38" s="178"/>
      <c r="DL38" s="178"/>
      <c r="DM38" s="178"/>
      <c r="DN38" s="178"/>
      <c r="DO38" s="178"/>
      <c r="DP38" s="178"/>
      <c r="DQ38" s="178"/>
      <c r="DR38" s="178"/>
      <c r="DS38" s="178"/>
      <c r="DT38" s="178"/>
      <c r="DU38" s="178"/>
      <c r="DV38" s="178"/>
      <c r="DW38" s="178"/>
      <c r="DX38" s="178"/>
      <c r="DY38" s="178"/>
      <c r="DZ38" s="178"/>
      <c r="EA38" s="178"/>
      <c r="EB38" s="178"/>
      <c r="EC38" s="178"/>
      <c r="ED38" s="178"/>
      <c r="EE38" s="178"/>
      <c r="EF38" s="178"/>
      <c r="EG38" s="178"/>
      <c r="EH38" s="178"/>
      <c r="EI38" s="178"/>
      <c r="EJ38" s="178"/>
      <c r="EK38" s="178"/>
      <c r="EL38" s="178"/>
      <c r="EM38" s="178"/>
      <c r="EN38" s="178"/>
      <c r="EO38" s="178" t="s">
        <v>503</v>
      </c>
      <c r="EP38" s="178"/>
      <c r="EQ38" s="139" t="s">
        <v>1520</v>
      </c>
    </row>
    <row r="39" spans="2:147" s="26" customFormat="1" ht="30" customHeight="1" outlineLevel="2">
      <c r="B39" s="142"/>
      <c r="C39" s="120" t="s">
        <v>1523</v>
      </c>
      <c r="D39" s="121"/>
      <c r="E39" s="207" t="s">
        <v>1524</v>
      </c>
      <c r="F39" s="178"/>
      <c r="G39" s="178"/>
      <c r="H39" s="178"/>
      <c r="I39" s="178"/>
      <c r="J39" s="178"/>
      <c r="K39" s="178"/>
      <c r="L39" s="178"/>
      <c r="M39" s="178"/>
      <c r="N39" s="178"/>
      <c r="O39" s="178"/>
      <c r="P39" s="178"/>
      <c r="Q39" s="178"/>
      <c r="R39" s="178"/>
      <c r="S39" s="178"/>
      <c r="T39" s="178"/>
      <c r="U39" s="178"/>
      <c r="V39" s="178"/>
      <c r="W39" s="178"/>
      <c r="X39" s="178"/>
      <c r="Y39" s="178"/>
      <c r="Z39" s="178"/>
      <c r="AA39" s="178"/>
      <c r="AB39" s="178"/>
      <c r="AC39" s="178"/>
      <c r="AD39" s="178"/>
      <c r="AE39" s="178"/>
      <c r="AF39" s="178"/>
      <c r="AG39" s="178"/>
      <c r="AH39" s="178"/>
      <c r="AI39" s="178"/>
      <c r="AJ39" s="178"/>
      <c r="AK39" s="178"/>
      <c r="AL39" s="178"/>
      <c r="AM39" s="178"/>
      <c r="AN39" s="178"/>
      <c r="AO39" s="178"/>
      <c r="AP39" s="178"/>
      <c r="AQ39" s="178"/>
      <c r="AR39" s="178"/>
      <c r="AS39" s="178"/>
      <c r="AT39" s="178"/>
      <c r="AU39" s="178"/>
      <c r="AV39" s="178"/>
      <c r="AW39" s="178"/>
      <c r="AX39" s="178"/>
      <c r="AY39" s="178"/>
      <c r="AZ39" s="178"/>
      <c r="BA39" s="178"/>
      <c r="BB39" s="178"/>
      <c r="BC39" s="178"/>
      <c r="BD39" s="178"/>
      <c r="BE39" s="178"/>
      <c r="BF39" s="178"/>
      <c r="BG39" s="178"/>
      <c r="BH39" s="178"/>
      <c r="BI39" s="178"/>
      <c r="BJ39" s="178"/>
      <c r="BK39" s="178"/>
      <c r="BL39" s="178"/>
      <c r="BM39" s="178"/>
      <c r="BN39" s="178"/>
      <c r="BO39" s="178"/>
      <c r="BP39" s="178"/>
      <c r="BQ39" s="178"/>
      <c r="BR39" s="178"/>
      <c r="BS39" s="178"/>
      <c r="BT39" s="178"/>
      <c r="BU39" s="178"/>
      <c r="BV39" s="178"/>
      <c r="BW39" s="178"/>
      <c r="BX39" s="178"/>
      <c r="BY39" s="178"/>
      <c r="BZ39" s="178"/>
      <c r="CA39" s="178"/>
      <c r="CB39" s="178"/>
      <c r="CC39" s="178"/>
      <c r="CD39" s="178"/>
      <c r="CE39" s="178"/>
      <c r="CF39" s="178"/>
      <c r="CG39" s="178"/>
      <c r="CH39" s="178"/>
      <c r="CI39" s="178"/>
      <c r="CJ39" s="178"/>
      <c r="CK39" s="178"/>
      <c r="CL39" s="178"/>
      <c r="CM39" s="178"/>
      <c r="CN39" s="178"/>
      <c r="CO39" s="178"/>
      <c r="CP39" s="178"/>
      <c r="CQ39" s="178"/>
      <c r="CR39" s="178"/>
      <c r="CS39" s="178"/>
      <c r="CT39" s="178"/>
      <c r="CU39" s="178"/>
      <c r="CV39" s="178"/>
      <c r="CW39" s="178"/>
      <c r="CX39" s="178"/>
      <c r="CY39" s="178"/>
      <c r="CZ39" s="178"/>
      <c r="DA39" s="178"/>
      <c r="DB39" s="178"/>
      <c r="DC39" s="178"/>
      <c r="DD39" s="178"/>
      <c r="DE39" s="178"/>
      <c r="DF39" s="178"/>
      <c r="DG39" s="178"/>
      <c r="DH39" s="178"/>
      <c r="DI39" s="178"/>
      <c r="DJ39" s="178"/>
      <c r="DK39" s="178"/>
      <c r="DL39" s="178"/>
      <c r="DM39" s="178"/>
      <c r="DN39" s="178"/>
      <c r="DO39" s="178"/>
      <c r="DP39" s="178"/>
      <c r="DQ39" s="178"/>
      <c r="DR39" s="178"/>
      <c r="DS39" s="178"/>
      <c r="DT39" s="178"/>
      <c r="DU39" s="178"/>
      <c r="DV39" s="178"/>
      <c r="DW39" s="178"/>
      <c r="DX39" s="178"/>
      <c r="DY39" s="178"/>
      <c r="DZ39" s="178"/>
      <c r="EA39" s="178"/>
      <c r="EB39" s="178"/>
      <c r="EC39" s="178"/>
      <c r="ED39" s="178"/>
      <c r="EE39" s="178"/>
      <c r="EF39" s="178"/>
      <c r="EG39" s="178"/>
      <c r="EH39" s="178"/>
      <c r="EI39" s="178"/>
      <c r="EJ39" s="178"/>
      <c r="EK39" s="178"/>
      <c r="EL39" s="178"/>
      <c r="EM39" s="178"/>
      <c r="EN39" s="178"/>
      <c r="EO39" s="178" t="s">
        <v>503</v>
      </c>
      <c r="EP39" s="178"/>
      <c r="EQ39" s="139" t="s">
        <v>1520</v>
      </c>
    </row>
    <row r="40" spans="2:147" s="26" customFormat="1" ht="30" customHeight="1" outlineLevel="2">
      <c r="B40" s="142"/>
      <c r="C40" s="120" t="s">
        <v>1525</v>
      </c>
      <c r="D40" s="121"/>
      <c r="E40" s="207" t="s">
        <v>1526</v>
      </c>
      <c r="F40" s="178"/>
      <c r="G40" s="178"/>
      <c r="H40" s="178"/>
      <c r="I40" s="178"/>
      <c r="J40" s="178"/>
      <c r="K40" s="178"/>
      <c r="L40" s="178"/>
      <c r="M40" s="178"/>
      <c r="N40" s="178"/>
      <c r="O40" s="178"/>
      <c r="P40" s="178"/>
      <c r="Q40" s="178"/>
      <c r="R40" s="178"/>
      <c r="S40" s="178"/>
      <c r="T40" s="178"/>
      <c r="U40" s="178"/>
      <c r="V40" s="178"/>
      <c r="W40" s="178"/>
      <c r="X40" s="178"/>
      <c r="Y40" s="178"/>
      <c r="Z40" s="178"/>
      <c r="AA40" s="178"/>
      <c r="AB40" s="178"/>
      <c r="AC40" s="178"/>
      <c r="AD40" s="178"/>
      <c r="AE40" s="178"/>
      <c r="AF40" s="178"/>
      <c r="AG40" s="178"/>
      <c r="AH40" s="178"/>
      <c r="AI40" s="178"/>
      <c r="AJ40" s="178"/>
      <c r="AK40" s="178"/>
      <c r="AL40" s="178"/>
      <c r="AM40" s="178"/>
      <c r="AN40" s="178"/>
      <c r="AO40" s="178"/>
      <c r="AP40" s="178"/>
      <c r="AQ40" s="178"/>
      <c r="AR40" s="178"/>
      <c r="AS40" s="178"/>
      <c r="AT40" s="178"/>
      <c r="AU40" s="178"/>
      <c r="AV40" s="178"/>
      <c r="AW40" s="178"/>
      <c r="AX40" s="178"/>
      <c r="AY40" s="178"/>
      <c r="AZ40" s="178"/>
      <c r="BA40" s="178"/>
      <c r="BB40" s="178"/>
      <c r="BC40" s="178"/>
      <c r="BD40" s="178"/>
      <c r="BE40" s="178"/>
      <c r="BF40" s="178"/>
      <c r="BG40" s="178"/>
      <c r="BH40" s="178"/>
      <c r="BI40" s="178"/>
      <c r="BJ40" s="178"/>
      <c r="BK40" s="178"/>
      <c r="BL40" s="178"/>
      <c r="BM40" s="178"/>
      <c r="BN40" s="178"/>
      <c r="BO40" s="178"/>
      <c r="BP40" s="178"/>
      <c r="BQ40" s="178"/>
      <c r="BR40" s="178"/>
      <c r="BS40" s="178"/>
      <c r="BT40" s="178"/>
      <c r="BU40" s="178"/>
      <c r="BV40" s="178"/>
      <c r="BW40" s="178"/>
      <c r="BX40" s="178"/>
      <c r="BY40" s="178"/>
      <c r="BZ40" s="178"/>
      <c r="CA40" s="178"/>
      <c r="CB40" s="178"/>
      <c r="CC40" s="178"/>
      <c r="CD40" s="178"/>
      <c r="CE40" s="178"/>
      <c r="CF40" s="178"/>
      <c r="CG40" s="178"/>
      <c r="CH40" s="178"/>
      <c r="CI40" s="178"/>
      <c r="CJ40" s="178"/>
      <c r="CK40" s="178"/>
      <c r="CL40" s="178"/>
      <c r="CM40" s="178"/>
      <c r="CN40" s="178"/>
      <c r="CO40" s="178"/>
      <c r="CP40" s="178"/>
      <c r="CQ40" s="178"/>
      <c r="CR40" s="178"/>
      <c r="CS40" s="178"/>
      <c r="CT40" s="178"/>
      <c r="CU40" s="178"/>
      <c r="CV40" s="178"/>
      <c r="CW40" s="178"/>
      <c r="CX40" s="178"/>
      <c r="CY40" s="178"/>
      <c r="CZ40" s="178"/>
      <c r="DA40" s="178"/>
      <c r="DB40" s="178"/>
      <c r="DC40" s="178"/>
      <c r="DD40" s="178"/>
      <c r="DE40" s="178"/>
      <c r="DF40" s="178"/>
      <c r="DG40" s="178"/>
      <c r="DH40" s="178"/>
      <c r="DI40" s="178"/>
      <c r="DJ40" s="178"/>
      <c r="DK40" s="178"/>
      <c r="DL40" s="178"/>
      <c r="DM40" s="178"/>
      <c r="DN40" s="178"/>
      <c r="DO40" s="178"/>
      <c r="DP40" s="178"/>
      <c r="DQ40" s="178"/>
      <c r="DR40" s="178"/>
      <c r="DS40" s="178"/>
      <c r="DT40" s="178"/>
      <c r="DU40" s="178"/>
      <c r="DV40" s="178"/>
      <c r="DW40" s="178"/>
      <c r="DX40" s="178"/>
      <c r="DY40" s="178"/>
      <c r="DZ40" s="178"/>
      <c r="EA40" s="178"/>
      <c r="EB40" s="178"/>
      <c r="EC40" s="178"/>
      <c r="ED40" s="178"/>
      <c r="EE40" s="178"/>
      <c r="EF40" s="178"/>
      <c r="EG40" s="178"/>
      <c r="EH40" s="178"/>
      <c r="EI40" s="178"/>
      <c r="EJ40" s="178"/>
      <c r="EK40" s="178"/>
      <c r="EL40" s="178"/>
      <c r="EM40" s="178"/>
      <c r="EN40" s="178"/>
      <c r="EO40" s="178" t="s">
        <v>503</v>
      </c>
      <c r="EP40" s="178"/>
      <c r="EQ40" s="139" t="s">
        <v>1520</v>
      </c>
    </row>
    <row r="41" spans="2:147" s="26" customFormat="1" ht="30" customHeight="1" outlineLevel="2">
      <c r="B41" s="142"/>
      <c r="C41" s="120" t="s">
        <v>1527</v>
      </c>
      <c r="D41" s="121"/>
      <c r="E41" s="207" t="s">
        <v>1528</v>
      </c>
      <c r="F41" s="178"/>
      <c r="G41" s="178"/>
      <c r="H41" s="178"/>
      <c r="I41" s="178"/>
      <c r="J41" s="178"/>
      <c r="K41" s="178"/>
      <c r="L41" s="178"/>
      <c r="M41" s="178"/>
      <c r="N41" s="178"/>
      <c r="O41" s="178"/>
      <c r="P41" s="178"/>
      <c r="Q41" s="178"/>
      <c r="R41" s="178"/>
      <c r="S41" s="178"/>
      <c r="T41" s="178"/>
      <c r="U41" s="178"/>
      <c r="V41" s="178"/>
      <c r="W41" s="178"/>
      <c r="X41" s="178"/>
      <c r="Y41" s="178"/>
      <c r="Z41" s="178"/>
      <c r="AA41" s="178"/>
      <c r="AB41" s="178"/>
      <c r="AC41" s="178"/>
      <c r="AD41" s="178"/>
      <c r="AE41" s="178"/>
      <c r="AF41" s="178"/>
      <c r="AG41" s="178"/>
      <c r="AH41" s="178"/>
      <c r="AI41" s="178"/>
      <c r="AJ41" s="178"/>
      <c r="AK41" s="178"/>
      <c r="AL41" s="178"/>
      <c r="AM41" s="178"/>
      <c r="AN41" s="178"/>
      <c r="AO41" s="178"/>
      <c r="AP41" s="178"/>
      <c r="AQ41" s="178"/>
      <c r="AR41" s="178"/>
      <c r="AS41" s="178"/>
      <c r="AT41" s="178"/>
      <c r="AU41" s="178"/>
      <c r="AV41" s="178"/>
      <c r="AW41" s="178"/>
      <c r="AX41" s="178"/>
      <c r="AY41" s="178"/>
      <c r="AZ41" s="178"/>
      <c r="BA41" s="178"/>
      <c r="BB41" s="178"/>
      <c r="BC41" s="178"/>
      <c r="BD41" s="178"/>
      <c r="BE41" s="178"/>
      <c r="BF41" s="178"/>
      <c r="BG41" s="178"/>
      <c r="BH41" s="178"/>
      <c r="BI41" s="178"/>
      <c r="BJ41" s="178"/>
      <c r="BK41" s="178"/>
      <c r="BL41" s="178"/>
      <c r="BM41" s="178"/>
      <c r="BN41" s="178"/>
      <c r="BO41" s="178"/>
      <c r="BP41" s="178"/>
      <c r="BQ41" s="178"/>
      <c r="BR41" s="178"/>
      <c r="BS41" s="178"/>
      <c r="BT41" s="178"/>
      <c r="BU41" s="178"/>
      <c r="BV41" s="178"/>
      <c r="BW41" s="178"/>
      <c r="BX41" s="178"/>
      <c r="BY41" s="178"/>
      <c r="BZ41" s="178"/>
      <c r="CA41" s="178"/>
      <c r="CB41" s="178"/>
      <c r="CC41" s="178"/>
      <c r="CD41" s="178"/>
      <c r="CE41" s="178"/>
      <c r="CF41" s="178"/>
      <c r="CG41" s="178"/>
      <c r="CH41" s="178"/>
      <c r="CI41" s="178"/>
      <c r="CJ41" s="178"/>
      <c r="CK41" s="178"/>
      <c r="CL41" s="178"/>
      <c r="CM41" s="178"/>
      <c r="CN41" s="178"/>
      <c r="CO41" s="178"/>
      <c r="CP41" s="178"/>
      <c r="CQ41" s="178"/>
      <c r="CR41" s="178"/>
      <c r="CS41" s="178"/>
      <c r="CT41" s="178"/>
      <c r="CU41" s="178"/>
      <c r="CV41" s="178"/>
      <c r="CW41" s="178"/>
      <c r="CX41" s="178"/>
      <c r="CY41" s="178"/>
      <c r="CZ41" s="178"/>
      <c r="DA41" s="178"/>
      <c r="DB41" s="178"/>
      <c r="DC41" s="178"/>
      <c r="DD41" s="178"/>
      <c r="DE41" s="178"/>
      <c r="DF41" s="178"/>
      <c r="DG41" s="178"/>
      <c r="DH41" s="178"/>
      <c r="DI41" s="178"/>
      <c r="DJ41" s="178"/>
      <c r="DK41" s="178"/>
      <c r="DL41" s="178"/>
      <c r="DM41" s="178"/>
      <c r="DN41" s="178"/>
      <c r="DO41" s="178"/>
      <c r="DP41" s="178"/>
      <c r="DQ41" s="178"/>
      <c r="DR41" s="178"/>
      <c r="DS41" s="178"/>
      <c r="DT41" s="178"/>
      <c r="DU41" s="178"/>
      <c r="DV41" s="178"/>
      <c r="DW41" s="178"/>
      <c r="DX41" s="178"/>
      <c r="DY41" s="178"/>
      <c r="DZ41" s="178"/>
      <c r="EA41" s="178"/>
      <c r="EB41" s="178"/>
      <c r="EC41" s="178"/>
      <c r="ED41" s="178"/>
      <c r="EE41" s="178"/>
      <c r="EF41" s="178"/>
      <c r="EG41" s="178"/>
      <c r="EH41" s="178"/>
      <c r="EI41" s="178"/>
      <c r="EJ41" s="178"/>
      <c r="EK41" s="178"/>
      <c r="EL41" s="178"/>
      <c r="EM41" s="178"/>
      <c r="EN41" s="178"/>
      <c r="EO41" s="178" t="s">
        <v>503</v>
      </c>
      <c r="EP41" s="178"/>
      <c r="EQ41" s="139" t="s">
        <v>1520</v>
      </c>
    </row>
    <row r="42" spans="2:147" s="26" customFormat="1" ht="30" customHeight="1" outlineLevel="2">
      <c r="B42" s="142"/>
      <c r="C42" s="120" t="s">
        <v>1529</v>
      </c>
      <c r="D42" s="121"/>
      <c r="E42" s="207"/>
      <c r="F42" s="178"/>
      <c r="G42" s="178"/>
      <c r="H42" s="178"/>
      <c r="I42" s="178"/>
      <c r="J42" s="178"/>
      <c r="K42" s="178"/>
      <c r="L42" s="178"/>
      <c r="M42" s="178"/>
      <c r="N42" s="178"/>
      <c r="O42" s="178"/>
      <c r="P42" s="178"/>
      <c r="Q42" s="178"/>
      <c r="R42" s="178"/>
      <c r="S42" s="178"/>
      <c r="T42" s="178"/>
      <c r="U42" s="178"/>
      <c r="V42" s="178"/>
      <c r="W42" s="178"/>
      <c r="X42" s="178"/>
      <c r="Y42" s="178"/>
      <c r="Z42" s="178"/>
      <c r="AA42" s="178"/>
      <c r="AB42" s="178"/>
      <c r="AC42" s="178"/>
      <c r="AD42" s="178"/>
      <c r="AE42" s="178"/>
      <c r="AF42" s="178"/>
      <c r="AG42" s="178"/>
      <c r="AH42" s="178"/>
      <c r="AI42" s="178"/>
      <c r="AJ42" s="178"/>
      <c r="AK42" s="178"/>
      <c r="AL42" s="178"/>
      <c r="AM42" s="178"/>
      <c r="AN42" s="178"/>
      <c r="AO42" s="178"/>
      <c r="AP42" s="178"/>
      <c r="AQ42" s="178"/>
      <c r="AR42" s="178"/>
      <c r="AS42" s="178"/>
      <c r="AT42" s="178"/>
      <c r="AU42" s="178"/>
      <c r="AV42" s="178"/>
      <c r="AW42" s="178"/>
      <c r="AX42" s="178"/>
      <c r="AY42" s="178"/>
      <c r="AZ42" s="178"/>
      <c r="BA42" s="178"/>
      <c r="BB42" s="178"/>
      <c r="BC42" s="178"/>
      <c r="BD42" s="178"/>
      <c r="BE42" s="178"/>
      <c r="BF42" s="178"/>
      <c r="BG42" s="178"/>
      <c r="BH42" s="178"/>
      <c r="BI42" s="178"/>
      <c r="BJ42" s="178"/>
      <c r="BK42" s="178"/>
      <c r="BL42" s="178"/>
      <c r="BM42" s="178"/>
      <c r="BN42" s="178"/>
      <c r="BO42" s="178"/>
      <c r="BP42" s="178"/>
      <c r="BQ42" s="178"/>
      <c r="BR42" s="178"/>
      <c r="BS42" s="178"/>
      <c r="BT42" s="178"/>
      <c r="BU42" s="178"/>
      <c r="BV42" s="178"/>
      <c r="BW42" s="178"/>
      <c r="BX42" s="178"/>
      <c r="BY42" s="178"/>
      <c r="BZ42" s="178"/>
      <c r="CA42" s="178"/>
      <c r="CB42" s="178"/>
      <c r="CC42" s="178"/>
      <c r="CD42" s="178"/>
      <c r="CE42" s="178"/>
      <c r="CF42" s="178"/>
      <c r="CG42" s="178"/>
      <c r="CH42" s="178"/>
      <c r="CI42" s="178"/>
      <c r="CJ42" s="178"/>
      <c r="CK42" s="178"/>
      <c r="CL42" s="178"/>
      <c r="CM42" s="178"/>
      <c r="CN42" s="178"/>
      <c r="CO42" s="178"/>
      <c r="CP42" s="178"/>
      <c r="CQ42" s="178"/>
      <c r="CR42" s="178"/>
      <c r="CS42" s="178"/>
      <c r="CT42" s="178"/>
      <c r="CU42" s="178"/>
      <c r="CV42" s="178"/>
      <c r="CW42" s="178"/>
      <c r="CX42" s="178"/>
      <c r="CY42" s="178"/>
      <c r="CZ42" s="178"/>
      <c r="DA42" s="178"/>
      <c r="DB42" s="178"/>
      <c r="DC42" s="178"/>
      <c r="DD42" s="178"/>
      <c r="DE42" s="178"/>
      <c r="DF42" s="178"/>
      <c r="DG42" s="178"/>
      <c r="DH42" s="178"/>
      <c r="DI42" s="178"/>
      <c r="DJ42" s="178"/>
      <c r="DK42" s="178"/>
      <c r="DL42" s="178"/>
      <c r="DM42" s="178"/>
      <c r="DN42" s="178"/>
      <c r="DO42" s="178"/>
      <c r="DP42" s="178"/>
      <c r="DQ42" s="178"/>
      <c r="DR42" s="178"/>
      <c r="DS42" s="178"/>
      <c r="DT42" s="178"/>
      <c r="DU42" s="178"/>
      <c r="DV42" s="178"/>
      <c r="DW42" s="178"/>
      <c r="DX42" s="178"/>
      <c r="DY42" s="178"/>
      <c r="DZ42" s="178"/>
      <c r="EA42" s="178"/>
      <c r="EB42" s="178"/>
      <c r="EC42" s="178"/>
      <c r="ED42" s="178"/>
      <c r="EE42" s="178"/>
      <c r="EF42" s="178"/>
      <c r="EG42" s="178"/>
      <c r="EH42" s="178"/>
      <c r="EI42" s="178"/>
      <c r="EJ42" s="178"/>
      <c r="EK42" s="178"/>
      <c r="EL42" s="178"/>
      <c r="EM42" s="178"/>
      <c r="EN42" s="178"/>
      <c r="EO42" s="178"/>
      <c r="EP42" s="178"/>
      <c r="EQ42" s="139" t="s">
        <v>1520</v>
      </c>
    </row>
    <row r="43" spans="2:147" s="26" customFormat="1" ht="30" customHeight="1" outlineLevel="2">
      <c r="B43" s="142"/>
      <c r="C43" s="120" t="s">
        <v>1530</v>
      </c>
      <c r="D43" s="121"/>
      <c r="E43" s="207"/>
      <c r="F43" s="178"/>
      <c r="G43" s="178"/>
      <c r="H43" s="178"/>
      <c r="I43" s="178"/>
      <c r="J43" s="178"/>
      <c r="K43" s="178"/>
      <c r="L43" s="178"/>
      <c r="M43" s="178"/>
      <c r="N43" s="178"/>
      <c r="O43" s="178"/>
      <c r="P43" s="178"/>
      <c r="Q43" s="178"/>
      <c r="R43" s="178"/>
      <c r="S43" s="178"/>
      <c r="T43" s="178"/>
      <c r="U43" s="178"/>
      <c r="V43" s="178"/>
      <c r="W43" s="178"/>
      <c r="X43" s="178"/>
      <c r="Y43" s="178"/>
      <c r="Z43" s="178"/>
      <c r="AA43" s="178"/>
      <c r="AB43" s="178"/>
      <c r="AC43" s="178"/>
      <c r="AD43" s="178"/>
      <c r="AE43" s="178"/>
      <c r="AF43" s="178"/>
      <c r="AG43" s="178"/>
      <c r="AH43" s="178"/>
      <c r="AI43" s="178"/>
      <c r="AJ43" s="178"/>
      <c r="AK43" s="178"/>
      <c r="AL43" s="178"/>
      <c r="AM43" s="178"/>
      <c r="AN43" s="178"/>
      <c r="AO43" s="178"/>
      <c r="AP43" s="178"/>
      <c r="AQ43" s="178"/>
      <c r="AR43" s="178"/>
      <c r="AS43" s="178"/>
      <c r="AT43" s="178"/>
      <c r="AU43" s="178"/>
      <c r="AV43" s="178"/>
      <c r="AW43" s="178"/>
      <c r="AX43" s="178"/>
      <c r="AY43" s="178"/>
      <c r="AZ43" s="178"/>
      <c r="BA43" s="178"/>
      <c r="BB43" s="178"/>
      <c r="BC43" s="178"/>
      <c r="BD43" s="178"/>
      <c r="BE43" s="178"/>
      <c r="BF43" s="178"/>
      <c r="BG43" s="178"/>
      <c r="BH43" s="178"/>
      <c r="BI43" s="178"/>
      <c r="BJ43" s="178"/>
      <c r="BK43" s="178"/>
      <c r="BL43" s="178"/>
      <c r="BM43" s="178"/>
      <c r="BN43" s="178"/>
      <c r="BO43" s="178"/>
      <c r="BP43" s="178"/>
      <c r="BQ43" s="178"/>
      <c r="BR43" s="178"/>
      <c r="BS43" s="178"/>
      <c r="BT43" s="178"/>
      <c r="BU43" s="178"/>
      <c r="BV43" s="178"/>
      <c r="BW43" s="178"/>
      <c r="BX43" s="178"/>
      <c r="BY43" s="178"/>
      <c r="BZ43" s="178"/>
      <c r="CA43" s="178"/>
      <c r="CB43" s="178"/>
      <c r="CC43" s="178"/>
      <c r="CD43" s="178"/>
      <c r="CE43" s="178"/>
      <c r="CF43" s="178"/>
      <c r="CG43" s="178"/>
      <c r="CH43" s="178"/>
      <c r="CI43" s="178"/>
      <c r="CJ43" s="178"/>
      <c r="CK43" s="178"/>
      <c r="CL43" s="178"/>
      <c r="CM43" s="178"/>
      <c r="CN43" s="178"/>
      <c r="CO43" s="178"/>
      <c r="CP43" s="178"/>
      <c r="CQ43" s="178"/>
      <c r="CR43" s="178"/>
      <c r="CS43" s="178"/>
      <c r="CT43" s="178"/>
      <c r="CU43" s="178"/>
      <c r="CV43" s="178"/>
      <c r="CW43" s="178"/>
      <c r="CX43" s="178"/>
      <c r="CY43" s="178"/>
      <c r="CZ43" s="178"/>
      <c r="DA43" s="178"/>
      <c r="DB43" s="178"/>
      <c r="DC43" s="178"/>
      <c r="DD43" s="178"/>
      <c r="DE43" s="178"/>
      <c r="DF43" s="178"/>
      <c r="DG43" s="178"/>
      <c r="DH43" s="178"/>
      <c r="DI43" s="178"/>
      <c r="DJ43" s="178"/>
      <c r="DK43" s="178"/>
      <c r="DL43" s="178"/>
      <c r="DM43" s="178"/>
      <c r="DN43" s="178"/>
      <c r="DO43" s="178"/>
      <c r="DP43" s="178"/>
      <c r="DQ43" s="178"/>
      <c r="DR43" s="178"/>
      <c r="DS43" s="178"/>
      <c r="DT43" s="178"/>
      <c r="DU43" s="178"/>
      <c r="DV43" s="178"/>
      <c r="DW43" s="178"/>
      <c r="DX43" s="178"/>
      <c r="DY43" s="178"/>
      <c r="DZ43" s="178"/>
      <c r="EA43" s="178"/>
      <c r="EB43" s="178"/>
      <c r="EC43" s="178"/>
      <c r="ED43" s="178"/>
      <c r="EE43" s="178"/>
      <c r="EF43" s="178"/>
      <c r="EG43" s="178"/>
      <c r="EH43" s="178"/>
      <c r="EI43" s="178"/>
      <c r="EJ43" s="178"/>
      <c r="EK43" s="178"/>
      <c r="EL43" s="178"/>
      <c r="EM43" s="178"/>
      <c r="EN43" s="178"/>
      <c r="EO43" s="178"/>
      <c r="EP43" s="178"/>
      <c r="EQ43" s="139" t="s">
        <v>1520</v>
      </c>
    </row>
    <row r="44" spans="2:147" s="26" customFormat="1" ht="30" customHeight="1" outlineLevel="1">
      <c r="B44" s="142"/>
      <c r="C44" s="141" t="s">
        <v>453</v>
      </c>
      <c r="D44" s="119"/>
      <c r="E44" s="143"/>
      <c r="F44" s="180"/>
      <c r="G44" s="183"/>
      <c r="H44" s="183"/>
      <c r="I44" s="183"/>
      <c r="J44" s="183"/>
      <c r="K44" s="183"/>
      <c r="L44" s="183"/>
      <c r="M44" s="183"/>
      <c r="N44" s="183"/>
      <c r="O44" s="183"/>
      <c r="P44" s="183"/>
      <c r="Q44" s="183"/>
      <c r="R44" s="183"/>
      <c r="S44" s="183"/>
      <c r="T44" s="183"/>
      <c r="U44" s="183"/>
      <c r="V44" s="183"/>
      <c r="W44" s="183"/>
      <c r="X44" s="183"/>
      <c r="Y44" s="183"/>
      <c r="Z44" s="183"/>
      <c r="AA44" s="183"/>
      <c r="AB44" s="183"/>
      <c r="AC44" s="183"/>
      <c r="AD44" s="183"/>
      <c r="AE44" s="183"/>
      <c r="AF44" s="183"/>
      <c r="AG44" s="183"/>
      <c r="AH44" s="183"/>
      <c r="AI44" s="183"/>
      <c r="AJ44" s="183"/>
      <c r="AK44" s="183"/>
      <c r="AL44" s="183"/>
      <c r="AM44" s="183"/>
      <c r="AN44" s="183"/>
      <c r="AO44" s="183"/>
      <c r="AP44" s="183"/>
      <c r="AQ44" s="183"/>
      <c r="AR44" s="183"/>
      <c r="AS44" s="183"/>
      <c r="AT44" s="183"/>
      <c r="AU44" s="183"/>
      <c r="AV44" s="183"/>
      <c r="AW44" s="183"/>
      <c r="AX44" s="183"/>
      <c r="AY44" s="183"/>
      <c r="AZ44" s="183"/>
      <c r="BA44" s="183"/>
      <c r="BB44" s="183"/>
      <c r="BC44" s="183"/>
      <c r="BD44" s="183"/>
      <c r="BE44" s="183"/>
      <c r="BF44" s="183"/>
      <c r="BG44" s="183"/>
      <c r="BH44" s="183"/>
      <c r="BI44" s="183"/>
      <c r="BJ44" s="183"/>
      <c r="BK44" s="183"/>
      <c r="BL44" s="183"/>
      <c r="BM44" s="183"/>
      <c r="BN44" s="183"/>
      <c r="BO44" s="183"/>
      <c r="BP44" s="183"/>
      <c r="BQ44" s="183"/>
      <c r="BR44" s="183"/>
      <c r="BS44" s="183"/>
      <c r="BT44" s="183"/>
      <c r="BU44" s="183"/>
      <c r="BV44" s="183"/>
      <c r="BW44" s="183"/>
      <c r="BX44" s="183"/>
      <c r="BY44" s="183"/>
      <c r="BZ44" s="183"/>
      <c r="CA44" s="183"/>
      <c r="CB44" s="183"/>
      <c r="CC44" s="183"/>
      <c r="CD44" s="183"/>
      <c r="CE44" s="183"/>
      <c r="CF44" s="183"/>
      <c r="CG44" s="183"/>
      <c r="CH44" s="183"/>
      <c r="CI44" s="183"/>
      <c r="CJ44" s="183"/>
      <c r="CK44" s="183"/>
      <c r="CL44" s="183"/>
      <c r="CM44" s="183"/>
      <c r="CN44" s="183"/>
      <c r="CO44" s="183"/>
      <c r="CP44" s="183"/>
      <c r="CQ44" s="183"/>
      <c r="CR44" s="183"/>
      <c r="CS44" s="183"/>
      <c r="CT44" s="183"/>
      <c r="CU44" s="183"/>
      <c r="CV44" s="183"/>
      <c r="CW44" s="183"/>
      <c r="CX44" s="183"/>
      <c r="CY44" s="183"/>
      <c r="CZ44" s="183"/>
      <c r="DA44" s="183"/>
      <c r="DB44" s="183"/>
      <c r="DC44" s="183"/>
      <c r="DD44" s="183"/>
      <c r="DE44" s="183"/>
      <c r="DF44" s="183"/>
      <c r="DG44" s="183"/>
      <c r="DH44" s="183"/>
      <c r="DI44" s="183"/>
      <c r="DJ44" s="183"/>
      <c r="DK44" s="183"/>
      <c r="DL44" s="183"/>
      <c r="DM44" s="183"/>
      <c r="DN44" s="183"/>
      <c r="DO44" s="183"/>
      <c r="DP44" s="183"/>
      <c r="DQ44" s="183"/>
      <c r="DR44" s="183"/>
      <c r="DS44" s="183"/>
      <c r="DT44" s="183"/>
      <c r="DU44" s="183"/>
      <c r="DV44" s="183"/>
      <c r="DW44" s="183"/>
      <c r="DX44" s="183"/>
      <c r="DY44" s="183"/>
      <c r="DZ44" s="183"/>
      <c r="EA44" s="183"/>
      <c r="EB44" s="183"/>
      <c r="EC44" s="183"/>
      <c r="ED44" s="183"/>
      <c r="EE44" s="183"/>
      <c r="EF44" s="183"/>
      <c r="EG44" s="183"/>
      <c r="EH44" s="183"/>
      <c r="EI44" s="183"/>
      <c r="EJ44" s="183"/>
      <c r="EK44" s="183"/>
      <c r="EL44" s="183"/>
      <c r="EM44" s="183"/>
      <c r="EN44" s="183"/>
      <c r="EO44" s="183"/>
      <c r="EP44" s="183"/>
      <c r="EQ44" s="139"/>
    </row>
    <row r="45" spans="2:147" s="26" customFormat="1" ht="30" customHeight="1" outlineLevel="2">
      <c r="B45" s="142"/>
      <c r="C45" s="120" t="s">
        <v>1531</v>
      </c>
      <c r="D45" s="121"/>
      <c r="E45" s="122" t="s">
        <v>1532</v>
      </c>
      <c r="F45" s="178"/>
      <c r="G45" s="178" t="s">
        <v>503</v>
      </c>
      <c r="H45" s="178" t="s">
        <v>503</v>
      </c>
      <c r="I45" s="178" t="s">
        <v>503</v>
      </c>
      <c r="J45" s="178"/>
      <c r="K45" s="178"/>
      <c r="L45" s="178" t="s">
        <v>503</v>
      </c>
      <c r="M45" s="178" t="s">
        <v>503</v>
      </c>
      <c r="N45" s="178" t="s">
        <v>503</v>
      </c>
      <c r="O45" s="178" t="s">
        <v>503</v>
      </c>
      <c r="P45" s="178" t="s">
        <v>503</v>
      </c>
      <c r="Q45" s="178" t="s">
        <v>503</v>
      </c>
      <c r="R45" s="178" t="s">
        <v>503</v>
      </c>
      <c r="S45" s="178" t="s">
        <v>503</v>
      </c>
      <c r="T45" s="178" t="s">
        <v>503</v>
      </c>
      <c r="U45" s="178"/>
      <c r="V45" s="178"/>
      <c r="W45" s="178"/>
      <c r="X45" s="178"/>
      <c r="Y45" s="178"/>
      <c r="Z45" s="178"/>
      <c r="AA45" s="178"/>
      <c r="AB45" s="178"/>
      <c r="AC45" s="178"/>
      <c r="AD45" s="178"/>
      <c r="AE45" s="178"/>
      <c r="AF45" s="178"/>
      <c r="AG45" s="178"/>
      <c r="AH45" s="178"/>
      <c r="AI45" s="178"/>
      <c r="AJ45" s="178"/>
      <c r="AK45" s="178"/>
      <c r="AL45" s="178"/>
      <c r="AM45" s="178"/>
      <c r="AN45" s="178"/>
      <c r="AO45" s="178"/>
      <c r="AP45" s="178"/>
      <c r="AQ45" s="178"/>
      <c r="AR45" s="178"/>
      <c r="AS45" s="178"/>
      <c r="AT45" s="178"/>
      <c r="AU45" s="178"/>
      <c r="AV45" s="178"/>
      <c r="AW45" s="178"/>
      <c r="AX45" s="178"/>
      <c r="AY45" s="178"/>
      <c r="AZ45" s="178"/>
      <c r="BA45" s="178"/>
      <c r="BB45" s="178"/>
      <c r="BC45" s="178"/>
      <c r="BD45" s="178"/>
      <c r="BE45" s="178" t="s">
        <v>503</v>
      </c>
      <c r="BF45" s="178" t="s">
        <v>503</v>
      </c>
      <c r="BG45" s="178" t="s">
        <v>503</v>
      </c>
      <c r="BH45" s="178" t="s">
        <v>503</v>
      </c>
      <c r="BI45" s="178" t="s">
        <v>503</v>
      </c>
      <c r="BJ45" s="178" t="s">
        <v>503</v>
      </c>
      <c r="BK45" s="178"/>
      <c r="BL45" s="178"/>
      <c r="BM45" s="178"/>
      <c r="BN45" s="178"/>
      <c r="BO45" s="178"/>
      <c r="BP45" s="178" t="s">
        <v>503</v>
      </c>
      <c r="BQ45" s="178" t="s">
        <v>503</v>
      </c>
      <c r="BR45" s="178" t="s">
        <v>503</v>
      </c>
      <c r="BS45" s="178" t="s">
        <v>503</v>
      </c>
      <c r="BT45" s="178" t="s">
        <v>503</v>
      </c>
      <c r="BU45" s="178" t="s">
        <v>503</v>
      </c>
      <c r="BV45" s="178" t="s">
        <v>503</v>
      </c>
      <c r="BW45" s="178" t="s">
        <v>503</v>
      </c>
      <c r="BX45" s="178" t="s">
        <v>503</v>
      </c>
      <c r="BY45" s="178" t="s">
        <v>503</v>
      </c>
      <c r="BZ45" s="178" t="s">
        <v>503</v>
      </c>
      <c r="CA45" s="178" t="s">
        <v>503</v>
      </c>
      <c r="CB45" s="178" t="s">
        <v>503</v>
      </c>
      <c r="CC45" s="178" t="s">
        <v>503</v>
      </c>
      <c r="CD45" s="178"/>
      <c r="CE45" s="178"/>
      <c r="CF45" s="178"/>
      <c r="CG45" s="178"/>
      <c r="CH45" s="178"/>
      <c r="CI45" s="178"/>
      <c r="CJ45" s="178"/>
      <c r="CK45" s="178"/>
      <c r="CL45" s="178"/>
      <c r="CM45" s="178" t="s">
        <v>503</v>
      </c>
      <c r="CN45" s="178" t="s">
        <v>503</v>
      </c>
      <c r="CO45" s="178"/>
      <c r="CP45" s="178" t="s">
        <v>503</v>
      </c>
      <c r="CQ45" s="178"/>
      <c r="CR45" s="178"/>
      <c r="CS45" s="178" t="s">
        <v>503</v>
      </c>
      <c r="CT45" s="178"/>
      <c r="CU45" s="178"/>
      <c r="CV45" s="178" t="s">
        <v>503</v>
      </c>
      <c r="CW45" s="178"/>
      <c r="CX45" s="178"/>
      <c r="CY45" s="178" t="s">
        <v>503</v>
      </c>
      <c r="CZ45" s="178"/>
      <c r="DA45" s="178"/>
      <c r="DB45" s="178" t="s">
        <v>503</v>
      </c>
      <c r="DC45" s="178"/>
      <c r="DD45" s="178"/>
      <c r="DE45" s="178" t="s">
        <v>503</v>
      </c>
      <c r="DF45" s="178"/>
      <c r="DG45" s="178"/>
      <c r="DH45" s="178" t="s">
        <v>503</v>
      </c>
      <c r="DI45" s="178"/>
      <c r="DJ45" s="178" t="s">
        <v>503</v>
      </c>
      <c r="DK45" s="178"/>
      <c r="DL45" s="178" t="s">
        <v>503</v>
      </c>
      <c r="DM45" s="178"/>
      <c r="DN45" s="178" t="s">
        <v>503</v>
      </c>
      <c r="DO45" s="178"/>
      <c r="DP45" s="178" t="s">
        <v>503</v>
      </c>
      <c r="DQ45" s="178"/>
      <c r="DR45" s="178" t="s">
        <v>503</v>
      </c>
      <c r="DS45" s="178"/>
      <c r="DT45" s="178"/>
      <c r="DU45" s="178"/>
      <c r="DV45" s="178"/>
      <c r="DW45" s="178"/>
      <c r="DX45" s="178"/>
      <c r="DY45" s="178"/>
      <c r="DZ45" s="178"/>
      <c r="EA45" s="178"/>
      <c r="EB45" s="178"/>
      <c r="EC45" s="178"/>
      <c r="ED45" s="178"/>
      <c r="EE45" s="178"/>
      <c r="EF45" s="178"/>
      <c r="EG45" s="178"/>
      <c r="EH45" s="178"/>
      <c r="EI45" s="178"/>
      <c r="EJ45" s="178"/>
      <c r="EK45" s="178"/>
      <c r="EL45" s="178"/>
      <c r="EM45" s="178"/>
      <c r="EN45" s="178"/>
      <c r="EO45" s="178" t="s">
        <v>503</v>
      </c>
      <c r="EP45" s="178" t="s">
        <v>503</v>
      </c>
      <c r="EQ45" s="139"/>
    </row>
    <row r="46" spans="2:147" s="26" customFormat="1" ht="30" customHeight="1" outlineLevel="2">
      <c r="B46" s="142"/>
      <c r="C46" s="120" t="s">
        <v>1533</v>
      </c>
      <c r="D46" s="121"/>
      <c r="E46" s="122" t="s">
        <v>1534</v>
      </c>
      <c r="F46" s="178"/>
      <c r="G46" s="178" t="s">
        <v>503</v>
      </c>
      <c r="H46" s="178"/>
      <c r="I46" s="178"/>
      <c r="J46" s="178"/>
      <c r="K46" s="178"/>
      <c r="L46" s="178"/>
      <c r="M46" s="178"/>
      <c r="N46" s="178"/>
      <c r="O46" s="178"/>
      <c r="P46" s="178"/>
      <c r="Q46" s="178"/>
      <c r="R46" s="178"/>
      <c r="S46" s="178"/>
      <c r="T46" s="178"/>
      <c r="U46" s="178"/>
      <c r="V46" s="178"/>
      <c r="W46" s="178"/>
      <c r="X46" s="178"/>
      <c r="Y46" s="178"/>
      <c r="Z46" s="178"/>
      <c r="AA46" s="178"/>
      <c r="AB46" s="178"/>
      <c r="AC46" s="178"/>
      <c r="AD46" s="178"/>
      <c r="AE46" s="178"/>
      <c r="AF46" s="178"/>
      <c r="AG46" s="178"/>
      <c r="AH46" s="178"/>
      <c r="AI46" s="178"/>
      <c r="AJ46" s="178"/>
      <c r="AK46" s="178"/>
      <c r="AL46" s="178"/>
      <c r="AM46" s="178"/>
      <c r="AN46" s="178"/>
      <c r="AO46" s="178"/>
      <c r="AP46" s="178"/>
      <c r="AQ46" s="178"/>
      <c r="AR46" s="178"/>
      <c r="AS46" s="178"/>
      <c r="AT46" s="178"/>
      <c r="AU46" s="178"/>
      <c r="AV46" s="178"/>
      <c r="AW46" s="178"/>
      <c r="AX46" s="178"/>
      <c r="AY46" s="178"/>
      <c r="AZ46" s="178"/>
      <c r="BA46" s="178"/>
      <c r="BB46" s="178"/>
      <c r="BC46" s="178"/>
      <c r="BD46" s="178"/>
      <c r="BE46" s="178"/>
      <c r="BF46" s="178"/>
      <c r="BG46" s="178"/>
      <c r="BH46" s="178"/>
      <c r="BI46" s="178"/>
      <c r="BJ46" s="178"/>
      <c r="BK46" s="178"/>
      <c r="BL46" s="178"/>
      <c r="BM46" s="178"/>
      <c r="BN46" s="178"/>
      <c r="BO46" s="178"/>
      <c r="BP46" s="178"/>
      <c r="BQ46" s="178"/>
      <c r="BR46" s="178"/>
      <c r="BS46" s="178"/>
      <c r="BT46" s="178"/>
      <c r="BU46" s="178"/>
      <c r="BV46" s="178"/>
      <c r="BW46" s="178"/>
      <c r="BX46" s="178"/>
      <c r="BY46" s="178"/>
      <c r="BZ46" s="178"/>
      <c r="CA46" s="178"/>
      <c r="CB46" s="178"/>
      <c r="CC46" s="178"/>
      <c r="CD46" s="178"/>
      <c r="CE46" s="178"/>
      <c r="CF46" s="178"/>
      <c r="CG46" s="178"/>
      <c r="CH46" s="178"/>
      <c r="CI46" s="178"/>
      <c r="CJ46" s="178"/>
      <c r="CK46" s="178"/>
      <c r="CL46" s="178"/>
      <c r="CM46" s="178"/>
      <c r="CN46" s="178"/>
      <c r="CO46" s="178"/>
      <c r="CP46" s="178"/>
      <c r="CQ46" s="178"/>
      <c r="CR46" s="178"/>
      <c r="CS46" s="178"/>
      <c r="CT46" s="178"/>
      <c r="CU46" s="178"/>
      <c r="CV46" s="178"/>
      <c r="CW46" s="178"/>
      <c r="CX46" s="178"/>
      <c r="CY46" s="178"/>
      <c r="CZ46" s="178"/>
      <c r="DA46" s="178"/>
      <c r="DB46" s="178"/>
      <c r="DC46" s="178"/>
      <c r="DD46" s="178"/>
      <c r="DE46" s="178"/>
      <c r="DF46" s="178"/>
      <c r="DG46" s="178"/>
      <c r="DH46" s="178"/>
      <c r="DI46" s="178"/>
      <c r="DJ46" s="178"/>
      <c r="DK46" s="178"/>
      <c r="DL46" s="178"/>
      <c r="DM46" s="178"/>
      <c r="DN46" s="178"/>
      <c r="DO46" s="178"/>
      <c r="DP46" s="178"/>
      <c r="DQ46" s="178"/>
      <c r="DR46" s="178"/>
      <c r="DS46" s="178"/>
      <c r="DT46" s="178"/>
      <c r="DU46" s="178"/>
      <c r="DV46" s="178"/>
      <c r="DW46" s="178"/>
      <c r="DX46" s="178"/>
      <c r="DY46" s="178"/>
      <c r="DZ46" s="178"/>
      <c r="EA46" s="178"/>
      <c r="EB46" s="178"/>
      <c r="EC46" s="178"/>
      <c r="ED46" s="178"/>
      <c r="EE46" s="178"/>
      <c r="EF46" s="178"/>
      <c r="EG46" s="178"/>
      <c r="EH46" s="178"/>
      <c r="EI46" s="178"/>
      <c r="EJ46" s="178"/>
      <c r="EK46" s="178"/>
      <c r="EL46" s="178"/>
      <c r="EM46" s="178"/>
      <c r="EN46" s="178"/>
      <c r="EO46" s="178" t="s">
        <v>503</v>
      </c>
      <c r="EP46" s="178"/>
      <c r="EQ46" s="139" t="s">
        <v>1535</v>
      </c>
    </row>
    <row r="47" spans="2:147" s="26" customFormat="1" ht="30" customHeight="1" outlineLevel="2">
      <c r="B47" s="142"/>
      <c r="C47" s="120" t="s">
        <v>1536</v>
      </c>
      <c r="D47" s="121"/>
      <c r="E47" s="122" t="s">
        <v>1537</v>
      </c>
      <c r="F47" s="178"/>
      <c r="G47" s="178" t="s">
        <v>503</v>
      </c>
      <c r="H47" s="178"/>
      <c r="I47" s="178"/>
      <c r="J47" s="178"/>
      <c r="K47" s="178"/>
      <c r="L47" s="178"/>
      <c r="M47" s="178"/>
      <c r="N47" s="178"/>
      <c r="O47" s="178"/>
      <c r="P47" s="178"/>
      <c r="Q47" s="178"/>
      <c r="R47" s="178"/>
      <c r="S47" s="178"/>
      <c r="T47" s="178"/>
      <c r="U47" s="178"/>
      <c r="V47" s="178"/>
      <c r="W47" s="178"/>
      <c r="X47" s="178"/>
      <c r="Y47" s="178"/>
      <c r="Z47" s="178"/>
      <c r="AA47" s="178"/>
      <c r="AB47" s="178"/>
      <c r="AC47" s="178"/>
      <c r="AD47" s="178"/>
      <c r="AE47" s="178"/>
      <c r="AF47" s="178"/>
      <c r="AG47" s="178"/>
      <c r="AH47" s="178"/>
      <c r="AI47" s="178"/>
      <c r="AJ47" s="178"/>
      <c r="AK47" s="178"/>
      <c r="AL47" s="178"/>
      <c r="AM47" s="178"/>
      <c r="AN47" s="178"/>
      <c r="AO47" s="178"/>
      <c r="AP47" s="178"/>
      <c r="AQ47" s="178"/>
      <c r="AR47" s="178"/>
      <c r="AS47" s="178"/>
      <c r="AT47" s="178"/>
      <c r="AU47" s="178"/>
      <c r="AV47" s="178"/>
      <c r="AW47" s="178"/>
      <c r="AX47" s="178"/>
      <c r="AY47" s="178"/>
      <c r="AZ47" s="178"/>
      <c r="BA47" s="178"/>
      <c r="BB47" s="178"/>
      <c r="BC47" s="178"/>
      <c r="BD47" s="178"/>
      <c r="BE47" s="178"/>
      <c r="BF47" s="178"/>
      <c r="BG47" s="178"/>
      <c r="BH47" s="178"/>
      <c r="BI47" s="178"/>
      <c r="BJ47" s="178"/>
      <c r="BK47" s="178"/>
      <c r="BL47" s="178"/>
      <c r="BM47" s="178"/>
      <c r="BN47" s="178"/>
      <c r="BO47" s="178"/>
      <c r="BP47" s="178"/>
      <c r="BQ47" s="178"/>
      <c r="BR47" s="178"/>
      <c r="BS47" s="178"/>
      <c r="BT47" s="178"/>
      <c r="BU47" s="178"/>
      <c r="BV47" s="178"/>
      <c r="BW47" s="178"/>
      <c r="BX47" s="178"/>
      <c r="BY47" s="178"/>
      <c r="BZ47" s="178"/>
      <c r="CA47" s="178"/>
      <c r="CB47" s="178"/>
      <c r="CC47" s="178"/>
      <c r="CD47" s="178"/>
      <c r="CE47" s="178"/>
      <c r="CF47" s="178"/>
      <c r="CG47" s="178"/>
      <c r="CH47" s="178"/>
      <c r="CI47" s="178"/>
      <c r="CJ47" s="178"/>
      <c r="CK47" s="178"/>
      <c r="CL47" s="178"/>
      <c r="CM47" s="178"/>
      <c r="CN47" s="178"/>
      <c r="CO47" s="178"/>
      <c r="CP47" s="178"/>
      <c r="CQ47" s="178"/>
      <c r="CR47" s="178"/>
      <c r="CS47" s="178"/>
      <c r="CT47" s="178"/>
      <c r="CU47" s="178"/>
      <c r="CV47" s="178"/>
      <c r="CW47" s="178"/>
      <c r="CX47" s="178"/>
      <c r="CY47" s="178"/>
      <c r="CZ47" s="178"/>
      <c r="DA47" s="178"/>
      <c r="DB47" s="178"/>
      <c r="DC47" s="178"/>
      <c r="DD47" s="178"/>
      <c r="DE47" s="178"/>
      <c r="DF47" s="178"/>
      <c r="DG47" s="178"/>
      <c r="DH47" s="178"/>
      <c r="DI47" s="178"/>
      <c r="DJ47" s="178"/>
      <c r="DK47" s="178"/>
      <c r="DL47" s="178"/>
      <c r="DM47" s="178"/>
      <c r="DN47" s="178"/>
      <c r="DO47" s="178"/>
      <c r="DP47" s="178"/>
      <c r="DQ47" s="178"/>
      <c r="DR47" s="178"/>
      <c r="DS47" s="178"/>
      <c r="DT47" s="178"/>
      <c r="DU47" s="178"/>
      <c r="DV47" s="178"/>
      <c r="DW47" s="178"/>
      <c r="DX47" s="178"/>
      <c r="DY47" s="178"/>
      <c r="DZ47" s="178"/>
      <c r="EA47" s="178"/>
      <c r="EB47" s="178"/>
      <c r="EC47" s="178"/>
      <c r="ED47" s="178"/>
      <c r="EE47" s="178"/>
      <c r="EF47" s="178"/>
      <c r="EG47" s="178"/>
      <c r="EH47" s="178"/>
      <c r="EI47" s="178"/>
      <c r="EJ47" s="178"/>
      <c r="EK47" s="178"/>
      <c r="EL47" s="178"/>
      <c r="EM47" s="178"/>
      <c r="EN47" s="178"/>
      <c r="EO47" s="178" t="s">
        <v>503</v>
      </c>
      <c r="EP47" s="178" t="s">
        <v>503</v>
      </c>
      <c r="EQ47" s="139" t="s">
        <v>1535</v>
      </c>
    </row>
    <row r="48" spans="2:147" s="26" customFormat="1" ht="30" customHeight="1" outlineLevel="2">
      <c r="B48" s="142"/>
      <c r="C48" s="120" t="s">
        <v>1538</v>
      </c>
      <c r="D48" s="121"/>
      <c r="E48" s="122" t="s">
        <v>1539</v>
      </c>
      <c r="F48" s="178"/>
      <c r="G48" s="178" t="s">
        <v>503</v>
      </c>
      <c r="H48" s="178"/>
      <c r="I48" s="178"/>
      <c r="J48" s="178"/>
      <c r="K48" s="178"/>
      <c r="L48" s="178"/>
      <c r="M48" s="178"/>
      <c r="N48" s="178"/>
      <c r="O48" s="178"/>
      <c r="P48" s="178"/>
      <c r="Q48" s="178"/>
      <c r="R48" s="178"/>
      <c r="S48" s="178"/>
      <c r="T48" s="178"/>
      <c r="U48" s="178"/>
      <c r="V48" s="178"/>
      <c r="W48" s="178"/>
      <c r="X48" s="178"/>
      <c r="Y48" s="178"/>
      <c r="Z48" s="178"/>
      <c r="AA48" s="178"/>
      <c r="AB48" s="178"/>
      <c r="AC48" s="178"/>
      <c r="AD48" s="178"/>
      <c r="AE48" s="178"/>
      <c r="AF48" s="178"/>
      <c r="AG48" s="178"/>
      <c r="AH48" s="178"/>
      <c r="AI48" s="178"/>
      <c r="AJ48" s="178"/>
      <c r="AK48" s="178"/>
      <c r="AL48" s="178"/>
      <c r="AM48" s="178"/>
      <c r="AN48" s="178"/>
      <c r="AO48" s="178"/>
      <c r="AP48" s="178"/>
      <c r="AQ48" s="178"/>
      <c r="AR48" s="178"/>
      <c r="AS48" s="178"/>
      <c r="AT48" s="178"/>
      <c r="AU48" s="178"/>
      <c r="AV48" s="178"/>
      <c r="AW48" s="178"/>
      <c r="AX48" s="178"/>
      <c r="AY48" s="178"/>
      <c r="AZ48" s="178"/>
      <c r="BA48" s="178"/>
      <c r="BB48" s="178"/>
      <c r="BC48" s="178"/>
      <c r="BD48" s="178"/>
      <c r="BE48" s="178"/>
      <c r="BF48" s="178"/>
      <c r="BG48" s="178"/>
      <c r="BH48" s="178"/>
      <c r="BI48" s="178"/>
      <c r="BJ48" s="178"/>
      <c r="BK48" s="178"/>
      <c r="BL48" s="178"/>
      <c r="BM48" s="178"/>
      <c r="BN48" s="178"/>
      <c r="BO48" s="178"/>
      <c r="BP48" s="178"/>
      <c r="BQ48" s="178"/>
      <c r="BR48" s="178"/>
      <c r="BS48" s="178"/>
      <c r="BT48" s="178"/>
      <c r="BU48" s="178"/>
      <c r="BV48" s="178"/>
      <c r="BW48" s="178"/>
      <c r="BX48" s="178"/>
      <c r="BY48" s="178"/>
      <c r="BZ48" s="178"/>
      <c r="CA48" s="178"/>
      <c r="CB48" s="178"/>
      <c r="CC48" s="178"/>
      <c r="CD48" s="178"/>
      <c r="CE48" s="178"/>
      <c r="CF48" s="178"/>
      <c r="CG48" s="178"/>
      <c r="CH48" s="178"/>
      <c r="CI48" s="178"/>
      <c r="CJ48" s="178"/>
      <c r="CK48" s="178"/>
      <c r="CL48" s="178"/>
      <c r="CM48" s="178"/>
      <c r="CN48" s="178"/>
      <c r="CO48" s="178"/>
      <c r="CP48" s="178"/>
      <c r="CQ48" s="178"/>
      <c r="CR48" s="178"/>
      <c r="CS48" s="178"/>
      <c r="CT48" s="178"/>
      <c r="CU48" s="178"/>
      <c r="CV48" s="178"/>
      <c r="CW48" s="178"/>
      <c r="CX48" s="178"/>
      <c r="CY48" s="178"/>
      <c r="CZ48" s="178"/>
      <c r="DA48" s="178"/>
      <c r="DB48" s="178"/>
      <c r="DC48" s="178"/>
      <c r="DD48" s="178"/>
      <c r="DE48" s="178"/>
      <c r="DF48" s="178"/>
      <c r="DG48" s="178"/>
      <c r="DH48" s="178"/>
      <c r="DI48" s="178"/>
      <c r="DJ48" s="178"/>
      <c r="DK48" s="178"/>
      <c r="DL48" s="178"/>
      <c r="DM48" s="178"/>
      <c r="DN48" s="178"/>
      <c r="DO48" s="178"/>
      <c r="DP48" s="178"/>
      <c r="DQ48" s="178"/>
      <c r="DR48" s="178"/>
      <c r="DS48" s="178"/>
      <c r="DT48" s="178"/>
      <c r="DU48" s="178"/>
      <c r="DV48" s="178"/>
      <c r="DW48" s="178"/>
      <c r="DX48" s="178"/>
      <c r="DY48" s="178"/>
      <c r="DZ48" s="178"/>
      <c r="EA48" s="178"/>
      <c r="EB48" s="178"/>
      <c r="EC48" s="178"/>
      <c r="ED48" s="178"/>
      <c r="EE48" s="178"/>
      <c r="EF48" s="178"/>
      <c r="EG48" s="178"/>
      <c r="EH48" s="178"/>
      <c r="EI48" s="178"/>
      <c r="EJ48" s="178"/>
      <c r="EK48" s="178"/>
      <c r="EL48" s="178"/>
      <c r="EM48" s="178"/>
      <c r="EN48" s="178"/>
      <c r="EO48" s="178" t="s">
        <v>503</v>
      </c>
      <c r="EP48" s="178"/>
      <c r="EQ48" s="139" t="s">
        <v>1535</v>
      </c>
    </row>
    <row r="49" spans="2:147" s="26" customFormat="1" ht="30" customHeight="1" outlineLevel="2">
      <c r="B49" s="142"/>
      <c r="C49" s="120" t="s">
        <v>1540</v>
      </c>
      <c r="D49" s="121"/>
      <c r="E49" s="122" t="s">
        <v>1541</v>
      </c>
      <c r="F49" s="178"/>
      <c r="G49" s="178" t="s">
        <v>503</v>
      </c>
      <c r="H49" s="178"/>
      <c r="I49" s="178"/>
      <c r="J49" s="178"/>
      <c r="K49" s="178"/>
      <c r="L49" s="178"/>
      <c r="M49" s="178"/>
      <c r="N49" s="178"/>
      <c r="O49" s="178"/>
      <c r="P49" s="178"/>
      <c r="Q49" s="178"/>
      <c r="R49" s="178"/>
      <c r="S49" s="178"/>
      <c r="T49" s="178"/>
      <c r="U49" s="178"/>
      <c r="V49" s="178"/>
      <c r="W49" s="178"/>
      <c r="X49" s="178"/>
      <c r="Y49" s="178"/>
      <c r="Z49" s="178"/>
      <c r="AA49" s="178"/>
      <c r="AB49" s="178"/>
      <c r="AC49" s="178"/>
      <c r="AD49" s="178"/>
      <c r="AE49" s="178"/>
      <c r="AF49" s="178"/>
      <c r="AG49" s="178"/>
      <c r="AH49" s="178"/>
      <c r="AI49" s="178"/>
      <c r="AJ49" s="178"/>
      <c r="AK49" s="178"/>
      <c r="AL49" s="178"/>
      <c r="AM49" s="178"/>
      <c r="AN49" s="178"/>
      <c r="AO49" s="178"/>
      <c r="AP49" s="178"/>
      <c r="AQ49" s="178"/>
      <c r="AR49" s="178"/>
      <c r="AS49" s="178"/>
      <c r="AT49" s="178"/>
      <c r="AU49" s="178"/>
      <c r="AV49" s="178"/>
      <c r="AW49" s="178"/>
      <c r="AX49" s="178"/>
      <c r="AY49" s="178"/>
      <c r="AZ49" s="178"/>
      <c r="BA49" s="178"/>
      <c r="BB49" s="178"/>
      <c r="BC49" s="178"/>
      <c r="BD49" s="178"/>
      <c r="BE49" s="178"/>
      <c r="BF49" s="178"/>
      <c r="BG49" s="178"/>
      <c r="BH49" s="178"/>
      <c r="BI49" s="178"/>
      <c r="BJ49" s="178"/>
      <c r="BK49" s="178"/>
      <c r="BL49" s="178"/>
      <c r="BM49" s="178"/>
      <c r="BN49" s="178"/>
      <c r="BO49" s="178"/>
      <c r="BP49" s="178"/>
      <c r="BQ49" s="178"/>
      <c r="BR49" s="178"/>
      <c r="BS49" s="178"/>
      <c r="BT49" s="178"/>
      <c r="BU49" s="178"/>
      <c r="BV49" s="178"/>
      <c r="BW49" s="178"/>
      <c r="BX49" s="178"/>
      <c r="BY49" s="178"/>
      <c r="BZ49" s="178"/>
      <c r="CA49" s="178"/>
      <c r="CB49" s="178"/>
      <c r="CC49" s="178"/>
      <c r="CD49" s="178"/>
      <c r="CE49" s="178"/>
      <c r="CF49" s="178"/>
      <c r="CG49" s="178"/>
      <c r="CH49" s="178"/>
      <c r="CI49" s="178"/>
      <c r="CJ49" s="178"/>
      <c r="CK49" s="178"/>
      <c r="CL49" s="178"/>
      <c r="CM49" s="178"/>
      <c r="CN49" s="178"/>
      <c r="CO49" s="178"/>
      <c r="CP49" s="178"/>
      <c r="CQ49" s="178"/>
      <c r="CR49" s="178"/>
      <c r="CS49" s="178"/>
      <c r="CT49" s="178"/>
      <c r="CU49" s="178"/>
      <c r="CV49" s="178"/>
      <c r="CW49" s="178"/>
      <c r="CX49" s="178"/>
      <c r="CY49" s="178"/>
      <c r="CZ49" s="178"/>
      <c r="DA49" s="178"/>
      <c r="DB49" s="178"/>
      <c r="DC49" s="178"/>
      <c r="DD49" s="178"/>
      <c r="DE49" s="178"/>
      <c r="DF49" s="178"/>
      <c r="DG49" s="178"/>
      <c r="DH49" s="178"/>
      <c r="DI49" s="178"/>
      <c r="DJ49" s="178"/>
      <c r="DK49" s="178"/>
      <c r="DL49" s="178"/>
      <c r="DM49" s="178"/>
      <c r="DN49" s="178"/>
      <c r="DO49" s="178"/>
      <c r="DP49" s="178"/>
      <c r="DQ49" s="178"/>
      <c r="DR49" s="178"/>
      <c r="DS49" s="178"/>
      <c r="DT49" s="178"/>
      <c r="DU49" s="178"/>
      <c r="DV49" s="178"/>
      <c r="DW49" s="178"/>
      <c r="DX49" s="178"/>
      <c r="DY49" s="178"/>
      <c r="DZ49" s="178"/>
      <c r="EA49" s="178"/>
      <c r="EB49" s="178"/>
      <c r="EC49" s="178"/>
      <c r="ED49" s="178"/>
      <c r="EE49" s="178"/>
      <c r="EF49" s="178"/>
      <c r="EG49" s="178"/>
      <c r="EH49" s="178"/>
      <c r="EI49" s="178"/>
      <c r="EJ49" s="178"/>
      <c r="EK49" s="178"/>
      <c r="EL49" s="178"/>
      <c r="EM49" s="178"/>
      <c r="EN49" s="178"/>
      <c r="EO49" s="178" t="s">
        <v>503</v>
      </c>
      <c r="EP49" s="178"/>
      <c r="EQ49" s="139" t="s">
        <v>1535</v>
      </c>
    </row>
    <row r="50" spans="2:147" s="26" customFormat="1" ht="30" customHeight="1" outlineLevel="2">
      <c r="B50" s="142"/>
      <c r="C50" s="120" t="s">
        <v>1542</v>
      </c>
      <c r="D50" s="121"/>
      <c r="E50" s="122" t="s">
        <v>1543</v>
      </c>
      <c r="F50" s="178"/>
      <c r="G50" s="178" t="s">
        <v>503</v>
      </c>
      <c r="H50" s="178"/>
      <c r="I50" s="178"/>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78"/>
      <c r="AI50" s="178"/>
      <c r="AJ50" s="178"/>
      <c r="AK50" s="178"/>
      <c r="AL50" s="178"/>
      <c r="AM50" s="178"/>
      <c r="AN50" s="178"/>
      <c r="AO50" s="178"/>
      <c r="AP50" s="178"/>
      <c r="AQ50" s="178"/>
      <c r="AR50" s="178"/>
      <c r="AS50" s="178"/>
      <c r="AT50" s="178"/>
      <c r="AU50" s="178"/>
      <c r="AV50" s="178"/>
      <c r="AW50" s="178"/>
      <c r="AX50" s="178"/>
      <c r="AY50" s="178"/>
      <c r="AZ50" s="178"/>
      <c r="BA50" s="178"/>
      <c r="BB50" s="178"/>
      <c r="BC50" s="178"/>
      <c r="BD50" s="178"/>
      <c r="BE50" s="178"/>
      <c r="BF50" s="178"/>
      <c r="BG50" s="178"/>
      <c r="BH50" s="178"/>
      <c r="BI50" s="178"/>
      <c r="BJ50" s="178"/>
      <c r="BK50" s="178"/>
      <c r="BL50" s="178"/>
      <c r="BM50" s="178"/>
      <c r="BN50" s="178"/>
      <c r="BO50" s="178"/>
      <c r="BP50" s="178"/>
      <c r="BQ50" s="178"/>
      <c r="BR50" s="178"/>
      <c r="BS50" s="178"/>
      <c r="BT50" s="178"/>
      <c r="BU50" s="178"/>
      <c r="BV50" s="178"/>
      <c r="BW50" s="178"/>
      <c r="BX50" s="178"/>
      <c r="BY50" s="178"/>
      <c r="BZ50" s="178"/>
      <c r="CA50" s="178"/>
      <c r="CB50" s="178"/>
      <c r="CC50" s="178"/>
      <c r="CD50" s="178"/>
      <c r="CE50" s="178"/>
      <c r="CF50" s="178"/>
      <c r="CG50" s="178"/>
      <c r="CH50" s="178"/>
      <c r="CI50" s="178"/>
      <c r="CJ50" s="178"/>
      <c r="CK50" s="178"/>
      <c r="CL50" s="178"/>
      <c r="CM50" s="178"/>
      <c r="CN50" s="178"/>
      <c r="CO50" s="178"/>
      <c r="CP50" s="178"/>
      <c r="CQ50" s="178"/>
      <c r="CR50" s="178"/>
      <c r="CS50" s="178"/>
      <c r="CT50" s="178"/>
      <c r="CU50" s="178"/>
      <c r="CV50" s="178"/>
      <c r="CW50" s="178"/>
      <c r="CX50" s="178"/>
      <c r="CY50" s="178"/>
      <c r="CZ50" s="178"/>
      <c r="DA50" s="178"/>
      <c r="DB50" s="178"/>
      <c r="DC50" s="178"/>
      <c r="DD50" s="178"/>
      <c r="DE50" s="178"/>
      <c r="DF50" s="178"/>
      <c r="DG50" s="178"/>
      <c r="DH50" s="178"/>
      <c r="DI50" s="178"/>
      <c r="DJ50" s="178"/>
      <c r="DK50" s="178"/>
      <c r="DL50" s="178"/>
      <c r="DM50" s="178"/>
      <c r="DN50" s="178"/>
      <c r="DO50" s="178"/>
      <c r="DP50" s="178"/>
      <c r="DQ50" s="178"/>
      <c r="DR50" s="178"/>
      <c r="DS50" s="178"/>
      <c r="DT50" s="178"/>
      <c r="DU50" s="178"/>
      <c r="DV50" s="178"/>
      <c r="DW50" s="178"/>
      <c r="DX50" s="178"/>
      <c r="DY50" s="178"/>
      <c r="DZ50" s="178"/>
      <c r="EA50" s="178"/>
      <c r="EB50" s="178"/>
      <c r="EC50" s="178"/>
      <c r="ED50" s="178"/>
      <c r="EE50" s="178"/>
      <c r="EF50" s="178"/>
      <c r="EG50" s="178"/>
      <c r="EH50" s="178"/>
      <c r="EI50" s="178"/>
      <c r="EJ50" s="178"/>
      <c r="EK50" s="178"/>
      <c r="EL50" s="178"/>
      <c r="EM50" s="178"/>
      <c r="EN50" s="178"/>
      <c r="EO50" s="178" t="s">
        <v>503</v>
      </c>
      <c r="EP50" s="178"/>
      <c r="EQ50" s="139" t="s">
        <v>1535</v>
      </c>
    </row>
    <row r="51" spans="2:147" s="26" customFormat="1" ht="30" customHeight="1" outlineLevel="2">
      <c r="B51" s="142"/>
      <c r="C51" s="120" t="s">
        <v>1544</v>
      </c>
      <c r="D51" s="121"/>
      <c r="E51" s="122" t="s">
        <v>1545</v>
      </c>
      <c r="F51" s="178"/>
      <c r="G51" s="178" t="s">
        <v>503</v>
      </c>
      <c r="H51" s="178"/>
      <c r="I51" s="178"/>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78"/>
      <c r="AI51" s="178"/>
      <c r="AJ51" s="178"/>
      <c r="AK51" s="178"/>
      <c r="AL51" s="178"/>
      <c r="AM51" s="178"/>
      <c r="AN51" s="178"/>
      <c r="AO51" s="178"/>
      <c r="AP51" s="178"/>
      <c r="AQ51" s="178"/>
      <c r="AR51" s="178"/>
      <c r="AS51" s="178"/>
      <c r="AT51" s="178"/>
      <c r="AU51" s="178"/>
      <c r="AV51" s="178"/>
      <c r="AW51" s="178"/>
      <c r="AX51" s="178"/>
      <c r="AY51" s="178"/>
      <c r="AZ51" s="178"/>
      <c r="BA51" s="178"/>
      <c r="BB51" s="178"/>
      <c r="BC51" s="178"/>
      <c r="BD51" s="178"/>
      <c r="BE51" s="178"/>
      <c r="BF51" s="178"/>
      <c r="BG51" s="178"/>
      <c r="BH51" s="178"/>
      <c r="BI51" s="178"/>
      <c r="BJ51" s="178"/>
      <c r="BK51" s="178"/>
      <c r="BL51" s="178"/>
      <c r="BM51" s="178"/>
      <c r="BN51" s="178"/>
      <c r="BO51" s="178"/>
      <c r="BP51" s="178"/>
      <c r="BQ51" s="178"/>
      <c r="BR51" s="178"/>
      <c r="BS51" s="178"/>
      <c r="BT51" s="178"/>
      <c r="BU51" s="178"/>
      <c r="BV51" s="178"/>
      <c r="BW51" s="178"/>
      <c r="BX51" s="178"/>
      <c r="BY51" s="178"/>
      <c r="BZ51" s="178"/>
      <c r="CA51" s="178"/>
      <c r="CB51" s="178"/>
      <c r="CC51" s="178"/>
      <c r="CD51" s="178"/>
      <c r="CE51" s="178"/>
      <c r="CF51" s="178"/>
      <c r="CG51" s="178"/>
      <c r="CH51" s="178"/>
      <c r="CI51" s="178"/>
      <c r="CJ51" s="178"/>
      <c r="CK51" s="178"/>
      <c r="CL51" s="178"/>
      <c r="CM51" s="178"/>
      <c r="CN51" s="178"/>
      <c r="CO51" s="178"/>
      <c r="CP51" s="178"/>
      <c r="CQ51" s="178"/>
      <c r="CR51" s="178"/>
      <c r="CS51" s="178"/>
      <c r="CT51" s="178"/>
      <c r="CU51" s="178"/>
      <c r="CV51" s="178"/>
      <c r="CW51" s="178"/>
      <c r="CX51" s="178"/>
      <c r="CY51" s="178"/>
      <c r="CZ51" s="178"/>
      <c r="DA51" s="178"/>
      <c r="DB51" s="178"/>
      <c r="DC51" s="178"/>
      <c r="DD51" s="178"/>
      <c r="DE51" s="178"/>
      <c r="DF51" s="178"/>
      <c r="DG51" s="178"/>
      <c r="DH51" s="178"/>
      <c r="DI51" s="178"/>
      <c r="DJ51" s="178"/>
      <c r="DK51" s="178"/>
      <c r="DL51" s="178"/>
      <c r="DM51" s="178"/>
      <c r="DN51" s="178"/>
      <c r="DO51" s="178"/>
      <c r="DP51" s="178"/>
      <c r="DQ51" s="178"/>
      <c r="DR51" s="178"/>
      <c r="DS51" s="178"/>
      <c r="DT51" s="178"/>
      <c r="DU51" s="178"/>
      <c r="DV51" s="178"/>
      <c r="DW51" s="178"/>
      <c r="DX51" s="178"/>
      <c r="DY51" s="178"/>
      <c r="DZ51" s="178"/>
      <c r="EA51" s="178"/>
      <c r="EB51" s="178"/>
      <c r="EC51" s="178"/>
      <c r="ED51" s="178"/>
      <c r="EE51" s="178"/>
      <c r="EF51" s="178"/>
      <c r="EG51" s="178"/>
      <c r="EH51" s="178"/>
      <c r="EI51" s="178"/>
      <c r="EJ51" s="178"/>
      <c r="EK51" s="178"/>
      <c r="EL51" s="178"/>
      <c r="EM51" s="178"/>
      <c r="EN51" s="178"/>
      <c r="EO51" s="178" t="s">
        <v>503</v>
      </c>
      <c r="EP51" s="178"/>
      <c r="EQ51" s="139" t="s">
        <v>1535</v>
      </c>
    </row>
    <row r="52" spans="2:147" s="26" customFormat="1" ht="30" customHeight="1" outlineLevel="2">
      <c r="B52" s="142"/>
      <c r="C52" s="120" t="s">
        <v>1546</v>
      </c>
      <c r="D52" s="121"/>
      <c r="E52" s="122" t="s">
        <v>1547</v>
      </c>
      <c r="F52" s="178"/>
      <c r="G52" s="178" t="s">
        <v>503</v>
      </c>
      <c r="H52" s="178"/>
      <c r="I52" s="178"/>
      <c r="J52" s="178"/>
      <c r="K52" s="178"/>
      <c r="L52" s="178"/>
      <c r="M52" s="178"/>
      <c r="N52" s="178"/>
      <c r="O52" s="178"/>
      <c r="P52" s="178"/>
      <c r="Q52" s="178"/>
      <c r="R52" s="178"/>
      <c r="S52" s="178"/>
      <c r="T52" s="178"/>
      <c r="U52" s="178"/>
      <c r="V52" s="178"/>
      <c r="W52" s="178"/>
      <c r="X52" s="178"/>
      <c r="Y52" s="178"/>
      <c r="Z52" s="178"/>
      <c r="AA52" s="178"/>
      <c r="AB52" s="178"/>
      <c r="AC52" s="178"/>
      <c r="AD52" s="178"/>
      <c r="AE52" s="178"/>
      <c r="AF52" s="178"/>
      <c r="AG52" s="178"/>
      <c r="AH52" s="178"/>
      <c r="AI52" s="178"/>
      <c r="AJ52" s="178"/>
      <c r="AK52" s="178"/>
      <c r="AL52" s="178"/>
      <c r="AM52" s="178"/>
      <c r="AN52" s="178"/>
      <c r="AO52" s="178"/>
      <c r="AP52" s="178"/>
      <c r="AQ52" s="178"/>
      <c r="AR52" s="178"/>
      <c r="AS52" s="178"/>
      <c r="AT52" s="178"/>
      <c r="AU52" s="178"/>
      <c r="AV52" s="178"/>
      <c r="AW52" s="178"/>
      <c r="AX52" s="178"/>
      <c r="AY52" s="178"/>
      <c r="AZ52" s="178"/>
      <c r="BA52" s="178"/>
      <c r="BB52" s="178"/>
      <c r="BC52" s="178"/>
      <c r="BD52" s="178"/>
      <c r="BE52" s="178"/>
      <c r="BF52" s="178"/>
      <c r="BG52" s="178"/>
      <c r="BH52" s="178"/>
      <c r="BI52" s="178"/>
      <c r="BJ52" s="178"/>
      <c r="BK52" s="178"/>
      <c r="BL52" s="178"/>
      <c r="BM52" s="178"/>
      <c r="BN52" s="178"/>
      <c r="BO52" s="178"/>
      <c r="BP52" s="178"/>
      <c r="BQ52" s="178"/>
      <c r="BR52" s="178"/>
      <c r="BS52" s="178"/>
      <c r="BT52" s="178"/>
      <c r="BU52" s="178"/>
      <c r="BV52" s="178"/>
      <c r="BW52" s="178"/>
      <c r="BX52" s="178"/>
      <c r="BY52" s="178"/>
      <c r="BZ52" s="178"/>
      <c r="CA52" s="178"/>
      <c r="CB52" s="178"/>
      <c r="CC52" s="178"/>
      <c r="CD52" s="178"/>
      <c r="CE52" s="178"/>
      <c r="CF52" s="178"/>
      <c r="CG52" s="178"/>
      <c r="CH52" s="178"/>
      <c r="CI52" s="178"/>
      <c r="CJ52" s="178"/>
      <c r="CK52" s="178"/>
      <c r="CL52" s="178"/>
      <c r="CM52" s="178"/>
      <c r="CN52" s="178"/>
      <c r="CO52" s="178"/>
      <c r="CP52" s="178"/>
      <c r="CQ52" s="178"/>
      <c r="CR52" s="178"/>
      <c r="CS52" s="178"/>
      <c r="CT52" s="178"/>
      <c r="CU52" s="178"/>
      <c r="CV52" s="178"/>
      <c r="CW52" s="178"/>
      <c r="CX52" s="178"/>
      <c r="CY52" s="178"/>
      <c r="CZ52" s="178"/>
      <c r="DA52" s="178"/>
      <c r="DB52" s="178"/>
      <c r="DC52" s="178"/>
      <c r="DD52" s="178"/>
      <c r="DE52" s="178"/>
      <c r="DF52" s="178"/>
      <c r="DG52" s="178"/>
      <c r="DH52" s="178"/>
      <c r="DI52" s="178"/>
      <c r="DJ52" s="178"/>
      <c r="DK52" s="178"/>
      <c r="DL52" s="178"/>
      <c r="DM52" s="178"/>
      <c r="DN52" s="178"/>
      <c r="DO52" s="178"/>
      <c r="DP52" s="178"/>
      <c r="DQ52" s="178"/>
      <c r="DR52" s="178"/>
      <c r="DS52" s="178"/>
      <c r="DT52" s="178"/>
      <c r="DU52" s="178"/>
      <c r="DV52" s="178"/>
      <c r="DW52" s="178"/>
      <c r="DX52" s="178"/>
      <c r="DY52" s="178"/>
      <c r="DZ52" s="178"/>
      <c r="EA52" s="178"/>
      <c r="EB52" s="178"/>
      <c r="EC52" s="178"/>
      <c r="ED52" s="178"/>
      <c r="EE52" s="178"/>
      <c r="EF52" s="178"/>
      <c r="EG52" s="178"/>
      <c r="EH52" s="178"/>
      <c r="EI52" s="178"/>
      <c r="EJ52" s="178"/>
      <c r="EK52" s="178"/>
      <c r="EL52" s="178"/>
      <c r="EM52" s="178"/>
      <c r="EN52" s="178"/>
      <c r="EO52" s="178" t="s">
        <v>503</v>
      </c>
      <c r="EP52" s="178"/>
      <c r="EQ52" s="139" t="s">
        <v>1535</v>
      </c>
    </row>
    <row r="53" spans="2:147" s="26" customFormat="1" ht="30" customHeight="1" outlineLevel="1">
      <c r="B53" s="142"/>
      <c r="C53" s="141" t="s">
        <v>1548</v>
      </c>
      <c r="D53" s="119"/>
      <c r="E53" s="143"/>
      <c r="F53" s="180"/>
      <c r="G53" s="180"/>
      <c r="H53" s="180"/>
      <c r="I53" s="180"/>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s="180"/>
      <c r="AK53" s="180"/>
      <c r="AL53" s="180"/>
      <c r="AM53" s="180"/>
      <c r="AN53" s="180"/>
      <c r="AO53" s="180"/>
      <c r="AP53" s="180"/>
      <c r="AQ53" s="180"/>
      <c r="AR53" s="180"/>
      <c r="AS53" s="180"/>
      <c r="AT53" s="180"/>
      <c r="AU53" s="180"/>
      <c r="AV53" s="180"/>
      <c r="AW53" s="180"/>
      <c r="AX53" s="180"/>
      <c r="AY53" s="180"/>
      <c r="AZ53" s="180"/>
      <c r="BA53" s="180"/>
      <c r="BB53" s="180"/>
      <c r="BC53" s="180"/>
      <c r="BD53" s="180"/>
      <c r="BE53" s="180"/>
      <c r="BF53" s="180"/>
      <c r="BG53" s="180"/>
      <c r="BH53" s="180"/>
      <c r="BI53" s="180"/>
      <c r="BJ53" s="180"/>
      <c r="BK53" s="180"/>
      <c r="BL53" s="180"/>
      <c r="BM53" s="180"/>
      <c r="BN53" s="180"/>
      <c r="BO53" s="180"/>
      <c r="BP53" s="180"/>
      <c r="BQ53" s="180"/>
      <c r="BR53" s="180"/>
      <c r="BS53" s="180"/>
      <c r="BT53" s="180"/>
      <c r="BU53" s="180"/>
      <c r="BV53" s="180"/>
      <c r="BW53" s="180"/>
      <c r="BX53" s="180"/>
      <c r="BY53" s="180"/>
      <c r="BZ53" s="180"/>
      <c r="CA53" s="180"/>
      <c r="CB53" s="180"/>
      <c r="CC53" s="180"/>
      <c r="CD53" s="180"/>
      <c r="CE53" s="180"/>
      <c r="CF53" s="180"/>
      <c r="CG53" s="180"/>
      <c r="CH53" s="180"/>
      <c r="CI53" s="180"/>
      <c r="CJ53" s="180"/>
      <c r="CK53" s="180"/>
      <c r="CL53" s="180"/>
      <c r="CM53" s="180"/>
      <c r="CN53" s="180"/>
      <c r="CO53" s="180"/>
      <c r="CP53" s="180"/>
      <c r="CQ53" s="180"/>
      <c r="CR53" s="180"/>
      <c r="CS53" s="180"/>
      <c r="CT53" s="180"/>
      <c r="CU53" s="180"/>
      <c r="CV53" s="180"/>
      <c r="CW53" s="180"/>
      <c r="CX53" s="180"/>
      <c r="CY53" s="180"/>
      <c r="CZ53" s="180"/>
      <c r="DA53" s="180"/>
      <c r="DB53" s="180"/>
      <c r="DC53" s="180"/>
      <c r="DD53" s="180"/>
      <c r="DE53" s="180"/>
      <c r="DF53" s="180"/>
      <c r="DG53" s="180"/>
      <c r="DH53" s="180"/>
      <c r="DI53" s="180"/>
      <c r="DJ53" s="180"/>
      <c r="DK53" s="180"/>
      <c r="DL53" s="180"/>
      <c r="DM53" s="180"/>
      <c r="DN53" s="180"/>
      <c r="DO53" s="180"/>
      <c r="DP53" s="180"/>
      <c r="DQ53" s="180"/>
      <c r="DR53" s="180"/>
      <c r="DS53" s="180"/>
      <c r="DT53" s="180"/>
      <c r="DU53" s="180"/>
      <c r="DV53" s="180"/>
      <c r="DW53" s="180"/>
      <c r="DX53" s="180"/>
      <c r="DY53" s="180"/>
      <c r="DZ53" s="180"/>
      <c r="EA53" s="180"/>
      <c r="EB53" s="180"/>
      <c r="EC53" s="180"/>
      <c r="ED53" s="180"/>
      <c r="EE53" s="180"/>
      <c r="EF53" s="180"/>
      <c r="EG53" s="180"/>
      <c r="EH53" s="180"/>
      <c r="EI53" s="180"/>
      <c r="EJ53" s="180"/>
      <c r="EK53" s="180"/>
      <c r="EL53" s="180"/>
      <c r="EM53" s="180"/>
      <c r="EN53" s="180"/>
      <c r="EO53" s="180"/>
      <c r="EP53" s="180"/>
      <c r="EQ53" s="139"/>
    </row>
    <row r="54" spans="2:147" s="26" customFormat="1" ht="30" customHeight="1" outlineLevel="2">
      <c r="B54" s="142"/>
      <c r="C54" s="120" t="s">
        <v>1549</v>
      </c>
      <c r="D54" s="121"/>
      <c r="E54" s="207" t="s">
        <v>1550</v>
      </c>
      <c r="F54" s="178"/>
      <c r="G54" s="178" t="s">
        <v>503</v>
      </c>
      <c r="H54" s="178" t="s">
        <v>503</v>
      </c>
      <c r="I54" s="178" t="s">
        <v>503</v>
      </c>
      <c r="J54" s="178"/>
      <c r="K54" s="178"/>
      <c r="L54" s="178" t="s">
        <v>503</v>
      </c>
      <c r="M54" s="178" t="s">
        <v>503</v>
      </c>
      <c r="N54" s="178" t="s">
        <v>503</v>
      </c>
      <c r="O54" s="178" t="s">
        <v>503</v>
      </c>
      <c r="P54" s="178" t="s">
        <v>503</v>
      </c>
      <c r="Q54" s="178" t="s">
        <v>503</v>
      </c>
      <c r="R54" s="178" t="s">
        <v>503</v>
      </c>
      <c r="S54" s="178" t="s">
        <v>503</v>
      </c>
      <c r="T54" s="178" t="s">
        <v>503</v>
      </c>
      <c r="U54" s="178"/>
      <c r="V54" s="178"/>
      <c r="W54" s="178"/>
      <c r="X54" s="178"/>
      <c r="Y54" s="178"/>
      <c r="Z54" s="178"/>
      <c r="AA54" s="178"/>
      <c r="AB54" s="178"/>
      <c r="AC54" s="178"/>
      <c r="AD54" s="178"/>
      <c r="AE54" s="178"/>
      <c r="AF54" s="178"/>
      <c r="AG54" s="178"/>
      <c r="AH54" s="178"/>
      <c r="AI54" s="178"/>
      <c r="AJ54" s="178"/>
      <c r="AK54" s="178"/>
      <c r="AL54" s="178"/>
      <c r="AM54" s="178"/>
      <c r="AN54" s="178"/>
      <c r="AO54" s="178"/>
      <c r="AP54" s="178"/>
      <c r="AQ54" s="178"/>
      <c r="AR54" s="178"/>
      <c r="AS54" s="178"/>
      <c r="AT54" s="178"/>
      <c r="AU54" s="178"/>
      <c r="AV54" s="178"/>
      <c r="AW54" s="178"/>
      <c r="AX54" s="178"/>
      <c r="AY54" s="178"/>
      <c r="AZ54" s="178"/>
      <c r="BA54" s="178"/>
      <c r="BB54" s="178"/>
      <c r="BC54" s="178"/>
      <c r="BD54" s="178"/>
      <c r="BE54" s="178" t="s">
        <v>503</v>
      </c>
      <c r="BF54" s="178" t="s">
        <v>503</v>
      </c>
      <c r="BG54" s="178" t="s">
        <v>503</v>
      </c>
      <c r="BH54" s="178" t="s">
        <v>503</v>
      </c>
      <c r="BI54" s="178" t="s">
        <v>503</v>
      </c>
      <c r="BJ54" s="178" t="s">
        <v>503</v>
      </c>
      <c r="BK54" s="178"/>
      <c r="BL54" s="178"/>
      <c r="BM54" s="178"/>
      <c r="BN54" s="178"/>
      <c r="BO54" s="178"/>
      <c r="BP54" s="178" t="s">
        <v>503</v>
      </c>
      <c r="BQ54" s="178" t="s">
        <v>503</v>
      </c>
      <c r="BR54" s="178" t="s">
        <v>503</v>
      </c>
      <c r="BS54" s="178" t="s">
        <v>503</v>
      </c>
      <c r="BT54" s="178" t="s">
        <v>503</v>
      </c>
      <c r="BU54" s="178" t="s">
        <v>503</v>
      </c>
      <c r="BV54" s="178" t="s">
        <v>503</v>
      </c>
      <c r="BW54" s="178" t="s">
        <v>503</v>
      </c>
      <c r="BX54" s="178" t="s">
        <v>503</v>
      </c>
      <c r="BY54" s="178" t="s">
        <v>503</v>
      </c>
      <c r="BZ54" s="178" t="s">
        <v>503</v>
      </c>
      <c r="CA54" s="178" t="s">
        <v>503</v>
      </c>
      <c r="CB54" s="178" t="s">
        <v>503</v>
      </c>
      <c r="CC54" s="178" t="s">
        <v>503</v>
      </c>
      <c r="CD54" s="178"/>
      <c r="CE54" s="178"/>
      <c r="CF54" s="178"/>
      <c r="CG54" s="178"/>
      <c r="CH54" s="178"/>
      <c r="CI54" s="178"/>
      <c r="CJ54" s="178"/>
      <c r="CK54" s="178"/>
      <c r="CL54" s="178"/>
      <c r="CM54" s="178" t="s">
        <v>503</v>
      </c>
      <c r="CN54" s="178" t="s">
        <v>503</v>
      </c>
      <c r="CO54" s="178"/>
      <c r="CP54" s="178" t="s">
        <v>503</v>
      </c>
      <c r="CQ54" s="178"/>
      <c r="CR54" s="178"/>
      <c r="CS54" s="178" t="s">
        <v>503</v>
      </c>
      <c r="CT54" s="178"/>
      <c r="CU54" s="178"/>
      <c r="CV54" s="178" t="s">
        <v>503</v>
      </c>
      <c r="CW54" s="178"/>
      <c r="CX54" s="178"/>
      <c r="CY54" s="178" t="s">
        <v>503</v>
      </c>
      <c r="CZ54" s="178"/>
      <c r="DA54" s="178"/>
      <c r="DB54" s="178" t="s">
        <v>503</v>
      </c>
      <c r="DC54" s="178"/>
      <c r="DD54" s="178"/>
      <c r="DE54" s="178" t="s">
        <v>503</v>
      </c>
      <c r="DF54" s="178"/>
      <c r="DG54" s="178"/>
      <c r="DH54" s="178" t="s">
        <v>503</v>
      </c>
      <c r="DI54" s="178"/>
      <c r="DJ54" s="178" t="s">
        <v>503</v>
      </c>
      <c r="DK54" s="178"/>
      <c r="DL54" s="178" t="s">
        <v>503</v>
      </c>
      <c r="DM54" s="178"/>
      <c r="DN54" s="178" t="s">
        <v>503</v>
      </c>
      <c r="DO54" s="178"/>
      <c r="DP54" s="178" t="s">
        <v>503</v>
      </c>
      <c r="DQ54" s="178"/>
      <c r="DR54" s="178" t="s">
        <v>503</v>
      </c>
      <c r="DS54" s="178"/>
      <c r="DT54" s="178"/>
      <c r="DU54" s="178"/>
      <c r="DV54" s="178"/>
      <c r="DW54" s="178"/>
      <c r="DX54" s="178"/>
      <c r="DY54" s="178"/>
      <c r="DZ54" s="178"/>
      <c r="EA54" s="178"/>
      <c r="EB54" s="178"/>
      <c r="EC54" s="178"/>
      <c r="ED54" s="178"/>
      <c r="EE54" s="178"/>
      <c r="EF54" s="178"/>
      <c r="EG54" s="178"/>
      <c r="EH54" s="178"/>
      <c r="EI54" s="178"/>
      <c r="EJ54" s="178"/>
      <c r="EK54" s="178"/>
      <c r="EL54" s="178"/>
      <c r="EM54" s="178"/>
      <c r="EN54" s="178"/>
      <c r="EO54" s="178" t="s">
        <v>503</v>
      </c>
      <c r="EP54" s="178" t="s">
        <v>503</v>
      </c>
      <c r="EQ54" s="139"/>
    </row>
    <row r="55" spans="2:147" s="26" customFormat="1" ht="30" customHeight="1" outlineLevel="2">
      <c r="B55" s="142"/>
      <c r="C55" s="120" t="s">
        <v>1551</v>
      </c>
      <c r="D55" s="121"/>
      <c r="E55" s="207" t="s">
        <v>1552</v>
      </c>
      <c r="F55" s="178"/>
      <c r="G55" s="178"/>
      <c r="H55" s="178"/>
      <c r="I55" s="178"/>
      <c r="J55" s="178"/>
      <c r="K55" s="178"/>
      <c r="L55" s="178"/>
      <c r="M55" s="178"/>
      <c r="N55" s="178"/>
      <c r="O55" s="178"/>
      <c r="P55" s="178"/>
      <c r="Q55" s="178"/>
      <c r="R55" s="178"/>
      <c r="S55" s="178"/>
      <c r="T55" s="178"/>
      <c r="U55" s="178"/>
      <c r="V55" s="178"/>
      <c r="W55" s="178"/>
      <c r="X55" s="178"/>
      <c r="Y55" s="178"/>
      <c r="Z55" s="178"/>
      <c r="AA55" s="178"/>
      <c r="AB55" s="178"/>
      <c r="AC55" s="178"/>
      <c r="AD55" s="178"/>
      <c r="AE55" s="178"/>
      <c r="AF55" s="178"/>
      <c r="AG55" s="178"/>
      <c r="AH55" s="178"/>
      <c r="AI55" s="178"/>
      <c r="AJ55" s="178"/>
      <c r="AK55" s="178"/>
      <c r="AL55" s="178"/>
      <c r="AM55" s="178"/>
      <c r="AN55" s="178"/>
      <c r="AO55" s="178"/>
      <c r="AP55" s="178"/>
      <c r="AQ55" s="178"/>
      <c r="AR55" s="178"/>
      <c r="AS55" s="178"/>
      <c r="AT55" s="178"/>
      <c r="AU55" s="178"/>
      <c r="AV55" s="178"/>
      <c r="AW55" s="178"/>
      <c r="AX55" s="178"/>
      <c r="AY55" s="178"/>
      <c r="AZ55" s="178"/>
      <c r="BA55" s="178"/>
      <c r="BB55" s="178"/>
      <c r="BC55" s="178"/>
      <c r="BD55" s="178"/>
      <c r="BE55" s="178"/>
      <c r="BF55" s="178"/>
      <c r="BG55" s="178"/>
      <c r="BH55" s="178"/>
      <c r="BI55" s="178"/>
      <c r="BJ55" s="178"/>
      <c r="BK55" s="178"/>
      <c r="BL55" s="178"/>
      <c r="BM55" s="178"/>
      <c r="BN55" s="178"/>
      <c r="BO55" s="178"/>
      <c r="BP55" s="178"/>
      <c r="BQ55" s="178"/>
      <c r="BR55" s="178"/>
      <c r="BS55" s="178"/>
      <c r="BT55" s="178"/>
      <c r="BU55" s="178"/>
      <c r="BV55" s="178"/>
      <c r="BW55" s="178"/>
      <c r="BX55" s="178"/>
      <c r="BY55" s="178"/>
      <c r="BZ55" s="178"/>
      <c r="CA55" s="178"/>
      <c r="CB55" s="178"/>
      <c r="CC55" s="178"/>
      <c r="CD55" s="178"/>
      <c r="CE55" s="178"/>
      <c r="CF55" s="178"/>
      <c r="CG55" s="178"/>
      <c r="CH55" s="178"/>
      <c r="CI55" s="178"/>
      <c r="CJ55" s="178"/>
      <c r="CK55" s="178"/>
      <c r="CL55" s="178"/>
      <c r="CM55" s="178"/>
      <c r="CN55" s="178"/>
      <c r="CO55" s="178"/>
      <c r="CP55" s="178"/>
      <c r="CQ55" s="178"/>
      <c r="CR55" s="178"/>
      <c r="CS55" s="178"/>
      <c r="CT55" s="178"/>
      <c r="CU55" s="178"/>
      <c r="CV55" s="178"/>
      <c r="CW55" s="178"/>
      <c r="CX55" s="178"/>
      <c r="CY55" s="178"/>
      <c r="CZ55" s="178"/>
      <c r="DA55" s="178"/>
      <c r="DB55" s="178"/>
      <c r="DC55" s="178"/>
      <c r="DD55" s="178"/>
      <c r="DE55" s="178"/>
      <c r="DF55" s="178"/>
      <c r="DG55" s="178"/>
      <c r="DH55" s="178"/>
      <c r="DI55" s="178"/>
      <c r="DJ55" s="178"/>
      <c r="DK55" s="178"/>
      <c r="DL55" s="178"/>
      <c r="DM55" s="178"/>
      <c r="DN55" s="178"/>
      <c r="DO55" s="178"/>
      <c r="DP55" s="178"/>
      <c r="DQ55" s="178"/>
      <c r="DR55" s="178"/>
      <c r="DS55" s="178"/>
      <c r="DT55" s="178"/>
      <c r="DU55" s="178"/>
      <c r="DV55" s="178"/>
      <c r="DW55" s="178"/>
      <c r="DX55" s="178"/>
      <c r="DY55" s="178"/>
      <c r="DZ55" s="178"/>
      <c r="EA55" s="178"/>
      <c r="EB55" s="178"/>
      <c r="EC55" s="178"/>
      <c r="ED55" s="178"/>
      <c r="EE55" s="178"/>
      <c r="EF55" s="178"/>
      <c r="EG55" s="178"/>
      <c r="EH55" s="178"/>
      <c r="EI55" s="178"/>
      <c r="EJ55" s="178"/>
      <c r="EK55" s="178"/>
      <c r="EL55" s="178"/>
      <c r="EM55" s="178"/>
      <c r="EN55" s="178"/>
      <c r="EO55" s="178" t="s">
        <v>503</v>
      </c>
      <c r="EP55" s="178"/>
      <c r="EQ55" s="139" t="s">
        <v>1553</v>
      </c>
    </row>
    <row r="56" spans="2:147" s="26" customFormat="1" ht="30" customHeight="1" outlineLevel="1">
      <c r="B56" s="142"/>
      <c r="C56" s="141" t="s">
        <v>1554</v>
      </c>
      <c r="D56" s="119"/>
      <c r="E56" s="143"/>
      <c r="F56" s="180"/>
      <c r="G56" s="180"/>
      <c r="H56" s="180"/>
      <c r="I56" s="180"/>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s="180"/>
      <c r="AK56" s="180"/>
      <c r="AL56" s="180"/>
      <c r="AM56" s="180"/>
      <c r="AN56" s="180"/>
      <c r="AO56" s="180"/>
      <c r="AP56" s="180"/>
      <c r="AQ56" s="180"/>
      <c r="AR56" s="180"/>
      <c r="AS56" s="180"/>
      <c r="AT56" s="180"/>
      <c r="AU56" s="180"/>
      <c r="AV56" s="180"/>
      <c r="AW56" s="180"/>
      <c r="AX56" s="180"/>
      <c r="AY56" s="180"/>
      <c r="AZ56" s="180"/>
      <c r="BA56" s="180"/>
      <c r="BB56" s="180"/>
      <c r="BC56" s="180"/>
      <c r="BD56" s="180"/>
      <c r="BE56" s="180"/>
      <c r="BF56" s="180"/>
      <c r="BG56" s="180"/>
      <c r="BH56" s="180"/>
      <c r="BI56" s="180"/>
      <c r="BJ56" s="180"/>
      <c r="BK56" s="180"/>
      <c r="BL56" s="180"/>
      <c r="BM56" s="180"/>
      <c r="BN56" s="180"/>
      <c r="BO56" s="180"/>
      <c r="BP56" s="180"/>
      <c r="BQ56" s="180"/>
      <c r="BR56" s="180"/>
      <c r="BS56" s="180"/>
      <c r="BT56" s="180"/>
      <c r="BU56" s="180"/>
      <c r="BV56" s="180"/>
      <c r="BW56" s="180"/>
      <c r="BX56" s="180"/>
      <c r="BY56" s="180"/>
      <c r="BZ56" s="180"/>
      <c r="CA56" s="180"/>
      <c r="CB56" s="180"/>
      <c r="CC56" s="180"/>
      <c r="CD56" s="180"/>
      <c r="CE56" s="180"/>
      <c r="CF56" s="180"/>
      <c r="CG56" s="180"/>
      <c r="CH56" s="180"/>
      <c r="CI56" s="180"/>
      <c r="CJ56" s="180"/>
      <c r="CK56" s="180"/>
      <c r="CL56" s="180"/>
      <c r="CM56" s="180"/>
      <c r="CN56" s="180"/>
      <c r="CO56" s="180"/>
      <c r="CP56" s="180"/>
      <c r="CQ56" s="180"/>
      <c r="CR56" s="180"/>
      <c r="CS56" s="180"/>
      <c r="CT56" s="180"/>
      <c r="CU56" s="180"/>
      <c r="CV56" s="180"/>
      <c r="CW56" s="180"/>
      <c r="CX56" s="180"/>
      <c r="CY56" s="180"/>
      <c r="CZ56" s="180"/>
      <c r="DA56" s="180"/>
      <c r="DB56" s="180"/>
      <c r="DC56" s="180"/>
      <c r="DD56" s="180"/>
      <c r="DE56" s="180"/>
      <c r="DF56" s="180"/>
      <c r="DG56" s="180"/>
      <c r="DH56" s="180"/>
      <c r="DI56" s="180"/>
      <c r="DJ56" s="180"/>
      <c r="DK56" s="180"/>
      <c r="DL56" s="180"/>
      <c r="DM56" s="180"/>
      <c r="DN56" s="180"/>
      <c r="DO56" s="180"/>
      <c r="DP56" s="180"/>
      <c r="DQ56" s="180"/>
      <c r="DR56" s="180"/>
      <c r="DS56" s="180"/>
      <c r="DT56" s="180"/>
      <c r="DU56" s="180"/>
      <c r="DV56" s="180"/>
      <c r="DW56" s="180"/>
      <c r="DX56" s="180"/>
      <c r="DY56" s="180"/>
      <c r="DZ56" s="180"/>
      <c r="EA56" s="180"/>
      <c r="EB56" s="180"/>
      <c r="EC56" s="180"/>
      <c r="ED56" s="180"/>
      <c r="EE56" s="180"/>
      <c r="EF56" s="180"/>
      <c r="EG56" s="180"/>
      <c r="EH56" s="180"/>
      <c r="EI56" s="180"/>
      <c r="EJ56" s="180"/>
      <c r="EK56" s="180"/>
      <c r="EL56" s="180"/>
      <c r="EM56" s="180"/>
      <c r="EN56" s="180"/>
      <c r="EO56" s="180"/>
      <c r="EP56" s="180"/>
      <c r="EQ56" s="139"/>
    </row>
    <row r="57" spans="2:147" s="26" customFormat="1" ht="30" customHeight="1" outlineLevel="2">
      <c r="B57" s="142"/>
      <c r="C57" s="120" t="s">
        <v>1555</v>
      </c>
      <c r="D57" s="121"/>
      <c r="E57" s="122" t="s">
        <v>1556</v>
      </c>
      <c r="F57" s="178"/>
      <c r="G57" s="178" t="s">
        <v>503</v>
      </c>
      <c r="H57" s="178" t="s">
        <v>503</v>
      </c>
      <c r="I57" s="178" t="s">
        <v>503</v>
      </c>
      <c r="J57" s="178"/>
      <c r="K57" s="178"/>
      <c r="L57" s="178"/>
      <c r="M57" s="178"/>
      <c r="N57" s="178"/>
      <c r="O57" s="178"/>
      <c r="P57" s="178"/>
      <c r="Q57" s="178"/>
      <c r="R57" s="178"/>
      <c r="S57" s="178"/>
      <c r="T57" s="178"/>
      <c r="U57" s="178"/>
      <c r="V57" s="178"/>
      <c r="W57" s="178"/>
      <c r="X57" s="178"/>
      <c r="Y57" s="178"/>
      <c r="Z57" s="178"/>
      <c r="AA57" s="178"/>
      <c r="AB57" s="178"/>
      <c r="AC57" s="178"/>
      <c r="AD57" s="178"/>
      <c r="AE57" s="178"/>
      <c r="AF57" s="178"/>
      <c r="AG57" s="178"/>
      <c r="AH57" s="178"/>
      <c r="AI57" s="178"/>
      <c r="AJ57" s="178"/>
      <c r="AK57" s="178"/>
      <c r="AL57" s="178"/>
      <c r="AM57" s="178"/>
      <c r="AN57" s="178"/>
      <c r="AO57" s="178"/>
      <c r="AP57" s="178"/>
      <c r="AQ57" s="178"/>
      <c r="AR57" s="178"/>
      <c r="AS57" s="178"/>
      <c r="AT57" s="178"/>
      <c r="AU57" s="178"/>
      <c r="AV57" s="178"/>
      <c r="AW57" s="178"/>
      <c r="AX57" s="178"/>
      <c r="AY57" s="178"/>
      <c r="AZ57" s="178"/>
      <c r="BA57" s="178"/>
      <c r="BB57" s="178"/>
      <c r="BC57" s="178"/>
      <c r="BD57" s="178"/>
      <c r="BE57" s="178"/>
      <c r="BF57" s="178"/>
      <c r="BG57" s="178"/>
      <c r="BH57" s="178"/>
      <c r="BI57" s="178"/>
      <c r="BJ57" s="178"/>
      <c r="BK57" s="178"/>
      <c r="BL57" s="178"/>
      <c r="BM57" s="178"/>
      <c r="BN57" s="178"/>
      <c r="BO57" s="178"/>
      <c r="BP57" s="178"/>
      <c r="BQ57" s="178"/>
      <c r="BR57" s="178"/>
      <c r="BS57" s="178"/>
      <c r="BT57" s="178"/>
      <c r="BU57" s="178"/>
      <c r="BV57" s="178"/>
      <c r="BW57" s="178"/>
      <c r="BX57" s="178"/>
      <c r="BY57" s="178"/>
      <c r="BZ57" s="178"/>
      <c r="CA57" s="178"/>
      <c r="CB57" s="178"/>
      <c r="CC57" s="178"/>
      <c r="CD57" s="178"/>
      <c r="CE57" s="178"/>
      <c r="CF57" s="178"/>
      <c r="CG57" s="178"/>
      <c r="CH57" s="178"/>
      <c r="CI57" s="178"/>
      <c r="CJ57" s="178"/>
      <c r="CK57" s="178"/>
      <c r="CL57" s="178"/>
      <c r="CM57" s="178" t="s">
        <v>503</v>
      </c>
      <c r="CN57" s="178" t="s">
        <v>503</v>
      </c>
      <c r="CO57" s="178"/>
      <c r="CP57" s="178"/>
      <c r="CQ57" s="178"/>
      <c r="CR57" s="178"/>
      <c r="CS57" s="178"/>
      <c r="CT57" s="178"/>
      <c r="CU57" s="178"/>
      <c r="CV57" s="178"/>
      <c r="CW57" s="178"/>
      <c r="CX57" s="178"/>
      <c r="CY57" s="178"/>
      <c r="CZ57" s="178"/>
      <c r="DA57" s="178"/>
      <c r="DB57" s="178"/>
      <c r="DC57" s="178"/>
      <c r="DD57" s="178"/>
      <c r="DE57" s="178"/>
      <c r="DF57" s="178"/>
      <c r="DG57" s="178"/>
      <c r="DH57" s="178"/>
      <c r="DI57" s="178"/>
      <c r="DJ57" s="178"/>
      <c r="DK57" s="178"/>
      <c r="DL57" s="178"/>
      <c r="DM57" s="178"/>
      <c r="DN57" s="178"/>
      <c r="DO57" s="178"/>
      <c r="DP57" s="178"/>
      <c r="DQ57" s="178"/>
      <c r="DR57" s="178"/>
      <c r="DS57" s="178"/>
      <c r="DT57" s="178"/>
      <c r="DU57" s="178"/>
      <c r="DV57" s="178"/>
      <c r="DW57" s="178"/>
      <c r="DX57" s="178"/>
      <c r="DY57" s="178"/>
      <c r="DZ57" s="178"/>
      <c r="EA57" s="178"/>
      <c r="EB57" s="178"/>
      <c r="EC57" s="178"/>
      <c r="ED57" s="178"/>
      <c r="EE57" s="178"/>
      <c r="EF57" s="178"/>
      <c r="EG57" s="178"/>
      <c r="EH57" s="178"/>
      <c r="EI57" s="178"/>
      <c r="EJ57" s="178"/>
      <c r="EK57" s="178"/>
      <c r="EL57" s="178"/>
      <c r="EM57" s="178"/>
      <c r="EN57" s="178"/>
      <c r="EO57" s="178" t="s">
        <v>503</v>
      </c>
      <c r="EP57" s="178" t="s">
        <v>503</v>
      </c>
      <c r="EQ57" s="139"/>
    </row>
    <row r="58" spans="2:147" s="26" customFormat="1" ht="30" customHeight="1" outlineLevel="2">
      <c r="B58" s="142"/>
      <c r="C58" s="120" t="s">
        <v>1557</v>
      </c>
      <c r="D58" s="121"/>
      <c r="E58" s="122" t="s">
        <v>1558</v>
      </c>
      <c r="F58" s="178"/>
      <c r="G58" s="178" t="s">
        <v>503</v>
      </c>
      <c r="H58" s="178"/>
      <c r="I58" s="178"/>
      <c r="J58" s="178"/>
      <c r="K58" s="178"/>
      <c r="L58" s="178"/>
      <c r="M58" s="178"/>
      <c r="N58" s="178"/>
      <c r="O58" s="178"/>
      <c r="P58" s="178"/>
      <c r="Q58" s="178"/>
      <c r="R58" s="178"/>
      <c r="S58" s="178"/>
      <c r="T58" s="178"/>
      <c r="U58" s="178"/>
      <c r="V58" s="178"/>
      <c r="W58" s="178"/>
      <c r="X58" s="178"/>
      <c r="Y58" s="178"/>
      <c r="Z58" s="178"/>
      <c r="AA58" s="178"/>
      <c r="AB58" s="178"/>
      <c r="AC58" s="178"/>
      <c r="AD58" s="178"/>
      <c r="AE58" s="178"/>
      <c r="AF58" s="178"/>
      <c r="AG58" s="178"/>
      <c r="AH58" s="178"/>
      <c r="AI58" s="178"/>
      <c r="AJ58" s="178"/>
      <c r="AK58" s="178"/>
      <c r="AL58" s="178"/>
      <c r="AM58" s="178"/>
      <c r="AN58" s="178"/>
      <c r="AO58" s="178"/>
      <c r="AP58" s="178"/>
      <c r="AQ58" s="178"/>
      <c r="AR58" s="178"/>
      <c r="AS58" s="178"/>
      <c r="AT58" s="178"/>
      <c r="AU58" s="178"/>
      <c r="AV58" s="178"/>
      <c r="AW58" s="178"/>
      <c r="AX58" s="178"/>
      <c r="AY58" s="178"/>
      <c r="AZ58" s="178"/>
      <c r="BA58" s="178"/>
      <c r="BB58" s="178"/>
      <c r="BC58" s="178"/>
      <c r="BD58" s="178"/>
      <c r="BE58" s="178"/>
      <c r="BF58" s="178"/>
      <c r="BG58" s="178"/>
      <c r="BH58" s="178"/>
      <c r="BI58" s="178"/>
      <c r="BJ58" s="178"/>
      <c r="BK58" s="178"/>
      <c r="BL58" s="178"/>
      <c r="BM58" s="178"/>
      <c r="BN58" s="178"/>
      <c r="BO58" s="178"/>
      <c r="BP58" s="178"/>
      <c r="BQ58" s="178"/>
      <c r="BR58" s="178"/>
      <c r="BS58" s="178"/>
      <c r="BT58" s="178"/>
      <c r="BU58" s="178"/>
      <c r="BV58" s="178"/>
      <c r="BW58" s="178"/>
      <c r="BX58" s="178"/>
      <c r="BY58" s="178"/>
      <c r="BZ58" s="178"/>
      <c r="CA58" s="178"/>
      <c r="CB58" s="178"/>
      <c r="CC58" s="178"/>
      <c r="CD58" s="178"/>
      <c r="CE58" s="178"/>
      <c r="CF58" s="178"/>
      <c r="CG58" s="178"/>
      <c r="CH58" s="178"/>
      <c r="CI58" s="178"/>
      <c r="CJ58" s="178"/>
      <c r="CK58" s="178"/>
      <c r="CL58" s="178"/>
      <c r="CM58" s="178"/>
      <c r="CN58" s="178"/>
      <c r="CO58" s="178"/>
      <c r="CP58" s="178"/>
      <c r="CQ58" s="178"/>
      <c r="CR58" s="178"/>
      <c r="CS58" s="178"/>
      <c r="CT58" s="178"/>
      <c r="CU58" s="178"/>
      <c r="CV58" s="178"/>
      <c r="CW58" s="178"/>
      <c r="CX58" s="178"/>
      <c r="CY58" s="178"/>
      <c r="CZ58" s="178"/>
      <c r="DA58" s="178"/>
      <c r="DB58" s="178"/>
      <c r="DC58" s="178"/>
      <c r="DD58" s="178"/>
      <c r="DE58" s="178"/>
      <c r="DF58" s="178"/>
      <c r="DG58" s="178"/>
      <c r="DH58" s="178"/>
      <c r="DI58" s="178"/>
      <c r="DJ58" s="178"/>
      <c r="DK58" s="178"/>
      <c r="DL58" s="178"/>
      <c r="DM58" s="178"/>
      <c r="DN58" s="178"/>
      <c r="DO58" s="178"/>
      <c r="DP58" s="178"/>
      <c r="DQ58" s="178"/>
      <c r="DR58" s="178"/>
      <c r="DS58" s="178"/>
      <c r="DT58" s="178"/>
      <c r="DU58" s="178"/>
      <c r="DV58" s="178"/>
      <c r="DW58" s="178"/>
      <c r="DX58" s="178"/>
      <c r="DY58" s="178"/>
      <c r="DZ58" s="178"/>
      <c r="EA58" s="178"/>
      <c r="EB58" s="178"/>
      <c r="EC58" s="178"/>
      <c r="ED58" s="178"/>
      <c r="EE58" s="178"/>
      <c r="EF58" s="178"/>
      <c r="EG58" s="178"/>
      <c r="EH58" s="178"/>
      <c r="EI58" s="178"/>
      <c r="EJ58" s="178"/>
      <c r="EK58" s="178"/>
      <c r="EL58" s="178"/>
      <c r="EM58" s="178"/>
      <c r="EN58" s="178"/>
      <c r="EO58" s="178" t="s">
        <v>503</v>
      </c>
      <c r="EP58" s="178"/>
      <c r="EQ58" s="139" t="s">
        <v>1559</v>
      </c>
    </row>
    <row r="59" spans="2:147" s="26" customFormat="1" ht="30" customHeight="1" outlineLevel="2">
      <c r="B59" s="142"/>
      <c r="C59" s="120" t="s">
        <v>1560</v>
      </c>
      <c r="D59" s="121"/>
      <c r="E59" s="122" t="s">
        <v>1561</v>
      </c>
      <c r="F59" s="178"/>
      <c r="G59" s="178" t="s">
        <v>503</v>
      </c>
      <c r="H59" s="178"/>
      <c r="I59" s="178"/>
      <c r="J59" s="178"/>
      <c r="K59" s="178"/>
      <c r="L59" s="178"/>
      <c r="M59" s="178"/>
      <c r="N59" s="178"/>
      <c r="O59" s="178"/>
      <c r="P59" s="178"/>
      <c r="Q59" s="178"/>
      <c r="R59" s="178"/>
      <c r="S59" s="178"/>
      <c r="T59" s="178"/>
      <c r="U59" s="178"/>
      <c r="V59" s="178"/>
      <c r="W59" s="178"/>
      <c r="X59" s="178"/>
      <c r="Y59" s="178"/>
      <c r="Z59" s="178"/>
      <c r="AA59" s="178"/>
      <c r="AB59" s="178"/>
      <c r="AC59" s="178"/>
      <c r="AD59" s="178"/>
      <c r="AE59" s="178"/>
      <c r="AF59" s="178"/>
      <c r="AG59" s="178"/>
      <c r="AH59" s="178"/>
      <c r="AI59" s="178"/>
      <c r="AJ59" s="178"/>
      <c r="AK59" s="178"/>
      <c r="AL59" s="178"/>
      <c r="AM59" s="178"/>
      <c r="AN59" s="178"/>
      <c r="AO59" s="178"/>
      <c r="AP59" s="178"/>
      <c r="AQ59" s="178"/>
      <c r="AR59" s="178"/>
      <c r="AS59" s="178"/>
      <c r="AT59" s="178"/>
      <c r="AU59" s="178"/>
      <c r="AV59" s="178"/>
      <c r="AW59" s="178"/>
      <c r="AX59" s="178"/>
      <c r="AY59" s="178"/>
      <c r="AZ59" s="178"/>
      <c r="BA59" s="178"/>
      <c r="BB59" s="178"/>
      <c r="BC59" s="178"/>
      <c r="BD59" s="178"/>
      <c r="BE59" s="178"/>
      <c r="BF59" s="178"/>
      <c r="BG59" s="178"/>
      <c r="BH59" s="178"/>
      <c r="BI59" s="178"/>
      <c r="BJ59" s="178"/>
      <c r="BK59" s="178"/>
      <c r="BL59" s="178"/>
      <c r="BM59" s="178"/>
      <c r="BN59" s="178"/>
      <c r="BO59" s="178"/>
      <c r="BP59" s="178"/>
      <c r="BQ59" s="178"/>
      <c r="BR59" s="178"/>
      <c r="BS59" s="178"/>
      <c r="BT59" s="178"/>
      <c r="BU59" s="178"/>
      <c r="BV59" s="178"/>
      <c r="BW59" s="178"/>
      <c r="BX59" s="178"/>
      <c r="BY59" s="178"/>
      <c r="BZ59" s="178"/>
      <c r="CA59" s="178"/>
      <c r="CB59" s="178"/>
      <c r="CC59" s="178"/>
      <c r="CD59" s="178"/>
      <c r="CE59" s="178"/>
      <c r="CF59" s="178"/>
      <c r="CG59" s="178"/>
      <c r="CH59" s="178"/>
      <c r="CI59" s="178"/>
      <c r="CJ59" s="178"/>
      <c r="CK59" s="178"/>
      <c r="CL59" s="178"/>
      <c r="CM59" s="178"/>
      <c r="CN59" s="178"/>
      <c r="CO59" s="178"/>
      <c r="CP59" s="178"/>
      <c r="CQ59" s="178"/>
      <c r="CR59" s="178"/>
      <c r="CS59" s="178"/>
      <c r="CT59" s="178"/>
      <c r="CU59" s="178"/>
      <c r="CV59" s="178"/>
      <c r="CW59" s="178"/>
      <c r="CX59" s="178"/>
      <c r="CY59" s="178"/>
      <c r="CZ59" s="178"/>
      <c r="DA59" s="178"/>
      <c r="DB59" s="178"/>
      <c r="DC59" s="178"/>
      <c r="DD59" s="178"/>
      <c r="DE59" s="178"/>
      <c r="DF59" s="178"/>
      <c r="DG59" s="178"/>
      <c r="DH59" s="178"/>
      <c r="DI59" s="178"/>
      <c r="DJ59" s="178"/>
      <c r="DK59" s="178"/>
      <c r="DL59" s="178"/>
      <c r="DM59" s="178"/>
      <c r="DN59" s="178"/>
      <c r="DO59" s="178"/>
      <c r="DP59" s="178"/>
      <c r="DQ59" s="178"/>
      <c r="DR59" s="178"/>
      <c r="DS59" s="178"/>
      <c r="DT59" s="178"/>
      <c r="DU59" s="178"/>
      <c r="DV59" s="178"/>
      <c r="DW59" s="178"/>
      <c r="DX59" s="178"/>
      <c r="DY59" s="178"/>
      <c r="DZ59" s="178"/>
      <c r="EA59" s="178"/>
      <c r="EB59" s="178"/>
      <c r="EC59" s="178"/>
      <c r="ED59" s="178"/>
      <c r="EE59" s="178"/>
      <c r="EF59" s="178"/>
      <c r="EG59" s="178"/>
      <c r="EH59" s="178"/>
      <c r="EI59" s="178"/>
      <c r="EJ59" s="178"/>
      <c r="EK59" s="178"/>
      <c r="EL59" s="178"/>
      <c r="EM59" s="178"/>
      <c r="EN59" s="178"/>
      <c r="EO59" s="178" t="s">
        <v>503</v>
      </c>
      <c r="EP59" s="178"/>
      <c r="EQ59" s="139" t="s">
        <v>1559</v>
      </c>
    </row>
    <row r="60" spans="2:147" s="26" customFormat="1" ht="30" customHeight="1" outlineLevel="2">
      <c r="B60" s="142"/>
      <c r="C60" s="120" t="s">
        <v>1562</v>
      </c>
      <c r="D60" s="121"/>
      <c r="E60" s="122" t="s">
        <v>1563</v>
      </c>
      <c r="F60" s="178"/>
      <c r="G60" s="178" t="s">
        <v>503</v>
      </c>
      <c r="H60" s="178"/>
      <c r="I60" s="178"/>
      <c r="J60" s="178"/>
      <c r="K60" s="178"/>
      <c r="L60" s="178"/>
      <c r="M60" s="178"/>
      <c r="N60" s="178"/>
      <c r="O60" s="178"/>
      <c r="P60" s="178"/>
      <c r="Q60" s="178"/>
      <c r="R60" s="178"/>
      <c r="S60" s="178"/>
      <c r="T60" s="178"/>
      <c r="U60" s="178"/>
      <c r="V60" s="178"/>
      <c r="W60" s="178"/>
      <c r="X60" s="178"/>
      <c r="Y60" s="178"/>
      <c r="Z60" s="178"/>
      <c r="AA60" s="178"/>
      <c r="AB60" s="178"/>
      <c r="AC60" s="178"/>
      <c r="AD60" s="178"/>
      <c r="AE60" s="178"/>
      <c r="AF60" s="178"/>
      <c r="AG60" s="178"/>
      <c r="AH60" s="178"/>
      <c r="AI60" s="178"/>
      <c r="AJ60" s="178"/>
      <c r="AK60" s="178"/>
      <c r="AL60" s="178"/>
      <c r="AM60" s="178"/>
      <c r="AN60" s="178"/>
      <c r="AO60" s="178"/>
      <c r="AP60" s="178"/>
      <c r="AQ60" s="178"/>
      <c r="AR60" s="178"/>
      <c r="AS60" s="178"/>
      <c r="AT60" s="178"/>
      <c r="AU60" s="178"/>
      <c r="AV60" s="178"/>
      <c r="AW60" s="178"/>
      <c r="AX60" s="178"/>
      <c r="AY60" s="178"/>
      <c r="AZ60" s="178"/>
      <c r="BA60" s="178"/>
      <c r="BB60" s="178"/>
      <c r="BC60" s="178"/>
      <c r="BD60" s="178"/>
      <c r="BE60" s="178"/>
      <c r="BF60" s="178"/>
      <c r="BG60" s="178"/>
      <c r="BH60" s="178"/>
      <c r="BI60" s="178"/>
      <c r="BJ60" s="178"/>
      <c r="BK60" s="178"/>
      <c r="BL60" s="178"/>
      <c r="BM60" s="178"/>
      <c r="BN60" s="178"/>
      <c r="BO60" s="178"/>
      <c r="BP60" s="178"/>
      <c r="BQ60" s="178"/>
      <c r="BR60" s="178"/>
      <c r="BS60" s="178"/>
      <c r="BT60" s="178"/>
      <c r="BU60" s="178"/>
      <c r="BV60" s="178"/>
      <c r="BW60" s="178"/>
      <c r="BX60" s="178"/>
      <c r="BY60" s="178"/>
      <c r="BZ60" s="178"/>
      <c r="CA60" s="178"/>
      <c r="CB60" s="178"/>
      <c r="CC60" s="178"/>
      <c r="CD60" s="178"/>
      <c r="CE60" s="178"/>
      <c r="CF60" s="178"/>
      <c r="CG60" s="178"/>
      <c r="CH60" s="178"/>
      <c r="CI60" s="178"/>
      <c r="CJ60" s="178"/>
      <c r="CK60" s="178"/>
      <c r="CL60" s="178"/>
      <c r="CM60" s="178"/>
      <c r="CN60" s="178"/>
      <c r="CO60" s="178"/>
      <c r="CP60" s="178"/>
      <c r="CQ60" s="178"/>
      <c r="CR60" s="178"/>
      <c r="CS60" s="178"/>
      <c r="CT60" s="178"/>
      <c r="CU60" s="178"/>
      <c r="CV60" s="178"/>
      <c r="CW60" s="178"/>
      <c r="CX60" s="178"/>
      <c r="CY60" s="178"/>
      <c r="CZ60" s="178"/>
      <c r="DA60" s="178"/>
      <c r="DB60" s="178"/>
      <c r="DC60" s="178"/>
      <c r="DD60" s="178"/>
      <c r="DE60" s="178"/>
      <c r="DF60" s="178"/>
      <c r="DG60" s="178"/>
      <c r="DH60" s="178"/>
      <c r="DI60" s="178"/>
      <c r="DJ60" s="178"/>
      <c r="DK60" s="178"/>
      <c r="DL60" s="178"/>
      <c r="DM60" s="178"/>
      <c r="DN60" s="178"/>
      <c r="DO60" s="178"/>
      <c r="DP60" s="178"/>
      <c r="DQ60" s="178"/>
      <c r="DR60" s="178"/>
      <c r="DS60" s="178"/>
      <c r="DT60" s="178"/>
      <c r="DU60" s="178"/>
      <c r="DV60" s="178"/>
      <c r="DW60" s="178"/>
      <c r="DX60" s="178"/>
      <c r="DY60" s="178"/>
      <c r="DZ60" s="178"/>
      <c r="EA60" s="178"/>
      <c r="EB60" s="178"/>
      <c r="EC60" s="178"/>
      <c r="ED60" s="178"/>
      <c r="EE60" s="178"/>
      <c r="EF60" s="178"/>
      <c r="EG60" s="178"/>
      <c r="EH60" s="178"/>
      <c r="EI60" s="178"/>
      <c r="EJ60" s="178"/>
      <c r="EK60" s="178"/>
      <c r="EL60" s="178"/>
      <c r="EM60" s="178"/>
      <c r="EN60" s="178"/>
      <c r="EO60" s="178" t="s">
        <v>503</v>
      </c>
      <c r="EP60" s="178"/>
      <c r="EQ60" s="139" t="s">
        <v>1559</v>
      </c>
    </row>
    <row r="61" spans="2:147" s="26" customFormat="1" ht="30" customHeight="1" outlineLevel="2">
      <c r="B61" s="142"/>
      <c r="C61" s="120" t="s">
        <v>1564</v>
      </c>
      <c r="D61" s="121"/>
      <c r="E61" s="122" t="s">
        <v>1565</v>
      </c>
      <c r="F61" s="178"/>
      <c r="G61" s="178" t="s">
        <v>503</v>
      </c>
      <c r="H61" s="178"/>
      <c r="I61" s="178"/>
      <c r="J61" s="178"/>
      <c r="K61" s="178"/>
      <c r="L61" s="178"/>
      <c r="M61" s="178"/>
      <c r="N61" s="178"/>
      <c r="O61" s="178"/>
      <c r="P61" s="178"/>
      <c r="Q61" s="178"/>
      <c r="R61" s="178"/>
      <c r="S61" s="178"/>
      <c r="T61" s="178"/>
      <c r="U61" s="178"/>
      <c r="V61" s="178"/>
      <c r="W61" s="178"/>
      <c r="X61" s="178"/>
      <c r="Y61" s="178"/>
      <c r="Z61" s="178"/>
      <c r="AA61" s="178"/>
      <c r="AB61" s="178"/>
      <c r="AC61" s="178"/>
      <c r="AD61" s="178"/>
      <c r="AE61" s="178"/>
      <c r="AF61" s="178"/>
      <c r="AG61" s="178"/>
      <c r="AH61" s="178"/>
      <c r="AI61" s="178"/>
      <c r="AJ61" s="178"/>
      <c r="AK61" s="178"/>
      <c r="AL61" s="178"/>
      <c r="AM61" s="178"/>
      <c r="AN61" s="178"/>
      <c r="AO61" s="178"/>
      <c r="AP61" s="178"/>
      <c r="AQ61" s="178"/>
      <c r="AR61" s="178"/>
      <c r="AS61" s="178"/>
      <c r="AT61" s="178"/>
      <c r="AU61" s="178"/>
      <c r="AV61" s="178"/>
      <c r="AW61" s="178"/>
      <c r="AX61" s="178"/>
      <c r="AY61" s="178"/>
      <c r="AZ61" s="178"/>
      <c r="BA61" s="178"/>
      <c r="BB61" s="178"/>
      <c r="BC61" s="178"/>
      <c r="BD61" s="178"/>
      <c r="BE61" s="178"/>
      <c r="BF61" s="178"/>
      <c r="BG61" s="178"/>
      <c r="BH61" s="178"/>
      <c r="BI61" s="178"/>
      <c r="BJ61" s="178"/>
      <c r="BK61" s="178"/>
      <c r="BL61" s="178"/>
      <c r="BM61" s="178"/>
      <c r="BN61" s="178"/>
      <c r="BO61" s="178"/>
      <c r="BP61" s="178"/>
      <c r="BQ61" s="178"/>
      <c r="BR61" s="178"/>
      <c r="BS61" s="178"/>
      <c r="BT61" s="178"/>
      <c r="BU61" s="178"/>
      <c r="BV61" s="178"/>
      <c r="BW61" s="178"/>
      <c r="BX61" s="178"/>
      <c r="BY61" s="178"/>
      <c r="BZ61" s="178"/>
      <c r="CA61" s="178"/>
      <c r="CB61" s="178"/>
      <c r="CC61" s="178"/>
      <c r="CD61" s="178"/>
      <c r="CE61" s="178"/>
      <c r="CF61" s="178"/>
      <c r="CG61" s="178"/>
      <c r="CH61" s="178"/>
      <c r="CI61" s="178"/>
      <c r="CJ61" s="178"/>
      <c r="CK61" s="178"/>
      <c r="CL61" s="178"/>
      <c r="CM61" s="178"/>
      <c r="CN61" s="178"/>
      <c r="CO61" s="178"/>
      <c r="CP61" s="178"/>
      <c r="CQ61" s="178"/>
      <c r="CR61" s="178"/>
      <c r="CS61" s="178"/>
      <c r="CT61" s="178"/>
      <c r="CU61" s="178"/>
      <c r="CV61" s="178"/>
      <c r="CW61" s="178"/>
      <c r="CX61" s="178"/>
      <c r="CY61" s="178"/>
      <c r="CZ61" s="178"/>
      <c r="DA61" s="178"/>
      <c r="DB61" s="178"/>
      <c r="DC61" s="178"/>
      <c r="DD61" s="178"/>
      <c r="DE61" s="178"/>
      <c r="DF61" s="178"/>
      <c r="DG61" s="178"/>
      <c r="DH61" s="178"/>
      <c r="DI61" s="178"/>
      <c r="DJ61" s="178"/>
      <c r="DK61" s="178"/>
      <c r="DL61" s="178"/>
      <c r="DM61" s="178"/>
      <c r="DN61" s="178"/>
      <c r="DO61" s="178"/>
      <c r="DP61" s="178"/>
      <c r="DQ61" s="178"/>
      <c r="DR61" s="178"/>
      <c r="DS61" s="178"/>
      <c r="DT61" s="178"/>
      <c r="DU61" s="178"/>
      <c r="DV61" s="178"/>
      <c r="DW61" s="178"/>
      <c r="DX61" s="178"/>
      <c r="DY61" s="178"/>
      <c r="DZ61" s="178"/>
      <c r="EA61" s="178"/>
      <c r="EB61" s="178"/>
      <c r="EC61" s="178"/>
      <c r="ED61" s="178"/>
      <c r="EE61" s="178"/>
      <c r="EF61" s="178"/>
      <c r="EG61" s="178"/>
      <c r="EH61" s="178"/>
      <c r="EI61" s="178"/>
      <c r="EJ61" s="178"/>
      <c r="EK61" s="178"/>
      <c r="EL61" s="178"/>
      <c r="EM61" s="178"/>
      <c r="EN61" s="178"/>
      <c r="EO61" s="178" t="s">
        <v>503</v>
      </c>
      <c r="EP61" s="178"/>
      <c r="EQ61" s="139" t="s">
        <v>1559</v>
      </c>
    </row>
    <row r="62" spans="2:147" s="26" customFormat="1" ht="30" customHeight="1" outlineLevel="2">
      <c r="B62" s="142"/>
      <c r="C62" s="120" t="s">
        <v>1566</v>
      </c>
      <c r="D62" s="121"/>
      <c r="E62" s="122" t="s">
        <v>1567</v>
      </c>
      <c r="F62" s="178"/>
      <c r="G62" s="178" t="s">
        <v>503</v>
      </c>
      <c r="H62" s="178"/>
      <c r="I62" s="178"/>
      <c r="J62" s="178"/>
      <c r="K62" s="178"/>
      <c r="L62" s="178"/>
      <c r="M62" s="178"/>
      <c r="N62" s="178"/>
      <c r="O62" s="178"/>
      <c r="P62" s="178"/>
      <c r="Q62" s="178"/>
      <c r="R62" s="178"/>
      <c r="S62" s="178"/>
      <c r="T62" s="178"/>
      <c r="U62" s="178"/>
      <c r="V62" s="178"/>
      <c r="W62" s="178"/>
      <c r="X62" s="178"/>
      <c r="Y62" s="178"/>
      <c r="Z62" s="178"/>
      <c r="AA62" s="178"/>
      <c r="AB62" s="178"/>
      <c r="AC62" s="178"/>
      <c r="AD62" s="178"/>
      <c r="AE62" s="178"/>
      <c r="AF62" s="178"/>
      <c r="AG62" s="178"/>
      <c r="AH62" s="178"/>
      <c r="AI62" s="178"/>
      <c r="AJ62" s="178"/>
      <c r="AK62" s="178"/>
      <c r="AL62" s="178"/>
      <c r="AM62" s="178"/>
      <c r="AN62" s="178"/>
      <c r="AO62" s="178"/>
      <c r="AP62" s="178"/>
      <c r="AQ62" s="178"/>
      <c r="AR62" s="178"/>
      <c r="AS62" s="178"/>
      <c r="AT62" s="178"/>
      <c r="AU62" s="178"/>
      <c r="AV62" s="178"/>
      <c r="AW62" s="178"/>
      <c r="AX62" s="178"/>
      <c r="AY62" s="178"/>
      <c r="AZ62" s="178"/>
      <c r="BA62" s="178"/>
      <c r="BB62" s="178"/>
      <c r="BC62" s="178"/>
      <c r="BD62" s="178"/>
      <c r="BE62" s="178"/>
      <c r="BF62" s="178"/>
      <c r="BG62" s="178"/>
      <c r="BH62" s="178"/>
      <c r="BI62" s="178"/>
      <c r="BJ62" s="178"/>
      <c r="BK62" s="178"/>
      <c r="BL62" s="178"/>
      <c r="BM62" s="178"/>
      <c r="BN62" s="178"/>
      <c r="BO62" s="178"/>
      <c r="BP62" s="178"/>
      <c r="BQ62" s="178"/>
      <c r="BR62" s="178"/>
      <c r="BS62" s="178"/>
      <c r="BT62" s="178"/>
      <c r="BU62" s="178"/>
      <c r="BV62" s="178"/>
      <c r="BW62" s="178"/>
      <c r="BX62" s="178"/>
      <c r="BY62" s="178"/>
      <c r="BZ62" s="178"/>
      <c r="CA62" s="178"/>
      <c r="CB62" s="178"/>
      <c r="CC62" s="178"/>
      <c r="CD62" s="178"/>
      <c r="CE62" s="178"/>
      <c r="CF62" s="178"/>
      <c r="CG62" s="178"/>
      <c r="CH62" s="178"/>
      <c r="CI62" s="178"/>
      <c r="CJ62" s="178"/>
      <c r="CK62" s="178"/>
      <c r="CL62" s="178"/>
      <c r="CM62" s="178"/>
      <c r="CN62" s="178"/>
      <c r="CO62" s="178"/>
      <c r="CP62" s="178"/>
      <c r="CQ62" s="178"/>
      <c r="CR62" s="178"/>
      <c r="CS62" s="178"/>
      <c r="CT62" s="178"/>
      <c r="CU62" s="178"/>
      <c r="CV62" s="178"/>
      <c r="CW62" s="178"/>
      <c r="CX62" s="178"/>
      <c r="CY62" s="178"/>
      <c r="CZ62" s="178"/>
      <c r="DA62" s="178"/>
      <c r="DB62" s="178"/>
      <c r="DC62" s="178"/>
      <c r="DD62" s="178"/>
      <c r="DE62" s="178"/>
      <c r="DF62" s="178"/>
      <c r="DG62" s="178"/>
      <c r="DH62" s="178"/>
      <c r="DI62" s="178"/>
      <c r="DJ62" s="178"/>
      <c r="DK62" s="178"/>
      <c r="DL62" s="178"/>
      <c r="DM62" s="178"/>
      <c r="DN62" s="178"/>
      <c r="DO62" s="178"/>
      <c r="DP62" s="178"/>
      <c r="DQ62" s="178"/>
      <c r="DR62" s="178"/>
      <c r="DS62" s="178"/>
      <c r="DT62" s="178"/>
      <c r="DU62" s="178"/>
      <c r="DV62" s="178"/>
      <c r="DW62" s="178"/>
      <c r="DX62" s="178"/>
      <c r="DY62" s="178"/>
      <c r="DZ62" s="178"/>
      <c r="EA62" s="178"/>
      <c r="EB62" s="178"/>
      <c r="EC62" s="178"/>
      <c r="ED62" s="178"/>
      <c r="EE62" s="178"/>
      <c r="EF62" s="178"/>
      <c r="EG62" s="178"/>
      <c r="EH62" s="178"/>
      <c r="EI62" s="178"/>
      <c r="EJ62" s="178"/>
      <c r="EK62" s="178"/>
      <c r="EL62" s="178"/>
      <c r="EM62" s="178"/>
      <c r="EN62" s="178"/>
      <c r="EO62" s="178" t="s">
        <v>503</v>
      </c>
      <c r="EP62" s="178"/>
      <c r="EQ62" s="139" t="s">
        <v>1559</v>
      </c>
    </row>
    <row r="63" spans="2:147" s="26" customFormat="1" ht="30" customHeight="1" outlineLevel="2">
      <c r="B63" s="142"/>
      <c r="C63" s="120" t="s">
        <v>1568</v>
      </c>
      <c r="D63" s="121"/>
      <c r="E63" s="122" t="s">
        <v>1569</v>
      </c>
      <c r="F63" s="178"/>
      <c r="G63" s="178" t="s">
        <v>503</v>
      </c>
      <c r="H63" s="178"/>
      <c r="I63" s="178"/>
      <c r="J63" s="178"/>
      <c r="K63" s="178"/>
      <c r="L63" s="178"/>
      <c r="M63" s="178"/>
      <c r="N63" s="178"/>
      <c r="O63" s="178"/>
      <c r="P63" s="178"/>
      <c r="Q63" s="178"/>
      <c r="R63" s="178"/>
      <c r="S63" s="178"/>
      <c r="T63" s="178"/>
      <c r="U63" s="178"/>
      <c r="V63" s="178"/>
      <c r="W63" s="178"/>
      <c r="X63" s="178"/>
      <c r="Y63" s="178"/>
      <c r="Z63" s="178"/>
      <c r="AA63" s="178"/>
      <c r="AB63" s="178"/>
      <c r="AC63" s="178"/>
      <c r="AD63" s="178"/>
      <c r="AE63" s="178"/>
      <c r="AF63" s="178"/>
      <c r="AG63" s="178"/>
      <c r="AH63" s="178"/>
      <c r="AI63" s="178"/>
      <c r="AJ63" s="178"/>
      <c r="AK63" s="178"/>
      <c r="AL63" s="178"/>
      <c r="AM63" s="178"/>
      <c r="AN63" s="178"/>
      <c r="AO63" s="178"/>
      <c r="AP63" s="178"/>
      <c r="AQ63" s="178"/>
      <c r="AR63" s="178"/>
      <c r="AS63" s="178"/>
      <c r="AT63" s="178"/>
      <c r="AU63" s="178"/>
      <c r="AV63" s="178"/>
      <c r="AW63" s="178"/>
      <c r="AX63" s="178"/>
      <c r="AY63" s="178"/>
      <c r="AZ63" s="178"/>
      <c r="BA63" s="178"/>
      <c r="BB63" s="178"/>
      <c r="BC63" s="178"/>
      <c r="BD63" s="178"/>
      <c r="BE63" s="178"/>
      <c r="BF63" s="178"/>
      <c r="BG63" s="178"/>
      <c r="BH63" s="178"/>
      <c r="BI63" s="178"/>
      <c r="BJ63" s="178"/>
      <c r="BK63" s="178"/>
      <c r="BL63" s="178"/>
      <c r="BM63" s="178"/>
      <c r="BN63" s="178"/>
      <c r="BO63" s="178"/>
      <c r="BP63" s="178"/>
      <c r="BQ63" s="178"/>
      <c r="BR63" s="178"/>
      <c r="BS63" s="178"/>
      <c r="BT63" s="178"/>
      <c r="BU63" s="178"/>
      <c r="BV63" s="178"/>
      <c r="BW63" s="178"/>
      <c r="BX63" s="178"/>
      <c r="BY63" s="178"/>
      <c r="BZ63" s="178"/>
      <c r="CA63" s="178"/>
      <c r="CB63" s="178"/>
      <c r="CC63" s="178"/>
      <c r="CD63" s="178"/>
      <c r="CE63" s="178"/>
      <c r="CF63" s="178"/>
      <c r="CG63" s="178"/>
      <c r="CH63" s="178"/>
      <c r="CI63" s="178"/>
      <c r="CJ63" s="178"/>
      <c r="CK63" s="178"/>
      <c r="CL63" s="178"/>
      <c r="CM63" s="178"/>
      <c r="CN63" s="178"/>
      <c r="CO63" s="178"/>
      <c r="CP63" s="178"/>
      <c r="CQ63" s="178"/>
      <c r="CR63" s="178"/>
      <c r="CS63" s="178"/>
      <c r="CT63" s="178"/>
      <c r="CU63" s="178"/>
      <c r="CV63" s="178"/>
      <c r="CW63" s="178"/>
      <c r="CX63" s="178"/>
      <c r="CY63" s="178"/>
      <c r="CZ63" s="178"/>
      <c r="DA63" s="178"/>
      <c r="DB63" s="178"/>
      <c r="DC63" s="178"/>
      <c r="DD63" s="178"/>
      <c r="DE63" s="178"/>
      <c r="DF63" s="178"/>
      <c r="DG63" s="178"/>
      <c r="DH63" s="178"/>
      <c r="DI63" s="178"/>
      <c r="DJ63" s="178"/>
      <c r="DK63" s="178"/>
      <c r="DL63" s="178"/>
      <c r="DM63" s="178"/>
      <c r="DN63" s="178"/>
      <c r="DO63" s="178"/>
      <c r="DP63" s="178"/>
      <c r="DQ63" s="178"/>
      <c r="DR63" s="178"/>
      <c r="DS63" s="178"/>
      <c r="DT63" s="178"/>
      <c r="DU63" s="178"/>
      <c r="DV63" s="178"/>
      <c r="DW63" s="178"/>
      <c r="DX63" s="178"/>
      <c r="DY63" s="178"/>
      <c r="DZ63" s="178"/>
      <c r="EA63" s="178"/>
      <c r="EB63" s="178"/>
      <c r="EC63" s="178"/>
      <c r="ED63" s="178"/>
      <c r="EE63" s="178"/>
      <c r="EF63" s="178"/>
      <c r="EG63" s="178"/>
      <c r="EH63" s="178"/>
      <c r="EI63" s="178"/>
      <c r="EJ63" s="178"/>
      <c r="EK63" s="178"/>
      <c r="EL63" s="178"/>
      <c r="EM63" s="178"/>
      <c r="EN63" s="178"/>
      <c r="EO63" s="178" t="s">
        <v>503</v>
      </c>
      <c r="EP63" s="178"/>
      <c r="EQ63" s="139" t="s">
        <v>1559</v>
      </c>
    </row>
    <row r="64" spans="2:147" s="26" customFormat="1" ht="30" customHeight="1" outlineLevel="2">
      <c r="B64" s="142"/>
      <c r="C64" s="120" t="s">
        <v>1570</v>
      </c>
      <c r="D64" s="121"/>
      <c r="E64" s="122" t="s">
        <v>1472</v>
      </c>
      <c r="F64" s="178"/>
      <c r="G64" s="178" t="s">
        <v>503</v>
      </c>
      <c r="H64" s="178"/>
      <c r="I64" s="178"/>
      <c r="J64" s="178"/>
      <c r="K64" s="178"/>
      <c r="L64" s="178"/>
      <c r="M64" s="178"/>
      <c r="N64" s="178"/>
      <c r="O64" s="178"/>
      <c r="P64" s="178"/>
      <c r="Q64" s="178"/>
      <c r="R64" s="178"/>
      <c r="S64" s="178"/>
      <c r="T64" s="178"/>
      <c r="U64" s="178"/>
      <c r="V64" s="178"/>
      <c r="W64" s="178"/>
      <c r="X64" s="178"/>
      <c r="Y64" s="178"/>
      <c r="Z64" s="178"/>
      <c r="AA64" s="178"/>
      <c r="AB64" s="178"/>
      <c r="AC64" s="178"/>
      <c r="AD64" s="178"/>
      <c r="AE64" s="178"/>
      <c r="AF64" s="178"/>
      <c r="AG64" s="178"/>
      <c r="AH64" s="178"/>
      <c r="AI64" s="178"/>
      <c r="AJ64" s="178"/>
      <c r="AK64" s="178"/>
      <c r="AL64" s="178"/>
      <c r="AM64" s="178"/>
      <c r="AN64" s="178"/>
      <c r="AO64" s="178"/>
      <c r="AP64" s="178"/>
      <c r="AQ64" s="178"/>
      <c r="AR64" s="178"/>
      <c r="AS64" s="178"/>
      <c r="AT64" s="178"/>
      <c r="AU64" s="178"/>
      <c r="AV64" s="178"/>
      <c r="AW64" s="178"/>
      <c r="AX64" s="178"/>
      <c r="AY64" s="178"/>
      <c r="AZ64" s="178"/>
      <c r="BA64" s="178"/>
      <c r="BB64" s="178"/>
      <c r="BC64" s="178"/>
      <c r="BD64" s="178"/>
      <c r="BE64" s="178"/>
      <c r="BF64" s="178"/>
      <c r="BG64" s="178"/>
      <c r="BH64" s="178"/>
      <c r="BI64" s="178"/>
      <c r="BJ64" s="178"/>
      <c r="BK64" s="178"/>
      <c r="BL64" s="178"/>
      <c r="BM64" s="178"/>
      <c r="BN64" s="178"/>
      <c r="BO64" s="178"/>
      <c r="BP64" s="178"/>
      <c r="BQ64" s="178"/>
      <c r="BR64" s="178"/>
      <c r="BS64" s="178"/>
      <c r="BT64" s="178"/>
      <c r="BU64" s="178"/>
      <c r="BV64" s="178"/>
      <c r="BW64" s="178"/>
      <c r="BX64" s="178"/>
      <c r="BY64" s="178"/>
      <c r="BZ64" s="178"/>
      <c r="CA64" s="178"/>
      <c r="CB64" s="178"/>
      <c r="CC64" s="178"/>
      <c r="CD64" s="178"/>
      <c r="CE64" s="178"/>
      <c r="CF64" s="178"/>
      <c r="CG64" s="178"/>
      <c r="CH64" s="178"/>
      <c r="CI64" s="178"/>
      <c r="CJ64" s="178"/>
      <c r="CK64" s="178"/>
      <c r="CL64" s="178"/>
      <c r="CM64" s="178"/>
      <c r="CN64" s="178"/>
      <c r="CO64" s="178"/>
      <c r="CP64" s="178"/>
      <c r="CQ64" s="178"/>
      <c r="CR64" s="178"/>
      <c r="CS64" s="178"/>
      <c r="CT64" s="178"/>
      <c r="CU64" s="178"/>
      <c r="CV64" s="178"/>
      <c r="CW64" s="178"/>
      <c r="CX64" s="178"/>
      <c r="CY64" s="178"/>
      <c r="CZ64" s="178"/>
      <c r="DA64" s="178"/>
      <c r="DB64" s="178"/>
      <c r="DC64" s="178"/>
      <c r="DD64" s="178"/>
      <c r="DE64" s="178"/>
      <c r="DF64" s="178"/>
      <c r="DG64" s="178"/>
      <c r="DH64" s="178"/>
      <c r="DI64" s="178"/>
      <c r="DJ64" s="178"/>
      <c r="DK64" s="178"/>
      <c r="DL64" s="178"/>
      <c r="DM64" s="178"/>
      <c r="DN64" s="178"/>
      <c r="DO64" s="178"/>
      <c r="DP64" s="178"/>
      <c r="DQ64" s="178"/>
      <c r="DR64" s="178"/>
      <c r="DS64" s="178"/>
      <c r="DT64" s="178"/>
      <c r="DU64" s="178"/>
      <c r="DV64" s="178"/>
      <c r="DW64" s="178"/>
      <c r="DX64" s="178"/>
      <c r="DY64" s="178"/>
      <c r="DZ64" s="178"/>
      <c r="EA64" s="178"/>
      <c r="EB64" s="178"/>
      <c r="EC64" s="178"/>
      <c r="ED64" s="178"/>
      <c r="EE64" s="178"/>
      <c r="EF64" s="178"/>
      <c r="EG64" s="178"/>
      <c r="EH64" s="178"/>
      <c r="EI64" s="178"/>
      <c r="EJ64" s="178"/>
      <c r="EK64" s="178"/>
      <c r="EL64" s="178"/>
      <c r="EM64" s="178"/>
      <c r="EN64" s="178"/>
      <c r="EO64" s="178" t="s">
        <v>503</v>
      </c>
      <c r="EP64" s="178" t="s">
        <v>503</v>
      </c>
      <c r="EQ64" s="139" t="s">
        <v>1559</v>
      </c>
    </row>
    <row r="65" spans="2:147" s="26" customFormat="1" ht="30" customHeight="1" outlineLevel="2">
      <c r="B65" s="142"/>
      <c r="C65" s="120" t="s">
        <v>1571</v>
      </c>
      <c r="D65" s="121"/>
      <c r="E65" s="122" t="s">
        <v>1572</v>
      </c>
      <c r="F65" s="178"/>
      <c r="G65" s="178" t="s">
        <v>503</v>
      </c>
      <c r="H65" s="178"/>
      <c r="I65" s="178"/>
      <c r="J65" s="178"/>
      <c r="K65" s="178"/>
      <c r="L65" s="178"/>
      <c r="M65" s="178"/>
      <c r="N65" s="178"/>
      <c r="O65" s="178"/>
      <c r="P65" s="178"/>
      <c r="Q65" s="178"/>
      <c r="R65" s="178"/>
      <c r="S65" s="178"/>
      <c r="T65" s="178"/>
      <c r="U65" s="178"/>
      <c r="V65" s="178"/>
      <c r="W65" s="178"/>
      <c r="X65" s="178"/>
      <c r="Y65" s="178"/>
      <c r="Z65" s="178"/>
      <c r="AA65" s="178"/>
      <c r="AB65" s="178"/>
      <c r="AC65" s="178"/>
      <c r="AD65" s="178"/>
      <c r="AE65" s="178"/>
      <c r="AF65" s="178"/>
      <c r="AG65" s="178"/>
      <c r="AH65" s="178"/>
      <c r="AI65" s="178"/>
      <c r="AJ65" s="178"/>
      <c r="AK65" s="178"/>
      <c r="AL65" s="178"/>
      <c r="AM65" s="178"/>
      <c r="AN65" s="178"/>
      <c r="AO65" s="178"/>
      <c r="AP65" s="178"/>
      <c r="AQ65" s="178"/>
      <c r="AR65" s="178"/>
      <c r="AS65" s="178"/>
      <c r="AT65" s="178"/>
      <c r="AU65" s="178"/>
      <c r="AV65" s="178"/>
      <c r="AW65" s="178"/>
      <c r="AX65" s="178"/>
      <c r="AY65" s="178"/>
      <c r="AZ65" s="178"/>
      <c r="BA65" s="178"/>
      <c r="BB65" s="178"/>
      <c r="BC65" s="178"/>
      <c r="BD65" s="178"/>
      <c r="BE65" s="178"/>
      <c r="BF65" s="178"/>
      <c r="BG65" s="178"/>
      <c r="BH65" s="178"/>
      <c r="BI65" s="178"/>
      <c r="BJ65" s="178"/>
      <c r="BK65" s="178"/>
      <c r="BL65" s="178"/>
      <c r="BM65" s="178"/>
      <c r="BN65" s="178"/>
      <c r="BO65" s="178"/>
      <c r="BP65" s="178"/>
      <c r="BQ65" s="178"/>
      <c r="BR65" s="178"/>
      <c r="BS65" s="178"/>
      <c r="BT65" s="178"/>
      <c r="BU65" s="178"/>
      <c r="BV65" s="178"/>
      <c r="BW65" s="178"/>
      <c r="BX65" s="178"/>
      <c r="BY65" s="178"/>
      <c r="BZ65" s="178"/>
      <c r="CA65" s="178"/>
      <c r="CB65" s="178"/>
      <c r="CC65" s="178"/>
      <c r="CD65" s="178"/>
      <c r="CE65" s="178"/>
      <c r="CF65" s="178"/>
      <c r="CG65" s="178"/>
      <c r="CH65" s="178"/>
      <c r="CI65" s="178"/>
      <c r="CJ65" s="178"/>
      <c r="CK65" s="178"/>
      <c r="CL65" s="178"/>
      <c r="CM65" s="178"/>
      <c r="CN65" s="178"/>
      <c r="CO65" s="178"/>
      <c r="CP65" s="178"/>
      <c r="CQ65" s="178"/>
      <c r="CR65" s="178"/>
      <c r="CS65" s="178"/>
      <c r="CT65" s="178"/>
      <c r="CU65" s="178"/>
      <c r="CV65" s="178"/>
      <c r="CW65" s="178"/>
      <c r="CX65" s="178"/>
      <c r="CY65" s="178"/>
      <c r="CZ65" s="178"/>
      <c r="DA65" s="178"/>
      <c r="DB65" s="178"/>
      <c r="DC65" s="178"/>
      <c r="DD65" s="178"/>
      <c r="DE65" s="178"/>
      <c r="DF65" s="178"/>
      <c r="DG65" s="178"/>
      <c r="DH65" s="178"/>
      <c r="DI65" s="178"/>
      <c r="DJ65" s="178"/>
      <c r="DK65" s="178"/>
      <c r="DL65" s="178"/>
      <c r="DM65" s="178"/>
      <c r="DN65" s="178"/>
      <c r="DO65" s="178"/>
      <c r="DP65" s="178"/>
      <c r="DQ65" s="178"/>
      <c r="DR65" s="178"/>
      <c r="DS65" s="178"/>
      <c r="DT65" s="178"/>
      <c r="DU65" s="178"/>
      <c r="DV65" s="178"/>
      <c r="DW65" s="178"/>
      <c r="DX65" s="178"/>
      <c r="DY65" s="178"/>
      <c r="DZ65" s="178"/>
      <c r="EA65" s="178"/>
      <c r="EB65" s="178"/>
      <c r="EC65" s="178"/>
      <c r="ED65" s="178"/>
      <c r="EE65" s="178"/>
      <c r="EF65" s="178"/>
      <c r="EG65" s="178"/>
      <c r="EH65" s="178"/>
      <c r="EI65" s="178"/>
      <c r="EJ65" s="178"/>
      <c r="EK65" s="178"/>
      <c r="EL65" s="178"/>
      <c r="EM65" s="178"/>
      <c r="EN65" s="178"/>
      <c r="EO65" s="178" t="s">
        <v>503</v>
      </c>
      <c r="EP65" s="178"/>
      <c r="EQ65" s="139" t="s">
        <v>1559</v>
      </c>
    </row>
    <row r="66" spans="2:147" s="26" customFormat="1" ht="30" customHeight="1" outlineLevel="2">
      <c r="B66" s="142"/>
      <c r="C66" s="120" t="s">
        <v>1573</v>
      </c>
      <c r="D66" s="121"/>
      <c r="E66" s="122" t="s">
        <v>1574</v>
      </c>
      <c r="F66" s="178"/>
      <c r="G66" s="178" t="s">
        <v>503</v>
      </c>
      <c r="H66" s="178"/>
      <c r="I66" s="178"/>
      <c r="J66" s="178"/>
      <c r="K66" s="178"/>
      <c r="L66" s="178"/>
      <c r="M66" s="178"/>
      <c r="N66" s="178"/>
      <c r="O66" s="178"/>
      <c r="P66" s="178"/>
      <c r="Q66" s="178"/>
      <c r="R66" s="178"/>
      <c r="S66" s="178"/>
      <c r="T66" s="178"/>
      <c r="U66" s="178"/>
      <c r="V66" s="178"/>
      <c r="W66" s="178"/>
      <c r="X66" s="178"/>
      <c r="Y66" s="178"/>
      <c r="Z66" s="178"/>
      <c r="AA66" s="178"/>
      <c r="AB66" s="178"/>
      <c r="AC66" s="178"/>
      <c r="AD66" s="178"/>
      <c r="AE66" s="178"/>
      <c r="AF66" s="178"/>
      <c r="AG66" s="178"/>
      <c r="AH66" s="178"/>
      <c r="AI66" s="178"/>
      <c r="AJ66" s="178"/>
      <c r="AK66" s="178"/>
      <c r="AL66" s="178"/>
      <c r="AM66" s="178"/>
      <c r="AN66" s="178"/>
      <c r="AO66" s="178"/>
      <c r="AP66" s="178"/>
      <c r="AQ66" s="178"/>
      <c r="AR66" s="178"/>
      <c r="AS66" s="178"/>
      <c r="AT66" s="178"/>
      <c r="AU66" s="178"/>
      <c r="AV66" s="178"/>
      <c r="AW66" s="178"/>
      <c r="AX66" s="178"/>
      <c r="AY66" s="178"/>
      <c r="AZ66" s="178"/>
      <c r="BA66" s="178"/>
      <c r="BB66" s="178"/>
      <c r="BC66" s="178"/>
      <c r="BD66" s="178"/>
      <c r="BE66" s="178"/>
      <c r="BF66" s="178"/>
      <c r="BG66" s="178"/>
      <c r="BH66" s="178"/>
      <c r="BI66" s="178"/>
      <c r="BJ66" s="178"/>
      <c r="BK66" s="178"/>
      <c r="BL66" s="178"/>
      <c r="BM66" s="178"/>
      <c r="BN66" s="178"/>
      <c r="BO66" s="178"/>
      <c r="BP66" s="178"/>
      <c r="BQ66" s="178"/>
      <c r="BR66" s="178"/>
      <c r="BS66" s="178"/>
      <c r="BT66" s="178"/>
      <c r="BU66" s="178"/>
      <c r="BV66" s="178"/>
      <c r="BW66" s="178"/>
      <c r="BX66" s="178"/>
      <c r="BY66" s="178"/>
      <c r="BZ66" s="178"/>
      <c r="CA66" s="178"/>
      <c r="CB66" s="178"/>
      <c r="CC66" s="178"/>
      <c r="CD66" s="178"/>
      <c r="CE66" s="178"/>
      <c r="CF66" s="178"/>
      <c r="CG66" s="178"/>
      <c r="CH66" s="178"/>
      <c r="CI66" s="178"/>
      <c r="CJ66" s="178"/>
      <c r="CK66" s="178"/>
      <c r="CL66" s="178"/>
      <c r="CM66" s="178"/>
      <c r="CN66" s="178"/>
      <c r="CO66" s="178"/>
      <c r="CP66" s="178"/>
      <c r="CQ66" s="178"/>
      <c r="CR66" s="178"/>
      <c r="CS66" s="178"/>
      <c r="CT66" s="178"/>
      <c r="CU66" s="178"/>
      <c r="CV66" s="178"/>
      <c r="CW66" s="178"/>
      <c r="CX66" s="178"/>
      <c r="CY66" s="178"/>
      <c r="CZ66" s="178"/>
      <c r="DA66" s="178"/>
      <c r="DB66" s="178"/>
      <c r="DC66" s="178"/>
      <c r="DD66" s="178"/>
      <c r="DE66" s="178"/>
      <c r="DF66" s="178"/>
      <c r="DG66" s="178"/>
      <c r="DH66" s="178"/>
      <c r="DI66" s="178"/>
      <c r="DJ66" s="178"/>
      <c r="DK66" s="178"/>
      <c r="DL66" s="178"/>
      <c r="DM66" s="178"/>
      <c r="DN66" s="178"/>
      <c r="DO66" s="178"/>
      <c r="DP66" s="178"/>
      <c r="DQ66" s="178"/>
      <c r="DR66" s="178"/>
      <c r="DS66" s="178"/>
      <c r="DT66" s="178"/>
      <c r="DU66" s="178"/>
      <c r="DV66" s="178"/>
      <c r="DW66" s="178"/>
      <c r="DX66" s="178"/>
      <c r="DY66" s="178"/>
      <c r="DZ66" s="178"/>
      <c r="EA66" s="178"/>
      <c r="EB66" s="178"/>
      <c r="EC66" s="178"/>
      <c r="ED66" s="178"/>
      <c r="EE66" s="178"/>
      <c r="EF66" s="178"/>
      <c r="EG66" s="178"/>
      <c r="EH66" s="178"/>
      <c r="EI66" s="178"/>
      <c r="EJ66" s="178"/>
      <c r="EK66" s="178"/>
      <c r="EL66" s="178"/>
      <c r="EM66" s="178"/>
      <c r="EN66" s="178"/>
      <c r="EO66" s="178" t="s">
        <v>503</v>
      </c>
      <c r="EP66" s="178"/>
      <c r="EQ66" s="139" t="s">
        <v>1559</v>
      </c>
    </row>
    <row r="67" spans="2:147" s="26" customFormat="1" ht="30" customHeight="1" outlineLevel="2">
      <c r="B67" s="142"/>
      <c r="C67" s="120" t="s">
        <v>1575</v>
      </c>
      <c r="D67" s="121"/>
      <c r="E67" s="122" t="s">
        <v>1576</v>
      </c>
      <c r="F67" s="178"/>
      <c r="G67" s="178" t="s">
        <v>503</v>
      </c>
      <c r="H67" s="178"/>
      <c r="I67" s="178"/>
      <c r="J67" s="178"/>
      <c r="K67" s="178"/>
      <c r="L67" s="178"/>
      <c r="M67" s="178"/>
      <c r="N67" s="178"/>
      <c r="O67" s="178"/>
      <c r="P67" s="178"/>
      <c r="Q67" s="178"/>
      <c r="R67" s="178"/>
      <c r="S67" s="178"/>
      <c r="T67" s="178"/>
      <c r="U67" s="178"/>
      <c r="V67" s="178"/>
      <c r="W67" s="178"/>
      <c r="X67" s="178"/>
      <c r="Y67" s="178"/>
      <c r="Z67" s="178"/>
      <c r="AA67" s="178"/>
      <c r="AB67" s="178"/>
      <c r="AC67" s="178"/>
      <c r="AD67" s="178"/>
      <c r="AE67" s="178"/>
      <c r="AF67" s="178"/>
      <c r="AG67" s="178"/>
      <c r="AH67" s="178"/>
      <c r="AI67" s="178"/>
      <c r="AJ67" s="178"/>
      <c r="AK67" s="178"/>
      <c r="AL67" s="178"/>
      <c r="AM67" s="178"/>
      <c r="AN67" s="178"/>
      <c r="AO67" s="178"/>
      <c r="AP67" s="178"/>
      <c r="AQ67" s="178"/>
      <c r="AR67" s="178"/>
      <c r="AS67" s="178"/>
      <c r="AT67" s="178"/>
      <c r="AU67" s="178"/>
      <c r="AV67" s="178"/>
      <c r="AW67" s="178"/>
      <c r="AX67" s="178"/>
      <c r="AY67" s="178"/>
      <c r="AZ67" s="178"/>
      <c r="BA67" s="178"/>
      <c r="BB67" s="178"/>
      <c r="BC67" s="178"/>
      <c r="BD67" s="178"/>
      <c r="BE67" s="178"/>
      <c r="BF67" s="178"/>
      <c r="BG67" s="178"/>
      <c r="BH67" s="178"/>
      <c r="BI67" s="178"/>
      <c r="BJ67" s="178"/>
      <c r="BK67" s="178"/>
      <c r="BL67" s="178"/>
      <c r="BM67" s="178"/>
      <c r="BN67" s="178"/>
      <c r="BO67" s="178"/>
      <c r="BP67" s="178"/>
      <c r="BQ67" s="178"/>
      <c r="BR67" s="178"/>
      <c r="BS67" s="178"/>
      <c r="BT67" s="178"/>
      <c r="BU67" s="178"/>
      <c r="BV67" s="178"/>
      <c r="BW67" s="178"/>
      <c r="BX67" s="178"/>
      <c r="BY67" s="178"/>
      <c r="BZ67" s="178"/>
      <c r="CA67" s="178"/>
      <c r="CB67" s="178"/>
      <c r="CC67" s="178"/>
      <c r="CD67" s="178"/>
      <c r="CE67" s="178"/>
      <c r="CF67" s="178"/>
      <c r="CG67" s="178"/>
      <c r="CH67" s="178"/>
      <c r="CI67" s="178"/>
      <c r="CJ67" s="178"/>
      <c r="CK67" s="178"/>
      <c r="CL67" s="178"/>
      <c r="CM67" s="178"/>
      <c r="CN67" s="178"/>
      <c r="CO67" s="178"/>
      <c r="CP67" s="178"/>
      <c r="CQ67" s="178"/>
      <c r="CR67" s="178"/>
      <c r="CS67" s="178"/>
      <c r="CT67" s="178"/>
      <c r="CU67" s="178"/>
      <c r="CV67" s="178"/>
      <c r="CW67" s="178"/>
      <c r="CX67" s="178"/>
      <c r="CY67" s="178"/>
      <c r="CZ67" s="178"/>
      <c r="DA67" s="178"/>
      <c r="DB67" s="178"/>
      <c r="DC67" s="178"/>
      <c r="DD67" s="178"/>
      <c r="DE67" s="178"/>
      <c r="DF67" s="178"/>
      <c r="DG67" s="178"/>
      <c r="DH67" s="178"/>
      <c r="DI67" s="178"/>
      <c r="DJ67" s="178"/>
      <c r="DK67" s="178"/>
      <c r="DL67" s="178"/>
      <c r="DM67" s="178"/>
      <c r="DN67" s="178"/>
      <c r="DO67" s="178"/>
      <c r="DP67" s="178"/>
      <c r="DQ67" s="178"/>
      <c r="DR67" s="178"/>
      <c r="DS67" s="178"/>
      <c r="DT67" s="178"/>
      <c r="DU67" s="178"/>
      <c r="DV67" s="178"/>
      <c r="DW67" s="178"/>
      <c r="DX67" s="178"/>
      <c r="DY67" s="178"/>
      <c r="DZ67" s="178"/>
      <c r="EA67" s="178"/>
      <c r="EB67" s="178"/>
      <c r="EC67" s="178"/>
      <c r="ED67" s="178"/>
      <c r="EE67" s="178"/>
      <c r="EF67" s="178"/>
      <c r="EG67" s="178"/>
      <c r="EH67" s="178"/>
      <c r="EI67" s="178"/>
      <c r="EJ67" s="178"/>
      <c r="EK67" s="178"/>
      <c r="EL67" s="178"/>
      <c r="EM67" s="178"/>
      <c r="EN67" s="178"/>
      <c r="EO67" s="178" t="s">
        <v>503</v>
      </c>
      <c r="EP67" s="178"/>
      <c r="EQ67" s="139" t="s">
        <v>1559</v>
      </c>
    </row>
    <row r="68" spans="2:147" s="26" customFormat="1" ht="30" customHeight="1" outlineLevel="1">
      <c r="B68" s="142"/>
      <c r="C68" s="141" t="s">
        <v>1577</v>
      </c>
      <c r="D68" s="119"/>
      <c r="E68" s="143"/>
      <c r="F68" s="180"/>
      <c r="G68" s="180"/>
      <c r="H68" s="180"/>
      <c r="I68" s="180"/>
      <c r="J68" s="180"/>
      <c r="K68" s="180"/>
      <c r="L68" s="180"/>
      <c r="M68" s="180"/>
      <c r="N68" s="180"/>
      <c r="O68" s="180"/>
      <c r="P68" s="180"/>
      <c r="Q68" s="180"/>
      <c r="R68" s="180"/>
      <c r="S68" s="180"/>
      <c r="T68" s="180"/>
      <c r="U68" s="180"/>
      <c r="V68" s="180"/>
      <c r="W68" s="180"/>
      <c r="X68" s="180"/>
      <c r="Y68" s="180"/>
      <c r="Z68" s="180"/>
      <c r="AA68" s="180"/>
      <c r="AB68" s="180"/>
      <c r="AC68" s="180"/>
      <c r="AD68" s="180"/>
      <c r="AE68" s="180"/>
      <c r="AF68" s="180"/>
      <c r="AG68" s="180"/>
      <c r="AH68" s="180"/>
      <c r="AI68" s="180"/>
      <c r="AJ68" s="180"/>
      <c r="AK68" s="180"/>
      <c r="AL68" s="180"/>
      <c r="AM68" s="180"/>
      <c r="AN68" s="180"/>
      <c r="AO68" s="180"/>
      <c r="AP68" s="180"/>
      <c r="AQ68" s="180"/>
      <c r="AR68" s="180"/>
      <c r="AS68" s="180"/>
      <c r="AT68" s="180"/>
      <c r="AU68" s="180"/>
      <c r="AV68" s="180"/>
      <c r="AW68" s="180"/>
      <c r="AX68" s="180"/>
      <c r="AY68" s="180"/>
      <c r="AZ68" s="180"/>
      <c r="BA68" s="180"/>
      <c r="BB68" s="180"/>
      <c r="BC68" s="180"/>
      <c r="BD68" s="180"/>
      <c r="BE68" s="180"/>
      <c r="BF68" s="180"/>
      <c r="BG68" s="180"/>
      <c r="BH68" s="180"/>
      <c r="BI68" s="180"/>
      <c r="BJ68" s="180"/>
      <c r="BK68" s="180"/>
      <c r="BL68" s="180"/>
      <c r="BM68" s="180"/>
      <c r="BN68" s="180"/>
      <c r="BO68" s="180"/>
      <c r="BP68" s="180"/>
      <c r="BQ68" s="180"/>
      <c r="BR68" s="180"/>
      <c r="BS68" s="180"/>
      <c r="BT68" s="180"/>
      <c r="BU68" s="180"/>
      <c r="BV68" s="180"/>
      <c r="BW68" s="180"/>
      <c r="BX68" s="180"/>
      <c r="BY68" s="180"/>
      <c r="BZ68" s="180"/>
      <c r="CA68" s="180"/>
      <c r="CB68" s="180"/>
      <c r="CC68" s="180"/>
      <c r="CD68" s="180"/>
      <c r="CE68" s="180"/>
      <c r="CF68" s="180"/>
      <c r="CG68" s="180"/>
      <c r="CH68" s="180"/>
      <c r="CI68" s="180"/>
      <c r="CJ68" s="180"/>
      <c r="CK68" s="180"/>
      <c r="CL68" s="180"/>
      <c r="CM68" s="180"/>
      <c r="CN68" s="180"/>
      <c r="CO68" s="180"/>
      <c r="CP68" s="180"/>
      <c r="CQ68" s="180"/>
      <c r="CR68" s="180"/>
      <c r="CS68" s="180"/>
      <c r="CT68" s="180"/>
      <c r="CU68" s="180"/>
      <c r="CV68" s="180"/>
      <c r="CW68" s="180"/>
      <c r="CX68" s="180"/>
      <c r="CY68" s="180"/>
      <c r="CZ68" s="180"/>
      <c r="DA68" s="180"/>
      <c r="DB68" s="180"/>
      <c r="DC68" s="180"/>
      <c r="DD68" s="180"/>
      <c r="DE68" s="180"/>
      <c r="DF68" s="180"/>
      <c r="DG68" s="180"/>
      <c r="DH68" s="180"/>
      <c r="DI68" s="180"/>
      <c r="DJ68" s="180"/>
      <c r="DK68" s="180"/>
      <c r="DL68" s="180"/>
      <c r="DM68" s="180"/>
      <c r="DN68" s="180"/>
      <c r="DO68" s="180"/>
      <c r="DP68" s="180"/>
      <c r="DQ68" s="180"/>
      <c r="DR68" s="180"/>
      <c r="DS68" s="180"/>
      <c r="DT68" s="180"/>
      <c r="DU68" s="180"/>
      <c r="DV68" s="180"/>
      <c r="DW68" s="180"/>
      <c r="DX68" s="180"/>
      <c r="DY68" s="180"/>
      <c r="DZ68" s="180"/>
      <c r="EA68" s="180"/>
      <c r="EB68" s="180"/>
      <c r="EC68" s="180"/>
      <c r="ED68" s="180"/>
      <c r="EE68" s="180"/>
      <c r="EF68" s="180"/>
      <c r="EG68" s="180"/>
      <c r="EH68" s="180"/>
      <c r="EI68" s="180"/>
      <c r="EJ68" s="180"/>
      <c r="EK68" s="180"/>
      <c r="EL68" s="180"/>
      <c r="EM68" s="180"/>
      <c r="EN68" s="180"/>
      <c r="EO68" s="180"/>
      <c r="EP68" s="180"/>
      <c r="EQ68" s="139"/>
    </row>
    <row r="69" spans="2:147" s="26" customFormat="1" ht="30" customHeight="1" outlineLevel="2">
      <c r="B69" s="142"/>
      <c r="C69" s="120" t="s">
        <v>1578</v>
      </c>
      <c r="D69" s="121"/>
      <c r="E69" s="122" t="s">
        <v>1579</v>
      </c>
      <c r="F69" s="178"/>
      <c r="G69" s="178" t="s">
        <v>503</v>
      </c>
      <c r="H69" s="178" t="s">
        <v>503</v>
      </c>
      <c r="I69" s="178" t="s">
        <v>503</v>
      </c>
      <c r="J69" s="178"/>
      <c r="K69" s="178"/>
      <c r="L69" s="178" t="s">
        <v>503</v>
      </c>
      <c r="M69" s="178" t="s">
        <v>503</v>
      </c>
      <c r="N69" s="178" t="s">
        <v>503</v>
      </c>
      <c r="O69" s="178" t="s">
        <v>503</v>
      </c>
      <c r="P69" s="178" t="s">
        <v>503</v>
      </c>
      <c r="Q69" s="178" t="s">
        <v>503</v>
      </c>
      <c r="R69" s="178" t="s">
        <v>503</v>
      </c>
      <c r="S69" s="178" t="s">
        <v>503</v>
      </c>
      <c r="T69" s="178" t="s">
        <v>503</v>
      </c>
      <c r="U69" s="178"/>
      <c r="V69" s="178"/>
      <c r="W69" s="178"/>
      <c r="X69" s="178"/>
      <c r="Y69" s="178"/>
      <c r="Z69" s="178"/>
      <c r="AA69" s="178"/>
      <c r="AB69" s="178"/>
      <c r="AC69" s="178"/>
      <c r="AD69" s="178"/>
      <c r="AE69" s="178"/>
      <c r="AF69" s="178"/>
      <c r="AG69" s="178"/>
      <c r="AH69" s="178"/>
      <c r="AI69" s="178"/>
      <c r="AJ69" s="178"/>
      <c r="AK69" s="178"/>
      <c r="AL69" s="178"/>
      <c r="AM69" s="178"/>
      <c r="AN69" s="178"/>
      <c r="AO69" s="178"/>
      <c r="AP69" s="178"/>
      <c r="AQ69" s="178"/>
      <c r="AR69" s="178"/>
      <c r="AS69" s="178"/>
      <c r="AT69" s="178"/>
      <c r="AU69" s="178"/>
      <c r="AV69" s="178"/>
      <c r="AW69" s="178"/>
      <c r="AX69" s="178"/>
      <c r="AY69" s="178"/>
      <c r="AZ69" s="178"/>
      <c r="BA69" s="178"/>
      <c r="BB69" s="178"/>
      <c r="BC69" s="178"/>
      <c r="BD69" s="178"/>
      <c r="BE69" s="178" t="s">
        <v>503</v>
      </c>
      <c r="BF69" s="178" t="s">
        <v>503</v>
      </c>
      <c r="BG69" s="178" t="s">
        <v>503</v>
      </c>
      <c r="BH69" s="178" t="s">
        <v>503</v>
      </c>
      <c r="BI69" s="178" t="s">
        <v>503</v>
      </c>
      <c r="BJ69" s="178" t="s">
        <v>503</v>
      </c>
      <c r="BK69" s="178"/>
      <c r="BL69" s="178"/>
      <c r="BM69" s="178"/>
      <c r="BN69" s="178"/>
      <c r="BO69" s="178"/>
      <c r="BP69" s="178" t="s">
        <v>503</v>
      </c>
      <c r="BQ69" s="178" t="s">
        <v>503</v>
      </c>
      <c r="BR69" s="178" t="s">
        <v>503</v>
      </c>
      <c r="BS69" s="178" t="s">
        <v>503</v>
      </c>
      <c r="BT69" s="178" t="s">
        <v>503</v>
      </c>
      <c r="BU69" s="178" t="s">
        <v>503</v>
      </c>
      <c r="BV69" s="178" t="s">
        <v>503</v>
      </c>
      <c r="BW69" s="178" t="s">
        <v>503</v>
      </c>
      <c r="BX69" s="178" t="s">
        <v>503</v>
      </c>
      <c r="BY69" s="178" t="s">
        <v>503</v>
      </c>
      <c r="BZ69" s="178" t="s">
        <v>503</v>
      </c>
      <c r="CA69" s="178" t="s">
        <v>503</v>
      </c>
      <c r="CB69" s="178" t="s">
        <v>503</v>
      </c>
      <c r="CC69" s="178" t="s">
        <v>503</v>
      </c>
      <c r="CD69" s="178"/>
      <c r="CE69" s="178"/>
      <c r="CF69" s="178"/>
      <c r="CG69" s="178"/>
      <c r="CH69" s="178"/>
      <c r="CI69" s="178"/>
      <c r="CJ69" s="178"/>
      <c r="CK69" s="178"/>
      <c r="CL69" s="178"/>
      <c r="CM69" s="178" t="s">
        <v>503</v>
      </c>
      <c r="CN69" s="178" t="s">
        <v>503</v>
      </c>
      <c r="CO69" s="178"/>
      <c r="CP69" s="178" t="s">
        <v>503</v>
      </c>
      <c r="CQ69" s="178"/>
      <c r="CR69" s="178"/>
      <c r="CS69" s="178" t="s">
        <v>503</v>
      </c>
      <c r="CT69" s="178"/>
      <c r="CU69" s="178"/>
      <c r="CV69" s="178" t="s">
        <v>503</v>
      </c>
      <c r="CW69" s="178"/>
      <c r="CX69" s="178"/>
      <c r="CY69" s="178" t="s">
        <v>503</v>
      </c>
      <c r="CZ69" s="178"/>
      <c r="DA69" s="178"/>
      <c r="DB69" s="178" t="s">
        <v>503</v>
      </c>
      <c r="DC69" s="178"/>
      <c r="DD69" s="178"/>
      <c r="DE69" s="178" t="s">
        <v>503</v>
      </c>
      <c r="DF69" s="178"/>
      <c r="DG69" s="178"/>
      <c r="DH69" s="178" t="s">
        <v>503</v>
      </c>
      <c r="DI69" s="178"/>
      <c r="DJ69" s="178" t="s">
        <v>503</v>
      </c>
      <c r="DK69" s="178"/>
      <c r="DL69" s="178" t="s">
        <v>503</v>
      </c>
      <c r="DM69" s="178"/>
      <c r="DN69" s="178" t="s">
        <v>503</v>
      </c>
      <c r="DO69" s="178"/>
      <c r="DP69" s="178" t="s">
        <v>503</v>
      </c>
      <c r="DQ69" s="178"/>
      <c r="DR69" s="178" t="s">
        <v>503</v>
      </c>
      <c r="DS69" s="178"/>
      <c r="DT69" s="178"/>
      <c r="DU69" s="178"/>
      <c r="DV69" s="178"/>
      <c r="DW69" s="178"/>
      <c r="DX69" s="178"/>
      <c r="DY69" s="178"/>
      <c r="DZ69" s="178"/>
      <c r="EA69" s="178"/>
      <c r="EB69" s="178"/>
      <c r="EC69" s="178"/>
      <c r="ED69" s="178"/>
      <c r="EE69" s="178"/>
      <c r="EF69" s="178"/>
      <c r="EG69" s="178"/>
      <c r="EH69" s="178"/>
      <c r="EI69" s="178"/>
      <c r="EJ69" s="178"/>
      <c r="EK69" s="178"/>
      <c r="EL69" s="178"/>
      <c r="EM69" s="178"/>
      <c r="EN69" s="178"/>
      <c r="EO69" s="178" t="s">
        <v>503</v>
      </c>
      <c r="EP69" s="178" t="s">
        <v>503</v>
      </c>
      <c r="EQ69" s="139"/>
    </row>
    <row r="70" spans="2:147" s="26" customFormat="1" ht="30" customHeight="1" outlineLevel="2">
      <c r="B70" s="142"/>
      <c r="C70" s="120" t="s">
        <v>1580</v>
      </c>
      <c r="D70" s="121"/>
      <c r="E70" s="122" t="s">
        <v>1581</v>
      </c>
      <c r="F70" s="178"/>
      <c r="G70" s="178" t="s">
        <v>503</v>
      </c>
      <c r="H70" s="178"/>
      <c r="I70" s="178"/>
      <c r="J70" s="178"/>
      <c r="K70" s="178"/>
      <c r="L70" s="178"/>
      <c r="M70" s="178"/>
      <c r="N70" s="178"/>
      <c r="O70" s="178"/>
      <c r="P70" s="178"/>
      <c r="Q70" s="178"/>
      <c r="R70" s="178"/>
      <c r="S70" s="178"/>
      <c r="T70" s="178"/>
      <c r="U70" s="178"/>
      <c r="V70" s="178"/>
      <c r="W70" s="178"/>
      <c r="X70" s="178"/>
      <c r="Y70" s="178"/>
      <c r="Z70" s="178"/>
      <c r="AA70" s="178"/>
      <c r="AB70" s="178"/>
      <c r="AC70" s="178"/>
      <c r="AD70" s="178"/>
      <c r="AE70" s="178"/>
      <c r="AF70" s="178"/>
      <c r="AG70" s="178"/>
      <c r="AH70" s="178"/>
      <c r="AI70" s="178"/>
      <c r="AJ70" s="178"/>
      <c r="AK70" s="178"/>
      <c r="AL70" s="178"/>
      <c r="AM70" s="178"/>
      <c r="AN70" s="178"/>
      <c r="AO70" s="178"/>
      <c r="AP70" s="178"/>
      <c r="AQ70" s="178"/>
      <c r="AR70" s="178"/>
      <c r="AS70" s="178"/>
      <c r="AT70" s="178"/>
      <c r="AU70" s="178"/>
      <c r="AV70" s="178"/>
      <c r="AW70" s="178"/>
      <c r="AX70" s="178"/>
      <c r="AY70" s="178"/>
      <c r="AZ70" s="178"/>
      <c r="BA70" s="178"/>
      <c r="BB70" s="178"/>
      <c r="BC70" s="178"/>
      <c r="BD70" s="178"/>
      <c r="BE70" s="178"/>
      <c r="BF70" s="178"/>
      <c r="BG70" s="178"/>
      <c r="BH70" s="178"/>
      <c r="BI70" s="178"/>
      <c r="BJ70" s="178"/>
      <c r="BK70" s="178"/>
      <c r="BL70" s="178"/>
      <c r="BM70" s="178"/>
      <c r="BN70" s="178"/>
      <c r="BO70" s="178"/>
      <c r="BP70" s="178"/>
      <c r="BQ70" s="178"/>
      <c r="BR70" s="178"/>
      <c r="BS70" s="178"/>
      <c r="BT70" s="178"/>
      <c r="BU70" s="178"/>
      <c r="BV70" s="178"/>
      <c r="BW70" s="178"/>
      <c r="BX70" s="178"/>
      <c r="BY70" s="178"/>
      <c r="BZ70" s="178"/>
      <c r="CA70" s="178"/>
      <c r="CB70" s="178"/>
      <c r="CC70" s="178"/>
      <c r="CD70" s="178"/>
      <c r="CE70" s="178"/>
      <c r="CF70" s="178"/>
      <c r="CG70" s="178"/>
      <c r="CH70" s="178"/>
      <c r="CI70" s="178"/>
      <c r="CJ70" s="178"/>
      <c r="CK70" s="178"/>
      <c r="CL70" s="178"/>
      <c r="CM70" s="178"/>
      <c r="CN70" s="178"/>
      <c r="CO70" s="178"/>
      <c r="CP70" s="178"/>
      <c r="CQ70" s="178"/>
      <c r="CR70" s="178"/>
      <c r="CS70" s="178"/>
      <c r="CT70" s="178"/>
      <c r="CU70" s="178"/>
      <c r="CV70" s="178"/>
      <c r="CW70" s="178"/>
      <c r="CX70" s="178"/>
      <c r="CY70" s="178"/>
      <c r="CZ70" s="178"/>
      <c r="DA70" s="178"/>
      <c r="DB70" s="178"/>
      <c r="DC70" s="178"/>
      <c r="DD70" s="178"/>
      <c r="DE70" s="178"/>
      <c r="DF70" s="178"/>
      <c r="DG70" s="178"/>
      <c r="DH70" s="178"/>
      <c r="DI70" s="178"/>
      <c r="DJ70" s="178"/>
      <c r="DK70" s="178"/>
      <c r="DL70" s="178"/>
      <c r="DM70" s="178"/>
      <c r="DN70" s="178"/>
      <c r="DO70" s="178"/>
      <c r="DP70" s="178"/>
      <c r="DQ70" s="178"/>
      <c r="DR70" s="178"/>
      <c r="DS70" s="178"/>
      <c r="DT70" s="178"/>
      <c r="DU70" s="178"/>
      <c r="DV70" s="178"/>
      <c r="DW70" s="178"/>
      <c r="DX70" s="178"/>
      <c r="DY70" s="178"/>
      <c r="DZ70" s="178"/>
      <c r="EA70" s="178"/>
      <c r="EB70" s="178"/>
      <c r="EC70" s="178"/>
      <c r="ED70" s="178"/>
      <c r="EE70" s="178"/>
      <c r="EF70" s="178"/>
      <c r="EG70" s="178"/>
      <c r="EH70" s="178"/>
      <c r="EI70" s="178"/>
      <c r="EJ70" s="178"/>
      <c r="EK70" s="178"/>
      <c r="EL70" s="178"/>
      <c r="EM70" s="178"/>
      <c r="EN70" s="178"/>
      <c r="EO70" s="178" t="s">
        <v>503</v>
      </c>
      <c r="EP70" s="178"/>
      <c r="EQ70" s="139" t="s">
        <v>1582</v>
      </c>
    </row>
    <row r="71" spans="2:147" s="26" customFormat="1" ht="30" customHeight="1" outlineLevel="2">
      <c r="B71" s="142"/>
      <c r="C71" s="120" t="s">
        <v>1583</v>
      </c>
      <c r="D71" s="121"/>
      <c r="E71" s="123"/>
      <c r="F71" s="178"/>
      <c r="G71" s="178" t="s">
        <v>503</v>
      </c>
      <c r="H71" s="178"/>
      <c r="I71" s="178"/>
      <c r="J71" s="178"/>
      <c r="K71" s="178"/>
      <c r="L71" s="178"/>
      <c r="M71" s="178"/>
      <c r="N71" s="178"/>
      <c r="O71" s="178"/>
      <c r="P71" s="178"/>
      <c r="Q71" s="178"/>
      <c r="R71" s="178"/>
      <c r="S71" s="178"/>
      <c r="T71" s="178"/>
      <c r="U71" s="178"/>
      <c r="V71" s="178"/>
      <c r="W71" s="178"/>
      <c r="X71" s="178"/>
      <c r="Y71" s="178"/>
      <c r="Z71" s="178"/>
      <c r="AA71" s="178"/>
      <c r="AB71" s="178"/>
      <c r="AC71" s="178"/>
      <c r="AD71" s="178"/>
      <c r="AE71" s="178"/>
      <c r="AF71" s="178"/>
      <c r="AG71" s="178"/>
      <c r="AH71" s="178"/>
      <c r="AI71" s="178"/>
      <c r="AJ71" s="178"/>
      <c r="AK71" s="178"/>
      <c r="AL71" s="178"/>
      <c r="AM71" s="178"/>
      <c r="AN71" s="178"/>
      <c r="AO71" s="178"/>
      <c r="AP71" s="178"/>
      <c r="AQ71" s="178"/>
      <c r="AR71" s="178"/>
      <c r="AS71" s="178"/>
      <c r="AT71" s="178"/>
      <c r="AU71" s="178"/>
      <c r="AV71" s="178"/>
      <c r="AW71" s="178"/>
      <c r="AX71" s="178"/>
      <c r="AY71" s="178"/>
      <c r="AZ71" s="178"/>
      <c r="BA71" s="178"/>
      <c r="BB71" s="178"/>
      <c r="BC71" s="178"/>
      <c r="BD71" s="178"/>
      <c r="BE71" s="178"/>
      <c r="BF71" s="178"/>
      <c r="BG71" s="178"/>
      <c r="BH71" s="178"/>
      <c r="BI71" s="178"/>
      <c r="BJ71" s="178"/>
      <c r="BK71" s="178"/>
      <c r="BL71" s="178"/>
      <c r="BM71" s="178"/>
      <c r="BN71" s="178"/>
      <c r="BO71" s="178"/>
      <c r="BP71" s="178"/>
      <c r="BQ71" s="178"/>
      <c r="BR71" s="178"/>
      <c r="BS71" s="178"/>
      <c r="BT71" s="178"/>
      <c r="BU71" s="178"/>
      <c r="BV71" s="178"/>
      <c r="BW71" s="178"/>
      <c r="BX71" s="178"/>
      <c r="BY71" s="178"/>
      <c r="BZ71" s="178"/>
      <c r="CA71" s="178"/>
      <c r="CB71" s="178"/>
      <c r="CC71" s="178"/>
      <c r="CD71" s="178"/>
      <c r="CE71" s="178"/>
      <c r="CF71" s="178"/>
      <c r="CG71" s="178"/>
      <c r="CH71" s="178"/>
      <c r="CI71" s="178"/>
      <c r="CJ71" s="178"/>
      <c r="CK71" s="178"/>
      <c r="CL71" s="178"/>
      <c r="CM71" s="178"/>
      <c r="CN71" s="178"/>
      <c r="CO71" s="178"/>
      <c r="CP71" s="178"/>
      <c r="CQ71" s="178"/>
      <c r="CR71" s="178"/>
      <c r="CS71" s="178"/>
      <c r="CT71" s="178"/>
      <c r="CU71" s="178"/>
      <c r="CV71" s="178"/>
      <c r="CW71" s="178"/>
      <c r="CX71" s="178"/>
      <c r="CY71" s="178"/>
      <c r="CZ71" s="178"/>
      <c r="DA71" s="178"/>
      <c r="DB71" s="178"/>
      <c r="DC71" s="178"/>
      <c r="DD71" s="178"/>
      <c r="DE71" s="178"/>
      <c r="DF71" s="178"/>
      <c r="DG71" s="178"/>
      <c r="DH71" s="178"/>
      <c r="DI71" s="178"/>
      <c r="DJ71" s="178"/>
      <c r="DK71" s="178"/>
      <c r="DL71" s="178"/>
      <c r="DM71" s="178"/>
      <c r="DN71" s="178"/>
      <c r="DO71" s="178"/>
      <c r="DP71" s="178"/>
      <c r="DQ71" s="178"/>
      <c r="DR71" s="178"/>
      <c r="DS71" s="178"/>
      <c r="DT71" s="178"/>
      <c r="DU71" s="178"/>
      <c r="DV71" s="178"/>
      <c r="DW71" s="178"/>
      <c r="DX71" s="178"/>
      <c r="DY71" s="178"/>
      <c r="DZ71" s="178"/>
      <c r="EA71" s="178"/>
      <c r="EB71" s="178"/>
      <c r="EC71" s="178"/>
      <c r="ED71" s="178"/>
      <c r="EE71" s="178"/>
      <c r="EF71" s="178"/>
      <c r="EG71" s="178"/>
      <c r="EH71" s="178"/>
      <c r="EI71" s="178"/>
      <c r="EJ71" s="178"/>
      <c r="EK71" s="178"/>
      <c r="EL71" s="178"/>
      <c r="EM71" s="178"/>
      <c r="EN71" s="178"/>
      <c r="EO71" s="178" t="s">
        <v>503</v>
      </c>
      <c r="EP71" s="178"/>
      <c r="EQ71" s="139" t="s">
        <v>1582</v>
      </c>
    </row>
    <row r="72" spans="2:147" s="26" customFormat="1" ht="30" customHeight="1" outlineLevel="2">
      <c r="B72" s="142"/>
      <c r="C72" s="120" t="s">
        <v>1584</v>
      </c>
      <c r="D72" s="121"/>
      <c r="E72" s="122" t="s">
        <v>1585</v>
      </c>
      <c r="F72" s="178"/>
      <c r="G72" s="178" t="s">
        <v>503</v>
      </c>
      <c r="H72" s="178"/>
      <c r="I72" s="178"/>
      <c r="J72" s="178"/>
      <c r="K72" s="178"/>
      <c r="L72" s="178"/>
      <c r="M72" s="178"/>
      <c r="N72" s="178"/>
      <c r="O72" s="178"/>
      <c r="P72" s="178"/>
      <c r="Q72" s="178"/>
      <c r="R72" s="178"/>
      <c r="S72" s="178"/>
      <c r="T72" s="178"/>
      <c r="U72" s="178"/>
      <c r="V72" s="178"/>
      <c r="W72" s="178"/>
      <c r="X72" s="178"/>
      <c r="Y72" s="178"/>
      <c r="Z72" s="178"/>
      <c r="AA72" s="178"/>
      <c r="AB72" s="178"/>
      <c r="AC72" s="178"/>
      <c r="AD72" s="178"/>
      <c r="AE72" s="178"/>
      <c r="AF72" s="178"/>
      <c r="AG72" s="178"/>
      <c r="AH72" s="178"/>
      <c r="AI72" s="178"/>
      <c r="AJ72" s="178"/>
      <c r="AK72" s="178"/>
      <c r="AL72" s="178"/>
      <c r="AM72" s="178"/>
      <c r="AN72" s="178"/>
      <c r="AO72" s="178"/>
      <c r="AP72" s="178"/>
      <c r="AQ72" s="178"/>
      <c r="AR72" s="178"/>
      <c r="AS72" s="178"/>
      <c r="AT72" s="178"/>
      <c r="AU72" s="178"/>
      <c r="AV72" s="178"/>
      <c r="AW72" s="178"/>
      <c r="AX72" s="178"/>
      <c r="AY72" s="178"/>
      <c r="AZ72" s="178"/>
      <c r="BA72" s="178"/>
      <c r="BB72" s="178"/>
      <c r="BC72" s="178"/>
      <c r="BD72" s="178"/>
      <c r="BE72" s="178"/>
      <c r="BF72" s="178"/>
      <c r="BG72" s="178"/>
      <c r="BH72" s="178"/>
      <c r="BI72" s="178"/>
      <c r="BJ72" s="178"/>
      <c r="BK72" s="178"/>
      <c r="BL72" s="178"/>
      <c r="BM72" s="178"/>
      <c r="BN72" s="178"/>
      <c r="BO72" s="178"/>
      <c r="BP72" s="178"/>
      <c r="BQ72" s="178"/>
      <c r="BR72" s="178"/>
      <c r="BS72" s="178"/>
      <c r="BT72" s="178"/>
      <c r="BU72" s="178"/>
      <c r="BV72" s="178"/>
      <c r="BW72" s="178"/>
      <c r="BX72" s="178"/>
      <c r="BY72" s="178"/>
      <c r="BZ72" s="178"/>
      <c r="CA72" s="178"/>
      <c r="CB72" s="178"/>
      <c r="CC72" s="178"/>
      <c r="CD72" s="178"/>
      <c r="CE72" s="178"/>
      <c r="CF72" s="178"/>
      <c r="CG72" s="178"/>
      <c r="CH72" s="178"/>
      <c r="CI72" s="178"/>
      <c r="CJ72" s="178"/>
      <c r="CK72" s="178"/>
      <c r="CL72" s="178"/>
      <c r="CM72" s="178"/>
      <c r="CN72" s="178"/>
      <c r="CO72" s="178"/>
      <c r="CP72" s="178"/>
      <c r="CQ72" s="178"/>
      <c r="CR72" s="178"/>
      <c r="CS72" s="178"/>
      <c r="CT72" s="178"/>
      <c r="CU72" s="178"/>
      <c r="CV72" s="178"/>
      <c r="CW72" s="178"/>
      <c r="CX72" s="178"/>
      <c r="CY72" s="178"/>
      <c r="CZ72" s="178"/>
      <c r="DA72" s="178"/>
      <c r="DB72" s="178"/>
      <c r="DC72" s="178"/>
      <c r="DD72" s="178"/>
      <c r="DE72" s="178"/>
      <c r="DF72" s="178"/>
      <c r="DG72" s="178"/>
      <c r="DH72" s="178"/>
      <c r="DI72" s="178"/>
      <c r="DJ72" s="178"/>
      <c r="DK72" s="178"/>
      <c r="DL72" s="178"/>
      <c r="DM72" s="178"/>
      <c r="DN72" s="178"/>
      <c r="DO72" s="178"/>
      <c r="DP72" s="178"/>
      <c r="DQ72" s="178"/>
      <c r="DR72" s="178"/>
      <c r="DS72" s="178"/>
      <c r="DT72" s="178"/>
      <c r="DU72" s="178"/>
      <c r="DV72" s="178"/>
      <c r="DW72" s="178"/>
      <c r="DX72" s="178"/>
      <c r="DY72" s="178"/>
      <c r="DZ72" s="178"/>
      <c r="EA72" s="178"/>
      <c r="EB72" s="178"/>
      <c r="EC72" s="178"/>
      <c r="ED72" s="178"/>
      <c r="EE72" s="178"/>
      <c r="EF72" s="178"/>
      <c r="EG72" s="178"/>
      <c r="EH72" s="178"/>
      <c r="EI72" s="178"/>
      <c r="EJ72" s="178"/>
      <c r="EK72" s="178"/>
      <c r="EL72" s="178"/>
      <c r="EM72" s="178"/>
      <c r="EN72" s="178"/>
      <c r="EO72" s="178" t="s">
        <v>503</v>
      </c>
      <c r="EP72" s="178"/>
      <c r="EQ72" s="139" t="s">
        <v>1582</v>
      </c>
    </row>
    <row r="73" spans="2:147" s="26" customFormat="1" ht="30" customHeight="1" outlineLevel="1">
      <c r="B73" s="142"/>
      <c r="C73" s="141" t="s">
        <v>1586</v>
      </c>
      <c r="D73" s="119"/>
      <c r="E73" s="143"/>
      <c r="F73" s="180"/>
      <c r="G73" s="180"/>
      <c r="H73" s="180"/>
      <c r="I73" s="180"/>
      <c r="J73" s="180"/>
      <c r="K73" s="180"/>
      <c r="L73" s="180"/>
      <c r="M73" s="180"/>
      <c r="N73" s="180"/>
      <c r="O73" s="180"/>
      <c r="P73" s="180"/>
      <c r="Q73" s="180"/>
      <c r="R73" s="180"/>
      <c r="S73" s="180"/>
      <c r="T73" s="180"/>
      <c r="U73" s="180"/>
      <c r="V73" s="180"/>
      <c r="W73" s="180"/>
      <c r="X73" s="180"/>
      <c r="Y73" s="180"/>
      <c r="Z73" s="180"/>
      <c r="AA73" s="180"/>
      <c r="AB73" s="180"/>
      <c r="AC73" s="180"/>
      <c r="AD73" s="180"/>
      <c r="AE73" s="180"/>
      <c r="AF73" s="180"/>
      <c r="AG73" s="180"/>
      <c r="AH73" s="180"/>
      <c r="AI73" s="180"/>
      <c r="AJ73" s="180"/>
      <c r="AK73" s="180"/>
      <c r="AL73" s="180"/>
      <c r="AM73" s="180"/>
      <c r="AN73" s="180"/>
      <c r="AO73" s="180"/>
      <c r="AP73" s="180"/>
      <c r="AQ73" s="180"/>
      <c r="AR73" s="180"/>
      <c r="AS73" s="180"/>
      <c r="AT73" s="180"/>
      <c r="AU73" s="180"/>
      <c r="AV73" s="180"/>
      <c r="AW73" s="180"/>
      <c r="AX73" s="180"/>
      <c r="AY73" s="180"/>
      <c r="AZ73" s="180"/>
      <c r="BA73" s="180"/>
      <c r="BB73" s="180"/>
      <c r="BC73" s="180"/>
      <c r="BD73" s="180"/>
      <c r="BE73" s="180"/>
      <c r="BF73" s="180"/>
      <c r="BG73" s="180"/>
      <c r="BH73" s="180"/>
      <c r="BI73" s="180"/>
      <c r="BJ73" s="180"/>
      <c r="BK73" s="180"/>
      <c r="BL73" s="180"/>
      <c r="BM73" s="180"/>
      <c r="BN73" s="180"/>
      <c r="BO73" s="180"/>
      <c r="BP73" s="180"/>
      <c r="BQ73" s="180"/>
      <c r="BR73" s="180"/>
      <c r="BS73" s="180"/>
      <c r="BT73" s="180"/>
      <c r="BU73" s="180"/>
      <c r="BV73" s="180"/>
      <c r="BW73" s="180"/>
      <c r="BX73" s="180"/>
      <c r="BY73" s="180"/>
      <c r="BZ73" s="180"/>
      <c r="CA73" s="180"/>
      <c r="CB73" s="180"/>
      <c r="CC73" s="180"/>
      <c r="CD73" s="180"/>
      <c r="CE73" s="180"/>
      <c r="CF73" s="180"/>
      <c r="CG73" s="180"/>
      <c r="CH73" s="180"/>
      <c r="CI73" s="180"/>
      <c r="CJ73" s="180"/>
      <c r="CK73" s="180"/>
      <c r="CL73" s="180"/>
      <c r="CM73" s="180"/>
      <c r="CN73" s="180"/>
      <c r="CO73" s="180"/>
      <c r="CP73" s="180"/>
      <c r="CQ73" s="180"/>
      <c r="CR73" s="180"/>
      <c r="CS73" s="180"/>
      <c r="CT73" s="180"/>
      <c r="CU73" s="180"/>
      <c r="CV73" s="180"/>
      <c r="CW73" s="180"/>
      <c r="CX73" s="180"/>
      <c r="CY73" s="180"/>
      <c r="CZ73" s="180"/>
      <c r="DA73" s="180"/>
      <c r="DB73" s="180"/>
      <c r="DC73" s="180"/>
      <c r="DD73" s="180"/>
      <c r="DE73" s="180"/>
      <c r="DF73" s="180"/>
      <c r="DG73" s="180"/>
      <c r="DH73" s="180"/>
      <c r="DI73" s="180"/>
      <c r="DJ73" s="180"/>
      <c r="DK73" s="180"/>
      <c r="DL73" s="180"/>
      <c r="DM73" s="180"/>
      <c r="DN73" s="180"/>
      <c r="DO73" s="180"/>
      <c r="DP73" s="180"/>
      <c r="DQ73" s="180"/>
      <c r="DR73" s="180"/>
      <c r="DS73" s="180"/>
      <c r="DT73" s="180"/>
      <c r="DU73" s="180"/>
      <c r="DV73" s="180"/>
      <c r="DW73" s="180"/>
      <c r="DX73" s="180"/>
      <c r="DY73" s="180"/>
      <c r="DZ73" s="180"/>
      <c r="EA73" s="180"/>
      <c r="EB73" s="180"/>
      <c r="EC73" s="180"/>
      <c r="ED73" s="180"/>
      <c r="EE73" s="180"/>
      <c r="EF73" s="180"/>
      <c r="EG73" s="180"/>
      <c r="EH73" s="180"/>
      <c r="EI73" s="180"/>
      <c r="EJ73" s="180"/>
      <c r="EK73" s="180"/>
      <c r="EL73" s="180"/>
      <c r="EM73" s="180"/>
      <c r="EN73" s="180"/>
      <c r="EO73" s="180"/>
      <c r="EP73" s="180"/>
      <c r="EQ73" s="139"/>
    </row>
    <row r="74" spans="2:147" s="26" customFormat="1" ht="30" customHeight="1" outlineLevel="2">
      <c r="B74" s="142"/>
      <c r="C74" s="120" t="s">
        <v>1587</v>
      </c>
      <c r="D74" s="121"/>
      <c r="E74" s="207"/>
      <c r="F74" s="178"/>
      <c r="G74" s="178"/>
      <c r="H74" s="178"/>
      <c r="I74" s="178"/>
      <c r="J74" s="178"/>
      <c r="K74" s="178"/>
      <c r="L74" s="178"/>
      <c r="M74" s="178"/>
      <c r="N74" s="178"/>
      <c r="O74" s="178"/>
      <c r="P74" s="178"/>
      <c r="Q74" s="178"/>
      <c r="R74" s="178"/>
      <c r="S74" s="178"/>
      <c r="T74" s="178"/>
      <c r="U74" s="178"/>
      <c r="V74" s="178"/>
      <c r="W74" s="178"/>
      <c r="X74" s="178"/>
      <c r="Y74" s="178"/>
      <c r="Z74" s="178"/>
      <c r="AA74" s="178"/>
      <c r="AB74" s="178"/>
      <c r="AC74" s="178"/>
      <c r="AD74" s="178"/>
      <c r="AE74" s="178"/>
      <c r="AF74" s="178"/>
      <c r="AG74" s="178"/>
      <c r="AH74" s="178"/>
      <c r="AI74" s="178"/>
      <c r="AJ74" s="178"/>
      <c r="AK74" s="178"/>
      <c r="AL74" s="178"/>
      <c r="AM74" s="178"/>
      <c r="AN74" s="178"/>
      <c r="AO74" s="178"/>
      <c r="AP74" s="178"/>
      <c r="AQ74" s="178"/>
      <c r="AR74" s="178"/>
      <c r="AS74" s="178"/>
      <c r="AT74" s="178"/>
      <c r="AU74" s="178"/>
      <c r="AV74" s="178"/>
      <c r="AW74" s="178"/>
      <c r="AX74" s="178"/>
      <c r="AY74" s="178"/>
      <c r="AZ74" s="178"/>
      <c r="BA74" s="178"/>
      <c r="BB74" s="178"/>
      <c r="BC74" s="178"/>
      <c r="BD74" s="178"/>
      <c r="BE74" s="178"/>
      <c r="BF74" s="178"/>
      <c r="BG74" s="178"/>
      <c r="BH74" s="178"/>
      <c r="BI74" s="178"/>
      <c r="BJ74" s="178"/>
      <c r="BK74" s="178"/>
      <c r="BL74" s="178"/>
      <c r="BM74" s="178"/>
      <c r="BN74" s="178"/>
      <c r="BO74" s="178"/>
      <c r="BP74" s="178"/>
      <c r="BQ74" s="178"/>
      <c r="BR74" s="178"/>
      <c r="BS74" s="178"/>
      <c r="BT74" s="178"/>
      <c r="BU74" s="178"/>
      <c r="BV74" s="178"/>
      <c r="BW74" s="178"/>
      <c r="BX74" s="178"/>
      <c r="BY74" s="178"/>
      <c r="BZ74" s="178"/>
      <c r="CA74" s="178"/>
      <c r="CB74" s="178"/>
      <c r="CC74" s="178"/>
      <c r="CD74" s="178"/>
      <c r="CE74" s="178"/>
      <c r="CF74" s="178"/>
      <c r="CG74" s="178"/>
      <c r="CH74" s="178"/>
      <c r="CI74" s="178"/>
      <c r="CJ74" s="178"/>
      <c r="CK74" s="178"/>
      <c r="CL74" s="178"/>
      <c r="CM74" s="178"/>
      <c r="CN74" s="178"/>
      <c r="CO74" s="178"/>
      <c r="CP74" s="178"/>
      <c r="CQ74" s="178"/>
      <c r="CR74" s="178"/>
      <c r="CS74" s="178"/>
      <c r="CT74" s="178"/>
      <c r="CU74" s="178"/>
      <c r="CV74" s="178"/>
      <c r="CW74" s="178"/>
      <c r="CX74" s="178"/>
      <c r="CY74" s="178"/>
      <c r="CZ74" s="178"/>
      <c r="DA74" s="178"/>
      <c r="DB74" s="178"/>
      <c r="DC74" s="178"/>
      <c r="DD74" s="178"/>
      <c r="DE74" s="178"/>
      <c r="DF74" s="178"/>
      <c r="DG74" s="178"/>
      <c r="DH74" s="178"/>
      <c r="DI74" s="178"/>
      <c r="DJ74" s="178"/>
      <c r="DK74" s="178"/>
      <c r="DL74" s="178"/>
      <c r="DM74" s="178"/>
      <c r="DN74" s="178"/>
      <c r="DO74" s="178"/>
      <c r="DP74" s="178"/>
      <c r="DQ74" s="178"/>
      <c r="DR74" s="178"/>
      <c r="DS74" s="178"/>
      <c r="DT74" s="178"/>
      <c r="DU74" s="178"/>
      <c r="DV74" s="178"/>
      <c r="DW74" s="178"/>
      <c r="DX74" s="178"/>
      <c r="DY74" s="178"/>
      <c r="DZ74" s="178"/>
      <c r="EA74" s="178"/>
      <c r="EB74" s="178"/>
      <c r="EC74" s="178"/>
      <c r="ED74" s="178"/>
      <c r="EE74" s="178"/>
      <c r="EF74" s="178"/>
      <c r="EG74" s="178"/>
      <c r="EH74" s="178"/>
      <c r="EI74" s="178"/>
      <c r="EJ74" s="178"/>
      <c r="EK74" s="178"/>
      <c r="EL74" s="178"/>
      <c r="EM74" s="178"/>
      <c r="EN74" s="178"/>
      <c r="EO74" s="178" t="s">
        <v>503</v>
      </c>
      <c r="EP74" s="178"/>
      <c r="EQ74" s="139"/>
    </row>
    <row r="75" spans="2:147" s="26" customFormat="1" ht="30" customHeight="1" outlineLevel="2">
      <c r="B75" s="142"/>
      <c r="C75" s="120" t="s">
        <v>1588</v>
      </c>
      <c r="D75" s="121"/>
      <c r="E75" s="207"/>
      <c r="F75" s="178"/>
      <c r="G75" s="178"/>
      <c r="H75" s="178"/>
      <c r="I75" s="178"/>
      <c r="J75" s="178"/>
      <c r="K75" s="178"/>
      <c r="L75" s="178"/>
      <c r="M75" s="178"/>
      <c r="N75" s="178"/>
      <c r="O75" s="178"/>
      <c r="P75" s="178"/>
      <c r="Q75" s="178"/>
      <c r="R75" s="178"/>
      <c r="S75" s="178"/>
      <c r="T75" s="178"/>
      <c r="U75" s="178"/>
      <c r="V75" s="178"/>
      <c r="W75" s="178"/>
      <c r="X75" s="178"/>
      <c r="Y75" s="178"/>
      <c r="Z75" s="178"/>
      <c r="AA75" s="178"/>
      <c r="AB75" s="178"/>
      <c r="AC75" s="178"/>
      <c r="AD75" s="178"/>
      <c r="AE75" s="178"/>
      <c r="AF75" s="178"/>
      <c r="AG75" s="178"/>
      <c r="AH75" s="178"/>
      <c r="AI75" s="178"/>
      <c r="AJ75" s="178"/>
      <c r="AK75" s="178"/>
      <c r="AL75" s="178"/>
      <c r="AM75" s="178"/>
      <c r="AN75" s="178"/>
      <c r="AO75" s="178"/>
      <c r="AP75" s="178"/>
      <c r="AQ75" s="178"/>
      <c r="AR75" s="178"/>
      <c r="AS75" s="178"/>
      <c r="AT75" s="178"/>
      <c r="AU75" s="178"/>
      <c r="AV75" s="178"/>
      <c r="AW75" s="178"/>
      <c r="AX75" s="178"/>
      <c r="AY75" s="178"/>
      <c r="AZ75" s="178"/>
      <c r="BA75" s="178"/>
      <c r="BB75" s="178"/>
      <c r="BC75" s="178"/>
      <c r="BD75" s="178"/>
      <c r="BE75" s="178"/>
      <c r="BF75" s="178"/>
      <c r="BG75" s="178"/>
      <c r="BH75" s="178"/>
      <c r="BI75" s="178"/>
      <c r="BJ75" s="178"/>
      <c r="BK75" s="178"/>
      <c r="BL75" s="178"/>
      <c r="BM75" s="178"/>
      <c r="BN75" s="178"/>
      <c r="BO75" s="178"/>
      <c r="BP75" s="178"/>
      <c r="BQ75" s="178"/>
      <c r="BR75" s="178"/>
      <c r="BS75" s="178"/>
      <c r="BT75" s="178"/>
      <c r="BU75" s="178"/>
      <c r="BV75" s="178"/>
      <c r="BW75" s="178"/>
      <c r="BX75" s="178"/>
      <c r="BY75" s="178"/>
      <c r="BZ75" s="178"/>
      <c r="CA75" s="178"/>
      <c r="CB75" s="178"/>
      <c r="CC75" s="178"/>
      <c r="CD75" s="178"/>
      <c r="CE75" s="178"/>
      <c r="CF75" s="178"/>
      <c r="CG75" s="178"/>
      <c r="CH75" s="178"/>
      <c r="CI75" s="178"/>
      <c r="CJ75" s="178"/>
      <c r="CK75" s="178"/>
      <c r="CL75" s="178"/>
      <c r="CM75" s="178"/>
      <c r="CN75" s="178"/>
      <c r="CO75" s="178"/>
      <c r="CP75" s="178"/>
      <c r="CQ75" s="178"/>
      <c r="CR75" s="178"/>
      <c r="CS75" s="178"/>
      <c r="CT75" s="178"/>
      <c r="CU75" s="178"/>
      <c r="CV75" s="178"/>
      <c r="CW75" s="178"/>
      <c r="CX75" s="178"/>
      <c r="CY75" s="178"/>
      <c r="CZ75" s="178"/>
      <c r="DA75" s="178"/>
      <c r="DB75" s="178"/>
      <c r="DC75" s="178"/>
      <c r="DD75" s="178"/>
      <c r="DE75" s="178"/>
      <c r="DF75" s="178"/>
      <c r="DG75" s="178"/>
      <c r="DH75" s="178"/>
      <c r="DI75" s="178"/>
      <c r="DJ75" s="178"/>
      <c r="DK75" s="178"/>
      <c r="DL75" s="178"/>
      <c r="DM75" s="178"/>
      <c r="DN75" s="178"/>
      <c r="DO75" s="178"/>
      <c r="DP75" s="178"/>
      <c r="DQ75" s="178"/>
      <c r="DR75" s="178"/>
      <c r="DS75" s="178"/>
      <c r="DT75" s="178"/>
      <c r="DU75" s="178"/>
      <c r="DV75" s="178"/>
      <c r="DW75" s="178"/>
      <c r="DX75" s="178"/>
      <c r="DY75" s="178"/>
      <c r="DZ75" s="178"/>
      <c r="EA75" s="178"/>
      <c r="EB75" s="178"/>
      <c r="EC75" s="178"/>
      <c r="ED75" s="178"/>
      <c r="EE75" s="178"/>
      <c r="EF75" s="178"/>
      <c r="EG75" s="178"/>
      <c r="EH75" s="178"/>
      <c r="EI75" s="178"/>
      <c r="EJ75" s="178"/>
      <c r="EK75" s="178"/>
      <c r="EL75" s="178"/>
      <c r="EM75" s="178"/>
      <c r="EN75" s="178"/>
      <c r="EO75" s="178" t="s">
        <v>503</v>
      </c>
      <c r="EP75" s="178"/>
      <c r="EQ75" s="139" t="s">
        <v>1589</v>
      </c>
    </row>
    <row r="76" spans="2:147" s="26" customFormat="1" ht="30" customHeight="1" outlineLevel="2">
      <c r="B76" s="142"/>
      <c r="C76" s="120" t="s">
        <v>1590</v>
      </c>
      <c r="D76" s="121"/>
      <c r="E76" s="207"/>
      <c r="F76" s="178"/>
      <c r="G76" s="178"/>
      <c r="H76" s="178"/>
      <c r="I76" s="178"/>
      <c r="J76" s="178"/>
      <c r="K76" s="178"/>
      <c r="L76" s="178"/>
      <c r="M76" s="178"/>
      <c r="N76" s="178"/>
      <c r="O76" s="178"/>
      <c r="P76" s="178"/>
      <c r="Q76" s="178"/>
      <c r="R76" s="178"/>
      <c r="S76" s="178"/>
      <c r="T76" s="178"/>
      <c r="U76" s="178"/>
      <c r="V76" s="178"/>
      <c r="W76" s="178"/>
      <c r="X76" s="178"/>
      <c r="Y76" s="178"/>
      <c r="Z76" s="178"/>
      <c r="AA76" s="178"/>
      <c r="AB76" s="178"/>
      <c r="AC76" s="178"/>
      <c r="AD76" s="178"/>
      <c r="AE76" s="178"/>
      <c r="AF76" s="178"/>
      <c r="AG76" s="178"/>
      <c r="AH76" s="178"/>
      <c r="AI76" s="178"/>
      <c r="AJ76" s="178"/>
      <c r="AK76" s="178"/>
      <c r="AL76" s="178"/>
      <c r="AM76" s="178"/>
      <c r="AN76" s="178"/>
      <c r="AO76" s="178"/>
      <c r="AP76" s="178"/>
      <c r="AQ76" s="178"/>
      <c r="AR76" s="178"/>
      <c r="AS76" s="178"/>
      <c r="AT76" s="178"/>
      <c r="AU76" s="178"/>
      <c r="AV76" s="178"/>
      <c r="AW76" s="178"/>
      <c r="AX76" s="178"/>
      <c r="AY76" s="178"/>
      <c r="AZ76" s="178"/>
      <c r="BA76" s="178"/>
      <c r="BB76" s="178"/>
      <c r="BC76" s="178"/>
      <c r="BD76" s="178"/>
      <c r="BE76" s="178"/>
      <c r="BF76" s="178"/>
      <c r="BG76" s="178"/>
      <c r="BH76" s="178"/>
      <c r="BI76" s="178"/>
      <c r="BJ76" s="178"/>
      <c r="BK76" s="178"/>
      <c r="BL76" s="178"/>
      <c r="BM76" s="178"/>
      <c r="BN76" s="178"/>
      <c r="BO76" s="178"/>
      <c r="BP76" s="178"/>
      <c r="BQ76" s="178"/>
      <c r="BR76" s="178"/>
      <c r="BS76" s="178"/>
      <c r="BT76" s="178"/>
      <c r="BU76" s="178"/>
      <c r="BV76" s="178"/>
      <c r="BW76" s="178"/>
      <c r="BX76" s="178"/>
      <c r="BY76" s="178"/>
      <c r="BZ76" s="178"/>
      <c r="CA76" s="178"/>
      <c r="CB76" s="178"/>
      <c r="CC76" s="178"/>
      <c r="CD76" s="178"/>
      <c r="CE76" s="178"/>
      <c r="CF76" s="178"/>
      <c r="CG76" s="178"/>
      <c r="CH76" s="178"/>
      <c r="CI76" s="178"/>
      <c r="CJ76" s="178"/>
      <c r="CK76" s="178"/>
      <c r="CL76" s="178"/>
      <c r="CM76" s="178"/>
      <c r="CN76" s="178"/>
      <c r="CO76" s="178"/>
      <c r="CP76" s="178"/>
      <c r="CQ76" s="178"/>
      <c r="CR76" s="178"/>
      <c r="CS76" s="178"/>
      <c r="CT76" s="178"/>
      <c r="CU76" s="178"/>
      <c r="CV76" s="178"/>
      <c r="CW76" s="178"/>
      <c r="CX76" s="178"/>
      <c r="CY76" s="178"/>
      <c r="CZ76" s="178"/>
      <c r="DA76" s="178"/>
      <c r="DB76" s="178"/>
      <c r="DC76" s="178"/>
      <c r="DD76" s="178"/>
      <c r="DE76" s="178"/>
      <c r="DF76" s="178"/>
      <c r="DG76" s="178"/>
      <c r="DH76" s="178"/>
      <c r="DI76" s="178"/>
      <c r="DJ76" s="178"/>
      <c r="DK76" s="178"/>
      <c r="DL76" s="178"/>
      <c r="DM76" s="178"/>
      <c r="DN76" s="178"/>
      <c r="DO76" s="178"/>
      <c r="DP76" s="178"/>
      <c r="DQ76" s="178"/>
      <c r="DR76" s="178"/>
      <c r="DS76" s="178"/>
      <c r="DT76" s="178"/>
      <c r="DU76" s="178"/>
      <c r="DV76" s="178"/>
      <c r="DW76" s="178"/>
      <c r="DX76" s="178"/>
      <c r="DY76" s="178"/>
      <c r="DZ76" s="178"/>
      <c r="EA76" s="178"/>
      <c r="EB76" s="178"/>
      <c r="EC76" s="178"/>
      <c r="ED76" s="178"/>
      <c r="EE76" s="178"/>
      <c r="EF76" s="178"/>
      <c r="EG76" s="178"/>
      <c r="EH76" s="178"/>
      <c r="EI76" s="178"/>
      <c r="EJ76" s="178"/>
      <c r="EK76" s="178"/>
      <c r="EL76" s="178"/>
      <c r="EM76" s="178"/>
      <c r="EN76" s="178"/>
      <c r="EO76" s="178" t="s">
        <v>503</v>
      </c>
      <c r="EP76" s="178"/>
      <c r="EQ76" s="139" t="s">
        <v>1589</v>
      </c>
    </row>
    <row r="77" spans="2:147" s="26" customFormat="1" ht="30" customHeight="1" outlineLevel="2">
      <c r="B77" s="142"/>
      <c r="C77" s="120" t="s">
        <v>1591</v>
      </c>
      <c r="D77" s="121"/>
      <c r="E77" s="207"/>
      <c r="F77" s="178"/>
      <c r="G77" s="178"/>
      <c r="H77" s="178"/>
      <c r="I77" s="178"/>
      <c r="J77" s="178"/>
      <c r="K77" s="178"/>
      <c r="L77" s="178"/>
      <c r="M77" s="178"/>
      <c r="N77" s="178"/>
      <c r="O77" s="178"/>
      <c r="P77" s="178"/>
      <c r="Q77" s="178"/>
      <c r="R77" s="178"/>
      <c r="S77" s="178"/>
      <c r="T77" s="178"/>
      <c r="U77" s="178"/>
      <c r="V77" s="178"/>
      <c r="W77" s="178"/>
      <c r="X77" s="178"/>
      <c r="Y77" s="178"/>
      <c r="Z77" s="178"/>
      <c r="AA77" s="178"/>
      <c r="AB77" s="178"/>
      <c r="AC77" s="178"/>
      <c r="AD77" s="178"/>
      <c r="AE77" s="178"/>
      <c r="AF77" s="178"/>
      <c r="AG77" s="178"/>
      <c r="AH77" s="178"/>
      <c r="AI77" s="178"/>
      <c r="AJ77" s="178"/>
      <c r="AK77" s="178"/>
      <c r="AL77" s="178"/>
      <c r="AM77" s="178"/>
      <c r="AN77" s="178"/>
      <c r="AO77" s="178"/>
      <c r="AP77" s="178"/>
      <c r="AQ77" s="178"/>
      <c r="AR77" s="178"/>
      <c r="AS77" s="178"/>
      <c r="AT77" s="178"/>
      <c r="AU77" s="178"/>
      <c r="AV77" s="178"/>
      <c r="AW77" s="178"/>
      <c r="AX77" s="178"/>
      <c r="AY77" s="178"/>
      <c r="AZ77" s="178"/>
      <c r="BA77" s="178"/>
      <c r="BB77" s="178"/>
      <c r="BC77" s="178"/>
      <c r="BD77" s="178"/>
      <c r="BE77" s="178"/>
      <c r="BF77" s="178"/>
      <c r="BG77" s="178"/>
      <c r="BH77" s="178"/>
      <c r="BI77" s="178"/>
      <c r="BJ77" s="178"/>
      <c r="BK77" s="178"/>
      <c r="BL77" s="178"/>
      <c r="BM77" s="178"/>
      <c r="BN77" s="178"/>
      <c r="BO77" s="178"/>
      <c r="BP77" s="178"/>
      <c r="BQ77" s="178"/>
      <c r="BR77" s="178"/>
      <c r="BS77" s="178"/>
      <c r="BT77" s="178"/>
      <c r="BU77" s="178"/>
      <c r="BV77" s="178"/>
      <c r="BW77" s="178"/>
      <c r="BX77" s="178"/>
      <c r="BY77" s="178"/>
      <c r="BZ77" s="178"/>
      <c r="CA77" s="178"/>
      <c r="CB77" s="178"/>
      <c r="CC77" s="178"/>
      <c r="CD77" s="178"/>
      <c r="CE77" s="178"/>
      <c r="CF77" s="178"/>
      <c r="CG77" s="178"/>
      <c r="CH77" s="178"/>
      <c r="CI77" s="178"/>
      <c r="CJ77" s="178"/>
      <c r="CK77" s="178"/>
      <c r="CL77" s="178"/>
      <c r="CM77" s="178"/>
      <c r="CN77" s="178"/>
      <c r="CO77" s="178"/>
      <c r="CP77" s="178"/>
      <c r="CQ77" s="178"/>
      <c r="CR77" s="178"/>
      <c r="CS77" s="178"/>
      <c r="CT77" s="178"/>
      <c r="CU77" s="178"/>
      <c r="CV77" s="178"/>
      <c r="CW77" s="178"/>
      <c r="CX77" s="178"/>
      <c r="CY77" s="178"/>
      <c r="CZ77" s="178"/>
      <c r="DA77" s="178"/>
      <c r="DB77" s="178"/>
      <c r="DC77" s="178"/>
      <c r="DD77" s="178"/>
      <c r="DE77" s="178"/>
      <c r="DF77" s="178"/>
      <c r="DG77" s="178"/>
      <c r="DH77" s="178"/>
      <c r="DI77" s="178"/>
      <c r="DJ77" s="178"/>
      <c r="DK77" s="178"/>
      <c r="DL77" s="178"/>
      <c r="DM77" s="178"/>
      <c r="DN77" s="178"/>
      <c r="DO77" s="178"/>
      <c r="DP77" s="178"/>
      <c r="DQ77" s="178"/>
      <c r="DR77" s="178"/>
      <c r="DS77" s="178"/>
      <c r="DT77" s="178"/>
      <c r="DU77" s="178"/>
      <c r="DV77" s="178"/>
      <c r="DW77" s="178"/>
      <c r="DX77" s="178"/>
      <c r="DY77" s="178"/>
      <c r="DZ77" s="178"/>
      <c r="EA77" s="178"/>
      <c r="EB77" s="178"/>
      <c r="EC77" s="178"/>
      <c r="ED77" s="178"/>
      <c r="EE77" s="178"/>
      <c r="EF77" s="178"/>
      <c r="EG77" s="178"/>
      <c r="EH77" s="178"/>
      <c r="EI77" s="178"/>
      <c r="EJ77" s="178"/>
      <c r="EK77" s="178"/>
      <c r="EL77" s="178"/>
      <c r="EM77" s="178"/>
      <c r="EN77" s="178"/>
      <c r="EO77" s="178" t="s">
        <v>503</v>
      </c>
      <c r="EP77" s="178"/>
      <c r="EQ77" s="139" t="s">
        <v>1589</v>
      </c>
    </row>
    <row r="78" spans="2:147" s="26" customFormat="1" ht="30" customHeight="1" outlineLevel="1">
      <c r="B78" s="142"/>
      <c r="C78" s="141" t="s">
        <v>1592</v>
      </c>
      <c r="D78" s="119"/>
      <c r="E78" s="143"/>
      <c r="F78" s="180"/>
      <c r="G78" s="180"/>
      <c r="H78" s="180"/>
      <c r="I78" s="180"/>
      <c r="J78" s="180"/>
      <c r="K78" s="180"/>
      <c r="L78" s="180"/>
      <c r="M78" s="180"/>
      <c r="N78" s="180"/>
      <c r="O78" s="180"/>
      <c r="P78" s="180"/>
      <c r="Q78" s="180"/>
      <c r="R78" s="180"/>
      <c r="S78" s="180"/>
      <c r="T78" s="180"/>
      <c r="U78" s="180"/>
      <c r="V78" s="180"/>
      <c r="W78" s="180"/>
      <c r="X78" s="180"/>
      <c r="Y78" s="180"/>
      <c r="Z78" s="180"/>
      <c r="AA78" s="180"/>
      <c r="AB78" s="180"/>
      <c r="AC78" s="180"/>
      <c r="AD78" s="180"/>
      <c r="AE78" s="180"/>
      <c r="AF78" s="180"/>
      <c r="AG78" s="180"/>
      <c r="AH78" s="180"/>
      <c r="AI78" s="180"/>
      <c r="AJ78" s="180"/>
      <c r="AK78" s="180"/>
      <c r="AL78" s="180"/>
      <c r="AM78" s="180"/>
      <c r="AN78" s="180"/>
      <c r="AO78" s="180"/>
      <c r="AP78" s="180"/>
      <c r="AQ78" s="180"/>
      <c r="AR78" s="180"/>
      <c r="AS78" s="180"/>
      <c r="AT78" s="180"/>
      <c r="AU78" s="180"/>
      <c r="AV78" s="180"/>
      <c r="AW78" s="180"/>
      <c r="AX78" s="180"/>
      <c r="AY78" s="180"/>
      <c r="AZ78" s="180"/>
      <c r="BA78" s="180"/>
      <c r="BB78" s="180"/>
      <c r="BC78" s="180"/>
      <c r="BD78" s="180"/>
      <c r="BE78" s="180"/>
      <c r="BF78" s="180"/>
      <c r="BG78" s="180"/>
      <c r="BH78" s="180"/>
      <c r="BI78" s="180"/>
      <c r="BJ78" s="180"/>
      <c r="BK78" s="180"/>
      <c r="BL78" s="180"/>
      <c r="BM78" s="180"/>
      <c r="BN78" s="180"/>
      <c r="BO78" s="180"/>
      <c r="BP78" s="180"/>
      <c r="BQ78" s="180"/>
      <c r="BR78" s="180"/>
      <c r="BS78" s="180"/>
      <c r="BT78" s="180"/>
      <c r="BU78" s="180"/>
      <c r="BV78" s="180"/>
      <c r="BW78" s="180"/>
      <c r="BX78" s="180"/>
      <c r="BY78" s="180"/>
      <c r="BZ78" s="180"/>
      <c r="CA78" s="180"/>
      <c r="CB78" s="180"/>
      <c r="CC78" s="180"/>
      <c r="CD78" s="180"/>
      <c r="CE78" s="180"/>
      <c r="CF78" s="180"/>
      <c r="CG78" s="180"/>
      <c r="CH78" s="180"/>
      <c r="CI78" s="180"/>
      <c r="CJ78" s="180"/>
      <c r="CK78" s="180"/>
      <c r="CL78" s="180"/>
      <c r="CM78" s="180"/>
      <c r="CN78" s="180"/>
      <c r="CO78" s="180"/>
      <c r="CP78" s="180"/>
      <c r="CQ78" s="180"/>
      <c r="CR78" s="180"/>
      <c r="CS78" s="180"/>
      <c r="CT78" s="180"/>
      <c r="CU78" s="180"/>
      <c r="CV78" s="180"/>
      <c r="CW78" s="180"/>
      <c r="CX78" s="180"/>
      <c r="CY78" s="180"/>
      <c r="CZ78" s="180"/>
      <c r="DA78" s="180"/>
      <c r="DB78" s="180"/>
      <c r="DC78" s="180"/>
      <c r="DD78" s="180"/>
      <c r="DE78" s="180"/>
      <c r="DF78" s="180"/>
      <c r="DG78" s="180"/>
      <c r="DH78" s="180"/>
      <c r="DI78" s="180"/>
      <c r="DJ78" s="180"/>
      <c r="DK78" s="180"/>
      <c r="DL78" s="180"/>
      <c r="DM78" s="180"/>
      <c r="DN78" s="180"/>
      <c r="DO78" s="180"/>
      <c r="DP78" s="180"/>
      <c r="DQ78" s="180"/>
      <c r="DR78" s="180"/>
      <c r="DS78" s="180"/>
      <c r="DT78" s="180"/>
      <c r="DU78" s="180"/>
      <c r="DV78" s="180"/>
      <c r="DW78" s="180"/>
      <c r="DX78" s="180"/>
      <c r="DY78" s="180"/>
      <c r="DZ78" s="180"/>
      <c r="EA78" s="180"/>
      <c r="EB78" s="180"/>
      <c r="EC78" s="180"/>
      <c r="ED78" s="180"/>
      <c r="EE78" s="180"/>
      <c r="EF78" s="180"/>
      <c r="EG78" s="180"/>
      <c r="EH78" s="180"/>
      <c r="EI78" s="180"/>
      <c r="EJ78" s="180"/>
      <c r="EK78" s="180"/>
      <c r="EL78" s="180"/>
      <c r="EM78" s="180"/>
      <c r="EN78" s="180"/>
      <c r="EO78" s="180"/>
      <c r="EP78" s="180"/>
      <c r="EQ78" s="139"/>
    </row>
    <row r="79" spans="2:147" s="26" customFormat="1" ht="30" customHeight="1" outlineLevel="2">
      <c r="B79" s="142"/>
      <c r="C79" s="120" t="s">
        <v>1593</v>
      </c>
      <c r="D79" s="121"/>
      <c r="E79" s="123"/>
      <c r="F79" s="178"/>
      <c r="G79" s="178" t="s">
        <v>503</v>
      </c>
      <c r="H79" s="178" t="s">
        <v>503</v>
      </c>
      <c r="I79" s="178"/>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s="178"/>
      <c r="AK79" s="178"/>
      <c r="AL79" s="178"/>
      <c r="AM79" s="178"/>
      <c r="AN79" s="178"/>
      <c r="AO79" s="178"/>
      <c r="AP79" s="178"/>
      <c r="AQ79" s="178"/>
      <c r="AR79" s="178"/>
      <c r="AS79" s="178"/>
      <c r="AT79" s="178"/>
      <c r="AU79" s="178"/>
      <c r="AV79" s="178"/>
      <c r="AW79" s="178"/>
      <c r="AX79" s="178"/>
      <c r="AY79" s="178"/>
      <c r="AZ79" s="178"/>
      <c r="BA79" s="178"/>
      <c r="BB79" s="178"/>
      <c r="BC79" s="178"/>
      <c r="BD79" s="178"/>
      <c r="BE79" s="178"/>
      <c r="BF79" s="178"/>
      <c r="BG79" s="178"/>
      <c r="BH79" s="178"/>
      <c r="BI79" s="178"/>
      <c r="BJ79" s="178"/>
      <c r="BK79" s="178"/>
      <c r="BL79" s="178"/>
      <c r="BM79" s="178"/>
      <c r="BN79" s="178"/>
      <c r="BO79" s="178"/>
      <c r="BP79" s="178"/>
      <c r="BQ79" s="178"/>
      <c r="BR79" s="178"/>
      <c r="BS79" s="178"/>
      <c r="BT79" s="178"/>
      <c r="BU79" s="178"/>
      <c r="BV79" s="178"/>
      <c r="BW79" s="178"/>
      <c r="BX79" s="178"/>
      <c r="BY79" s="178"/>
      <c r="BZ79" s="178"/>
      <c r="CA79" s="178"/>
      <c r="CB79" s="178"/>
      <c r="CC79" s="178"/>
      <c r="CD79" s="178"/>
      <c r="CE79" s="178"/>
      <c r="CF79" s="178"/>
      <c r="CG79" s="178"/>
      <c r="CH79" s="178"/>
      <c r="CI79" s="178"/>
      <c r="CJ79" s="178"/>
      <c r="CK79" s="178"/>
      <c r="CL79" s="178"/>
      <c r="CM79" s="178" t="s">
        <v>503</v>
      </c>
      <c r="CN79" s="178" t="s">
        <v>503</v>
      </c>
      <c r="CO79" s="178"/>
      <c r="CP79" s="178"/>
      <c r="CQ79" s="178"/>
      <c r="CR79" s="178"/>
      <c r="CS79" s="178"/>
      <c r="CT79" s="178"/>
      <c r="CU79" s="178"/>
      <c r="CV79" s="178"/>
      <c r="CW79" s="178"/>
      <c r="CX79" s="178"/>
      <c r="CY79" s="178"/>
      <c r="CZ79" s="178"/>
      <c r="DA79" s="178"/>
      <c r="DB79" s="178"/>
      <c r="DC79" s="178"/>
      <c r="DD79" s="178"/>
      <c r="DE79" s="178"/>
      <c r="DF79" s="178"/>
      <c r="DG79" s="178"/>
      <c r="DH79" s="178"/>
      <c r="DI79" s="178"/>
      <c r="DJ79" s="178"/>
      <c r="DK79" s="178"/>
      <c r="DL79" s="178"/>
      <c r="DM79" s="178"/>
      <c r="DN79" s="178"/>
      <c r="DO79" s="178"/>
      <c r="DP79" s="178"/>
      <c r="DQ79" s="178"/>
      <c r="DR79" s="178"/>
      <c r="DS79" s="178"/>
      <c r="DT79" s="178"/>
      <c r="DU79" s="178"/>
      <c r="DV79" s="178"/>
      <c r="DW79" s="178"/>
      <c r="DX79" s="178"/>
      <c r="DY79" s="178"/>
      <c r="DZ79" s="178"/>
      <c r="EA79" s="178"/>
      <c r="EB79" s="178"/>
      <c r="EC79" s="178"/>
      <c r="ED79" s="178"/>
      <c r="EE79" s="178"/>
      <c r="EF79" s="178"/>
      <c r="EG79" s="178"/>
      <c r="EH79" s="178"/>
      <c r="EI79" s="178"/>
      <c r="EJ79" s="178"/>
      <c r="EK79" s="178"/>
      <c r="EL79" s="178"/>
      <c r="EM79" s="178"/>
      <c r="EN79" s="178"/>
      <c r="EO79" s="178" t="s">
        <v>503</v>
      </c>
      <c r="EP79" s="178" t="s">
        <v>503</v>
      </c>
      <c r="EQ79" s="139"/>
    </row>
    <row r="80" spans="2:147" s="26" customFormat="1" ht="30" customHeight="1" outlineLevel="2">
      <c r="B80" s="142"/>
      <c r="C80" s="120" t="s">
        <v>1594</v>
      </c>
      <c r="D80" s="121"/>
      <c r="E80" s="123"/>
      <c r="F80" s="178"/>
      <c r="G80" s="178" t="s">
        <v>503</v>
      </c>
      <c r="H80" s="178"/>
      <c r="I80" s="178"/>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s="178"/>
      <c r="AK80" s="178"/>
      <c r="AL80" s="178"/>
      <c r="AM80" s="178"/>
      <c r="AN80" s="178"/>
      <c r="AO80" s="178"/>
      <c r="AP80" s="178"/>
      <c r="AQ80" s="178"/>
      <c r="AR80" s="178"/>
      <c r="AS80" s="178"/>
      <c r="AT80" s="178"/>
      <c r="AU80" s="178"/>
      <c r="AV80" s="178"/>
      <c r="AW80" s="178"/>
      <c r="AX80" s="178"/>
      <c r="AY80" s="178"/>
      <c r="AZ80" s="178"/>
      <c r="BA80" s="178"/>
      <c r="BB80" s="178"/>
      <c r="BC80" s="178"/>
      <c r="BD80" s="178"/>
      <c r="BE80" s="178"/>
      <c r="BF80" s="178"/>
      <c r="BG80" s="178"/>
      <c r="BH80" s="178"/>
      <c r="BI80" s="178"/>
      <c r="BJ80" s="178"/>
      <c r="BK80" s="178"/>
      <c r="BL80" s="178"/>
      <c r="BM80" s="178"/>
      <c r="BN80" s="178"/>
      <c r="BO80" s="178"/>
      <c r="BP80" s="178"/>
      <c r="BQ80" s="178"/>
      <c r="BR80" s="178"/>
      <c r="BS80" s="178"/>
      <c r="BT80" s="178"/>
      <c r="BU80" s="178"/>
      <c r="BV80" s="178"/>
      <c r="BW80" s="178"/>
      <c r="BX80" s="178"/>
      <c r="BY80" s="178"/>
      <c r="BZ80" s="178"/>
      <c r="CA80" s="178"/>
      <c r="CB80" s="178"/>
      <c r="CC80" s="178"/>
      <c r="CD80" s="178"/>
      <c r="CE80" s="178"/>
      <c r="CF80" s="178"/>
      <c r="CG80" s="178"/>
      <c r="CH80" s="178"/>
      <c r="CI80" s="178"/>
      <c r="CJ80" s="178"/>
      <c r="CK80" s="178"/>
      <c r="CL80" s="178"/>
      <c r="CM80" s="178"/>
      <c r="CN80" s="178"/>
      <c r="CO80" s="178"/>
      <c r="CP80" s="178"/>
      <c r="CQ80" s="178"/>
      <c r="CR80" s="178"/>
      <c r="CS80" s="178"/>
      <c r="CT80" s="178"/>
      <c r="CU80" s="178"/>
      <c r="CV80" s="178"/>
      <c r="CW80" s="178"/>
      <c r="CX80" s="178"/>
      <c r="CY80" s="178"/>
      <c r="CZ80" s="178"/>
      <c r="DA80" s="178"/>
      <c r="DB80" s="178"/>
      <c r="DC80" s="178"/>
      <c r="DD80" s="178"/>
      <c r="DE80" s="178"/>
      <c r="DF80" s="178"/>
      <c r="DG80" s="178"/>
      <c r="DH80" s="178"/>
      <c r="DI80" s="178"/>
      <c r="DJ80" s="178"/>
      <c r="DK80" s="178"/>
      <c r="DL80" s="178"/>
      <c r="DM80" s="178"/>
      <c r="DN80" s="178"/>
      <c r="DO80" s="178"/>
      <c r="DP80" s="178"/>
      <c r="DQ80" s="178"/>
      <c r="DR80" s="178"/>
      <c r="DS80" s="178"/>
      <c r="DT80" s="178"/>
      <c r="DU80" s="178"/>
      <c r="DV80" s="178"/>
      <c r="DW80" s="178"/>
      <c r="DX80" s="178"/>
      <c r="DY80" s="178"/>
      <c r="DZ80" s="178"/>
      <c r="EA80" s="178"/>
      <c r="EB80" s="178"/>
      <c r="EC80" s="178"/>
      <c r="ED80" s="178"/>
      <c r="EE80" s="178"/>
      <c r="EF80" s="178"/>
      <c r="EG80" s="178"/>
      <c r="EH80" s="178"/>
      <c r="EI80" s="178"/>
      <c r="EJ80" s="178"/>
      <c r="EK80" s="178"/>
      <c r="EL80" s="178"/>
      <c r="EM80" s="178"/>
      <c r="EN80" s="178"/>
      <c r="EO80" s="178" t="s">
        <v>503</v>
      </c>
      <c r="EP80" s="178"/>
      <c r="EQ80" s="139" t="s">
        <v>1595</v>
      </c>
    </row>
    <row r="81" spans="2:147" s="26" customFormat="1" ht="30" customHeight="1" outlineLevel="2">
      <c r="B81" s="142"/>
      <c r="C81" s="120" t="s">
        <v>1596</v>
      </c>
      <c r="D81" s="121"/>
      <c r="E81" s="123"/>
      <c r="F81" s="178"/>
      <c r="G81" s="178" t="s">
        <v>503</v>
      </c>
      <c r="H81" s="178"/>
      <c r="I81" s="178"/>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s="178"/>
      <c r="AK81" s="178"/>
      <c r="AL81" s="178"/>
      <c r="AM81" s="178"/>
      <c r="AN81" s="178"/>
      <c r="AO81" s="178"/>
      <c r="AP81" s="178"/>
      <c r="AQ81" s="178"/>
      <c r="AR81" s="178"/>
      <c r="AS81" s="178"/>
      <c r="AT81" s="178"/>
      <c r="AU81" s="178"/>
      <c r="AV81" s="178"/>
      <c r="AW81" s="178"/>
      <c r="AX81" s="178"/>
      <c r="AY81" s="178"/>
      <c r="AZ81" s="178"/>
      <c r="BA81" s="178"/>
      <c r="BB81" s="178"/>
      <c r="BC81" s="178"/>
      <c r="BD81" s="178"/>
      <c r="BE81" s="178"/>
      <c r="BF81" s="178"/>
      <c r="BG81" s="178"/>
      <c r="BH81" s="178"/>
      <c r="BI81" s="178"/>
      <c r="BJ81" s="178"/>
      <c r="BK81" s="178"/>
      <c r="BL81" s="178"/>
      <c r="BM81" s="178"/>
      <c r="BN81" s="178"/>
      <c r="BO81" s="178"/>
      <c r="BP81" s="178"/>
      <c r="BQ81" s="178"/>
      <c r="BR81" s="178"/>
      <c r="BS81" s="178"/>
      <c r="BT81" s="178"/>
      <c r="BU81" s="178"/>
      <c r="BV81" s="178"/>
      <c r="BW81" s="178"/>
      <c r="BX81" s="178"/>
      <c r="BY81" s="178"/>
      <c r="BZ81" s="178"/>
      <c r="CA81" s="178"/>
      <c r="CB81" s="178"/>
      <c r="CC81" s="178"/>
      <c r="CD81" s="178"/>
      <c r="CE81" s="178"/>
      <c r="CF81" s="178"/>
      <c r="CG81" s="178"/>
      <c r="CH81" s="178"/>
      <c r="CI81" s="178"/>
      <c r="CJ81" s="178"/>
      <c r="CK81" s="178"/>
      <c r="CL81" s="178"/>
      <c r="CM81" s="178"/>
      <c r="CN81" s="178"/>
      <c r="CO81" s="178"/>
      <c r="CP81" s="178"/>
      <c r="CQ81" s="178"/>
      <c r="CR81" s="178"/>
      <c r="CS81" s="178"/>
      <c r="CT81" s="178"/>
      <c r="CU81" s="178"/>
      <c r="CV81" s="178"/>
      <c r="CW81" s="178"/>
      <c r="CX81" s="178"/>
      <c r="CY81" s="178"/>
      <c r="CZ81" s="178"/>
      <c r="DA81" s="178"/>
      <c r="DB81" s="178"/>
      <c r="DC81" s="178"/>
      <c r="DD81" s="178"/>
      <c r="DE81" s="178"/>
      <c r="DF81" s="178"/>
      <c r="DG81" s="178"/>
      <c r="DH81" s="178"/>
      <c r="DI81" s="178"/>
      <c r="DJ81" s="178"/>
      <c r="DK81" s="178"/>
      <c r="DL81" s="178"/>
      <c r="DM81" s="178"/>
      <c r="DN81" s="178"/>
      <c r="DO81" s="178"/>
      <c r="DP81" s="178"/>
      <c r="DQ81" s="178"/>
      <c r="DR81" s="178"/>
      <c r="DS81" s="178"/>
      <c r="DT81" s="178"/>
      <c r="DU81" s="178"/>
      <c r="DV81" s="178"/>
      <c r="DW81" s="178"/>
      <c r="DX81" s="178"/>
      <c r="DY81" s="178"/>
      <c r="DZ81" s="178"/>
      <c r="EA81" s="178"/>
      <c r="EB81" s="178"/>
      <c r="EC81" s="178"/>
      <c r="ED81" s="178"/>
      <c r="EE81" s="178"/>
      <c r="EF81" s="178"/>
      <c r="EG81" s="178"/>
      <c r="EH81" s="178"/>
      <c r="EI81" s="178"/>
      <c r="EJ81" s="178"/>
      <c r="EK81" s="178"/>
      <c r="EL81" s="178"/>
      <c r="EM81" s="178"/>
      <c r="EN81" s="178"/>
      <c r="EO81" s="178" t="s">
        <v>503</v>
      </c>
      <c r="EP81" s="178" t="s">
        <v>503</v>
      </c>
      <c r="EQ81" s="139" t="s">
        <v>1595</v>
      </c>
    </row>
    <row r="82" spans="2:147" s="26" customFormat="1" ht="30" customHeight="1" outlineLevel="2">
      <c r="B82" s="142"/>
      <c r="C82" s="120" t="s">
        <v>1597</v>
      </c>
      <c r="D82" s="121"/>
      <c r="E82" s="123"/>
      <c r="F82" s="178"/>
      <c r="G82" s="178" t="s">
        <v>503</v>
      </c>
      <c r="H82" s="178"/>
      <c r="I82" s="178"/>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s="178"/>
      <c r="AK82" s="178"/>
      <c r="AL82" s="178"/>
      <c r="AM82" s="178"/>
      <c r="AN82" s="178"/>
      <c r="AO82" s="178"/>
      <c r="AP82" s="178"/>
      <c r="AQ82" s="178"/>
      <c r="AR82" s="178"/>
      <c r="AS82" s="178"/>
      <c r="AT82" s="178"/>
      <c r="AU82" s="178"/>
      <c r="AV82" s="178"/>
      <c r="AW82" s="178"/>
      <c r="AX82" s="178"/>
      <c r="AY82" s="178"/>
      <c r="AZ82" s="178"/>
      <c r="BA82" s="178"/>
      <c r="BB82" s="178"/>
      <c r="BC82" s="178"/>
      <c r="BD82" s="178"/>
      <c r="BE82" s="178"/>
      <c r="BF82" s="178"/>
      <c r="BG82" s="178"/>
      <c r="BH82" s="178"/>
      <c r="BI82" s="178"/>
      <c r="BJ82" s="178"/>
      <c r="BK82" s="178"/>
      <c r="BL82" s="178"/>
      <c r="BM82" s="178"/>
      <c r="BN82" s="178"/>
      <c r="BO82" s="178"/>
      <c r="BP82" s="178"/>
      <c r="BQ82" s="178"/>
      <c r="BR82" s="178"/>
      <c r="BS82" s="178"/>
      <c r="BT82" s="178"/>
      <c r="BU82" s="178"/>
      <c r="BV82" s="178"/>
      <c r="BW82" s="178"/>
      <c r="BX82" s="178"/>
      <c r="BY82" s="178"/>
      <c r="BZ82" s="178"/>
      <c r="CA82" s="178"/>
      <c r="CB82" s="178"/>
      <c r="CC82" s="178"/>
      <c r="CD82" s="178"/>
      <c r="CE82" s="178"/>
      <c r="CF82" s="178"/>
      <c r="CG82" s="178"/>
      <c r="CH82" s="178"/>
      <c r="CI82" s="178"/>
      <c r="CJ82" s="178"/>
      <c r="CK82" s="178"/>
      <c r="CL82" s="178"/>
      <c r="CM82" s="178"/>
      <c r="CN82" s="178"/>
      <c r="CO82" s="178"/>
      <c r="CP82" s="178"/>
      <c r="CQ82" s="178"/>
      <c r="CR82" s="178"/>
      <c r="CS82" s="178"/>
      <c r="CT82" s="178"/>
      <c r="CU82" s="178"/>
      <c r="CV82" s="178"/>
      <c r="CW82" s="178"/>
      <c r="CX82" s="178"/>
      <c r="CY82" s="178"/>
      <c r="CZ82" s="178"/>
      <c r="DA82" s="178"/>
      <c r="DB82" s="178"/>
      <c r="DC82" s="178"/>
      <c r="DD82" s="178"/>
      <c r="DE82" s="178"/>
      <c r="DF82" s="178"/>
      <c r="DG82" s="178"/>
      <c r="DH82" s="178"/>
      <c r="DI82" s="178"/>
      <c r="DJ82" s="178"/>
      <c r="DK82" s="178"/>
      <c r="DL82" s="178"/>
      <c r="DM82" s="178"/>
      <c r="DN82" s="178"/>
      <c r="DO82" s="178"/>
      <c r="DP82" s="178"/>
      <c r="DQ82" s="178"/>
      <c r="DR82" s="178"/>
      <c r="DS82" s="178"/>
      <c r="DT82" s="178"/>
      <c r="DU82" s="178"/>
      <c r="DV82" s="178"/>
      <c r="DW82" s="178"/>
      <c r="DX82" s="178"/>
      <c r="DY82" s="178"/>
      <c r="DZ82" s="178"/>
      <c r="EA82" s="178"/>
      <c r="EB82" s="178"/>
      <c r="EC82" s="178"/>
      <c r="ED82" s="178"/>
      <c r="EE82" s="178"/>
      <c r="EF82" s="178"/>
      <c r="EG82" s="178"/>
      <c r="EH82" s="178"/>
      <c r="EI82" s="178"/>
      <c r="EJ82" s="178"/>
      <c r="EK82" s="178"/>
      <c r="EL82" s="178"/>
      <c r="EM82" s="178"/>
      <c r="EN82" s="178"/>
      <c r="EO82" s="178" t="s">
        <v>503</v>
      </c>
      <c r="EP82" s="178"/>
      <c r="EQ82" s="139" t="s">
        <v>1595</v>
      </c>
    </row>
    <row r="83" spans="2:147" s="26" customFormat="1" ht="30" customHeight="1" outlineLevel="2">
      <c r="B83" s="142"/>
      <c r="C83" s="120" t="s">
        <v>1598</v>
      </c>
      <c r="D83" s="121"/>
      <c r="E83" s="123"/>
      <c r="F83" s="178"/>
      <c r="G83" s="178" t="s">
        <v>503</v>
      </c>
      <c r="H83" s="178"/>
      <c r="I83" s="178"/>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s="178"/>
      <c r="AK83" s="178"/>
      <c r="AL83" s="178"/>
      <c r="AM83" s="178"/>
      <c r="AN83" s="178"/>
      <c r="AO83" s="178"/>
      <c r="AP83" s="178"/>
      <c r="AQ83" s="178"/>
      <c r="AR83" s="178"/>
      <c r="AS83" s="178"/>
      <c r="AT83" s="178"/>
      <c r="AU83" s="178"/>
      <c r="AV83" s="178"/>
      <c r="AW83" s="178"/>
      <c r="AX83" s="178"/>
      <c r="AY83" s="178"/>
      <c r="AZ83" s="178"/>
      <c r="BA83" s="178"/>
      <c r="BB83" s="178"/>
      <c r="BC83" s="178"/>
      <c r="BD83" s="178"/>
      <c r="BE83" s="178"/>
      <c r="BF83" s="178"/>
      <c r="BG83" s="178"/>
      <c r="BH83" s="178"/>
      <c r="BI83" s="178"/>
      <c r="BJ83" s="178"/>
      <c r="BK83" s="178"/>
      <c r="BL83" s="178"/>
      <c r="BM83" s="178"/>
      <c r="BN83" s="178"/>
      <c r="BO83" s="178"/>
      <c r="BP83" s="178"/>
      <c r="BQ83" s="178"/>
      <c r="BR83" s="178"/>
      <c r="BS83" s="178"/>
      <c r="BT83" s="178"/>
      <c r="BU83" s="178"/>
      <c r="BV83" s="178"/>
      <c r="BW83" s="178"/>
      <c r="BX83" s="178"/>
      <c r="BY83" s="178"/>
      <c r="BZ83" s="178"/>
      <c r="CA83" s="178"/>
      <c r="CB83" s="178"/>
      <c r="CC83" s="178"/>
      <c r="CD83" s="178"/>
      <c r="CE83" s="178"/>
      <c r="CF83" s="178"/>
      <c r="CG83" s="178"/>
      <c r="CH83" s="178"/>
      <c r="CI83" s="178"/>
      <c r="CJ83" s="178"/>
      <c r="CK83" s="178"/>
      <c r="CL83" s="178"/>
      <c r="CM83" s="178"/>
      <c r="CN83" s="178"/>
      <c r="CO83" s="178"/>
      <c r="CP83" s="178"/>
      <c r="CQ83" s="178"/>
      <c r="CR83" s="178"/>
      <c r="CS83" s="178"/>
      <c r="CT83" s="178"/>
      <c r="CU83" s="178"/>
      <c r="CV83" s="178"/>
      <c r="CW83" s="178"/>
      <c r="CX83" s="178"/>
      <c r="CY83" s="178"/>
      <c r="CZ83" s="178"/>
      <c r="DA83" s="178"/>
      <c r="DB83" s="178"/>
      <c r="DC83" s="178"/>
      <c r="DD83" s="178"/>
      <c r="DE83" s="178"/>
      <c r="DF83" s="178"/>
      <c r="DG83" s="178"/>
      <c r="DH83" s="178"/>
      <c r="DI83" s="178"/>
      <c r="DJ83" s="178"/>
      <c r="DK83" s="178"/>
      <c r="DL83" s="178"/>
      <c r="DM83" s="178"/>
      <c r="DN83" s="178"/>
      <c r="DO83" s="178"/>
      <c r="DP83" s="178"/>
      <c r="DQ83" s="178"/>
      <c r="DR83" s="178"/>
      <c r="DS83" s="178"/>
      <c r="DT83" s="178"/>
      <c r="DU83" s="178"/>
      <c r="DV83" s="178"/>
      <c r="DW83" s="178"/>
      <c r="DX83" s="178"/>
      <c r="DY83" s="178"/>
      <c r="DZ83" s="178"/>
      <c r="EA83" s="178"/>
      <c r="EB83" s="178"/>
      <c r="EC83" s="178"/>
      <c r="ED83" s="178"/>
      <c r="EE83" s="178"/>
      <c r="EF83" s="178"/>
      <c r="EG83" s="178"/>
      <c r="EH83" s="178"/>
      <c r="EI83" s="178"/>
      <c r="EJ83" s="178"/>
      <c r="EK83" s="178"/>
      <c r="EL83" s="178"/>
      <c r="EM83" s="178"/>
      <c r="EN83" s="178"/>
      <c r="EO83" s="178" t="s">
        <v>503</v>
      </c>
      <c r="EP83" s="178"/>
      <c r="EQ83" s="139" t="s">
        <v>1595</v>
      </c>
    </row>
    <row r="84" spans="2:147" s="26" customFormat="1" ht="30" customHeight="1" outlineLevel="1">
      <c r="B84" s="142"/>
      <c r="C84" s="141" t="s">
        <v>1599</v>
      </c>
      <c r="D84" s="119"/>
      <c r="E84" s="143"/>
      <c r="F84" s="180"/>
      <c r="G84" s="180"/>
      <c r="H84" s="180"/>
      <c r="I84" s="180"/>
      <c r="J84" s="180"/>
      <c r="K84" s="180"/>
      <c r="L84" s="180"/>
      <c r="M84" s="180"/>
      <c r="N84" s="180"/>
      <c r="O84" s="180"/>
      <c r="P84" s="180"/>
      <c r="Q84" s="180"/>
      <c r="R84" s="180"/>
      <c r="S84" s="180"/>
      <c r="T84" s="180"/>
      <c r="U84" s="180"/>
      <c r="V84" s="180"/>
      <c r="W84" s="180"/>
      <c r="X84" s="180"/>
      <c r="Y84" s="180"/>
      <c r="Z84" s="180"/>
      <c r="AA84" s="180"/>
      <c r="AB84" s="180"/>
      <c r="AC84" s="180"/>
      <c r="AD84" s="180"/>
      <c r="AE84" s="180"/>
      <c r="AF84" s="180"/>
      <c r="AG84" s="180"/>
      <c r="AH84" s="180"/>
      <c r="AI84" s="180"/>
      <c r="AJ84" s="180"/>
      <c r="AK84" s="180"/>
      <c r="AL84" s="180"/>
      <c r="AM84" s="180"/>
      <c r="AN84" s="180"/>
      <c r="AO84" s="180"/>
      <c r="AP84" s="180"/>
      <c r="AQ84" s="180"/>
      <c r="AR84" s="180"/>
      <c r="AS84" s="180"/>
      <c r="AT84" s="180"/>
      <c r="AU84" s="180"/>
      <c r="AV84" s="180"/>
      <c r="AW84" s="180"/>
      <c r="AX84" s="180"/>
      <c r="AY84" s="180"/>
      <c r="AZ84" s="180"/>
      <c r="BA84" s="180"/>
      <c r="BB84" s="180"/>
      <c r="BC84" s="180"/>
      <c r="BD84" s="180"/>
      <c r="BE84" s="180"/>
      <c r="BF84" s="180"/>
      <c r="BG84" s="180"/>
      <c r="BH84" s="180"/>
      <c r="BI84" s="180"/>
      <c r="BJ84" s="180"/>
      <c r="BK84" s="180"/>
      <c r="BL84" s="180"/>
      <c r="BM84" s="180"/>
      <c r="BN84" s="180"/>
      <c r="BO84" s="180"/>
      <c r="BP84" s="180"/>
      <c r="BQ84" s="180"/>
      <c r="BR84" s="180"/>
      <c r="BS84" s="180"/>
      <c r="BT84" s="180"/>
      <c r="BU84" s="180"/>
      <c r="BV84" s="180"/>
      <c r="BW84" s="180"/>
      <c r="BX84" s="180"/>
      <c r="BY84" s="180"/>
      <c r="BZ84" s="180"/>
      <c r="CA84" s="180"/>
      <c r="CB84" s="180"/>
      <c r="CC84" s="180"/>
      <c r="CD84" s="180"/>
      <c r="CE84" s="180"/>
      <c r="CF84" s="180"/>
      <c r="CG84" s="180"/>
      <c r="CH84" s="180"/>
      <c r="CI84" s="180"/>
      <c r="CJ84" s="180"/>
      <c r="CK84" s="180"/>
      <c r="CL84" s="180"/>
      <c r="CM84" s="180"/>
      <c r="CN84" s="180"/>
      <c r="CO84" s="180"/>
      <c r="CP84" s="180"/>
      <c r="CQ84" s="180"/>
      <c r="CR84" s="180"/>
      <c r="CS84" s="180"/>
      <c r="CT84" s="180"/>
      <c r="CU84" s="180"/>
      <c r="CV84" s="180"/>
      <c r="CW84" s="180"/>
      <c r="CX84" s="180"/>
      <c r="CY84" s="180"/>
      <c r="CZ84" s="180"/>
      <c r="DA84" s="180"/>
      <c r="DB84" s="180"/>
      <c r="DC84" s="180"/>
      <c r="DD84" s="180"/>
      <c r="DE84" s="180"/>
      <c r="DF84" s="180"/>
      <c r="DG84" s="180"/>
      <c r="DH84" s="180"/>
      <c r="DI84" s="180"/>
      <c r="DJ84" s="180"/>
      <c r="DK84" s="180"/>
      <c r="DL84" s="180"/>
      <c r="DM84" s="180"/>
      <c r="DN84" s="180"/>
      <c r="DO84" s="180"/>
      <c r="DP84" s="180"/>
      <c r="DQ84" s="180"/>
      <c r="DR84" s="180"/>
      <c r="DS84" s="180"/>
      <c r="DT84" s="180"/>
      <c r="DU84" s="180"/>
      <c r="DV84" s="180"/>
      <c r="DW84" s="180"/>
      <c r="DX84" s="180"/>
      <c r="DY84" s="180"/>
      <c r="DZ84" s="180"/>
      <c r="EA84" s="180"/>
      <c r="EB84" s="180"/>
      <c r="EC84" s="180"/>
      <c r="ED84" s="180"/>
      <c r="EE84" s="180"/>
      <c r="EF84" s="180"/>
      <c r="EG84" s="180"/>
      <c r="EH84" s="180"/>
      <c r="EI84" s="180"/>
      <c r="EJ84" s="180"/>
      <c r="EK84" s="180"/>
      <c r="EL84" s="180"/>
      <c r="EM84" s="180"/>
      <c r="EN84" s="180"/>
      <c r="EO84" s="180"/>
      <c r="EP84" s="180"/>
      <c r="EQ84" s="139"/>
    </row>
    <row r="85" spans="2:147" s="26" customFormat="1" ht="30" customHeight="1" outlineLevel="2">
      <c r="B85" s="142"/>
      <c r="C85" s="120" t="s">
        <v>1600</v>
      </c>
      <c r="D85" s="121"/>
      <c r="E85" s="208" t="s">
        <v>1601</v>
      </c>
      <c r="F85" s="178"/>
      <c r="G85" s="178"/>
      <c r="H85" s="178"/>
      <c r="I85" s="178"/>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c r="AJ85" s="178"/>
      <c r="AK85" s="178"/>
      <c r="AL85" s="178"/>
      <c r="AM85" s="178"/>
      <c r="AN85" s="178"/>
      <c r="AO85" s="178"/>
      <c r="AP85" s="178"/>
      <c r="AQ85" s="178"/>
      <c r="AR85" s="178"/>
      <c r="AS85" s="178"/>
      <c r="AT85" s="178"/>
      <c r="AU85" s="178"/>
      <c r="AV85" s="178"/>
      <c r="AW85" s="178"/>
      <c r="AX85" s="178"/>
      <c r="AY85" s="178"/>
      <c r="AZ85" s="178"/>
      <c r="BA85" s="178"/>
      <c r="BB85" s="178"/>
      <c r="BC85" s="178"/>
      <c r="BD85" s="178"/>
      <c r="BE85" s="178"/>
      <c r="BF85" s="178"/>
      <c r="BG85" s="178"/>
      <c r="BH85" s="178"/>
      <c r="BI85" s="178"/>
      <c r="BJ85" s="178"/>
      <c r="BK85" s="178"/>
      <c r="BL85" s="178"/>
      <c r="BM85" s="178"/>
      <c r="BN85" s="178"/>
      <c r="BO85" s="178"/>
      <c r="BP85" s="178"/>
      <c r="BQ85" s="178"/>
      <c r="BR85" s="178"/>
      <c r="BS85" s="178"/>
      <c r="BT85" s="178"/>
      <c r="BU85" s="178"/>
      <c r="BV85" s="178"/>
      <c r="BW85" s="178"/>
      <c r="BX85" s="178"/>
      <c r="BY85" s="178"/>
      <c r="BZ85" s="178"/>
      <c r="CA85" s="178"/>
      <c r="CB85" s="178"/>
      <c r="CC85" s="178"/>
      <c r="CD85" s="178"/>
      <c r="CE85" s="178"/>
      <c r="CF85" s="178"/>
      <c r="CG85" s="178"/>
      <c r="CH85" s="178"/>
      <c r="CI85" s="178"/>
      <c r="CJ85" s="178"/>
      <c r="CK85" s="178"/>
      <c r="CL85" s="178"/>
      <c r="CM85" s="178"/>
      <c r="CN85" s="178"/>
      <c r="CO85" s="178"/>
      <c r="CP85" s="178"/>
      <c r="CQ85" s="178"/>
      <c r="CR85" s="178"/>
      <c r="CS85" s="178"/>
      <c r="CT85" s="178"/>
      <c r="CU85" s="178"/>
      <c r="CV85" s="178"/>
      <c r="CW85" s="178"/>
      <c r="CX85" s="178"/>
      <c r="CY85" s="178"/>
      <c r="CZ85" s="178"/>
      <c r="DA85" s="178"/>
      <c r="DB85" s="178"/>
      <c r="DC85" s="178"/>
      <c r="DD85" s="178"/>
      <c r="DE85" s="178"/>
      <c r="DF85" s="178"/>
      <c r="DG85" s="178"/>
      <c r="DH85" s="178"/>
      <c r="DI85" s="178"/>
      <c r="DJ85" s="178"/>
      <c r="DK85" s="178"/>
      <c r="DL85" s="178"/>
      <c r="DM85" s="178"/>
      <c r="DN85" s="178"/>
      <c r="DO85" s="178"/>
      <c r="DP85" s="178"/>
      <c r="DQ85" s="178"/>
      <c r="DR85" s="178"/>
      <c r="DS85" s="178"/>
      <c r="DT85" s="178"/>
      <c r="DU85" s="178"/>
      <c r="DV85" s="178"/>
      <c r="DW85" s="178"/>
      <c r="DX85" s="178"/>
      <c r="DY85" s="178"/>
      <c r="DZ85" s="178"/>
      <c r="EA85" s="178"/>
      <c r="EB85" s="178"/>
      <c r="EC85" s="178"/>
      <c r="ED85" s="178"/>
      <c r="EE85" s="178"/>
      <c r="EF85" s="178"/>
      <c r="EG85" s="178"/>
      <c r="EH85" s="178"/>
      <c r="EI85" s="178"/>
      <c r="EJ85" s="178"/>
      <c r="EK85" s="178"/>
      <c r="EL85" s="178"/>
      <c r="EM85" s="178"/>
      <c r="EN85" s="178"/>
      <c r="EO85" s="178" t="s">
        <v>503</v>
      </c>
      <c r="EP85" s="178"/>
      <c r="EQ85" s="139"/>
    </row>
    <row r="86" spans="2:147" s="26" customFormat="1" ht="30" customHeight="1" outlineLevel="2">
      <c r="B86" s="142"/>
      <c r="C86" s="120" t="s">
        <v>1602</v>
      </c>
      <c r="D86" s="121"/>
      <c r="E86" s="207" t="s">
        <v>1603</v>
      </c>
      <c r="F86" s="178"/>
      <c r="G86" s="178"/>
      <c r="H86" s="178"/>
      <c r="I86" s="178"/>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c r="AJ86" s="178"/>
      <c r="AK86" s="178"/>
      <c r="AL86" s="178"/>
      <c r="AM86" s="178"/>
      <c r="AN86" s="178"/>
      <c r="AO86" s="178"/>
      <c r="AP86" s="178"/>
      <c r="AQ86" s="178"/>
      <c r="AR86" s="178"/>
      <c r="AS86" s="178"/>
      <c r="AT86" s="178"/>
      <c r="AU86" s="178"/>
      <c r="AV86" s="178"/>
      <c r="AW86" s="178"/>
      <c r="AX86" s="178"/>
      <c r="AY86" s="178"/>
      <c r="AZ86" s="178"/>
      <c r="BA86" s="178"/>
      <c r="BB86" s="178"/>
      <c r="BC86" s="178"/>
      <c r="BD86" s="178"/>
      <c r="BE86" s="178"/>
      <c r="BF86" s="178"/>
      <c r="BG86" s="178"/>
      <c r="BH86" s="178"/>
      <c r="BI86" s="178"/>
      <c r="BJ86" s="178"/>
      <c r="BK86" s="178"/>
      <c r="BL86" s="178"/>
      <c r="BM86" s="178"/>
      <c r="BN86" s="178"/>
      <c r="BO86" s="178"/>
      <c r="BP86" s="178"/>
      <c r="BQ86" s="178"/>
      <c r="BR86" s="178"/>
      <c r="BS86" s="178"/>
      <c r="BT86" s="178"/>
      <c r="BU86" s="178"/>
      <c r="BV86" s="178"/>
      <c r="BW86" s="178"/>
      <c r="BX86" s="178"/>
      <c r="BY86" s="178"/>
      <c r="BZ86" s="178"/>
      <c r="CA86" s="178"/>
      <c r="CB86" s="178"/>
      <c r="CC86" s="178"/>
      <c r="CD86" s="178"/>
      <c r="CE86" s="178"/>
      <c r="CF86" s="178"/>
      <c r="CG86" s="178"/>
      <c r="CH86" s="178"/>
      <c r="CI86" s="178"/>
      <c r="CJ86" s="178"/>
      <c r="CK86" s="178"/>
      <c r="CL86" s="178"/>
      <c r="CM86" s="178"/>
      <c r="CN86" s="178"/>
      <c r="CO86" s="178"/>
      <c r="CP86" s="178"/>
      <c r="CQ86" s="178"/>
      <c r="CR86" s="178"/>
      <c r="CS86" s="178"/>
      <c r="CT86" s="178"/>
      <c r="CU86" s="178"/>
      <c r="CV86" s="178"/>
      <c r="CW86" s="178"/>
      <c r="CX86" s="178"/>
      <c r="CY86" s="178"/>
      <c r="CZ86" s="178"/>
      <c r="DA86" s="178"/>
      <c r="DB86" s="178"/>
      <c r="DC86" s="178"/>
      <c r="DD86" s="178"/>
      <c r="DE86" s="178"/>
      <c r="DF86" s="178"/>
      <c r="DG86" s="178"/>
      <c r="DH86" s="178"/>
      <c r="DI86" s="178"/>
      <c r="DJ86" s="178"/>
      <c r="DK86" s="178"/>
      <c r="DL86" s="178"/>
      <c r="DM86" s="178"/>
      <c r="DN86" s="178"/>
      <c r="DO86" s="178"/>
      <c r="DP86" s="178"/>
      <c r="DQ86" s="178"/>
      <c r="DR86" s="178"/>
      <c r="DS86" s="178"/>
      <c r="DT86" s="178"/>
      <c r="DU86" s="178"/>
      <c r="DV86" s="178"/>
      <c r="DW86" s="178"/>
      <c r="DX86" s="178"/>
      <c r="DY86" s="178"/>
      <c r="DZ86" s="178"/>
      <c r="EA86" s="178"/>
      <c r="EB86" s="178"/>
      <c r="EC86" s="178"/>
      <c r="ED86" s="178"/>
      <c r="EE86" s="178"/>
      <c r="EF86" s="178"/>
      <c r="EG86" s="178"/>
      <c r="EH86" s="178"/>
      <c r="EI86" s="178"/>
      <c r="EJ86" s="178"/>
      <c r="EK86" s="178"/>
      <c r="EL86" s="178"/>
      <c r="EM86" s="178"/>
      <c r="EN86" s="178"/>
      <c r="EO86" s="178" t="s">
        <v>503</v>
      </c>
      <c r="EP86" s="178"/>
      <c r="EQ86" s="139" t="s">
        <v>1604</v>
      </c>
    </row>
    <row r="87" spans="2:147" s="26" customFormat="1" ht="30" customHeight="1" outlineLevel="2">
      <c r="B87" s="142"/>
      <c r="C87" s="120" t="s">
        <v>1605</v>
      </c>
      <c r="D87" s="121"/>
      <c r="E87" s="207" t="s">
        <v>1606</v>
      </c>
      <c r="F87" s="178"/>
      <c r="G87" s="178"/>
      <c r="H87" s="178"/>
      <c r="I87" s="178"/>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c r="AJ87" s="178"/>
      <c r="AK87" s="178"/>
      <c r="AL87" s="178"/>
      <c r="AM87" s="178"/>
      <c r="AN87" s="178"/>
      <c r="AO87" s="178"/>
      <c r="AP87" s="178"/>
      <c r="AQ87" s="178"/>
      <c r="AR87" s="178"/>
      <c r="AS87" s="178"/>
      <c r="AT87" s="178"/>
      <c r="AU87" s="178"/>
      <c r="AV87" s="178"/>
      <c r="AW87" s="178"/>
      <c r="AX87" s="178"/>
      <c r="AY87" s="178"/>
      <c r="AZ87" s="178"/>
      <c r="BA87" s="178"/>
      <c r="BB87" s="178"/>
      <c r="BC87" s="178"/>
      <c r="BD87" s="178"/>
      <c r="BE87" s="178"/>
      <c r="BF87" s="178"/>
      <c r="BG87" s="178"/>
      <c r="BH87" s="178"/>
      <c r="BI87" s="178"/>
      <c r="BJ87" s="178"/>
      <c r="BK87" s="178"/>
      <c r="BL87" s="178"/>
      <c r="BM87" s="178"/>
      <c r="BN87" s="178"/>
      <c r="BO87" s="178"/>
      <c r="BP87" s="178"/>
      <c r="BQ87" s="178"/>
      <c r="BR87" s="178"/>
      <c r="BS87" s="178"/>
      <c r="BT87" s="178"/>
      <c r="BU87" s="178"/>
      <c r="BV87" s="178"/>
      <c r="BW87" s="178"/>
      <c r="BX87" s="178"/>
      <c r="BY87" s="178"/>
      <c r="BZ87" s="178"/>
      <c r="CA87" s="178"/>
      <c r="CB87" s="178"/>
      <c r="CC87" s="178"/>
      <c r="CD87" s="178"/>
      <c r="CE87" s="178"/>
      <c r="CF87" s="178"/>
      <c r="CG87" s="178"/>
      <c r="CH87" s="178"/>
      <c r="CI87" s="178"/>
      <c r="CJ87" s="178"/>
      <c r="CK87" s="178"/>
      <c r="CL87" s="178"/>
      <c r="CM87" s="178"/>
      <c r="CN87" s="178"/>
      <c r="CO87" s="178"/>
      <c r="CP87" s="178"/>
      <c r="CQ87" s="178"/>
      <c r="CR87" s="178"/>
      <c r="CS87" s="178"/>
      <c r="CT87" s="178"/>
      <c r="CU87" s="178"/>
      <c r="CV87" s="178"/>
      <c r="CW87" s="178"/>
      <c r="CX87" s="178"/>
      <c r="CY87" s="178"/>
      <c r="CZ87" s="178"/>
      <c r="DA87" s="178"/>
      <c r="DB87" s="178"/>
      <c r="DC87" s="178"/>
      <c r="DD87" s="178"/>
      <c r="DE87" s="178"/>
      <c r="DF87" s="178"/>
      <c r="DG87" s="178"/>
      <c r="DH87" s="178"/>
      <c r="DI87" s="178"/>
      <c r="DJ87" s="178"/>
      <c r="DK87" s="178"/>
      <c r="DL87" s="178"/>
      <c r="DM87" s="178"/>
      <c r="DN87" s="178"/>
      <c r="DO87" s="178"/>
      <c r="DP87" s="178"/>
      <c r="DQ87" s="178"/>
      <c r="DR87" s="178"/>
      <c r="DS87" s="178"/>
      <c r="DT87" s="178"/>
      <c r="DU87" s="178"/>
      <c r="DV87" s="178"/>
      <c r="DW87" s="178"/>
      <c r="DX87" s="178"/>
      <c r="DY87" s="178"/>
      <c r="DZ87" s="178"/>
      <c r="EA87" s="178"/>
      <c r="EB87" s="178"/>
      <c r="EC87" s="178"/>
      <c r="ED87" s="178"/>
      <c r="EE87" s="178"/>
      <c r="EF87" s="178"/>
      <c r="EG87" s="178"/>
      <c r="EH87" s="178"/>
      <c r="EI87" s="178"/>
      <c r="EJ87" s="178"/>
      <c r="EK87" s="178"/>
      <c r="EL87" s="178"/>
      <c r="EM87" s="178"/>
      <c r="EN87" s="178"/>
      <c r="EO87" s="178" t="s">
        <v>503</v>
      </c>
      <c r="EP87" s="178"/>
      <c r="EQ87" s="139" t="s">
        <v>1604</v>
      </c>
    </row>
    <row r="88" spans="2:147" s="26" customFormat="1" ht="30" customHeight="1" outlineLevel="2">
      <c r="B88" s="142"/>
      <c r="C88" s="120" t="s">
        <v>1607</v>
      </c>
      <c r="D88" s="121"/>
      <c r="E88" s="207" t="s">
        <v>1608</v>
      </c>
      <c r="F88" s="178"/>
      <c r="G88" s="178"/>
      <c r="H88" s="178"/>
      <c r="I88" s="178"/>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c r="AJ88" s="178"/>
      <c r="AK88" s="178"/>
      <c r="AL88" s="178"/>
      <c r="AM88" s="178"/>
      <c r="AN88" s="178"/>
      <c r="AO88" s="178"/>
      <c r="AP88" s="178"/>
      <c r="AQ88" s="178"/>
      <c r="AR88" s="178"/>
      <c r="AS88" s="178"/>
      <c r="AT88" s="178"/>
      <c r="AU88" s="178"/>
      <c r="AV88" s="178"/>
      <c r="AW88" s="178"/>
      <c r="AX88" s="178"/>
      <c r="AY88" s="178"/>
      <c r="AZ88" s="178"/>
      <c r="BA88" s="178"/>
      <c r="BB88" s="178"/>
      <c r="BC88" s="178"/>
      <c r="BD88" s="178"/>
      <c r="BE88" s="178"/>
      <c r="BF88" s="178"/>
      <c r="BG88" s="178"/>
      <c r="BH88" s="178"/>
      <c r="BI88" s="178"/>
      <c r="BJ88" s="178"/>
      <c r="BK88" s="178"/>
      <c r="BL88" s="178"/>
      <c r="BM88" s="178"/>
      <c r="BN88" s="178"/>
      <c r="BO88" s="178"/>
      <c r="BP88" s="178"/>
      <c r="BQ88" s="178"/>
      <c r="BR88" s="178"/>
      <c r="BS88" s="178"/>
      <c r="BT88" s="178"/>
      <c r="BU88" s="178"/>
      <c r="BV88" s="178"/>
      <c r="BW88" s="178"/>
      <c r="BX88" s="178"/>
      <c r="BY88" s="178"/>
      <c r="BZ88" s="178"/>
      <c r="CA88" s="178"/>
      <c r="CB88" s="178"/>
      <c r="CC88" s="178"/>
      <c r="CD88" s="178"/>
      <c r="CE88" s="178"/>
      <c r="CF88" s="178"/>
      <c r="CG88" s="178"/>
      <c r="CH88" s="178"/>
      <c r="CI88" s="178"/>
      <c r="CJ88" s="178"/>
      <c r="CK88" s="178"/>
      <c r="CL88" s="178"/>
      <c r="CM88" s="178"/>
      <c r="CN88" s="178"/>
      <c r="CO88" s="178"/>
      <c r="CP88" s="178"/>
      <c r="CQ88" s="178"/>
      <c r="CR88" s="178"/>
      <c r="CS88" s="178"/>
      <c r="CT88" s="178"/>
      <c r="CU88" s="178"/>
      <c r="CV88" s="178"/>
      <c r="CW88" s="178"/>
      <c r="CX88" s="178"/>
      <c r="CY88" s="178"/>
      <c r="CZ88" s="178"/>
      <c r="DA88" s="178"/>
      <c r="DB88" s="178"/>
      <c r="DC88" s="178"/>
      <c r="DD88" s="178"/>
      <c r="DE88" s="178"/>
      <c r="DF88" s="178"/>
      <c r="DG88" s="178"/>
      <c r="DH88" s="178"/>
      <c r="DI88" s="178"/>
      <c r="DJ88" s="178"/>
      <c r="DK88" s="178"/>
      <c r="DL88" s="178"/>
      <c r="DM88" s="178"/>
      <c r="DN88" s="178"/>
      <c r="DO88" s="178"/>
      <c r="DP88" s="178"/>
      <c r="DQ88" s="178"/>
      <c r="DR88" s="178"/>
      <c r="DS88" s="178"/>
      <c r="DT88" s="178"/>
      <c r="DU88" s="178"/>
      <c r="DV88" s="178"/>
      <c r="DW88" s="178"/>
      <c r="DX88" s="178"/>
      <c r="DY88" s="178"/>
      <c r="DZ88" s="178"/>
      <c r="EA88" s="178"/>
      <c r="EB88" s="178"/>
      <c r="EC88" s="178"/>
      <c r="ED88" s="178"/>
      <c r="EE88" s="178"/>
      <c r="EF88" s="178"/>
      <c r="EG88" s="178"/>
      <c r="EH88" s="178"/>
      <c r="EI88" s="178"/>
      <c r="EJ88" s="178"/>
      <c r="EK88" s="178"/>
      <c r="EL88" s="178"/>
      <c r="EM88" s="178"/>
      <c r="EN88" s="178"/>
      <c r="EO88" s="178" t="s">
        <v>503</v>
      </c>
      <c r="EP88" s="178"/>
      <c r="EQ88" s="139" t="s">
        <v>1604</v>
      </c>
    </row>
    <row r="89" spans="2:147" s="26" customFormat="1" ht="30" customHeight="1" outlineLevel="1">
      <c r="B89" s="142"/>
      <c r="C89" s="141" t="s">
        <v>1609</v>
      </c>
      <c r="D89" s="119"/>
      <c r="E89" s="143"/>
      <c r="F89" s="180"/>
      <c r="G89" s="180"/>
      <c r="H89" s="180"/>
      <c r="I89" s="180"/>
      <c r="J89" s="180"/>
      <c r="K89" s="180"/>
      <c r="L89" s="180"/>
      <c r="M89" s="180"/>
      <c r="N89" s="180"/>
      <c r="O89" s="180"/>
      <c r="P89" s="180"/>
      <c r="Q89" s="180"/>
      <c r="R89" s="180"/>
      <c r="S89" s="180"/>
      <c r="T89" s="180"/>
      <c r="U89" s="180"/>
      <c r="V89" s="180"/>
      <c r="W89" s="180"/>
      <c r="X89" s="180"/>
      <c r="Y89" s="180"/>
      <c r="Z89" s="180"/>
      <c r="AA89" s="180"/>
      <c r="AB89" s="180"/>
      <c r="AC89" s="180"/>
      <c r="AD89" s="180"/>
      <c r="AE89" s="180"/>
      <c r="AF89" s="180"/>
      <c r="AG89" s="180"/>
      <c r="AH89" s="180"/>
      <c r="AI89" s="180"/>
      <c r="AJ89" s="180"/>
      <c r="AK89" s="180"/>
      <c r="AL89" s="180"/>
      <c r="AM89" s="180"/>
      <c r="AN89" s="180"/>
      <c r="AO89" s="180"/>
      <c r="AP89" s="180"/>
      <c r="AQ89" s="180"/>
      <c r="AR89" s="180"/>
      <c r="AS89" s="180"/>
      <c r="AT89" s="180"/>
      <c r="AU89" s="180"/>
      <c r="AV89" s="180"/>
      <c r="AW89" s="180"/>
      <c r="AX89" s="180"/>
      <c r="AY89" s="180"/>
      <c r="AZ89" s="180"/>
      <c r="BA89" s="180"/>
      <c r="BB89" s="180"/>
      <c r="BC89" s="180"/>
      <c r="BD89" s="180"/>
      <c r="BE89" s="180"/>
      <c r="BF89" s="180"/>
      <c r="BG89" s="180"/>
      <c r="BH89" s="180"/>
      <c r="BI89" s="180"/>
      <c r="BJ89" s="180"/>
      <c r="BK89" s="180"/>
      <c r="BL89" s="180"/>
      <c r="BM89" s="180"/>
      <c r="BN89" s="180"/>
      <c r="BO89" s="180"/>
      <c r="BP89" s="180"/>
      <c r="BQ89" s="180"/>
      <c r="BR89" s="180"/>
      <c r="BS89" s="180"/>
      <c r="BT89" s="180"/>
      <c r="BU89" s="180"/>
      <c r="BV89" s="180"/>
      <c r="BW89" s="180"/>
      <c r="BX89" s="180"/>
      <c r="BY89" s="180"/>
      <c r="BZ89" s="180"/>
      <c r="CA89" s="180"/>
      <c r="CB89" s="180"/>
      <c r="CC89" s="180"/>
      <c r="CD89" s="180"/>
      <c r="CE89" s="180"/>
      <c r="CF89" s="180"/>
      <c r="CG89" s="180"/>
      <c r="CH89" s="180"/>
      <c r="CI89" s="180"/>
      <c r="CJ89" s="180"/>
      <c r="CK89" s="180"/>
      <c r="CL89" s="180"/>
      <c r="CM89" s="180"/>
      <c r="CN89" s="180"/>
      <c r="CO89" s="180"/>
      <c r="CP89" s="180"/>
      <c r="CQ89" s="180"/>
      <c r="CR89" s="180"/>
      <c r="CS89" s="180"/>
      <c r="CT89" s="180"/>
      <c r="CU89" s="180"/>
      <c r="CV89" s="180"/>
      <c r="CW89" s="180"/>
      <c r="CX89" s="180"/>
      <c r="CY89" s="180"/>
      <c r="CZ89" s="180"/>
      <c r="DA89" s="180"/>
      <c r="DB89" s="180"/>
      <c r="DC89" s="180"/>
      <c r="DD89" s="180"/>
      <c r="DE89" s="180"/>
      <c r="DF89" s="180"/>
      <c r="DG89" s="180"/>
      <c r="DH89" s="180"/>
      <c r="DI89" s="180"/>
      <c r="DJ89" s="180"/>
      <c r="DK89" s="180"/>
      <c r="DL89" s="180"/>
      <c r="DM89" s="180"/>
      <c r="DN89" s="180"/>
      <c r="DO89" s="180"/>
      <c r="DP89" s="180"/>
      <c r="DQ89" s="180"/>
      <c r="DR89" s="180"/>
      <c r="DS89" s="180"/>
      <c r="DT89" s="180"/>
      <c r="DU89" s="180"/>
      <c r="DV89" s="180"/>
      <c r="DW89" s="180"/>
      <c r="DX89" s="180"/>
      <c r="DY89" s="180"/>
      <c r="DZ89" s="180"/>
      <c r="EA89" s="180"/>
      <c r="EB89" s="180"/>
      <c r="EC89" s="180"/>
      <c r="ED89" s="180"/>
      <c r="EE89" s="180"/>
      <c r="EF89" s="180"/>
      <c r="EG89" s="180"/>
      <c r="EH89" s="180"/>
      <c r="EI89" s="180"/>
      <c r="EJ89" s="180"/>
      <c r="EK89" s="180"/>
      <c r="EL89" s="180"/>
      <c r="EM89" s="180"/>
      <c r="EN89" s="180"/>
      <c r="EO89" s="180"/>
      <c r="EP89" s="180"/>
      <c r="EQ89" s="139"/>
    </row>
    <row r="90" spans="2:147" s="26" customFormat="1" ht="30" customHeight="1" outlineLevel="2">
      <c r="B90" s="142"/>
      <c r="C90" s="120" t="s">
        <v>1610</v>
      </c>
      <c r="D90" s="121"/>
      <c r="E90" s="122" t="s">
        <v>1611</v>
      </c>
      <c r="F90" s="178"/>
      <c r="G90" s="178" t="s">
        <v>503</v>
      </c>
      <c r="H90" s="121"/>
      <c r="I90" s="121"/>
      <c r="J90" s="178"/>
      <c r="K90" s="178"/>
      <c r="L90" s="178"/>
      <c r="M90" s="178"/>
      <c r="N90" s="178"/>
      <c r="O90" s="178"/>
      <c r="P90" s="178"/>
      <c r="Q90" s="178"/>
      <c r="R90" s="178"/>
      <c r="S90" s="178"/>
      <c r="T90" s="178"/>
      <c r="U90" s="178"/>
      <c r="V90" s="178"/>
      <c r="W90" s="178"/>
      <c r="X90" s="178"/>
      <c r="Y90" s="178"/>
      <c r="Z90" s="178"/>
      <c r="AA90" s="178"/>
      <c r="AB90" s="178"/>
      <c r="AC90" s="178"/>
      <c r="AD90" s="178"/>
      <c r="AE90" s="178"/>
      <c r="AF90" s="178"/>
      <c r="AG90" s="178"/>
      <c r="AH90" s="178"/>
      <c r="AI90" s="178"/>
      <c r="AJ90" s="178"/>
      <c r="AK90" s="178"/>
      <c r="AL90" s="178"/>
      <c r="AM90" s="178"/>
      <c r="AN90" s="178"/>
      <c r="AO90" s="178"/>
      <c r="AP90" s="178"/>
      <c r="AQ90" s="178"/>
      <c r="AR90" s="178"/>
      <c r="AS90" s="178"/>
      <c r="AT90" s="178"/>
      <c r="AU90" s="178"/>
      <c r="AV90" s="178"/>
      <c r="AW90" s="178"/>
      <c r="AX90" s="178"/>
      <c r="AY90" s="178"/>
      <c r="AZ90" s="178"/>
      <c r="BA90" s="178"/>
      <c r="BB90" s="178"/>
      <c r="BC90" s="178"/>
      <c r="BD90" s="178"/>
      <c r="BE90" s="178"/>
      <c r="BF90" s="178"/>
      <c r="BG90" s="178"/>
      <c r="BH90" s="178"/>
      <c r="BI90" s="178"/>
      <c r="BJ90" s="178"/>
      <c r="BK90" s="178"/>
      <c r="BL90" s="178"/>
      <c r="BM90" s="178"/>
      <c r="BN90" s="178"/>
      <c r="BO90" s="178"/>
      <c r="BP90" s="178"/>
      <c r="BQ90" s="178"/>
      <c r="BR90" s="178"/>
      <c r="BS90" s="178"/>
      <c r="BT90" s="178"/>
      <c r="BU90" s="178"/>
      <c r="BV90" s="178"/>
      <c r="BW90" s="178"/>
      <c r="BX90" s="178"/>
      <c r="BY90" s="178"/>
      <c r="BZ90" s="178"/>
      <c r="CA90" s="178"/>
      <c r="CB90" s="178"/>
      <c r="CC90" s="178"/>
      <c r="CD90" s="178"/>
      <c r="CE90" s="178"/>
      <c r="CF90" s="178"/>
      <c r="CG90" s="178"/>
      <c r="CH90" s="178"/>
      <c r="CI90" s="178"/>
      <c r="CJ90" s="178"/>
      <c r="CK90" s="178"/>
      <c r="CL90" s="178"/>
      <c r="CM90" s="178"/>
      <c r="CN90" s="178"/>
      <c r="CO90" s="178"/>
      <c r="CP90" s="178"/>
      <c r="CQ90" s="178"/>
      <c r="CR90" s="178"/>
      <c r="CS90" s="178"/>
      <c r="CT90" s="178"/>
      <c r="CU90" s="178"/>
      <c r="CV90" s="178"/>
      <c r="CW90" s="178"/>
      <c r="CX90" s="178"/>
      <c r="CY90" s="178"/>
      <c r="CZ90" s="178"/>
      <c r="DA90" s="178"/>
      <c r="DB90" s="178"/>
      <c r="DC90" s="178"/>
      <c r="DD90" s="178"/>
      <c r="DE90" s="178"/>
      <c r="DF90" s="178"/>
      <c r="DG90" s="178"/>
      <c r="DH90" s="178"/>
      <c r="DI90" s="178"/>
      <c r="DJ90" s="178"/>
      <c r="DK90" s="178"/>
      <c r="DL90" s="178"/>
      <c r="DM90" s="178"/>
      <c r="DN90" s="178"/>
      <c r="DO90" s="178"/>
      <c r="DP90" s="178"/>
      <c r="DQ90" s="178"/>
      <c r="DR90" s="178"/>
      <c r="DS90" s="178"/>
      <c r="DT90" s="178"/>
      <c r="DU90" s="178"/>
      <c r="DV90" s="178"/>
      <c r="DW90" s="178"/>
      <c r="DX90" s="178"/>
      <c r="DY90" s="178"/>
      <c r="DZ90" s="178"/>
      <c r="EA90" s="178"/>
      <c r="EB90" s="178"/>
      <c r="EC90" s="178"/>
      <c r="ED90" s="178"/>
      <c r="EE90" s="178"/>
      <c r="EF90" s="178"/>
      <c r="EG90" s="178"/>
      <c r="EH90" s="178"/>
      <c r="EI90" s="178"/>
      <c r="EJ90" s="178"/>
      <c r="EK90" s="178"/>
      <c r="EL90" s="178"/>
      <c r="EM90" s="178"/>
      <c r="EN90" s="178"/>
      <c r="EO90" s="178" t="s">
        <v>503</v>
      </c>
      <c r="EP90" s="178" t="s">
        <v>503</v>
      </c>
      <c r="EQ90" s="139"/>
    </row>
    <row r="91" spans="2:147" s="26" customFormat="1" ht="30" customHeight="1" outlineLevel="2">
      <c r="B91" s="142"/>
      <c r="C91" s="120" t="s">
        <v>1612</v>
      </c>
      <c r="D91" s="121"/>
      <c r="E91" s="122" t="s">
        <v>1613</v>
      </c>
      <c r="F91" s="152"/>
      <c r="G91" s="178" t="s">
        <v>503</v>
      </c>
      <c r="H91" s="178"/>
      <c r="I91" s="178"/>
      <c r="J91" s="178"/>
      <c r="K91" s="178"/>
      <c r="L91" s="178"/>
      <c r="M91" s="178"/>
      <c r="N91" s="178"/>
      <c r="O91" s="178"/>
      <c r="P91" s="178"/>
      <c r="Q91" s="178"/>
      <c r="R91" s="178"/>
      <c r="S91" s="178"/>
      <c r="T91" s="178"/>
      <c r="U91" s="178"/>
      <c r="V91" s="178"/>
      <c r="W91" s="178"/>
      <c r="X91" s="178"/>
      <c r="Y91" s="178"/>
      <c r="Z91" s="178"/>
      <c r="AA91" s="178"/>
      <c r="AB91" s="178"/>
      <c r="AC91" s="178"/>
      <c r="AD91" s="178"/>
      <c r="AE91" s="178"/>
      <c r="AF91" s="178"/>
      <c r="AG91" s="178"/>
      <c r="AH91" s="178"/>
      <c r="AI91" s="178"/>
      <c r="AJ91" s="178"/>
      <c r="AK91" s="178"/>
      <c r="AL91" s="178"/>
      <c r="AM91" s="178"/>
      <c r="AN91" s="178"/>
      <c r="AO91" s="178"/>
      <c r="AP91" s="178"/>
      <c r="AQ91" s="178"/>
      <c r="AR91" s="178"/>
      <c r="AS91" s="178"/>
      <c r="AT91" s="178"/>
      <c r="AU91" s="178"/>
      <c r="AV91" s="178"/>
      <c r="AW91" s="178"/>
      <c r="AX91" s="178"/>
      <c r="AY91" s="178"/>
      <c r="AZ91" s="178"/>
      <c r="BA91" s="178"/>
      <c r="BB91" s="178"/>
      <c r="BC91" s="178"/>
      <c r="BD91" s="178"/>
      <c r="BE91" s="178"/>
      <c r="BF91" s="178"/>
      <c r="BG91" s="178"/>
      <c r="BH91" s="178"/>
      <c r="BI91" s="178"/>
      <c r="BJ91" s="178"/>
      <c r="BK91" s="178"/>
      <c r="BL91" s="178"/>
      <c r="BM91" s="178"/>
      <c r="BN91" s="178"/>
      <c r="BO91" s="178"/>
      <c r="BP91" s="178"/>
      <c r="BQ91" s="178"/>
      <c r="BR91" s="178"/>
      <c r="BS91" s="178"/>
      <c r="BT91" s="178"/>
      <c r="BU91" s="178"/>
      <c r="BV91" s="178"/>
      <c r="BW91" s="178"/>
      <c r="BX91" s="178"/>
      <c r="BY91" s="178"/>
      <c r="BZ91" s="178"/>
      <c r="CA91" s="178"/>
      <c r="CB91" s="178"/>
      <c r="CC91" s="178"/>
      <c r="CD91" s="178"/>
      <c r="CE91" s="178"/>
      <c r="CF91" s="178"/>
      <c r="CG91" s="178"/>
      <c r="CH91" s="178"/>
      <c r="CI91" s="178"/>
      <c r="CJ91" s="178"/>
      <c r="CK91" s="178"/>
      <c r="CL91" s="178"/>
      <c r="CM91" s="178"/>
      <c r="CN91" s="178"/>
      <c r="CO91" s="178"/>
      <c r="CP91" s="178"/>
      <c r="CQ91" s="178"/>
      <c r="CR91" s="178"/>
      <c r="CS91" s="178"/>
      <c r="CT91" s="178"/>
      <c r="CU91" s="178"/>
      <c r="CV91" s="178"/>
      <c r="CW91" s="178"/>
      <c r="CX91" s="178"/>
      <c r="CY91" s="178"/>
      <c r="CZ91" s="178"/>
      <c r="DA91" s="178"/>
      <c r="DB91" s="178"/>
      <c r="DC91" s="178"/>
      <c r="DD91" s="178"/>
      <c r="DE91" s="178"/>
      <c r="DF91" s="178"/>
      <c r="DG91" s="178"/>
      <c r="DH91" s="178"/>
      <c r="DI91" s="178"/>
      <c r="DJ91" s="178"/>
      <c r="DK91" s="178"/>
      <c r="DL91" s="178"/>
      <c r="DM91" s="178"/>
      <c r="DN91" s="178"/>
      <c r="DO91" s="178"/>
      <c r="DP91" s="178"/>
      <c r="DQ91" s="178"/>
      <c r="DR91" s="178"/>
      <c r="DS91" s="178"/>
      <c r="DT91" s="178"/>
      <c r="DU91" s="178"/>
      <c r="DV91" s="178"/>
      <c r="DW91" s="178"/>
      <c r="DX91" s="178"/>
      <c r="DY91" s="178"/>
      <c r="DZ91" s="178"/>
      <c r="EA91" s="178"/>
      <c r="EB91" s="178"/>
      <c r="EC91" s="178"/>
      <c r="ED91" s="178"/>
      <c r="EE91" s="178"/>
      <c r="EF91" s="178"/>
      <c r="EG91" s="178"/>
      <c r="EH91" s="178"/>
      <c r="EI91" s="178"/>
      <c r="EJ91" s="178"/>
      <c r="EK91" s="178"/>
      <c r="EL91" s="178"/>
      <c r="EM91" s="178"/>
      <c r="EN91" s="178"/>
      <c r="EO91" s="178" t="s">
        <v>503</v>
      </c>
      <c r="EP91" s="178"/>
      <c r="EQ91" s="139" t="s">
        <v>1614</v>
      </c>
    </row>
    <row r="92" spans="2:147" s="26" customFormat="1" ht="30" customHeight="1" outlineLevel="2">
      <c r="B92" s="142"/>
      <c r="C92" s="120" t="s">
        <v>1615</v>
      </c>
      <c r="D92" s="121"/>
      <c r="E92" s="122" t="s">
        <v>1616</v>
      </c>
      <c r="F92" s="152"/>
      <c r="G92" s="178" t="s">
        <v>503</v>
      </c>
      <c r="H92" s="178"/>
      <c r="I92" s="178"/>
      <c r="J92" s="178"/>
      <c r="K92" s="178"/>
      <c r="L92" s="178"/>
      <c r="M92" s="178"/>
      <c r="N92" s="178"/>
      <c r="O92" s="178"/>
      <c r="P92" s="178"/>
      <c r="Q92" s="178"/>
      <c r="R92" s="178"/>
      <c r="S92" s="178"/>
      <c r="T92" s="178"/>
      <c r="U92" s="178"/>
      <c r="V92" s="178"/>
      <c r="W92" s="178"/>
      <c r="X92" s="178"/>
      <c r="Y92" s="178"/>
      <c r="Z92" s="178"/>
      <c r="AA92" s="178"/>
      <c r="AB92" s="178"/>
      <c r="AC92" s="178"/>
      <c r="AD92" s="178"/>
      <c r="AE92" s="178"/>
      <c r="AF92" s="178"/>
      <c r="AG92" s="178"/>
      <c r="AH92" s="178"/>
      <c r="AI92" s="178"/>
      <c r="AJ92" s="178"/>
      <c r="AK92" s="178"/>
      <c r="AL92" s="178"/>
      <c r="AM92" s="178"/>
      <c r="AN92" s="178"/>
      <c r="AO92" s="178"/>
      <c r="AP92" s="178"/>
      <c r="AQ92" s="178"/>
      <c r="AR92" s="178"/>
      <c r="AS92" s="178"/>
      <c r="AT92" s="178"/>
      <c r="AU92" s="178"/>
      <c r="AV92" s="178"/>
      <c r="AW92" s="178"/>
      <c r="AX92" s="178"/>
      <c r="AY92" s="178"/>
      <c r="AZ92" s="178"/>
      <c r="BA92" s="178"/>
      <c r="BB92" s="178"/>
      <c r="BC92" s="178"/>
      <c r="BD92" s="178"/>
      <c r="BE92" s="178"/>
      <c r="BF92" s="178"/>
      <c r="BG92" s="178"/>
      <c r="BH92" s="178"/>
      <c r="BI92" s="178"/>
      <c r="BJ92" s="178"/>
      <c r="BK92" s="178"/>
      <c r="BL92" s="178"/>
      <c r="BM92" s="178"/>
      <c r="BN92" s="178"/>
      <c r="BO92" s="178"/>
      <c r="BP92" s="178"/>
      <c r="BQ92" s="178"/>
      <c r="BR92" s="178"/>
      <c r="BS92" s="178"/>
      <c r="BT92" s="178"/>
      <c r="BU92" s="178"/>
      <c r="BV92" s="178"/>
      <c r="BW92" s="178"/>
      <c r="BX92" s="178"/>
      <c r="BY92" s="178"/>
      <c r="BZ92" s="178"/>
      <c r="CA92" s="178"/>
      <c r="CB92" s="178"/>
      <c r="CC92" s="178"/>
      <c r="CD92" s="178"/>
      <c r="CE92" s="178"/>
      <c r="CF92" s="178"/>
      <c r="CG92" s="178"/>
      <c r="CH92" s="178"/>
      <c r="CI92" s="178"/>
      <c r="CJ92" s="178"/>
      <c r="CK92" s="178"/>
      <c r="CL92" s="178"/>
      <c r="CM92" s="178"/>
      <c r="CN92" s="178"/>
      <c r="CO92" s="178"/>
      <c r="CP92" s="178"/>
      <c r="CQ92" s="178"/>
      <c r="CR92" s="178"/>
      <c r="CS92" s="178"/>
      <c r="CT92" s="178"/>
      <c r="CU92" s="178"/>
      <c r="CV92" s="178"/>
      <c r="CW92" s="178"/>
      <c r="CX92" s="178"/>
      <c r="CY92" s="178"/>
      <c r="CZ92" s="178"/>
      <c r="DA92" s="178"/>
      <c r="DB92" s="178"/>
      <c r="DC92" s="178"/>
      <c r="DD92" s="178"/>
      <c r="DE92" s="178"/>
      <c r="DF92" s="178"/>
      <c r="DG92" s="178"/>
      <c r="DH92" s="178"/>
      <c r="DI92" s="178"/>
      <c r="DJ92" s="178"/>
      <c r="DK92" s="178"/>
      <c r="DL92" s="178"/>
      <c r="DM92" s="178"/>
      <c r="DN92" s="178"/>
      <c r="DO92" s="178"/>
      <c r="DP92" s="178"/>
      <c r="DQ92" s="178"/>
      <c r="DR92" s="178"/>
      <c r="DS92" s="178"/>
      <c r="DT92" s="178"/>
      <c r="DU92" s="178"/>
      <c r="DV92" s="178"/>
      <c r="DW92" s="178"/>
      <c r="DX92" s="178"/>
      <c r="DY92" s="178"/>
      <c r="DZ92" s="178"/>
      <c r="EA92" s="178"/>
      <c r="EB92" s="178"/>
      <c r="EC92" s="178"/>
      <c r="ED92" s="178"/>
      <c r="EE92" s="178"/>
      <c r="EF92" s="178"/>
      <c r="EG92" s="178"/>
      <c r="EH92" s="178"/>
      <c r="EI92" s="178"/>
      <c r="EJ92" s="178"/>
      <c r="EK92" s="178"/>
      <c r="EL92" s="178"/>
      <c r="EM92" s="178"/>
      <c r="EN92" s="178"/>
      <c r="EO92" s="178" t="s">
        <v>503</v>
      </c>
      <c r="EP92" s="178"/>
      <c r="EQ92" s="139" t="s">
        <v>1614</v>
      </c>
    </row>
    <row r="93" spans="2:147" s="26" customFormat="1" ht="30" customHeight="1" outlineLevel="2">
      <c r="B93" s="142"/>
      <c r="C93" s="120" t="s">
        <v>1617</v>
      </c>
      <c r="D93" s="121"/>
      <c r="E93" s="122" t="s">
        <v>1618</v>
      </c>
      <c r="F93" s="152"/>
      <c r="G93" s="178" t="s">
        <v>503</v>
      </c>
      <c r="H93" s="178"/>
      <c r="I93" s="178"/>
      <c r="J93" s="178"/>
      <c r="K93" s="178"/>
      <c r="L93" s="178"/>
      <c r="M93" s="178"/>
      <c r="N93" s="178"/>
      <c r="O93" s="178"/>
      <c r="P93" s="178"/>
      <c r="Q93" s="178"/>
      <c r="R93" s="178"/>
      <c r="S93" s="178"/>
      <c r="T93" s="178"/>
      <c r="U93" s="178"/>
      <c r="V93" s="178"/>
      <c r="W93" s="178"/>
      <c r="X93" s="178"/>
      <c r="Y93" s="178"/>
      <c r="Z93" s="178"/>
      <c r="AA93" s="178"/>
      <c r="AB93" s="178"/>
      <c r="AC93" s="178"/>
      <c r="AD93" s="178"/>
      <c r="AE93" s="178"/>
      <c r="AF93" s="178"/>
      <c r="AG93" s="178"/>
      <c r="AH93" s="178"/>
      <c r="AI93" s="178"/>
      <c r="AJ93" s="178"/>
      <c r="AK93" s="178"/>
      <c r="AL93" s="178"/>
      <c r="AM93" s="178"/>
      <c r="AN93" s="178"/>
      <c r="AO93" s="178"/>
      <c r="AP93" s="178"/>
      <c r="AQ93" s="178"/>
      <c r="AR93" s="178"/>
      <c r="AS93" s="178"/>
      <c r="AT93" s="178"/>
      <c r="AU93" s="178"/>
      <c r="AV93" s="178"/>
      <c r="AW93" s="178"/>
      <c r="AX93" s="178"/>
      <c r="AY93" s="178"/>
      <c r="AZ93" s="178"/>
      <c r="BA93" s="178"/>
      <c r="BB93" s="178"/>
      <c r="BC93" s="178"/>
      <c r="BD93" s="178"/>
      <c r="BE93" s="178"/>
      <c r="BF93" s="178"/>
      <c r="BG93" s="178"/>
      <c r="BH93" s="178"/>
      <c r="BI93" s="178"/>
      <c r="BJ93" s="178"/>
      <c r="BK93" s="178"/>
      <c r="BL93" s="178"/>
      <c r="BM93" s="178"/>
      <c r="BN93" s="178"/>
      <c r="BO93" s="178"/>
      <c r="BP93" s="178"/>
      <c r="BQ93" s="178"/>
      <c r="BR93" s="178"/>
      <c r="BS93" s="178"/>
      <c r="BT93" s="178"/>
      <c r="BU93" s="178"/>
      <c r="BV93" s="178"/>
      <c r="BW93" s="178"/>
      <c r="BX93" s="178"/>
      <c r="BY93" s="178"/>
      <c r="BZ93" s="178"/>
      <c r="CA93" s="178"/>
      <c r="CB93" s="178"/>
      <c r="CC93" s="178"/>
      <c r="CD93" s="178"/>
      <c r="CE93" s="178"/>
      <c r="CF93" s="178"/>
      <c r="CG93" s="178"/>
      <c r="CH93" s="178"/>
      <c r="CI93" s="178"/>
      <c r="CJ93" s="178"/>
      <c r="CK93" s="178"/>
      <c r="CL93" s="178"/>
      <c r="CM93" s="178"/>
      <c r="CN93" s="178"/>
      <c r="CO93" s="178"/>
      <c r="CP93" s="178"/>
      <c r="CQ93" s="178"/>
      <c r="CR93" s="178"/>
      <c r="CS93" s="178"/>
      <c r="CT93" s="178"/>
      <c r="CU93" s="178"/>
      <c r="CV93" s="178"/>
      <c r="CW93" s="178"/>
      <c r="CX93" s="178"/>
      <c r="CY93" s="178"/>
      <c r="CZ93" s="178"/>
      <c r="DA93" s="178"/>
      <c r="DB93" s="178"/>
      <c r="DC93" s="178"/>
      <c r="DD93" s="178"/>
      <c r="DE93" s="178"/>
      <c r="DF93" s="178"/>
      <c r="DG93" s="178"/>
      <c r="DH93" s="178"/>
      <c r="DI93" s="178"/>
      <c r="DJ93" s="178"/>
      <c r="DK93" s="178"/>
      <c r="DL93" s="178"/>
      <c r="DM93" s="178"/>
      <c r="DN93" s="178"/>
      <c r="DO93" s="178"/>
      <c r="DP93" s="178"/>
      <c r="DQ93" s="178"/>
      <c r="DR93" s="178"/>
      <c r="DS93" s="178"/>
      <c r="DT93" s="178"/>
      <c r="DU93" s="178"/>
      <c r="DV93" s="178"/>
      <c r="DW93" s="178"/>
      <c r="DX93" s="178"/>
      <c r="DY93" s="178"/>
      <c r="DZ93" s="178"/>
      <c r="EA93" s="178"/>
      <c r="EB93" s="178"/>
      <c r="EC93" s="178"/>
      <c r="ED93" s="178"/>
      <c r="EE93" s="178"/>
      <c r="EF93" s="178"/>
      <c r="EG93" s="178"/>
      <c r="EH93" s="178"/>
      <c r="EI93" s="178"/>
      <c r="EJ93" s="178"/>
      <c r="EK93" s="178"/>
      <c r="EL93" s="178"/>
      <c r="EM93" s="178"/>
      <c r="EN93" s="178"/>
      <c r="EO93" s="178" t="s">
        <v>503</v>
      </c>
      <c r="EP93" s="178"/>
      <c r="EQ93" s="139" t="s">
        <v>1614</v>
      </c>
    </row>
    <row r="94" spans="2:147" s="26" customFormat="1" ht="30" customHeight="1" outlineLevel="1">
      <c r="B94" s="142"/>
      <c r="C94" s="141" t="s">
        <v>1619</v>
      </c>
      <c r="D94" s="119"/>
      <c r="E94" s="143"/>
      <c r="F94" s="180"/>
      <c r="G94" s="180"/>
      <c r="H94" s="180"/>
      <c r="I94" s="180"/>
      <c r="J94" s="180"/>
      <c r="K94" s="180"/>
      <c r="L94" s="180"/>
      <c r="M94" s="180"/>
      <c r="N94" s="180"/>
      <c r="O94" s="180"/>
      <c r="P94" s="180"/>
      <c r="Q94" s="180"/>
      <c r="R94" s="180"/>
      <c r="S94" s="180"/>
      <c r="T94" s="180"/>
      <c r="U94" s="180"/>
      <c r="V94" s="180"/>
      <c r="W94" s="180"/>
      <c r="X94" s="180"/>
      <c r="Y94" s="180"/>
      <c r="Z94" s="180"/>
      <c r="AA94" s="180"/>
      <c r="AB94" s="180"/>
      <c r="AC94" s="180"/>
      <c r="AD94" s="180"/>
      <c r="AE94" s="180"/>
      <c r="AF94" s="180"/>
      <c r="AG94" s="180"/>
      <c r="AH94" s="180"/>
      <c r="AI94" s="180"/>
      <c r="AJ94" s="180"/>
      <c r="AK94" s="180"/>
      <c r="AL94" s="180"/>
      <c r="AM94" s="180"/>
      <c r="AN94" s="180"/>
      <c r="AO94" s="180"/>
      <c r="AP94" s="180"/>
      <c r="AQ94" s="180"/>
      <c r="AR94" s="180"/>
      <c r="AS94" s="180"/>
      <c r="AT94" s="180"/>
      <c r="AU94" s="180"/>
      <c r="AV94" s="180"/>
      <c r="AW94" s="180"/>
      <c r="AX94" s="180"/>
      <c r="AY94" s="180"/>
      <c r="AZ94" s="180"/>
      <c r="BA94" s="180"/>
      <c r="BB94" s="180"/>
      <c r="BC94" s="180"/>
      <c r="BD94" s="180"/>
      <c r="BE94" s="180"/>
      <c r="BF94" s="180"/>
      <c r="BG94" s="180"/>
      <c r="BH94" s="180"/>
      <c r="BI94" s="180"/>
      <c r="BJ94" s="180"/>
      <c r="BK94" s="180"/>
      <c r="BL94" s="180"/>
      <c r="BM94" s="180"/>
      <c r="BN94" s="180"/>
      <c r="BO94" s="180"/>
      <c r="BP94" s="180"/>
      <c r="BQ94" s="180"/>
      <c r="BR94" s="180"/>
      <c r="BS94" s="180"/>
      <c r="BT94" s="180"/>
      <c r="BU94" s="180"/>
      <c r="BV94" s="180"/>
      <c r="BW94" s="180"/>
      <c r="BX94" s="180"/>
      <c r="BY94" s="180"/>
      <c r="BZ94" s="180"/>
      <c r="CA94" s="180"/>
      <c r="CB94" s="180"/>
      <c r="CC94" s="180"/>
      <c r="CD94" s="180"/>
      <c r="CE94" s="180"/>
      <c r="CF94" s="180"/>
      <c r="CG94" s="180"/>
      <c r="CH94" s="180"/>
      <c r="CI94" s="180"/>
      <c r="CJ94" s="180"/>
      <c r="CK94" s="180"/>
      <c r="CL94" s="180"/>
      <c r="CM94" s="180"/>
      <c r="CN94" s="180"/>
      <c r="CO94" s="180"/>
      <c r="CP94" s="180"/>
      <c r="CQ94" s="180"/>
      <c r="CR94" s="180"/>
      <c r="CS94" s="180"/>
      <c r="CT94" s="180"/>
      <c r="CU94" s="180"/>
      <c r="CV94" s="180"/>
      <c r="CW94" s="180"/>
      <c r="CX94" s="180"/>
      <c r="CY94" s="180"/>
      <c r="CZ94" s="180"/>
      <c r="DA94" s="180"/>
      <c r="DB94" s="180"/>
      <c r="DC94" s="180"/>
      <c r="DD94" s="180"/>
      <c r="DE94" s="180"/>
      <c r="DF94" s="180"/>
      <c r="DG94" s="180"/>
      <c r="DH94" s="180"/>
      <c r="DI94" s="180"/>
      <c r="DJ94" s="180"/>
      <c r="DK94" s="180"/>
      <c r="DL94" s="180"/>
      <c r="DM94" s="180"/>
      <c r="DN94" s="180"/>
      <c r="DO94" s="180"/>
      <c r="DP94" s="180"/>
      <c r="DQ94" s="180"/>
      <c r="DR94" s="180"/>
      <c r="DS94" s="180"/>
      <c r="DT94" s="180"/>
      <c r="DU94" s="180"/>
      <c r="DV94" s="180"/>
      <c r="DW94" s="180"/>
      <c r="DX94" s="180"/>
      <c r="DY94" s="180"/>
      <c r="DZ94" s="180"/>
      <c r="EA94" s="180"/>
      <c r="EB94" s="180"/>
      <c r="EC94" s="180"/>
      <c r="ED94" s="180"/>
      <c r="EE94" s="180"/>
      <c r="EF94" s="180"/>
      <c r="EG94" s="180"/>
      <c r="EH94" s="180"/>
      <c r="EI94" s="180"/>
      <c r="EJ94" s="180"/>
      <c r="EK94" s="180"/>
      <c r="EL94" s="180"/>
      <c r="EM94" s="180"/>
      <c r="EN94" s="180"/>
      <c r="EO94" s="180"/>
      <c r="EP94" s="180"/>
      <c r="EQ94" s="139"/>
    </row>
    <row r="95" spans="2:147" s="26" customFormat="1" ht="30" customHeight="1" outlineLevel="2">
      <c r="B95" s="142"/>
      <c r="C95" s="120" t="s">
        <v>1620</v>
      </c>
      <c r="D95" s="121"/>
      <c r="E95" s="207"/>
      <c r="F95" s="178"/>
      <c r="G95" s="178"/>
      <c r="H95" s="178"/>
      <c r="I95" s="178"/>
      <c r="J95" s="178"/>
      <c r="K95" s="178"/>
      <c r="L95" s="178"/>
      <c r="M95" s="178"/>
      <c r="N95" s="178"/>
      <c r="O95" s="178"/>
      <c r="P95" s="178"/>
      <c r="Q95" s="178"/>
      <c r="R95" s="178"/>
      <c r="S95" s="178"/>
      <c r="T95" s="178"/>
      <c r="U95" s="178"/>
      <c r="V95" s="178"/>
      <c r="W95" s="178"/>
      <c r="X95" s="178"/>
      <c r="Y95" s="178"/>
      <c r="Z95" s="178"/>
      <c r="AA95" s="178"/>
      <c r="AB95" s="178"/>
      <c r="AC95" s="178"/>
      <c r="AD95" s="178"/>
      <c r="AE95" s="178"/>
      <c r="AF95" s="178"/>
      <c r="AG95" s="178"/>
      <c r="AH95" s="178"/>
      <c r="AI95" s="178"/>
      <c r="AJ95" s="178"/>
      <c r="AK95" s="178"/>
      <c r="AL95" s="178"/>
      <c r="AM95" s="178"/>
      <c r="AN95" s="178"/>
      <c r="AO95" s="178"/>
      <c r="AP95" s="178"/>
      <c r="AQ95" s="178"/>
      <c r="AR95" s="178"/>
      <c r="AS95" s="178"/>
      <c r="AT95" s="178"/>
      <c r="AU95" s="178"/>
      <c r="AV95" s="178"/>
      <c r="AW95" s="178"/>
      <c r="AX95" s="178"/>
      <c r="AY95" s="178"/>
      <c r="AZ95" s="178"/>
      <c r="BA95" s="178"/>
      <c r="BB95" s="178"/>
      <c r="BC95" s="178"/>
      <c r="BD95" s="178"/>
      <c r="BE95" s="178"/>
      <c r="BF95" s="178"/>
      <c r="BG95" s="178"/>
      <c r="BH95" s="178"/>
      <c r="BI95" s="178"/>
      <c r="BJ95" s="178"/>
      <c r="BK95" s="178"/>
      <c r="BL95" s="178"/>
      <c r="BM95" s="178"/>
      <c r="BN95" s="178"/>
      <c r="BO95" s="178"/>
      <c r="BP95" s="178"/>
      <c r="BQ95" s="178"/>
      <c r="BR95" s="178"/>
      <c r="BS95" s="178"/>
      <c r="BT95" s="178"/>
      <c r="BU95" s="178"/>
      <c r="BV95" s="178"/>
      <c r="BW95" s="178"/>
      <c r="BX95" s="178"/>
      <c r="BY95" s="178"/>
      <c r="BZ95" s="178"/>
      <c r="CA95" s="178"/>
      <c r="CB95" s="178"/>
      <c r="CC95" s="178"/>
      <c r="CD95" s="178"/>
      <c r="CE95" s="178"/>
      <c r="CF95" s="178"/>
      <c r="CG95" s="178"/>
      <c r="CH95" s="178"/>
      <c r="CI95" s="178"/>
      <c r="CJ95" s="178"/>
      <c r="CK95" s="178"/>
      <c r="CL95" s="178"/>
      <c r="CM95" s="178"/>
      <c r="CN95" s="178"/>
      <c r="CO95" s="178"/>
      <c r="CP95" s="178"/>
      <c r="CQ95" s="178"/>
      <c r="CR95" s="178"/>
      <c r="CS95" s="178"/>
      <c r="CT95" s="178"/>
      <c r="CU95" s="178"/>
      <c r="CV95" s="178"/>
      <c r="CW95" s="178"/>
      <c r="CX95" s="178"/>
      <c r="CY95" s="178"/>
      <c r="CZ95" s="178"/>
      <c r="DA95" s="178"/>
      <c r="DB95" s="178"/>
      <c r="DC95" s="178"/>
      <c r="DD95" s="178"/>
      <c r="DE95" s="178"/>
      <c r="DF95" s="178"/>
      <c r="DG95" s="178"/>
      <c r="DH95" s="178"/>
      <c r="DI95" s="178"/>
      <c r="DJ95" s="178"/>
      <c r="DK95" s="178"/>
      <c r="DL95" s="178"/>
      <c r="DM95" s="178"/>
      <c r="DN95" s="178"/>
      <c r="DO95" s="178"/>
      <c r="DP95" s="178"/>
      <c r="DQ95" s="178"/>
      <c r="DR95" s="178"/>
      <c r="DS95" s="178"/>
      <c r="DT95" s="178"/>
      <c r="DU95" s="178"/>
      <c r="DV95" s="178"/>
      <c r="DW95" s="178"/>
      <c r="DX95" s="178"/>
      <c r="DY95" s="178"/>
      <c r="DZ95" s="178"/>
      <c r="EA95" s="178"/>
      <c r="EB95" s="178"/>
      <c r="EC95" s="178"/>
      <c r="ED95" s="178"/>
      <c r="EE95" s="178"/>
      <c r="EF95" s="178"/>
      <c r="EG95" s="178"/>
      <c r="EH95" s="178"/>
      <c r="EI95" s="178"/>
      <c r="EJ95" s="178"/>
      <c r="EK95" s="178"/>
      <c r="EL95" s="178"/>
      <c r="EM95" s="178"/>
      <c r="EN95" s="178"/>
      <c r="EO95" s="178" t="s">
        <v>1467</v>
      </c>
      <c r="EP95" s="178"/>
      <c r="EQ95" s="139"/>
    </row>
    <row r="96" spans="2:147" s="26" customFormat="1" ht="30" customHeight="1" outlineLevel="2">
      <c r="B96" s="142"/>
      <c r="C96" s="120" t="s">
        <v>1621</v>
      </c>
      <c r="D96" s="121"/>
      <c r="E96" s="207"/>
      <c r="F96" s="178"/>
      <c r="G96" s="178"/>
      <c r="H96" s="178"/>
      <c r="I96" s="178"/>
      <c r="J96" s="178"/>
      <c r="K96" s="178"/>
      <c r="L96" s="178"/>
      <c r="M96" s="178"/>
      <c r="N96" s="178"/>
      <c r="O96" s="178"/>
      <c r="P96" s="178"/>
      <c r="Q96" s="178"/>
      <c r="R96" s="178"/>
      <c r="S96" s="178"/>
      <c r="T96" s="178"/>
      <c r="U96" s="178"/>
      <c r="V96" s="178"/>
      <c r="W96" s="178"/>
      <c r="X96" s="178"/>
      <c r="Y96" s="178"/>
      <c r="Z96" s="178"/>
      <c r="AA96" s="178"/>
      <c r="AB96" s="178"/>
      <c r="AC96" s="178"/>
      <c r="AD96" s="178"/>
      <c r="AE96" s="178"/>
      <c r="AF96" s="178"/>
      <c r="AG96" s="178"/>
      <c r="AH96" s="178"/>
      <c r="AI96" s="178"/>
      <c r="AJ96" s="178"/>
      <c r="AK96" s="178"/>
      <c r="AL96" s="178"/>
      <c r="AM96" s="178"/>
      <c r="AN96" s="178"/>
      <c r="AO96" s="178"/>
      <c r="AP96" s="178"/>
      <c r="AQ96" s="178"/>
      <c r="AR96" s="178"/>
      <c r="AS96" s="178"/>
      <c r="AT96" s="178"/>
      <c r="AU96" s="178"/>
      <c r="AV96" s="178"/>
      <c r="AW96" s="178"/>
      <c r="AX96" s="178"/>
      <c r="AY96" s="178"/>
      <c r="AZ96" s="178"/>
      <c r="BA96" s="178"/>
      <c r="BB96" s="178"/>
      <c r="BC96" s="178"/>
      <c r="BD96" s="178"/>
      <c r="BE96" s="178"/>
      <c r="BF96" s="178"/>
      <c r="BG96" s="178"/>
      <c r="BH96" s="178"/>
      <c r="BI96" s="178"/>
      <c r="BJ96" s="178"/>
      <c r="BK96" s="178"/>
      <c r="BL96" s="178"/>
      <c r="BM96" s="178"/>
      <c r="BN96" s="178"/>
      <c r="BO96" s="178"/>
      <c r="BP96" s="178"/>
      <c r="BQ96" s="178"/>
      <c r="BR96" s="178"/>
      <c r="BS96" s="178"/>
      <c r="BT96" s="178"/>
      <c r="BU96" s="178"/>
      <c r="BV96" s="178"/>
      <c r="BW96" s="178"/>
      <c r="BX96" s="178"/>
      <c r="BY96" s="178"/>
      <c r="BZ96" s="178"/>
      <c r="CA96" s="178"/>
      <c r="CB96" s="178"/>
      <c r="CC96" s="178"/>
      <c r="CD96" s="178"/>
      <c r="CE96" s="178"/>
      <c r="CF96" s="178"/>
      <c r="CG96" s="178"/>
      <c r="CH96" s="178"/>
      <c r="CI96" s="178"/>
      <c r="CJ96" s="178"/>
      <c r="CK96" s="178"/>
      <c r="CL96" s="178"/>
      <c r="CM96" s="178"/>
      <c r="CN96" s="178"/>
      <c r="CO96" s="178"/>
      <c r="CP96" s="178"/>
      <c r="CQ96" s="178"/>
      <c r="CR96" s="178"/>
      <c r="CS96" s="178"/>
      <c r="CT96" s="178"/>
      <c r="CU96" s="178"/>
      <c r="CV96" s="178"/>
      <c r="CW96" s="178"/>
      <c r="CX96" s="178"/>
      <c r="CY96" s="178"/>
      <c r="CZ96" s="178"/>
      <c r="DA96" s="178"/>
      <c r="DB96" s="178"/>
      <c r="DC96" s="178"/>
      <c r="DD96" s="178"/>
      <c r="DE96" s="178"/>
      <c r="DF96" s="178"/>
      <c r="DG96" s="178"/>
      <c r="DH96" s="178"/>
      <c r="DI96" s="178"/>
      <c r="DJ96" s="178"/>
      <c r="DK96" s="178"/>
      <c r="DL96" s="178"/>
      <c r="DM96" s="178"/>
      <c r="DN96" s="178"/>
      <c r="DO96" s="178"/>
      <c r="DP96" s="178"/>
      <c r="DQ96" s="178"/>
      <c r="DR96" s="178"/>
      <c r="DS96" s="178"/>
      <c r="DT96" s="178"/>
      <c r="DU96" s="178"/>
      <c r="DV96" s="178"/>
      <c r="DW96" s="178"/>
      <c r="DX96" s="178"/>
      <c r="DY96" s="178"/>
      <c r="DZ96" s="178"/>
      <c r="EA96" s="178"/>
      <c r="EB96" s="178"/>
      <c r="EC96" s="178"/>
      <c r="ED96" s="178"/>
      <c r="EE96" s="178"/>
      <c r="EF96" s="178"/>
      <c r="EG96" s="178"/>
      <c r="EH96" s="178"/>
      <c r="EI96" s="178"/>
      <c r="EJ96" s="178"/>
      <c r="EK96" s="178"/>
      <c r="EL96" s="178"/>
      <c r="EM96" s="178"/>
      <c r="EN96" s="178"/>
      <c r="EO96" s="178" t="s">
        <v>1467</v>
      </c>
      <c r="EP96" s="178"/>
      <c r="EQ96" s="139" t="s">
        <v>1622</v>
      </c>
    </row>
    <row r="97" spans="2:147" s="26" customFormat="1" ht="30" customHeight="1" outlineLevel="2">
      <c r="B97" s="142"/>
      <c r="C97" s="120" t="s">
        <v>1623</v>
      </c>
      <c r="D97" s="121"/>
      <c r="E97" s="207"/>
      <c r="F97" s="178"/>
      <c r="G97" s="178"/>
      <c r="H97" s="178"/>
      <c r="I97" s="178"/>
      <c r="J97" s="178"/>
      <c r="K97" s="178"/>
      <c r="L97" s="178"/>
      <c r="M97" s="178"/>
      <c r="N97" s="178"/>
      <c r="O97" s="178"/>
      <c r="P97" s="178"/>
      <c r="Q97" s="178"/>
      <c r="R97" s="178"/>
      <c r="S97" s="178"/>
      <c r="T97" s="178"/>
      <c r="U97" s="178"/>
      <c r="V97" s="178"/>
      <c r="W97" s="178"/>
      <c r="X97" s="178"/>
      <c r="Y97" s="178"/>
      <c r="Z97" s="178"/>
      <c r="AA97" s="178"/>
      <c r="AB97" s="178"/>
      <c r="AC97" s="178"/>
      <c r="AD97" s="178"/>
      <c r="AE97" s="178"/>
      <c r="AF97" s="178"/>
      <c r="AG97" s="178"/>
      <c r="AH97" s="178"/>
      <c r="AI97" s="178"/>
      <c r="AJ97" s="178"/>
      <c r="AK97" s="178"/>
      <c r="AL97" s="178"/>
      <c r="AM97" s="178"/>
      <c r="AN97" s="178"/>
      <c r="AO97" s="178"/>
      <c r="AP97" s="178"/>
      <c r="AQ97" s="178"/>
      <c r="AR97" s="178"/>
      <c r="AS97" s="178"/>
      <c r="AT97" s="178"/>
      <c r="AU97" s="178"/>
      <c r="AV97" s="178"/>
      <c r="AW97" s="178"/>
      <c r="AX97" s="178"/>
      <c r="AY97" s="178"/>
      <c r="AZ97" s="178"/>
      <c r="BA97" s="178"/>
      <c r="BB97" s="178"/>
      <c r="BC97" s="178"/>
      <c r="BD97" s="178"/>
      <c r="BE97" s="178"/>
      <c r="BF97" s="178"/>
      <c r="BG97" s="178"/>
      <c r="BH97" s="178"/>
      <c r="BI97" s="178"/>
      <c r="BJ97" s="178"/>
      <c r="BK97" s="178"/>
      <c r="BL97" s="178"/>
      <c r="BM97" s="178"/>
      <c r="BN97" s="178"/>
      <c r="BO97" s="178"/>
      <c r="BP97" s="178"/>
      <c r="BQ97" s="178"/>
      <c r="BR97" s="178"/>
      <c r="BS97" s="178"/>
      <c r="BT97" s="178"/>
      <c r="BU97" s="178"/>
      <c r="BV97" s="178"/>
      <c r="BW97" s="178"/>
      <c r="BX97" s="178"/>
      <c r="BY97" s="178"/>
      <c r="BZ97" s="178"/>
      <c r="CA97" s="178"/>
      <c r="CB97" s="178"/>
      <c r="CC97" s="178"/>
      <c r="CD97" s="178"/>
      <c r="CE97" s="178"/>
      <c r="CF97" s="178"/>
      <c r="CG97" s="178"/>
      <c r="CH97" s="178"/>
      <c r="CI97" s="178"/>
      <c r="CJ97" s="178"/>
      <c r="CK97" s="178"/>
      <c r="CL97" s="178"/>
      <c r="CM97" s="178"/>
      <c r="CN97" s="178"/>
      <c r="CO97" s="178"/>
      <c r="CP97" s="178"/>
      <c r="CQ97" s="178"/>
      <c r="CR97" s="178"/>
      <c r="CS97" s="178"/>
      <c r="CT97" s="178"/>
      <c r="CU97" s="178"/>
      <c r="CV97" s="178"/>
      <c r="CW97" s="178"/>
      <c r="CX97" s="178"/>
      <c r="CY97" s="178"/>
      <c r="CZ97" s="178"/>
      <c r="DA97" s="178"/>
      <c r="DB97" s="178"/>
      <c r="DC97" s="178"/>
      <c r="DD97" s="178"/>
      <c r="DE97" s="178"/>
      <c r="DF97" s="178"/>
      <c r="DG97" s="178"/>
      <c r="DH97" s="178"/>
      <c r="DI97" s="178"/>
      <c r="DJ97" s="178"/>
      <c r="DK97" s="178"/>
      <c r="DL97" s="178"/>
      <c r="DM97" s="178"/>
      <c r="DN97" s="178"/>
      <c r="DO97" s="178"/>
      <c r="DP97" s="178"/>
      <c r="DQ97" s="178"/>
      <c r="DR97" s="178"/>
      <c r="DS97" s="178"/>
      <c r="DT97" s="178"/>
      <c r="DU97" s="178"/>
      <c r="DV97" s="178"/>
      <c r="DW97" s="178"/>
      <c r="DX97" s="178"/>
      <c r="DY97" s="178"/>
      <c r="DZ97" s="178"/>
      <c r="EA97" s="178"/>
      <c r="EB97" s="178"/>
      <c r="EC97" s="178"/>
      <c r="ED97" s="178"/>
      <c r="EE97" s="178"/>
      <c r="EF97" s="178"/>
      <c r="EG97" s="178"/>
      <c r="EH97" s="178"/>
      <c r="EI97" s="178"/>
      <c r="EJ97" s="178"/>
      <c r="EK97" s="178"/>
      <c r="EL97" s="178"/>
      <c r="EM97" s="178"/>
      <c r="EN97" s="178"/>
      <c r="EO97" s="178" t="s">
        <v>1467</v>
      </c>
      <c r="EP97" s="178"/>
      <c r="EQ97" s="139" t="s">
        <v>1622</v>
      </c>
    </row>
    <row r="98" spans="2:147" s="26" customFormat="1" ht="30" customHeight="1" outlineLevel="2">
      <c r="B98" s="142"/>
      <c r="C98" s="120" t="s">
        <v>1624</v>
      </c>
      <c r="D98" s="121"/>
      <c r="E98" s="207"/>
      <c r="F98" s="178"/>
      <c r="G98" s="178"/>
      <c r="H98" s="178"/>
      <c r="I98" s="178"/>
      <c r="J98" s="178"/>
      <c r="K98" s="178"/>
      <c r="L98" s="178"/>
      <c r="M98" s="178"/>
      <c r="N98" s="178"/>
      <c r="O98" s="178"/>
      <c r="P98" s="178"/>
      <c r="Q98" s="178"/>
      <c r="R98" s="178"/>
      <c r="S98" s="178"/>
      <c r="T98" s="178"/>
      <c r="U98" s="178"/>
      <c r="V98" s="178"/>
      <c r="W98" s="178"/>
      <c r="X98" s="178"/>
      <c r="Y98" s="178"/>
      <c r="Z98" s="178"/>
      <c r="AA98" s="178"/>
      <c r="AB98" s="178"/>
      <c r="AC98" s="178"/>
      <c r="AD98" s="178"/>
      <c r="AE98" s="178"/>
      <c r="AF98" s="178"/>
      <c r="AG98" s="178"/>
      <c r="AH98" s="178"/>
      <c r="AI98" s="178"/>
      <c r="AJ98" s="178"/>
      <c r="AK98" s="178"/>
      <c r="AL98" s="178"/>
      <c r="AM98" s="178"/>
      <c r="AN98" s="178"/>
      <c r="AO98" s="178"/>
      <c r="AP98" s="178"/>
      <c r="AQ98" s="178"/>
      <c r="AR98" s="178"/>
      <c r="AS98" s="178"/>
      <c r="AT98" s="178"/>
      <c r="AU98" s="178"/>
      <c r="AV98" s="178"/>
      <c r="AW98" s="178"/>
      <c r="AX98" s="178"/>
      <c r="AY98" s="178"/>
      <c r="AZ98" s="178"/>
      <c r="BA98" s="178"/>
      <c r="BB98" s="178"/>
      <c r="BC98" s="178"/>
      <c r="BD98" s="178"/>
      <c r="BE98" s="178"/>
      <c r="BF98" s="178"/>
      <c r="BG98" s="178"/>
      <c r="BH98" s="178"/>
      <c r="BI98" s="178"/>
      <c r="BJ98" s="178"/>
      <c r="BK98" s="178"/>
      <c r="BL98" s="178"/>
      <c r="BM98" s="178"/>
      <c r="BN98" s="178"/>
      <c r="BO98" s="178"/>
      <c r="BP98" s="178"/>
      <c r="BQ98" s="178"/>
      <c r="BR98" s="178"/>
      <c r="BS98" s="178"/>
      <c r="BT98" s="178"/>
      <c r="BU98" s="178"/>
      <c r="BV98" s="178"/>
      <c r="BW98" s="178"/>
      <c r="BX98" s="178"/>
      <c r="BY98" s="178"/>
      <c r="BZ98" s="178"/>
      <c r="CA98" s="178"/>
      <c r="CB98" s="178"/>
      <c r="CC98" s="178"/>
      <c r="CD98" s="178"/>
      <c r="CE98" s="178"/>
      <c r="CF98" s="178"/>
      <c r="CG98" s="178"/>
      <c r="CH98" s="178"/>
      <c r="CI98" s="178"/>
      <c r="CJ98" s="178"/>
      <c r="CK98" s="178"/>
      <c r="CL98" s="178"/>
      <c r="CM98" s="178"/>
      <c r="CN98" s="178"/>
      <c r="CO98" s="178"/>
      <c r="CP98" s="178"/>
      <c r="CQ98" s="178"/>
      <c r="CR98" s="178"/>
      <c r="CS98" s="178"/>
      <c r="CT98" s="178"/>
      <c r="CU98" s="178"/>
      <c r="CV98" s="178"/>
      <c r="CW98" s="178"/>
      <c r="CX98" s="178"/>
      <c r="CY98" s="178"/>
      <c r="CZ98" s="178"/>
      <c r="DA98" s="178"/>
      <c r="DB98" s="178"/>
      <c r="DC98" s="178"/>
      <c r="DD98" s="178"/>
      <c r="DE98" s="178"/>
      <c r="DF98" s="178"/>
      <c r="DG98" s="178"/>
      <c r="DH98" s="178"/>
      <c r="DI98" s="178"/>
      <c r="DJ98" s="178"/>
      <c r="DK98" s="178"/>
      <c r="DL98" s="178"/>
      <c r="DM98" s="178"/>
      <c r="DN98" s="178"/>
      <c r="DO98" s="178"/>
      <c r="DP98" s="178"/>
      <c r="DQ98" s="178"/>
      <c r="DR98" s="178"/>
      <c r="DS98" s="178"/>
      <c r="DT98" s="178"/>
      <c r="DU98" s="178"/>
      <c r="DV98" s="178"/>
      <c r="DW98" s="178"/>
      <c r="DX98" s="178"/>
      <c r="DY98" s="178"/>
      <c r="DZ98" s="178"/>
      <c r="EA98" s="178"/>
      <c r="EB98" s="178"/>
      <c r="EC98" s="178"/>
      <c r="ED98" s="178"/>
      <c r="EE98" s="178"/>
      <c r="EF98" s="178"/>
      <c r="EG98" s="178"/>
      <c r="EH98" s="178"/>
      <c r="EI98" s="178"/>
      <c r="EJ98" s="178"/>
      <c r="EK98" s="178"/>
      <c r="EL98" s="178"/>
      <c r="EM98" s="178"/>
      <c r="EN98" s="178"/>
      <c r="EO98" s="178" t="s">
        <v>1467</v>
      </c>
      <c r="EP98" s="178"/>
      <c r="EQ98" s="139" t="s">
        <v>1622</v>
      </c>
    </row>
    <row r="99" spans="2:147" s="26" customFormat="1" ht="30" customHeight="1" outlineLevel="1">
      <c r="B99" s="142"/>
      <c r="C99" s="141" t="s">
        <v>1625</v>
      </c>
      <c r="D99" s="119"/>
      <c r="E99" s="143"/>
      <c r="F99" s="180"/>
      <c r="G99" s="180"/>
      <c r="H99" s="180"/>
      <c r="I99" s="180"/>
      <c r="J99" s="180"/>
      <c r="K99" s="180"/>
      <c r="L99" s="180"/>
      <c r="M99" s="180"/>
      <c r="N99" s="180"/>
      <c r="O99" s="180"/>
      <c r="P99" s="180"/>
      <c r="Q99" s="180"/>
      <c r="R99" s="180"/>
      <c r="S99" s="180"/>
      <c r="T99" s="180"/>
      <c r="U99" s="180"/>
      <c r="V99" s="180"/>
      <c r="W99" s="180"/>
      <c r="X99" s="180"/>
      <c r="Y99" s="180"/>
      <c r="Z99" s="180"/>
      <c r="AA99" s="180"/>
      <c r="AB99" s="180"/>
      <c r="AC99" s="180"/>
      <c r="AD99" s="180"/>
      <c r="AE99" s="180"/>
      <c r="AF99" s="180"/>
      <c r="AG99" s="180"/>
      <c r="AH99" s="180"/>
      <c r="AI99" s="180"/>
      <c r="AJ99" s="180"/>
      <c r="AK99" s="180"/>
      <c r="AL99" s="180"/>
      <c r="AM99" s="180"/>
      <c r="AN99" s="180"/>
      <c r="AO99" s="180"/>
      <c r="AP99" s="180"/>
      <c r="AQ99" s="180"/>
      <c r="AR99" s="180"/>
      <c r="AS99" s="180"/>
      <c r="AT99" s="180"/>
      <c r="AU99" s="180"/>
      <c r="AV99" s="180"/>
      <c r="AW99" s="180"/>
      <c r="AX99" s="180"/>
      <c r="AY99" s="180"/>
      <c r="AZ99" s="180"/>
      <c r="BA99" s="180"/>
      <c r="BB99" s="180"/>
      <c r="BC99" s="180"/>
      <c r="BD99" s="180"/>
      <c r="BE99" s="180"/>
      <c r="BF99" s="180"/>
      <c r="BG99" s="180"/>
      <c r="BH99" s="180"/>
      <c r="BI99" s="180"/>
      <c r="BJ99" s="180"/>
      <c r="BK99" s="180"/>
      <c r="BL99" s="180"/>
      <c r="BM99" s="180"/>
      <c r="BN99" s="180"/>
      <c r="BO99" s="180"/>
      <c r="BP99" s="180"/>
      <c r="BQ99" s="180"/>
      <c r="BR99" s="180"/>
      <c r="BS99" s="180"/>
      <c r="BT99" s="180"/>
      <c r="BU99" s="180"/>
      <c r="BV99" s="180"/>
      <c r="BW99" s="180"/>
      <c r="BX99" s="180"/>
      <c r="BY99" s="180"/>
      <c r="BZ99" s="180"/>
      <c r="CA99" s="180"/>
      <c r="CB99" s="180"/>
      <c r="CC99" s="180"/>
      <c r="CD99" s="180"/>
      <c r="CE99" s="180"/>
      <c r="CF99" s="180"/>
      <c r="CG99" s="180"/>
      <c r="CH99" s="180"/>
      <c r="CI99" s="180"/>
      <c r="CJ99" s="180"/>
      <c r="CK99" s="180"/>
      <c r="CL99" s="180"/>
      <c r="CM99" s="180"/>
      <c r="CN99" s="180"/>
      <c r="CO99" s="180"/>
      <c r="CP99" s="180"/>
      <c r="CQ99" s="180"/>
      <c r="CR99" s="180"/>
      <c r="CS99" s="180"/>
      <c r="CT99" s="180"/>
      <c r="CU99" s="180"/>
      <c r="CV99" s="180"/>
      <c r="CW99" s="180"/>
      <c r="CX99" s="180"/>
      <c r="CY99" s="180"/>
      <c r="CZ99" s="180"/>
      <c r="DA99" s="180"/>
      <c r="DB99" s="180"/>
      <c r="DC99" s="180"/>
      <c r="DD99" s="180"/>
      <c r="DE99" s="180"/>
      <c r="DF99" s="180"/>
      <c r="DG99" s="180"/>
      <c r="DH99" s="180"/>
      <c r="DI99" s="180"/>
      <c r="DJ99" s="180"/>
      <c r="DK99" s="180"/>
      <c r="DL99" s="180"/>
      <c r="DM99" s="180"/>
      <c r="DN99" s="180"/>
      <c r="DO99" s="180"/>
      <c r="DP99" s="180"/>
      <c r="DQ99" s="180"/>
      <c r="DR99" s="180"/>
      <c r="DS99" s="180"/>
      <c r="DT99" s="180"/>
      <c r="DU99" s="180"/>
      <c r="DV99" s="180"/>
      <c r="DW99" s="180"/>
      <c r="DX99" s="180"/>
      <c r="DY99" s="180"/>
      <c r="DZ99" s="180"/>
      <c r="EA99" s="180"/>
      <c r="EB99" s="180"/>
      <c r="EC99" s="180"/>
      <c r="ED99" s="180"/>
      <c r="EE99" s="180"/>
      <c r="EF99" s="180"/>
      <c r="EG99" s="180"/>
      <c r="EH99" s="180"/>
      <c r="EI99" s="180"/>
      <c r="EJ99" s="180"/>
      <c r="EK99" s="180"/>
      <c r="EL99" s="180"/>
      <c r="EM99" s="180"/>
      <c r="EN99" s="180"/>
      <c r="EO99" s="180"/>
      <c r="EP99" s="275"/>
      <c r="EQ99" s="139"/>
    </row>
    <row r="100" spans="2:147" s="26" customFormat="1" ht="30" customHeight="1" outlineLevel="2">
      <c r="B100" s="142"/>
      <c r="C100" s="120" t="s">
        <v>1626</v>
      </c>
      <c r="D100" s="121"/>
      <c r="E100" s="122" t="s">
        <v>1627</v>
      </c>
      <c r="F100" s="178"/>
      <c r="G100" s="178" t="s">
        <v>503</v>
      </c>
      <c r="H100" s="178"/>
      <c r="I100" s="178"/>
      <c r="J100" s="178"/>
      <c r="K100" s="178"/>
      <c r="L100" s="178"/>
      <c r="M100" s="178"/>
      <c r="N100" s="178"/>
      <c r="O100" s="178"/>
      <c r="P100" s="178"/>
      <c r="Q100" s="178"/>
      <c r="R100" s="178"/>
      <c r="S100" s="178"/>
      <c r="T100" s="178"/>
      <c r="U100" s="178"/>
      <c r="V100" s="178"/>
      <c r="W100" s="178"/>
      <c r="X100" s="178"/>
      <c r="Y100" s="178"/>
      <c r="Z100" s="178"/>
      <c r="AA100" s="178"/>
      <c r="AB100" s="178"/>
      <c r="AC100" s="178"/>
      <c r="AD100" s="178"/>
      <c r="AE100" s="178"/>
      <c r="AF100" s="178"/>
      <c r="AG100" s="178"/>
      <c r="AH100" s="178"/>
      <c r="AI100" s="178"/>
      <c r="AJ100" s="178"/>
      <c r="AK100" s="178"/>
      <c r="AL100" s="178"/>
      <c r="AM100" s="178"/>
      <c r="AN100" s="178"/>
      <c r="AO100" s="178"/>
      <c r="AP100" s="178"/>
      <c r="AQ100" s="178"/>
      <c r="AR100" s="178"/>
      <c r="AS100" s="178"/>
      <c r="AT100" s="178"/>
      <c r="AU100" s="178"/>
      <c r="AV100" s="178"/>
      <c r="AW100" s="178"/>
      <c r="AX100" s="178"/>
      <c r="AY100" s="178"/>
      <c r="AZ100" s="178"/>
      <c r="BA100" s="178"/>
      <c r="BB100" s="178"/>
      <c r="BC100" s="178"/>
      <c r="BD100" s="178"/>
      <c r="BE100" s="178"/>
      <c r="BF100" s="178"/>
      <c r="BG100" s="178"/>
      <c r="BH100" s="178"/>
      <c r="BI100" s="178"/>
      <c r="BJ100" s="178"/>
      <c r="BK100" s="178"/>
      <c r="BL100" s="178"/>
      <c r="BM100" s="178"/>
      <c r="BN100" s="178"/>
      <c r="BO100" s="178"/>
      <c r="BP100" s="178"/>
      <c r="BQ100" s="178"/>
      <c r="BR100" s="178"/>
      <c r="BS100" s="178"/>
      <c r="BT100" s="178"/>
      <c r="BU100" s="178"/>
      <c r="BV100" s="178"/>
      <c r="BW100" s="178"/>
      <c r="BX100" s="178"/>
      <c r="BY100" s="178"/>
      <c r="BZ100" s="178"/>
      <c r="CA100" s="178"/>
      <c r="CB100" s="178"/>
      <c r="CC100" s="178"/>
      <c r="CD100" s="178"/>
      <c r="CE100" s="178"/>
      <c r="CF100" s="178"/>
      <c r="CG100" s="178"/>
      <c r="CH100" s="178"/>
      <c r="CI100" s="178"/>
      <c r="CJ100" s="178"/>
      <c r="CK100" s="178"/>
      <c r="CL100" s="178"/>
      <c r="CM100" s="178"/>
      <c r="CN100" s="178"/>
      <c r="CO100" s="178"/>
      <c r="CP100" s="178"/>
      <c r="CQ100" s="178"/>
      <c r="CR100" s="178"/>
      <c r="CS100" s="178"/>
      <c r="CT100" s="178"/>
      <c r="CU100" s="178"/>
      <c r="CV100" s="178"/>
      <c r="CW100" s="178"/>
      <c r="CX100" s="178"/>
      <c r="CY100" s="178"/>
      <c r="CZ100" s="178"/>
      <c r="DA100" s="178"/>
      <c r="DB100" s="178"/>
      <c r="DC100" s="178"/>
      <c r="DD100" s="178"/>
      <c r="DE100" s="178"/>
      <c r="DF100" s="178"/>
      <c r="DG100" s="178"/>
      <c r="DH100" s="178"/>
      <c r="DI100" s="178"/>
      <c r="DJ100" s="178"/>
      <c r="DK100" s="178"/>
      <c r="DL100" s="178"/>
      <c r="DM100" s="178"/>
      <c r="DN100" s="178"/>
      <c r="DO100" s="178"/>
      <c r="DP100" s="178"/>
      <c r="DQ100" s="178"/>
      <c r="DR100" s="178"/>
      <c r="DS100" s="178"/>
      <c r="DT100" s="178"/>
      <c r="DU100" s="178"/>
      <c r="DV100" s="178"/>
      <c r="DW100" s="178"/>
      <c r="DX100" s="178"/>
      <c r="DY100" s="178"/>
      <c r="DZ100" s="178"/>
      <c r="EA100" s="178"/>
      <c r="EB100" s="178"/>
      <c r="EC100" s="178"/>
      <c r="ED100" s="178"/>
      <c r="EE100" s="178"/>
      <c r="EF100" s="178"/>
      <c r="EG100" s="178"/>
      <c r="EH100" s="178"/>
      <c r="EI100" s="178"/>
      <c r="EJ100" s="178"/>
      <c r="EK100" s="178"/>
      <c r="EL100" s="178"/>
      <c r="EM100" s="178"/>
      <c r="EN100" s="178"/>
      <c r="EO100" s="178" t="s">
        <v>503</v>
      </c>
      <c r="EP100" s="274"/>
      <c r="EQ100" s="139"/>
    </row>
    <row r="101" spans="2:147" s="26" customFormat="1" ht="30" customHeight="1" outlineLevel="2">
      <c r="B101" s="142"/>
      <c r="C101" s="120" t="s">
        <v>1628</v>
      </c>
      <c r="D101" s="121"/>
      <c r="E101" s="122" t="s">
        <v>1629</v>
      </c>
      <c r="F101" s="178"/>
      <c r="G101" s="178" t="s">
        <v>503</v>
      </c>
      <c r="H101" s="178"/>
      <c r="I101" s="178"/>
      <c r="J101" s="178"/>
      <c r="K101" s="178"/>
      <c r="L101" s="178"/>
      <c r="M101" s="178"/>
      <c r="N101" s="178"/>
      <c r="O101" s="178"/>
      <c r="P101" s="178"/>
      <c r="Q101" s="178"/>
      <c r="R101" s="178"/>
      <c r="S101" s="178"/>
      <c r="T101" s="178"/>
      <c r="U101" s="178"/>
      <c r="V101" s="178"/>
      <c r="W101" s="178"/>
      <c r="X101" s="178"/>
      <c r="Y101" s="178"/>
      <c r="Z101" s="178"/>
      <c r="AA101" s="178"/>
      <c r="AB101" s="178"/>
      <c r="AC101" s="178"/>
      <c r="AD101" s="178"/>
      <c r="AE101" s="178"/>
      <c r="AF101" s="178"/>
      <c r="AG101" s="178"/>
      <c r="AH101" s="178"/>
      <c r="AI101" s="178"/>
      <c r="AJ101" s="178"/>
      <c r="AK101" s="178"/>
      <c r="AL101" s="178"/>
      <c r="AM101" s="178"/>
      <c r="AN101" s="178"/>
      <c r="AO101" s="178"/>
      <c r="AP101" s="178"/>
      <c r="AQ101" s="178"/>
      <c r="AR101" s="178"/>
      <c r="AS101" s="178"/>
      <c r="AT101" s="178"/>
      <c r="AU101" s="178"/>
      <c r="AV101" s="178"/>
      <c r="AW101" s="178"/>
      <c r="AX101" s="178"/>
      <c r="AY101" s="178"/>
      <c r="AZ101" s="178"/>
      <c r="BA101" s="178"/>
      <c r="BB101" s="178"/>
      <c r="BC101" s="178"/>
      <c r="BD101" s="178"/>
      <c r="BE101" s="178"/>
      <c r="BF101" s="178"/>
      <c r="BG101" s="178"/>
      <c r="BH101" s="178"/>
      <c r="BI101" s="178"/>
      <c r="BJ101" s="178"/>
      <c r="BK101" s="178"/>
      <c r="BL101" s="178"/>
      <c r="BM101" s="178"/>
      <c r="BN101" s="178"/>
      <c r="BO101" s="178"/>
      <c r="BP101" s="178"/>
      <c r="BQ101" s="178"/>
      <c r="BR101" s="178"/>
      <c r="BS101" s="178"/>
      <c r="BT101" s="178"/>
      <c r="BU101" s="178"/>
      <c r="BV101" s="178"/>
      <c r="BW101" s="178"/>
      <c r="BX101" s="178"/>
      <c r="BY101" s="178"/>
      <c r="BZ101" s="178"/>
      <c r="CA101" s="178"/>
      <c r="CB101" s="178"/>
      <c r="CC101" s="178"/>
      <c r="CD101" s="178"/>
      <c r="CE101" s="178"/>
      <c r="CF101" s="178"/>
      <c r="CG101" s="178"/>
      <c r="CH101" s="178"/>
      <c r="CI101" s="178"/>
      <c r="CJ101" s="178"/>
      <c r="CK101" s="178"/>
      <c r="CL101" s="178"/>
      <c r="CM101" s="178"/>
      <c r="CN101" s="178"/>
      <c r="CO101" s="178"/>
      <c r="CP101" s="178"/>
      <c r="CQ101" s="178"/>
      <c r="CR101" s="178"/>
      <c r="CS101" s="178"/>
      <c r="CT101" s="178"/>
      <c r="CU101" s="178"/>
      <c r="CV101" s="178"/>
      <c r="CW101" s="178"/>
      <c r="CX101" s="178"/>
      <c r="CY101" s="178"/>
      <c r="CZ101" s="178"/>
      <c r="DA101" s="178"/>
      <c r="DB101" s="178"/>
      <c r="DC101" s="178"/>
      <c r="DD101" s="178"/>
      <c r="DE101" s="178"/>
      <c r="DF101" s="178"/>
      <c r="DG101" s="178"/>
      <c r="DH101" s="178"/>
      <c r="DI101" s="178"/>
      <c r="DJ101" s="178"/>
      <c r="DK101" s="178"/>
      <c r="DL101" s="178"/>
      <c r="DM101" s="178"/>
      <c r="DN101" s="178"/>
      <c r="DO101" s="178"/>
      <c r="DP101" s="178"/>
      <c r="DQ101" s="178"/>
      <c r="DR101" s="178"/>
      <c r="DS101" s="178"/>
      <c r="DT101" s="178"/>
      <c r="DU101" s="178"/>
      <c r="DV101" s="178"/>
      <c r="DW101" s="178"/>
      <c r="DX101" s="178"/>
      <c r="DY101" s="178"/>
      <c r="DZ101" s="178"/>
      <c r="EA101" s="178"/>
      <c r="EB101" s="178"/>
      <c r="EC101" s="178"/>
      <c r="ED101" s="178"/>
      <c r="EE101" s="178"/>
      <c r="EF101" s="178"/>
      <c r="EG101" s="178"/>
      <c r="EH101" s="178"/>
      <c r="EI101" s="178"/>
      <c r="EJ101" s="178"/>
      <c r="EK101" s="178"/>
      <c r="EL101" s="178"/>
      <c r="EM101" s="178"/>
      <c r="EN101" s="178"/>
      <c r="EO101" s="178" t="s">
        <v>503</v>
      </c>
      <c r="EP101" s="274"/>
      <c r="EQ101" s="139" t="s">
        <v>1630</v>
      </c>
    </row>
    <row r="102" spans="2:147" s="26" customFormat="1" ht="30" customHeight="1" outlineLevel="2">
      <c r="B102" s="142"/>
      <c r="C102" s="120" t="s">
        <v>1631</v>
      </c>
      <c r="D102" s="121"/>
      <c r="E102" s="122" t="s">
        <v>1632</v>
      </c>
      <c r="F102" s="178"/>
      <c r="G102" s="178" t="s">
        <v>503</v>
      </c>
      <c r="H102" s="178"/>
      <c r="I102" s="178"/>
      <c r="J102" s="178"/>
      <c r="K102" s="178"/>
      <c r="L102" s="178"/>
      <c r="M102" s="178"/>
      <c r="N102" s="178"/>
      <c r="O102" s="178"/>
      <c r="P102" s="178"/>
      <c r="Q102" s="178"/>
      <c r="R102" s="178"/>
      <c r="S102" s="178"/>
      <c r="T102" s="178"/>
      <c r="U102" s="178"/>
      <c r="V102" s="178"/>
      <c r="W102" s="178"/>
      <c r="X102" s="178"/>
      <c r="Y102" s="178"/>
      <c r="Z102" s="178"/>
      <c r="AA102" s="178"/>
      <c r="AB102" s="178"/>
      <c r="AC102" s="178"/>
      <c r="AD102" s="178"/>
      <c r="AE102" s="178"/>
      <c r="AF102" s="178"/>
      <c r="AG102" s="178"/>
      <c r="AH102" s="178"/>
      <c r="AI102" s="178"/>
      <c r="AJ102" s="178"/>
      <c r="AK102" s="178"/>
      <c r="AL102" s="178"/>
      <c r="AM102" s="178"/>
      <c r="AN102" s="178"/>
      <c r="AO102" s="178"/>
      <c r="AP102" s="178"/>
      <c r="AQ102" s="178"/>
      <c r="AR102" s="178"/>
      <c r="AS102" s="178"/>
      <c r="AT102" s="178"/>
      <c r="AU102" s="178"/>
      <c r="AV102" s="178"/>
      <c r="AW102" s="178"/>
      <c r="AX102" s="178"/>
      <c r="AY102" s="178"/>
      <c r="AZ102" s="178"/>
      <c r="BA102" s="178"/>
      <c r="BB102" s="178"/>
      <c r="BC102" s="178"/>
      <c r="BD102" s="178"/>
      <c r="BE102" s="178"/>
      <c r="BF102" s="178"/>
      <c r="BG102" s="178"/>
      <c r="BH102" s="178"/>
      <c r="BI102" s="178"/>
      <c r="BJ102" s="178"/>
      <c r="BK102" s="178"/>
      <c r="BL102" s="178"/>
      <c r="BM102" s="178"/>
      <c r="BN102" s="178"/>
      <c r="BO102" s="178"/>
      <c r="BP102" s="178"/>
      <c r="BQ102" s="178"/>
      <c r="BR102" s="178"/>
      <c r="BS102" s="178"/>
      <c r="BT102" s="178"/>
      <c r="BU102" s="178"/>
      <c r="BV102" s="178"/>
      <c r="BW102" s="178"/>
      <c r="BX102" s="178"/>
      <c r="BY102" s="178"/>
      <c r="BZ102" s="178"/>
      <c r="CA102" s="178"/>
      <c r="CB102" s="178"/>
      <c r="CC102" s="178"/>
      <c r="CD102" s="178"/>
      <c r="CE102" s="178"/>
      <c r="CF102" s="178"/>
      <c r="CG102" s="178"/>
      <c r="CH102" s="178"/>
      <c r="CI102" s="178"/>
      <c r="CJ102" s="178"/>
      <c r="CK102" s="178"/>
      <c r="CL102" s="178"/>
      <c r="CM102" s="178"/>
      <c r="CN102" s="178"/>
      <c r="CO102" s="178"/>
      <c r="CP102" s="178"/>
      <c r="CQ102" s="178"/>
      <c r="CR102" s="178"/>
      <c r="CS102" s="178"/>
      <c r="CT102" s="178"/>
      <c r="CU102" s="178"/>
      <c r="CV102" s="178"/>
      <c r="CW102" s="178"/>
      <c r="CX102" s="178"/>
      <c r="CY102" s="178"/>
      <c r="CZ102" s="178"/>
      <c r="DA102" s="178"/>
      <c r="DB102" s="178"/>
      <c r="DC102" s="178"/>
      <c r="DD102" s="178"/>
      <c r="DE102" s="178"/>
      <c r="DF102" s="178"/>
      <c r="DG102" s="178"/>
      <c r="DH102" s="178"/>
      <c r="DI102" s="178"/>
      <c r="DJ102" s="178"/>
      <c r="DK102" s="178"/>
      <c r="DL102" s="178"/>
      <c r="DM102" s="178"/>
      <c r="DN102" s="178"/>
      <c r="DO102" s="178"/>
      <c r="DP102" s="178"/>
      <c r="DQ102" s="178"/>
      <c r="DR102" s="178"/>
      <c r="DS102" s="178"/>
      <c r="DT102" s="178"/>
      <c r="DU102" s="178"/>
      <c r="DV102" s="178"/>
      <c r="DW102" s="178"/>
      <c r="DX102" s="178"/>
      <c r="DY102" s="178"/>
      <c r="DZ102" s="178"/>
      <c r="EA102" s="178"/>
      <c r="EB102" s="178"/>
      <c r="EC102" s="178"/>
      <c r="ED102" s="178"/>
      <c r="EE102" s="178"/>
      <c r="EF102" s="178"/>
      <c r="EG102" s="178"/>
      <c r="EH102" s="178"/>
      <c r="EI102" s="178"/>
      <c r="EJ102" s="178"/>
      <c r="EK102" s="178"/>
      <c r="EL102" s="178"/>
      <c r="EM102" s="178"/>
      <c r="EN102" s="178"/>
      <c r="EO102" s="178" t="s">
        <v>503</v>
      </c>
      <c r="EP102" s="274"/>
      <c r="EQ102" s="139" t="s">
        <v>1630</v>
      </c>
    </row>
    <row r="103" spans="2:147" s="26" customFormat="1" ht="30" customHeight="1" outlineLevel="2">
      <c r="B103" s="142"/>
      <c r="C103" s="120" t="s">
        <v>1633</v>
      </c>
      <c r="D103" s="121"/>
      <c r="E103" s="122" t="s">
        <v>1634</v>
      </c>
      <c r="F103" s="178"/>
      <c r="G103" s="178" t="s">
        <v>503</v>
      </c>
      <c r="H103" s="178"/>
      <c r="I103" s="178"/>
      <c r="J103" s="178"/>
      <c r="K103" s="178"/>
      <c r="L103" s="178"/>
      <c r="M103" s="178"/>
      <c r="N103" s="178"/>
      <c r="O103" s="178"/>
      <c r="P103" s="178"/>
      <c r="Q103" s="178"/>
      <c r="R103" s="178"/>
      <c r="S103" s="178"/>
      <c r="T103" s="178"/>
      <c r="U103" s="178"/>
      <c r="V103" s="178"/>
      <c r="W103" s="178"/>
      <c r="X103" s="178"/>
      <c r="Y103" s="178"/>
      <c r="Z103" s="178"/>
      <c r="AA103" s="178"/>
      <c r="AB103" s="178"/>
      <c r="AC103" s="178"/>
      <c r="AD103" s="178"/>
      <c r="AE103" s="178"/>
      <c r="AF103" s="178"/>
      <c r="AG103" s="178"/>
      <c r="AH103" s="178"/>
      <c r="AI103" s="178"/>
      <c r="AJ103" s="178"/>
      <c r="AK103" s="178"/>
      <c r="AL103" s="178"/>
      <c r="AM103" s="178"/>
      <c r="AN103" s="178"/>
      <c r="AO103" s="178"/>
      <c r="AP103" s="178"/>
      <c r="AQ103" s="178"/>
      <c r="AR103" s="178"/>
      <c r="AS103" s="178"/>
      <c r="AT103" s="178"/>
      <c r="AU103" s="178"/>
      <c r="AV103" s="178"/>
      <c r="AW103" s="178"/>
      <c r="AX103" s="178"/>
      <c r="AY103" s="178"/>
      <c r="AZ103" s="178"/>
      <c r="BA103" s="178"/>
      <c r="BB103" s="178"/>
      <c r="BC103" s="178"/>
      <c r="BD103" s="178"/>
      <c r="BE103" s="178"/>
      <c r="BF103" s="178"/>
      <c r="BG103" s="178"/>
      <c r="BH103" s="178"/>
      <c r="BI103" s="178"/>
      <c r="BJ103" s="178"/>
      <c r="BK103" s="178"/>
      <c r="BL103" s="178"/>
      <c r="BM103" s="178"/>
      <c r="BN103" s="178"/>
      <c r="BO103" s="178"/>
      <c r="BP103" s="178"/>
      <c r="BQ103" s="178"/>
      <c r="BR103" s="178"/>
      <c r="BS103" s="178"/>
      <c r="BT103" s="178"/>
      <c r="BU103" s="178"/>
      <c r="BV103" s="178"/>
      <c r="BW103" s="178"/>
      <c r="BX103" s="178"/>
      <c r="BY103" s="178"/>
      <c r="BZ103" s="178"/>
      <c r="CA103" s="178"/>
      <c r="CB103" s="178"/>
      <c r="CC103" s="178"/>
      <c r="CD103" s="178"/>
      <c r="CE103" s="178"/>
      <c r="CF103" s="178"/>
      <c r="CG103" s="178"/>
      <c r="CH103" s="178"/>
      <c r="CI103" s="178"/>
      <c r="CJ103" s="178"/>
      <c r="CK103" s="178"/>
      <c r="CL103" s="178"/>
      <c r="CM103" s="178"/>
      <c r="CN103" s="178"/>
      <c r="CO103" s="178"/>
      <c r="CP103" s="178"/>
      <c r="CQ103" s="178"/>
      <c r="CR103" s="178"/>
      <c r="CS103" s="178"/>
      <c r="CT103" s="178"/>
      <c r="CU103" s="178"/>
      <c r="CV103" s="178"/>
      <c r="CW103" s="178"/>
      <c r="CX103" s="178"/>
      <c r="CY103" s="178"/>
      <c r="CZ103" s="178"/>
      <c r="DA103" s="178"/>
      <c r="DB103" s="178"/>
      <c r="DC103" s="178"/>
      <c r="DD103" s="178"/>
      <c r="DE103" s="178"/>
      <c r="DF103" s="178"/>
      <c r="DG103" s="178"/>
      <c r="DH103" s="178"/>
      <c r="DI103" s="178"/>
      <c r="DJ103" s="178"/>
      <c r="DK103" s="178"/>
      <c r="DL103" s="178"/>
      <c r="DM103" s="178"/>
      <c r="DN103" s="178"/>
      <c r="DO103" s="178"/>
      <c r="DP103" s="178"/>
      <c r="DQ103" s="178"/>
      <c r="DR103" s="178"/>
      <c r="DS103" s="178"/>
      <c r="DT103" s="178"/>
      <c r="DU103" s="178"/>
      <c r="DV103" s="178"/>
      <c r="DW103" s="178"/>
      <c r="DX103" s="178"/>
      <c r="DY103" s="178"/>
      <c r="DZ103" s="178"/>
      <c r="EA103" s="178"/>
      <c r="EB103" s="178"/>
      <c r="EC103" s="178"/>
      <c r="ED103" s="178"/>
      <c r="EE103" s="178"/>
      <c r="EF103" s="178"/>
      <c r="EG103" s="178"/>
      <c r="EH103" s="178"/>
      <c r="EI103" s="178"/>
      <c r="EJ103" s="178"/>
      <c r="EK103" s="178"/>
      <c r="EL103" s="178"/>
      <c r="EM103" s="178"/>
      <c r="EN103" s="178"/>
      <c r="EO103" s="178" t="s">
        <v>503</v>
      </c>
      <c r="EP103" s="274"/>
      <c r="EQ103" s="139" t="s">
        <v>1630</v>
      </c>
    </row>
    <row r="104" spans="2:147" s="26" customFormat="1" ht="30" customHeight="1" outlineLevel="1">
      <c r="B104" s="142"/>
      <c r="C104" s="141" t="s">
        <v>1635</v>
      </c>
      <c r="D104" s="119" t="s">
        <v>1636</v>
      </c>
      <c r="E104" s="143"/>
      <c r="F104" s="180"/>
      <c r="G104" s="180"/>
      <c r="H104" s="180"/>
      <c r="I104" s="180"/>
      <c r="J104" s="180"/>
      <c r="K104" s="180"/>
      <c r="L104" s="180"/>
      <c r="M104" s="180"/>
      <c r="N104" s="180"/>
      <c r="O104" s="180"/>
      <c r="P104" s="180"/>
      <c r="Q104" s="180"/>
      <c r="R104" s="180"/>
      <c r="S104" s="180"/>
      <c r="T104" s="180"/>
      <c r="U104" s="180"/>
      <c r="V104" s="180"/>
      <c r="W104" s="180"/>
      <c r="X104" s="180"/>
      <c r="Y104" s="180"/>
      <c r="Z104" s="180"/>
      <c r="AA104" s="180"/>
      <c r="AB104" s="180"/>
      <c r="AC104" s="180"/>
      <c r="AD104" s="180"/>
      <c r="AE104" s="180"/>
      <c r="AF104" s="180"/>
      <c r="AG104" s="180"/>
      <c r="AH104" s="180"/>
      <c r="AI104" s="180"/>
      <c r="AJ104" s="180"/>
      <c r="AK104" s="180"/>
      <c r="AL104" s="180"/>
      <c r="AM104" s="180"/>
      <c r="AN104" s="180"/>
      <c r="AO104" s="180"/>
      <c r="AP104" s="180"/>
      <c r="AQ104" s="180"/>
      <c r="AR104" s="180"/>
      <c r="AS104" s="180"/>
      <c r="AT104" s="180"/>
      <c r="AU104" s="180"/>
      <c r="AV104" s="180"/>
      <c r="AW104" s="180"/>
      <c r="AX104" s="180"/>
      <c r="AY104" s="180"/>
      <c r="AZ104" s="180"/>
      <c r="BA104" s="180"/>
      <c r="BB104" s="180"/>
      <c r="BC104" s="180"/>
      <c r="BD104" s="180"/>
      <c r="BE104" s="180"/>
      <c r="BF104" s="180"/>
      <c r="BG104" s="180"/>
      <c r="BH104" s="180"/>
      <c r="BI104" s="180"/>
      <c r="BJ104" s="180"/>
      <c r="BK104" s="180"/>
      <c r="BL104" s="180"/>
      <c r="BM104" s="180"/>
      <c r="BN104" s="180"/>
      <c r="BO104" s="180"/>
      <c r="BP104" s="180"/>
      <c r="BQ104" s="180"/>
      <c r="BR104" s="180"/>
      <c r="BS104" s="180"/>
      <c r="BT104" s="180"/>
      <c r="BU104" s="180"/>
      <c r="BV104" s="180"/>
      <c r="BW104" s="180"/>
      <c r="BX104" s="180"/>
      <c r="BY104" s="180"/>
      <c r="BZ104" s="180"/>
      <c r="CA104" s="180"/>
      <c r="CB104" s="180"/>
      <c r="CC104" s="180"/>
      <c r="CD104" s="180"/>
      <c r="CE104" s="180"/>
      <c r="CF104" s="180"/>
      <c r="CG104" s="180"/>
      <c r="CH104" s="180"/>
      <c r="CI104" s="180"/>
      <c r="CJ104" s="180"/>
      <c r="CK104" s="180"/>
      <c r="CL104" s="180"/>
      <c r="CM104" s="180"/>
      <c r="CN104" s="180"/>
      <c r="CO104" s="180"/>
      <c r="CP104" s="180"/>
      <c r="CQ104" s="180"/>
      <c r="CR104" s="180"/>
      <c r="CS104" s="180"/>
      <c r="CT104" s="180"/>
      <c r="CU104" s="180"/>
      <c r="CV104" s="180"/>
      <c r="CW104" s="180"/>
      <c r="CX104" s="180"/>
      <c r="CY104" s="180"/>
      <c r="CZ104" s="180"/>
      <c r="DA104" s="180"/>
      <c r="DB104" s="180"/>
      <c r="DC104" s="180"/>
      <c r="DD104" s="180"/>
      <c r="DE104" s="180"/>
      <c r="DF104" s="180"/>
      <c r="DG104" s="180"/>
      <c r="DH104" s="180"/>
      <c r="DI104" s="180"/>
      <c r="DJ104" s="180"/>
      <c r="DK104" s="180"/>
      <c r="DL104" s="180"/>
      <c r="DM104" s="180"/>
      <c r="DN104" s="180"/>
      <c r="DO104" s="180"/>
      <c r="DP104" s="180"/>
      <c r="DQ104" s="180"/>
      <c r="DR104" s="180"/>
      <c r="DS104" s="180"/>
      <c r="DT104" s="180"/>
      <c r="DU104" s="180"/>
      <c r="DV104" s="180"/>
      <c r="DW104" s="180"/>
      <c r="DX104" s="180"/>
      <c r="DY104" s="180"/>
      <c r="DZ104" s="180"/>
      <c r="EA104" s="180"/>
      <c r="EB104" s="180"/>
      <c r="EC104" s="180"/>
      <c r="ED104" s="180"/>
      <c r="EE104" s="180"/>
      <c r="EF104" s="180"/>
      <c r="EG104" s="180"/>
      <c r="EH104" s="180"/>
      <c r="EI104" s="180"/>
      <c r="EJ104" s="180"/>
      <c r="EK104" s="180"/>
      <c r="EL104" s="180"/>
      <c r="EM104" s="180"/>
      <c r="EN104" s="180"/>
      <c r="EO104" s="180"/>
      <c r="EP104" s="275"/>
      <c r="EQ104" s="139"/>
    </row>
    <row r="105" spans="2:147" s="26" customFormat="1" ht="30" customHeight="1" outlineLevel="2">
      <c r="B105" s="142"/>
      <c r="C105" s="120" t="s">
        <v>1637</v>
      </c>
      <c r="D105" s="121"/>
      <c r="E105" s="122" t="s">
        <v>1627</v>
      </c>
      <c r="F105" s="178"/>
      <c r="G105" s="178" t="s">
        <v>503</v>
      </c>
      <c r="H105" s="178" t="s">
        <v>503</v>
      </c>
      <c r="I105" s="178" t="s">
        <v>503</v>
      </c>
      <c r="J105" s="178"/>
      <c r="K105" s="178"/>
      <c r="L105" s="178" t="s">
        <v>503</v>
      </c>
      <c r="M105" s="178" t="s">
        <v>503</v>
      </c>
      <c r="N105" s="178" t="s">
        <v>503</v>
      </c>
      <c r="O105" s="178" t="s">
        <v>503</v>
      </c>
      <c r="P105" s="178" t="s">
        <v>503</v>
      </c>
      <c r="Q105" s="178" t="s">
        <v>503</v>
      </c>
      <c r="R105" s="178" t="s">
        <v>503</v>
      </c>
      <c r="S105" s="178" t="s">
        <v>503</v>
      </c>
      <c r="T105" s="178" t="s">
        <v>503</v>
      </c>
      <c r="U105" s="178"/>
      <c r="V105" s="178"/>
      <c r="W105" s="178"/>
      <c r="X105" s="178"/>
      <c r="Y105" s="178"/>
      <c r="Z105" s="178"/>
      <c r="AA105" s="178"/>
      <c r="AB105" s="178"/>
      <c r="AC105" s="178"/>
      <c r="AD105" s="178"/>
      <c r="AE105" s="178"/>
      <c r="AF105" s="178"/>
      <c r="AG105" s="178"/>
      <c r="AH105" s="178"/>
      <c r="AI105" s="178"/>
      <c r="AJ105" s="178"/>
      <c r="AK105" s="178"/>
      <c r="AL105" s="178"/>
      <c r="AM105" s="178"/>
      <c r="AN105" s="178"/>
      <c r="AO105" s="178"/>
      <c r="AP105" s="178"/>
      <c r="AQ105" s="178"/>
      <c r="AR105" s="178"/>
      <c r="AS105" s="178"/>
      <c r="AT105" s="178"/>
      <c r="AU105" s="178"/>
      <c r="AV105" s="178"/>
      <c r="AW105" s="178"/>
      <c r="AX105" s="178"/>
      <c r="AY105" s="178"/>
      <c r="AZ105" s="178"/>
      <c r="BA105" s="178"/>
      <c r="BB105" s="178"/>
      <c r="BC105" s="178"/>
      <c r="BD105" s="178"/>
      <c r="BE105" s="178" t="s">
        <v>503</v>
      </c>
      <c r="BF105" s="178" t="s">
        <v>503</v>
      </c>
      <c r="BG105" s="178" t="s">
        <v>503</v>
      </c>
      <c r="BH105" s="178" t="s">
        <v>503</v>
      </c>
      <c r="BI105" s="178" t="s">
        <v>503</v>
      </c>
      <c r="BJ105" s="178" t="s">
        <v>503</v>
      </c>
      <c r="BK105" s="178"/>
      <c r="BL105" s="178"/>
      <c r="BM105" s="178"/>
      <c r="BN105" s="178"/>
      <c r="BO105" s="178"/>
      <c r="BP105" s="178" t="s">
        <v>503</v>
      </c>
      <c r="BQ105" s="178" t="s">
        <v>503</v>
      </c>
      <c r="BR105" s="178" t="s">
        <v>503</v>
      </c>
      <c r="BS105" s="178" t="s">
        <v>503</v>
      </c>
      <c r="BT105" s="178" t="s">
        <v>503</v>
      </c>
      <c r="BU105" s="178" t="s">
        <v>503</v>
      </c>
      <c r="BV105" s="178" t="s">
        <v>503</v>
      </c>
      <c r="BW105" s="178" t="s">
        <v>503</v>
      </c>
      <c r="BX105" s="178" t="s">
        <v>503</v>
      </c>
      <c r="BY105" s="178" t="s">
        <v>503</v>
      </c>
      <c r="BZ105" s="178" t="s">
        <v>503</v>
      </c>
      <c r="CA105" s="178" t="s">
        <v>503</v>
      </c>
      <c r="CB105" s="178" t="s">
        <v>503</v>
      </c>
      <c r="CC105" s="178" t="s">
        <v>503</v>
      </c>
      <c r="CD105" s="178"/>
      <c r="CE105" s="178"/>
      <c r="CF105" s="178"/>
      <c r="CG105" s="178"/>
      <c r="CH105" s="178"/>
      <c r="CI105" s="178"/>
      <c r="CJ105" s="178"/>
      <c r="CK105" s="178"/>
      <c r="CL105" s="178"/>
      <c r="CM105" s="178" t="s">
        <v>503</v>
      </c>
      <c r="CN105" s="178" t="s">
        <v>503</v>
      </c>
      <c r="CO105" s="178"/>
      <c r="CP105" s="178" t="s">
        <v>503</v>
      </c>
      <c r="CQ105" s="178"/>
      <c r="CR105" s="178"/>
      <c r="CS105" s="178" t="s">
        <v>503</v>
      </c>
      <c r="CT105" s="178"/>
      <c r="CU105" s="178"/>
      <c r="CV105" s="178" t="s">
        <v>503</v>
      </c>
      <c r="CW105" s="178"/>
      <c r="CX105" s="178"/>
      <c r="CY105" s="178" t="s">
        <v>503</v>
      </c>
      <c r="CZ105" s="178"/>
      <c r="DA105" s="178"/>
      <c r="DB105" s="178" t="s">
        <v>503</v>
      </c>
      <c r="DC105" s="178"/>
      <c r="DD105" s="178"/>
      <c r="DE105" s="178" t="s">
        <v>503</v>
      </c>
      <c r="DF105" s="178"/>
      <c r="DG105" s="178"/>
      <c r="DH105" s="178" t="s">
        <v>503</v>
      </c>
      <c r="DI105" s="178"/>
      <c r="DJ105" s="178" t="s">
        <v>503</v>
      </c>
      <c r="DK105" s="178"/>
      <c r="DL105" s="178" t="s">
        <v>503</v>
      </c>
      <c r="DM105" s="178"/>
      <c r="DN105" s="178" t="s">
        <v>503</v>
      </c>
      <c r="DO105" s="178"/>
      <c r="DP105" s="178" t="s">
        <v>503</v>
      </c>
      <c r="DQ105" s="178"/>
      <c r="DR105" s="178" t="s">
        <v>503</v>
      </c>
      <c r="DS105" s="178"/>
      <c r="DT105" s="178"/>
      <c r="DU105" s="178"/>
      <c r="DV105" s="178"/>
      <c r="DW105" s="178"/>
      <c r="DX105" s="178"/>
      <c r="DY105" s="178"/>
      <c r="DZ105" s="178"/>
      <c r="EA105" s="178"/>
      <c r="EB105" s="178"/>
      <c r="EC105" s="178"/>
      <c r="ED105" s="178"/>
      <c r="EE105" s="178"/>
      <c r="EF105" s="178"/>
      <c r="EG105" s="178"/>
      <c r="EH105" s="178"/>
      <c r="EI105" s="178"/>
      <c r="EJ105" s="178"/>
      <c r="EK105" s="178"/>
      <c r="EL105" s="178"/>
      <c r="EM105" s="178"/>
      <c r="EN105" s="178"/>
      <c r="EO105" s="178" t="s">
        <v>503</v>
      </c>
      <c r="EP105" s="277"/>
      <c r="EQ105" s="139"/>
    </row>
    <row r="106" spans="2:147" s="26" customFormat="1" ht="30" customHeight="1" outlineLevel="2">
      <c r="B106" s="142"/>
      <c r="C106" s="120" t="s">
        <v>1638</v>
      </c>
      <c r="D106" s="121"/>
      <c r="E106" s="122" t="s">
        <v>1629</v>
      </c>
      <c r="F106" s="178"/>
      <c r="G106" s="178" t="s">
        <v>503</v>
      </c>
      <c r="H106" s="178"/>
      <c r="I106" s="178"/>
      <c r="J106" s="178"/>
      <c r="K106" s="178"/>
      <c r="L106" s="178"/>
      <c r="M106" s="178"/>
      <c r="N106" s="178"/>
      <c r="O106" s="178"/>
      <c r="P106" s="178"/>
      <c r="Q106" s="178"/>
      <c r="R106" s="178"/>
      <c r="S106" s="178"/>
      <c r="T106" s="178"/>
      <c r="U106" s="178"/>
      <c r="V106" s="178"/>
      <c r="W106" s="178"/>
      <c r="X106" s="178"/>
      <c r="Y106" s="178"/>
      <c r="Z106" s="178"/>
      <c r="AA106" s="178"/>
      <c r="AB106" s="178"/>
      <c r="AC106" s="178"/>
      <c r="AD106" s="178"/>
      <c r="AE106" s="178"/>
      <c r="AF106" s="178"/>
      <c r="AG106" s="178"/>
      <c r="AH106" s="178"/>
      <c r="AI106" s="178"/>
      <c r="AJ106" s="178"/>
      <c r="AK106" s="178"/>
      <c r="AL106" s="178"/>
      <c r="AM106" s="178"/>
      <c r="AN106" s="178"/>
      <c r="AO106" s="178"/>
      <c r="AP106" s="178"/>
      <c r="AQ106" s="178"/>
      <c r="AR106" s="178"/>
      <c r="AS106" s="178"/>
      <c r="AT106" s="178"/>
      <c r="AU106" s="178"/>
      <c r="AV106" s="178"/>
      <c r="AW106" s="178"/>
      <c r="AX106" s="178"/>
      <c r="AY106" s="178"/>
      <c r="AZ106" s="178"/>
      <c r="BA106" s="178"/>
      <c r="BB106" s="178"/>
      <c r="BC106" s="178"/>
      <c r="BD106" s="178"/>
      <c r="BE106" s="178"/>
      <c r="BF106" s="178"/>
      <c r="BG106" s="178"/>
      <c r="BH106" s="178"/>
      <c r="BI106" s="178"/>
      <c r="BJ106" s="178"/>
      <c r="BK106" s="178"/>
      <c r="BL106" s="178"/>
      <c r="BM106" s="178"/>
      <c r="BN106" s="178"/>
      <c r="BO106" s="178"/>
      <c r="BP106" s="178"/>
      <c r="BQ106" s="178"/>
      <c r="BR106" s="178"/>
      <c r="BS106" s="178"/>
      <c r="BT106" s="178"/>
      <c r="BU106" s="178"/>
      <c r="BV106" s="178"/>
      <c r="BW106" s="178"/>
      <c r="BX106" s="178"/>
      <c r="BY106" s="178"/>
      <c r="BZ106" s="178"/>
      <c r="CA106" s="178"/>
      <c r="CB106" s="178"/>
      <c r="CC106" s="178"/>
      <c r="CD106" s="178"/>
      <c r="CE106" s="178"/>
      <c r="CF106" s="178"/>
      <c r="CG106" s="178"/>
      <c r="CH106" s="178"/>
      <c r="CI106" s="178"/>
      <c r="CJ106" s="178"/>
      <c r="CK106" s="178"/>
      <c r="CL106" s="178"/>
      <c r="CM106" s="178"/>
      <c r="CN106" s="178"/>
      <c r="CO106" s="178"/>
      <c r="CP106" s="178"/>
      <c r="CQ106" s="178"/>
      <c r="CR106" s="178"/>
      <c r="CS106" s="178"/>
      <c r="CT106" s="178"/>
      <c r="CU106" s="178"/>
      <c r="CV106" s="178"/>
      <c r="CW106" s="178"/>
      <c r="CX106" s="178"/>
      <c r="CY106" s="178"/>
      <c r="CZ106" s="178"/>
      <c r="DA106" s="178"/>
      <c r="DB106" s="178"/>
      <c r="DC106" s="178"/>
      <c r="DD106" s="178"/>
      <c r="DE106" s="178"/>
      <c r="DF106" s="178"/>
      <c r="DG106" s="178"/>
      <c r="DH106" s="178"/>
      <c r="DI106" s="178"/>
      <c r="DJ106" s="178"/>
      <c r="DK106" s="178"/>
      <c r="DL106" s="178"/>
      <c r="DM106" s="178"/>
      <c r="DN106" s="178"/>
      <c r="DO106" s="178"/>
      <c r="DP106" s="178"/>
      <c r="DQ106" s="178"/>
      <c r="DR106" s="178"/>
      <c r="DS106" s="178"/>
      <c r="DT106" s="178"/>
      <c r="DU106" s="178"/>
      <c r="DV106" s="178"/>
      <c r="DW106" s="178"/>
      <c r="DX106" s="178"/>
      <c r="DY106" s="178"/>
      <c r="DZ106" s="178"/>
      <c r="EA106" s="178"/>
      <c r="EB106" s="178"/>
      <c r="EC106" s="178"/>
      <c r="ED106" s="178"/>
      <c r="EE106" s="178"/>
      <c r="EF106" s="178"/>
      <c r="EG106" s="178"/>
      <c r="EH106" s="178"/>
      <c r="EI106" s="178"/>
      <c r="EJ106" s="178"/>
      <c r="EK106" s="178"/>
      <c r="EL106" s="178"/>
      <c r="EM106" s="178"/>
      <c r="EN106" s="178"/>
      <c r="EO106" s="178" t="s">
        <v>503</v>
      </c>
      <c r="EP106" s="277"/>
      <c r="EQ106" s="139" t="s">
        <v>1639</v>
      </c>
    </row>
    <row r="107" spans="2:147" s="26" customFormat="1" ht="30" customHeight="1" outlineLevel="2">
      <c r="B107" s="142"/>
      <c r="C107" s="120" t="s">
        <v>1640</v>
      </c>
      <c r="D107" s="121"/>
      <c r="E107" s="122" t="s">
        <v>1632</v>
      </c>
      <c r="F107" s="178"/>
      <c r="G107" s="178" t="s">
        <v>503</v>
      </c>
      <c r="H107" s="178"/>
      <c r="I107" s="178"/>
      <c r="J107" s="178"/>
      <c r="K107" s="178"/>
      <c r="L107" s="178"/>
      <c r="M107" s="178"/>
      <c r="N107" s="178"/>
      <c r="O107" s="178"/>
      <c r="P107" s="178"/>
      <c r="Q107" s="178"/>
      <c r="R107" s="178"/>
      <c r="S107" s="178"/>
      <c r="T107" s="178"/>
      <c r="U107" s="178"/>
      <c r="V107" s="178"/>
      <c r="W107" s="178"/>
      <c r="X107" s="178"/>
      <c r="Y107" s="178"/>
      <c r="Z107" s="178"/>
      <c r="AA107" s="178"/>
      <c r="AB107" s="178"/>
      <c r="AC107" s="178"/>
      <c r="AD107" s="178"/>
      <c r="AE107" s="178"/>
      <c r="AF107" s="178"/>
      <c r="AG107" s="178"/>
      <c r="AH107" s="178"/>
      <c r="AI107" s="178"/>
      <c r="AJ107" s="178"/>
      <c r="AK107" s="178"/>
      <c r="AL107" s="178"/>
      <c r="AM107" s="178"/>
      <c r="AN107" s="178"/>
      <c r="AO107" s="178"/>
      <c r="AP107" s="178"/>
      <c r="AQ107" s="178"/>
      <c r="AR107" s="178"/>
      <c r="AS107" s="178"/>
      <c r="AT107" s="178"/>
      <c r="AU107" s="178"/>
      <c r="AV107" s="178"/>
      <c r="AW107" s="178"/>
      <c r="AX107" s="178"/>
      <c r="AY107" s="178"/>
      <c r="AZ107" s="178"/>
      <c r="BA107" s="178"/>
      <c r="BB107" s="178"/>
      <c r="BC107" s="178"/>
      <c r="BD107" s="178"/>
      <c r="BE107" s="178"/>
      <c r="BF107" s="178"/>
      <c r="BG107" s="178"/>
      <c r="BH107" s="178"/>
      <c r="BI107" s="178"/>
      <c r="BJ107" s="178"/>
      <c r="BK107" s="178"/>
      <c r="BL107" s="178"/>
      <c r="BM107" s="178"/>
      <c r="BN107" s="178"/>
      <c r="BO107" s="178"/>
      <c r="BP107" s="178"/>
      <c r="BQ107" s="178"/>
      <c r="BR107" s="178"/>
      <c r="BS107" s="178"/>
      <c r="BT107" s="178"/>
      <c r="BU107" s="178"/>
      <c r="BV107" s="178"/>
      <c r="BW107" s="178"/>
      <c r="BX107" s="178"/>
      <c r="BY107" s="178"/>
      <c r="BZ107" s="178"/>
      <c r="CA107" s="178"/>
      <c r="CB107" s="178"/>
      <c r="CC107" s="178"/>
      <c r="CD107" s="178"/>
      <c r="CE107" s="178"/>
      <c r="CF107" s="178"/>
      <c r="CG107" s="178"/>
      <c r="CH107" s="178"/>
      <c r="CI107" s="178"/>
      <c r="CJ107" s="178"/>
      <c r="CK107" s="178"/>
      <c r="CL107" s="178"/>
      <c r="CM107" s="178"/>
      <c r="CN107" s="178"/>
      <c r="CO107" s="178"/>
      <c r="CP107" s="178"/>
      <c r="CQ107" s="178"/>
      <c r="CR107" s="178"/>
      <c r="CS107" s="178"/>
      <c r="CT107" s="178"/>
      <c r="CU107" s="178"/>
      <c r="CV107" s="178"/>
      <c r="CW107" s="178"/>
      <c r="CX107" s="178"/>
      <c r="CY107" s="178"/>
      <c r="CZ107" s="178"/>
      <c r="DA107" s="178"/>
      <c r="DB107" s="178"/>
      <c r="DC107" s="178"/>
      <c r="DD107" s="178"/>
      <c r="DE107" s="178"/>
      <c r="DF107" s="178"/>
      <c r="DG107" s="178"/>
      <c r="DH107" s="178"/>
      <c r="DI107" s="178"/>
      <c r="DJ107" s="178"/>
      <c r="DK107" s="178"/>
      <c r="DL107" s="178"/>
      <c r="DM107" s="178"/>
      <c r="DN107" s="178"/>
      <c r="DO107" s="178"/>
      <c r="DP107" s="178"/>
      <c r="DQ107" s="178"/>
      <c r="DR107" s="178"/>
      <c r="DS107" s="178"/>
      <c r="DT107" s="178"/>
      <c r="DU107" s="178"/>
      <c r="DV107" s="178"/>
      <c r="DW107" s="178"/>
      <c r="DX107" s="178"/>
      <c r="DY107" s="178"/>
      <c r="DZ107" s="178"/>
      <c r="EA107" s="178"/>
      <c r="EB107" s="178"/>
      <c r="EC107" s="178"/>
      <c r="ED107" s="178"/>
      <c r="EE107" s="178"/>
      <c r="EF107" s="178"/>
      <c r="EG107" s="178"/>
      <c r="EH107" s="178"/>
      <c r="EI107" s="178"/>
      <c r="EJ107" s="178"/>
      <c r="EK107" s="178"/>
      <c r="EL107" s="178"/>
      <c r="EM107" s="178"/>
      <c r="EN107" s="178"/>
      <c r="EO107" s="178" t="s">
        <v>503</v>
      </c>
      <c r="EP107" s="277"/>
      <c r="EQ107" s="139" t="s">
        <v>1639</v>
      </c>
    </row>
    <row r="108" spans="2:147" s="26" customFormat="1" ht="30" customHeight="1" outlineLevel="2">
      <c r="B108" s="142"/>
      <c r="C108" s="120" t="s">
        <v>1641</v>
      </c>
      <c r="D108" s="121"/>
      <c r="E108" s="122" t="s">
        <v>1634</v>
      </c>
      <c r="F108" s="178"/>
      <c r="G108" s="178" t="s">
        <v>503</v>
      </c>
      <c r="H108" s="178"/>
      <c r="I108" s="178"/>
      <c r="J108" s="178"/>
      <c r="K108" s="178"/>
      <c r="L108" s="178"/>
      <c r="M108" s="178"/>
      <c r="N108" s="178"/>
      <c r="O108" s="178"/>
      <c r="P108" s="178"/>
      <c r="Q108" s="178"/>
      <c r="R108" s="178"/>
      <c r="S108" s="178"/>
      <c r="T108" s="178"/>
      <c r="U108" s="178"/>
      <c r="V108" s="178"/>
      <c r="W108" s="178"/>
      <c r="X108" s="178"/>
      <c r="Y108" s="178"/>
      <c r="Z108" s="178"/>
      <c r="AA108" s="178"/>
      <c r="AB108" s="178"/>
      <c r="AC108" s="178"/>
      <c r="AD108" s="178"/>
      <c r="AE108" s="178"/>
      <c r="AF108" s="178"/>
      <c r="AG108" s="178"/>
      <c r="AH108" s="178"/>
      <c r="AI108" s="178"/>
      <c r="AJ108" s="178"/>
      <c r="AK108" s="178"/>
      <c r="AL108" s="178"/>
      <c r="AM108" s="178"/>
      <c r="AN108" s="178"/>
      <c r="AO108" s="178"/>
      <c r="AP108" s="178"/>
      <c r="AQ108" s="178"/>
      <c r="AR108" s="178"/>
      <c r="AS108" s="178"/>
      <c r="AT108" s="178"/>
      <c r="AU108" s="178"/>
      <c r="AV108" s="178"/>
      <c r="AW108" s="178"/>
      <c r="AX108" s="178"/>
      <c r="AY108" s="178"/>
      <c r="AZ108" s="178"/>
      <c r="BA108" s="178"/>
      <c r="BB108" s="178"/>
      <c r="BC108" s="178"/>
      <c r="BD108" s="178"/>
      <c r="BE108" s="178"/>
      <c r="BF108" s="178"/>
      <c r="BG108" s="178"/>
      <c r="BH108" s="178"/>
      <c r="BI108" s="178"/>
      <c r="BJ108" s="178"/>
      <c r="BK108" s="178"/>
      <c r="BL108" s="178"/>
      <c r="BM108" s="178"/>
      <c r="BN108" s="178"/>
      <c r="BO108" s="178"/>
      <c r="BP108" s="178"/>
      <c r="BQ108" s="178"/>
      <c r="BR108" s="178"/>
      <c r="BS108" s="178"/>
      <c r="BT108" s="178"/>
      <c r="BU108" s="178"/>
      <c r="BV108" s="178"/>
      <c r="BW108" s="178"/>
      <c r="BX108" s="178"/>
      <c r="BY108" s="178"/>
      <c r="BZ108" s="178"/>
      <c r="CA108" s="178"/>
      <c r="CB108" s="178"/>
      <c r="CC108" s="178"/>
      <c r="CD108" s="178"/>
      <c r="CE108" s="178"/>
      <c r="CF108" s="178"/>
      <c r="CG108" s="178"/>
      <c r="CH108" s="178"/>
      <c r="CI108" s="178"/>
      <c r="CJ108" s="178"/>
      <c r="CK108" s="178"/>
      <c r="CL108" s="178"/>
      <c r="CM108" s="178"/>
      <c r="CN108" s="178"/>
      <c r="CO108" s="178"/>
      <c r="CP108" s="178"/>
      <c r="CQ108" s="178"/>
      <c r="CR108" s="178"/>
      <c r="CS108" s="178"/>
      <c r="CT108" s="178"/>
      <c r="CU108" s="178"/>
      <c r="CV108" s="178"/>
      <c r="CW108" s="178"/>
      <c r="CX108" s="178"/>
      <c r="CY108" s="178"/>
      <c r="CZ108" s="178"/>
      <c r="DA108" s="178"/>
      <c r="DB108" s="178"/>
      <c r="DC108" s="178"/>
      <c r="DD108" s="178"/>
      <c r="DE108" s="178"/>
      <c r="DF108" s="178"/>
      <c r="DG108" s="178"/>
      <c r="DH108" s="178"/>
      <c r="DI108" s="178"/>
      <c r="DJ108" s="178"/>
      <c r="DK108" s="178"/>
      <c r="DL108" s="178"/>
      <c r="DM108" s="178"/>
      <c r="DN108" s="178"/>
      <c r="DO108" s="178"/>
      <c r="DP108" s="178"/>
      <c r="DQ108" s="178"/>
      <c r="DR108" s="178"/>
      <c r="DS108" s="178"/>
      <c r="DT108" s="178"/>
      <c r="DU108" s="178"/>
      <c r="DV108" s="178"/>
      <c r="DW108" s="178"/>
      <c r="DX108" s="178"/>
      <c r="DY108" s="178"/>
      <c r="DZ108" s="178"/>
      <c r="EA108" s="178"/>
      <c r="EB108" s="178"/>
      <c r="EC108" s="178"/>
      <c r="ED108" s="178"/>
      <c r="EE108" s="178"/>
      <c r="EF108" s="178"/>
      <c r="EG108" s="178"/>
      <c r="EH108" s="178"/>
      <c r="EI108" s="178"/>
      <c r="EJ108" s="178"/>
      <c r="EK108" s="178"/>
      <c r="EL108" s="178"/>
      <c r="EM108" s="178"/>
      <c r="EN108" s="178"/>
      <c r="EO108" s="178" t="s">
        <v>503</v>
      </c>
      <c r="EP108" s="277"/>
      <c r="EQ108" s="139" t="s">
        <v>1639</v>
      </c>
    </row>
    <row r="109" spans="2:147" s="26" customFormat="1" ht="30" customHeight="1" outlineLevel="1">
      <c r="B109" s="142"/>
      <c r="C109" s="141" t="s">
        <v>1642</v>
      </c>
      <c r="D109" s="119" t="s">
        <v>1636</v>
      </c>
      <c r="E109" s="143"/>
      <c r="F109" s="180"/>
      <c r="G109" s="180"/>
      <c r="H109" s="180"/>
      <c r="I109" s="180"/>
      <c r="J109" s="180"/>
      <c r="K109" s="180"/>
      <c r="L109" s="180"/>
      <c r="M109" s="180"/>
      <c r="N109" s="180"/>
      <c r="O109" s="180"/>
      <c r="P109" s="180"/>
      <c r="Q109" s="180"/>
      <c r="R109" s="180"/>
      <c r="S109" s="180"/>
      <c r="T109" s="180"/>
      <c r="U109" s="180"/>
      <c r="V109" s="180"/>
      <c r="W109" s="180"/>
      <c r="X109" s="180"/>
      <c r="Y109" s="180"/>
      <c r="Z109" s="180"/>
      <c r="AA109" s="180"/>
      <c r="AB109" s="180"/>
      <c r="AC109" s="180"/>
      <c r="AD109" s="180"/>
      <c r="AE109" s="180"/>
      <c r="AF109" s="180"/>
      <c r="AG109" s="180"/>
      <c r="AH109" s="180"/>
      <c r="AI109" s="180"/>
      <c r="AJ109" s="180"/>
      <c r="AK109" s="180"/>
      <c r="AL109" s="180"/>
      <c r="AM109" s="180"/>
      <c r="AN109" s="180"/>
      <c r="AO109" s="180"/>
      <c r="AP109" s="180"/>
      <c r="AQ109" s="180"/>
      <c r="AR109" s="180"/>
      <c r="AS109" s="180"/>
      <c r="AT109" s="180"/>
      <c r="AU109" s="180"/>
      <c r="AV109" s="180"/>
      <c r="AW109" s="180"/>
      <c r="AX109" s="180"/>
      <c r="AY109" s="180"/>
      <c r="AZ109" s="180"/>
      <c r="BA109" s="180"/>
      <c r="BB109" s="180"/>
      <c r="BC109" s="180"/>
      <c r="BD109" s="180"/>
      <c r="BE109" s="180"/>
      <c r="BF109" s="180"/>
      <c r="BG109" s="180"/>
      <c r="BH109" s="180"/>
      <c r="BI109" s="180"/>
      <c r="BJ109" s="180"/>
      <c r="BK109" s="180"/>
      <c r="BL109" s="180"/>
      <c r="BM109" s="180"/>
      <c r="BN109" s="180"/>
      <c r="BO109" s="180"/>
      <c r="BP109" s="180"/>
      <c r="BQ109" s="180"/>
      <c r="BR109" s="180"/>
      <c r="BS109" s="180"/>
      <c r="BT109" s="180"/>
      <c r="BU109" s="180"/>
      <c r="BV109" s="180"/>
      <c r="BW109" s="180"/>
      <c r="BX109" s="180"/>
      <c r="BY109" s="180"/>
      <c r="BZ109" s="180"/>
      <c r="CA109" s="180"/>
      <c r="CB109" s="180"/>
      <c r="CC109" s="180"/>
      <c r="CD109" s="180"/>
      <c r="CE109" s="180"/>
      <c r="CF109" s="180"/>
      <c r="CG109" s="180"/>
      <c r="CH109" s="180"/>
      <c r="CI109" s="180"/>
      <c r="CJ109" s="180"/>
      <c r="CK109" s="180"/>
      <c r="CL109" s="180"/>
      <c r="CM109" s="180"/>
      <c r="CN109" s="180"/>
      <c r="CO109" s="180"/>
      <c r="CP109" s="180"/>
      <c r="CQ109" s="180"/>
      <c r="CR109" s="180"/>
      <c r="CS109" s="180"/>
      <c r="CT109" s="180"/>
      <c r="CU109" s="180"/>
      <c r="CV109" s="180"/>
      <c r="CW109" s="180"/>
      <c r="CX109" s="180"/>
      <c r="CY109" s="180"/>
      <c r="CZ109" s="180"/>
      <c r="DA109" s="180"/>
      <c r="DB109" s="180"/>
      <c r="DC109" s="180"/>
      <c r="DD109" s="180"/>
      <c r="DE109" s="180"/>
      <c r="DF109" s="180"/>
      <c r="DG109" s="180"/>
      <c r="DH109" s="180"/>
      <c r="DI109" s="180"/>
      <c r="DJ109" s="180"/>
      <c r="DK109" s="180"/>
      <c r="DL109" s="180"/>
      <c r="DM109" s="180"/>
      <c r="DN109" s="180"/>
      <c r="DO109" s="180"/>
      <c r="DP109" s="180"/>
      <c r="DQ109" s="180"/>
      <c r="DR109" s="180"/>
      <c r="DS109" s="180"/>
      <c r="DT109" s="180"/>
      <c r="DU109" s="180"/>
      <c r="DV109" s="180"/>
      <c r="DW109" s="180"/>
      <c r="DX109" s="180"/>
      <c r="DY109" s="180"/>
      <c r="DZ109" s="180"/>
      <c r="EA109" s="180"/>
      <c r="EB109" s="180"/>
      <c r="EC109" s="180"/>
      <c r="ED109" s="180"/>
      <c r="EE109" s="180"/>
      <c r="EF109" s="180"/>
      <c r="EG109" s="180"/>
      <c r="EH109" s="180"/>
      <c r="EI109" s="180"/>
      <c r="EJ109" s="180"/>
      <c r="EK109" s="180"/>
      <c r="EL109" s="180"/>
      <c r="EM109" s="180"/>
      <c r="EN109" s="180"/>
      <c r="EO109" s="180"/>
      <c r="EP109" s="278"/>
      <c r="EQ109" s="139"/>
    </row>
    <row r="110" spans="2:147" s="26" customFormat="1" ht="30" customHeight="1" outlineLevel="2">
      <c r="B110" s="142"/>
      <c r="C110" s="120" t="s">
        <v>1643</v>
      </c>
      <c r="D110" s="121"/>
      <c r="E110" s="122" t="s">
        <v>1627</v>
      </c>
      <c r="F110" s="152"/>
      <c r="G110" s="178" t="s">
        <v>503</v>
      </c>
      <c r="H110" s="178"/>
      <c r="I110" s="178"/>
      <c r="J110" s="178"/>
      <c r="K110" s="178"/>
      <c r="L110" s="178"/>
      <c r="M110" s="178"/>
      <c r="N110" s="178"/>
      <c r="O110" s="178"/>
      <c r="P110" s="178"/>
      <c r="Q110" s="178"/>
      <c r="R110" s="178"/>
      <c r="S110" s="178"/>
      <c r="T110" s="178"/>
      <c r="U110" s="178"/>
      <c r="V110" s="178"/>
      <c r="W110" s="178"/>
      <c r="X110" s="178"/>
      <c r="Y110" s="178"/>
      <c r="Z110" s="178"/>
      <c r="AA110" s="178"/>
      <c r="AB110" s="178"/>
      <c r="AC110" s="178"/>
      <c r="AD110" s="178"/>
      <c r="AE110" s="178"/>
      <c r="AF110" s="178"/>
      <c r="AG110" s="178"/>
      <c r="AH110" s="178"/>
      <c r="AI110" s="178"/>
      <c r="AJ110" s="178"/>
      <c r="AK110" s="178"/>
      <c r="AL110" s="178"/>
      <c r="AM110" s="178"/>
      <c r="AN110" s="178"/>
      <c r="AO110" s="178"/>
      <c r="AP110" s="178"/>
      <c r="AQ110" s="178"/>
      <c r="AR110" s="178"/>
      <c r="AS110" s="178"/>
      <c r="AT110" s="178"/>
      <c r="AU110" s="178"/>
      <c r="AV110" s="178"/>
      <c r="AW110" s="178"/>
      <c r="AX110" s="178"/>
      <c r="AY110" s="178"/>
      <c r="AZ110" s="178"/>
      <c r="BA110" s="178"/>
      <c r="BB110" s="178"/>
      <c r="BC110" s="178"/>
      <c r="BD110" s="178"/>
      <c r="BE110" s="178"/>
      <c r="BF110" s="178"/>
      <c r="BG110" s="178"/>
      <c r="BH110" s="178"/>
      <c r="BI110" s="178"/>
      <c r="BJ110" s="178"/>
      <c r="BK110" s="178"/>
      <c r="BL110" s="178"/>
      <c r="BM110" s="178"/>
      <c r="BN110" s="178"/>
      <c r="BO110" s="178"/>
      <c r="BP110" s="178"/>
      <c r="BQ110" s="178"/>
      <c r="BR110" s="178"/>
      <c r="BS110" s="178"/>
      <c r="BT110" s="178"/>
      <c r="BU110" s="178"/>
      <c r="BV110" s="178"/>
      <c r="BW110" s="178"/>
      <c r="BX110" s="178"/>
      <c r="BY110" s="178"/>
      <c r="BZ110" s="178"/>
      <c r="CA110" s="178"/>
      <c r="CB110" s="178"/>
      <c r="CC110" s="178"/>
      <c r="CD110" s="178"/>
      <c r="CE110" s="178"/>
      <c r="CF110" s="178"/>
      <c r="CG110" s="178"/>
      <c r="CH110" s="178"/>
      <c r="CI110" s="178"/>
      <c r="CJ110" s="178"/>
      <c r="CK110" s="178"/>
      <c r="CL110" s="178"/>
      <c r="CM110" s="178"/>
      <c r="CN110" s="178"/>
      <c r="CO110" s="178"/>
      <c r="CP110" s="178"/>
      <c r="CQ110" s="178"/>
      <c r="CR110" s="178"/>
      <c r="CS110" s="178"/>
      <c r="CT110" s="178"/>
      <c r="CU110" s="178"/>
      <c r="CV110" s="178"/>
      <c r="CW110" s="178"/>
      <c r="CX110" s="178"/>
      <c r="CY110" s="178"/>
      <c r="CZ110" s="178"/>
      <c r="DA110" s="178"/>
      <c r="DB110" s="178"/>
      <c r="DC110" s="178"/>
      <c r="DD110" s="178"/>
      <c r="DE110" s="178"/>
      <c r="DF110" s="178"/>
      <c r="DG110" s="178"/>
      <c r="DH110" s="178"/>
      <c r="DI110" s="178"/>
      <c r="DJ110" s="178"/>
      <c r="DK110" s="178"/>
      <c r="DL110" s="178"/>
      <c r="DM110" s="178"/>
      <c r="DN110" s="178"/>
      <c r="DO110" s="178"/>
      <c r="DP110" s="178"/>
      <c r="DQ110" s="178"/>
      <c r="DR110" s="178"/>
      <c r="DS110" s="178"/>
      <c r="DT110" s="178"/>
      <c r="DU110" s="178"/>
      <c r="DV110" s="178"/>
      <c r="DW110" s="178"/>
      <c r="DX110" s="178"/>
      <c r="DY110" s="178"/>
      <c r="DZ110" s="178"/>
      <c r="EA110" s="178"/>
      <c r="EB110" s="178"/>
      <c r="EC110" s="178"/>
      <c r="ED110" s="178"/>
      <c r="EE110" s="178"/>
      <c r="EF110" s="178"/>
      <c r="EG110" s="178"/>
      <c r="EH110" s="178"/>
      <c r="EI110" s="178"/>
      <c r="EJ110" s="178"/>
      <c r="EK110" s="178"/>
      <c r="EL110" s="178"/>
      <c r="EM110" s="178"/>
      <c r="EN110" s="178"/>
      <c r="EO110" s="178" t="s">
        <v>503</v>
      </c>
      <c r="EP110" s="277"/>
      <c r="EQ110" s="139"/>
    </row>
    <row r="111" spans="2:147" s="26" customFormat="1" ht="30" customHeight="1" outlineLevel="2">
      <c r="B111" s="142"/>
      <c r="C111" s="120" t="s">
        <v>1644</v>
      </c>
      <c r="D111" s="121"/>
      <c r="E111" s="122" t="s">
        <v>1629</v>
      </c>
      <c r="F111" s="152"/>
      <c r="G111" s="178" t="s">
        <v>503</v>
      </c>
      <c r="H111" s="178"/>
      <c r="I111" s="178"/>
      <c r="J111" s="178"/>
      <c r="K111" s="178"/>
      <c r="L111" s="178"/>
      <c r="M111" s="178"/>
      <c r="N111" s="178"/>
      <c r="O111" s="178"/>
      <c r="P111" s="178"/>
      <c r="Q111" s="178"/>
      <c r="R111" s="178"/>
      <c r="S111" s="178"/>
      <c r="T111" s="178"/>
      <c r="U111" s="178"/>
      <c r="V111" s="178"/>
      <c r="W111" s="178"/>
      <c r="X111" s="178"/>
      <c r="Y111" s="178"/>
      <c r="Z111" s="178"/>
      <c r="AA111" s="178"/>
      <c r="AB111" s="178"/>
      <c r="AC111" s="178"/>
      <c r="AD111" s="178"/>
      <c r="AE111" s="178"/>
      <c r="AF111" s="178"/>
      <c r="AG111" s="178"/>
      <c r="AH111" s="178"/>
      <c r="AI111" s="178"/>
      <c r="AJ111" s="178"/>
      <c r="AK111" s="178"/>
      <c r="AL111" s="178"/>
      <c r="AM111" s="178"/>
      <c r="AN111" s="178"/>
      <c r="AO111" s="178"/>
      <c r="AP111" s="178"/>
      <c r="AQ111" s="178"/>
      <c r="AR111" s="178"/>
      <c r="AS111" s="178"/>
      <c r="AT111" s="178"/>
      <c r="AU111" s="178"/>
      <c r="AV111" s="178"/>
      <c r="AW111" s="178"/>
      <c r="AX111" s="178"/>
      <c r="AY111" s="178"/>
      <c r="AZ111" s="178"/>
      <c r="BA111" s="178"/>
      <c r="BB111" s="178"/>
      <c r="BC111" s="178"/>
      <c r="BD111" s="178"/>
      <c r="BE111" s="178"/>
      <c r="BF111" s="178"/>
      <c r="BG111" s="178"/>
      <c r="BH111" s="178"/>
      <c r="BI111" s="178"/>
      <c r="BJ111" s="178"/>
      <c r="BK111" s="178"/>
      <c r="BL111" s="178"/>
      <c r="BM111" s="178"/>
      <c r="BN111" s="178"/>
      <c r="BO111" s="178"/>
      <c r="BP111" s="178"/>
      <c r="BQ111" s="178"/>
      <c r="BR111" s="178"/>
      <c r="BS111" s="178"/>
      <c r="BT111" s="178"/>
      <c r="BU111" s="178"/>
      <c r="BV111" s="178"/>
      <c r="BW111" s="178"/>
      <c r="BX111" s="178"/>
      <c r="BY111" s="178"/>
      <c r="BZ111" s="178"/>
      <c r="CA111" s="178"/>
      <c r="CB111" s="178"/>
      <c r="CC111" s="178"/>
      <c r="CD111" s="178"/>
      <c r="CE111" s="178"/>
      <c r="CF111" s="178"/>
      <c r="CG111" s="178"/>
      <c r="CH111" s="178"/>
      <c r="CI111" s="178"/>
      <c r="CJ111" s="178"/>
      <c r="CK111" s="178"/>
      <c r="CL111" s="178"/>
      <c r="CM111" s="178"/>
      <c r="CN111" s="178"/>
      <c r="CO111" s="178"/>
      <c r="CP111" s="178"/>
      <c r="CQ111" s="178"/>
      <c r="CR111" s="178"/>
      <c r="CS111" s="178"/>
      <c r="CT111" s="178"/>
      <c r="CU111" s="178"/>
      <c r="CV111" s="178"/>
      <c r="CW111" s="178"/>
      <c r="CX111" s="178"/>
      <c r="CY111" s="178"/>
      <c r="CZ111" s="178"/>
      <c r="DA111" s="178"/>
      <c r="DB111" s="178"/>
      <c r="DC111" s="178"/>
      <c r="DD111" s="178"/>
      <c r="DE111" s="178"/>
      <c r="DF111" s="178"/>
      <c r="DG111" s="178"/>
      <c r="DH111" s="178"/>
      <c r="DI111" s="178"/>
      <c r="DJ111" s="178"/>
      <c r="DK111" s="178"/>
      <c r="DL111" s="178"/>
      <c r="DM111" s="178"/>
      <c r="DN111" s="178"/>
      <c r="DO111" s="178"/>
      <c r="DP111" s="178"/>
      <c r="DQ111" s="178"/>
      <c r="DR111" s="178"/>
      <c r="DS111" s="178"/>
      <c r="DT111" s="178"/>
      <c r="DU111" s="178"/>
      <c r="DV111" s="178"/>
      <c r="DW111" s="178"/>
      <c r="DX111" s="178"/>
      <c r="DY111" s="178"/>
      <c r="DZ111" s="178"/>
      <c r="EA111" s="178"/>
      <c r="EB111" s="178"/>
      <c r="EC111" s="178"/>
      <c r="ED111" s="178"/>
      <c r="EE111" s="178"/>
      <c r="EF111" s="178"/>
      <c r="EG111" s="178"/>
      <c r="EH111" s="178"/>
      <c r="EI111" s="178"/>
      <c r="EJ111" s="178"/>
      <c r="EK111" s="178"/>
      <c r="EL111" s="178"/>
      <c r="EM111" s="178"/>
      <c r="EN111" s="178"/>
      <c r="EO111" s="178" t="s">
        <v>503</v>
      </c>
      <c r="EP111" s="277"/>
      <c r="EQ111" s="139" t="s">
        <v>1645</v>
      </c>
    </row>
    <row r="112" spans="2:147" s="26" customFormat="1" ht="30" customHeight="1" outlineLevel="2">
      <c r="B112" s="142"/>
      <c r="C112" s="120" t="s">
        <v>1646</v>
      </c>
      <c r="D112" s="121"/>
      <c r="E112" s="122" t="s">
        <v>1632</v>
      </c>
      <c r="F112" s="152"/>
      <c r="G112" s="178" t="s">
        <v>503</v>
      </c>
      <c r="H112" s="178"/>
      <c r="I112" s="178"/>
      <c r="J112" s="178"/>
      <c r="K112" s="178"/>
      <c r="L112" s="178"/>
      <c r="M112" s="178"/>
      <c r="N112" s="178"/>
      <c r="O112" s="178"/>
      <c r="P112" s="178"/>
      <c r="Q112" s="178"/>
      <c r="R112" s="178"/>
      <c r="S112" s="178"/>
      <c r="T112" s="178"/>
      <c r="U112" s="178"/>
      <c r="V112" s="178"/>
      <c r="W112" s="178"/>
      <c r="X112" s="178"/>
      <c r="Y112" s="178"/>
      <c r="Z112" s="178"/>
      <c r="AA112" s="178"/>
      <c r="AB112" s="178"/>
      <c r="AC112" s="178"/>
      <c r="AD112" s="178"/>
      <c r="AE112" s="178"/>
      <c r="AF112" s="178"/>
      <c r="AG112" s="178"/>
      <c r="AH112" s="178"/>
      <c r="AI112" s="178"/>
      <c r="AJ112" s="178"/>
      <c r="AK112" s="178"/>
      <c r="AL112" s="178"/>
      <c r="AM112" s="178"/>
      <c r="AN112" s="178"/>
      <c r="AO112" s="178"/>
      <c r="AP112" s="178"/>
      <c r="AQ112" s="178"/>
      <c r="AR112" s="178"/>
      <c r="AS112" s="178"/>
      <c r="AT112" s="178"/>
      <c r="AU112" s="178"/>
      <c r="AV112" s="178"/>
      <c r="AW112" s="178"/>
      <c r="AX112" s="178"/>
      <c r="AY112" s="178"/>
      <c r="AZ112" s="178"/>
      <c r="BA112" s="178"/>
      <c r="BB112" s="178"/>
      <c r="BC112" s="178"/>
      <c r="BD112" s="178"/>
      <c r="BE112" s="178"/>
      <c r="BF112" s="178"/>
      <c r="BG112" s="178"/>
      <c r="BH112" s="178"/>
      <c r="BI112" s="178"/>
      <c r="BJ112" s="178"/>
      <c r="BK112" s="178"/>
      <c r="BL112" s="178"/>
      <c r="BM112" s="178"/>
      <c r="BN112" s="178"/>
      <c r="BO112" s="178"/>
      <c r="BP112" s="178"/>
      <c r="BQ112" s="178"/>
      <c r="BR112" s="178"/>
      <c r="BS112" s="178"/>
      <c r="BT112" s="178"/>
      <c r="BU112" s="178"/>
      <c r="BV112" s="178"/>
      <c r="BW112" s="178"/>
      <c r="BX112" s="178"/>
      <c r="BY112" s="178"/>
      <c r="BZ112" s="178"/>
      <c r="CA112" s="178"/>
      <c r="CB112" s="178"/>
      <c r="CC112" s="178"/>
      <c r="CD112" s="178"/>
      <c r="CE112" s="178"/>
      <c r="CF112" s="178"/>
      <c r="CG112" s="178"/>
      <c r="CH112" s="178"/>
      <c r="CI112" s="178"/>
      <c r="CJ112" s="178"/>
      <c r="CK112" s="178"/>
      <c r="CL112" s="178"/>
      <c r="CM112" s="178"/>
      <c r="CN112" s="178"/>
      <c r="CO112" s="178"/>
      <c r="CP112" s="178"/>
      <c r="CQ112" s="178"/>
      <c r="CR112" s="178"/>
      <c r="CS112" s="178"/>
      <c r="CT112" s="178"/>
      <c r="CU112" s="178"/>
      <c r="CV112" s="178"/>
      <c r="CW112" s="178"/>
      <c r="CX112" s="178"/>
      <c r="CY112" s="178"/>
      <c r="CZ112" s="178"/>
      <c r="DA112" s="178"/>
      <c r="DB112" s="178"/>
      <c r="DC112" s="178"/>
      <c r="DD112" s="178"/>
      <c r="DE112" s="178"/>
      <c r="DF112" s="178"/>
      <c r="DG112" s="178"/>
      <c r="DH112" s="178"/>
      <c r="DI112" s="178"/>
      <c r="DJ112" s="178"/>
      <c r="DK112" s="178"/>
      <c r="DL112" s="178"/>
      <c r="DM112" s="178"/>
      <c r="DN112" s="178"/>
      <c r="DO112" s="178"/>
      <c r="DP112" s="178"/>
      <c r="DQ112" s="178"/>
      <c r="DR112" s="178"/>
      <c r="DS112" s="178"/>
      <c r="DT112" s="178"/>
      <c r="DU112" s="178"/>
      <c r="DV112" s="178"/>
      <c r="DW112" s="178"/>
      <c r="DX112" s="178"/>
      <c r="DY112" s="178"/>
      <c r="DZ112" s="178"/>
      <c r="EA112" s="178"/>
      <c r="EB112" s="178"/>
      <c r="EC112" s="178"/>
      <c r="ED112" s="178"/>
      <c r="EE112" s="178"/>
      <c r="EF112" s="178"/>
      <c r="EG112" s="178"/>
      <c r="EH112" s="178"/>
      <c r="EI112" s="178"/>
      <c r="EJ112" s="178"/>
      <c r="EK112" s="178"/>
      <c r="EL112" s="178"/>
      <c r="EM112" s="178"/>
      <c r="EN112" s="178"/>
      <c r="EO112" s="178" t="s">
        <v>503</v>
      </c>
      <c r="EP112" s="277"/>
      <c r="EQ112" s="139" t="s">
        <v>1645</v>
      </c>
    </row>
    <row r="113" spans="2:147" s="26" customFormat="1" ht="30" customHeight="1" outlineLevel="2">
      <c r="B113" s="142"/>
      <c r="C113" s="120" t="s">
        <v>1647</v>
      </c>
      <c r="D113" s="121"/>
      <c r="E113" s="122" t="s">
        <v>1634</v>
      </c>
      <c r="F113" s="152"/>
      <c r="G113" s="178" t="s">
        <v>503</v>
      </c>
      <c r="H113" s="178"/>
      <c r="I113" s="178"/>
      <c r="J113" s="178"/>
      <c r="K113" s="178"/>
      <c r="L113" s="178"/>
      <c r="M113" s="178"/>
      <c r="N113" s="178"/>
      <c r="O113" s="178"/>
      <c r="P113" s="178"/>
      <c r="Q113" s="178"/>
      <c r="R113" s="178"/>
      <c r="S113" s="178"/>
      <c r="T113" s="178"/>
      <c r="U113" s="178"/>
      <c r="V113" s="178"/>
      <c r="W113" s="178"/>
      <c r="X113" s="178"/>
      <c r="Y113" s="178"/>
      <c r="Z113" s="178"/>
      <c r="AA113" s="178"/>
      <c r="AB113" s="178"/>
      <c r="AC113" s="178"/>
      <c r="AD113" s="178"/>
      <c r="AE113" s="178"/>
      <c r="AF113" s="178"/>
      <c r="AG113" s="178"/>
      <c r="AH113" s="178"/>
      <c r="AI113" s="178"/>
      <c r="AJ113" s="178"/>
      <c r="AK113" s="178"/>
      <c r="AL113" s="178"/>
      <c r="AM113" s="178"/>
      <c r="AN113" s="178"/>
      <c r="AO113" s="178"/>
      <c r="AP113" s="178"/>
      <c r="AQ113" s="178"/>
      <c r="AR113" s="178"/>
      <c r="AS113" s="178"/>
      <c r="AT113" s="178"/>
      <c r="AU113" s="178"/>
      <c r="AV113" s="178"/>
      <c r="AW113" s="178"/>
      <c r="AX113" s="178"/>
      <c r="AY113" s="178"/>
      <c r="AZ113" s="178"/>
      <c r="BA113" s="178"/>
      <c r="BB113" s="178"/>
      <c r="BC113" s="178"/>
      <c r="BD113" s="178"/>
      <c r="BE113" s="178"/>
      <c r="BF113" s="178"/>
      <c r="BG113" s="178"/>
      <c r="BH113" s="178"/>
      <c r="BI113" s="178"/>
      <c r="BJ113" s="178"/>
      <c r="BK113" s="178"/>
      <c r="BL113" s="178"/>
      <c r="BM113" s="178"/>
      <c r="BN113" s="178"/>
      <c r="BO113" s="178"/>
      <c r="BP113" s="178"/>
      <c r="BQ113" s="178"/>
      <c r="BR113" s="178"/>
      <c r="BS113" s="178"/>
      <c r="BT113" s="178"/>
      <c r="BU113" s="178"/>
      <c r="BV113" s="178"/>
      <c r="BW113" s="178"/>
      <c r="BX113" s="178"/>
      <c r="BY113" s="178"/>
      <c r="BZ113" s="178"/>
      <c r="CA113" s="178"/>
      <c r="CB113" s="178"/>
      <c r="CC113" s="178"/>
      <c r="CD113" s="178"/>
      <c r="CE113" s="178"/>
      <c r="CF113" s="178"/>
      <c r="CG113" s="178"/>
      <c r="CH113" s="178"/>
      <c r="CI113" s="178"/>
      <c r="CJ113" s="178"/>
      <c r="CK113" s="178"/>
      <c r="CL113" s="178"/>
      <c r="CM113" s="178"/>
      <c r="CN113" s="178"/>
      <c r="CO113" s="178"/>
      <c r="CP113" s="178"/>
      <c r="CQ113" s="178"/>
      <c r="CR113" s="178"/>
      <c r="CS113" s="178"/>
      <c r="CT113" s="178"/>
      <c r="CU113" s="178"/>
      <c r="CV113" s="178"/>
      <c r="CW113" s="178"/>
      <c r="CX113" s="178"/>
      <c r="CY113" s="178"/>
      <c r="CZ113" s="178"/>
      <c r="DA113" s="178"/>
      <c r="DB113" s="178"/>
      <c r="DC113" s="178"/>
      <c r="DD113" s="178"/>
      <c r="DE113" s="178"/>
      <c r="DF113" s="178"/>
      <c r="DG113" s="178"/>
      <c r="DH113" s="178"/>
      <c r="DI113" s="178"/>
      <c r="DJ113" s="178"/>
      <c r="DK113" s="178"/>
      <c r="DL113" s="178"/>
      <c r="DM113" s="178"/>
      <c r="DN113" s="178"/>
      <c r="DO113" s="178"/>
      <c r="DP113" s="178"/>
      <c r="DQ113" s="178"/>
      <c r="DR113" s="178"/>
      <c r="DS113" s="178"/>
      <c r="DT113" s="178"/>
      <c r="DU113" s="178"/>
      <c r="DV113" s="178"/>
      <c r="DW113" s="178"/>
      <c r="DX113" s="178"/>
      <c r="DY113" s="178"/>
      <c r="DZ113" s="178"/>
      <c r="EA113" s="178"/>
      <c r="EB113" s="178"/>
      <c r="EC113" s="178"/>
      <c r="ED113" s="178"/>
      <c r="EE113" s="178"/>
      <c r="EF113" s="178"/>
      <c r="EG113" s="178"/>
      <c r="EH113" s="178"/>
      <c r="EI113" s="178"/>
      <c r="EJ113" s="178"/>
      <c r="EK113" s="178"/>
      <c r="EL113" s="178"/>
      <c r="EM113" s="178"/>
      <c r="EN113" s="178"/>
      <c r="EO113" s="178" t="s">
        <v>503</v>
      </c>
      <c r="EP113" s="277"/>
      <c r="EQ113" s="139" t="s">
        <v>1645</v>
      </c>
    </row>
    <row r="114" spans="2:147" s="26" customFormat="1" ht="30" customHeight="1" outlineLevel="1">
      <c r="B114" s="142"/>
      <c r="C114" s="141" t="s">
        <v>496</v>
      </c>
      <c r="D114" s="119"/>
      <c r="E114" s="143"/>
      <c r="F114" s="180"/>
      <c r="G114" s="180"/>
      <c r="H114" s="180"/>
      <c r="I114" s="180"/>
      <c r="J114" s="180"/>
      <c r="K114" s="180"/>
      <c r="L114" s="180"/>
      <c r="M114" s="180"/>
      <c r="N114" s="180"/>
      <c r="O114" s="180"/>
      <c r="P114" s="180"/>
      <c r="Q114" s="180"/>
      <c r="R114" s="180"/>
      <c r="S114" s="180"/>
      <c r="T114" s="180"/>
      <c r="U114" s="180"/>
      <c r="V114" s="180"/>
      <c r="W114" s="180"/>
      <c r="X114" s="180"/>
      <c r="Y114" s="180"/>
      <c r="Z114" s="180"/>
      <c r="AA114" s="180"/>
      <c r="AB114" s="180"/>
      <c r="AC114" s="180"/>
      <c r="AD114" s="180"/>
      <c r="AE114" s="180"/>
      <c r="AF114" s="180"/>
      <c r="AG114" s="180"/>
      <c r="AH114" s="180"/>
      <c r="AI114" s="180"/>
      <c r="AJ114" s="180"/>
      <c r="AK114" s="180"/>
      <c r="AL114" s="180"/>
      <c r="AM114" s="180"/>
      <c r="AN114" s="180"/>
      <c r="AO114" s="180"/>
      <c r="AP114" s="180"/>
      <c r="AQ114" s="180"/>
      <c r="AR114" s="180"/>
      <c r="AS114" s="180"/>
      <c r="AT114" s="180"/>
      <c r="AU114" s="180"/>
      <c r="AV114" s="180"/>
      <c r="AW114" s="180"/>
      <c r="AX114" s="180"/>
      <c r="AY114" s="180"/>
      <c r="AZ114" s="180"/>
      <c r="BA114" s="180"/>
      <c r="BB114" s="180"/>
      <c r="BC114" s="180"/>
      <c r="BD114" s="180"/>
      <c r="BE114" s="180"/>
      <c r="BF114" s="180"/>
      <c r="BG114" s="180"/>
      <c r="BH114" s="180"/>
      <c r="BI114" s="180"/>
      <c r="BJ114" s="180"/>
      <c r="BK114" s="180"/>
      <c r="BL114" s="180"/>
      <c r="BM114" s="180"/>
      <c r="BN114" s="180"/>
      <c r="BO114" s="180"/>
      <c r="BP114" s="180"/>
      <c r="BQ114" s="180"/>
      <c r="BR114" s="180"/>
      <c r="BS114" s="180"/>
      <c r="BT114" s="180"/>
      <c r="BU114" s="180"/>
      <c r="BV114" s="180"/>
      <c r="BW114" s="180"/>
      <c r="BX114" s="180"/>
      <c r="BY114" s="180"/>
      <c r="BZ114" s="180"/>
      <c r="CA114" s="180"/>
      <c r="CB114" s="180"/>
      <c r="CC114" s="180"/>
      <c r="CD114" s="180"/>
      <c r="CE114" s="180"/>
      <c r="CF114" s="180"/>
      <c r="CG114" s="180"/>
      <c r="CH114" s="180"/>
      <c r="CI114" s="180"/>
      <c r="CJ114" s="180"/>
      <c r="CK114" s="180"/>
      <c r="CL114" s="180"/>
      <c r="CM114" s="180"/>
      <c r="CN114" s="180"/>
      <c r="CO114" s="180"/>
      <c r="CP114" s="180"/>
      <c r="CQ114" s="180"/>
      <c r="CR114" s="180"/>
      <c r="CS114" s="180"/>
      <c r="CT114" s="180"/>
      <c r="CU114" s="180"/>
      <c r="CV114" s="180"/>
      <c r="CW114" s="180"/>
      <c r="CX114" s="180"/>
      <c r="CY114" s="180"/>
      <c r="CZ114" s="180"/>
      <c r="DA114" s="180"/>
      <c r="DB114" s="180"/>
      <c r="DC114" s="180"/>
      <c r="DD114" s="180"/>
      <c r="DE114" s="180"/>
      <c r="DF114" s="180"/>
      <c r="DG114" s="180"/>
      <c r="DH114" s="180"/>
      <c r="DI114" s="180"/>
      <c r="DJ114" s="180"/>
      <c r="DK114" s="180"/>
      <c r="DL114" s="180"/>
      <c r="DM114" s="180"/>
      <c r="DN114" s="180"/>
      <c r="DO114" s="180"/>
      <c r="DP114" s="180"/>
      <c r="DQ114" s="180"/>
      <c r="DR114" s="180"/>
      <c r="DS114" s="180"/>
      <c r="DT114" s="180"/>
      <c r="DU114" s="180"/>
      <c r="DV114" s="180"/>
      <c r="DW114" s="180"/>
      <c r="DX114" s="180"/>
      <c r="DY114" s="180"/>
      <c r="DZ114" s="180"/>
      <c r="EA114" s="180"/>
      <c r="EB114" s="180"/>
      <c r="EC114" s="180"/>
      <c r="ED114" s="180"/>
      <c r="EE114" s="180"/>
      <c r="EF114" s="180"/>
      <c r="EG114" s="180"/>
      <c r="EH114" s="180"/>
      <c r="EI114" s="180"/>
      <c r="EJ114" s="180"/>
      <c r="EK114" s="180"/>
      <c r="EL114" s="180"/>
      <c r="EM114" s="180"/>
      <c r="EN114" s="180"/>
      <c r="EO114" s="180"/>
      <c r="EP114" s="278"/>
      <c r="EQ114" s="139"/>
    </row>
    <row r="115" spans="2:147" s="26" customFormat="1" ht="30" customHeight="1" outlineLevel="2">
      <c r="B115" s="142"/>
      <c r="C115" s="120" t="s">
        <v>1648</v>
      </c>
      <c r="D115" s="121"/>
      <c r="E115" s="123"/>
      <c r="F115" s="178"/>
      <c r="G115" s="178" t="s">
        <v>503</v>
      </c>
      <c r="H115" s="178"/>
      <c r="I115" s="178"/>
      <c r="J115" s="178"/>
      <c r="K115" s="178"/>
      <c r="L115" s="178"/>
      <c r="M115" s="178"/>
      <c r="N115" s="178"/>
      <c r="O115" s="178"/>
      <c r="P115" s="178"/>
      <c r="Q115" s="178"/>
      <c r="R115" s="178"/>
      <c r="S115" s="178"/>
      <c r="T115" s="178"/>
      <c r="U115" s="178"/>
      <c r="V115" s="178"/>
      <c r="W115" s="178"/>
      <c r="X115" s="178"/>
      <c r="Y115" s="178"/>
      <c r="Z115" s="178"/>
      <c r="AA115" s="178"/>
      <c r="AB115" s="178"/>
      <c r="AC115" s="178"/>
      <c r="AD115" s="178"/>
      <c r="AE115" s="178"/>
      <c r="AF115" s="178"/>
      <c r="AG115" s="178"/>
      <c r="AH115" s="178"/>
      <c r="AI115" s="178"/>
      <c r="AJ115" s="178"/>
      <c r="AK115" s="178"/>
      <c r="AL115" s="178"/>
      <c r="AM115" s="178"/>
      <c r="AN115" s="178"/>
      <c r="AO115" s="178"/>
      <c r="AP115" s="178"/>
      <c r="AQ115" s="178"/>
      <c r="AR115" s="178"/>
      <c r="AS115" s="178"/>
      <c r="AT115" s="178"/>
      <c r="AU115" s="178"/>
      <c r="AV115" s="178"/>
      <c r="AW115" s="178"/>
      <c r="AX115" s="178"/>
      <c r="AY115" s="178"/>
      <c r="AZ115" s="178"/>
      <c r="BA115" s="178"/>
      <c r="BB115" s="178"/>
      <c r="BC115" s="178"/>
      <c r="BD115" s="178"/>
      <c r="BE115" s="178"/>
      <c r="BF115" s="178"/>
      <c r="BG115" s="178"/>
      <c r="BH115" s="178"/>
      <c r="BI115" s="178"/>
      <c r="BJ115" s="178"/>
      <c r="BK115" s="178"/>
      <c r="BL115" s="178"/>
      <c r="BM115" s="178"/>
      <c r="BN115" s="178"/>
      <c r="BO115" s="178"/>
      <c r="BP115" s="178"/>
      <c r="BQ115" s="178"/>
      <c r="BR115" s="178"/>
      <c r="BS115" s="178"/>
      <c r="BT115" s="178"/>
      <c r="BU115" s="178"/>
      <c r="BV115" s="178"/>
      <c r="BW115" s="178"/>
      <c r="BX115" s="178"/>
      <c r="BY115" s="178"/>
      <c r="BZ115" s="178"/>
      <c r="CA115" s="178"/>
      <c r="CB115" s="178"/>
      <c r="CC115" s="178"/>
      <c r="CD115" s="178"/>
      <c r="CE115" s="178"/>
      <c r="CF115" s="178"/>
      <c r="CG115" s="178"/>
      <c r="CH115" s="178"/>
      <c r="CI115" s="178"/>
      <c r="CJ115" s="178"/>
      <c r="CK115" s="178"/>
      <c r="CL115" s="178"/>
      <c r="CM115" s="178"/>
      <c r="CN115" s="178"/>
      <c r="CO115" s="178"/>
      <c r="CP115" s="178"/>
      <c r="CQ115" s="178"/>
      <c r="CR115" s="178"/>
      <c r="CS115" s="178"/>
      <c r="CT115" s="178"/>
      <c r="CU115" s="178"/>
      <c r="CV115" s="178"/>
      <c r="CW115" s="178"/>
      <c r="CX115" s="178"/>
      <c r="CY115" s="178"/>
      <c r="CZ115" s="178"/>
      <c r="DA115" s="178"/>
      <c r="DB115" s="178"/>
      <c r="DC115" s="178"/>
      <c r="DD115" s="178"/>
      <c r="DE115" s="178"/>
      <c r="DF115" s="178"/>
      <c r="DG115" s="178"/>
      <c r="DH115" s="178"/>
      <c r="DI115" s="178"/>
      <c r="DJ115" s="178"/>
      <c r="DK115" s="178"/>
      <c r="DL115" s="178"/>
      <c r="DM115" s="178"/>
      <c r="DN115" s="178"/>
      <c r="DO115" s="178"/>
      <c r="DP115" s="178"/>
      <c r="DQ115" s="178"/>
      <c r="DR115" s="178"/>
      <c r="DS115" s="178"/>
      <c r="DT115" s="178"/>
      <c r="DU115" s="178"/>
      <c r="DV115" s="178"/>
      <c r="DW115" s="178"/>
      <c r="DX115" s="178"/>
      <c r="DY115" s="178"/>
      <c r="DZ115" s="178"/>
      <c r="EA115" s="178"/>
      <c r="EB115" s="178"/>
      <c r="EC115" s="178"/>
      <c r="ED115" s="178"/>
      <c r="EE115" s="178"/>
      <c r="EF115" s="178"/>
      <c r="EG115" s="178"/>
      <c r="EH115" s="178"/>
      <c r="EI115" s="178"/>
      <c r="EJ115" s="178"/>
      <c r="EK115" s="178"/>
      <c r="EL115" s="178"/>
      <c r="EM115" s="178"/>
      <c r="EN115" s="178"/>
      <c r="EO115" s="178" t="s">
        <v>503</v>
      </c>
      <c r="EP115" s="282" t="s">
        <v>503</v>
      </c>
      <c r="EQ115" s="139"/>
    </row>
    <row r="116" spans="2:147" s="26" customFormat="1" ht="30" customHeight="1" outlineLevel="2">
      <c r="B116" s="142"/>
      <c r="C116" s="120" t="s">
        <v>1649</v>
      </c>
      <c r="D116" s="121"/>
      <c r="E116" s="123"/>
      <c r="F116" s="178"/>
      <c r="G116" s="178" t="s">
        <v>503</v>
      </c>
      <c r="H116" s="178"/>
      <c r="I116" s="178"/>
      <c r="J116" s="178"/>
      <c r="K116" s="178"/>
      <c r="L116" s="178"/>
      <c r="M116" s="178"/>
      <c r="N116" s="178"/>
      <c r="O116" s="178"/>
      <c r="P116" s="178"/>
      <c r="Q116" s="178"/>
      <c r="R116" s="178"/>
      <c r="S116" s="178"/>
      <c r="T116" s="178"/>
      <c r="U116" s="178"/>
      <c r="V116" s="178"/>
      <c r="W116" s="178"/>
      <c r="X116" s="178"/>
      <c r="Y116" s="178"/>
      <c r="Z116" s="178"/>
      <c r="AA116" s="178"/>
      <c r="AB116" s="178"/>
      <c r="AC116" s="178"/>
      <c r="AD116" s="178"/>
      <c r="AE116" s="178"/>
      <c r="AF116" s="178"/>
      <c r="AG116" s="178"/>
      <c r="AH116" s="178"/>
      <c r="AI116" s="178"/>
      <c r="AJ116" s="178"/>
      <c r="AK116" s="178"/>
      <c r="AL116" s="178"/>
      <c r="AM116" s="178"/>
      <c r="AN116" s="178"/>
      <c r="AO116" s="178"/>
      <c r="AP116" s="178"/>
      <c r="AQ116" s="178"/>
      <c r="AR116" s="178"/>
      <c r="AS116" s="178"/>
      <c r="AT116" s="178"/>
      <c r="AU116" s="178"/>
      <c r="AV116" s="178"/>
      <c r="AW116" s="178"/>
      <c r="AX116" s="178"/>
      <c r="AY116" s="178"/>
      <c r="AZ116" s="178"/>
      <c r="BA116" s="178"/>
      <c r="BB116" s="178"/>
      <c r="BC116" s="178"/>
      <c r="BD116" s="178"/>
      <c r="BE116" s="178"/>
      <c r="BF116" s="178"/>
      <c r="BG116" s="178"/>
      <c r="BH116" s="178"/>
      <c r="BI116" s="178"/>
      <c r="BJ116" s="178"/>
      <c r="BK116" s="178"/>
      <c r="BL116" s="178"/>
      <c r="BM116" s="178"/>
      <c r="BN116" s="178"/>
      <c r="BO116" s="178"/>
      <c r="BP116" s="178"/>
      <c r="BQ116" s="178"/>
      <c r="BR116" s="178"/>
      <c r="BS116" s="178"/>
      <c r="BT116" s="178"/>
      <c r="BU116" s="178"/>
      <c r="BV116" s="178"/>
      <c r="BW116" s="178"/>
      <c r="BX116" s="178"/>
      <c r="BY116" s="178"/>
      <c r="BZ116" s="178"/>
      <c r="CA116" s="178"/>
      <c r="CB116" s="178"/>
      <c r="CC116" s="178"/>
      <c r="CD116" s="178"/>
      <c r="CE116" s="178"/>
      <c r="CF116" s="178"/>
      <c r="CG116" s="178"/>
      <c r="CH116" s="178"/>
      <c r="CI116" s="178"/>
      <c r="CJ116" s="178"/>
      <c r="CK116" s="178"/>
      <c r="CL116" s="178"/>
      <c r="CM116" s="178"/>
      <c r="CN116" s="178"/>
      <c r="CO116" s="178"/>
      <c r="CP116" s="178"/>
      <c r="CQ116" s="178"/>
      <c r="CR116" s="178"/>
      <c r="CS116" s="178"/>
      <c r="CT116" s="178"/>
      <c r="CU116" s="178"/>
      <c r="CV116" s="178"/>
      <c r="CW116" s="178"/>
      <c r="CX116" s="178"/>
      <c r="CY116" s="178"/>
      <c r="CZ116" s="178"/>
      <c r="DA116" s="178"/>
      <c r="DB116" s="178"/>
      <c r="DC116" s="178"/>
      <c r="DD116" s="178"/>
      <c r="DE116" s="178"/>
      <c r="DF116" s="178"/>
      <c r="DG116" s="178"/>
      <c r="DH116" s="178"/>
      <c r="DI116" s="178"/>
      <c r="DJ116" s="178"/>
      <c r="DK116" s="178"/>
      <c r="DL116" s="178"/>
      <c r="DM116" s="178"/>
      <c r="DN116" s="178"/>
      <c r="DO116" s="178"/>
      <c r="DP116" s="178"/>
      <c r="DQ116" s="178"/>
      <c r="DR116" s="178"/>
      <c r="DS116" s="178"/>
      <c r="DT116" s="178"/>
      <c r="DU116" s="178"/>
      <c r="DV116" s="178"/>
      <c r="DW116" s="178"/>
      <c r="DX116" s="178"/>
      <c r="DY116" s="178"/>
      <c r="DZ116" s="178"/>
      <c r="EA116" s="178"/>
      <c r="EB116" s="178"/>
      <c r="EC116" s="178"/>
      <c r="ED116" s="178"/>
      <c r="EE116" s="178"/>
      <c r="EF116" s="178"/>
      <c r="EG116" s="178"/>
      <c r="EH116" s="178"/>
      <c r="EI116" s="178"/>
      <c r="EJ116" s="178"/>
      <c r="EK116" s="178"/>
      <c r="EL116" s="178"/>
      <c r="EM116" s="178"/>
      <c r="EN116" s="178"/>
      <c r="EO116" s="178" t="s">
        <v>503</v>
      </c>
      <c r="EP116" s="277"/>
      <c r="EQ116" s="139" t="s">
        <v>1650</v>
      </c>
    </row>
    <row r="117" spans="2:147" s="26" customFormat="1" ht="30" customHeight="1" outlineLevel="2">
      <c r="B117" s="142"/>
      <c r="C117" s="120" t="s">
        <v>1651</v>
      </c>
      <c r="D117" s="121"/>
      <c r="E117" s="123"/>
      <c r="F117" s="178"/>
      <c r="G117" s="178" t="s">
        <v>503</v>
      </c>
      <c r="H117" s="178"/>
      <c r="I117" s="178"/>
      <c r="J117" s="178"/>
      <c r="K117" s="178"/>
      <c r="L117" s="178"/>
      <c r="M117" s="178"/>
      <c r="N117" s="178"/>
      <c r="O117" s="178"/>
      <c r="P117" s="178"/>
      <c r="Q117" s="178"/>
      <c r="R117" s="178"/>
      <c r="S117" s="178"/>
      <c r="T117" s="178"/>
      <c r="U117" s="178"/>
      <c r="V117" s="178"/>
      <c r="W117" s="178"/>
      <c r="X117" s="178"/>
      <c r="Y117" s="178"/>
      <c r="Z117" s="178"/>
      <c r="AA117" s="178"/>
      <c r="AB117" s="178"/>
      <c r="AC117" s="178"/>
      <c r="AD117" s="178"/>
      <c r="AE117" s="178"/>
      <c r="AF117" s="178"/>
      <c r="AG117" s="178"/>
      <c r="AH117" s="178"/>
      <c r="AI117" s="178"/>
      <c r="AJ117" s="178"/>
      <c r="AK117" s="178"/>
      <c r="AL117" s="178"/>
      <c r="AM117" s="178"/>
      <c r="AN117" s="178"/>
      <c r="AO117" s="178"/>
      <c r="AP117" s="178"/>
      <c r="AQ117" s="178"/>
      <c r="AR117" s="178"/>
      <c r="AS117" s="178"/>
      <c r="AT117" s="178"/>
      <c r="AU117" s="178"/>
      <c r="AV117" s="178"/>
      <c r="AW117" s="178"/>
      <c r="AX117" s="178"/>
      <c r="AY117" s="178"/>
      <c r="AZ117" s="178"/>
      <c r="BA117" s="178"/>
      <c r="BB117" s="178"/>
      <c r="BC117" s="178"/>
      <c r="BD117" s="178"/>
      <c r="BE117" s="178"/>
      <c r="BF117" s="178"/>
      <c r="BG117" s="178"/>
      <c r="BH117" s="178"/>
      <c r="BI117" s="178"/>
      <c r="BJ117" s="178"/>
      <c r="BK117" s="178"/>
      <c r="BL117" s="178"/>
      <c r="BM117" s="178"/>
      <c r="BN117" s="178"/>
      <c r="BO117" s="178"/>
      <c r="BP117" s="178"/>
      <c r="BQ117" s="178"/>
      <c r="BR117" s="178"/>
      <c r="BS117" s="178"/>
      <c r="BT117" s="178"/>
      <c r="BU117" s="178"/>
      <c r="BV117" s="178"/>
      <c r="BW117" s="178"/>
      <c r="BX117" s="178"/>
      <c r="BY117" s="178"/>
      <c r="BZ117" s="178"/>
      <c r="CA117" s="178"/>
      <c r="CB117" s="178"/>
      <c r="CC117" s="178"/>
      <c r="CD117" s="178"/>
      <c r="CE117" s="178"/>
      <c r="CF117" s="178"/>
      <c r="CG117" s="178"/>
      <c r="CH117" s="178"/>
      <c r="CI117" s="178"/>
      <c r="CJ117" s="178"/>
      <c r="CK117" s="178"/>
      <c r="CL117" s="178"/>
      <c r="CM117" s="178"/>
      <c r="CN117" s="178"/>
      <c r="CO117" s="178"/>
      <c r="CP117" s="178"/>
      <c r="CQ117" s="178"/>
      <c r="CR117" s="178"/>
      <c r="CS117" s="178"/>
      <c r="CT117" s="178"/>
      <c r="CU117" s="178"/>
      <c r="CV117" s="178"/>
      <c r="CW117" s="178"/>
      <c r="CX117" s="178"/>
      <c r="CY117" s="178"/>
      <c r="CZ117" s="178"/>
      <c r="DA117" s="178"/>
      <c r="DB117" s="178"/>
      <c r="DC117" s="178"/>
      <c r="DD117" s="178"/>
      <c r="DE117" s="178"/>
      <c r="DF117" s="178"/>
      <c r="DG117" s="178"/>
      <c r="DH117" s="178"/>
      <c r="DI117" s="178"/>
      <c r="DJ117" s="178"/>
      <c r="DK117" s="178"/>
      <c r="DL117" s="178"/>
      <c r="DM117" s="178"/>
      <c r="DN117" s="178"/>
      <c r="DO117" s="178"/>
      <c r="DP117" s="178"/>
      <c r="DQ117" s="178"/>
      <c r="DR117" s="178"/>
      <c r="DS117" s="178"/>
      <c r="DT117" s="178"/>
      <c r="DU117" s="178"/>
      <c r="DV117" s="178"/>
      <c r="DW117" s="178"/>
      <c r="DX117" s="178"/>
      <c r="DY117" s="178"/>
      <c r="DZ117" s="178"/>
      <c r="EA117" s="178"/>
      <c r="EB117" s="178"/>
      <c r="EC117" s="178"/>
      <c r="ED117" s="178"/>
      <c r="EE117" s="178"/>
      <c r="EF117" s="178"/>
      <c r="EG117" s="178"/>
      <c r="EH117" s="178"/>
      <c r="EI117" s="178"/>
      <c r="EJ117" s="178"/>
      <c r="EK117" s="178"/>
      <c r="EL117" s="178"/>
      <c r="EM117" s="178"/>
      <c r="EN117" s="178"/>
      <c r="EO117" s="178" t="s">
        <v>503</v>
      </c>
      <c r="EP117" s="277"/>
      <c r="EQ117" s="139" t="s">
        <v>1650</v>
      </c>
    </row>
    <row r="118" spans="2:147" s="26" customFormat="1" ht="30" customHeight="1" outlineLevel="2">
      <c r="B118" s="142"/>
      <c r="C118" s="120" t="s">
        <v>1652</v>
      </c>
      <c r="D118" s="121"/>
      <c r="E118" s="123"/>
      <c r="F118" s="178"/>
      <c r="G118" s="178" t="s">
        <v>503</v>
      </c>
      <c r="H118" s="178"/>
      <c r="I118" s="178"/>
      <c r="J118" s="178"/>
      <c r="K118" s="178"/>
      <c r="L118" s="178"/>
      <c r="M118" s="178"/>
      <c r="N118" s="178"/>
      <c r="O118" s="178"/>
      <c r="P118" s="178"/>
      <c r="Q118" s="178"/>
      <c r="R118" s="178"/>
      <c r="S118" s="178"/>
      <c r="T118" s="178"/>
      <c r="U118" s="178"/>
      <c r="V118" s="178"/>
      <c r="W118" s="178"/>
      <c r="X118" s="178"/>
      <c r="Y118" s="178"/>
      <c r="Z118" s="178"/>
      <c r="AA118" s="178"/>
      <c r="AB118" s="178"/>
      <c r="AC118" s="178"/>
      <c r="AD118" s="178"/>
      <c r="AE118" s="178"/>
      <c r="AF118" s="178"/>
      <c r="AG118" s="178"/>
      <c r="AH118" s="178"/>
      <c r="AI118" s="178"/>
      <c r="AJ118" s="178"/>
      <c r="AK118" s="178"/>
      <c r="AL118" s="178"/>
      <c r="AM118" s="178"/>
      <c r="AN118" s="178"/>
      <c r="AO118" s="178"/>
      <c r="AP118" s="178"/>
      <c r="AQ118" s="178"/>
      <c r="AR118" s="178"/>
      <c r="AS118" s="178"/>
      <c r="AT118" s="178"/>
      <c r="AU118" s="178"/>
      <c r="AV118" s="178"/>
      <c r="AW118" s="178"/>
      <c r="AX118" s="178"/>
      <c r="AY118" s="178"/>
      <c r="AZ118" s="178"/>
      <c r="BA118" s="178"/>
      <c r="BB118" s="178"/>
      <c r="BC118" s="178"/>
      <c r="BD118" s="178"/>
      <c r="BE118" s="178"/>
      <c r="BF118" s="178"/>
      <c r="BG118" s="178"/>
      <c r="BH118" s="178"/>
      <c r="BI118" s="178"/>
      <c r="BJ118" s="178"/>
      <c r="BK118" s="178"/>
      <c r="BL118" s="178"/>
      <c r="BM118" s="178"/>
      <c r="BN118" s="178"/>
      <c r="BO118" s="178"/>
      <c r="BP118" s="178"/>
      <c r="BQ118" s="178"/>
      <c r="BR118" s="178"/>
      <c r="BS118" s="178"/>
      <c r="BT118" s="178"/>
      <c r="BU118" s="178"/>
      <c r="BV118" s="178"/>
      <c r="BW118" s="178"/>
      <c r="BX118" s="178"/>
      <c r="BY118" s="178"/>
      <c r="BZ118" s="178"/>
      <c r="CA118" s="178"/>
      <c r="CB118" s="178"/>
      <c r="CC118" s="178"/>
      <c r="CD118" s="178"/>
      <c r="CE118" s="178"/>
      <c r="CF118" s="178"/>
      <c r="CG118" s="178"/>
      <c r="CH118" s="178"/>
      <c r="CI118" s="178"/>
      <c r="CJ118" s="178"/>
      <c r="CK118" s="178"/>
      <c r="CL118" s="178"/>
      <c r="CM118" s="178"/>
      <c r="CN118" s="178"/>
      <c r="CO118" s="178"/>
      <c r="CP118" s="178"/>
      <c r="CQ118" s="178"/>
      <c r="CR118" s="178"/>
      <c r="CS118" s="178"/>
      <c r="CT118" s="178"/>
      <c r="CU118" s="178"/>
      <c r="CV118" s="178"/>
      <c r="CW118" s="178"/>
      <c r="CX118" s="178"/>
      <c r="CY118" s="178"/>
      <c r="CZ118" s="178"/>
      <c r="DA118" s="178"/>
      <c r="DB118" s="178"/>
      <c r="DC118" s="178"/>
      <c r="DD118" s="178"/>
      <c r="DE118" s="178"/>
      <c r="DF118" s="178"/>
      <c r="DG118" s="178"/>
      <c r="DH118" s="178"/>
      <c r="DI118" s="178"/>
      <c r="DJ118" s="178"/>
      <c r="DK118" s="178"/>
      <c r="DL118" s="178"/>
      <c r="DM118" s="178"/>
      <c r="DN118" s="178"/>
      <c r="DO118" s="178"/>
      <c r="DP118" s="178"/>
      <c r="DQ118" s="178"/>
      <c r="DR118" s="178"/>
      <c r="DS118" s="178"/>
      <c r="DT118" s="178"/>
      <c r="DU118" s="178"/>
      <c r="DV118" s="178"/>
      <c r="DW118" s="178"/>
      <c r="DX118" s="178"/>
      <c r="DY118" s="178"/>
      <c r="DZ118" s="178"/>
      <c r="EA118" s="178"/>
      <c r="EB118" s="178"/>
      <c r="EC118" s="178"/>
      <c r="ED118" s="178"/>
      <c r="EE118" s="178"/>
      <c r="EF118" s="178"/>
      <c r="EG118" s="178"/>
      <c r="EH118" s="178"/>
      <c r="EI118" s="178"/>
      <c r="EJ118" s="178"/>
      <c r="EK118" s="178"/>
      <c r="EL118" s="178"/>
      <c r="EM118" s="178"/>
      <c r="EN118" s="178"/>
      <c r="EO118" s="178" t="s">
        <v>503</v>
      </c>
      <c r="EP118" s="277"/>
      <c r="EQ118" s="139" t="s">
        <v>1650</v>
      </c>
    </row>
    <row r="119" spans="2:147" s="26" customFormat="1" ht="30" customHeight="1" outlineLevel="1">
      <c r="B119" s="142"/>
      <c r="C119" s="141" t="s">
        <v>497</v>
      </c>
      <c r="D119" s="119"/>
      <c r="E119" s="143"/>
      <c r="F119" s="180"/>
      <c r="G119" s="180"/>
      <c r="H119" s="180"/>
      <c r="I119" s="180"/>
      <c r="J119" s="180"/>
      <c r="K119" s="180"/>
      <c r="L119" s="180"/>
      <c r="M119" s="180"/>
      <c r="N119" s="180"/>
      <c r="O119" s="180"/>
      <c r="P119" s="180"/>
      <c r="Q119" s="180"/>
      <c r="R119" s="180"/>
      <c r="S119" s="180"/>
      <c r="T119" s="180"/>
      <c r="U119" s="180"/>
      <c r="V119" s="180"/>
      <c r="W119" s="180"/>
      <c r="X119" s="180"/>
      <c r="Y119" s="180"/>
      <c r="Z119" s="180"/>
      <c r="AA119" s="180"/>
      <c r="AB119" s="180"/>
      <c r="AC119" s="180"/>
      <c r="AD119" s="180"/>
      <c r="AE119" s="180"/>
      <c r="AF119" s="180"/>
      <c r="AG119" s="180"/>
      <c r="AH119" s="180"/>
      <c r="AI119" s="180"/>
      <c r="AJ119" s="180"/>
      <c r="AK119" s="180"/>
      <c r="AL119" s="180"/>
      <c r="AM119" s="180"/>
      <c r="AN119" s="180"/>
      <c r="AO119" s="180"/>
      <c r="AP119" s="180"/>
      <c r="AQ119" s="180"/>
      <c r="AR119" s="180"/>
      <c r="AS119" s="180"/>
      <c r="AT119" s="180"/>
      <c r="AU119" s="180"/>
      <c r="AV119" s="180"/>
      <c r="AW119" s="180"/>
      <c r="AX119" s="180"/>
      <c r="AY119" s="180"/>
      <c r="AZ119" s="180"/>
      <c r="BA119" s="180"/>
      <c r="BB119" s="180"/>
      <c r="BC119" s="180"/>
      <c r="BD119" s="180"/>
      <c r="BE119" s="180"/>
      <c r="BF119" s="180"/>
      <c r="BG119" s="180"/>
      <c r="BH119" s="180"/>
      <c r="BI119" s="180"/>
      <c r="BJ119" s="180"/>
      <c r="BK119" s="180"/>
      <c r="BL119" s="180"/>
      <c r="BM119" s="180"/>
      <c r="BN119" s="180"/>
      <c r="BO119" s="180"/>
      <c r="BP119" s="180"/>
      <c r="BQ119" s="180"/>
      <c r="BR119" s="180"/>
      <c r="BS119" s="180"/>
      <c r="BT119" s="180"/>
      <c r="BU119" s="180"/>
      <c r="BV119" s="180"/>
      <c r="BW119" s="180"/>
      <c r="BX119" s="180"/>
      <c r="BY119" s="180"/>
      <c r="BZ119" s="180"/>
      <c r="CA119" s="180"/>
      <c r="CB119" s="180"/>
      <c r="CC119" s="180"/>
      <c r="CD119" s="180"/>
      <c r="CE119" s="180"/>
      <c r="CF119" s="180"/>
      <c r="CG119" s="180"/>
      <c r="CH119" s="180"/>
      <c r="CI119" s="180"/>
      <c r="CJ119" s="180"/>
      <c r="CK119" s="180"/>
      <c r="CL119" s="180"/>
      <c r="CM119" s="180"/>
      <c r="CN119" s="180"/>
      <c r="CO119" s="180"/>
      <c r="CP119" s="180"/>
      <c r="CQ119" s="180"/>
      <c r="CR119" s="180"/>
      <c r="CS119" s="180"/>
      <c r="CT119" s="180"/>
      <c r="CU119" s="180"/>
      <c r="CV119" s="180"/>
      <c r="CW119" s="180"/>
      <c r="CX119" s="180"/>
      <c r="CY119" s="180"/>
      <c r="CZ119" s="180"/>
      <c r="DA119" s="180"/>
      <c r="DB119" s="180"/>
      <c r="DC119" s="180"/>
      <c r="DD119" s="180"/>
      <c r="DE119" s="180"/>
      <c r="DF119" s="180"/>
      <c r="DG119" s="180"/>
      <c r="DH119" s="180"/>
      <c r="DI119" s="180"/>
      <c r="DJ119" s="180"/>
      <c r="DK119" s="180"/>
      <c r="DL119" s="180"/>
      <c r="DM119" s="180"/>
      <c r="DN119" s="180"/>
      <c r="DO119" s="180"/>
      <c r="DP119" s="180"/>
      <c r="DQ119" s="180"/>
      <c r="DR119" s="180"/>
      <c r="DS119" s="180"/>
      <c r="DT119" s="180"/>
      <c r="DU119" s="180"/>
      <c r="DV119" s="180"/>
      <c r="DW119" s="180"/>
      <c r="DX119" s="180"/>
      <c r="DY119" s="180"/>
      <c r="DZ119" s="180"/>
      <c r="EA119" s="180"/>
      <c r="EB119" s="180"/>
      <c r="EC119" s="180"/>
      <c r="ED119" s="180"/>
      <c r="EE119" s="180"/>
      <c r="EF119" s="180"/>
      <c r="EG119" s="180"/>
      <c r="EH119" s="180"/>
      <c r="EI119" s="180"/>
      <c r="EJ119" s="180"/>
      <c r="EK119" s="180"/>
      <c r="EL119" s="180"/>
      <c r="EM119" s="180"/>
      <c r="EN119" s="180"/>
      <c r="EO119" s="180"/>
      <c r="EP119" s="278"/>
      <c r="EQ119" s="139"/>
    </row>
    <row r="120" spans="2:147" s="26" customFormat="1" ht="30" customHeight="1" outlineLevel="2">
      <c r="B120" s="142"/>
      <c r="C120" s="120" t="s">
        <v>1653</v>
      </c>
      <c r="D120" s="121"/>
      <c r="E120" s="123"/>
      <c r="F120" s="178"/>
      <c r="G120" s="178" t="s">
        <v>503</v>
      </c>
      <c r="H120" s="178"/>
      <c r="I120" s="178"/>
      <c r="J120" s="178"/>
      <c r="K120" s="178"/>
      <c r="L120" s="178"/>
      <c r="M120" s="178"/>
      <c r="N120" s="178"/>
      <c r="O120" s="178"/>
      <c r="P120" s="178"/>
      <c r="Q120" s="178"/>
      <c r="R120" s="178"/>
      <c r="S120" s="178"/>
      <c r="T120" s="178"/>
      <c r="U120" s="178"/>
      <c r="V120" s="178"/>
      <c r="W120" s="178"/>
      <c r="X120" s="178"/>
      <c r="Y120" s="178"/>
      <c r="Z120" s="178"/>
      <c r="AA120" s="178"/>
      <c r="AB120" s="178"/>
      <c r="AC120" s="178"/>
      <c r="AD120" s="178"/>
      <c r="AE120" s="178"/>
      <c r="AF120" s="178"/>
      <c r="AG120" s="178"/>
      <c r="AH120" s="178"/>
      <c r="AI120" s="178"/>
      <c r="AJ120" s="178"/>
      <c r="AK120" s="178"/>
      <c r="AL120" s="178"/>
      <c r="AM120" s="178"/>
      <c r="AN120" s="178"/>
      <c r="AO120" s="178"/>
      <c r="AP120" s="178"/>
      <c r="AQ120" s="178"/>
      <c r="AR120" s="178"/>
      <c r="AS120" s="178"/>
      <c r="AT120" s="178"/>
      <c r="AU120" s="178"/>
      <c r="AV120" s="178"/>
      <c r="AW120" s="178"/>
      <c r="AX120" s="178"/>
      <c r="AY120" s="178"/>
      <c r="AZ120" s="178"/>
      <c r="BA120" s="178"/>
      <c r="BB120" s="178"/>
      <c r="BC120" s="178"/>
      <c r="BD120" s="178"/>
      <c r="BE120" s="178"/>
      <c r="BF120" s="178"/>
      <c r="BG120" s="178"/>
      <c r="BH120" s="178"/>
      <c r="BI120" s="178"/>
      <c r="BJ120" s="178"/>
      <c r="BK120" s="178"/>
      <c r="BL120" s="178"/>
      <c r="BM120" s="178"/>
      <c r="BN120" s="178"/>
      <c r="BO120" s="178"/>
      <c r="BP120" s="178"/>
      <c r="BQ120" s="178"/>
      <c r="BR120" s="178"/>
      <c r="BS120" s="178"/>
      <c r="BT120" s="178"/>
      <c r="BU120" s="178"/>
      <c r="BV120" s="178"/>
      <c r="BW120" s="178"/>
      <c r="BX120" s="178"/>
      <c r="BY120" s="178"/>
      <c r="BZ120" s="178"/>
      <c r="CA120" s="178"/>
      <c r="CB120" s="178"/>
      <c r="CC120" s="178"/>
      <c r="CD120" s="178"/>
      <c r="CE120" s="178"/>
      <c r="CF120" s="178"/>
      <c r="CG120" s="178"/>
      <c r="CH120" s="178"/>
      <c r="CI120" s="178"/>
      <c r="CJ120" s="178"/>
      <c r="CK120" s="178"/>
      <c r="CL120" s="178"/>
      <c r="CM120" s="178"/>
      <c r="CN120" s="178"/>
      <c r="CO120" s="178"/>
      <c r="CP120" s="178"/>
      <c r="CQ120" s="178"/>
      <c r="CR120" s="178"/>
      <c r="CS120" s="178"/>
      <c r="CT120" s="178"/>
      <c r="CU120" s="178"/>
      <c r="CV120" s="178"/>
      <c r="CW120" s="178"/>
      <c r="CX120" s="178"/>
      <c r="CY120" s="178"/>
      <c r="CZ120" s="178"/>
      <c r="DA120" s="178"/>
      <c r="DB120" s="178"/>
      <c r="DC120" s="178"/>
      <c r="DD120" s="178"/>
      <c r="DE120" s="178"/>
      <c r="DF120" s="178"/>
      <c r="DG120" s="178"/>
      <c r="DH120" s="178"/>
      <c r="DI120" s="178"/>
      <c r="DJ120" s="178"/>
      <c r="DK120" s="178"/>
      <c r="DL120" s="178"/>
      <c r="DM120" s="178"/>
      <c r="DN120" s="178"/>
      <c r="DO120" s="178"/>
      <c r="DP120" s="178"/>
      <c r="DQ120" s="178"/>
      <c r="DR120" s="178"/>
      <c r="DS120" s="178"/>
      <c r="DT120" s="178"/>
      <c r="DU120" s="178"/>
      <c r="DV120" s="178"/>
      <c r="DW120" s="178"/>
      <c r="DX120" s="178"/>
      <c r="DY120" s="178"/>
      <c r="DZ120" s="178"/>
      <c r="EA120" s="178"/>
      <c r="EB120" s="178"/>
      <c r="EC120" s="178"/>
      <c r="ED120" s="178"/>
      <c r="EE120" s="178"/>
      <c r="EF120" s="178"/>
      <c r="EG120" s="178"/>
      <c r="EH120" s="178"/>
      <c r="EI120" s="178"/>
      <c r="EJ120" s="178"/>
      <c r="EK120" s="178"/>
      <c r="EL120" s="178"/>
      <c r="EM120" s="178"/>
      <c r="EN120" s="178"/>
      <c r="EO120" s="178" t="s">
        <v>503</v>
      </c>
      <c r="EP120" s="282" t="s">
        <v>503</v>
      </c>
      <c r="EQ120" s="139"/>
    </row>
    <row r="121" spans="2:147" s="26" customFormat="1" ht="30" customHeight="1" outlineLevel="2">
      <c r="B121" s="142"/>
      <c r="C121" s="120" t="s">
        <v>1654</v>
      </c>
      <c r="D121" s="121"/>
      <c r="E121" s="123"/>
      <c r="F121" s="178"/>
      <c r="G121" s="178" t="s">
        <v>503</v>
      </c>
      <c r="H121" s="178"/>
      <c r="I121" s="178"/>
      <c r="J121" s="178"/>
      <c r="K121" s="178"/>
      <c r="L121" s="178"/>
      <c r="M121" s="178"/>
      <c r="N121" s="178"/>
      <c r="O121" s="178"/>
      <c r="P121" s="178"/>
      <c r="Q121" s="178"/>
      <c r="R121" s="178"/>
      <c r="S121" s="178"/>
      <c r="T121" s="178"/>
      <c r="U121" s="178"/>
      <c r="V121" s="178"/>
      <c r="W121" s="178"/>
      <c r="X121" s="178"/>
      <c r="Y121" s="178"/>
      <c r="Z121" s="178"/>
      <c r="AA121" s="178"/>
      <c r="AB121" s="178"/>
      <c r="AC121" s="178"/>
      <c r="AD121" s="178"/>
      <c r="AE121" s="178"/>
      <c r="AF121" s="178"/>
      <c r="AG121" s="178"/>
      <c r="AH121" s="178"/>
      <c r="AI121" s="178"/>
      <c r="AJ121" s="178"/>
      <c r="AK121" s="178"/>
      <c r="AL121" s="178"/>
      <c r="AM121" s="178"/>
      <c r="AN121" s="178"/>
      <c r="AO121" s="178"/>
      <c r="AP121" s="178"/>
      <c r="AQ121" s="178"/>
      <c r="AR121" s="178"/>
      <c r="AS121" s="178"/>
      <c r="AT121" s="178"/>
      <c r="AU121" s="178"/>
      <c r="AV121" s="178"/>
      <c r="AW121" s="178"/>
      <c r="AX121" s="178"/>
      <c r="AY121" s="178"/>
      <c r="AZ121" s="178"/>
      <c r="BA121" s="178"/>
      <c r="BB121" s="178"/>
      <c r="BC121" s="178"/>
      <c r="BD121" s="178"/>
      <c r="BE121" s="178"/>
      <c r="BF121" s="178"/>
      <c r="BG121" s="178"/>
      <c r="BH121" s="178"/>
      <c r="BI121" s="178"/>
      <c r="BJ121" s="178"/>
      <c r="BK121" s="178"/>
      <c r="BL121" s="178"/>
      <c r="BM121" s="178"/>
      <c r="BN121" s="178"/>
      <c r="BO121" s="178"/>
      <c r="BP121" s="178"/>
      <c r="BQ121" s="178"/>
      <c r="BR121" s="178"/>
      <c r="BS121" s="178"/>
      <c r="BT121" s="178"/>
      <c r="BU121" s="178"/>
      <c r="BV121" s="178"/>
      <c r="BW121" s="178"/>
      <c r="BX121" s="178"/>
      <c r="BY121" s="178"/>
      <c r="BZ121" s="178"/>
      <c r="CA121" s="178"/>
      <c r="CB121" s="178"/>
      <c r="CC121" s="178"/>
      <c r="CD121" s="178"/>
      <c r="CE121" s="178"/>
      <c r="CF121" s="178"/>
      <c r="CG121" s="178"/>
      <c r="CH121" s="178"/>
      <c r="CI121" s="178"/>
      <c r="CJ121" s="178"/>
      <c r="CK121" s="178"/>
      <c r="CL121" s="178"/>
      <c r="CM121" s="178"/>
      <c r="CN121" s="178"/>
      <c r="CO121" s="178"/>
      <c r="CP121" s="178"/>
      <c r="CQ121" s="178"/>
      <c r="CR121" s="178"/>
      <c r="CS121" s="178"/>
      <c r="CT121" s="178"/>
      <c r="CU121" s="178"/>
      <c r="CV121" s="178"/>
      <c r="CW121" s="178"/>
      <c r="CX121" s="178"/>
      <c r="CY121" s="178"/>
      <c r="CZ121" s="178"/>
      <c r="DA121" s="178"/>
      <c r="DB121" s="178"/>
      <c r="DC121" s="178"/>
      <c r="DD121" s="178"/>
      <c r="DE121" s="178"/>
      <c r="DF121" s="178"/>
      <c r="DG121" s="178"/>
      <c r="DH121" s="178"/>
      <c r="DI121" s="178"/>
      <c r="DJ121" s="178"/>
      <c r="DK121" s="178"/>
      <c r="DL121" s="178"/>
      <c r="DM121" s="178"/>
      <c r="DN121" s="178"/>
      <c r="DO121" s="178"/>
      <c r="DP121" s="178"/>
      <c r="DQ121" s="178"/>
      <c r="DR121" s="178"/>
      <c r="DS121" s="178"/>
      <c r="DT121" s="178"/>
      <c r="DU121" s="178"/>
      <c r="DV121" s="178"/>
      <c r="DW121" s="178"/>
      <c r="DX121" s="178"/>
      <c r="DY121" s="178"/>
      <c r="DZ121" s="178"/>
      <c r="EA121" s="178"/>
      <c r="EB121" s="178"/>
      <c r="EC121" s="178"/>
      <c r="ED121" s="178"/>
      <c r="EE121" s="178"/>
      <c r="EF121" s="178"/>
      <c r="EG121" s="178"/>
      <c r="EH121" s="178"/>
      <c r="EI121" s="178"/>
      <c r="EJ121" s="178"/>
      <c r="EK121" s="178"/>
      <c r="EL121" s="178"/>
      <c r="EM121" s="178"/>
      <c r="EN121" s="178"/>
      <c r="EO121" s="178" t="s">
        <v>503</v>
      </c>
      <c r="EP121" s="277"/>
      <c r="EQ121" s="139" t="s">
        <v>1655</v>
      </c>
    </row>
    <row r="122" spans="2:147" s="26" customFormat="1" ht="30" customHeight="1" outlineLevel="2">
      <c r="B122" s="142"/>
      <c r="C122" s="120" t="s">
        <v>1656</v>
      </c>
      <c r="D122" s="121"/>
      <c r="E122" s="123"/>
      <c r="F122" s="178"/>
      <c r="G122" s="178" t="s">
        <v>503</v>
      </c>
      <c r="H122" s="178"/>
      <c r="I122" s="178"/>
      <c r="J122" s="178"/>
      <c r="K122" s="178"/>
      <c r="L122" s="178"/>
      <c r="M122" s="178"/>
      <c r="N122" s="178"/>
      <c r="O122" s="178"/>
      <c r="P122" s="178"/>
      <c r="Q122" s="178"/>
      <c r="R122" s="178"/>
      <c r="S122" s="178"/>
      <c r="T122" s="178"/>
      <c r="U122" s="178"/>
      <c r="V122" s="178"/>
      <c r="W122" s="178"/>
      <c r="X122" s="178"/>
      <c r="Y122" s="178"/>
      <c r="Z122" s="178"/>
      <c r="AA122" s="178"/>
      <c r="AB122" s="178"/>
      <c r="AC122" s="178"/>
      <c r="AD122" s="178"/>
      <c r="AE122" s="178"/>
      <c r="AF122" s="178"/>
      <c r="AG122" s="178"/>
      <c r="AH122" s="178"/>
      <c r="AI122" s="178"/>
      <c r="AJ122" s="178"/>
      <c r="AK122" s="178"/>
      <c r="AL122" s="178"/>
      <c r="AM122" s="178"/>
      <c r="AN122" s="178"/>
      <c r="AO122" s="178"/>
      <c r="AP122" s="178"/>
      <c r="AQ122" s="178"/>
      <c r="AR122" s="178"/>
      <c r="AS122" s="178"/>
      <c r="AT122" s="178"/>
      <c r="AU122" s="178"/>
      <c r="AV122" s="178"/>
      <c r="AW122" s="178"/>
      <c r="AX122" s="178"/>
      <c r="AY122" s="178"/>
      <c r="AZ122" s="178"/>
      <c r="BA122" s="178"/>
      <c r="BB122" s="178"/>
      <c r="BC122" s="178"/>
      <c r="BD122" s="178"/>
      <c r="BE122" s="178"/>
      <c r="BF122" s="178"/>
      <c r="BG122" s="178"/>
      <c r="BH122" s="178"/>
      <c r="BI122" s="178"/>
      <c r="BJ122" s="178"/>
      <c r="BK122" s="178"/>
      <c r="BL122" s="178"/>
      <c r="BM122" s="178"/>
      <c r="BN122" s="178"/>
      <c r="BO122" s="178"/>
      <c r="BP122" s="178"/>
      <c r="BQ122" s="178"/>
      <c r="BR122" s="178"/>
      <c r="BS122" s="178"/>
      <c r="BT122" s="178"/>
      <c r="BU122" s="178"/>
      <c r="BV122" s="178"/>
      <c r="BW122" s="178"/>
      <c r="BX122" s="178"/>
      <c r="BY122" s="178"/>
      <c r="BZ122" s="178"/>
      <c r="CA122" s="178"/>
      <c r="CB122" s="178"/>
      <c r="CC122" s="178"/>
      <c r="CD122" s="178"/>
      <c r="CE122" s="178"/>
      <c r="CF122" s="178"/>
      <c r="CG122" s="178"/>
      <c r="CH122" s="178"/>
      <c r="CI122" s="178"/>
      <c r="CJ122" s="178"/>
      <c r="CK122" s="178"/>
      <c r="CL122" s="178"/>
      <c r="CM122" s="178"/>
      <c r="CN122" s="178"/>
      <c r="CO122" s="178"/>
      <c r="CP122" s="178"/>
      <c r="CQ122" s="178"/>
      <c r="CR122" s="178"/>
      <c r="CS122" s="178"/>
      <c r="CT122" s="178"/>
      <c r="CU122" s="178"/>
      <c r="CV122" s="178"/>
      <c r="CW122" s="178"/>
      <c r="CX122" s="178"/>
      <c r="CY122" s="178"/>
      <c r="CZ122" s="178"/>
      <c r="DA122" s="178"/>
      <c r="DB122" s="178"/>
      <c r="DC122" s="178"/>
      <c r="DD122" s="178"/>
      <c r="DE122" s="178"/>
      <c r="DF122" s="178"/>
      <c r="DG122" s="178"/>
      <c r="DH122" s="178"/>
      <c r="DI122" s="178"/>
      <c r="DJ122" s="178"/>
      <c r="DK122" s="178"/>
      <c r="DL122" s="178"/>
      <c r="DM122" s="178"/>
      <c r="DN122" s="178"/>
      <c r="DO122" s="178"/>
      <c r="DP122" s="178"/>
      <c r="DQ122" s="178"/>
      <c r="DR122" s="178"/>
      <c r="DS122" s="178"/>
      <c r="DT122" s="178"/>
      <c r="DU122" s="178"/>
      <c r="DV122" s="178"/>
      <c r="DW122" s="178"/>
      <c r="DX122" s="178"/>
      <c r="DY122" s="178"/>
      <c r="DZ122" s="178"/>
      <c r="EA122" s="178"/>
      <c r="EB122" s="178"/>
      <c r="EC122" s="178"/>
      <c r="ED122" s="178"/>
      <c r="EE122" s="178"/>
      <c r="EF122" s="178"/>
      <c r="EG122" s="178"/>
      <c r="EH122" s="178"/>
      <c r="EI122" s="178"/>
      <c r="EJ122" s="178"/>
      <c r="EK122" s="178"/>
      <c r="EL122" s="178"/>
      <c r="EM122" s="178"/>
      <c r="EN122" s="178"/>
      <c r="EO122" s="178" t="s">
        <v>503</v>
      </c>
      <c r="EP122" s="277"/>
      <c r="EQ122" s="139" t="s">
        <v>1655</v>
      </c>
    </row>
    <row r="123" spans="2:147" s="26" customFormat="1" ht="30" customHeight="1" outlineLevel="2">
      <c r="B123" s="142"/>
      <c r="C123" s="120" t="s">
        <v>1657</v>
      </c>
      <c r="D123" s="121"/>
      <c r="E123" s="123"/>
      <c r="F123" s="178"/>
      <c r="G123" s="178" t="s">
        <v>503</v>
      </c>
      <c r="H123" s="178"/>
      <c r="I123" s="178"/>
      <c r="J123" s="178"/>
      <c r="K123" s="178"/>
      <c r="L123" s="178"/>
      <c r="M123" s="178"/>
      <c r="N123" s="178"/>
      <c r="O123" s="178"/>
      <c r="P123" s="178"/>
      <c r="Q123" s="178"/>
      <c r="R123" s="178"/>
      <c r="S123" s="178"/>
      <c r="T123" s="178"/>
      <c r="U123" s="178"/>
      <c r="V123" s="178"/>
      <c r="W123" s="178"/>
      <c r="X123" s="178"/>
      <c r="Y123" s="178"/>
      <c r="Z123" s="178"/>
      <c r="AA123" s="178"/>
      <c r="AB123" s="178"/>
      <c r="AC123" s="178"/>
      <c r="AD123" s="178"/>
      <c r="AE123" s="178"/>
      <c r="AF123" s="178"/>
      <c r="AG123" s="178"/>
      <c r="AH123" s="178"/>
      <c r="AI123" s="178"/>
      <c r="AJ123" s="178"/>
      <c r="AK123" s="178"/>
      <c r="AL123" s="178"/>
      <c r="AM123" s="178"/>
      <c r="AN123" s="178"/>
      <c r="AO123" s="178"/>
      <c r="AP123" s="178"/>
      <c r="AQ123" s="178"/>
      <c r="AR123" s="178"/>
      <c r="AS123" s="178"/>
      <c r="AT123" s="178"/>
      <c r="AU123" s="178"/>
      <c r="AV123" s="178"/>
      <c r="AW123" s="178"/>
      <c r="AX123" s="178"/>
      <c r="AY123" s="178"/>
      <c r="AZ123" s="178"/>
      <c r="BA123" s="178"/>
      <c r="BB123" s="178"/>
      <c r="BC123" s="178"/>
      <c r="BD123" s="178"/>
      <c r="BE123" s="178"/>
      <c r="BF123" s="178"/>
      <c r="BG123" s="178"/>
      <c r="BH123" s="178"/>
      <c r="BI123" s="178"/>
      <c r="BJ123" s="178"/>
      <c r="BK123" s="178"/>
      <c r="BL123" s="178"/>
      <c r="BM123" s="178"/>
      <c r="BN123" s="178"/>
      <c r="BO123" s="178"/>
      <c r="BP123" s="178"/>
      <c r="BQ123" s="178"/>
      <c r="BR123" s="178"/>
      <c r="BS123" s="178"/>
      <c r="BT123" s="178"/>
      <c r="BU123" s="178"/>
      <c r="BV123" s="178"/>
      <c r="BW123" s="178"/>
      <c r="BX123" s="178"/>
      <c r="BY123" s="178"/>
      <c r="BZ123" s="178"/>
      <c r="CA123" s="178"/>
      <c r="CB123" s="178"/>
      <c r="CC123" s="178"/>
      <c r="CD123" s="178"/>
      <c r="CE123" s="178"/>
      <c r="CF123" s="178"/>
      <c r="CG123" s="178"/>
      <c r="CH123" s="178"/>
      <c r="CI123" s="178"/>
      <c r="CJ123" s="178"/>
      <c r="CK123" s="178"/>
      <c r="CL123" s="178"/>
      <c r="CM123" s="178"/>
      <c r="CN123" s="178"/>
      <c r="CO123" s="178"/>
      <c r="CP123" s="178"/>
      <c r="CQ123" s="178"/>
      <c r="CR123" s="178"/>
      <c r="CS123" s="178"/>
      <c r="CT123" s="178"/>
      <c r="CU123" s="178"/>
      <c r="CV123" s="178"/>
      <c r="CW123" s="178"/>
      <c r="CX123" s="178"/>
      <c r="CY123" s="178"/>
      <c r="CZ123" s="178"/>
      <c r="DA123" s="178"/>
      <c r="DB123" s="178"/>
      <c r="DC123" s="178"/>
      <c r="DD123" s="178"/>
      <c r="DE123" s="178"/>
      <c r="DF123" s="178"/>
      <c r="DG123" s="178"/>
      <c r="DH123" s="178"/>
      <c r="DI123" s="178"/>
      <c r="DJ123" s="178"/>
      <c r="DK123" s="178"/>
      <c r="DL123" s="178"/>
      <c r="DM123" s="178"/>
      <c r="DN123" s="178"/>
      <c r="DO123" s="178"/>
      <c r="DP123" s="178"/>
      <c r="DQ123" s="178"/>
      <c r="DR123" s="178"/>
      <c r="DS123" s="178"/>
      <c r="DT123" s="178"/>
      <c r="DU123" s="178"/>
      <c r="DV123" s="178"/>
      <c r="DW123" s="178"/>
      <c r="DX123" s="178"/>
      <c r="DY123" s="178"/>
      <c r="DZ123" s="178"/>
      <c r="EA123" s="178"/>
      <c r="EB123" s="178"/>
      <c r="EC123" s="178"/>
      <c r="ED123" s="178"/>
      <c r="EE123" s="178"/>
      <c r="EF123" s="178"/>
      <c r="EG123" s="178"/>
      <c r="EH123" s="178"/>
      <c r="EI123" s="178"/>
      <c r="EJ123" s="178"/>
      <c r="EK123" s="178"/>
      <c r="EL123" s="178"/>
      <c r="EM123" s="178"/>
      <c r="EN123" s="178"/>
      <c r="EO123" s="178" t="s">
        <v>503</v>
      </c>
      <c r="EP123" s="277"/>
      <c r="EQ123" s="139" t="s">
        <v>1655</v>
      </c>
    </row>
    <row r="124" spans="2:147" s="26" customFormat="1" ht="30" customHeight="1" outlineLevel="1">
      <c r="B124" s="142"/>
      <c r="C124" s="141" t="s">
        <v>1658</v>
      </c>
      <c r="D124" s="119"/>
      <c r="E124" s="143"/>
      <c r="F124" s="180"/>
      <c r="G124" s="180"/>
      <c r="H124" s="180"/>
      <c r="I124" s="180"/>
      <c r="J124" s="180"/>
      <c r="K124" s="180"/>
      <c r="L124" s="180"/>
      <c r="M124" s="180"/>
      <c r="N124" s="180"/>
      <c r="O124" s="180"/>
      <c r="P124" s="180"/>
      <c r="Q124" s="180"/>
      <c r="R124" s="180"/>
      <c r="S124" s="180"/>
      <c r="T124" s="180"/>
      <c r="U124" s="180"/>
      <c r="V124" s="180"/>
      <c r="W124" s="180"/>
      <c r="X124" s="180"/>
      <c r="Y124" s="180"/>
      <c r="Z124" s="180"/>
      <c r="AA124" s="180"/>
      <c r="AB124" s="180"/>
      <c r="AC124" s="180"/>
      <c r="AD124" s="180"/>
      <c r="AE124" s="180"/>
      <c r="AF124" s="180"/>
      <c r="AG124" s="180"/>
      <c r="AH124" s="180"/>
      <c r="AI124" s="180"/>
      <c r="AJ124" s="180"/>
      <c r="AK124" s="180"/>
      <c r="AL124" s="180"/>
      <c r="AM124" s="180"/>
      <c r="AN124" s="180"/>
      <c r="AO124" s="180"/>
      <c r="AP124" s="180"/>
      <c r="AQ124" s="180"/>
      <c r="AR124" s="180"/>
      <c r="AS124" s="180"/>
      <c r="AT124" s="180"/>
      <c r="AU124" s="180"/>
      <c r="AV124" s="180"/>
      <c r="AW124" s="180"/>
      <c r="AX124" s="180"/>
      <c r="AY124" s="180"/>
      <c r="AZ124" s="180"/>
      <c r="BA124" s="180"/>
      <c r="BB124" s="180"/>
      <c r="BC124" s="180"/>
      <c r="BD124" s="180"/>
      <c r="BE124" s="180"/>
      <c r="BF124" s="180"/>
      <c r="BG124" s="180"/>
      <c r="BH124" s="180"/>
      <c r="BI124" s="180"/>
      <c r="BJ124" s="180"/>
      <c r="BK124" s="180"/>
      <c r="BL124" s="180"/>
      <c r="BM124" s="180"/>
      <c r="BN124" s="180"/>
      <c r="BO124" s="180"/>
      <c r="BP124" s="180"/>
      <c r="BQ124" s="180"/>
      <c r="BR124" s="180"/>
      <c r="BS124" s="180"/>
      <c r="BT124" s="180"/>
      <c r="BU124" s="180"/>
      <c r="BV124" s="180"/>
      <c r="BW124" s="180"/>
      <c r="BX124" s="180"/>
      <c r="BY124" s="180"/>
      <c r="BZ124" s="180"/>
      <c r="CA124" s="180"/>
      <c r="CB124" s="180"/>
      <c r="CC124" s="180"/>
      <c r="CD124" s="180"/>
      <c r="CE124" s="180"/>
      <c r="CF124" s="180"/>
      <c r="CG124" s="180"/>
      <c r="CH124" s="180"/>
      <c r="CI124" s="180"/>
      <c r="CJ124" s="180"/>
      <c r="CK124" s="180"/>
      <c r="CL124" s="180"/>
      <c r="CM124" s="180"/>
      <c r="CN124" s="180"/>
      <c r="CO124" s="180"/>
      <c r="CP124" s="180"/>
      <c r="CQ124" s="180"/>
      <c r="CR124" s="180"/>
      <c r="CS124" s="180"/>
      <c r="CT124" s="180"/>
      <c r="CU124" s="180"/>
      <c r="CV124" s="180"/>
      <c r="CW124" s="180"/>
      <c r="CX124" s="180"/>
      <c r="CY124" s="180"/>
      <c r="CZ124" s="180"/>
      <c r="DA124" s="180"/>
      <c r="DB124" s="180"/>
      <c r="DC124" s="180"/>
      <c r="DD124" s="180"/>
      <c r="DE124" s="180"/>
      <c r="DF124" s="180"/>
      <c r="DG124" s="180"/>
      <c r="DH124" s="180"/>
      <c r="DI124" s="180"/>
      <c r="DJ124" s="180"/>
      <c r="DK124" s="180"/>
      <c r="DL124" s="180"/>
      <c r="DM124" s="180"/>
      <c r="DN124" s="180"/>
      <c r="DO124" s="180"/>
      <c r="DP124" s="180"/>
      <c r="DQ124" s="180"/>
      <c r="DR124" s="180"/>
      <c r="DS124" s="180"/>
      <c r="DT124" s="180"/>
      <c r="DU124" s="180"/>
      <c r="DV124" s="180"/>
      <c r="DW124" s="180"/>
      <c r="DX124" s="180"/>
      <c r="DY124" s="180"/>
      <c r="DZ124" s="180"/>
      <c r="EA124" s="180"/>
      <c r="EB124" s="180"/>
      <c r="EC124" s="180"/>
      <c r="ED124" s="180"/>
      <c r="EE124" s="180"/>
      <c r="EF124" s="180"/>
      <c r="EG124" s="180"/>
      <c r="EH124" s="180"/>
      <c r="EI124" s="180"/>
      <c r="EJ124" s="180"/>
      <c r="EK124" s="180"/>
      <c r="EL124" s="180"/>
      <c r="EM124" s="180"/>
      <c r="EN124" s="180"/>
      <c r="EO124" s="180"/>
      <c r="EP124" s="275"/>
      <c r="EQ124" s="139"/>
    </row>
    <row r="125" spans="2:147" s="26" customFormat="1" ht="30" customHeight="1" outlineLevel="2">
      <c r="B125" s="142"/>
      <c r="C125" s="120" t="s">
        <v>1659</v>
      </c>
      <c r="D125" s="121"/>
      <c r="E125" s="123"/>
      <c r="F125" s="178"/>
      <c r="G125" s="178" t="s">
        <v>503</v>
      </c>
      <c r="H125" s="178"/>
      <c r="I125" s="178"/>
      <c r="J125" s="178"/>
      <c r="K125" s="178"/>
      <c r="L125" s="178"/>
      <c r="M125" s="178"/>
      <c r="N125" s="178"/>
      <c r="O125" s="178"/>
      <c r="P125" s="178"/>
      <c r="Q125" s="178"/>
      <c r="R125" s="178"/>
      <c r="S125" s="178"/>
      <c r="T125" s="178"/>
      <c r="U125" s="178"/>
      <c r="V125" s="178"/>
      <c r="W125" s="178"/>
      <c r="X125" s="178"/>
      <c r="Y125" s="178"/>
      <c r="Z125" s="178"/>
      <c r="AA125" s="178"/>
      <c r="AB125" s="178"/>
      <c r="AC125" s="178"/>
      <c r="AD125" s="178"/>
      <c r="AE125" s="178"/>
      <c r="AF125" s="178"/>
      <c r="AG125" s="178"/>
      <c r="AH125" s="178"/>
      <c r="AI125" s="178"/>
      <c r="AJ125" s="178"/>
      <c r="AK125" s="178"/>
      <c r="AL125" s="178"/>
      <c r="AM125" s="178"/>
      <c r="AN125" s="178"/>
      <c r="AO125" s="178"/>
      <c r="AP125" s="178"/>
      <c r="AQ125" s="178"/>
      <c r="AR125" s="178"/>
      <c r="AS125" s="178"/>
      <c r="AT125" s="178"/>
      <c r="AU125" s="178"/>
      <c r="AV125" s="178"/>
      <c r="AW125" s="178"/>
      <c r="AX125" s="178"/>
      <c r="AY125" s="178"/>
      <c r="AZ125" s="178"/>
      <c r="BA125" s="178"/>
      <c r="BB125" s="178"/>
      <c r="BC125" s="178"/>
      <c r="BD125" s="178"/>
      <c r="BE125" s="178"/>
      <c r="BF125" s="178"/>
      <c r="BG125" s="178"/>
      <c r="BH125" s="178"/>
      <c r="BI125" s="178"/>
      <c r="BJ125" s="178"/>
      <c r="BK125" s="178"/>
      <c r="BL125" s="178"/>
      <c r="BM125" s="178"/>
      <c r="BN125" s="178"/>
      <c r="BO125" s="178"/>
      <c r="BP125" s="178"/>
      <c r="BQ125" s="178"/>
      <c r="BR125" s="178"/>
      <c r="BS125" s="178"/>
      <c r="BT125" s="178"/>
      <c r="BU125" s="178"/>
      <c r="BV125" s="178"/>
      <c r="BW125" s="178"/>
      <c r="BX125" s="178"/>
      <c r="BY125" s="178"/>
      <c r="BZ125" s="178"/>
      <c r="CA125" s="178"/>
      <c r="CB125" s="178"/>
      <c r="CC125" s="178"/>
      <c r="CD125" s="178"/>
      <c r="CE125" s="178"/>
      <c r="CF125" s="178"/>
      <c r="CG125" s="178"/>
      <c r="CH125" s="178"/>
      <c r="CI125" s="178"/>
      <c r="CJ125" s="178"/>
      <c r="CK125" s="178"/>
      <c r="CL125" s="178"/>
      <c r="CM125" s="178"/>
      <c r="CN125" s="178"/>
      <c r="CO125" s="178"/>
      <c r="CP125" s="178"/>
      <c r="CQ125" s="178"/>
      <c r="CR125" s="178"/>
      <c r="CS125" s="178"/>
      <c r="CT125" s="178"/>
      <c r="CU125" s="178"/>
      <c r="CV125" s="178"/>
      <c r="CW125" s="178"/>
      <c r="CX125" s="178"/>
      <c r="CY125" s="178"/>
      <c r="CZ125" s="178"/>
      <c r="DA125" s="178"/>
      <c r="DB125" s="178"/>
      <c r="DC125" s="178"/>
      <c r="DD125" s="178"/>
      <c r="DE125" s="178"/>
      <c r="DF125" s="178"/>
      <c r="DG125" s="178"/>
      <c r="DH125" s="178"/>
      <c r="DI125" s="178"/>
      <c r="DJ125" s="178"/>
      <c r="DK125" s="178"/>
      <c r="DL125" s="178"/>
      <c r="DM125" s="178"/>
      <c r="DN125" s="178"/>
      <c r="DO125" s="178"/>
      <c r="DP125" s="178"/>
      <c r="DQ125" s="178"/>
      <c r="DR125" s="178"/>
      <c r="DS125" s="178"/>
      <c r="DT125" s="178"/>
      <c r="DU125" s="178"/>
      <c r="DV125" s="178"/>
      <c r="DW125" s="178"/>
      <c r="DX125" s="178"/>
      <c r="DY125" s="178"/>
      <c r="DZ125" s="178"/>
      <c r="EA125" s="178"/>
      <c r="EB125" s="178"/>
      <c r="EC125" s="178"/>
      <c r="ED125" s="178"/>
      <c r="EE125" s="178"/>
      <c r="EF125" s="178"/>
      <c r="EG125" s="178"/>
      <c r="EH125" s="178"/>
      <c r="EI125" s="178"/>
      <c r="EJ125" s="178"/>
      <c r="EK125" s="178"/>
      <c r="EL125" s="178"/>
      <c r="EM125" s="178"/>
      <c r="EN125" s="178"/>
      <c r="EO125" s="178" t="s">
        <v>503</v>
      </c>
      <c r="EP125" s="282" t="s">
        <v>503</v>
      </c>
      <c r="EQ125" s="139"/>
    </row>
    <row r="126" spans="2:147" s="26" customFormat="1" ht="30" customHeight="1" outlineLevel="2">
      <c r="B126" s="142"/>
      <c r="C126" s="120" t="s">
        <v>1660</v>
      </c>
      <c r="D126" s="121"/>
      <c r="E126" s="123"/>
      <c r="F126" s="178"/>
      <c r="G126" s="178" t="s">
        <v>503</v>
      </c>
      <c r="H126" s="178"/>
      <c r="I126" s="178"/>
      <c r="J126" s="178"/>
      <c r="K126" s="178"/>
      <c r="L126" s="178"/>
      <c r="M126" s="178"/>
      <c r="N126" s="178"/>
      <c r="O126" s="178"/>
      <c r="P126" s="178"/>
      <c r="Q126" s="178"/>
      <c r="R126" s="178"/>
      <c r="S126" s="178"/>
      <c r="T126" s="178"/>
      <c r="U126" s="178"/>
      <c r="V126" s="178"/>
      <c r="W126" s="178"/>
      <c r="X126" s="178"/>
      <c r="Y126" s="178"/>
      <c r="Z126" s="178"/>
      <c r="AA126" s="178"/>
      <c r="AB126" s="178"/>
      <c r="AC126" s="178"/>
      <c r="AD126" s="178"/>
      <c r="AE126" s="178"/>
      <c r="AF126" s="178"/>
      <c r="AG126" s="178"/>
      <c r="AH126" s="178"/>
      <c r="AI126" s="178"/>
      <c r="AJ126" s="178"/>
      <c r="AK126" s="178"/>
      <c r="AL126" s="178"/>
      <c r="AM126" s="178"/>
      <c r="AN126" s="178"/>
      <c r="AO126" s="178"/>
      <c r="AP126" s="178"/>
      <c r="AQ126" s="178"/>
      <c r="AR126" s="178"/>
      <c r="AS126" s="178"/>
      <c r="AT126" s="178"/>
      <c r="AU126" s="178"/>
      <c r="AV126" s="178"/>
      <c r="AW126" s="178"/>
      <c r="AX126" s="178"/>
      <c r="AY126" s="178"/>
      <c r="AZ126" s="178"/>
      <c r="BA126" s="178"/>
      <c r="BB126" s="178"/>
      <c r="BC126" s="178"/>
      <c r="BD126" s="178"/>
      <c r="BE126" s="178"/>
      <c r="BF126" s="178"/>
      <c r="BG126" s="178"/>
      <c r="BH126" s="178"/>
      <c r="BI126" s="178"/>
      <c r="BJ126" s="178"/>
      <c r="BK126" s="178"/>
      <c r="BL126" s="178"/>
      <c r="BM126" s="178"/>
      <c r="BN126" s="178"/>
      <c r="BO126" s="178"/>
      <c r="BP126" s="178"/>
      <c r="BQ126" s="178"/>
      <c r="BR126" s="178"/>
      <c r="BS126" s="178"/>
      <c r="BT126" s="178"/>
      <c r="BU126" s="178"/>
      <c r="BV126" s="178"/>
      <c r="BW126" s="178"/>
      <c r="BX126" s="178"/>
      <c r="BY126" s="178"/>
      <c r="BZ126" s="178"/>
      <c r="CA126" s="178"/>
      <c r="CB126" s="178"/>
      <c r="CC126" s="178"/>
      <c r="CD126" s="178"/>
      <c r="CE126" s="178"/>
      <c r="CF126" s="178"/>
      <c r="CG126" s="178"/>
      <c r="CH126" s="178"/>
      <c r="CI126" s="178"/>
      <c r="CJ126" s="178"/>
      <c r="CK126" s="178"/>
      <c r="CL126" s="178"/>
      <c r="CM126" s="178"/>
      <c r="CN126" s="178"/>
      <c r="CO126" s="178"/>
      <c r="CP126" s="178"/>
      <c r="CQ126" s="178"/>
      <c r="CR126" s="178"/>
      <c r="CS126" s="178"/>
      <c r="CT126" s="178"/>
      <c r="CU126" s="178"/>
      <c r="CV126" s="178"/>
      <c r="CW126" s="178"/>
      <c r="CX126" s="178"/>
      <c r="CY126" s="178"/>
      <c r="CZ126" s="178"/>
      <c r="DA126" s="178"/>
      <c r="DB126" s="178"/>
      <c r="DC126" s="178"/>
      <c r="DD126" s="178"/>
      <c r="DE126" s="178"/>
      <c r="DF126" s="178"/>
      <c r="DG126" s="178"/>
      <c r="DH126" s="178"/>
      <c r="DI126" s="178"/>
      <c r="DJ126" s="178"/>
      <c r="DK126" s="178"/>
      <c r="DL126" s="178"/>
      <c r="DM126" s="178"/>
      <c r="DN126" s="178"/>
      <c r="DO126" s="178"/>
      <c r="DP126" s="178"/>
      <c r="DQ126" s="178"/>
      <c r="DR126" s="178"/>
      <c r="DS126" s="178"/>
      <c r="DT126" s="178"/>
      <c r="DU126" s="178"/>
      <c r="DV126" s="178"/>
      <c r="DW126" s="178"/>
      <c r="DX126" s="178"/>
      <c r="DY126" s="178"/>
      <c r="DZ126" s="178"/>
      <c r="EA126" s="178"/>
      <c r="EB126" s="178"/>
      <c r="EC126" s="178"/>
      <c r="ED126" s="178"/>
      <c r="EE126" s="178"/>
      <c r="EF126" s="178"/>
      <c r="EG126" s="178"/>
      <c r="EH126" s="178"/>
      <c r="EI126" s="178"/>
      <c r="EJ126" s="178"/>
      <c r="EK126" s="178"/>
      <c r="EL126" s="178"/>
      <c r="EM126" s="178"/>
      <c r="EN126" s="178"/>
      <c r="EO126" s="178" t="s">
        <v>503</v>
      </c>
      <c r="EP126" s="282"/>
      <c r="EQ126" s="139" t="s">
        <v>1661</v>
      </c>
    </row>
    <row r="127" spans="2:147" s="26" customFormat="1" ht="30" customHeight="1" outlineLevel="2">
      <c r="B127" s="142"/>
      <c r="C127" s="120" t="s">
        <v>1662</v>
      </c>
      <c r="D127" s="121"/>
      <c r="E127" s="123"/>
      <c r="F127" s="178"/>
      <c r="G127" s="178" t="s">
        <v>503</v>
      </c>
      <c r="H127" s="178"/>
      <c r="I127" s="178"/>
      <c r="J127" s="178"/>
      <c r="K127" s="178"/>
      <c r="L127" s="178"/>
      <c r="M127" s="178"/>
      <c r="N127" s="178"/>
      <c r="O127" s="178"/>
      <c r="P127" s="178"/>
      <c r="Q127" s="178"/>
      <c r="R127" s="178"/>
      <c r="S127" s="178"/>
      <c r="T127" s="178"/>
      <c r="U127" s="178"/>
      <c r="V127" s="178"/>
      <c r="W127" s="178"/>
      <c r="X127" s="178"/>
      <c r="Y127" s="178"/>
      <c r="Z127" s="178"/>
      <c r="AA127" s="178"/>
      <c r="AB127" s="178"/>
      <c r="AC127" s="178"/>
      <c r="AD127" s="178"/>
      <c r="AE127" s="178"/>
      <c r="AF127" s="178"/>
      <c r="AG127" s="178"/>
      <c r="AH127" s="178"/>
      <c r="AI127" s="178"/>
      <c r="AJ127" s="178"/>
      <c r="AK127" s="178"/>
      <c r="AL127" s="178"/>
      <c r="AM127" s="178"/>
      <c r="AN127" s="178"/>
      <c r="AO127" s="178"/>
      <c r="AP127" s="178"/>
      <c r="AQ127" s="178"/>
      <c r="AR127" s="178"/>
      <c r="AS127" s="178"/>
      <c r="AT127" s="178"/>
      <c r="AU127" s="178"/>
      <c r="AV127" s="178"/>
      <c r="AW127" s="178"/>
      <c r="AX127" s="178"/>
      <c r="AY127" s="178"/>
      <c r="AZ127" s="178"/>
      <c r="BA127" s="178"/>
      <c r="BB127" s="178"/>
      <c r="BC127" s="178"/>
      <c r="BD127" s="178"/>
      <c r="BE127" s="178"/>
      <c r="BF127" s="178"/>
      <c r="BG127" s="178"/>
      <c r="BH127" s="178"/>
      <c r="BI127" s="178"/>
      <c r="BJ127" s="178"/>
      <c r="BK127" s="178"/>
      <c r="BL127" s="178"/>
      <c r="BM127" s="178"/>
      <c r="BN127" s="178"/>
      <c r="BO127" s="178"/>
      <c r="BP127" s="178"/>
      <c r="BQ127" s="178"/>
      <c r="BR127" s="178"/>
      <c r="BS127" s="178"/>
      <c r="BT127" s="178"/>
      <c r="BU127" s="178"/>
      <c r="BV127" s="178"/>
      <c r="BW127" s="178"/>
      <c r="BX127" s="178"/>
      <c r="BY127" s="178"/>
      <c r="BZ127" s="178"/>
      <c r="CA127" s="178"/>
      <c r="CB127" s="178"/>
      <c r="CC127" s="178"/>
      <c r="CD127" s="178"/>
      <c r="CE127" s="178"/>
      <c r="CF127" s="178"/>
      <c r="CG127" s="178"/>
      <c r="CH127" s="178"/>
      <c r="CI127" s="178"/>
      <c r="CJ127" s="178"/>
      <c r="CK127" s="178"/>
      <c r="CL127" s="178"/>
      <c r="CM127" s="178"/>
      <c r="CN127" s="178"/>
      <c r="CO127" s="178"/>
      <c r="CP127" s="178"/>
      <c r="CQ127" s="178"/>
      <c r="CR127" s="178"/>
      <c r="CS127" s="178"/>
      <c r="CT127" s="178"/>
      <c r="CU127" s="178"/>
      <c r="CV127" s="178"/>
      <c r="CW127" s="178"/>
      <c r="CX127" s="178"/>
      <c r="CY127" s="178"/>
      <c r="CZ127" s="178"/>
      <c r="DA127" s="178"/>
      <c r="DB127" s="178"/>
      <c r="DC127" s="178"/>
      <c r="DD127" s="178"/>
      <c r="DE127" s="178"/>
      <c r="DF127" s="178"/>
      <c r="DG127" s="178"/>
      <c r="DH127" s="178"/>
      <c r="DI127" s="178"/>
      <c r="DJ127" s="178"/>
      <c r="DK127" s="178"/>
      <c r="DL127" s="178"/>
      <c r="DM127" s="178"/>
      <c r="DN127" s="178"/>
      <c r="DO127" s="178"/>
      <c r="DP127" s="178"/>
      <c r="DQ127" s="178"/>
      <c r="DR127" s="178"/>
      <c r="DS127" s="178"/>
      <c r="DT127" s="178"/>
      <c r="DU127" s="178"/>
      <c r="DV127" s="178"/>
      <c r="DW127" s="178"/>
      <c r="DX127" s="178"/>
      <c r="DY127" s="178"/>
      <c r="DZ127" s="178"/>
      <c r="EA127" s="178"/>
      <c r="EB127" s="178"/>
      <c r="EC127" s="178"/>
      <c r="ED127" s="178"/>
      <c r="EE127" s="178"/>
      <c r="EF127" s="178"/>
      <c r="EG127" s="178"/>
      <c r="EH127" s="178"/>
      <c r="EI127" s="178"/>
      <c r="EJ127" s="178"/>
      <c r="EK127" s="178"/>
      <c r="EL127" s="178"/>
      <c r="EM127" s="178"/>
      <c r="EN127" s="178"/>
      <c r="EO127" s="178" t="s">
        <v>503</v>
      </c>
      <c r="EP127" s="282" t="s">
        <v>503</v>
      </c>
      <c r="EQ127" s="139" t="s">
        <v>1661</v>
      </c>
    </row>
    <row r="128" spans="2:147" s="26" customFormat="1" ht="30" customHeight="1" outlineLevel="2">
      <c r="B128" s="142"/>
      <c r="C128" s="120" t="s">
        <v>1663</v>
      </c>
      <c r="D128" s="121"/>
      <c r="E128" s="123"/>
      <c r="F128" s="178"/>
      <c r="G128" s="178" t="s">
        <v>503</v>
      </c>
      <c r="H128" s="178"/>
      <c r="I128" s="178"/>
      <c r="J128" s="178"/>
      <c r="K128" s="178"/>
      <c r="L128" s="178"/>
      <c r="M128" s="178"/>
      <c r="N128" s="178"/>
      <c r="O128" s="178"/>
      <c r="P128" s="178"/>
      <c r="Q128" s="178"/>
      <c r="R128" s="178"/>
      <c r="S128" s="178"/>
      <c r="T128" s="178"/>
      <c r="U128" s="178"/>
      <c r="V128" s="178"/>
      <c r="W128" s="178"/>
      <c r="X128" s="178"/>
      <c r="Y128" s="178"/>
      <c r="Z128" s="178"/>
      <c r="AA128" s="178"/>
      <c r="AB128" s="178"/>
      <c r="AC128" s="178"/>
      <c r="AD128" s="178"/>
      <c r="AE128" s="178"/>
      <c r="AF128" s="178"/>
      <c r="AG128" s="178"/>
      <c r="AH128" s="178"/>
      <c r="AI128" s="178"/>
      <c r="AJ128" s="178"/>
      <c r="AK128" s="178"/>
      <c r="AL128" s="178"/>
      <c r="AM128" s="178"/>
      <c r="AN128" s="178"/>
      <c r="AO128" s="178"/>
      <c r="AP128" s="178"/>
      <c r="AQ128" s="178"/>
      <c r="AR128" s="178"/>
      <c r="AS128" s="178"/>
      <c r="AT128" s="178"/>
      <c r="AU128" s="178"/>
      <c r="AV128" s="178"/>
      <c r="AW128" s="178"/>
      <c r="AX128" s="178"/>
      <c r="AY128" s="178"/>
      <c r="AZ128" s="178"/>
      <c r="BA128" s="178"/>
      <c r="BB128" s="178"/>
      <c r="BC128" s="178"/>
      <c r="BD128" s="178"/>
      <c r="BE128" s="178"/>
      <c r="BF128" s="178"/>
      <c r="BG128" s="178"/>
      <c r="BH128" s="178"/>
      <c r="BI128" s="178"/>
      <c r="BJ128" s="178"/>
      <c r="BK128" s="178"/>
      <c r="BL128" s="178"/>
      <c r="BM128" s="178"/>
      <c r="BN128" s="178"/>
      <c r="BO128" s="178"/>
      <c r="BP128" s="178"/>
      <c r="BQ128" s="178"/>
      <c r="BR128" s="178"/>
      <c r="BS128" s="178"/>
      <c r="BT128" s="178"/>
      <c r="BU128" s="178"/>
      <c r="BV128" s="178"/>
      <c r="BW128" s="178"/>
      <c r="BX128" s="178"/>
      <c r="BY128" s="178"/>
      <c r="BZ128" s="178"/>
      <c r="CA128" s="178"/>
      <c r="CB128" s="178"/>
      <c r="CC128" s="178"/>
      <c r="CD128" s="178"/>
      <c r="CE128" s="178"/>
      <c r="CF128" s="178"/>
      <c r="CG128" s="178"/>
      <c r="CH128" s="178"/>
      <c r="CI128" s="178"/>
      <c r="CJ128" s="178"/>
      <c r="CK128" s="178"/>
      <c r="CL128" s="178"/>
      <c r="CM128" s="178"/>
      <c r="CN128" s="178"/>
      <c r="CO128" s="178"/>
      <c r="CP128" s="178"/>
      <c r="CQ128" s="178"/>
      <c r="CR128" s="178"/>
      <c r="CS128" s="178"/>
      <c r="CT128" s="178"/>
      <c r="CU128" s="178"/>
      <c r="CV128" s="178"/>
      <c r="CW128" s="178"/>
      <c r="CX128" s="178"/>
      <c r="CY128" s="178"/>
      <c r="CZ128" s="178"/>
      <c r="DA128" s="178"/>
      <c r="DB128" s="178"/>
      <c r="DC128" s="178"/>
      <c r="DD128" s="178"/>
      <c r="DE128" s="178"/>
      <c r="DF128" s="178"/>
      <c r="DG128" s="178"/>
      <c r="DH128" s="178"/>
      <c r="DI128" s="178"/>
      <c r="DJ128" s="178"/>
      <c r="DK128" s="178"/>
      <c r="DL128" s="178"/>
      <c r="DM128" s="178"/>
      <c r="DN128" s="178"/>
      <c r="DO128" s="178"/>
      <c r="DP128" s="178"/>
      <c r="DQ128" s="178"/>
      <c r="DR128" s="178"/>
      <c r="DS128" s="178"/>
      <c r="DT128" s="178"/>
      <c r="DU128" s="178"/>
      <c r="DV128" s="178"/>
      <c r="DW128" s="178"/>
      <c r="DX128" s="178"/>
      <c r="DY128" s="178"/>
      <c r="DZ128" s="178"/>
      <c r="EA128" s="178"/>
      <c r="EB128" s="178"/>
      <c r="EC128" s="178"/>
      <c r="ED128" s="178"/>
      <c r="EE128" s="178"/>
      <c r="EF128" s="178"/>
      <c r="EG128" s="178"/>
      <c r="EH128" s="178"/>
      <c r="EI128" s="178"/>
      <c r="EJ128" s="178"/>
      <c r="EK128" s="178"/>
      <c r="EL128" s="178"/>
      <c r="EM128" s="178"/>
      <c r="EN128" s="178"/>
      <c r="EO128" s="178" t="s">
        <v>503</v>
      </c>
      <c r="EP128" s="282"/>
      <c r="EQ128" s="139" t="s">
        <v>1661</v>
      </c>
    </row>
    <row r="129" spans="2:147" s="26" customFormat="1" ht="30" customHeight="1" outlineLevel="1">
      <c r="B129" s="142"/>
      <c r="C129" s="141" t="s">
        <v>52</v>
      </c>
      <c r="D129" s="119"/>
      <c r="E129" s="143"/>
      <c r="F129" s="180"/>
      <c r="G129" s="180"/>
      <c r="H129" s="180"/>
      <c r="I129" s="180"/>
      <c r="J129" s="180"/>
      <c r="K129" s="180"/>
      <c r="L129" s="180"/>
      <c r="M129" s="180"/>
      <c r="N129" s="180"/>
      <c r="O129" s="180"/>
      <c r="P129" s="180"/>
      <c r="Q129" s="180"/>
      <c r="R129" s="180"/>
      <c r="S129" s="180"/>
      <c r="T129" s="180"/>
      <c r="U129" s="180"/>
      <c r="V129" s="180"/>
      <c r="W129" s="180"/>
      <c r="X129" s="180"/>
      <c r="Y129" s="180"/>
      <c r="Z129" s="180"/>
      <c r="AA129" s="180"/>
      <c r="AB129" s="180"/>
      <c r="AC129" s="180"/>
      <c r="AD129" s="180"/>
      <c r="AE129" s="180"/>
      <c r="AF129" s="180"/>
      <c r="AG129" s="180"/>
      <c r="AH129" s="180"/>
      <c r="AI129" s="180"/>
      <c r="AJ129" s="180"/>
      <c r="AK129" s="180"/>
      <c r="AL129" s="180"/>
      <c r="AM129" s="180"/>
      <c r="AN129" s="180"/>
      <c r="AO129" s="180"/>
      <c r="AP129" s="180"/>
      <c r="AQ129" s="180"/>
      <c r="AR129" s="180"/>
      <c r="AS129" s="180"/>
      <c r="AT129" s="180"/>
      <c r="AU129" s="180"/>
      <c r="AV129" s="180"/>
      <c r="AW129" s="180"/>
      <c r="AX129" s="180"/>
      <c r="AY129" s="180"/>
      <c r="AZ129" s="180"/>
      <c r="BA129" s="180"/>
      <c r="BB129" s="180"/>
      <c r="BC129" s="180"/>
      <c r="BD129" s="180"/>
      <c r="BE129" s="180"/>
      <c r="BF129" s="180"/>
      <c r="BG129" s="180"/>
      <c r="BH129" s="180"/>
      <c r="BI129" s="180"/>
      <c r="BJ129" s="180"/>
      <c r="BK129" s="180"/>
      <c r="BL129" s="180"/>
      <c r="BM129" s="180"/>
      <c r="BN129" s="180"/>
      <c r="BO129" s="180"/>
      <c r="BP129" s="180"/>
      <c r="BQ129" s="180"/>
      <c r="BR129" s="180"/>
      <c r="BS129" s="180"/>
      <c r="BT129" s="180"/>
      <c r="BU129" s="180"/>
      <c r="BV129" s="180"/>
      <c r="BW129" s="180"/>
      <c r="BX129" s="180"/>
      <c r="BY129" s="180"/>
      <c r="BZ129" s="180"/>
      <c r="CA129" s="180"/>
      <c r="CB129" s="180"/>
      <c r="CC129" s="180"/>
      <c r="CD129" s="180"/>
      <c r="CE129" s="180"/>
      <c r="CF129" s="180"/>
      <c r="CG129" s="180"/>
      <c r="CH129" s="180"/>
      <c r="CI129" s="180"/>
      <c r="CJ129" s="180"/>
      <c r="CK129" s="180"/>
      <c r="CL129" s="180"/>
      <c r="CM129" s="180"/>
      <c r="CN129" s="180"/>
      <c r="CO129" s="180"/>
      <c r="CP129" s="180"/>
      <c r="CQ129" s="180"/>
      <c r="CR129" s="180"/>
      <c r="CS129" s="180"/>
      <c r="CT129" s="180"/>
      <c r="CU129" s="180"/>
      <c r="CV129" s="180"/>
      <c r="CW129" s="180"/>
      <c r="CX129" s="180"/>
      <c r="CY129" s="180"/>
      <c r="CZ129" s="180"/>
      <c r="DA129" s="180"/>
      <c r="DB129" s="180"/>
      <c r="DC129" s="180"/>
      <c r="DD129" s="180"/>
      <c r="DE129" s="180"/>
      <c r="DF129" s="180"/>
      <c r="DG129" s="180"/>
      <c r="DH129" s="180"/>
      <c r="DI129" s="180"/>
      <c r="DJ129" s="180"/>
      <c r="DK129" s="180"/>
      <c r="DL129" s="180"/>
      <c r="DM129" s="180"/>
      <c r="DN129" s="180"/>
      <c r="DO129" s="180"/>
      <c r="DP129" s="180"/>
      <c r="DQ129" s="180"/>
      <c r="DR129" s="180"/>
      <c r="DS129" s="180"/>
      <c r="DT129" s="180"/>
      <c r="DU129" s="180"/>
      <c r="DV129" s="180"/>
      <c r="DW129" s="180"/>
      <c r="DX129" s="180"/>
      <c r="DY129" s="180"/>
      <c r="DZ129" s="180"/>
      <c r="EA129" s="180"/>
      <c r="EB129" s="180"/>
      <c r="EC129" s="180"/>
      <c r="ED129" s="180"/>
      <c r="EE129" s="180"/>
      <c r="EF129" s="180"/>
      <c r="EG129" s="180"/>
      <c r="EH129" s="180"/>
      <c r="EI129" s="180"/>
      <c r="EJ129" s="180"/>
      <c r="EK129" s="180"/>
      <c r="EL129" s="180"/>
      <c r="EM129" s="180"/>
      <c r="EN129" s="180"/>
      <c r="EO129" s="180"/>
      <c r="EP129" s="275"/>
      <c r="EQ129" s="139"/>
    </row>
    <row r="130" spans="2:147" s="26" customFormat="1" ht="30" customHeight="1" outlineLevel="1">
      <c r="B130" s="142"/>
      <c r="C130" s="141" t="s">
        <v>1664</v>
      </c>
      <c r="D130" s="119"/>
      <c r="E130" s="143"/>
      <c r="F130" s="180"/>
      <c r="G130" s="180"/>
      <c r="H130" s="180"/>
      <c r="I130" s="180"/>
      <c r="J130" s="180"/>
      <c r="K130" s="180"/>
      <c r="L130" s="180"/>
      <c r="M130" s="180"/>
      <c r="N130" s="180"/>
      <c r="O130" s="180"/>
      <c r="P130" s="180"/>
      <c r="Q130" s="180"/>
      <c r="R130" s="180"/>
      <c r="S130" s="180"/>
      <c r="T130" s="180"/>
      <c r="U130" s="180"/>
      <c r="V130" s="180"/>
      <c r="W130" s="180"/>
      <c r="X130" s="180"/>
      <c r="Y130" s="180"/>
      <c r="Z130" s="180"/>
      <c r="AA130" s="180"/>
      <c r="AB130" s="180"/>
      <c r="AC130" s="180"/>
      <c r="AD130" s="180"/>
      <c r="AE130" s="180"/>
      <c r="AF130" s="180"/>
      <c r="AG130" s="180"/>
      <c r="AH130" s="180"/>
      <c r="AI130" s="180"/>
      <c r="AJ130" s="180"/>
      <c r="AK130" s="180"/>
      <c r="AL130" s="180"/>
      <c r="AM130" s="180"/>
      <c r="AN130" s="180"/>
      <c r="AO130" s="180"/>
      <c r="AP130" s="180"/>
      <c r="AQ130" s="180"/>
      <c r="AR130" s="180"/>
      <c r="AS130" s="180"/>
      <c r="AT130" s="180"/>
      <c r="AU130" s="180"/>
      <c r="AV130" s="180"/>
      <c r="AW130" s="180"/>
      <c r="AX130" s="180"/>
      <c r="AY130" s="180"/>
      <c r="AZ130" s="180"/>
      <c r="BA130" s="180"/>
      <c r="BB130" s="180"/>
      <c r="BC130" s="180"/>
      <c r="BD130" s="180"/>
      <c r="BE130" s="180"/>
      <c r="BF130" s="180"/>
      <c r="BG130" s="180"/>
      <c r="BH130" s="180"/>
      <c r="BI130" s="180"/>
      <c r="BJ130" s="180"/>
      <c r="BK130" s="180"/>
      <c r="BL130" s="180"/>
      <c r="BM130" s="180"/>
      <c r="BN130" s="180"/>
      <c r="BO130" s="180"/>
      <c r="BP130" s="180"/>
      <c r="BQ130" s="180"/>
      <c r="BR130" s="180"/>
      <c r="BS130" s="180"/>
      <c r="BT130" s="180"/>
      <c r="BU130" s="180"/>
      <c r="BV130" s="180"/>
      <c r="BW130" s="180"/>
      <c r="BX130" s="180"/>
      <c r="BY130" s="180"/>
      <c r="BZ130" s="180"/>
      <c r="CA130" s="180"/>
      <c r="CB130" s="180"/>
      <c r="CC130" s="180"/>
      <c r="CD130" s="180"/>
      <c r="CE130" s="180"/>
      <c r="CF130" s="180"/>
      <c r="CG130" s="180"/>
      <c r="CH130" s="180"/>
      <c r="CI130" s="180"/>
      <c r="CJ130" s="180"/>
      <c r="CK130" s="180"/>
      <c r="CL130" s="180"/>
      <c r="CM130" s="180"/>
      <c r="CN130" s="180"/>
      <c r="CO130" s="180"/>
      <c r="CP130" s="180"/>
      <c r="CQ130" s="180"/>
      <c r="CR130" s="180"/>
      <c r="CS130" s="180"/>
      <c r="CT130" s="180"/>
      <c r="CU130" s="180"/>
      <c r="CV130" s="180"/>
      <c r="CW130" s="180"/>
      <c r="CX130" s="180"/>
      <c r="CY130" s="180"/>
      <c r="CZ130" s="180"/>
      <c r="DA130" s="180"/>
      <c r="DB130" s="180"/>
      <c r="DC130" s="180"/>
      <c r="DD130" s="180"/>
      <c r="DE130" s="180"/>
      <c r="DF130" s="180"/>
      <c r="DG130" s="180"/>
      <c r="DH130" s="180"/>
      <c r="DI130" s="180"/>
      <c r="DJ130" s="180"/>
      <c r="DK130" s="180"/>
      <c r="DL130" s="180"/>
      <c r="DM130" s="180"/>
      <c r="DN130" s="180"/>
      <c r="DO130" s="180"/>
      <c r="DP130" s="180"/>
      <c r="DQ130" s="180"/>
      <c r="DR130" s="180"/>
      <c r="DS130" s="180"/>
      <c r="DT130" s="180"/>
      <c r="DU130" s="180"/>
      <c r="DV130" s="180"/>
      <c r="DW130" s="180"/>
      <c r="DX130" s="180"/>
      <c r="DY130" s="180"/>
      <c r="DZ130" s="180"/>
      <c r="EA130" s="180"/>
      <c r="EB130" s="180"/>
      <c r="EC130" s="180"/>
      <c r="ED130" s="180"/>
      <c r="EE130" s="180"/>
      <c r="EF130" s="180"/>
      <c r="EG130" s="180"/>
      <c r="EH130" s="180"/>
      <c r="EI130" s="180"/>
      <c r="EJ130" s="180"/>
      <c r="EK130" s="180"/>
      <c r="EL130" s="180"/>
      <c r="EM130" s="180"/>
      <c r="EN130" s="180"/>
      <c r="EO130" s="180"/>
      <c r="EP130" s="275"/>
      <c r="EQ130" s="139"/>
    </row>
    <row r="131" spans="2:147" s="26" customFormat="1" ht="30" customHeight="1" outlineLevel="2">
      <c r="B131" s="142"/>
      <c r="C131" s="120" t="s">
        <v>1665</v>
      </c>
      <c r="D131" s="121"/>
      <c r="E131" s="122" t="s">
        <v>1666</v>
      </c>
      <c r="F131" s="178"/>
      <c r="G131" s="178"/>
      <c r="H131" s="178"/>
      <c r="I131" s="178"/>
      <c r="J131" s="178"/>
      <c r="K131" s="178"/>
      <c r="L131" s="178"/>
      <c r="M131" s="178"/>
      <c r="N131" s="178"/>
      <c r="O131" s="178"/>
      <c r="P131" s="178"/>
      <c r="Q131" s="178"/>
      <c r="R131" s="178"/>
      <c r="S131" s="178"/>
      <c r="T131" s="178"/>
      <c r="U131" s="178"/>
      <c r="V131" s="178"/>
      <c r="W131" s="178"/>
      <c r="X131" s="178"/>
      <c r="Y131" s="178"/>
      <c r="Z131" s="178"/>
      <c r="AA131" s="178"/>
      <c r="AB131" s="178"/>
      <c r="AC131" s="178"/>
      <c r="AD131" s="178"/>
      <c r="AE131" s="178"/>
      <c r="AF131" s="178"/>
      <c r="AG131" s="178"/>
      <c r="AH131" s="178"/>
      <c r="AI131" s="178"/>
      <c r="AJ131" s="178"/>
      <c r="AK131" s="178"/>
      <c r="AL131" s="178"/>
      <c r="AM131" s="178"/>
      <c r="AN131" s="178"/>
      <c r="AO131" s="178"/>
      <c r="AP131" s="178"/>
      <c r="AQ131" s="178"/>
      <c r="AR131" s="178"/>
      <c r="AS131" s="178"/>
      <c r="AT131" s="178"/>
      <c r="AU131" s="178"/>
      <c r="AV131" s="178"/>
      <c r="AW131" s="178"/>
      <c r="AX131" s="178"/>
      <c r="AY131" s="178"/>
      <c r="AZ131" s="178"/>
      <c r="BA131" s="178"/>
      <c r="BB131" s="178"/>
      <c r="BC131" s="178"/>
      <c r="BD131" s="178"/>
      <c r="BE131" s="178"/>
      <c r="BF131" s="178"/>
      <c r="BG131" s="178"/>
      <c r="BH131" s="178"/>
      <c r="BI131" s="178"/>
      <c r="BJ131" s="178"/>
      <c r="BK131" s="178"/>
      <c r="BL131" s="178"/>
      <c r="BM131" s="178"/>
      <c r="BN131" s="178"/>
      <c r="BO131" s="178"/>
      <c r="BP131" s="178"/>
      <c r="BQ131" s="178"/>
      <c r="BR131" s="178"/>
      <c r="BS131" s="178"/>
      <c r="BT131" s="178"/>
      <c r="BU131" s="178"/>
      <c r="BV131" s="178"/>
      <c r="BW131" s="178"/>
      <c r="BX131" s="178"/>
      <c r="BY131" s="178"/>
      <c r="BZ131" s="178"/>
      <c r="CA131" s="178"/>
      <c r="CB131" s="178"/>
      <c r="CC131" s="178"/>
      <c r="CD131" s="178"/>
      <c r="CE131" s="178"/>
      <c r="CF131" s="178"/>
      <c r="CG131" s="178"/>
      <c r="CH131" s="178"/>
      <c r="CI131" s="178"/>
      <c r="CJ131" s="178"/>
      <c r="CK131" s="178"/>
      <c r="CL131" s="178"/>
      <c r="CM131" s="178"/>
      <c r="CN131" s="178"/>
      <c r="CO131" s="178"/>
      <c r="CP131" s="178"/>
      <c r="CQ131" s="178"/>
      <c r="CR131" s="178"/>
      <c r="CS131" s="178"/>
      <c r="CT131" s="178"/>
      <c r="CU131" s="178"/>
      <c r="CV131" s="178"/>
      <c r="CW131" s="178"/>
      <c r="CX131" s="178"/>
      <c r="CY131" s="178"/>
      <c r="CZ131" s="178"/>
      <c r="DA131" s="178"/>
      <c r="DB131" s="178"/>
      <c r="DC131" s="178"/>
      <c r="DD131" s="178"/>
      <c r="DE131" s="178"/>
      <c r="DF131" s="178"/>
      <c r="DG131" s="178"/>
      <c r="DH131" s="178"/>
      <c r="DI131" s="178"/>
      <c r="DJ131" s="178"/>
      <c r="DK131" s="178"/>
      <c r="DL131" s="178"/>
      <c r="DM131" s="178"/>
      <c r="DN131" s="178"/>
      <c r="DO131" s="178"/>
      <c r="DP131" s="178"/>
      <c r="DQ131" s="178"/>
      <c r="DR131" s="178"/>
      <c r="DS131" s="178"/>
      <c r="DT131" s="178"/>
      <c r="DU131" s="178"/>
      <c r="DV131" s="178"/>
      <c r="DW131" s="178"/>
      <c r="DX131" s="178"/>
      <c r="DY131" s="178"/>
      <c r="DZ131" s="178"/>
      <c r="EA131" s="178"/>
      <c r="EB131" s="178"/>
      <c r="EC131" s="178"/>
      <c r="ED131" s="178"/>
      <c r="EE131" s="178"/>
      <c r="EF131" s="178"/>
      <c r="EG131" s="178"/>
      <c r="EH131" s="178"/>
      <c r="EI131" s="178"/>
      <c r="EJ131" s="178"/>
      <c r="EK131" s="178"/>
      <c r="EL131" s="178"/>
      <c r="EM131" s="178"/>
      <c r="EN131" s="178"/>
      <c r="EO131" s="178" t="s">
        <v>503</v>
      </c>
      <c r="EP131" s="121"/>
      <c r="EQ131" s="139"/>
    </row>
    <row r="132" spans="2:147" s="26" customFormat="1" ht="30" customHeight="1" outlineLevel="2">
      <c r="B132" s="142"/>
      <c r="C132" s="120" t="s">
        <v>1667</v>
      </c>
      <c r="D132" s="121"/>
      <c r="E132" s="122" t="s">
        <v>1668</v>
      </c>
      <c r="F132" s="178"/>
      <c r="G132" s="178"/>
      <c r="H132" s="178"/>
      <c r="I132" s="178"/>
      <c r="J132" s="178"/>
      <c r="K132" s="178"/>
      <c r="L132" s="178"/>
      <c r="M132" s="178"/>
      <c r="N132" s="178"/>
      <c r="O132" s="178"/>
      <c r="P132" s="178"/>
      <c r="Q132" s="178"/>
      <c r="R132" s="178"/>
      <c r="S132" s="178"/>
      <c r="T132" s="178"/>
      <c r="U132" s="178"/>
      <c r="V132" s="178"/>
      <c r="W132" s="178"/>
      <c r="X132" s="178"/>
      <c r="Y132" s="178"/>
      <c r="Z132" s="178"/>
      <c r="AA132" s="178"/>
      <c r="AB132" s="178"/>
      <c r="AC132" s="178"/>
      <c r="AD132" s="178"/>
      <c r="AE132" s="178"/>
      <c r="AF132" s="178"/>
      <c r="AG132" s="178"/>
      <c r="AH132" s="178"/>
      <c r="AI132" s="178"/>
      <c r="AJ132" s="178"/>
      <c r="AK132" s="178"/>
      <c r="AL132" s="178"/>
      <c r="AM132" s="178"/>
      <c r="AN132" s="178"/>
      <c r="AO132" s="178"/>
      <c r="AP132" s="178"/>
      <c r="AQ132" s="178"/>
      <c r="AR132" s="178"/>
      <c r="AS132" s="178"/>
      <c r="AT132" s="178"/>
      <c r="AU132" s="178"/>
      <c r="AV132" s="178"/>
      <c r="AW132" s="178"/>
      <c r="AX132" s="178"/>
      <c r="AY132" s="178"/>
      <c r="AZ132" s="178"/>
      <c r="BA132" s="178"/>
      <c r="BB132" s="178"/>
      <c r="BC132" s="178"/>
      <c r="BD132" s="178"/>
      <c r="BE132" s="178"/>
      <c r="BF132" s="178"/>
      <c r="BG132" s="178"/>
      <c r="BH132" s="178"/>
      <c r="BI132" s="178"/>
      <c r="BJ132" s="178"/>
      <c r="BK132" s="178"/>
      <c r="BL132" s="178"/>
      <c r="BM132" s="178"/>
      <c r="BN132" s="178"/>
      <c r="BO132" s="178"/>
      <c r="BP132" s="178"/>
      <c r="BQ132" s="178"/>
      <c r="BR132" s="178"/>
      <c r="BS132" s="178"/>
      <c r="BT132" s="178"/>
      <c r="BU132" s="178"/>
      <c r="BV132" s="178"/>
      <c r="BW132" s="178"/>
      <c r="BX132" s="178"/>
      <c r="BY132" s="178"/>
      <c r="BZ132" s="178"/>
      <c r="CA132" s="178"/>
      <c r="CB132" s="178"/>
      <c r="CC132" s="178"/>
      <c r="CD132" s="178"/>
      <c r="CE132" s="178"/>
      <c r="CF132" s="178"/>
      <c r="CG132" s="178"/>
      <c r="CH132" s="178"/>
      <c r="CI132" s="178"/>
      <c r="CJ132" s="178"/>
      <c r="CK132" s="178"/>
      <c r="CL132" s="178"/>
      <c r="CM132" s="178"/>
      <c r="CN132" s="178"/>
      <c r="CO132" s="178"/>
      <c r="CP132" s="178"/>
      <c r="CQ132" s="178"/>
      <c r="CR132" s="178"/>
      <c r="CS132" s="178"/>
      <c r="CT132" s="178"/>
      <c r="CU132" s="178"/>
      <c r="CV132" s="178"/>
      <c r="CW132" s="178"/>
      <c r="CX132" s="178"/>
      <c r="CY132" s="178"/>
      <c r="CZ132" s="178"/>
      <c r="DA132" s="178"/>
      <c r="DB132" s="178"/>
      <c r="DC132" s="178"/>
      <c r="DD132" s="178"/>
      <c r="DE132" s="178"/>
      <c r="DF132" s="178"/>
      <c r="DG132" s="178"/>
      <c r="DH132" s="178"/>
      <c r="DI132" s="178"/>
      <c r="DJ132" s="178"/>
      <c r="DK132" s="178"/>
      <c r="DL132" s="178"/>
      <c r="DM132" s="178"/>
      <c r="DN132" s="178"/>
      <c r="DO132" s="178"/>
      <c r="DP132" s="178"/>
      <c r="DQ132" s="178"/>
      <c r="DR132" s="178"/>
      <c r="DS132" s="178"/>
      <c r="DT132" s="178"/>
      <c r="DU132" s="178"/>
      <c r="DV132" s="178"/>
      <c r="DW132" s="178"/>
      <c r="DX132" s="178"/>
      <c r="DY132" s="178"/>
      <c r="DZ132" s="178"/>
      <c r="EA132" s="178"/>
      <c r="EB132" s="178"/>
      <c r="EC132" s="178"/>
      <c r="ED132" s="178"/>
      <c r="EE132" s="178"/>
      <c r="EF132" s="178"/>
      <c r="EG132" s="178"/>
      <c r="EH132" s="178"/>
      <c r="EI132" s="178"/>
      <c r="EJ132" s="178"/>
      <c r="EK132" s="178"/>
      <c r="EL132" s="178"/>
      <c r="EM132" s="178"/>
      <c r="EN132" s="178"/>
      <c r="EO132" s="178" t="s">
        <v>503</v>
      </c>
      <c r="EP132" s="121"/>
      <c r="EQ132" s="139" t="s">
        <v>1669</v>
      </c>
    </row>
    <row r="133" spans="2:147" s="26" customFormat="1" ht="30" customHeight="1" outlineLevel="2">
      <c r="B133" s="142"/>
      <c r="C133" s="120" t="s">
        <v>1670</v>
      </c>
      <c r="D133" s="121"/>
      <c r="E133" s="122" t="s">
        <v>1671</v>
      </c>
      <c r="F133" s="178"/>
      <c r="G133" s="178"/>
      <c r="H133" s="178"/>
      <c r="I133" s="178"/>
      <c r="J133" s="178"/>
      <c r="K133" s="178"/>
      <c r="L133" s="178"/>
      <c r="M133" s="178"/>
      <c r="N133" s="178"/>
      <c r="O133" s="178"/>
      <c r="P133" s="178"/>
      <c r="Q133" s="178"/>
      <c r="R133" s="178"/>
      <c r="S133" s="178"/>
      <c r="T133" s="178"/>
      <c r="U133" s="178"/>
      <c r="V133" s="178"/>
      <c r="W133" s="178"/>
      <c r="X133" s="178"/>
      <c r="Y133" s="178"/>
      <c r="Z133" s="178"/>
      <c r="AA133" s="178"/>
      <c r="AB133" s="178"/>
      <c r="AC133" s="178"/>
      <c r="AD133" s="178"/>
      <c r="AE133" s="178"/>
      <c r="AF133" s="178"/>
      <c r="AG133" s="178"/>
      <c r="AH133" s="178"/>
      <c r="AI133" s="178"/>
      <c r="AJ133" s="178"/>
      <c r="AK133" s="178"/>
      <c r="AL133" s="178"/>
      <c r="AM133" s="178"/>
      <c r="AN133" s="178"/>
      <c r="AO133" s="178"/>
      <c r="AP133" s="178"/>
      <c r="AQ133" s="178"/>
      <c r="AR133" s="178"/>
      <c r="AS133" s="178"/>
      <c r="AT133" s="178"/>
      <c r="AU133" s="178"/>
      <c r="AV133" s="178"/>
      <c r="AW133" s="178"/>
      <c r="AX133" s="178"/>
      <c r="AY133" s="178"/>
      <c r="AZ133" s="178"/>
      <c r="BA133" s="178"/>
      <c r="BB133" s="178"/>
      <c r="BC133" s="178"/>
      <c r="BD133" s="178"/>
      <c r="BE133" s="178"/>
      <c r="BF133" s="178"/>
      <c r="BG133" s="178"/>
      <c r="BH133" s="178"/>
      <c r="BI133" s="178"/>
      <c r="BJ133" s="178"/>
      <c r="BK133" s="178"/>
      <c r="BL133" s="178"/>
      <c r="BM133" s="178"/>
      <c r="BN133" s="178"/>
      <c r="BO133" s="178"/>
      <c r="BP133" s="178"/>
      <c r="BQ133" s="178"/>
      <c r="BR133" s="178"/>
      <c r="BS133" s="178"/>
      <c r="BT133" s="178"/>
      <c r="BU133" s="178"/>
      <c r="BV133" s="178"/>
      <c r="BW133" s="178"/>
      <c r="BX133" s="178"/>
      <c r="BY133" s="178"/>
      <c r="BZ133" s="178"/>
      <c r="CA133" s="178"/>
      <c r="CB133" s="178"/>
      <c r="CC133" s="178"/>
      <c r="CD133" s="178"/>
      <c r="CE133" s="178"/>
      <c r="CF133" s="178"/>
      <c r="CG133" s="178"/>
      <c r="CH133" s="178"/>
      <c r="CI133" s="178"/>
      <c r="CJ133" s="178"/>
      <c r="CK133" s="178"/>
      <c r="CL133" s="178"/>
      <c r="CM133" s="178"/>
      <c r="CN133" s="178"/>
      <c r="CO133" s="178"/>
      <c r="CP133" s="178"/>
      <c r="CQ133" s="178"/>
      <c r="CR133" s="178"/>
      <c r="CS133" s="178"/>
      <c r="CT133" s="178"/>
      <c r="CU133" s="178"/>
      <c r="CV133" s="178"/>
      <c r="CW133" s="178"/>
      <c r="CX133" s="178"/>
      <c r="CY133" s="178"/>
      <c r="CZ133" s="178"/>
      <c r="DA133" s="178"/>
      <c r="DB133" s="178"/>
      <c r="DC133" s="178"/>
      <c r="DD133" s="178"/>
      <c r="DE133" s="178"/>
      <c r="DF133" s="178"/>
      <c r="DG133" s="178"/>
      <c r="DH133" s="178"/>
      <c r="DI133" s="178"/>
      <c r="DJ133" s="178"/>
      <c r="DK133" s="178"/>
      <c r="DL133" s="178"/>
      <c r="DM133" s="178"/>
      <c r="DN133" s="178"/>
      <c r="DO133" s="178"/>
      <c r="DP133" s="178"/>
      <c r="DQ133" s="178"/>
      <c r="DR133" s="178"/>
      <c r="DS133" s="178"/>
      <c r="DT133" s="178"/>
      <c r="DU133" s="178"/>
      <c r="DV133" s="178"/>
      <c r="DW133" s="178"/>
      <c r="DX133" s="178"/>
      <c r="DY133" s="178"/>
      <c r="DZ133" s="178"/>
      <c r="EA133" s="178"/>
      <c r="EB133" s="178"/>
      <c r="EC133" s="178"/>
      <c r="ED133" s="178"/>
      <c r="EE133" s="178"/>
      <c r="EF133" s="178"/>
      <c r="EG133" s="178"/>
      <c r="EH133" s="178"/>
      <c r="EI133" s="178"/>
      <c r="EJ133" s="178"/>
      <c r="EK133" s="178"/>
      <c r="EL133" s="178"/>
      <c r="EM133" s="178"/>
      <c r="EN133" s="178"/>
      <c r="EO133" s="178" t="s">
        <v>503</v>
      </c>
      <c r="EP133" s="121"/>
      <c r="EQ133" s="139" t="s">
        <v>1669</v>
      </c>
    </row>
    <row r="134" spans="2:147" s="26" customFormat="1" ht="30" customHeight="1" outlineLevel="2">
      <c r="B134" s="142"/>
      <c r="C134" s="120" t="s">
        <v>1672</v>
      </c>
      <c r="D134" s="121"/>
      <c r="E134" s="122" t="s">
        <v>1673</v>
      </c>
      <c r="F134" s="178"/>
      <c r="G134" s="178"/>
      <c r="H134" s="178"/>
      <c r="I134" s="178"/>
      <c r="J134" s="178"/>
      <c r="K134" s="178"/>
      <c r="L134" s="178"/>
      <c r="M134" s="178"/>
      <c r="N134" s="178"/>
      <c r="O134" s="178"/>
      <c r="P134" s="178"/>
      <c r="Q134" s="178"/>
      <c r="R134" s="178"/>
      <c r="S134" s="178"/>
      <c r="T134" s="178"/>
      <c r="U134" s="178"/>
      <c r="V134" s="178"/>
      <c r="W134" s="178"/>
      <c r="X134" s="178"/>
      <c r="Y134" s="178"/>
      <c r="Z134" s="178"/>
      <c r="AA134" s="178"/>
      <c r="AB134" s="178"/>
      <c r="AC134" s="178"/>
      <c r="AD134" s="178"/>
      <c r="AE134" s="178"/>
      <c r="AF134" s="178"/>
      <c r="AG134" s="178"/>
      <c r="AH134" s="178"/>
      <c r="AI134" s="178"/>
      <c r="AJ134" s="178"/>
      <c r="AK134" s="178"/>
      <c r="AL134" s="178"/>
      <c r="AM134" s="178"/>
      <c r="AN134" s="178"/>
      <c r="AO134" s="178"/>
      <c r="AP134" s="178"/>
      <c r="AQ134" s="178"/>
      <c r="AR134" s="178"/>
      <c r="AS134" s="178"/>
      <c r="AT134" s="178"/>
      <c r="AU134" s="178"/>
      <c r="AV134" s="178"/>
      <c r="AW134" s="178"/>
      <c r="AX134" s="178"/>
      <c r="AY134" s="178"/>
      <c r="AZ134" s="178"/>
      <c r="BA134" s="178"/>
      <c r="BB134" s="178"/>
      <c r="BC134" s="178"/>
      <c r="BD134" s="178"/>
      <c r="BE134" s="178"/>
      <c r="BF134" s="178"/>
      <c r="BG134" s="178"/>
      <c r="BH134" s="178"/>
      <c r="BI134" s="178"/>
      <c r="BJ134" s="178"/>
      <c r="BK134" s="178"/>
      <c r="BL134" s="178"/>
      <c r="BM134" s="178"/>
      <c r="BN134" s="178"/>
      <c r="BO134" s="178"/>
      <c r="BP134" s="178"/>
      <c r="BQ134" s="178"/>
      <c r="BR134" s="178"/>
      <c r="BS134" s="178"/>
      <c r="BT134" s="178"/>
      <c r="BU134" s="178"/>
      <c r="BV134" s="178"/>
      <c r="BW134" s="178"/>
      <c r="BX134" s="178"/>
      <c r="BY134" s="178"/>
      <c r="BZ134" s="178"/>
      <c r="CA134" s="178"/>
      <c r="CB134" s="178"/>
      <c r="CC134" s="178"/>
      <c r="CD134" s="178"/>
      <c r="CE134" s="178"/>
      <c r="CF134" s="178"/>
      <c r="CG134" s="178"/>
      <c r="CH134" s="178"/>
      <c r="CI134" s="178"/>
      <c r="CJ134" s="178"/>
      <c r="CK134" s="178"/>
      <c r="CL134" s="178"/>
      <c r="CM134" s="178"/>
      <c r="CN134" s="178"/>
      <c r="CO134" s="178"/>
      <c r="CP134" s="178"/>
      <c r="CQ134" s="178"/>
      <c r="CR134" s="178"/>
      <c r="CS134" s="178"/>
      <c r="CT134" s="178"/>
      <c r="CU134" s="178"/>
      <c r="CV134" s="178"/>
      <c r="CW134" s="178"/>
      <c r="CX134" s="178"/>
      <c r="CY134" s="178"/>
      <c r="CZ134" s="178"/>
      <c r="DA134" s="178"/>
      <c r="DB134" s="178"/>
      <c r="DC134" s="178"/>
      <c r="DD134" s="178"/>
      <c r="DE134" s="178"/>
      <c r="DF134" s="178"/>
      <c r="DG134" s="178"/>
      <c r="DH134" s="178"/>
      <c r="DI134" s="178"/>
      <c r="DJ134" s="178"/>
      <c r="DK134" s="178"/>
      <c r="DL134" s="178"/>
      <c r="DM134" s="178"/>
      <c r="DN134" s="178"/>
      <c r="DO134" s="178"/>
      <c r="DP134" s="178"/>
      <c r="DQ134" s="178"/>
      <c r="DR134" s="178"/>
      <c r="DS134" s="178"/>
      <c r="DT134" s="178"/>
      <c r="DU134" s="178"/>
      <c r="DV134" s="178"/>
      <c r="DW134" s="178"/>
      <c r="DX134" s="178"/>
      <c r="DY134" s="178"/>
      <c r="DZ134" s="178"/>
      <c r="EA134" s="178"/>
      <c r="EB134" s="178"/>
      <c r="EC134" s="178"/>
      <c r="ED134" s="178"/>
      <c r="EE134" s="178"/>
      <c r="EF134" s="178"/>
      <c r="EG134" s="178"/>
      <c r="EH134" s="178"/>
      <c r="EI134" s="178"/>
      <c r="EJ134" s="178"/>
      <c r="EK134" s="178"/>
      <c r="EL134" s="178"/>
      <c r="EM134" s="178"/>
      <c r="EN134" s="178"/>
      <c r="EO134" s="178" t="s">
        <v>503</v>
      </c>
      <c r="EP134" s="121"/>
      <c r="EQ134" s="139" t="s">
        <v>1669</v>
      </c>
    </row>
    <row r="135" spans="2:147" s="26" customFormat="1" ht="30" customHeight="1" outlineLevel="2">
      <c r="B135" s="142"/>
      <c r="C135" s="120" t="s">
        <v>1674</v>
      </c>
      <c r="D135" s="121"/>
      <c r="E135" s="122" t="s">
        <v>1675</v>
      </c>
      <c r="F135" s="178"/>
      <c r="G135" s="178"/>
      <c r="H135" s="178"/>
      <c r="I135" s="178"/>
      <c r="J135" s="178"/>
      <c r="K135" s="178"/>
      <c r="L135" s="178"/>
      <c r="M135" s="178"/>
      <c r="N135" s="178"/>
      <c r="O135" s="178"/>
      <c r="P135" s="178"/>
      <c r="Q135" s="178"/>
      <c r="R135" s="178"/>
      <c r="S135" s="178"/>
      <c r="T135" s="178"/>
      <c r="U135" s="178"/>
      <c r="V135" s="178"/>
      <c r="W135" s="178"/>
      <c r="X135" s="178"/>
      <c r="Y135" s="178"/>
      <c r="Z135" s="178"/>
      <c r="AA135" s="178"/>
      <c r="AB135" s="178"/>
      <c r="AC135" s="178"/>
      <c r="AD135" s="178"/>
      <c r="AE135" s="178"/>
      <c r="AF135" s="178"/>
      <c r="AG135" s="178"/>
      <c r="AH135" s="178"/>
      <c r="AI135" s="178"/>
      <c r="AJ135" s="178"/>
      <c r="AK135" s="178"/>
      <c r="AL135" s="178"/>
      <c r="AM135" s="178"/>
      <c r="AN135" s="178"/>
      <c r="AO135" s="178"/>
      <c r="AP135" s="178"/>
      <c r="AQ135" s="178"/>
      <c r="AR135" s="178"/>
      <c r="AS135" s="178"/>
      <c r="AT135" s="178"/>
      <c r="AU135" s="178"/>
      <c r="AV135" s="178"/>
      <c r="AW135" s="178"/>
      <c r="AX135" s="178"/>
      <c r="AY135" s="178"/>
      <c r="AZ135" s="178"/>
      <c r="BA135" s="178"/>
      <c r="BB135" s="178"/>
      <c r="BC135" s="178"/>
      <c r="BD135" s="178"/>
      <c r="BE135" s="178"/>
      <c r="BF135" s="178"/>
      <c r="BG135" s="178"/>
      <c r="BH135" s="178"/>
      <c r="BI135" s="178"/>
      <c r="BJ135" s="178"/>
      <c r="BK135" s="178"/>
      <c r="BL135" s="178"/>
      <c r="BM135" s="178"/>
      <c r="BN135" s="178"/>
      <c r="BO135" s="178"/>
      <c r="BP135" s="178"/>
      <c r="BQ135" s="178"/>
      <c r="BR135" s="178"/>
      <c r="BS135" s="178"/>
      <c r="BT135" s="178"/>
      <c r="BU135" s="178"/>
      <c r="BV135" s="178"/>
      <c r="BW135" s="178"/>
      <c r="BX135" s="178"/>
      <c r="BY135" s="178"/>
      <c r="BZ135" s="178"/>
      <c r="CA135" s="178"/>
      <c r="CB135" s="178"/>
      <c r="CC135" s="178"/>
      <c r="CD135" s="178"/>
      <c r="CE135" s="178"/>
      <c r="CF135" s="178"/>
      <c r="CG135" s="178"/>
      <c r="CH135" s="178"/>
      <c r="CI135" s="178"/>
      <c r="CJ135" s="178"/>
      <c r="CK135" s="178"/>
      <c r="CL135" s="178"/>
      <c r="CM135" s="178"/>
      <c r="CN135" s="178"/>
      <c r="CO135" s="178"/>
      <c r="CP135" s="178"/>
      <c r="CQ135" s="178"/>
      <c r="CR135" s="178"/>
      <c r="CS135" s="178"/>
      <c r="CT135" s="178"/>
      <c r="CU135" s="178"/>
      <c r="CV135" s="178"/>
      <c r="CW135" s="178"/>
      <c r="CX135" s="178"/>
      <c r="CY135" s="178"/>
      <c r="CZ135" s="178"/>
      <c r="DA135" s="178"/>
      <c r="DB135" s="178"/>
      <c r="DC135" s="178"/>
      <c r="DD135" s="178"/>
      <c r="DE135" s="178"/>
      <c r="DF135" s="178"/>
      <c r="DG135" s="178"/>
      <c r="DH135" s="178"/>
      <c r="DI135" s="178"/>
      <c r="DJ135" s="178"/>
      <c r="DK135" s="178"/>
      <c r="DL135" s="178"/>
      <c r="DM135" s="178"/>
      <c r="DN135" s="178"/>
      <c r="DO135" s="178"/>
      <c r="DP135" s="178"/>
      <c r="DQ135" s="178"/>
      <c r="DR135" s="178"/>
      <c r="DS135" s="178"/>
      <c r="DT135" s="178"/>
      <c r="DU135" s="178"/>
      <c r="DV135" s="178"/>
      <c r="DW135" s="178"/>
      <c r="DX135" s="178"/>
      <c r="DY135" s="178"/>
      <c r="DZ135" s="178"/>
      <c r="EA135" s="178"/>
      <c r="EB135" s="178"/>
      <c r="EC135" s="178"/>
      <c r="ED135" s="178"/>
      <c r="EE135" s="178"/>
      <c r="EF135" s="178"/>
      <c r="EG135" s="178"/>
      <c r="EH135" s="178"/>
      <c r="EI135" s="178"/>
      <c r="EJ135" s="178"/>
      <c r="EK135" s="178"/>
      <c r="EL135" s="178"/>
      <c r="EM135" s="178"/>
      <c r="EN135" s="178"/>
      <c r="EO135" s="178" t="s">
        <v>503</v>
      </c>
      <c r="EP135" s="121"/>
      <c r="EQ135" s="139" t="s">
        <v>1669</v>
      </c>
    </row>
    <row r="136" spans="2:147" s="26" customFormat="1" ht="30" customHeight="1" outlineLevel="2">
      <c r="B136" s="142"/>
      <c r="C136" s="120" t="s">
        <v>1676</v>
      </c>
      <c r="D136" s="121"/>
      <c r="E136" s="122" t="s">
        <v>1677</v>
      </c>
      <c r="F136" s="178"/>
      <c r="G136" s="178"/>
      <c r="H136" s="178"/>
      <c r="I136" s="178"/>
      <c r="J136" s="178"/>
      <c r="K136" s="178"/>
      <c r="L136" s="178"/>
      <c r="M136" s="178"/>
      <c r="N136" s="178"/>
      <c r="O136" s="178"/>
      <c r="P136" s="178"/>
      <c r="Q136" s="178"/>
      <c r="R136" s="178"/>
      <c r="S136" s="178"/>
      <c r="T136" s="178"/>
      <c r="U136" s="178"/>
      <c r="V136" s="178"/>
      <c r="W136" s="178"/>
      <c r="X136" s="178"/>
      <c r="Y136" s="178"/>
      <c r="Z136" s="178"/>
      <c r="AA136" s="178"/>
      <c r="AB136" s="178"/>
      <c r="AC136" s="178"/>
      <c r="AD136" s="178"/>
      <c r="AE136" s="178"/>
      <c r="AF136" s="178"/>
      <c r="AG136" s="178"/>
      <c r="AH136" s="178"/>
      <c r="AI136" s="178"/>
      <c r="AJ136" s="178"/>
      <c r="AK136" s="178"/>
      <c r="AL136" s="178"/>
      <c r="AM136" s="178"/>
      <c r="AN136" s="178"/>
      <c r="AO136" s="178"/>
      <c r="AP136" s="178"/>
      <c r="AQ136" s="178"/>
      <c r="AR136" s="178"/>
      <c r="AS136" s="178"/>
      <c r="AT136" s="178"/>
      <c r="AU136" s="178"/>
      <c r="AV136" s="178"/>
      <c r="AW136" s="178"/>
      <c r="AX136" s="178"/>
      <c r="AY136" s="178"/>
      <c r="AZ136" s="178"/>
      <c r="BA136" s="178"/>
      <c r="BB136" s="178"/>
      <c r="BC136" s="178"/>
      <c r="BD136" s="178"/>
      <c r="BE136" s="178"/>
      <c r="BF136" s="178"/>
      <c r="BG136" s="178"/>
      <c r="BH136" s="178"/>
      <c r="BI136" s="178"/>
      <c r="BJ136" s="178"/>
      <c r="BK136" s="178"/>
      <c r="BL136" s="178"/>
      <c r="BM136" s="178"/>
      <c r="BN136" s="178"/>
      <c r="BO136" s="178"/>
      <c r="BP136" s="178"/>
      <c r="BQ136" s="178"/>
      <c r="BR136" s="178"/>
      <c r="BS136" s="178"/>
      <c r="BT136" s="178"/>
      <c r="BU136" s="178"/>
      <c r="BV136" s="178"/>
      <c r="BW136" s="178"/>
      <c r="BX136" s="178"/>
      <c r="BY136" s="178"/>
      <c r="BZ136" s="178"/>
      <c r="CA136" s="178"/>
      <c r="CB136" s="178"/>
      <c r="CC136" s="178"/>
      <c r="CD136" s="178"/>
      <c r="CE136" s="178"/>
      <c r="CF136" s="178"/>
      <c r="CG136" s="178"/>
      <c r="CH136" s="178"/>
      <c r="CI136" s="178"/>
      <c r="CJ136" s="178"/>
      <c r="CK136" s="178"/>
      <c r="CL136" s="178"/>
      <c r="CM136" s="178"/>
      <c r="CN136" s="178"/>
      <c r="CO136" s="178"/>
      <c r="CP136" s="178"/>
      <c r="CQ136" s="178"/>
      <c r="CR136" s="178"/>
      <c r="CS136" s="178"/>
      <c r="CT136" s="178"/>
      <c r="CU136" s="178"/>
      <c r="CV136" s="178"/>
      <c r="CW136" s="178"/>
      <c r="CX136" s="178"/>
      <c r="CY136" s="178"/>
      <c r="CZ136" s="178"/>
      <c r="DA136" s="178"/>
      <c r="DB136" s="178"/>
      <c r="DC136" s="178"/>
      <c r="DD136" s="178"/>
      <c r="DE136" s="178"/>
      <c r="DF136" s="178"/>
      <c r="DG136" s="178"/>
      <c r="DH136" s="178"/>
      <c r="DI136" s="178"/>
      <c r="DJ136" s="178"/>
      <c r="DK136" s="178"/>
      <c r="DL136" s="178"/>
      <c r="DM136" s="178"/>
      <c r="DN136" s="178"/>
      <c r="DO136" s="178"/>
      <c r="DP136" s="178"/>
      <c r="DQ136" s="178"/>
      <c r="DR136" s="178"/>
      <c r="DS136" s="178"/>
      <c r="DT136" s="178"/>
      <c r="DU136" s="178"/>
      <c r="DV136" s="178"/>
      <c r="DW136" s="178"/>
      <c r="DX136" s="178"/>
      <c r="DY136" s="178"/>
      <c r="DZ136" s="178"/>
      <c r="EA136" s="178"/>
      <c r="EB136" s="178"/>
      <c r="EC136" s="178"/>
      <c r="ED136" s="178"/>
      <c r="EE136" s="178"/>
      <c r="EF136" s="178"/>
      <c r="EG136" s="178"/>
      <c r="EH136" s="178"/>
      <c r="EI136" s="178"/>
      <c r="EJ136" s="178"/>
      <c r="EK136" s="178"/>
      <c r="EL136" s="178"/>
      <c r="EM136" s="178"/>
      <c r="EN136" s="178"/>
      <c r="EO136" s="178" t="s">
        <v>503</v>
      </c>
      <c r="EP136" s="121"/>
      <c r="EQ136" s="139" t="s">
        <v>1669</v>
      </c>
    </row>
    <row r="137" spans="2:147" s="26" customFormat="1" ht="30" customHeight="1" outlineLevel="2">
      <c r="B137" s="142"/>
      <c r="C137" s="120" t="s">
        <v>1678</v>
      </c>
      <c r="D137" s="121"/>
      <c r="E137" s="122" t="s">
        <v>1679</v>
      </c>
      <c r="F137" s="178"/>
      <c r="G137" s="178"/>
      <c r="H137" s="178"/>
      <c r="I137" s="178"/>
      <c r="J137" s="178"/>
      <c r="K137" s="178"/>
      <c r="L137" s="178"/>
      <c r="M137" s="178"/>
      <c r="N137" s="178"/>
      <c r="O137" s="178"/>
      <c r="P137" s="178"/>
      <c r="Q137" s="178"/>
      <c r="R137" s="178"/>
      <c r="S137" s="178"/>
      <c r="T137" s="178"/>
      <c r="U137" s="178"/>
      <c r="V137" s="178"/>
      <c r="W137" s="178"/>
      <c r="X137" s="178"/>
      <c r="Y137" s="178"/>
      <c r="Z137" s="178"/>
      <c r="AA137" s="178"/>
      <c r="AB137" s="178"/>
      <c r="AC137" s="178"/>
      <c r="AD137" s="178"/>
      <c r="AE137" s="178"/>
      <c r="AF137" s="178"/>
      <c r="AG137" s="178"/>
      <c r="AH137" s="178"/>
      <c r="AI137" s="178"/>
      <c r="AJ137" s="178"/>
      <c r="AK137" s="178"/>
      <c r="AL137" s="178"/>
      <c r="AM137" s="178"/>
      <c r="AN137" s="178"/>
      <c r="AO137" s="178"/>
      <c r="AP137" s="178"/>
      <c r="AQ137" s="178"/>
      <c r="AR137" s="178"/>
      <c r="AS137" s="178"/>
      <c r="AT137" s="178"/>
      <c r="AU137" s="178"/>
      <c r="AV137" s="178"/>
      <c r="AW137" s="178"/>
      <c r="AX137" s="178"/>
      <c r="AY137" s="178"/>
      <c r="AZ137" s="178"/>
      <c r="BA137" s="178"/>
      <c r="BB137" s="178"/>
      <c r="BC137" s="178"/>
      <c r="BD137" s="178"/>
      <c r="BE137" s="178"/>
      <c r="BF137" s="178"/>
      <c r="BG137" s="178"/>
      <c r="BH137" s="178"/>
      <c r="BI137" s="178"/>
      <c r="BJ137" s="178"/>
      <c r="BK137" s="178"/>
      <c r="BL137" s="178"/>
      <c r="BM137" s="178"/>
      <c r="BN137" s="178"/>
      <c r="BO137" s="178"/>
      <c r="BP137" s="178"/>
      <c r="BQ137" s="178"/>
      <c r="BR137" s="178"/>
      <c r="BS137" s="178"/>
      <c r="BT137" s="178"/>
      <c r="BU137" s="178"/>
      <c r="BV137" s="178"/>
      <c r="BW137" s="178"/>
      <c r="BX137" s="178"/>
      <c r="BY137" s="178"/>
      <c r="BZ137" s="178"/>
      <c r="CA137" s="178"/>
      <c r="CB137" s="178"/>
      <c r="CC137" s="178"/>
      <c r="CD137" s="178"/>
      <c r="CE137" s="178"/>
      <c r="CF137" s="178"/>
      <c r="CG137" s="178"/>
      <c r="CH137" s="178"/>
      <c r="CI137" s="178"/>
      <c r="CJ137" s="178"/>
      <c r="CK137" s="178"/>
      <c r="CL137" s="178"/>
      <c r="CM137" s="178"/>
      <c r="CN137" s="178"/>
      <c r="CO137" s="178"/>
      <c r="CP137" s="178"/>
      <c r="CQ137" s="178"/>
      <c r="CR137" s="178"/>
      <c r="CS137" s="178"/>
      <c r="CT137" s="178"/>
      <c r="CU137" s="178"/>
      <c r="CV137" s="178"/>
      <c r="CW137" s="178"/>
      <c r="CX137" s="178"/>
      <c r="CY137" s="178"/>
      <c r="CZ137" s="178"/>
      <c r="DA137" s="178"/>
      <c r="DB137" s="178"/>
      <c r="DC137" s="178"/>
      <c r="DD137" s="178"/>
      <c r="DE137" s="178"/>
      <c r="DF137" s="178"/>
      <c r="DG137" s="178"/>
      <c r="DH137" s="178"/>
      <c r="DI137" s="178"/>
      <c r="DJ137" s="178"/>
      <c r="DK137" s="178"/>
      <c r="DL137" s="178"/>
      <c r="DM137" s="178"/>
      <c r="DN137" s="178"/>
      <c r="DO137" s="178"/>
      <c r="DP137" s="178"/>
      <c r="DQ137" s="178"/>
      <c r="DR137" s="178"/>
      <c r="DS137" s="178"/>
      <c r="DT137" s="178"/>
      <c r="DU137" s="178"/>
      <c r="DV137" s="178"/>
      <c r="DW137" s="178"/>
      <c r="DX137" s="178"/>
      <c r="DY137" s="178"/>
      <c r="DZ137" s="178"/>
      <c r="EA137" s="178"/>
      <c r="EB137" s="178"/>
      <c r="EC137" s="178"/>
      <c r="ED137" s="178"/>
      <c r="EE137" s="178"/>
      <c r="EF137" s="178"/>
      <c r="EG137" s="178"/>
      <c r="EH137" s="178"/>
      <c r="EI137" s="178"/>
      <c r="EJ137" s="178"/>
      <c r="EK137" s="178"/>
      <c r="EL137" s="178"/>
      <c r="EM137" s="178"/>
      <c r="EN137" s="178"/>
      <c r="EO137" s="178" t="s">
        <v>503</v>
      </c>
      <c r="EP137" s="121"/>
      <c r="EQ137" s="139" t="s">
        <v>1669</v>
      </c>
    </row>
    <row r="138" spans="2:147" s="26" customFormat="1" ht="30" customHeight="1" outlineLevel="1">
      <c r="B138" s="142"/>
      <c r="C138" s="141" t="s">
        <v>1680</v>
      </c>
      <c r="D138" s="119"/>
      <c r="E138" s="143"/>
      <c r="F138" s="180"/>
      <c r="G138" s="180"/>
      <c r="H138" s="180"/>
      <c r="I138" s="180"/>
      <c r="J138" s="180"/>
      <c r="K138" s="180"/>
      <c r="L138" s="180"/>
      <c r="M138" s="180"/>
      <c r="N138" s="180"/>
      <c r="O138" s="180"/>
      <c r="P138" s="180"/>
      <c r="Q138" s="180"/>
      <c r="R138" s="180"/>
      <c r="S138" s="180"/>
      <c r="T138" s="180"/>
      <c r="U138" s="180"/>
      <c r="V138" s="180"/>
      <c r="W138" s="180"/>
      <c r="X138" s="180"/>
      <c r="Y138" s="180"/>
      <c r="Z138" s="180"/>
      <c r="AA138" s="180"/>
      <c r="AB138" s="180"/>
      <c r="AC138" s="180"/>
      <c r="AD138" s="180"/>
      <c r="AE138" s="180"/>
      <c r="AF138" s="180"/>
      <c r="AG138" s="180"/>
      <c r="AH138" s="180"/>
      <c r="AI138" s="180"/>
      <c r="AJ138" s="180"/>
      <c r="AK138" s="180"/>
      <c r="AL138" s="180"/>
      <c r="AM138" s="180"/>
      <c r="AN138" s="180"/>
      <c r="AO138" s="180"/>
      <c r="AP138" s="180"/>
      <c r="AQ138" s="180"/>
      <c r="AR138" s="180"/>
      <c r="AS138" s="180"/>
      <c r="AT138" s="180"/>
      <c r="AU138" s="180"/>
      <c r="AV138" s="180"/>
      <c r="AW138" s="180"/>
      <c r="AX138" s="180"/>
      <c r="AY138" s="180"/>
      <c r="AZ138" s="180"/>
      <c r="BA138" s="180"/>
      <c r="BB138" s="180"/>
      <c r="BC138" s="180"/>
      <c r="BD138" s="180"/>
      <c r="BE138" s="180"/>
      <c r="BF138" s="180"/>
      <c r="BG138" s="180"/>
      <c r="BH138" s="180"/>
      <c r="BI138" s="180"/>
      <c r="BJ138" s="180"/>
      <c r="BK138" s="180"/>
      <c r="BL138" s="180"/>
      <c r="BM138" s="180"/>
      <c r="BN138" s="180"/>
      <c r="BO138" s="180"/>
      <c r="BP138" s="180"/>
      <c r="BQ138" s="180"/>
      <c r="BR138" s="180"/>
      <c r="BS138" s="180"/>
      <c r="BT138" s="180"/>
      <c r="BU138" s="180"/>
      <c r="BV138" s="180"/>
      <c r="BW138" s="180"/>
      <c r="BX138" s="180"/>
      <c r="BY138" s="180"/>
      <c r="BZ138" s="180"/>
      <c r="CA138" s="180"/>
      <c r="CB138" s="180"/>
      <c r="CC138" s="180"/>
      <c r="CD138" s="180"/>
      <c r="CE138" s="180"/>
      <c r="CF138" s="180"/>
      <c r="CG138" s="180"/>
      <c r="CH138" s="180"/>
      <c r="CI138" s="180"/>
      <c r="CJ138" s="180"/>
      <c r="CK138" s="180"/>
      <c r="CL138" s="180"/>
      <c r="CM138" s="180"/>
      <c r="CN138" s="180"/>
      <c r="CO138" s="180"/>
      <c r="CP138" s="180"/>
      <c r="CQ138" s="180"/>
      <c r="CR138" s="180"/>
      <c r="CS138" s="180"/>
      <c r="CT138" s="180"/>
      <c r="CU138" s="180"/>
      <c r="CV138" s="180"/>
      <c r="CW138" s="180"/>
      <c r="CX138" s="180"/>
      <c r="CY138" s="180"/>
      <c r="CZ138" s="180"/>
      <c r="DA138" s="180"/>
      <c r="DB138" s="180"/>
      <c r="DC138" s="180"/>
      <c r="DD138" s="180"/>
      <c r="DE138" s="180"/>
      <c r="DF138" s="180"/>
      <c r="DG138" s="180"/>
      <c r="DH138" s="180"/>
      <c r="DI138" s="180"/>
      <c r="DJ138" s="180"/>
      <c r="DK138" s="180"/>
      <c r="DL138" s="180"/>
      <c r="DM138" s="180"/>
      <c r="DN138" s="180"/>
      <c r="DO138" s="180"/>
      <c r="DP138" s="180"/>
      <c r="DQ138" s="180"/>
      <c r="DR138" s="180"/>
      <c r="DS138" s="180"/>
      <c r="DT138" s="180"/>
      <c r="DU138" s="180"/>
      <c r="DV138" s="180"/>
      <c r="DW138" s="180"/>
      <c r="DX138" s="180"/>
      <c r="DY138" s="180"/>
      <c r="DZ138" s="180"/>
      <c r="EA138" s="180"/>
      <c r="EB138" s="180"/>
      <c r="EC138" s="180"/>
      <c r="ED138" s="180"/>
      <c r="EE138" s="180"/>
      <c r="EF138" s="180"/>
      <c r="EG138" s="180"/>
      <c r="EH138" s="180"/>
      <c r="EI138" s="180"/>
      <c r="EJ138" s="180"/>
      <c r="EK138" s="180"/>
      <c r="EL138" s="180"/>
      <c r="EM138" s="180"/>
      <c r="EN138" s="180"/>
      <c r="EO138" s="180"/>
      <c r="EP138" s="275"/>
      <c r="EQ138" s="139"/>
    </row>
    <row r="139" spans="2:147" s="26" customFormat="1" ht="30" customHeight="1" outlineLevel="2">
      <c r="B139" s="142"/>
      <c r="C139" s="120" t="s">
        <v>1681</v>
      </c>
      <c r="D139" s="121"/>
      <c r="E139" s="122" t="s">
        <v>1682</v>
      </c>
      <c r="F139" s="178"/>
      <c r="G139" s="178" t="s">
        <v>503</v>
      </c>
      <c r="H139" s="178"/>
      <c r="I139" s="178"/>
      <c r="J139" s="178"/>
      <c r="K139" s="178"/>
      <c r="L139" s="178"/>
      <c r="M139" s="178"/>
      <c r="N139" s="178"/>
      <c r="O139" s="178"/>
      <c r="P139" s="178"/>
      <c r="Q139" s="178"/>
      <c r="R139" s="178"/>
      <c r="S139" s="178"/>
      <c r="T139" s="178"/>
      <c r="U139" s="178"/>
      <c r="V139" s="178"/>
      <c r="W139" s="178"/>
      <c r="X139" s="178"/>
      <c r="Y139" s="178"/>
      <c r="Z139" s="178"/>
      <c r="AA139" s="178"/>
      <c r="AB139" s="178"/>
      <c r="AC139" s="178"/>
      <c r="AD139" s="178"/>
      <c r="AE139" s="178"/>
      <c r="AF139" s="178"/>
      <c r="AG139" s="178"/>
      <c r="AH139" s="178"/>
      <c r="AI139" s="178"/>
      <c r="AJ139" s="178"/>
      <c r="AK139" s="178"/>
      <c r="AL139" s="178"/>
      <c r="AM139" s="178"/>
      <c r="AN139" s="178"/>
      <c r="AO139" s="178"/>
      <c r="AP139" s="178"/>
      <c r="AQ139" s="178"/>
      <c r="AR139" s="178"/>
      <c r="AS139" s="178"/>
      <c r="AT139" s="178"/>
      <c r="AU139" s="178"/>
      <c r="AV139" s="178"/>
      <c r="AW139" s="178"/>
      <c r="AX139" s="178"/>
      <c r="AY139" s="178"/>
      <c r="AZ139" s="178"/>
      <c r="BA139" s="178"/>
      <c r="BB139" s="178"/>
      <c r="BC139" s="178"/>
      <c r="BD139" s="178"/>
      <c r="BE139" s="178"/>
      <c r="BF139" s="178"/>
      <c r="BG139" s="178"/>
      <c r="BH139" s="178"/>
      <c r="BI139" s="178"/>
      <c r="BJ139" s="178"/>
      <c r="BK139" s="178"/>
      <c r="BL139" s="178"/>
      <c r="BM139" s="178"/>
      <c r="BN139" s="178"/>
      <c r="BO139" s="178"/>
      <c r="BP139" s="178"/>
      <c r="BQ139" s="178"/>
      <c r="BR139" s="178"/>
      <c r="BS139" s="178"/>
      <c r="BT139" s="178"/>
      <c r="BU139" s="178"/>
      <c r="BV139" s="178"/>
      <c r="BW139" s="178"/>
      <c r="BX139" s="178"/>
      <c r="BY139" s="178"/>
      <c r="BZ139" s="178"/>
      <c r="CA139" s="178"/>
      <c r="CB139" s="178"/>
      <c r="CC139" s="178"/>
      <c r="CD139" s="178"/>
      <c r="CE139" s="178"/>
      <c r="CF139" s="178"/>
      <c r="CG139" s="178"/>
      <c r="CH139" s="178"/>
      <c r="CI139" s="178"/>
      <c r="CJ139" s="178"/>
      <c r="CK139" s="178"/>
      <c r="CL139" s="178"/>
      <c r="CM139" s="178"/>
      <c r="CN139" s="178"/>
      <c r="CO139" s="178"/>
      <c r="CP139" s="178"/>
      <c r="CQ139" s="178"/>
      <c r="CR139" s="178"/>
      <c r="CS139" s="178"/>
      <c r="CT139" s="178"/>
      <c r="CU139" s="178"/>
      <c r="CV139" s="178"/>
      <c r="CW139" s="178"/>
      <c r="CX139" s="178"/>
      <c r="CY139" s="178"/>
      <c r="CZ139" s="178"/>
      <c r="DA139" s="178"/>
      <c r="DB139" s="178"/>
      <c r="DC139" s="178"/>
      <c r="DD139" s="178"/>
      <c r="DE139" s="178"/>
      <c r="DF139" s="178"/>
      <c r="DG139" s="178"/>
      <c r="DH139" s="178"/>
      <c r="DI139" s="178"/>
      <c r="DJ139" s="178"/>
      <c r="DK139" s="178"/>
      <c r="DL139" s="178"/>
      <c r="DM139" s="178"/>
      <c r="DN139" s="178"/>
      <c r="DO139" s="178"/>
      <c r="DP139" s="178"/>
      <c r="DQ139" s="178"/>
      <c r="DR139" s="178"/>
      <c r="DS139" s="178"/>
      <c r="DT139" s="178"/>
      <c r="DU139" s="178"/>
      <c r="DV139" s="178"/>
      <c r="DW139" s="178"/>
      <c r="DX139" s="178"/>
      <c r="DY139" s="178"/>
      <c r="DZ139" s="178"/>
      <c r="EA139" s="178"/>
      <c r="EB139" s="178"/>
      <c r="EC139" s="178"/>
      <c r="ED139" s="178"/>
      <c r="EE139" s="178"/>
      <c r="EF139" s="178"/>
      <c r="EG139" s="178"/>
      <c r="EH139" s="178"/>
      <c r="EI139" s="178"/>
      <c r="EJ139" s="178"/>
      <c r="EK139" s="178"/>
      <c r="EL139" s="178"/>
      <c r="EM139" s="178"/>
      <c r="EN139" s="178"/>
      <c r="EO139" s="178" t="s">
        <v>503</v>
      </c>
      <c r="EP139" s="274" t="s">
        <v>503</v>
      </c>
      <c r="EQ139" s="139"/>
    </row>
    <row r="140" spans="2:147" s="26" customFormat="1" ht="30" customHeight="1" outlineLevel="1">
      <c r="B140" s="142"/>
      <c r="C140" s="141" t="s">
        <v>1683</v>
      </c>
      <c r="D140" s="119"/>
      <c r="E140" s="143"/>
      <c r="F140" s="180"/>
      <c r="G140" s="180"/>
      <c r="H140" s="180"/>
      <c r="I140" s="180"/>
      <c r="J140" s="180"/>
      <c r="K140" s="180"/>
      <c r="L140" s="180"/>
      <c r="M140" s="180"/>
      <c r="N140" s="180"/>
      <c r="O140" s="180"/>
      <c r="P140" s="180"/>
      <c r="Q140" s="180"/>
      <c r="R140" s="180"/>
      <c r="S140" s="180"/>
      <c r="T140" s="180"/>
      <c r="U140" s="180"/>
      <c r="V140" s="180"/>
      <c r="W140" s="180"/>
      <c r="X140" s="180"/>
      <c r="Y140" s="180"/>
      <c r="Z140" s="180"/>
      <c r="AA140" s="180"/>
      <c r="AB140" s="180"/>
      <c r="AC140" s="180"/>
      <c r="AD140" s="180"/>
      <c r="AE140" s="180"/>
      <c r="AF140" s="180"/>
      <c r="AG140" s="180"/>
      <c r="AH140" s="180"/>
      <c r="AI140" s="180"/>
      <c r="AJ140" s="180"/>
      <c r="AK140" s="180"/>
      <c r="AL140" s="180"/>
      <c r="AM140" s="180"/>
      <c r="AN140" s="180"/>
      <c r="AO140" s="180"/>
      <c r="AP140" s="180"/>
      <c r="AQ140" s="180"/>
      <c r="AR140" s="180"/>
      <c r="AS140" s="180"/>
      <c r="AT140" s="180"/>
      <c r="AU140" s="180"/>
      <c r="AV140" s="180"/>
      <c r="AW140" s="180"/>
      <c r="AX140" s="180"/>
      <c r="AY140" s="180"/>
      <c r="AZ140" s="180"/>
      <c r="BA140" s="180"/>
      <c r="BB140" s="180"/>
      <c r="BC140" s="180"/>
      <c r="BD140" s="180"/>
      <c r="BE140" s="180"/>
      <c r="BF140" s="180"/>
      <c r="BG140" s="180"/>
      <c r="BH140" s="180"/>
      <c r="BI140" s="180"/>
      <c r="BJ140" s="180"/>
      <c r="BK140" s="180"/>
      <c r="BL140" s="180"/>
      <c r="BM140" s="180"/>
      <c r="BN140" s="180"/>
      <c r="BO140" s="180"/>
      <c r="BP140" s="180"/>
      <c r="BQ140" s="180"/>
      <c r="BR140" s="180"/>
      <c r="BS140" s="180"/>
      <c r="BT140" s="180"/>
      <c r="BU140" s="180"/>
      <c r="BV140" s="180"/>
      <c r="BW140" s="180"/>
      <c r="BX140" s="180"/>
      <c r="BY140" s="180"/>
      <c r="BZ140" s="180"/>
      <c r="CA140" s="180"/>
      <c r="CB140" s="180"/>
      <c r="CC140" s="180"/>
      <c r="CD140" s="180"/>
      <c r="CE140" s="180"/>
      <c r="CF140" s="180"/>
      <c r="CG140" s="180"/>
      <c r="CH140" s="180"/>
      <c r="CI140" s="180"/>
      <c r="CJ140" s="180"/>
      <c r="CK140" s="180"/>
      <c r="CL140" s="180"/>
      <c r="CM140" s="180"/>
      <c r="CN140" s="180"/>
      <c r="CO140" s="180"/>
      <c r="CP140" s="180"/>
      <c r="CQ140" s="180"/>
      <c r="CR140" s="180"/>
      <c r="CS140" s="180"/>
      <c r="CT140" s="180"/>
      <c r="CU140" s="180"/>
      <c r="CV140" s="180"/>
      <c r="CW140" s="180"/>
      <c r="CX140" s="180"/>
      <c r="CY140" s="180"/>
      <c r="CZ140" s="180"/>
      <c r="DA140" s="180"/>
      <c r="DB140" s="180"/>
      <c r="DC140" s="180"/>
      <c r="DD140" s="180"/>
      <c r="DE140" s="180"/>
      <c r="DF140" s="180"/>
      <c r="DG140" s="180"/>
      <c r="DH140" s="180"/>
      <c r="DI140" s="180"/>
      <c r="DJ140" s="180"/>
      <c r="DK140" s="180"/>
      <c r="DL140" s="180"/>
      <c r="DM140" s="180"/>
      <c r="DN140" s="180"/>
      <c r="DO140" s="180"/>
      <c r="DP140" s="180"/>
      <c r="DQ140" s="180"/>
      <c r="DR140" s="180"/>
      <c r="DS140" s="180"/>
      <c r="DT140" s="180"/>
      <c r="DU140" s="180"/>
      <c r="DV140" s="180"/>
      <c r="DW140" s="180"/>
      <c r="DX140" s="180"/>
      <c r="DY140" s="180"/>
      <c r="DZ140" s="180"/>
      <c r="EA140" s="180"/>
      <c r="EB140" s="180"/>
      <c r="EC140" s="180"/>
      <c r="ED140" s="180"/>
      <c r="EE140" s="180"/>
      <c r="EF140" s="180"/>
      <c r="EG140" s="180"/>
      <c r="EH140" s="180"/>
      <c r="EI140" s="180"/>
      <c r="EJ140" s="180"/>
      <c r="EK140" s="180"/>
      <c r="EL140" s="180"/>
      <c r="EM140" s="180"/>
      <c r="EN140" s="180"/>
      <c r="EO140" s="180"/>
      <c r="EP140" s="275"/>
      <c r="EQ140" s="139"/>
    </row>
    <row r="141" spans="2:147" s="26" customFormat="1" ht="30" customHeight="1" outlineLevel="2">
      <c r="B141" s="142"/>
      <c r="C141" s="120" t="s">
        <v>1684</v>
      </c>
      <c r="D141" s="121"/>
      <c r="E141" s="122" t="s">
        <v>1685</v>
      </c>
      <c r="F141" s="178"/>
      <c r="G141" s="178" t="s">
        <v>503</v>
      </c>
      <c r="H141" s="178" t="s">
        <v>503</v>
      </c>
      <c r="I141" s="178"/>
      <c r="J141" s="178"/>
      <c r="K141" s="178"/>
      <c r="L141" s="178"/>
      <c r="M141" s="178"/>
      <c r="N141" s="178"/>
      <c r="O141" s="178"/>
      <c r="P141" s="178"/>
      <c r="Q141" s="178"/>
      <c r="R141" s="178"/>
      <c r="S141" s="178"/>
      <c r="T141" s="178"/>
      <c r="U141" s="178"/>
      <c r="V141" s="178"/>
      <c r="W141" s="178"/>
      <c r="X141" s="178"/>
      <c r="Y141" s="178"/>
      <c r="Z141" s="178"/>
      <c r="AA141" s="178"/>
      <c r="AB141" s="178"/>
      <c r="AC141" s="178"/>
      <c r="AD141" s="178"/>
      <c r="AE141" s="178"/>
      <c r="AF141" s="178"/>
      <c r="AG141" s="178"/>
      <c r="AH141" s="178"/>
      <c r="AI141" s="178"/>
      <c r="AJ141" s="178"/>
      <c r="AK141" s="178"/>
      <c r="AL141" s="178"/>
      <c r="AM141" s="178"/>
      <c r="AN141" s="178"/>
      <c r="AO141" s="178"/>
      <c r="AP141" s="178"/>
      <c r="AQ141" s="178"/>
      <c r="AR141" s="178"/>
      <c r="AS141" s="178"/>
      <c r="AT141" s="178"/>
      <c r="AU141" s="178"/>
      <c r="AV141" s="178"/>
      <c r="AW141" s="178"/>
      <c r="AX141" s="178"/>
      <c r="AY141" s="178"/>
      <c r="AZ141" s="178"/>
      <c r="BA141" s="178"/>
      <c r="BB141" s="178"/>
      <c r="BC141" s="178"/>
      <c r="BD141" s="178"/>
      <c r="BE141" s="178"/>
      <c r="BF141" s="178"/>
      <c r="BG141" s="178"/>
      <c r="BH141" s="178"/>
      <c r="BI141" s="178"/>
      <c r="BJ141" s="178"/>
      <c r="BK141" s="178"/>
      <c r="BL141" s="178"/>
      <c r="BM141" s="178"/>
      <c r="BN141" s="178"/>
      <c r="BO141" s="178"/>
      <c r="BP141" s="178"/>
      <c r="BQ141" s="178"/>
      <c r="BR141" s="178"/>
      <c r="BS141" s="178"/>
      <c r="BT141" s="178"/>
      <c r="BU141" s="178"/>
      <c r="BV141" s="178"/>
      <c r="BW141" s="178"/>
      <c r="BX141" s="178"/>
      <c r="BY141" s="178"/>
      <c r="BZ141" s="178"/>
      <c r="CA141" s="178"/>
      <c r="CB141" s="178"/>
      <c r="CC141" s="178"/>
      <c r="CD141" s="178"/>
      <c r="CE141" s="178"/>
      <c r="CF141" s="178"/>
      <c r="CG141" s="178"/>
      <c r="CH141" s="178"/>
      <c r="CI141" s="178"/>
      <c r="CJ141" s="178"/>
      <c r="CK141" s="178"/>
      <c r="CL141" s="178"/>
      <c r="CM141" s="178" t="s">
        <v>503</v>
      </c>
      <c r="CN141" s="178" t="s">
        <v>503</v>
      </c>
      <c r="CO141" s="178"/>
      <c r="CP141" s="178"/>
      <c r="CQ141" s="178"/>
      <c r="CR141" s="178"/>
      <c r="CS141" s="178"/>
      <c r="CT141" s="178"/>
      <c r="CU141" s="178"/>
      <c r="CV141" s="178"/>
      <c r="CW141" s="178"/>
      <c r="CX141" s="178"/>
      <c r="CY141" s="178"/>
      <c r="CZ141" s="178"/>
      <c r="DA141" s="178"/>
      <c r="DB141" s="178"/>
      <c r="DC141" s="178"/>
      <c r="DD141" s="178"/>
      <c r="DE141" s="178"/>
      <c r="DF141" s="178"/>
      <c r="DG141" s="178"/>
      <c r="DH141" s="178"/>
      <c r="DI141" s="178"/>
      <c r="DJ141" s="178"/>
      <c r="DK141" s="178"/>
      <c r="DL141" s="178"/>
      <c r="DM141" s="178"/>
      <c r="DN141" s="178"/>
      <c r="DO141" s="178"/>
      <c r="DP141" s="178"/>
      <c r="DQ141" s="178"/>
      <c r="DR141" s="178"/>
      <c r="DS141" s="178"/>
      <c r="DT141" s="178"/>
      <c r="DU141" s="178"/>
      <c r="DV141" s="178"/>
      <c r="DW141" s="178"/>
      <c r="DX141" s="178"/>
      <c r="DY141" s="178"/>
      <c r="DZ141" s="178"/>
      <c r="EA141" s="178"/>
      <c r="EB141" s="178"/>
      <c r="EC141" s="178"/>
      <c r="ED141" s="178"/>
      <c r="EE141" s="178"/>
      <c r="EF141" s="178"/>
      <c r="EG141" s="178"/>
      <c r="EH141" s="178"/>
      <c r="EI141" s="178"/>
      <c r="EJ141" s="178"/>
      <c r="EK141" s="178"/>
      <c r="EL141" s="178"/>
      <c r="EM141" s="178"/>
      <c r="EN141" s="178"/>
      <c r="EO141" s="178" t="s">
        <v>503</v>
      </c>
      <c r="EP141" s="283" t="s">
        <v>503</v>
      </c>
      <c r="EQ141" s="139"/>
    </row>
    <row r="142" spans="2:147" s="26" customFormat="1" ht="30" customHeight="1" outlineLevel="2">
      <c r="B142" s="142"/>
      <c r="C142" s="120" t="s">
        <v>1686</v>
      </c>
      <c r="D142" s="121" t="s">
        <v>447</v>
      </c>
      <c r="E142" s="122" t="s">
        <v>1687</v>
      </c>
      <c r="F142" s="178"/>
      <c r="G142" s="178" t="s">
        <v>503</v>
      </c>
      <c r="H142" s="178" t="s">
        <v>503</v>
      </c>
      <c r="I142" s="178"/>
      <c r="J142" s="178"/>
      <c r="K142" s="178"/>
      <c r="L142" s="178"/>
      <c r="M142" s="178"/>
      <c r="N142" s="178"/>
      <c r="O142" s="178"/>
      <c r="P142" s="178"/>
      <c r="Q142" s="178"/>
      <c r="R142" s="178"/>
      <c r="S142" s="178"/>
      <c r="T142" s="178"/>
      <c r="U142" s="178"/>
      <c r="V142" s="178"/>
      <c r="W142" s="178"/>
      <c r="X142" s="178"/>
      <c r="Y142" s="178"/>
      <c r="Z142" s="178"/>
      <c r="AA142" s="178"/>
      <c r="AB142" s="178"/>
      <c r="AC142" s="178"/>
      <c r="AD142" s="178"/>
      <c r="AE142" s="178"/>
      <c r="AF142" s="178"/>
      <c r="AG142" s="178"/>
      <c r="AH142" s="178"/>
      <c r="AI142" s="178"/>
      <c r="AJ142" s="178"/>
      <c r="AK142" s="178"/>
      <c r="AL142" s="178"/>
      <c r="AM142" s="178"/>
      <c r="AN142" s="178"/>
      <c r="AO142" s="178"/>
      <c r="AP142" s="178"/>
      <c r="AQ142" s="178"/>
      <c r="AR142" s="178"/>
      <c r="AS142" s="178"/>
      <c r="AT142" s="178"/>
      <c r="AU142" s="178"/>
      <c r="AV142" s="178"/>
      <c r="AW142" s="178"/>
      <c r="AX142" s="178"/>
      <c r="AY142" s="178"/>
      <c r="AZ142" s="178"/>
      <c r="BA142" s="178"/>
      <c r="BB142" s="178"/>
      <c r="BC142" s="178"/>
      <c r="BD142" s="178"/>
      <c r="BE142" s="178"/>
      <c r="BF142" s="178"/>
      <c r="BG142" s="178"/>
      <c r="BH142" s="178"/>
      <c r="BI142" s="178"/>
      <c r="BJ142" s="178"/>
      <c r="BK142" s="178"/>
      <c r="BL142" s="178"/>
      <c r="BM142" s="178"/>
      <c r="BN142" s="178"/>
      <c r="BO142" s="178"/>
      <c r="BP142" s="178"/>
      <c r="BQ142" s="178"/>
      <c r="BR142" s="178"/>
      <c r="BS142" s="178"/>
      <c r="BT142" s="178"/>
      <c r="BU142" s="178"/>
      <c r="BV142" s="178"/>
      <c r="BW142" s="178"/>
      <c r="BX142" s="178"/>
      <c r="BY142" s="178"/>
      <c r="BZ142" s="178"/>
      <c r="CA142" s="178"/>
      <c r="CB142" s="178"/>
      <c r="CC142" s="178"/>
      <c r="CD142" s="178"/>
      <c r="CE142" s="178"/>
      <c r="CF142" s="178"/>
      <c r="CG142" s="178"/>
      <c r="CH142" s="178"/>
      <c r="CI142" s="178"/>
      <c r="CJ142" s="178"/>
      <c r="CK142" s="178"/>
      <c r="CL142" s="178"/>
      <c r="CM142" s="178" t="s">
        <v>503</v>
      </c>
      <c r="CN142" s="178" t="s">
        <v>503</v>
      </c>
      <c r="CO142" s="178"/>
      <c r="CP142" s="178"/>
      <c r="CQ142" s="178"/>
      <c r="CR142" s="178"/>
      <c r="CS142" s="178"/>
      <c r="CT142" s="178"/>
      <c r="CU142" s="178"/>
      <c r="CV142" s="178"/>
      <c r="CW142" s="178"/>
      <c r="CX142" s="178"/>
      <c r="CY142" s="178"/>
      <c r="CZ142" s="178"/>
      <c r="DA142" s="178"/>
      <c r="DB142" s="178"/>
      <c r="DC142" s="178"/>
      <c r="DD142" s="178"/>
      <c r="DE142" s="178"/>
      <c r="DF142" s="178"/>
      <c r="DG142" s="178"/>
      <c r="DH142" s="178"/>
      <c r="DI142" s="178"/>
      <c r="DJ142" s="178"/>
      <c r="DK142" s="178"/>
      <c r="DL142" s="178"/>
      <c r="DM142" s="178"/>
      <c r="DN142" s="178"/>
      <c r="DO142" s="178"/>
      <c r="DP142" s="178"/>
      <c r="DQ142" s="178"/>
      <c r="DR142" s="178"/>
      <c r="DS142" s="178"/>
      <c r="DT142" s="178"/>
      <c r="DU142" s="178"/>
      <c r="DV142" s="178"/>
      <c r="DW142" s="178"/>
      <c r="DX142" s="178"/>
      <c r="DY142" s="178"/>
      <c r="DZ142" s="178"/>
      <c r="EA142" s="178"/>
      <c r="EB142" s="178"/>
      <c r="EC142" s="178"/>
      <c r="ED142" s="178"/>
      <c r="EE142" s="178"/>
      <c r="EF142" s="178"/>
      <c r="EG142" s="178"/>
      <c r="EH142" s="178"/>
      <c r="EI142" s="178"/>
      <c r="EJ142" s="178"/>
      <c r="EK142" s="178"/>
      <c r="EL142" s="178"/>
      <c r="EM142" s="178"/>
      <c r="EN142" s="178"/>
      <c r="EO142" s="178" t="s">
        <v>503</v>
      </c>
      <c r="EP142" s="178" t="s">
        <v>503</v>
      </c>
      <c r="EQ142" s="139" t="s">
        <v>1688</v>
      </c>
    </row>
    <row r="143" spans="2:147" s="26" customFormat="1" ht="30" customHeight="1" outlineLevel="2">
      <c r="B143" s="142"/>
      <c r="C143" s="120" t="s">
        <v>1689</v>
      </c>
      <c r="D143" s="121" t="s">
        <v>1690</v>
      </c>
      <c r="E143" s="122" t="s">
        <v>1691</v>
      </c>
      <c r="F143" s="152"/>
      <c r="G143" s="178" t="s">
        <v>503</v>
      </c>
      <c r="H143" s="178"/>
      <c r="I143" s="178"/>
      <c r="J143" s="178"/>
      <c r="K143" s="178"/>
      <c r="L143" s="178"/>
      <c r="M143" s="178"/>
      <c r="N143" s="178"/>
      <c r="O143" s="178"/>
      <c r="P143" s="178"/>
      <c r="Q143" s="178"/>
      <c r="R143" s="178"/>
      <c r="S143" s="178"/>
      <c r="T143" s="178"/>
      <c r="U143" s="178"/>
      <c r="V143" s="178"/>
      <c r="W143" s="178"/>
      <c r="X143" s="178"/>
      <c r="Y143" s="178"/>
      <c r="Z143" s="178"/>
      <c r="AA143" s="178"/>
      <c r="AB143" s="178"/>
      <c r="AC143" s="178"/>
      <c r="AD143" s="178"/>
      <c r="AE143" s="178"/>
      <c r="AF143" s="178"/>
      <c r="AG143" s="178"/>
      <c r="AH143" s="178"/>
      <c r="AI143" s="178"/>
      <c r="AJ143" s="178"/>
      <c r="AK143" s="178"/>
      <c r="AL143" s="178"/>
      <c r="AM143" s="178"/>
      <c r="AN143" s="178"/>
      <c r="AO143" s="178"/>
      <c r="AP143" s="178"/>
      <c r="AQ143" s="178"/>
      <c r="AR143" s="178"/>
      <c r="AS143" s="178"/>
      <c r="AT143" s="178"/>
      <c r="AU143" s="178"/>
      <c r="AV143" s="178"/>
      <c r="AW143" s="178"/>
      <c r="AX143" s="178"/>
      <c r="AY143" s="178"/>
      <c r="AZ143" s="178"/>
      <c r="BA143" s="178"/>
      <c r="BB143" s="178"/>
      <c r="BC143" s="178"/>
      <c r="BD143" s="178"/>
      <c r="BE143" s="178"/>
      <c r="BF143" s="178"/>
      <c r="BG143" s="178"/>
      <c r="BH143" s="178"/>
      <c r="BI143" s="178"/>
      <c r="BJ143" s="178"/>
      <c r="BK143" s="178"/>
      <c r="BL143" s="178"/>
      <c r="BM143" s="178"/>
      <c r="BN143" s="178"/>
      <c r="BO143" s="178"/>
      <c r="BP143" s="178"/>
      <c r="BQ143" s="178"/>
      <c r="BR143" s="178"/>
      <c r="BS143" s="178"/>
      <c r="BT143" s="178"/>
      <c r="BU143" s="178"/>
      <c r="BV143" s="178"/>
      <c r="BW143" s="178"/>
      <c r="BX143" s="178"/>
      <c r="BY143" s="178"/>
      <c r="BZ143" s="178"/>
      <c r="CA143" s="178"/>
      <c r="CB143" s="178"/>
      <c r="CC143" s="178"/>
      <c r="CD143" s="178"/>
      <c r="CE143" s="178"/>
      <c r="CF143" s="178"/>
      <c r="CG143" s="178"/>
      <c r="CH143" s="178"/>
      <c r="CI143" s="178"/>
      <c r="CJ143" s="178"/>
      <c r="CK143" s="178"/>
      <c r="CL143" s="178"/>
      <c r="CM143" s="178"/>
      <c r="CN143" s="178"/>
      <c r="CO143" s="178"/>
      <c r="CP143" s="178"/>
      <c r="CQ143" s="178"/>
      <c r="CR143" s="178"/>
      <c r="CS143" s="178"/>
      <c r="CT143" s="178"/>
      <c r="CU143" s="178"/>
      <c r="CV143" s="178"/>
      <c r="CW143" s="178"/>
      <c r="CX143" s="178"/>
      <c r="CY143" s="178"/>
      <c r="CZ143" s="178"/>
      <c r="DA143" s="178"/>
      <c r="DB143" s="178"/>
      <c r="DC143" s="178"/>
      <c r="DD143" s="178"/>
      <c r="DE143" s="178"/>
      <c r="DF143" s="178"/>
      <c r="DG143" s="178"/>
      <c r="DH143" s="178"/>
      <c r="DI143" s="178"/>
      <c r="DJ143" s="178"/>
      <c r="DK143" s="178"/>
      <c r="DL143" s="178"/>
      <c r="DM143" s="178"/>
      <c r="DN143" s="178"/>
      <c r="DO143" s="178"/>
      <c r="DP143" s="178"/>
      <c r="DQ143" s="178"/>
      <c r="DR143" s="178"/>
      <c r="DS143" s="178"/>
      <c r="DT143" s="178"/>
      <c r="DU143" s="178"/>
      <c r="DV143" s="178"/>
      <c r="DW143" s="178"/>
      <c r="DX143" s="178"/>
      <c r="DY143" s="178"/>
      <c r="DZ143" s="178"/>
      <c r="EA143" s="178"/>
      <c r="EB143" s="178"/>
      <c r="EC143" s="178"/>
      <c r="ED143" s="178"/>
      <c r="EE143" s="178"/>
      <c r="EF143" s="178"/>
      <c r="EG143" s="178"/>
      <c r="EH143" s="178"/>
      <c r="EI143" s="178"/>
      <c r="EJ143" s="178"/>
      <c r="EK143" s="178"/>
      <c r="EL143" s="178"/>
      <c r="EM143" s="178"/>
      <c r="EN143" s="178"/>
      <c r="EO143" s="178" t="s">
        <v>503</v>
      </c>
      <c r="EP143" s="178" t="s">
        <v>503</v>
      </c>
      <c r="EQ143" s="139" t="s">
        <v>1688</v>
      </c>
    </row>
    <row r="144" spans="2:147" s="26" customFormat="1" ht="30" customHeight="1" outlineLevel="2">
      <c r="B144" s="142"/>
      <c r="C144" s="120" t="s">
        <v>1692</v>
      </c>
      <c r="D144" s="121"/>
      <c r="E144" s="122" t="s">
        <v>1693</v>
      </c>
      <c r="F144" s="152"/>
      <c r="G144" s="209" t="s">
        <v>503</v>
      </c>
      <c r="H144" s="178"/>
      <c r="I144" s="178"/>
      <c r="J144" s="178"/>
      <c r="K144" s="178"/>
      <c r="L144" s="178"/>
      <c r="M144" s="178"/>
      <c r="N144" s="178"/>
      <c r="O144" s="178"/>
      <c r="P144" s="178"/>
      <c r="Q144" s="178"/>
      <c r="R144" s="178"/>
      <c r="S144" s="178"/>
      <c r="T144" s="178"/>
      <c r="U144" s="178"/>
      <c r="V144" s="178"/>
      <c r="W144" s="178"/>
      <c r="X144" s="178"/>
      <c r="Y144" s="178"/>
      <c r="Z144" s="178"/>
      <c r="AA144" s="178"/>
      <c r="AB144" s="178"/>
      <c r="AC144" s="178"/>
      <c r="AD144" s="178"/>
      <c r="AE144" s="178"/>
      <c r="AF144" s="178"/>
      <c r="AG144" s="178"/>
      <c r="AH144" s="178"/>
      <c r="AI144" s="178"/>
      <c r="AJ144" s="178"/>
      <c r="AK144" s="178"/>
      <c r="AL144" s="178"/>
      <c r="AM144" s="178"/>
      <c r="AN144" s="178"/>
      <c r="AO144" s="178"/>
      <c r="AP144" s="178"/>
      <c r="AQ144" s="178"/>
      <c r="AR144" s="178"/>
      <c r="AS144" s="178"/>
      <c r="AT144" s="178"/>
      <c r="AU144" s="178"/>
      <c r="AV144" s="178"/>
      <c r="AW144" s="178"/>
      <c r="AX144" s="178"/>
      <c r="AY144" s="178"/>
      <c r="AZ144" s="178"/>
      <c r="BA144" s="178"/>
      <c r="BB144" s="178"/>
      <c r="BC144" s="178"/>
      <c r="BD144" s="178"/>
      <c r="BE144" s="178"/>
      <c r="BF144" s="178"/>
      <c r="BG144" s="178"/>
      <c r="BH144" s="178"/>
      <c r="BI144" s="178"/>
      <c r="BJ144" s="178"/>
      <c r="BK144" s="178"/>
      <c r="BL144" s="178"/>
      <c r="BM144" s="178"/>
      <c r="BN144" s="178"/>
      <c r="BO144" s="178"/>
      <c r="BP144" s="178"/>
      <c r="BQ144" s="178"/>
      <c r="BR144" s="178"/>
      <c r="BS144" s="178"/>
      <c r="BT144" s="178"/>
      <c r="BU144" s="178"/>
      <c r="BV144" s="178"/>
      <c r="BW144" s="178"/>
      <c r="BX144" s="178"/>
      <c r="BY144" s="178"/>
      <c r="BZ144" s="178"/>
      <c r="CA144" s="178"/>
      <c r="CB144" s="178"/>
      <c r="CC144" s="178"/>
      <c r="CD144" s="178"/>
      <c r="CE144" s="178"/>
      <c r="CF144" s="178"/>
      <c r="CG144" s="178"/>
      <c r="CH144" s="178"/>
      <c r="CI144" s="178"/>
      <c r="CJ144" s="178"/>
      <c r="CK144" s="178"/>
      <c r="CL144" s="178"/>
      <c r="CM144" s="178"/>
      <c r="CN144" s="178"/>
      <c r="CO144" s="178"/>
      <c r="CP144" s="178"/>
      <c r="CQ144" s="178"/>
      <c r="CR144" s="178"/>
      <c r="CS144" s="178"/>
      <c r="CT144" s="178"/>
      <c r="CU144" s="178"/>
      <c r="CV144" s="178"/>
      <c r="CW144" s="178"/>
      <c r="CX144" s="178"/>
      <c r="CY144" s="178"/>
      <c r="CZ144" s="178"/>
      <c r="DA144" s="178"/>
      <c r="DB144" s="178"/>
      <c r="DC144" s="178"/>
      <c r="DD144" s="178"/>
      <c r="DE144" s="178"/>
      <c r="DF144" s="178"/>
      <c r="DG144" s="178"/>
      <c r="DH144" s="178"/>
      <c r="DI144" s="178"/>
      <c r="DJ144" s="178"/>
      <c r="DK144" s="178"/>
      <c r="DL144" s="178"/>
      <c r="DM144" s="178"/>
      <c r="DN144" s="178"/>
      <c r="DO144" s="178"/>
      <c r="DP144" s="178"/>
      <c r="DQ144" s="178"/>
      <c r="DR144" s="178"/>
      <c r="DS144" s="178"/>
      <c r="DT144" s="178"/>
      <c r="DU144" s="178"/>
      <c r="DV144" s="178"/>
      <c r="DW144" s="178"/>
      <c r="DX144" s="178"/>
      <c r="DY144" s="178"/>
      <c r="DZ144" s="178"/>
      <c r="EA144" s="178"/>
      <c r="EB144" s="178"/>
      <c r="EC144" s="178"/>
      <c r="ED144" s="178"/>
      <c r="EE144" s="178"/>
      <c r="EF144" s="178"/>
      <c r="EG144" s="178"/>
      <c r="EH144" s="178"/>
      <c r="EI144" s="178"/>
      <c r="EJ144" s="178"/>
      <c r="EK144" s="178"/>
      <c r="EL144" s="178"/>
      <c r="EM144" s="178"/>
      <c r="EN144" s="178"/>
      <c r="EO144" s="178" t="s">
        <v>503</v>
      </c>
      <c r="EP144" s="178" t="s">
        <v>503</v>
      </c>
      <c r="EQ144" s="139" t="s">
        <v>1688</v>
      </c>
    </row>
    <row r="145" spans="1:147" s="26" customFormat="1" ht="30" customHeight="1" outlineLevel="2">
      <c r="B145" s="142"/>
      <c r="C145" s="120" t="s">
        <v>1694</v>
      </c>
      <c r="D145" s="121"/>
      <c r="E145" s="122" t="s">
        <v>1695</v>
      </c>
      <c r="F145" s="152"/>
      <c r="G145" s="178" t="s">
        <v>503</v>
      </c>
      <c r="H145" s="178"/>
      <c r="I145" s="178"/>
      <c r="J145" s="178"/>
      <c r="K145" s="178"/>
      <c r="L145" s="178"/>
      <c r="M145" s="178"/>
      <c r="N145" s="178"/>
      <c r="O145" s="178"/>
      <c r="P145" s="178"/>
      <c r="Q145" s="178"/>
      <c r="R145" s="178"/>
      <c r="S145" s="178"/>
      <c r="T145" s="178"/>
      <c r="U145" s="178"/>
      <c r="V145" s="178"/>
      <c r="W145" s="178"/>
      <c r="X145" s="178"/>
      <c r="Y145" s="178"/>
      <c r="Z145" s="178"/>
      <c r="AA145" s="178"/>
      <c r="AB145" s="178"/>
      <c r="AC145" s="178"/>
      <c r="AD145" s="178"/>
      <c r="AE145" s="178"/>
      <c r="AF145" s="178"/>
      <c r="AG145" s="178"/>
      <c r="AH145" s="178"/>
      <c r="AI145" s="178"/>
      <c r="AJ145" s="178"/>
      <c r="AK145" s="178"/>
      <c r="AL145" s="178"/>
      <c r="AM145" s="178"/>
      <c r="AN145" s="178"/>
      <c r="AO145" s="178"/>
      <c r="AP145" s="178"/>
      <c r="AQ145" s="178"/>
      <c r="AR145" s="178"/>
      <c r="AS145" s="178"/>
      <c r="AT145" s="178"/>
      <c r="AU145" s="178"/>
      <c r="AV145" s="178"/>
      <c r="AW145" s="178"/>
      <c r="AX145" s="178"/>
      <c r="AY145" s="178"/>
      <c r="AZ145" s="178"/>
      <c r="BA145" s="178"/>
      <c r="BB145" s="178"/>
      <c r="BC145" s="178"/>
      <c r="BD145" s="178"/>
      <c r="BE145" s="178"/>
      <c r="BF145" s="178"/>
      <c r="BG145" s="178"/>
      <c r="BH145" s="178"/>
      <c r="BI145" s="178"/>
      <c r="BJ145" s="178"/>
      <c r="BK145" s="178"/>
      <c r="BL145" s="178"/>
      <c r="BM145" s="178"/>
      <c r="BN145" s="178"/>
      <c r="BO145" s="178"/>
      <c r="BP145" s="178"/>
      <c r="BQ145" s="178"/>
      <c r="BR145" s="178"/>
      <c r="BS145" s="178"/>
      <c r="BT145" s="178"/>
      <c r="BU145" s="178"/>
      <c r="BV145" s="178"/>
      <c r="BW145" s="178"/>
      <c r="BX145" s="178"/>
      <c r="BY145" s="178"/>
      <c r="BZ145" s="178"/>
      <c r="CA145" s="178"/>
      <c r="CB145" s="178"/>
      <c r="CC145" s="178"/>
      <c r="CD145" s="178"/>
      <c r="CE145" s="178"/>
      <c r="CF145" s="178"/>
      <c r="CG145" s="178"/>
      <c r="CH145" s="178"/>
      <c r="CI145" s="178"/>
      <c r="CJ145" s="178"/>
      <c r="CK145" s="178"/>
      <c r="CL145" s="178"/>
      <c r="CM145" s="178"/>
      <c r="CN145" s="178"/>
      <c r="CO145" s="178"/>
      <c r="CP145" s="178"/>
      <c r="CQ145" s="178"/>
      <c r="CR145" s="178"/>
      <c r="CS145" s="178"/>
      <c r="CT145" s="178"/>
      <c r="CU145" s="178"/>
      <c r="CV145" s="178"/>
      <c r="CW145" s="178"/>
      <c r="CX145" s="178"/>
      <c r="CY145" s="178"/>
      <c r="CZ145" s="178"/>
      <c r="DA145" s="178"/>
      <c r="DB145" s="178"/>
      <c r="DC145" s="178"/>
      <c r="DD145" s="178"/>
      <c r="DE145" s="178"/>
      <c r="DF145" s="178"/>
      <c r="DG145" s="178"/>
      <c r="DH145" s="178"/>
      <c r="DI145" s="178"/>
      <c r="DJ145" s="178"/>
      <c r="DK145" s="178"/>
      <c r="DL145" s="178"/>
      <c r="DM145" s="178"/>
      <c r="DN145" s="178"/>
      <c r="DO145" s="178"/>
      <c r="DP145" s="178"/>
      <c r="DQ145" s="178"/>
      <c r="DR145" s="178"/>
      <c r="DS145" s="178"/>
      <c r="DT145" s="178"/>
      <c r="DU145" s="178"/>
      <c r="DV145" s="178"/>
      <c r="DW145" s="178"/>
      <c r="DX145" s="178"/>
      <c r="DY145" s="178"/>
      <c r="DZ145" s="178"/>
      <c r="EA145" s="178"/>
      <c r="EB145" s="178"/>
      <c r="EC145" s="178"/>
      <c r="ED145" s="178"/>
      <c r="EE145" s="178"/>
      <c r="EF145" s="178"/>
      <c r="EG145" s="178"/>
      <c r="EH145" s="178"/>
      <c r="EI145" s="178"/>
      <c r="EJ145" s="178"/>
      <c r="EK145" s="178"/>
      <c r="EL145" s="178"/>
      <c r="EM145" s="178"/>
      <c r="EN145" s="178"/>
      <c r="EO145" s="178" t="s">
        <v>503</v>
      </c>
      <c r="EP145" s="178" t="s">
        <v>503</v>
      </c>
      <c r="EQ145" s="139" t="s">
        <v>1688</v>
      </c>
    </row>
    <row r="146" spans="1:147" s="26" customFormat="1" ht="30" customHeight="1" outlineLevel="2">
      <c r="B146" s="142"/>
      <c r="C146" s="120" t="s">
        <v>1696</v>
      </c>
      <c r="D146" s="121"/>
      <c r="E146" s="122" t="s">
        <v>1697</v>
      </c>
      <c r="F146" s="152"/>
      <c r="G146" s="178" t="s">
        <v>503</v>
      </c>
      <c r="H146" s="178"/>
      <c r="I146" s="178"/>
      <c r="J146" s="178"/>
      <c r="K146" s="178"/>
      <c r="L146" s="178"/>
      <c r="M146" s="178"/>
      <c r="N146" s="178"/>
      <c r="O146" s="178"/>
      <c r="P146" s="178"/>
      <c r="Q146" s="178"/>
      <c r="R146" s="178"/>
      <c r="S146" s="178"/>
      <c r="T146" s="178"/>
      <c r="U146" s="178"/>
      <c r="V146" s="178"/>
      <c r="W146" s="178"/>
      <c r="X146" s="178"/>
      <c r="Y146" s="178"/>
      <c r="Z146" s="178"/>
      <c r="AA146" s="178"/>
      <c r="AB146" s="178"/>
      <c r="AC146" s="178"/>
      <c r="AD146" s="178"/>
      <c r="AE146" s="178"/>
      <c r="AF146" s="178"/>
      <c r="AG146" s="178"/>
      <c r="AH146" s="178"/>
      <c r="AI146" s="178"/>
      <c r="AJ146" s="178"/>
      <c r="AK146" s="178"/>
      <c r="AL146" s="178"/>
      <c r="AM146" s="178"/>
      <c r="AN146" s="178"/>
      <c r="AO146" s="178"/>
      <c r="AP146" s="178"/>
      <c r="AQ146" s="178"/>
      <c r="AR146" s="178"/>
      <c r="AS146" s="178"/>
      <c r="AT146" s="178"/>
      <c r="AU146" s="178"/>
      <c r="AV146" s="178"/>
      <c r="AW146" s="178"/>
      <c r="AX146" s="178"/>
      <c r="AY146" s="178"/>
      <c r="AZ146" s="178"/>
      <c r="BA146" s="178"/>
      <c r="BB146" s="178"/>
      <c r="BC146" s="178"/>
      <c r="BD146" s="178"/>
      <c r="BE146" s="178"/>
      <c r="BF146" s="178"/>
      <c r="BG146" s="178"/>
      <c r="BH146" s="178"/>
      <c r="BI146" s="178"/>
      <c r="BJ146" s="178"/>
      <c r="BK146" s="178"/>
      <c r="BL146" s="178"/>
      <c r="BM146" s="178"/>
      <c r="BN146" s="178"/>
      <c r="BO146" s="178"/>
      <c r="BP146" s="178"/>
      <c r="BQ146" s="178"/>
      <c r="BR146" s="178"/>
      <c r="BS146" s="178"/>
      <c r="BT146" s="178"/>
      <c r="BU146" s="178"/>
      <c r="BV146" s="178"/>
      <c r="BW146" s="178"/>
      <c r="BX146" s="178"/>
      <c r="BY146" s="178"/>
      <c r="BZ146" s="178"/>
      <c r="CA146" s="178"/>
      <c r="CB146" s="178"/>
      <c r="CC146" s="178"/>
      <c r="CD146" s="178"/>
      <c r="CE146" s="178"/>
      <c r="CF146" s="178"/>
      <c r="CG146" s="178"/>
      <c r="CH146" s="178"/>
      <c r="CI146" s="178"/>
      <c r="CJ146" s="178"/>
      <c r="CK146" s="178"/>
      <c r="CL146" s="178"/>
      <c r="CM146" s="178"/>
      <c r="CN146" s="178"/>
      <c r="CO146" s="178"/>
      <c r="CP146" s="178"/>
      <c r="CQ146" s="178"/>
      <c r="CR146" s="178"/>
      <c r="CS146" s="178"/>
      <c r="CT146" s="178"/>
      <c r="CU146" s="178"/>
      <c r="CV146" s="178"/>
      <c r="CW146" s="178"/>
      <c r="CX146" s="178"/>
      <c r="CY146" s="178"/>
      <c r="CZ146" s="178"/>
      <c r="DA146" s="178"/>
      <c r="DB146" s="178"/>
      <c r="DC146" s="178"/>
      <c r="DD146" s="178"/>
      <c r="DE146" s="178"/>
      <c r="DF146" s="178"/>
      <c r="DG146" s="178"/>
      <c r="DH146" s="178"/>
      <c r="DI146" s="178"/>
      <c r="DJ146" s="178"/>
      <c r="DK146" s="178"/>
      <c r="DL146" s="178"/>
      <c r="DM146" s="178"/>
      <c r="DN146" s="178"/>
      <c r="DO146" s="178"/>
      <c r="DP146" s="178"/>
      <c r="DQ146" s="178"/>
      <c r="DR146" s="178"/>
      <c r="DS146" s="178"/>
      <c r="DT146" s="178"/>
      <c r="DU146" s="178"/>
      <c r="DV146" s="178"/>
      <c r="DW146" s="178"/>
      <c r="DX146" s="178"/>
      <c r="DY146" s="178"/>
      <c r="DZ146" s="178"/>
      <c r="EA146" s="178"/>
      <c r="EB146" s="178"/>
      <c r="EC146" s="178"/>
      <c r="ED146" s="178"/>
      <c r="EE146" s="178"/>
      <c r="EF146" s="178"/>
      <c r="EG146" s="178"/>
      <c r="EH146" s="178"/>
      <c r="EI146" s="178"/>
      <c r="EJ146" s="178"/>
      <c r="EK146" s="178"/>
      <c r="EL146" s="178"/>
      <c r="EM146" s="178"/>
      <c r="EN146" s="178"/>
      <c r="EO146" s="178" t="s">
        <v>503</v>
      </c>
      <c r="EP146" s="178"/>
      <c r="EQ146" s="139" t="s">
        <v>1688</v>
      </c>
    </row>
    <row r="147" spans="1:147" s="26" customFormat="1" ht="30" customHeight="1" outlineLevel="2">
      <c r="B147" s="142"/>
      <c r="C147" s="120" t="s">
        <v>1698</v>
      </c>
      <c r="D147" s="121"/>
      <c r="E147" s="122" t="s">
        <v>1699</v>
      </c>
      <c r="F147" s="152"/>
      <c r="G147" s="178" t="s">
        <v>503</v>
      </c>
      <c r="H147" s="178"/>
      <c r="I147" s="178"/>
      <c r="J147" s="178"/>
      <c r="K147" s="178"/>
      <c r="L147" s="178"/>
      <c r="M147" s="178"/>
      <c r="N147" s="178"/>
      <c r="O147" s="178"/>
      <c r="P147" s="178"/>
      <c r="Q147" s="178"/>
      <c r="R147" s="178"/>
      <c r="S147" s="178"/>
      <c r="T147" s="178"/>
      <c r="U147" s="178"/>
      <c r="V147" s="178"/>
      <c r="W147" s="178"/>
      <c r="X147" s="178"/>
      <c r="Y147" s="178"/>
      <c r="Z147" s="178"/>
      <c r="AA147" s="178"/>
      <c r="AB147" s="178"/>
      <c r="AC147" s="178"/>
      <c r="AD147" s="178"/>
      <c r="AE147" s="178"/>
      <c r="AF147" s="178"/>
      <c r="AG147" s="178"/>
      <c r="AH147" s="178"/>
      <c r="AI147" s="178"/>
      <c r="AJ147" s="178"/>
      <c r="AK147" s="178"/>
      <c r="AL147" s="178"/>
      <c r="AM147" s="178"/>
      <c r="AN147" s="178"/>
      <c r="AO147" s="178"/>
      <c r="AP147" s="178"/>
      <c r="AQ147" s="178"/>
      <c r="AR147" s="178"/>
      <c r="AS147" s="178"/>
      <c r="AT147" s="178"/>
      <c r="AU147" s="178"/>
      <c r="AV147" s="178"/>
      <c r="AW147" s="178"/>
      <c r="AX147" s="178"/>
      <c r="AY147" s="178"/>
      <c r="AZ147" s="178"/>
      <c r="BA147" s="178"/>
      <c r="BB147" s="178"/>
      <c r="BC147" s="178"/>
      <c r="BD147" s="178"/>
      <c r="BE147" s="178"/>
      <c r="BF147" s="178"/>
      <c r="BG147" s="178"/>
      <c r="BH147" s="178"/>
      <c r="BI147" s="178"/>
      <c r="BJ147" s="178"/>
      <c r="BK147" s="178"/>
      <c r="BL147" s="178"/>
      <c r="BM147" s="178"/>
      <c r="BN147" s="178"/>
      <c r="BO147" s="178"/>
      <c r="BP147" s="178"/>
      <c r="BQ147" s="178"/>
      <c r="BR147" s="178"/>
      <c r="BS147" s="178"/>
      <c r="BT147" s="178"/>
      <c r="BU147" s="178"/>
      <c r="BV147" s="178"/>
      <c r="BW147" s="178"/>
      <c r="BX147" s="178"/>
      <c r="BY147" s="178"/>
      <c r="BZ147" s="178"/>
      <c r="CA147" s="178"/>
      <c r="CB147" s="178"/>
      <c r="CC147" s="178"/>
      <c r="CD147" s="178"/>
      <c r="CE147" s="178"/>
      <c r="CF147" s="178"/>
      <c r="CG147" s="178"/>
      <c r="CH147" s="178"/>
      <c r="CI147" s="178"/>
      <c r="CJ147" s="178"/>
      <c r="CK147" s="178"/>
      <c r="CL147" s="178"/>
      <c r="CM147" s="178"/>
      <c r="CN147" s="178"/>
      <c r="CO147" s="178"/>
      <c r="CP147" s="178"/>
      <c r="CQ147" s="178"/>
      <c r="CR147" s="178"/>
      <c r="CS147" s="178"/>
      <c r="CT147" s="178"/>
      <c r="CU147" s="178"/>
      <c r="CV147" s="178"/>
      <c r="CW147" s="178"/>
      <c r="CX147" s="178"/>
      <c r="CY147" s="178"/>
      <c r="CZ147" s="178"/>
      <c r="DA147" s="178"/>
      <c r="DB147" s="178"/>
      <c r="DC147" s="178"/>
      <c r="DD147" s="178"/>
      <c r="DE147" s="178"/>
      <c r="DF147" s="178"/>
      <c r="DG147" s="178"/>
      <c r="DH147" s="178"/>
      <c r="DI147" s="178"/>
      <c r="DJ147" s="178"/>
      <c r="DK147" s="178"/>
      <c r="DL147" s="178"/>
      <c r="DM147" s="178"/>
      <c r="DN147" s="178"/>
      <c r="DO147" s="178"/>
      <c r="DP147" s="178"/>
      <c r="DQ147" s="178"/>
      <c r="DR147" s="178"/>
      <c r="DS147" s="178"/>
      <c r="DT147" s="178"/>
      <c r="DU147" s="178"/>
      <c r="DV147" s="178"/>
      <c r="DW147" s="178"/>
      <c r="DX147" s="178"/>
      <c r="DY147" s="178"/>
      <c r="DZ147" s="178"/>
      <c r="EA147" s="178"/>
      <c r="EB147" s="178"/>
      <c r="EC147" s="178"/>
      <c r="ED147" s="178"/>
      <c r="EE147" s="178"/>
      <c r="EF147" s="178"/>
      <c r="EG147" s="178"/>
      <c r="EH147" s="178"/>
      <c r="EI147" s="178"/>
      <c r="EJ147" s="178"/>
      <c r="EK147" s="178"/>
      <c r="EL147" s="178"/>
      <c r="EM147" s="178"/>
      <c r="EN147" s="178"/>
      <c r="EO147" s="178" t="s">
        <v>503</v>
      </c>
      <c r="EP147" s="178"/>
      <c r="EQ147" s="139" t="s">
        <v>1688</v>
      </c>
    </row>
    <row r="148" spans="1:147" s="26" customFormat="1" ht="30" customHeight="1" outlineLevel="2">
      <c r="A148" s="558"/>
      <c r="B148" s="142"/>
      <c r="C148" s="120" t="s">
        <v>1700</v>
      </c>
      <c r="D148" s="121"/>
      <c r="E148" s="124"/>
      <c r="F148" s="178"/>
      <c r="G148" s="557" t="s">
        <v>503</v>
      </c>
      <c r="H148" s="178"/>
      <c r="I148" s="178"/>
      <c r="J148" s="178"/>
      <c r="K148" s="178"/>
      <c r="L148" s="178"/>
      <c r="M148" s="178"/>
      <c r="N148" s="178"/>
      <c r="O148" s="178"/>
      <c r="P148" s="178"/>
      <c r="Q148" s="178"/>
      <c r="R148" s="178"/>
      <c r="S148" s="178"/>
      <c r="T148" s="178"/>
      <c r="U148" s="178"/>
      <c r="V148" s="178"/>
      <c r="W148" s="178"/>
      <c r="X148" s="178"/>
      <c r="Y148" s="178"/>
      <c r="Z148" s="178"/>
      <c r="AA148" s="178"/>
      <c r="AB148" s="178"/>
      <c r="AC148" s="178"/>
      <c r="AD148" s="178"/>
      <c r="AE148" s="178"/>
      <c r="AF148" s="178"/>
      <c r="AG148" s="178"/>
      <c r="AH148" s="178"/>
      <c r="AI148" s="178"/>
      <c r="AJ148" s="178"/>
      <c r="AK148" s="178"/>
      <c r="AL148" s="178"/>
      <c r="AM148" s="178"/>
      <c r="AN148" s="178"/>
      <c r="AO148" s="178"/>
      <c r="AP148" s="178"/>
      <c r="AQ148" s="178"/>
      <c r="AR148" s="178"/>
      <c r="AS148" s="178"/>
      <c r="AT148" s="178"/>
      <c r="AU148" s="178"/>
      <c r="AV148" s="178"/>
      <c r="AW148" s="178"/>
      <c r="AX148" s="178"/>
      <c r="AY148" s="178"/>
      <c r="AZ148" s="178"/>
      <c r="BA148" s="178"/>
      <c r="BB148" s="178"/>
      <c r="BC148" s="178"/>
      <c r="BD148" s="178"/>
      <c r="BE148" s="178"/>
      <c r="BF148" s="178"/>
      <c r="BG148" s="178"/>
      <c r="BH148" s="178"/>
      <c r="BI148" s="178"/>
      <c r="BJ148" s="178"/>
      <c r="BK148" s="178"/>
      <c r="BL148" s="178"/>
      <c r="BM148" s="178"/>
      <c r="BN148" s="178"/>
      <c r="BO148" s="178"/>
      <c r="BP148" s="178"/>
      <c r="BQ148" s="178"/>
      <c r="BR148" s="178"/>
      <c r="BS148" s="178"/>
      <c r="BT148" s="178"/>
      <c r="BU148" s="178"/>
      <c r="BV148" s="178"/>
      <c r="BW148" s="178"/>
      <c r="BX148" s="178"/>
      <c r="BY148" s="178"/>
      <c r="BZ148" s="178"/>
      <c r="CA148" s="178"/>
      <c r="CB148" s="178"/>
      <c r="CC148" s="178"/>
      <c r="CD148" s="178"/>
      <c r="CE148" s="178"/>
      <c r="CF148" s="178"/>
      <c r="CG148" s="178"/>
      <c r="CH148" s="178"/>
      <c r="CI148" s="178"/>
      <c r="CJ148" s="178"/>
      <c r="CK148" s="178"/>
      <c r="CL148" s="178"/>
      <c r="CM148" s="178"/>
      <c r="CN148" s="178"/>
      <c r="CO148" s="178"/>
      <c r="CP148" s="178"/>
      <c r="CQ148" s="178"/>
      <c r="CR148" s="178"/>
      <c r="CS148" s="178"/>
      <c r="CT148" s="178"/>
      <c r="CU148" s="178"/>
      <c r="CV148" s="178"/>
      <c r="CW148" s="178"/>
      <c r="CX148" s="178"/>
      <c r="CY148" s="178"/>
      <c r="CZ148" s="178"/>
      <c r="DA148" s="178"/>
      <c r="DB148" s="178"/>
      <c r="DC148" s="178"/>
      <c r="DD148" s="178"/>
      <c r="DE148" s="178"/>
      <c r="DF148" s="178"/>
      <c r="DG148" s="178"/>
      <c r="DH148" s="178"/>
      <c r="DI148" s="178"/>
      <c r="DJ148" s="178"/>
      <c r="DK148" s="178"/>
      <c r="DL148" s="178"/>
      <c r="DM148" s="178"/>
      <c r="DN148" s="178"/>
      <c r="DO148" s="178"/>
      <c r="DP148" s="178"/>
      <c r="DQ148" s="178"/>
      <c r="DR148" s="178"/>
      <c r="DS148" s="178"/>
      <c r="DT148" s="178"/>
      <c r="DU148" s="178"/>
      <c r="DV148" s="178"/>
      <c r="DW148" s="178"/>
      <c r="DX148" s="178"/>
      <c r="DY148" s="178"/>
      <c r="DZ148" s="178"/>
      <c r="EA148" s="178"/>
      <c r="EB148" s="178"/>
      <c r="EC148" s="178"/>
      <c r="ED148" s="178"/>
      <c r="EE148" s="178"/>
      <c r="EF148" s="178"/>
      <c r="EG148" s="178"/>
      <c r="EH148" s="178"/>
      <c r="EI148" s="178"/>
      <c r="EJ148" s="178"/>
      <c r="EK148" s="178"/>
      <c r="EL148" s="178"/>
      <c r="EM148" s="178"/>
      <c r="EN148" s="178"/>
      <c r="EO148" s="178"/>
      <c r="EP148" s="283"/>
      <c r="EQ148" s="139" t="s">
        <v>1688</v>
      </c>
    </row>
    <row r="149" spans="1:147" s="26" customFormat="1" ht="30" customHeight="1" outlineLevel="1">
      <c r="B149" s="142"/>
      <c r="C149" s="141" t="s">
        <v>53</v>
      </c>
      <c r="D149" s="119"/>
      <c r="E149" s="143"/>
      <c r="F149" s="180"/>
      <c r="G149" s="180"/>
      <c r="H149" s="180"/>
      <c r="I149" s="180"/>
      <c r="J149" s="180"/>
      <c r="K149" s="180"/>
      <c r="L149" s="180"/>
      <c r="M149" s="180"/>
      <c r="N149" s="180"/>
      <c r="O149" s="180"/>
      <c r="P149" s="180"/>
      <c r="Q149" s="180"/>
      <c r="R149" s="180"/>
      <c r="S149" s="180"/>
      <c r="T149" s="180"/>
      <c r="U149" s="180"/>
      <c r="V149" s="180"/>
      <c r="W149" s="180"/>
      <c r="X149" s="180"/>
      <c r="Y149" s="180"/>
      <c r="Z149" s="180"/>
      <c r="AA149" s="180"/>
      <c r="AB149" s="180"/>
      <c r="AC149" s="180"/>
      <c r="AD149" s="180"/>
      <c r="AE149" s="180"/>
      <c r="AF149" s="180"/>
      <c r="AG149" s="180"/>
      <c r="AH149" s="180"/>
      <c r="AI149" s="180"/>
      <c r="AJ149" s="180"/>
      <c r="AK149" s="180"/>
      <c r="AL149" s="180"/>
      <c r="AM149" s="180"/>
      <c r="AN149" s="180"/>
      <c r="AO149" s="180"/>
      <c r="AP149" s="180"/>
      <c r="AQ149" s="180"/>
      <c r="AR149" s="180"/>
      <c r="AS149" s="180"/>
      <c r="AT149" s="180"/>
      <c r="AU149" s="180"/>
      <c r="AV149" s="180"/>
      <c r="AW149" s="180"/>
      <c r="AX149" s="180"/>
      <c r="AY149" s="180"/>
      <c r="AZ149" s="180"/>
      <c r="BA149" s="180"/>
      <c r="BB149" s="180"/>
      <c r="BC149" s="180"/>
      <c r="BD149" s="180"/>
      <c r="BE149" s="180"/>
      <c r="BF149" s="180"/>
      <c r="BG149" s="180"/>
      <c r="BH149" s="180"/>
      <c r="BI149" s="180"/>
      <c r="BJ149" s="180"/>
      <c r="BK149" s="180"/>
      <c r="BL149" s="180"/>
      <c r="BM149" s="180"/>
      <c r="BN149" s="180"/>
      <c r="BO149" s="180"/>
      <c r="BP149" s="180"/>
      <c r="BQ149" s="180"/>
      <c r="BR149" s="180"/>
      <c r="BS149" s="180"/>
      <c r="BT149" s="180"/>
      <c r="BU149" s="180"/>
      <c r="BV149" s="180"/>
      <c r="BW149" s="180"/>
      <c r="BX149" s="180"/>
      <c r="BY149" s="180"/>
      <c r="BZ149" s="180"/>
      <c r="CA149" s="180"/>
      <c r="CB149" s="180"/>
      <c r="CC149" s="180"/>
      <c r="CD149" s="180"/>
      <c r="CE149" s="180"/>
      <c r="CF149" s="180"/>
      <c r="CG149" s="180"/>
      <c r="CH149" s="180"/>
      <c r="CI149" s="180"/>
      <c r="CJ149" s="180"/>
      <c r="CK149" s="180"/>
      <c r="CL149" s="180"/>
      <c r="CM149" s="180"/>
      <c r="CN149" s="180"/>
      <c r="CO149" s="180"/>
      <c r="CP149" s="180"/>
      <c r="CQ149" s="180"/>
      <c r="CR149" s="180"/>
      <c r="CS149" s="180"/>
      <c r="CT149" s="180"/>
      <c r="CU149" s="180"/>
      <c r="CV149" s="180"/>
      <c r="CW149" s="180"/>
      <c r="CX149" s="180"/>
      <c r="CY149" s="180"/>
      <c r="CZ149" s="180"/>
      <c r="DA149" s="180"/>
      <c r="DB149" s="180"/>
      <c r="DC149" s="180"/>
      <c r="DD149" s="180"/>
      <c r="DE149" s="180"/>
      <c r="DF149" s="180"/>
      <c r="DG149" s="180"/>
      <c r="DH149" s="180"/>
      <c r="DI149" s="180"/>
      <c r="DJ149" s="180"/>
      <c r="DK149" s="180"/>
      <c r="DL149" s="180"/>
      <c r="DM149" s="180"/>
      <c r="DN149" s="180"/>
      <c r="DO149" s="180"/>
      <c r="DP149" s="180"/>
      <c r="DQ149" s="180"/>
      <c r="DR149" s="180"/>
      <c r="DS149" s="180"/>
      <c r="DT149" s="180"/>
      <c r="DU149" s="180"/>
      <c r="DV149" s="180"/>
      <c r="DW149" s="180"/>
      <c r="DX149" s="180"/>
      <c r="DY149" s="180"/>
      <c r="DZ149" s="180"/>
      <c r="EA149" s="180"/>
      <c r="EB149" s="180"/>
      <c r="EC149" s="180"/>
      <c r="ED149" s="180"/>
      <c r="EE149" s="180"/>
      <c r="EF149" s="180"/>
      <c r="EG149" s="180"/>
      <c r="EH149" s="180"/>
      <c r="EI149" s="180"/>
      <c r="EJ149" s="180"/>
      <c r="EK149" s="180"/>
      <c r="EL149" s="180"/>
      <c r="EM149" s="180"/>
      <c r="EN149" s="180"/>
      <c r="EO149" s="180"/>
      <c r="EP149" s="275"/>
      <c r="EQ149" s="139"/>
    </row>
    <row r="150" spans="1:147" s="26" customFormat="1" ht="30" customHeight="1" outlineLevel="1">
      <c r="B150" s="142"/>
      <c r="C150" s="141" t="s">
        <v>1465</v>
      </c>
      <c r="D150" s="119"/>
      <c r="E150" s="143"/>
      <c r="F150" s="180"/>
      <c r="G150" s="180"/>
      <c r="H150" s="180"/>
      <c r="I150" s="180"/>
      <c r="J150" s="180"/>
      <c r="K150" s="180"/>
      <c r="L150" s="180"/>
      <c r="M150" s="180"/>
      <c r="N150" s="180"/>
      <c r="O150" s="180"/>
      <c r="P150" s="180"/>
      <c r="Q150" s="180"/>
      <c r="R150" s="180"/>
      <c r="S150" s="180"/>
      <c r="T150" s="180"/>
      <c r="U150" s="180"/>
      <c r="V150" s="180"/>
      <c r="W150" s="180"/>
      <c r="X150" s="180"/>
      <c r="Y150" s="180"/>
      <c r="Z150" s="180"/>
      <c r="AA150" s="180"/>
      <c r="AB150" s="180"/>
      <c r="AC150" s="180"/>
      <c r="AD150" s="180"/>
      <c r="AE150" s="180"/>
      <c r="AF150" s="180"/>
      <c r="AG150" s="180"/>
      <c r="AH150" s="180"/>
      <c r="AI150" s="180"/>
      <c r="AJ150" s="180"/>
      <c r="AK150" s="180"/>
      <c r="AL150" s="180"/>
      <c r="AM150" s="180"/>
      <c r="AN150" s="180"/>
      <c r="AO150" s="180"/>
      <c r="AP150" s="180"/>
      <c r="AQ150" s="180"/>
      <c r="AR150" s="180"/>
      <c r="AS150" s="180"/>
      <c r="AT150" s="180"/>
      <c r="AU150" s="180"/>
      <c r="AV150" s="180"/>
      <c r="AW150" s="180"/>
      <c r="AX150" s="180"/>
      <c r="AY150" s="180"/>
      <c r="AZ150" s="180"/>
      <c r="BA150" s="180"/>
      <c r="BB150" s="180"/>
      <c r="BC150" s="180"/>
      <c r="BD150" s="180"/>
      <c r="BE150" s="180"/>
      <c r="BF150" s="180"/>
      <c r="BG150" s="180"/>
      <c r="BH150" s="180"/>
      <c r="BI150" s="180"/>
      <c r="BJ150" s="180"/>
      <c r="BK150" s="180"/>
      <c r="BL150" s="180"/>
      <c r="BM150" s="180"/>
      <c r="BN150" s="180"/>
      <c r="BO150" s="180"/>
      <c r="BP150" s="180"/>
      <c r="BQ150" s="180"/>
      <c r="BR150" s="180"/>
      <c r="BS150" s="180"/>
      <c r="BT150" s="180"/>
      <c r="BU150" s="180"/>
      <c r="BV150" s="180"/>
      <c r="BW150" s="180"/>
      <c r="BX150" s="180"/>
      <c r="BY150" s="180"/>
      <c r="BZ150" s="180"/>
      <c r="CA150" s="180"/>
      <c r="CB150" s="180"/>
      <c r="CC150" s="180"/>
      <c r="CD150" s="180"/>
      <c r="CE150" s="180"/>
      <c r="CF150" s="180"/>
      <c r="CG150" s="180"/>
      <c r="CH150" s="180"/>
      <c r="CI150" s="180"/>
      <c r="CJ150" s="180"/>
      <c r="CK150" s="180"/>
      <c r="CL150" s="180"/>
      <c r="CM150" s="180"/>
      <c r="CN150" s="180"/>
      <c r="CO150" s="180"/>
      <c r="CP150" s="180"/>
      <c r="CQ150" s="180"/>
      <c r="CR150" s="180"/>
      <c r="CS150" s="180"/>
      <c r="CT150" s="180"/>
      <c r="CU150" s="180"/>
      <c r="CV150" s="180"/>
      <c r="CW150" s="180"/>
      <c r="CX150" s="180"/>
      <c r="CY150" s="180"/>
      <c r="CZ150" s="180"/>
      <c r="DA150" s="180"/>
      <c r="DB150" s="180"/>
      <c r="DC150" s="180"/>
      <c r="DD150" s="180"/>
      <c r="DE150" s="180"/>
      <c r="DF150" s="180"/>
      <c r="DG150" s="180"/>
      <c r="DH150" s="180"/>
      <c r="DI150" s="180"/>
      <c r="DJ150" s="180"/>
      <c r="DK150" s="180"/>
      <c r="DL150" s="180"/>
      <c r="DM150" s="180"/>
      <c r="DN150" s="180"/>
      <c r="DO150" s="180"/>
      <c r="DP150" s="180"/>
      <c r="DQ150" s="180"/>
      <c r="DR150" s="180"/>
      <c r="DS150" s="180"/>
      <c r="DT150" s="180"/>
      <c r="DU150" s="180"/>
      <c r="DV150" s="180"/>
      <c r="DW150" s="180"/>
      <c r="DX150" s="180"/>
      <c r="DY150" s="180"/>
      <c r="DZ150" s="180"/>
      <c r="EA150" s="180"/>
      <c r="EB150" s="180"/>
      <c r="EC150" s="180"/>
      <c r="ED150" s="180"/>
      <c r="EE150" s="180"/>
      <c r="EF150" s="180"/>
      <c r="EG150" s="180"/>
      <c r="EH150" s="180"/>
      <c r="EI150" s="180"/>
      <c r="EJ150" s="180"/>
      <c r="EK150" s="180"/>
      <c r="EL150" s="180"/>
      <c r="EM150" s="180"/>
      <c r="EN150" s="180"/>
      <c r="EO150" s="180"/>
      <c r="EP150" s="275"/>
      <c r="EQ150" s="139"/>
    </row>
    <row r="151" spans="1:147" s="26" customFormat="1" ht="30" customHeight="1" outlineLevel="2">
      <c r="B151" s="142"/>
      <c r="C151" s="120" t="s">
        <v>1701</v>
      </c>
      <c r="D151" s="121"/>
      <c r="E151" s="210"/>
      <c r="F151" s="178"/>
      <c r="G151" s="178" t="s">
        <v>503</v>
      </c>
      <c r="H151" s="178"/>
      <c r="I151" s="178"/>
      <c r="J151" s="178"/>
      <c r="K151" s="178"/>
      <c r="L151" s="178"/>
      <c r="M151" s="178"/>
      <c r="N151" s="178"/>
      <c r="O151" s="178"/>
      <c r="P151" s="178"/>
      <c r="Q151" s="178"/>
      <c r="R151" s="178"/>
      <c r="S151" s="178"/>
      <c r="T151" s="178"/>
      <c r="U151" s="178"/>
      <c r="V151" s="178"/>
      <c r="W151" s="178"/>
      <c r="X151" s="178"/>
      <c r="Y151" s="178"/>
      <c r="Z151" s="178"/>
      <c r="AA151" s="178"/>
      <c r="AB151" s="178"/>
      <c r="AC151" s="178"/>
      <c r="AD151" s="178"/>
      <c r="AE151" s="178"/>
      <c r="AF151" s="178"/>
      <c r="AG151" s="178"/>
      <c r="AH151" s="178"/>
      <c r="AI151" s="178"/>
      <c r="AJ151" s="178"/>
      <c r="AK151" s="178"/>
      <c r="AL151" s="178"/>
      <c r="AM151" s="178"/>
      <c r="AN151" s="178"/>
      <c r="AO151" s="178"/>
      <c r="AP151" s="178"/>
      <c r="AQ151" s="178"/>
      <c r="AR151" s="178"/>
      <c r="AS151" s="178"/>
      <c r="AT151" s="178"/>
      <c r="AU151" s="178"/>
      <c r="AV151" s="178"/>
      <c r="AW151" s="178"/>
      <c r="AX151" s="178"/>
      <c r="AY151" s="178"/>
      <c r="AZ151" s="178"/>
      <c r="BA151" s="178"/>
      <c r="BB151" s="178"/>
      <c r="BC151" s="178"/>
      <c r="BD151" s="178"/>
      <c r="BE151" s="178"/>
      <c r="BF151" s="178"/>
      <c r="BG151" s="178"/>
      <c r="BH151" s="178"/>
      <c r="BI151" s="178"/>
      <c r="BJ151" s="178"/>
      <c r="BK151" s="178"/>
      <c r="BL151" s="178"/>
      <c r="BM151" s="178"/>
      <c r="BN151" s="178"/>
      <c r="BO151" s="178"/>
      <c r="BP151" s="178"/>
      <c r="BQ151" s="178"/>
      <c r="BR151" s="178"/>
      <c r="BS151" s="178"/>
      <c r="BT151" s="178"/>
      <c r="BU151" s="178"/>
      <c r="BV151" s="178"/>
      <c r="BW151" s="178"/>
      <c r="BX151" s="178"/>
      <c r="BY151" s="178"/>
      <c r="BZ151" s="178"/>
      <c r="CA151" s="178"/>
      <c r="CB151" s="178"/>
      <c r="CC151" s="178"/>
      <c r="CD151" s="178"/>
      <c r="CE151" s="178"/>
      <c r="CF151" s="178"/>
      <c r="CG151" s="178"/>
      <c r="CH151" s="178"/>
      <c r="CI151" s="178"/>
      <c r="CJ151" s="178"/>
      <c r="CK151" s="178"/>
      <c r="CL151" s="178"/>
      <c r="CM151" s="178"/>
      <c r="CN151" s="178"/>
      <c r="CO151" s="178"/>
      <c r="CP151" s="178"/>
      <c r="CQ151" s="178"/>
      <c r="CR151" s="178"/>
      <c r="CS151" s="178"/>
      <c r="CT151" s="178"/>
      <c r="CU151" s="178"/>
      <c r="CV151" s="178"/>
      <c r="CW151" s="178"/>
      <c r="CX151" s="178"/>
      <c r="CY151" s="178"/>
      <c r="CZ151" s="178"/>
      <c r="DA151" s="178"/>
      <c r="DB151" s="178"/>
      <c r="DC151" s="178"/>
      <c r="DD151" s="178"/>
      <c r="DE151" s="178"/>
      <c r="DF151" s="178"/>
      <c r="DG151" s="178"/>
      <c r="DH151" s="178"/>
      <c r="DI151" s="178"/>
      <c r="DJ151" s="178"/>
      <c r="DK151" s="178"/>
      <c r="DL151" s="178"/>
      <c r="DM151" s="178"/>
      <c r="DN151" s="178"/>
      <c r="DO151" s="178"/>
      <c r="DP151" s="178"/>
      <c r="DQ151" s="178"/>
      <c r="DR151" s="178"/>
      <c r="DS151" s="178"/>
      <c r="DT151" s="178"/>
      <c r="DU151" s="178"/>
      <c r="DV151" s="178"/>
      <c r="DW151" s="178"/>
      <c r="DX151" s="178"/>
      <c r="DY151" s="178"/>
      <c r="DZ151" s="178"/>
      <c r="EA151" s="178"/>
      <c r="EB151" s="178"/>
      <c r="EC151" s="178"/>
      <c r="ED151" s="178"/>
      <c r="EE151" s="178"/>
      <c r="EF151" s="178"/>
      <c r="EG151" s="178"/>
      <c r="EH151" s="178"/>
      <c r="EI151" s="178"/>
      <c r="EJ151" s="178"/>
      <c r="EK151" s="178"/>
      <c r="EL151" s="178"/>
      <c r="EM151" s="178"/>
      <c r="EN151" s="178"/>
      <c r="EO151" s="178" t="s">
        <v>503</v>
      </c>
      <c r="EP151" s="178" t="s">
        <v>503</v>
      </c>
      <c r="EQ151" s="139"/>
    </row>
    <row r="152" spans="1:147" s="26" customFormat="1" ht="30" customHeight="1" outlineLevel="1">
      <c r="B152" s="142"/>
      <c r="C152" s="141" t="s">
        <v>20</v>
      </c>
      <c r="D152" s="119"/>
      <c r="E152" s="143"/>
      <c r="F152" s="180"/>
      <c r="G152" s="180"/>
      <c r="H152" s="180"/>
      <c r="I152" s="180"/>
      <c r="J152" s="180"/>
      <c r="K152" s="180"/>
      <c r="L152" s="180"/>
      <c r="M152" s="180"/>
      <c r="N152" s="180"/>
      <c r="O152" s="180"/>
      <c r="P152" s="180"/>
      <c r="Q152" s="180"/>
      <c r="R152" s="180"/>
      <c r="S152" s="180"/>
      <c r="T152" s="180"/>
      <c r="U152" s="180"/>
      <c r="V152" s="180"/>
      <c r="W152" s="180"/>
      <c r="X152" s="180"/>
      <c r="Y152" s="180"/>
      <c r="Z152" s="180"/>
      <c r="AA152" s="180"/>
      <c r="AB152" s="180"/>
      <c r="AC152" s="180"/>
      <c r="AD152" s="180"/>
      <c r="AE152" s="180"/>
      <c r="AF152" s="180"/>
      <c r="AG152" s="180"/>
      <c r="AH152" s="180"/>
      <c r="AI152" s="180"/>
      <c r="AJ152" s="180"/>
      <c r="AK152" s="180"/>
      <c r="AL152" s="180"/>
      <c r="AM152" s="180"/>
      <c r="AN152" s="180"/>
      <c r="AO152" s="180"/>
      <c r="AP152" s="180"/>
      <c r="AQ152" s="180"/>
      <c r="AR152" s="180"/>
      <c r="AS152" s="180"/>
      <c r="AT152" s="180"/>
      <c r="AU152" s="180"/>
      <c r="AV152" s="180"/>
      <c r="AW152" s="180"/>
      <c r="AX152" s="180"/>
      <c r="AY152" s="180"/>
      <c r="AZ152" s="180"/>
      <c r="BA152" s="180"/>
      <c r="BB152" s="180"/>
      <c r="BC152" s="180"/>
      <c r="BD152" s="180"/>
      <c r="BE152" s="180"/>
      <c r="BF152" s="180"/>
      <c r="BG152" s="180"/>
      <c r="BH152" s="180"/>
      <c r="BI152" s="180"/>
      <c r="BJ152" s="180"/>
      <c r="BK152" s="180"/>
      <c r="BL152" s="180"/>
      <c r="BM152" s="180"/>
      <c r="BN152" s="180"/>
      <c r="BO152" s="180"/>
      <c r="BP152" s="180"/>
      <c r="BQ152" s="180"/>
      <c r="BR152" s="180"/>
      <c r="BS152" s="180"/>
      <c r="BT152" s="180"/>
      <c r="BU152" s="180"/>
      <c r="BV152" s="180"/>
      <c r="BW152" s="180"/>
      <c r="BX152" s="180"/>
      <c r="BY152" s="180"/>
      <c r="BZ152" s="180"/>
      <c r="CA152" s="180"/>
      <c r="CB152" s="180"/>
      <c r="CC152" s="180"/>
      <c r="CD152" s="180"/>
      <c r="CE152" s="180"/>
      <c r="CF152" s="180"/>
      <c r="CG152" s="180"/>
      <c r="CH152" s="180"/>
      <c r="CI152" s="180"/>
      <c r="CJ152" s="180"/>
      <c r="CK152" s="180"/>
      <c r="CL152" s="180"/>
      <c r="CM152" s="180"/>
      <c r="CN152" s="180"/>
      <c r="CO152" s="180"/>
      <c r="CP152" s="180"/>
      <c r="CQ152" s="180"/>
      <c r="CR152" s="180"/>
      <c r="CS152" s="180"/>
      <c r="CT152" s="180"/>
      <c r="CU152" s="180"/>
      <c r="CV152" s="180"/>
      <c r="CW152" s="180"/>
      <c r="CX152" s="180"/>
      <c r="CY152" s="180"/>
      <c r="CZ152" s="180"/>
      <c r="DA152" s="180"/>
      <c r="DB152" s="180"/>
      <c r="DC152" s="180"/>
      <c r="DD152" s="180"/>
      <c r="DE152" s="180"/>
      <c r="DF152" s="180"/>
      <c r="DG152" s="180"/>
      <c r="DH152" s="180"/>
      <c r="DI152" s="180"/>
      <c r="DJ152" s="180"/>
      <c r="DK152" s="180"/>
      <c r="DL152" s="180"/>
      <c r="DM152" s="180"/>
      <c r="DN152" s="180"/>
      <c r="DO152" s="180"/>
      <c r="DP152" s="180"/>
      <c r="DQ152" s="180"/>
      <c r="DR152" s="180"/>
      <c r="DS152" s="180"/>
      <c r="DT152" s="180"/>
      <c r="DU152" s="180"/>
      <c r="DV152" s="180"/>
      <c r="DW152" s="180"/>
      <c r="DX152" s="180"/>
      <c r="DY152" s="180"/>
      <c r="DZ152" s="180"/>
      <c r="EA152" s="180"/>
      <c r="EB152" s="180"/>
      <c r="EC152" s="180"/>
      <c r="ED152" s="180"/>
      <c r="EE152" s="180"/>
      <c r="EF152" s="180"/>
      <c r="EG152" s="180"/>
      <c r="EH152" s="180"/>
      <c r="EI152" s="180"/>
      <c r="EJ152" s="180"/>
      <c r="EK152" s="180"/>
      <c r="EL152" s="180"/>
      <c r="EM152" s="180"/>
      <c r="EN152" s="180"/>
      <c r="EO152" s="180"/>
      <c r="EP152" s="275"/>
      <c r="EQ152" s="139"/>
    </row>
    <row r="153" spans="1:147" s="26" customFormat="1" ht="30" customHeight="1">
      <c r="D153" s="125"/>
      <c r="F153" s="174"/>
      <c r="G153" s="174"/>
      <c r="H153" s="174"/>
      <c r="I153" s="174"/>
      <c r="J153" s="174"/>
      <c r="K153" s="174"/>
      <c r="L153" s="174"/>
      <c r="M153" s="174"/>
      <c r="N153" s="174"/>
      <c r="O153" s="174"/>
      <c r="P153" s="174"/>
      <c r="Q153" s="174"/>
      <c r="R153" s="174"/>
      <c r="S153" s="174"/>
      <c r="T153" s="174"/>
      <c r="U153" s="174"/>
      <c r="V153" s="174"/>
      <c r="W153" s="174"/>
      <c r="X153" s="174"/>
      <c r="Y153" s="174"/>
      <c r="Z153" s="174"/>
      <c r="AA153" s="174"/>
      <c r="AB153" s="174"/>
      <c r="AC153" s="174"/>
      <c r="AD153" s="174"/>
      <c r="AE153" s="174"/>
      <c r="AF153" s="174"/>
      <c r="AG153" s="174"/>
      <c r="AH153" s="174"/>
      <c r="AI153" s="174"/>
      <c r="AJ153" s="174"/>
      <c r="AK153" s="174"/>
      <c r="AL153" s="174"/>
      <c r="AM153" s="174"/>
      <c r="AN153" s="174"/>
      <c r="AO153" s="174"/>
      <c r="AP153" s="174"/>
      <c r="AQ153" s="174"/>
      <c r="AR153" s="174"/>
      <c r="AS153" s="174"/>
      <c r="AT153" s="174"/>
      <c r="AU153" s="174"/>
      <c r="AV153" s="174"/>
      <c r="AW153" s="174"/>
      <c r="AX153" s="174"/>
      <c r="AY153" s="174"/>
      <c r="AZ153" s="174"/>
      <c r="BA153" s="174"/>
      <c r="BB153" s="174"/>
      <c r="BC153" s="174"/>
      <c r="BD153" s="174"/>
      <c r="BE153" s="174"/>
      <c r="BF153" s="174"/>
      <c r="BG153" s="174"/>
      <c r="BH153" s="174"/>
      <c r="BI153" s="174"/>
      <c r="BJ153" s="174"/>
      <c r="BK153" s="174"/>
      <c r="BL153" s="174"/>
      <c r="BM153" s="174"/>
      <c r="BN153" s="174"/>
      <c r="BO153" s="174"/>
      <c r="BP153" s="174"/>
      <c r="BQ153" s="174"/>
      <c r="BR153" s="174"/>
      <c r="BS153" s="174"/>
      <c r="BT153" s="174"/>
      <c r="BU153" s="174"/>
      <c r="BV153" s="174"/>
      <c r="BW153" s="174"/>
      <c r="BX153" s="174"/>
      <c r="BY153" s="174"/>
      <c r="BZ153" s="174"/>
      <c r="CA153" s="174"/>
      <c r="CB153" s="174"/>
      <c r="CC153" s="174"/>
      <c r="CD153" s="174"/>
      <c r="CE153" s="174"/>
      <c r="CF153" s="174"/>
      <c r="CG153" s="174"/>
      <c r="CH153" s="174"/>
      <c r="CI153" s="174"/>
      <c r="CJ153" s="174"/>
      <c r="CK153" s="174"/>
      <c r="CL153" s="174"/>
      <c r="CM153" s="174"/>
      <c r="CN153" s="174"/>
      <c r="CO153" s="174"/>
      <c r="CP153" s="174"/>
      <c r="CQ153" s="174"/>
      <c r="CR153" s="174"/>
      <c r="CS153" s="174"/>
      <c r="CT153" s="174"/>
      <c r="CU153" s="174"/>
      <c r="CV153" s="174"/>
      <c r="CW153" s="174"/>
      <c r="CX153" s="174"/>
      <c r="CY153" s="174"/>
      <c r="CZ153" s="174"/>
      <c r="DA153" s="174"/>
      <c r="DB153" s="174"/>
      <c r="DC153" s="174"/>
      <c r="DD153" s="174"/>
      <c r="DE153" s="174"/>
      <c r="DF153" s="174"/>
      <c r="DG153" s="174"/>
      <c r="DH153" s="174"/>
      <c r="DI153" s="174"/>
      <c r="DJ153" s="174"/>
      <c r="DK153" s="174"/>
      <c r="DL153" s="174"/>
      <c r="DM153" s="174"/>
      <c r="DN153" s="174"/>
      <c r="DO153" s="174"/>
      <c r="DP153" s="174"/>
      <c r="DQ153" s="174"/>
      <c r="DR153" s="174"/>
      <c r="DS153" s="174"/>
      <c r="DT153" s="174"/>
      <c r="DU153" s="174"/>
      <c r="DV153" s="174"/>
      <c r="DW153" s="174"/>
      <c r="DX153" s="174"/>
      <c r="DY153" s="174"/>
      <c r="DZ153" s="174"/>
      <c r="EA153" s="174"/>
      <c r="EB153" s="174"/>
      <c r="EC153" s="174"/>
      <c r="ED153" s="174"/>
      <c r="EE153" s="174"/>
      <c r="EF153" s="174"/>
      <c r="EG153" s="174"/>
      <c r="EH153" s="174"/>
      <c r="EI153" s="174"/>
      <c r="EJ153" s="174"/>
      <c r="EK153" s="174"/>
      <c r="EL153" s="174"/>
      <c r="EM153" s="174"/>
      <c r="EN153" s="174"/>
      <c r="EO153" s="174"/>
      <c r="EP153" s="174"/>
      <c r="EQ153" s="139"/>
    </row>
    <row r="154" spans="1:147" s="26" customFormat="1" ht="30" customHeight="1">
      <c r="B154" s="118" t="s">
        <v>443</v>
      </c>
      <c r="C154" s="141" t="s">
        <v>1460</v>
      </c>
      <c r="D154" s="119"/>
      <c r="E154" s="141"/>
      <c r="F154" s="172"/>
      <c r="G154" s="172" t="s">
        <v>2</v>
      </c>
      <c r="H154" s="172" t="s">
        <v>2</v>
      </c>
      <c r="I154" s="172" t="s">
        <v>2</v>
      </c>
      <c r="J154" s="172" t="s">
        <v>2</v>
      </c>
      <c r="K154" s="172" t="s">
        <v>3</v>
      </c>
      <c r="L154" s="172" t="s">
        <v>2</v>
      </c>
      <c r="M154" s="172" t="s">
        <v>2</v>
      </c>
      <c r="N154" s="172" t="s">
        <v>2</v>
      </c>
      <c r="O154" s="172" t="s">
        <v>2</v>
      </c>
      <c r="P154" s="172" t="s">
        <v>2</v>
      </c>
      <c r="Q154" s="172" t="s">
        <v>2</v>
      </c>
      <c r="R154" s="172" t="s">
        <v>2</v>
      </c>
      <c r="S154" s="172" t="s">
        <v>2</v>
      </c>
      <c r="T154" s="172" t="s">
        <v>2</v>
      </c>
      <c r="U154" s="172" t="s">
        <v>2</v>
      </c>
      <c r="V154" s="172" t="s">
        <v>2</v>
      </c>
      <c r="W154" s="172" t="s">
        <v>2</v>
      </c>
      <c r="X154" s="172" t="s">
        <v>2</v>
      </c>
      <c r="Y154" s="172" t="s">
        <v>2</v>
      </c>
      <c r="Z154" s="172" t="s">
        <v>3</v>
      </c>
      <c r="AA154" s="172" t="s">
        <v>3</v>
      </c>
      <c r="AB154" s="172" t="s">
        <v>3</v>
      </c>
      <c r="AC154" s="172" t="s">
        <v>3</v>
      </c>
      <c r="AD154" s="172" t="s">
        <v>3</v>
      </c>
      <c r="AE154" s="172" t="s">
        <v>3</v>
      </c>
      <c r="AF154" s="172" t="s">
        <v>3</v>
      </c>
      <c r="AG154" s="172" t="s">
        <v>3</v>
      </c>
      <c r="AH154" s="172" t="s">
        <v>3</v>
      </c>
      <c r="AI154" s="172" t="s">
        <v>3</v>
      </c>
      <c r="AJ154" s="172" t="s">
        <v>3</v>
      </c>
      <c r="AK154" s="172" t="s">
        <v>3</v>
      </c>
      <c r="AL154" s="172" t="s">
        <v>3</v>
      </c>
      <c r="AM154" s="172" t="s">
        <v>3</v>
      </c>
      <c r="AN154" s="172" t="s">
        <v>3</v>
      </c>
      <c r="AO154" s="172" t="s">
        <v>3</v>
      </c>
      <c r="AP154" s="172" t="s">
        <v>3</v>
      </c>
      <c r="AQ154" s="172" t="s">
        <v>3</v>
      </c>
      <c r="AR154" s="172" t="s">
        <v>3</v>
      </c>
      <c r="AS154" s="172" t="s">
        <v>3</v>
      </c>
      <c r="AT154" s="172" t="s">
        <v>3</v>
      </c>
      <c r="AU154" s="172" t="s">
        <v>3</v>
      </c>
      <c r="AV154" s="172" t="s">
        <v>3</v>
      </c>
      <c r="AW154" s="172" t="s">
        <v>3</v>
      </c>
      <c r="AX154" s="172" t="s">
        <v>3</v>
      </c>
      <c r="AY154" s="172" t="s">
        <v>3</v>
      </c>
      <c r="AZ154" s="172" t="s">
        <v>3</v>
      </c>
      <c r="BA154" s="172" t="s">
        <v>3</v>
      </c>
      <c r="BB154" s="172" t="s">
        <v>3</v>
      </c>
      <c r="BC154" s="172" t="s">
        <v>3</v>
      </c>
      <c r="BD154" s="172" t="s">
        <v>3</v>
      </c>
      <c r="BE154" s="172" t="s">
        <v>2</v>
      </c>
      <c r="BF154" s="172" t="s">
        <v>2</v>
      </c>
      <c r="BG154" s="172" t="s">
        <v>2</v>
      </c>
      <c r="BH154" s="172" t="s">
        <v>2</v>
      </c>
      <c r="BI154" s="172" t="s">
        <v>2</v>
      </c>
      <c r="BJ154" s="172" t="s">
        <v>2</v>
      </c>
      <c r="BK154" s="172" t="s">
        <v>2</v>
      </c>
      <c r="BL154" s="172" t="s">
        <v>3</v>
      </c>
      <c r="BM154" s="172" t="s">
        <v>3</v>
      </c>
      <c r="BN154" s="172" t="s">
        <v>3</v>
      </c>
      <c r="BO154" s="172" t="s">
        <v>3</v>
      </c>
      <c r="BP154" s="172" t="s">
        <v>2</v>
      </c>
      <c r="BQ154" s="172" t="s">
        <v>2</v>
      </c>
      <c r="BR154" s="172" t="s">
        <v>2</v>
      </c>
      <c r="BS154" s="172" t="s">
        <v>2</v>
      </c>
      <c r="BT154" s="172" t="s">
        <v>2</v>
      </c>
      <c r="BU154" s="172" t="s">
        <v>2</v>
      </c>
      <c r="BV154" s="172" t="s">
        <v>2</v>
      </c>
      <c r="BW154" s="172" t="s">
        <v>2</v>
      </c>
      <c r="BX154" s="172" t="s">
        <v>2</v>
      </c>
      <c r="BY154" s="172" t="s">
        <v>2</v>
      </c>
      <c r="BZ154" s="172" t="s">
        <v>2</v>
      </c>
      <c r="CA154" s="172" t="s">
        <v>2</v>
      </c>
      <c r="CB154" s="172" t="s">
        <v>2</v>
      </c>
      <c r="CC154" s="172" t="s">
        <v>2</v>
      </c>
      <c r="CD154" s="172" t="s">
        <v>3</v>
      </c>
      <c r="CE154" s="172" t="s">
        <v>3</v>
      </c>
      <c r="CF154" s="172" t="s">
        <v>3</v>
      </c>
      <c r="CG154" s="172" t="s">
        <v>3</v>
      </c>
      <c r="CH154" s="172" t="s">
        <v>3</v>
      </c>
      <c r="CI154" s="172" t="s">
        <v>3</v>
      </c>
      <c r="CJ154" s="172" t="s">
        <v>3</v>
      </c>
      <c r="CK154" s="172" t="s">
        <v>3</v>
      </c>
      <c r="CL154" s="172" t="s">
        <v>3</v>
      </c>
      <c r="CM154" s="172" t="s">
        <v>2</v>
      </c>
      <c r="CN154" s="172" t="s">
        <v>2</v>
      </c>
      <c r="CO154" s="172" t="s">
        <v>3</v>
      </c>
      <c r="CP154" s="172" t="s">
        <v>2</v>
      </c>
      <c r="CQ154" s="172" t="s">
        <v>3</v>
      </c>
      <c r="CR154" s="172" t="s">
        <v>3</v>
      </c>
      <c r="CS154" s="172"/>
      <c r="CT154" s="172" t="s">
        <v>3</v>
      </c>
      <c r="CU154" s="172" t="s">
        <v>3</v>
      </c>
      <c r="CV154" s="172"/>
      <c r="CW154" s="172" t="s">
        <v>3</v>
      </c>
      <c r="CX154" s="172" t="s">
        <v>3</v>
      </c>
      <c r="CY154" s="172"/>
      <c r="CZ154" s="172" t="s">
        <v>3</v>
      </c>
      <c r="DA154" s="172" t="s">
        <v>3</v>
      </c>
      <c r="DB154" s="172"/>
      <c r="DC154" s="172" t="s">
        <v>3</v>
      </c>
      <c r="DD154" s="172" t="s">
        <v>3</v>
      </c>
      <c r="DE154" s="172"/>
      <c r="DF154" s="172" t="s">
        <v>3</v>
      </c>
      <c r="DG154" s="172" t="s">
        <v>3</v>
      </c>
      <c r="DH154" s="172" t="s">
        <v>2</v>
      </c>
      <c r="DI154" s="172" t="s">
        <v>3</v>
      </c>
      <c r="DJ154" s="172" t="s">
        <v>2</v>
      </c>
      <c r="DK154" s="172" t="s">
        <v>3</v>
      </c>
      <c r="DL154" s="172" t="s">
        <v>2</v>
      </c>
      <c r="DM154" s="172" t="s">
        <v>3</v>
      </c>
      <c r="DN154" s="172" t="s">
        <v>2</v>
      </c>
      <c r="DO154" s="172" t="s">
        <v>3</v>
      </c>
      <c r="DP154" s="172" t="s">
        <v>2</v>
      </c>
      <c r="DQ154" s="172" t="s">
        <v>3</v>
      </c>
      <c r="DR154" s="172" t="s">
        <v>2</v>
      </c>
      <c r="DS154" s="172" t="s">
        <v>3</v>
      </c>
      <c r="DT154" s="172" t="s">
        <v>3</v>
      </c>
      <c r="DU154" s="172" t="s">
        <v>3</v>
      </c>
      <c r="DV154" s="172" t="s">
        <v>3</v>
      </c>
      <c r="DW154" s="172" t="s">
        <v>3</v>
      </c>
      <c r="DX154" s="172" t="s">
        <v>3</v>
      </c>
      <c r="DY154" s="172" t="s">
        <v>3</v>
      </c>
      <c r="DZ154" s="172" t="s">
        <v>3</v>
      </c>
      <c r="EA154" s="172" t="s">
        <v>3</v>
      </c>
      <c r="EB154" s="172" t="s">
        <v>3</v>
      </c>
      <c r="EC154" s="172" t="s">
        <v>3</v>
      </c>
      <c r="ED154" s="172" t="s">
        <v>3</v>
      </c>
      <c r="EE154" s="172" t="s">
        <v>3</v>
      </c>
      <c r="EF154" s="172" t="s">
        <v>3</v>
      </c>
      <c r="EG154" s="172" t="s">
        <v>3</v>
      </c>
      <c r="EH154" s="172" t="s">
        <v>3</v>
      </c>
      <c r="EI154" s="172" t="s">
        <v>3</v>
      </c>
      <c r="EJ154" s="172" t="s">
        <v>3</v>
      </c>
      <c r="EK154" s="172" t="s">
        <v>3</v>
      </c>
      <c r="EL154" s="172" t="s">
        <v>3</v>
      </c>
      <c r="EM154" s="172" t="s">
        <v>3</v>
      </c>
      <c r="EN154" s="172" t="s">
        <v>3</v>
      </c>
      <c r="EO154" s="172" t="s">
        <v>2</v>
      </c>
      <c r="EP154" s="273" t="s">
        <v>3</v>
      </c>
      <c r="EQ154" s="139"/>
    </row>
    <row r="155" spans="1:147" s="26" customFormat="1" ht="30" customHeight="1" outlineLevel="1">
      <c r="B155" s="142"/>
      <c r="C155" s="120" t="s">
        <v>1461</v>
      </c>
      <c r="D155" s="121"/>
      <c r="E155" s="122" t="s">
        <v>1702</v>
      </c>
      <c r="F155" s="178"/>
      <c r="G155" s="178" t="s">
        <v>503</v>
      </c>
      <c r="H155" s="178" t="s">
        <v>503</v>
      </c>
      <c r="I155" s="178" t="s">
        <v>503</v>
      </c>
      <c r="J155" s="178" t="s">
        <v>503</v>
      </c>
      <c r="K155" s="178"/>
      <c r="L155" s="178" t="s">
        <v>503</v>
      </c>
      <c r="M155" s="178" t="s">
        <v>503</v>
      </c>
      <c r="N155" s="178" t="s">
        <v>503</v>
      </c>
      <c r="O155" s="178" t="s">
        <v>503</v>
      </c>
      <c r="P155" s="178" t="s">
        <v>503</v>
      </c>
      <c r="Q155" s="178" t="s">
        <v>503</v>
      </c>
      <c r="R155" s="178" t="s">
        <v>503</v>
      </c>
      <c r="S155" s="178" t="s">
        <v>503</v>
      </c>
      <c r="T155" s="178" t="s">
        <v>503</v>
      </c>
      <c r="U155" s="178" t="s">
        <v>503</v>
      </c>
      <c r="V155" s="178" t="s">
        <v>503</v>
      </c>
      <c r="W155" s="178" t="s">
        <v>503</v>
      </c>
      <c r="X155" s="178" t="s">
        <v>503</v>
      </c>
      <c r="Y155" s="178" t="s">
        <v>503</v>
      </c>
      <c r="Z155" s="178"/>
      <c r="AA155" s="178"/>
      <c r="AB155" s="178"/>
      <c r="AC155" s="178"/>
      <c r="AD155" s="178"/>
      <c r="AE155" s="178"/>
      <c r="AF155" s="178"/>
      <c r="AG155" s="178"/>
      <c r="AH155" s="178"/>
      <c r="AI155" s="178"/>
      <c r="AJ155" s="178"/>
      <c r="AK155" s="178"/>
      <c r="AL155" s="178"/>
      <c r="AM155" s="178"/>
      <c r="AN155" s="178"/>
      <c r="AO155" s="178"/>
      <c r="AP155" s="178"/>
      <c r="AQ155" s="178"/>
      <c r="AR155" s="178"/>
      <c r="AS155" s="178"/>
      <c r="AT155" s="178"/>
      <c r="AU155" s="178"/>
      <c r="AV155" s="178"/>
      <c r="AW155" s="178"/>
      <c r="AX155" s="178"/>
      <c r="AY155" s="178"/>
      <c r="AZ155" s="178"/>
      <c r="BA155" s="178"/>
      <c r="BB155" s="178"/>
      <c r="BC155" s="178"/>
      <c r="BD155" s="178"/>
      <c r="BE155" s="178" t="s">
        <v>503</v>
      </c>
      <c r="BF155" s="178" t="s">
        <v>503</v>
      </c>
      <c r="BG155" s="178" t="s">
        <v>503</v>
      </c>
      <c r="BH155" s="178" t="s">
        <v>503</v>
      </c>
      <c r="BI155" s="178" t="s">
        <v>503</v>
      </c>
      <c r="BJ155" s="178" t="s">
        <v>503</v>
      </c>
      <c r="BK155" s="178"/>
      <c r="BL155" s="178"/>
      <c r="BM155" s="178"/>
      <c r="BN155" s="178"/>
      <c r="BO155" s="178"/>
      <c r="BP155" s="178" t="s">
        <v>503</v>
      </c>
      <c r="BQ155" s="178" t="s">
        <v>503</v>
      </c>
      <c r="BR155" s="178" t="s">
        <v>503</v>
      </c>
      <c r="BS155" s="178" t="s">
        <v>503</v>
      </c>
      <c r="BT155" s="178" t="s">
        <v>503</v>
      </c>
      <c r="BU155" s="178" t="s">
        <v>503</v>
      </c>
      <c r="BV155" s="178" t="s">
        <v>503</v>
      </c>
      <c r="BW155" s="178" t="s">
        <v>503</v>
      </c>
      <c r="BX155" s="178" t="s">
        <v>503</v>
      </c>
      <c r="BY155" s="178" t="s">
        <v>503</v>
      </c>
      <c r="BZ155" s="178" t="s">
        <v>503</v>
      </c>
      <c r="CA155" s="178" t="s">
        <v>503</v>
      </c>
      <c r="CB155" s="178" t="s">
        <v>503</v>
      </c>
      <c r="CC155" s="178" t="s">
        <v>503</v>
      </c>
      <c r="CD155" s="178"/>
      <c r="CE155" s="178"/>
      <c r="CF155" s="178"/>
      <c r="CG155" s="178"/>
      <c r="CH155" s="178"/>
      <c r="CI155" s="178"/>
      <c r="CJ155" s="178"/>
      <c r="CK155" s="178"/>
      <c r="CL155" s="178"/>
      <c r="CM155" s="178" t="s">
        <v>503</v>
      </c>
      <c r="CN155" s="178" t="s">
        <v>503</v>
      </c>
      <c r="CO155" s="178"/>
      <c r="CP155" s="178" t="s">
        <v>503</v>
      </c>
      <c r="CQ155" s="178"/>
      <c r="CR155" s="178"/>
      <c r="CS155" s="178" t="s">
        <v>503</v>
      </c>
      <c r="CT155" s="178"/>
      <c r="CU155" s="178"/>
      <c r="CV155" s="178" t="s">
        <v>503</v>
      </c>
      <c r="CW155" s="178"/>
      <c r="CX155" s="178"/>
      <c r="CY155" s="178" t="s">
        <v>503</v>
      </c>
      <c r="CZ155" s="178"/>
      <c r="DA155" s="178"/>
      <c r="DB155" s="178" t="s">
        <v>503</v>
      </c>
      <c r="DC155" s="178"/>
      <c r="DD155" s="178"/>
      <c r="DE155" s="178" t="s">
        <v>503</v>
      </c>
      <c r="DF155" s="178"/>
      <c r="DG155" s="178"/>
      <c r="DH155" s="178" t="s">
        <v>503</v>
      </c>
      <c r="DI155" s="178"/>
      <c r="DJ155" s="178" t="s">
        <v>503</v>
      </c>
      <c r="DK155" s="178"/>
      <c r="DL155" s="178" t="s">
        <v>503</v>
      </c>
      <c r="DM155" s="178"/>
      <c r="DN155" s="178" t="s">
        <v>503</v>
      </c>
      <c r="DO155" s="178"/>
      <c r="DP155" s="178" t="s">
        <v>503</v>
      </c>
      <c r="DQ155" s="178"/>
      <c r="DR155" s="178" t="s">
        <v>503</v>
      </c>
      <c r="DS155" s="178"/>
      <c r="DT155" s="178"/>
      <c r="DU155" s="178"/>
      <c r="DV155" s="178"/>
      <c r="DW155" s="178"/>
      <c r="DX155" s="178"/>
      <c r="DY155" s="178"/>
      <c r="DZ155" s="178"/>
      <c r="EA155" s="178"/>
      <c r="EB155" s="178"/>
      <c r="EC155" s="178"/>
      <c r="ED155" s="178"/>
      <c r="EE155" s="178"/>
      <c r="EF155" s="178"/>
      <c r="EG155" s="178"/>
      <c r="EH155" s="178"/>
      <c r="EI155" s="178"/>
      <c r="EJ155" s="178"/>
      <c r="EK155" s="178"/>
      <c r="EL155" s="178"/>
      <c r="EM155" s="178"/>
      <c r="EN155" s="178"/>
      <c r="EO155" s="178" t="s">
        <v>503</v>
      </c>
      <c r="EP155" s="274"/>
      <c r="EQ155" s="139"/>
    </row>
    <row r="156" spans="1:147" s="26" customFormat="1" ht="30" customHeight="1" outlineLevel="1">
      <c r="B156" s="142"/>
      <c r="C156" s="120" t="s">
        <v>1463</v>
      </c>
      <c r="D156" s="121"/>
      <c r="E156" s="122" t="s">
        <v>1703</v>
      </c>
      <c r="F156" s="178"/>
      <c r="G156" s="178" t="s">
        <v>503</v>
      </c>
      <c r="H156" s="178" t="s">
        <v>503</v>
      </c>
      <c r="I156" s="178" t="s">
        <v>503</v>
      </c>
      <c r="J156" s="178" t="s">
        <v>503</v>
      </c>
      <c r="K156" s="178"/>
      <c r="L156" s="178" t="s">
        <v>503</v>
      </c>
      <c r="M156" s="178" t="s">
        <v>503</v>
      </c>
      <c r="N156" s="178" t="s">
        <v>503</v>
      </c>
      <c r="O156" s="178" t="s">
        <v>503</v>
      </c>
      <c r="P156" s="178" t="s">
        <v>503</v>
      </c>
      <c r="Q156" s="178" t="s">
        <v>503</v>
      </c>
      <c r="R156" s="178" t="s">
        <v>503</v>
      </c>
      <c r="S156" s="178" t="s">
        <v>503</v>
      </c>
      <c r="T156" s="178" t="s">
        <v>503</v>
      </c>
      <c r="U156" s="178" t="s">
        <v>503</v>
      </c>
      <c r="V156" s="178" t="s">
        <v>503</v>
      </c>
      <c r="W156" s="178" t="s">
        <v>503</v>
      </c>
      <c r="X156" s="178" t="s">
        <v>503</v>
      </c>
      <c r="Y156" s="178" t="s">
        <v>503</v>
      </c>
      <c r="Z156" s="178"/>
      <c r="AA156" s="178"/>
      <c r="AB156" s="178"/>
      <c r="AC156" s="178"/>
      <c r="AD156" s="178"/>
      <c r="AE156" s="178"/>
      <c r="AF156" s="178"/>
      <c r="AG156" s="178"/>
      <c r="AH156" s="178"/>
      <c r="AI156" s="178"/>
      <c r="AJ156" s="178"/>
      <c r="AK156" s="178"/>
      <c r="AL156" s="178"/>
      <c r="AM156" s="178"/>
      <c r="AN156" s="178"/>
      <c r="AO156" s="178"/>
      <c r="AP156" s="178"/>
      <c r="AQ156" s="178"/>
      <c r="AR156" s="178"/>
      <c r="AS156" s="178"/>
      <c r="AT156" s="178"/>
      <c r="AU156" s="178"/>
      <c r="AV156" s="178"/>
      <c r="AW156" s="178"/>
      <c r="AX156" s="178"/>
      <c r="AY156" s="178"/>
      <c r="AZ156" s="178"/>
      <c r="BA156" s="178"/>
      <c r="BB156" s="178"/>
      <c r="BC156" s="178"/>
      <c r="BD156" s="178"/>
      <c r="BE156" s="178" t="s">
        <v>503</v>
      </c>
      <c r="BF156" s="178" t="s">
        <v>503</v>
      </c>
      <c r="BG156" s="178" t="s">
        <v>503</v>
      </c>
      <c r="BH156" s="178" t="s">
        <v>503</v>
      </c>
      <c r="BI156" s="178" t="s">
        <v>503</v>
      </c>
      <c r="BJ156" s="178" t="s">
        <v>503</v>
      </c>
      <c r="BK156" s="178"/>
      <c r="BL156" s="178"/>
      <c r="BM156" s="178"/>
      <c r="BN156" s="178"/>
      <c r="BO156" s="178"/>
      <c r="BP156" s="178" t="s">
        <v>503</v>
      </c>
      <c r="BQ156" s="178" t="s">
        <v>503</v>
      </c>
      <c r="BR156" s="178" t="s">
        <v>503</v>
      </c>
      <c r="BS156" s="178" t="s">
        <v>503</v>
      </c>
      <c r="BT156" s="178" t="s">
        <v>503</v>
      </c>
      <c r="BU156" s="178" t="s">
        <v>503</v>
      </c>
      <c r="BV156" s="178" t="s">
        <v>503</v>
      </c>
      <c r="BW156" s="178" t="s">
        <v>503</v>
      </c>
      <c r="BX156" s="178" t="s">
        <v>503</v>
      </c>
      <c r="BY156" s="178" t="s">
        <v>503</v>
      </c>
      <c r="BZ156" s="178" t="s">
        <v>503</v>
      </c>
      <c r="CA156" s="178" t="s">
        <v>503</v>
      </c>
      <c r="CB156" s="178" t="s">
        <v>503</v>
      </c>
      <c r="CC156" s="178" t="s">
        <v>503</v>
      </c>
      <c r="CD156" s="178"/>
      <c r="CE156" s="178"/>
      <c r="CF156" s="178"/>
      <c r="CG156" s="178"/>
      <c r="CH156" s="178"/>
      <c r="CI156" s="178"/>
      <c r="CJ156" s="178"/>
      <c r="CK156" s="178"/>
      <c r="CL156" s="178"/>
      <c r="CM156" s="178" t="s">
        <v>503</v>
      </c>
      <c r="CN156" s="178" t="s">
        <v>503</v>
      </c>
      <c r="CO156" s="178"/>
      <c r="CP156" s="178" t="s">
        <v>503</v>
      </c>
      <c r="CQ156" s="178"/>
      <c r="CR156" s="178"/>
      <c r="CS156" s="178" t="s">
        <v>503</v>
      </c>
      <c r="CT156" s="178"/>
      <c r="CU156" s="178"/>
      <c r="CV156" s="178" t="s">
        <v>503</v>
      </c>
      <c r="CW156" s="178"/>
      <c r="CX156" s="178"/>
      <c r="CY156" s="178" t="s">
        <v>503</v>
      </c>
      <c r="CZ156" s="178"/>
      <c r="DA156" s="178"/>
      <c r="DB156" s="178" t="s">
        <v>503</v>
      </c>
      <c r="DC156" s="178"/>
      <c r="DD156" s="178"/>
      <c r="DE156" s="178" t="s">
        <v>503</v>
      </c>
      <c r="DF156" s="178"/>
      <c r="DG156" s="178"/>
      <c r="DH156" s="178" t="s">
        <v>503</v>
      </c>
      <c r="DI156" s="178"/>
      <c r="DJ156" s="178" t="s">
        <v>503</v>
      </c>
      <c r="DK156" s="178"/>
      <c r="DL156" s="178" t="s">
        <v>503</v>
      </c>
      <c r="DM156" s="178"/>
      <c r="DN156" s="178" t="s">
        <v>503</v>
      </c>
      <c r="DO156" s="178"/>
      <c r="DP156" s="178" t="s">
        <v>503</v>
      </c>
      <c r="DQ156" s="178"/>
      <c r="DR156" s="178" t="s">
        <v>503</v>
      </c>
      <c r="DS156" s="178"/>
      <c r="DT156" s="178"/>
      <c r="DU156" s="178"/>
      <c r="DV156" s="178"/>
      <c r="DW156" s="178"/>
      <c r="DX156" s="178"/>
      <c r="DY156" s="178"/>
      <c r="DZ156" s="178"/>
      <c r="EA156" s="178"/>
      <c r="EB156" s="178"/>
      <c r="EC156" s="178"/>
      <c r="ED156" s="178"/>
      <c r="EE156" s="178"/>
      <c r="EF156" s="178"/>
      <c r="EG156" s="178"/>
      <c r="EH156" s="178"/>
      <c r="EI156" s="178"/>
      <c r="EJ156" s="178"/>
      <c r="EK156" s="178"/>
      <c r="EL156" s="178"/>
      <c r="EM156" s="178"/>
      <c r="EN156" s="178"/>
      <c r="EO156" s="178" t="s">
        <v>503</v>
      </c>
      <c r="EP156" s="274"/>
      <c r="EQ156" s="139"/>
    </row>
    <row r="157" spans="1:147" s="26" customFormat="1" ht="30" customHeight="1" outlineLevel="1">
      <c r="B157" s="142"/>
      <c r="C157" s="120" t="s">
        <v>1465</v>
      </c>
      <c r="D157" s="121"/>
      <c r="E157" s="122" t="s">
        <v>1704</v>
      </c>
      <c r="F157" s="178"/>
      <c r="G157" s="178" t="s">
        <v>503</v>
      </c>
      <c r="H157" s="178" t="s">
        <v>503</v>
      </c>
      <c r="I157" s="178" t="s">
        <v>503</v>
      </c>
      <c r="J157" s="178" t="s">
        <v>503</v>
      </c>
      <c r="K157" s="178"/>
      <c r="L157" s="178" t="s">
        <v>503</v>
      </c>
      <c r="M157" s="178" t="s">
        <v>503</v>
      </c>
      <c r="N157" s="178" t="s">
        <v>503</v>
      </c>
      <c r="O157" s="178" t="s">
        <v>503</v>
      </c>
      <c r="P157" s="178" t="s">
        <v>503</v>
      </c>
      <c r="Q157" s="178" t="s">
        <v>503</v>
      </c>
      <c r="R157" s="178" t="s">
        <v>503</v>
      </c>
      <c r="S157" s="178" t="s">
        <v>503</v>
      </c>
      <c r="T157" s="178" t="s">
        <v>503</v>
      </c>
      <c r="U157" s="178" t="s">
        <v>503</v>
      </c>
      <c r="V157" s="178" t="s">
        <v>503</v>
      </c>
      <c r="W157" s="178" t="s">
        <v>503</v>
      </c>
      <c r="X157" s="178" t="s">
        <v>503</v>
      </c>
      <c r="Y157" s="178" t="s">
        <v>503</v>
      </c>
      <c r="Z157" s="178"/>
      <c r="AA157" s="178"/>
      <c r="AB157" s="178"/>
      <c r="AC157" s="178"/>
      <c r="AD157" s="178"/>
      <c r="AE157" s="178"/>
      <c r="AF157" s="178"/>
      <c r="AG157" s="178"/>
      <c r="AH157" s="178"/>
      <c r="AI157" s="178"/>
      <c r="AJ157" s="178"/>
      <c r="AK157" s="178"/>
      <c r="AL157" s="178"/>
      <c r="AM157" s="178"/>
      <c r="AN157" s="178"/>
      <c r="AO157" s="178"/>
      <c r="AP157" s="178"/>
      <c r="AQ157" s="178"/>
      <c r="AR157" s="178"/>
      <c r="AS157" s="178"/>
      <c r="AT157" s="178"/>
      <c r="AU157" s="178"/>
      <c r="AV157" s="178"/>
      <c r="AW157" s="178"/>
      <c r="AX157" s="178"/>
      <c r="AY157" s="178"/>
      <c r="AZ157" s="178"/>
      <c r="BA157" s="178"/>
      <c r="BB157" s="178"/>
      <c r="BC157" s="178"/>
      <c r="BD157" s="178"/>
      <c r="BE157" s="178" t="s">
        <v>503</v>
      </c>
      <c r="BF157" s="178" t="s">
        <v>503</v>
      </c>
      <c r="BG157" s="178" t="s">
        <v>503</v>
      </c>
      <c r="BH157" s="178" t="s">
        <v>503</v>
      </c>
      <c r="BI157" s="178" t="s">
        <v>503</v>
      </c>
      <c r="BJ157" s="178" t="s">
        <v>503</v>
      </c>
      <c r="BK157" s="178"/>
      <c r="BL157" s="178"/>
      <c r="BM157" s="178"/>
      <c r="BN157" s="178"/>
      <c r="BO157" s="178"/>
      <c r="BP157" s="178" t="s">
        <v>503</v>
      </c>
      <c r="BQ157" s="178" t="s">
        <v>503</v>
      </c>
      <c r="BR157" s="178" t="s">
        <v>503</v>
      </c>
      <c r="BS157" s="178" t="s">
        <v>503</v>
      </c>
      <c r="BT157" s="178" t="s">
        <v>503</v>
      </c>
      <c r="BU157" s="178" t="s">
        <v>503</v>
      </c>
      <c r="BV157" s="178" t="s">
        <v>503</v>
      </c>
      <c r="BW157" s="178" t="s">
        <v>503</v>
      </c>
      <c r="BX157" s="178" t="s">
        <v>503</v>
      </c>
      <c r="BY157" s="178" t="s">
        <v>503</v>
      </c>
      <c r="BZ157" s="178" t="s">
        <v>503</v>
      </c>
      <c r="CA157" s="178" t="s">
        <v>503</v>
      </c>
      <c r="CB157" s="178" t="s">
        <v>503</v>
      </c>
      <c r="CC157" s="178" t="s">
        <v>503</v>
      </c>
      <c r="CD157" s="178"/>
      <c r="CE157" s="178"/>
      <c r="CF157" s="178"/>
      <c r="CG157" s="178"/>
      <c r="CH157" s="178"/>
      <c r="CI157" s="178"/>
      <c r="CJ157" s="178"/>
      <c r="CK157" s="178"/>
      <c r="CL157" s="178"/>
      <c r="CM157" s="178"/>
      <c r="CN157" s="178"/>
      <c r="CO157" s="178"/>
      <c r="CP157" s="178" t="s">
        <v>503</v>
      </c>
      <c r="CQ157" s="178"/>
      <c r="CR157" s="178"/>
      <c r="CS157" s="178" t="s">
        <v>503</v>
      </c>
      <c r="CT157" s="178"/>
      <c r="CU157" s="178"/>
      <c r="CV157" s="178" t="s">
        <v>503</v>
      </c>
      <c r="CW157" s="178"/>
      <c r="CX157" s="178"/>
      <c r="CY157" s="178" t="s">
        <v>503</v>
      </c>
      <c r="CZ157" s="178"/>
      <c r="DA157" s="178"/>
      <c r="DB157" s="178" t="s">
        <v>503</v>
      </c>
      <c r="DC157" s="178"/>
      <c r="DD157" s="178"/>
      <c r="DE157" s="178" t="s">
        <v>503</v>
      </c>
      <c r="DF157" s="178"/>
      <c r="DG157" s="178"/>
      <c r="DH157" s="178" t="s">
        <v>503</v>
      </c>
      <c r="DI157" s="178"/>
      <c r="DJ157" s="178" t="s">
        <v>503</v>
      </c>
      <c r="DK157" s="178"/>
      <c r="DL157" s="178" t="s">
        <v>503</v>
      </c>
      <c r="DM157" s="178"/>
      <c r="DN157" s="178" t="s">
        <v>503</v>
      </c>
      <c r="DO157" s="178"/>
      <c r="DP157" s="178" t="s">
        <v>503</v>
      </c>
      <c r="DQ157" s="178"/>
      <c r="DR157" s="178" t="s">
        <v>503</v>
      </c>
      <c r="DS157" s="178"/>
      <c r="DT157" s="178"/>
      <c r="DU157" s="178"/>
      <c r="DV157" s="178"/>
      <c r="DW157" s="178"/>
      <c r="DX157" s="178"/>
      <c r="DY157" s="178"/>
      <c r="DZ157" s="178"/>
      <c r="EA157" s="178"/>
      <c r="EB157" s="178"/>
      <c r="EC157" s="178"/>
      <c r="ED157" s="178"/>
      <c r="EE157" s="178"/>
      <c r="EF157" s="178"/>
      <c r="EG157" s="178"/>
      <c r="EH157" s="178"/>
      <c r="EI157" s="178"/>
      <c r="EJ157" s="178"/>
      <c r="EK157" s="178"/>
      <c r="EL157" s="178"/>
      <c r="EM157" s="178"/>
      <c r="EN157" s="178"/>
      <c r="EO157" s="178" t="s">
        <v>503</v>
      </c>
      <c r="EP157" s="274" t="s">
        <v>503</v>
      </c>
      <c r="EQ157" s="139"/>
    </row>
    <row r="158" spans="1:147" s="26" customFormat="1" ht="30" customHeight="1" outlineLevel="1">
      <c r="B158" s="142"/>
      <c r="C158" s="120" t="s">
        <v>1705</v>
      </c>
      <c r="D158" s="121"/>
      <c r="E158" s="123"/>
      <c r="F158" s="178"/>
      <c r="G158" s="178" t="s">
        <v>503</v>
      </c>
      <c r="H158" s="178" t="s">
        <v>503</v>
      </c>
      <c r="I158" s="178" t="s">
        <v>503</v>
      </c>
      <c r="J158" s="178" t="s">
        <v>503</v>
      </c>
      <c r="K158" s="178"/>
      <c r="L158" s="178" t="s">
        <v>503</v>
      </c>
      <c r="M158" s="178" t="s">
        <v>503</v>
      </c>
      <c r="N158" s="178" t="s">
        <v>503</v>
      </c>
      <c r="O158" s="178" t="s">
        <v>503</v>
      </c>
      <c r="P158" s="178" t="s">
        <v>503</v>
      </c>
      <c r="Q158" s="178" t="s">
        <v>503</v>
      </c>
      <c r="R158" s="178" t="s">
        <v>503</v>
      </c>
      <c r="S158" s="178" t="s">
        <v>503</v>
      </c>
      <c r="T158" s="178" t="s">
        <v>503</v>
      </c>
      <c r="U158" s="178" t="s">
        <v>503</v>
      </c>
      <c r="V158" s="178" t="s">
        <v>503</v>
      </c>
      <c r="W158" s="178" t="s">
        <v>503</v>
      </c>
      <c r="X158" s="178" t="s">
        <v>503</v>
      </c>
      <c r="Y158" s="178" t="s">
        <v>503</v>
      </c>
      <c r="Z158" s="178"/>
      <c r="AA158" s="178"/>
      <c r="AB158" s="178"/>
      <c r="AC158" s="178"/>
      <c r="AD158" s="178"/>
      <c r="AE158" s="178"/>
      <c r="AF158" s="178"/>
      <c r="AG158" s="178"/>
      <c r="AH158" s="178"/>
      <c r="AI158" s="178"/>
      <c r="AJ158" s="178"/>
      <c r="AK158" s="178"/>
      <c r="AL158" s="178"/>
      <c r="AM158" s="178"/>
      <c r="AN158" s="178"/>
      <c r="AO158" s="178"/>
      <c r="AP158" s="178"/>
      <c r="AQ158" s="178"/>
      <c r="AR158" s="178"/>
      <c r="AS158" s="178"/>
      <c r="AT158" s="178"/>
      <c r="AU158" s="178"/>
      <c r="AV158" s="178"/>
      <c r="AW158" s="178"/>
      <c r="AX158" s="178"/>
      <c r="AY158" s="178"/>
      <c r="AZ158" s="178"/>
      <c r="BA158" s="178"/>
      <c r="BB158" s="178"/>
      <c r="BC158" s="178"/>
      <c r="BD158" s="178"/>
      <c r="BE158" s="178" t="s">
        <v>503</v>
      </c>
      <c r="BF158" s="178" t="s">
        <v>503</v>
      </c>
      <c r="BG158" s="178" t="s">
        <v>503</v>
      </c>
      <c r="BH158" s="178" t="s">
        <v>503</v>
      </c>
      <c r="BI158" s="178" t="s">
        <v>503</v>
      </c>
      <c r="BJ158" s="178" t="s">
        <v>503</v>
      </c>
      <c r="BK158" s="178"/>
      <c r="BL158" s="178"/>
      <c r="BM158" s="178"/>
      <c r="BN158" s="178"/>
      <c r="BO158" s="178"/>
      <c r="BP158" s="178" t="s">
        <v>503</v>
      </c>
      <c r="BQ158" s="178" t="s">
        <v>503</v>
      </c>
      <c r="BR158" s="178" t="s">
        <v>503</v>
      </c>
      <c r="BS158" s="178" t="s">
        <v>503</v>
      </c>
      <c r="BT158" s="178" t="s">
        <v>503</v>
      </c>
      <c r="BU158" s="178" t="s">
        <v>503</v>
      </c>
      <c r="BV158" s="178" t="s">
        <v>503</v>
      </c>
      <c r="BW158" s="178" t="s">
        <v>503</v>
      </c>
      <c r="BX158" s="178" t="s">
        <v>503</v>
      </c>
      <c r="BY158" s="178" t="s">
        <v>503</v>
      </c>
      <c r="BZ158" s="178" t="s">
        <v>503</v>
      </c>
      <c r="CA158" s="178" t="s">
        <v>503</v>
      </c>
      <c r="CB158" s="178" t="s">
        <v>503</v>
      </c>
      <c r="CC158" s="178" t="s">
        <v>503</v>
      </c>
      <c r="CD158" s="178"/>
      <c r="CE158" s="178"/>
      <c r="CF158" s="178"/>
      <c r="CG158" s="178"/>
      <c r="CH158" s="178"/>
      <c r="CI158" s="178"/>
      <c r="CJ158" s="178"/>
      <c r="CK158" s="178"/>
      <c r="CL158" s="178"/>
      <c r="CM158" s="178" t="s">
        <v>503</v>
      </c>
      <c r="CN158" s="178" t="s">
        <v>503</v>
      </c>
      <c r="CO158" s="178"/>
      <c r="CP158" s="178" t="s">
        <v>503</v>
      </c>
      <c r="CQ158" s="178"/>
      <c r="CR158" s="178"/>
      <c r="CS158" s="178" t="s">
        <v>503</v>
      </c>
      <c r="CT158" s="178"/>
      <c r="CU158" s="178"/>
      <c r="CV158" s="178" t="s">
        <v>503</v>
      </c>
      <c r="CW158" s="178"/>
      <c r="CX158" s="178"/>
      <c r="CY158" s="178" t="s">
        <v>503</v>
      </c>
      <c r="CZ158" s="178"/>
      <c r="DA158" s="178"/>
      <c r="DB158" s="178" t="s">
        <v>503</v>
      </c>
      <c r="DC158" s="178"/>
      <c r="DD158" s="178"/>
      <c r="DE158" s="178" t="s">
        <v>503</v>
      </c>
      <c r="DF158" s="178"/>
      <c r="DG158" s="178"/>
      <c r="DH158" s="178" t="s">
        <v>503</v>
      </c>
      <c r="DI158" s="178"/>
      <c r="DJ158" s="178" t="s">
        <v>503</v>
      </c>
      <c r="DK158" s="178"/>
      <c r="DL158" s="178" t="s">
        <v>503</v>
      </c>
      <c r="DM158" s="178"/>
      <c r="DN158" s="178" t="s">
        <v>503</v>
      </c>
      <c r="DO158" s="178"/>
      <c r="DP158" s="178" t="s">
        <v>503</v>
      </c>
      <c r="DQ158" s="178"/>
      <c r="DR158" s="178" t="s">
        <v>503</v>
      </c>
      <c r="DS158" s="178"/>
      <c r="DT158" s="178"/>
      <c r="DU158" s="178"/>
      <c r="DV158" s="178"/>
      <c r="DW158" s="178"/>
      <c r="DX158" s="178"/>
      <c r="DY158" s="178"/>
      <c r="DZ158" s="178"/>
      <c r="EA158" s="178"/>
      <c r="EB158" s="178"/>
      <c r="EC158" s="178"/>
      <c r="ED158" s="178"/>
      <c r="EE158" s="178"/>
      <c r="EF158" s="178"/>
      <c r="EG158" s="178"/>
      <c r="EH158" s="178"/>
      <c r="EI158" s="178"/>
      <c r="EJ158" s="178"/>
      <c r="EK158" s="178"/>
      <c r="EL158" s="178"/>
      <c r="EM158" s="178"/>
      <c r="EN158" s="178"/>
      <c r="EO158" s="178" t="s">
        <v>503</v>
      </c>
      <c r="EP158" s="274"/>
      <c r="EQ158" s="139"/>
    </row>
    <row r="159" spans="1:147" s="26" customFormat="1" ht="30" customHeight="1" outlineLevel="1">
      <c r="B159" s="142"/>
      <c r="C159" s="141" t="s">
        <v>1706</v>
      </c>
      <c r="D159" s="119"/>
      <c r="E159" s="143"/>
      <c r="F159" s="180"/>
      <c r="G159" s="180"/>
      <c r="H159" s="180"/>
      <c r="I159" s="180"/>
      <c r="J159" s="180"/>
      <c r="K159" s="180"/>
      <c r="L159" s="180"/>
      <c r="M159" s="180"/>
      <c r="N159" s="180"/>
      <c r="O159" s="180"/>
      <c r="P159" s="180"/>
      <c r="Q159" s="180"/>
      <c r="R159" s="180"/>
      <c r="S159" s="180"/>
      <c r="T159" s="180"/>
      <c r="U159" s="180"/>
      <c r="V159" s="180"/>
      <c r="W159" s="180"/>
      <c r="X159" s="180"/>
      <c r="Y159" s="180"/>
      <c r="Z159" s="180"/>
      <c r="AA159" s="180"/>
      <c r="AB159" s="180"/>
      <c r="AC159" s="180"/>
      <c r="AD159" s="180"/>
      <c r="AE159" s="180"/>
      <c r="AF159" s="180"/>
      <c r="AG159" s="180"/>
      <c r="AH159" s="180"/>
      <c r="AI159" s="180"/>
      <c r="AJ159" s="180"/>
      <c r="AK159" s="180"/>
      <c r="AL159" s="180"/>
      <c r="AM159" s="180"/>
      <c r="AN159" s="180"/>
      <c r="AO159" s="180"/>
      <c r="AP159" s="180"/>
      <c r="AQ159" s="180"/>
      <c r="AR159" s="180"/>
      <c r="AS159" s="180"/>
      <c r="AT159" s="180"/>
      <c r="AU159" s="180"/>
      <c r="AV159" s="180"/>
      <c r="AW159" s="180"/>
      <c r="AX159" s="180"/>
      <c r="AY159" s="180"/>
      <c r="AZ159" s="180"/>
      <c r="BA159" s="180"/>
      <c r="BB159" s="180"/>
      <c r="BC159" s="180"/>
      <c r="BD159" s="180"/>
      <c r="BE159" s="180"/>
      <c r="BF159" s="180"/>
      <c r="BG159" s="180"/>
      <c r="BH159" s="180"/>
      <c r="BI159" s="180"/>
      <c r="BJ159" s="180"/>
      <c r="BK159" s="180"/>
      <c r="BL159" s="180"/>
      <c r="BM159" s="180"/>
      <c r="BN159" s="180"/>
      <c r="BO159" s="180"/>
      <c r="BP159" s="180"/>
      <c r="BQ159" s="180"/>
      <c r="BR159" s="180"/>
      <c r="BS159" s="180"/>
      <c r="BT159" s="180"/>
      <c r="BU159" s="180"/>
      <c r="BV159" s="180"/>
      <c r="BW159" s="180"/>
      <c r="BX159" s="180"/>
      <c r="BY159" s="180"/>
      <c r="BZ159" s="180"/>
      <c r="CA159" s="180"/>
      <c r="CB159" s="180"/>
      <c r="CC159" s="180"/>
      <c r="CD159" s="180"/>
      <c r="CE159" s="180"/>
      <c r="CF159" s="180"/>
      <c r="CG159" s="180"/>
      <c r="CH159" s="180"/>
      <c r="CI159" s="180"/>
      <c r="CJ159" s="180"/>
      <c r="CK159" s="180"/>
      <c r="CL159" s="180"/>
      <c r="CM159" s="180"/>
      <c r="CN159" s="180"/>
      <c r="CO159" s="180"/>
      <c r="CP159" s="180"/>
      <c r="CQ159" s="180"/>
      <c r="CR159" s="180"/>
      <c r="CS159" s="180"/>
      <c r="CT159" s="180"/>
      <c r="CU159" s="180"/>
      <c r="CV159" s="180"/>
      <c r="CW159" s="180"/>
      <c r="CX159" s="180"/>
      <c r="CY159" s="180"/>
      <c r="CZ159" s="180"/>
      <c r="DA159" s="180"/>
      <c r="DB159" s="180"/>
      <c r="DC159" s="180"/>
      <c r="DD159" s="180"/>
      <c r="DE159" s="180"/>
      <c r="DF159" s="180"/>
      <c r="DG159" s="180"/>
      <c r="DH159" s="180"/>
      <c r="DI159" s="180"/>
      <c r="DJ159" s="180"/>
      <c r="DK159" s="180"/>
      <c r="DL159" s="180"/>
      <c r="DM159" s="180"/>
      <c r="DN159" s="180"/>
      <c r="DO159" s="180"/>
      <c r="DP159" s="180"/>
      <c r="DQ159" s="180"/>
      <c r="DR159" s="180"/>
      <c r="DS159" s="180"/>
      <c r="DT159" s="180"/>
      <c r="DU159" s="180"/>
      <c r="DV159" s="180"/>
      <c r="DW159" s="180"/>
      <c r="DX159" s="180"/>
      <c r="DY159" s="180"/>
      <c r="DZ159" s="180"/>
      <c r="EA159" s="180"/>
      <c r="EB159" s="180"/>
      <c r="EC159" s="180"/>
      <c r="ED159" s="180"/>
      <c r="EE159" s="180"/>
      <c r="EF159" s="180"/>
      <c r="EG159" s="180"/>
      <c r="EH159" s="180"/>
      <c r="EI159" s="180"/>
      <c r="EJ159" s="180"/>
      <c r="EK159" s="180"/>
      <c r="EL159" s="180"/>
      <c r="EM159" s="180"/>
      <c r="EN159" s="180"/>
      <c r="EO159" s="180"/>
      <c r="EP159" s="275"/>
      <c r="EQ159" s="139"/>
    </row>
    <row r="160" spans="1:147" s="26" customFormat="1" ht="30" customHeight="1" outlineLevel="1">
      <c r="B160" s="142"/>
      <c r="C160" s="141" t="s">
        <v>1707</v>
      </c>
      <c r="D160" s="119"/>
      <c r="E160" s="143"/>
      <c r="F160" s="180"/>
      <c r="G160" s="180"/>
      <c r="H160" s="180"/>
      <c r="I160" s="180"/>
      <c r="J160" s="180"/>
      <c r="K160" s="180"/>
      <c r="L160" s="180"/>
      <c r="M160" s="180"/>
      <c r="N160" s="180"/>
      <c r="O160" s="180"/>
      <c r="P160" s="180"/>
      <c r="Q160" s="180"/>
      <c r="R160" s="180"/>
      <c r="S160" s="180"/>
      <c r="T160" s="180"/>
      <c r="U160" s="180"/>
      <c r="V160" s="180"/>
      <c r="W160" s="180"/>
      <c r="X160" s="180"/>
      <c r="Y160" s="180"/>
      <c r="Z160" s="180"/>
      <c r="AA160" s="180"/>
      <c r="AB160" s="180"/>
      <c r="AC160" s="180"/>
      <c r="AD160" s="180"/>
      <c r="AE160" s="180"/>
      <c r="AF160" s="180"/>
      <c r="AG160" s="180"/>
      <c r="AH160" s="180"/>
      <c r="AI160" s="180"/>
      <c r="AJ160" s="180"/>
      <c r="AK160" s="180"/>
      <c r="AL160" s="180"/>
      <c r="AM160" s="180"/>
      <c r="AN160" s="180"/>
      <c r="AO160" s="180"/>
      <c r="AP160" s="180"/>
      <c r="AQ160" s="180"/>
      <c r="AR160" s="180"/>
      <c r="AS160" s="180"/>
      <c r="AT160" s="180"/>
      <c r="AU160" s="180"/>
      <c r="AV160" s="180"/>
      <c r="AW160" s="180"/>
      <c r="AX160" s="180"/>
      <c r="AY160" s="180"/>
      <c r="AZ160" s="180"/>
      <c r="BA160" s="180"/>
      <c r="BB160" s="180"/>
      <c r="BC160" s="180"/>
      <c r="BD160" s="180"/>
      <c r="BE160" s="180"/>
      <c r="BF160" s="180"/>
      <c r="BG160" s="180"/>
      <c r="BH160" s="180"/>
      <c r="BI160" s="180"/>
      <c r="BJ160" s="180"/>
      <c r="BK160" s="180"/>
      <c r="BL160" s="180"/>
      <c r="BM160" s="180"/>
      <c r="BN160" s="180"/>
      <c r="BO160" s="180"/>
      <c r="BP160" s="180"/>
      <c r="BQ160" s="180"/>
      <c r="BR160" s="180"/>
      <c r="BS160" s="180"/>
      <c r="BT160" s="180"/>
      <c r="BU160" s="180"/>
      <c r="BV160" s="180"/>
      <c r="BW160" s="180"/>
      <c r="BX160" s="180"/>
      <c r="BY160" s="180"/>
      <c r="BZ160" s="180"/>
      <c r="CA160" s="180"/>
      <c r="CB160" s="180"/>
      <c r="CC160" s="180"/>
      <c r="CD160" s="180"/>
      <c r="CE160" s="180"/>
      <c r="CF160" s="180"/>
      <c r="CG160" s="180"/>
      <c r="CH160" s="180"/>
      <c r="CI160" s="180"/>
      <c r="CJ160" s="180"/>
      <c r="CK160" s="180"/>
      <c r="CL160" s="180"/>
      <c r="CM160" s="180"/>
      <c r="CN160" s="180"/>
      <c r="CO160" s="180"/>
      <c r="CP160" s="180"/>
      <c r="CQ160" s="180"/>
      <c r="CR160" s="180"/>
      <c r="CS160" s="180"/>
      <c r="CT160" s="180"/>
      <c r="CU160" s="180"/>
      <c r="CV160" s="180"/>
      <c r="CW160" s="180"/>
      <c r="CX160" s="180"/>
      <c r="CY160" s="180"/>
      <c r="CZ160" s="180"/>
      <c r="DA160" s="180"/>
      <c r="DB160" s="180"/>
      <c r="DC160" s="180"/>
      <c r="DD160" s="180"/>
      <c r="DE160" s="180"/>
      <c r="DF160" s="180"/>
      <c r="DG160" s="180"/>
      <c r="DH160" s="180"/>
      <c r="DI160" s="180"/>
      <c r="DJ160" s="180"/>
      <c r="DK160" s="180"/>
      <c r="DL160" s="180"/>
      <c r="DM160" s="180"/>
      <c r="DN160" s="180"/>
      <c r="DO160" s="180"/>
      <c r="DP160" s="180"/>
      <c r="DQ160" s="180"/>
      <c r="DR160" s="180"/>
      <c r="DS160" s="180"/>
      <c r="DT160" s="180"/>
      <c r="DU160" s="180"/>
      <c r="DV160" s="180"/>
      <c r="DW160" s="180"/>
      <c r="DX160" s="180"/>
      <c r="DY160" s="180"/>
      <c r="DZ160" s="180"/>
      <c r="EA160" s="180"/>
      <c r="EB160" s="180"/>
      <c r="EC160" s="180"/>
      <c r="ED160" s="180"/>
      <c r="EE160" s="180"/>
      <c r="EF160" s="180"/>
      <c r="EG160" s="180"/>
      <c r="EH160" s="180"/>
      <c r="EI160" s="180"/>
      <c r="EJ160" s="180"/>
      <c r="EK160" s="180"/>
      <c r="EL160" s="180"/>
      <c r="EM160" s="180"/>
      <c r="EN160" s="180"/>
      <c r="EO160" s="180"/>
      <c r="EP160" s="275"/>
      <c r="EQ160" s="139"/>
    </row>
    <row r="161" spans="1:147" s="71" customFormat="1" ht="30" customHeight="1" outlineLevel="3">
      <c r="A161" s="26"/>
      <c r="B161" s="142"/>
      <c r="C161" s="142" t="s">
        <v>1708</v>
      </c>
      <c r="D161" s="121"/>
      <c r="E161" s="207" t="s">
        <v>1709</v>
      </c>
      <c r="F161" s="178"/>
      <c r="G161" s="178" t="s">
        <v>503</v>
      </c>
      <c r="H161" s="178" t="s">
        <v>503</v>
      </c>
      <c r="I161" s="178" t="s">
        <v>503</v>
      </c>
      <c r="J161" s="178"/>
      <c r="K161" s="178"/>
      <c r="L161" s="178" t="s">
        <v>503</v>
      </c>
      <c r="M161" s="178" t="s">
        <v>503</v>
      </c>
      <c r="N161" s="178" t="s">
        <v>503</v>
      </c>
      <c r="O161" s="178" t="s">
        <v>503</v>
      </c>
      <c r="P161" s="178" t="s">
        <v>503</v>
      </c>
      <c r="Q161" s="178" t="s">
        <v>503</v>
      </c>
      <c r="R161" s="178" t="s">
        <v>503</v>
      </c>
      <c r="S161" s="178" t="s">
        <v>503</v>
      </c>
      <c r="T161" s="178" t="s">
        <v>503</v>
      </c>
      <c r="U161" s="178" t="s">
        <v>503</v>
      </c>
      <c r="V161" s="178" t="s">
        <v>503</v>
      </c>
      <c r="W161" s="178" t="s">
        <v>503</v>
      </c>
      <c r="X161" s="178" t="s">
        <v>503</v>
      </c>
      <c r="Y161" s="178" t="s">
        <v>503</v>
      </c>
      <c r="Z161" s="178"/>
      <c r="AA161" s="178"/>
      <c r="AB161" s="178"/>
      <c r="AC161" s="178"/>
      <c r="AD161" s="178"/>
      <c r="AE161" s="178"/>
      <c r="AF161" s="178"/>
      <c r="AG161" s="178"/>
      <c r="AH161" s="178"/>
      <c r="AI161" s="178"/>
      <c r="AJ161" s="178"/>
      <c r="AK161" s="178"/>
      <c r="AL161" s="178"/>
      <c r="AM161" s="178"/>
      <c r="AN161" s="178"/>
      <c r="AO161" s="178"/>
      <c r="AP161" s="178"/>
      <c r="AQ161" s="178"/>
      <c r="AR161" s="178"/>
      <c r="AS161" s="178"/>
      <c r="AT161" s="178"/>
      <c r="AU161" s="178"/>
      <c r="AV161" s="178"/>
      <c r="AW161" s="178"/>
      <c r="AX161" s="178"/>
      <c r="AY161" s="178"/>
      <c r="AZ161" s="178"/>
      <c r="BA161" s="178"/>
      <c r="BB161" s="178"/>
      <c r="BC161" s="178"/>
      <c r="BD161" s="178"/>
      <c r="BE161" s="178" t="s">
        <v>503</v>
      </c>
      <c r="BF161" s="178" t="s">
        <v>503</v>
      </c>
      <c r="BG161" s="178" t="s">
        <v>503</v>
      </c>
      <c r="BH161" s="178" t="s">
        <v>503</v>
      </c>
      <c r="BI161" s="178" t="s">
        <v>503</v>
      </c>
      <c r="BJ161" s="178" t="s">
        <v>503</v>
      </c>
      <c r="BK161" s="178" t="s">
        <v>503</v>
      </c>
      <c r="BL161" s="178"/>
      <c r="BM161" s="178"/>
      <c r="BN161" s="178"/>
      <c r="BO161" s="178"/>
      <c r="BP161" s="178" t="s">
        <v>503</v>
      </c>
      <c r="BQ161" s="178" t="s">
        <v>503</v>
      </c>
      <c r="BR161" s="178" t="s">
        <v>503</v>
      </c>
      <c r="BS161" s="178" t="s">
        <v>503</v>
      </c>
      <c r="BT161" s="178" t="s">
        <v>503</v>
      </c>
      <c r="BU161" s="178" t="s">
        <v>503</v>
      </c>
      <c r="BV161" s="178" t="s">
        <v>503</v>
      </c>
      <c r="BW161" s="178" t="s">
        <v>503</v>
      </c>
      <c r="BX161" s="178" t="s">
        <v>503</v>
      </c>
      <c r="BY161" s="178" t="s">
        <v>503</v>
      </c>
      <c r="BZ161" s="178" t="s">
        <v>503</v>
      </c>
      <c r="CA161" s="178" t="s">
        <v>503</v>
      </c>
      <c r="CB161" s="178" t="s">
        <v>503</v>
      </c>
      <c r="CC161" s="178" t="s">
        <v>503</v>
      </c>
      <c r="CD161" s="178"/>
      <c r="CE161" s="178"/>
      <c r="CF161" s="178"/>
      <c r="CG161" s="178"/>
      <c r="CH161" s="178"/>
      <c r="CI161" s="178"/>
      <c r="CJ161" s="178"/>
      <c r="CK161" s="178"/>
      <c r="CL161" s="178"/>
      <c r="CM161" s="178" t="s">
        <v>503</v>
      </c>
      <c r="CN161" s="178" t="s">
        <v>503</v>
      </c>
      <c r="CO161" s="178"/>
      <c r="CP161" s="178" t="s">
        <v>503</v>
      </c>
      <c r="CQ161" s="178"/>
      <c r="CR161" s="178"/>
      <c r="CS161" s="178" t="s">
        <v>503</v>
      </c>
      <c r="CT161" s="178"/>
      <c r="CU161" s="178"/>
      <c r="CV161" s="178" t="s">
        <v>503</v>
      </c>
      <c r="CW161" s="178"/>
      <c r="CX161" s="178"/>
      <c r="CY161" s="178" t="s">
        <v>503</v>
      </c>
      <c r="CZ161" s="178"/>
      <c r="DA161" s="178"/>
      <c r="DB161" s="178" t="s">
        <v>503</v>
      </c>
      <c r="DC161" s="178"/>
      <c r="DD161" s="178"/>
      <c r="DE161" s="178" t="s">
        <v>503</v>
      </c>
      <c r="DF161" s="178"/>
      <c r="DG161" s="178"/>
      <c r="DH161" s="178" t="s">
        <v>503</v>
      </c>
      <c r="DI161" s="178"/>
      <c r="DJ161" s="178" t="s">
        <v>503</v>
      </c>
      <c r="DK161" s="178"/>
      <c r="DL161" s="178" t="s">
        <v>503</v>
      </c>
      <c r="DM161" s="178"/>
      <c r="DN161" s="178" t="s">
        <v>503</v>
      </c>
      <c r="DO161" s="178"/>
      <c r="DP161" s="178" t="s">
        <v>503</v>
      </c>
      <c r="DQ161" s="178"/>
      <c r="DR161" s="178" t="s">
        <v>503</v>
      </c>
      <c r="DS161" s="178"/>
      <c r="DT161" s="178"/>
      <c r="DU161" s="178"/>
      <c r="DV161" s="178"/>
      <c r="DW161" s="178"/>
      <c r="DX161" s="178"/>
      <c r="DY161" s="178"/>
      <c r="DZ161" s="178"/>
      <c r="EA161" s="178"/>
      <c r="EB161" s="178"/>
      <c r="EC161" s="178"/>
      <c r="ED161" s="178"/>
      <c r="EE161" s="178"/>
      <c r="EF161" s="178"/>
      <c r="EG161" s="178"/>
      <c r="EH161" s="178"/>
      <c r="EI161" s="178"/>
      <c r="EJ161" s="178"/>
      <c r="EK161" s="178"/>
      <c r="EL161" s="178"/>
      <c r="EM161" s="178"/>
      <c r="EN161" s="178"/>
      <c r="EO161" s="178" t="s">
        <v>503</v>
      </c>
      <c r="EP161" s="178"/>
      <c r="EQ161" s="243"/>
    </row>
    <row r="162" spans="1:147" s="71" customFormat="1" ht="30" customHeight="1" outlineLevel="3">
      <c r="A162" s="26"/>
      <c r="B162" s="142"/>
      <c r="C162" s="142" t="s">
        <v>1710</v>
      </c>
      <c r="D162" s="121"/>
      <c r="E162" s="207" t="s">
        <v>1711</v>
      </c>
      <c r="F162" s="178"/>
      <c r="G162" s="178"/>
      <c r="H162" s="178"/>
      <c r="I162" s="178"/>
      <c r="J162" s="178"/>
      <c r="K162" s="178"/>
      <c r="L162" s="178"/>
      <c r="M162" s="178"/>
      <c r="N162" s="178"/>
      <c r="O162" s="178"/>
      <c r="P162" s="178"/>
      <c r="Q162" s="178"/>
      <c r="R162" s="178"/>
      <c r="S162" s="178"/>
      <c r="T162" s="178"/>
      <c r="U162" s="178"/>
      <c r="V162" s="178"/>
      <c r="W162" s="178"/>
      <c r="X162" s="178"/>
      <c r="Y162" s="178"/>
      <c r="Z162" s="178"/>
      <c r="AA162" s="178"/>
      <c r="AB162" s="178"/>
      <c r="AC162" s="178"/>
      <c r="AD162" s="178"/>
      <c r="AE162" s="178"/>
      <c r="AF162" s="178"/>
      <c r="AG162" s="178"/>
      <c r="AH162" s="178"/>
      <c r="AI162" s="178"/>
      <c r="AJ162" s="178"/>
      <c r="AK162" s="178"/>
      <c r="AL162" s="178"/>
      <c r="AM162" s="178"/>
      <c r="AN162" s="178"/>
      <c r="AO162" s="178"/>
      <c r="AP162" s="178"/>
      <c r="AQ162" s="178"/>
      <c r="AR162" s="178"/>
      <c r="AS162" s="178"/>
      <c r="AT162" s="178"/>
      <c r="AU162" s="178"/>
      <c r="AV162" s="178"/>
      <c r="AW162" s="178"/>
      <c r="AX162" s="178"/>
      <c r="AY162" s="178"/>
      <c r="AZ162" s="178"/>
      <c r="BA162" s="178"/>
      <c r="BB162" s="178"/>
      <c r="BC162" s="178"/>
      <c r="BD162" s="178"/>
      <c r="BE162" s="178"/>
      <c r="BF162" s="178"/>
      <c r="BG162" s="178"/>
      <c r="BH162" s="178"/>
      <c r="BI162" s="178"/>
      <c r="BJ162" s="178"/>
      <c r="BK162" s="178"/>
      <c r="BL162" s="178"/>
      <c r="BM162" s="178"/>
      <c r="BN162" s="178"/>
      <c r="BO162" s="178"/>
      <c r="BP162" s="178"/>
      <c r="BQ162" s="178"/>
      <c r="BR162" s="178"/>
      <c r="BS162" s="178"/>
      <c r="BT162" s="178"/>
      <c r="BU162" s="178"/>
      <c r="BV162" s="178"/>
      <c r="BW162" s="178"/>
      <c r="BX162" s="178"/>
      <c r="BY162" s="178"/>
      <c r="BZ162" s="178"/>
      <c r="CA162" s="178"/>
      <c r="CB162" s="178"/>
      <c r="CC162" s="178"/>
      <c r="CD162" s="178"/>
      <c r="CE162" s="178"/>
      <c r="CF162" s="178"/>
      <c r="CG162" s="178"/>
      <c r="CH162" s="178"/>
      <c r="CI162" s="178"/>
      <c r="CJ162" s="178"/>
      <c r="CK162" s="178"/>
      <c r="CL162" s="178"/>
      <c r="CM162" s="178"/>
      <c r="CN162" s="178"/>
      <c r="CO162" s="178"/>
      <c r="CP162" s="178"/>
      <c r="CQ162" s="178"/>
      <c r="CR162" s="178"/>
      <c r="CS162" s="178"/>
      <c r="CT162" s="178"/>
      <c r="CU162" s="178"/>
      <c r="CV162" s="178"/>
      <c r="CW162" s="178"/>
      <c r="CX162" s="178"/>
      <c r="CY162" s="178"/>
      <c r="CZ162" s="178"/>
      <c r="DA162" s="178"/>
      <c r="DB162" s="178"/>
      <c r="DC162" s="178"/>
      <c r="DD162" s="178"/>
      <c r="DE162" s="178"/>
      <c r="DF162" s="178"/>
      <c r="DG162" s="178"/>
      <c r="DH162" s="178"/>
      <c r="DI162" s="178"/>
      <c r="DJ162" s="178"/>
      <c r="DK162" s="178"/>
      <c r="DL162" s="178"/>
      <c r="DM162" s="178"/>
      <c r="DN162" s="178"/>
      <c r="DO162" s="178"/>
      <c r="DP162" s="178"/>
      <c r="DQ162" s="178"/>
      <c r="DR162" s="178"/>
      <c r="DS162" s="178"/>
      <c r="DT162" s="178"/>
      <c r="DU162" s="178"/>
      <c r="DV162" s="178"/>
      <c r="DW162" s="178"/>
      <c r="DX162" s="178"/>
      <c r="DY162" s="178"/>
      <c r="DZ162" s="178"/>
      <c r="EA162" s="178"/>
      <c r="EB162" s="178"/>
      <c r="EC162" s="178"/>
      <c r="ED162" s="178"/>
      <c r="EE162" s="178"/>
      <c r="EF162" s="178"/>
      <c r="EG162" s="178"/>
      <c r="EH162" s="178"/>
      <c r="EI162" s="178"/>
      <c r="EJ162" s="178"/>
      <c r="EK162" s="178"/>
      <c r="EL162" s="178"/>
      <c r="EM162" s="178"/>
      <c r="EN162" s="178"/>
      <c r="EO162" s="178"/>
      <c r="EP162" s="178"/>
      <c r="EQ162" s="243"/>
    </row>
    <row r="163" spans="1:147" s="71" customFormat="1" ht="30" customHeight="1" outlineLevel="3">
      <c r="A163" s="26"/>
      <c r="B163" s="142"/>
      <c r="C163" s="142" t="s">
        <v>1712</v>
      </c>
      <c r="D163" s="121"/>
      <c r="E163" s="207" t="s">
        <v>1713</v>
      </c>
      <c r="F163" s="178"/>
      <c r="G163" s="178" t="s">
        <v>503</v>
      </c>
      <c r="H163" s="178" t="s">
        <v>503</v>
      </c>
      <c r="I163" s="178" t="s">
        <v>503</v>
      </c>
      <c r="J163" s="178"/>
      <c r="K163" s="178"/>
      <c r="L163" s="178" t="s">
        <v>503</v>
      </c>
      <c r="M163" s="178" t="s">
        <v>503</v>
      </c>
      <c r="N163" s="178" t="s">
        <v>503</v>
      </c>
      <c r="O163" s="178" t="s">
        <v>503</v>
      </c>
      <c r="P163" s="178" t="s">
        <v>503</v>
      </c>
      <c r="Q163" s="178" t="s">
        <v>503</v>
      </c>
      <c r="R163" s="178" t="s">
        <v>503</v>
      </c>
      <c r="S163" s="178" t="s">
        <v>503</v>
      </c>
      <c r="T163" s="178" t="s">
        <v>503</v>
      </c>
      <c r="U163" s="178" t="s">
        <v>503</v>
      </c>
      <c r="V163" s="178" t="s">
        <v>503</v>
      </c>
      <c r="W163" s="178" t="s">
        <v>503</v>
      </c>
      <c r="X163" s="178" t="s">
        <v>503</v>
      </c>
      <c r="Y163" s="178" t="s">
        <v>503</v>
      </c>
      <c r="Z163" s="178"/>
      <c r="AA163" s="178"/>
      <c r="AB163" s="178"/>
      <c r="AC163" s="178"/>
      <c r="AD163" s="178"/>
      <c r="AE163" s="178"/>
      <c r="AF163" s="178"/>
      <c r="AG163" s="178"/>
      <c r="AH163" s="178"/>
      <c r="AI163" s="178"/>
      <c r="AJ163" s="178"/>
      <c r="AK163" s="178"/>
      <c r="AL163" s="178"/>
      <c r="AM163" s="178"/>
      <c r="AN163" s="178"/>
      <c r="AO163" s="178"/>
      <c r="AP163" s="178"/>
      <c r="AQ163" s="178"/>
      <c r="AR163" s="178"/>
      <c r="AS163" s="178"/>
      <c r="AT163" s="178"/>
      <c r="AU163" s="178"/>
      <c r="AV163" s="178"/>
      <c r="AW163" s="178"/>
      <c r="AX163" s="178"/>
      <c r="AY163" s="178"/>
      <c r="AZ163" s="178"/>
      <c r="BA163" s="178"/>
      <c r="BB163" s="178"/>
      <c r="BC163" s="178"/>
      <c r="BD163" s="178"/>
      <c r="BE163" s="178" t="s">
        <v>503</v>
      </c>
      <c r="BF163" s="178" t="s">
        <v>503</v>
      </c>
      <c r="BG163" s="178" t="s">
        <v>503</v>
      </c>
      <c r="BH163" s="178" t="s">
        <v>503</v>
      </c>
      <c r="BI163" s="178" t="s">
        <v>503</v>
      </c>
      <c r="BJ163" s="178" t="s">
        <v>503</v>
      </c>
      <c r="BK163" s="178" t="s">
        <v>503</v>
      </c>
      <c r="BL163" s="178"/>
      <c r="BM163" s="178"/>
      <c r="BN163" s="178"/>
      <c r="BO163" s="178"/>
      <c r="BP163" s="178" t="s">
        <v>503</v>
      </c>
      <c r="BQ163" s="178" t="s">
        <v>503</v>
      </c>
      <c r="BR163" s="178" t="s">
        <v>503</v>
      </c>
      <c r="BS163" s="178" t="s">
        <v>503</v>
      </c>
      <c r="BT163" s="178" t="s">
        <v>503</v>
      </c>
      <c r="BU163" s="178" t="s">
        <v>503</v>
      </c>
      <c r="BV163" s="178" t="s">
        <v>503</v>
      </c>
      <c r="BW163" s="178" t="s">
        <v>503</v>
      </c>
      <c r="BX163" s="178" t="s">
        <v>503</v>
      </c>
      <c r="BY163" s="178" t="s">
        <v>503</v>
      </c>
      <c r="BZ163" s="178" t="s">
        <v>503</v>
      </c>
      <c r="CA163" s="178" t="s">
        <v>503</v>
      </c>
      <c r="CB163" s="178" t="s">
        <v>503</v>
      </c>
      <c r="CC163" s="178" t="s">
        <v>503</v>
      </c>
      <c r="CD163" s="178"/>
      <c r="CE163" s="178"/>
      <c r="CF163" s="178"/>
      <c r="CG163" s="178"/>
      <c r="CH163" s="178"/>
      <c r="CI163" s="178"/>
      <c r="CJ163" s="178"/>
      <c r="CK163" s="178"/>
      <c r="CL163" s="178"/>
      <c r="CM163" s="178" t="s">
        <v>503</v>
      </c>
      <c r="CN163" s="178" t="s">
        <v>503</v>
      </c>
      <c r="CO163" s="178"/>
      <c r="CP163" s="178" t="s">
        <v>503</v>
      </c>
      <c r="CQ163" s="178"/>
      <c r="CR163" s="178"/>
      <c r="CS163" s="178" t="s">
        <v>503</v>
      </c>
      <c r="CT163" s="178"/>
      <c r="CU163" s="178"/>
      <c r="CV163" s="178" t="s">
        <v>503</v>
      </c>
      <c r="CW163" s="178"/>
      <c r="CX163" s="178"/>
      <c r="CY163" s="178" t="s">
        <v>503</v>
      </c>
      <c r="CZ163" s="178"/>
      <c r="DA163" s="178"/>
      <c r="DB163" s="178" t="s">
        <v>503</v>
      </c>
      <c r="DC163" s="178"/>
      <c r="DD163" s="178"/>
      <c r="DE163" s="178" t="s">
        <v>503</v>
      </c>
      <c r="DF163" s="178"/>
      <c r="DG163" s="178"/>
      <c r="DH163" s="178" t="s">
        <v>503</v>
      </c>
      <c r="DI163" s="178"/>
      <c r="DJ163" s="178" t="s">
        <v>503</v>
      </c>
      <c r="DK163" s="178"/>
      <c r="DL163" s="178" t="s">
        <v>503</v>
      </c>
      <c r="DM163" s="178"/>
      <c r="DN163" s="178" t="s">
        <v>503</v>
      </c>
      <c r="DO163" s="178"/>
      <c r="DP163" s="178" t="s">
        <v>503</v>
      </c>
      <c r="DQ163" s="178"/>
      <c r="DR163" s="178" t="s">
        <v>503</v>
      </c>
      <c r="DS163" s="178"/>
      <c r="DT163" s="178"/>
      <c r="DU163" s="178"/>
      <c r="DV163" s="178"/>
      <c r="DW163" s="178"/>
      <c r="DX163" s="178"/>
      <c r="DY163" s="178"/>
      <c r="DZ163" s="178"/>
      <c r="EA163" s="178"/>
      <c r="EB163" s="178"/>
      <c r="EC163" s="178"/>
      <c r="ED163" s="178"/>
      <c r="EE163" s="178"/>
      <c r="EF163" s="178"/>
      <c r="EG163" s="178"/>
      <c r="EH163" s="178"/>
      <c r="EI163" s="178"/>
      <c r="EJ163" s="178"/>
      <c r="EK163" s="178"/>
      <c r="EL163" s="178"/>
      <c r="EM163" s="178"/>
      <c r="EN163" s="178"/>
      <c r="EO163" s="178" t="s">
        <v>503</v>
      </c>
      <c r="EP163" s="178"/>
      <c r="EQ163" s="243"/>
    </row>
    <row r="164" spans="1:147" s="71" customFormat="1" ht="30" customHeight="1" outlineLevel="3">
      <c r="A164" s="26"/>
      <c r="B164" s="142"/>
      <c r="C164" s="142" t="s">
        <v>1714</v>
      </c>
      <c r="D164" s="219" t="s">
        <v>1715</v>
      </c>
      <c r="E164" s="207" t="s">
        <v>1716</v>
      </c>
      <c r="F164" s="181"/>
      <c r="G164" s="178"/>
      <c r="H164" s="178"/>
      <c r="I164" s="178"/>
      <c r="J164" s="178"/>
      <c r="K164" s="178"/>
      <c r="L164" s="178"/>
      <c r="M164" s="178"/>
      <c r="N164" s="178"/>
      <c r="O164" s="178"/>
      <c r="P164" s="178"/>
      <c r="Q164" s="178"/>
      <c r="R164" s="178"/>
      <c r="S164" s="178"/>
      <c r="T164" s="178"/>
      <c r="U164" s="178"/>
      <c r="V164" s="178"/>
      <c r="W164" s="178"/>
      <c r="X164" s="178"/>
      <c r="Y164" s="178"/>
      <c r="Z164" s="178"/>
      <c r="AA164" s="178"/>
      <c r="AB164" s="178"/>
      <c r="AC164" s="178"/>
      <c r="AD164" s="178"/>
      <c r="AE164" s="178"/>
      <c r="AF164" s="178"/>
      <c r="AG164" s="178"/>
      <c r="AH164" s="178"/>
      <c r="AI164" s="178"/>
      <c r="AJ164" s="178"/>
      <c r="AK164" s="178"/>
      <c r="AL164" s="178"/>
      <c r="AM164" s="178"/>
      <c r="AN164" s="178"/>
      <c r="AO164" s="178"/>
      <c r="AP164" s="178"/>
      <c r="AQ164" s="178"/>
      <c r="AR164" s="178"/>
      <c r="AS164" s="178"/>
      <c r="AT164" s="178"/>
      <c r="AU164" s="178"/>
      <c r="AV164" s="178"/>
      <c r="AW164" s="178"/>
      <c r="AX164" s="178"/>
      <c r="AY164" s="178"/>
      <c r="AZ164" s="178"/>
      <c r="BA164" s="178"/>
      <c r="BB164" s="178"/>
      <c r="BC164" s="178"/>
      <c r="BD164" s="178"/>
      <c r="BE164" s="178"/>
      <c r="BF164" s="178"/>
      <c r="BG164" s="178"/>
      <c r="BH164" s="178"/>
      <c r="BI164" s="178"/>
      <c r="BJ164" s="178"/>
      <c r="BK164" s="178"/>
      <c r="BL164" s="178"/>
      <c r="BM164" s="178"/>
      <c r="BN164" s="178"/>
      <c r="BO164" s="178"/>
      <c r="BP164" s="178"/>
      <c r="BQ164" s="178"/>
      <c r="BR164" s="178"/>
      <c r="BS164" s="178"/>
      <c r="BT164" s="178"/>
      <c r="BU164" s="178"/>
      <c r="BV164" s="178"/>
      <c r="BW164" s="178"/>
      <c r="BX164" s="178"/>
      <c r="BY164" s="178"/>
      <c r="BZ164" s="178"/>
      <c r="CA164" s="178"/>
      <c r="CB164" s="178"/>
      <c r="CC164" s="178"/>
      <c r="CD164" s="178"/>
      <c r="CE164" s="178"/>
      <c r="CF164" s="178"/>
      <c r="CG164" s="178"/>
      <c r="CH164" s="178"/>
      <c r="CI164" s="178"/>
      <c r="CJ164" s="178"/>
      <c r="CK164" s="178"/>
      <c r="CL164" s="178"/>
      <c r="CM164" s="178"/>
      <c r="CN164" s="178"/>
      <c r="CO164" s="178"/>
      <c r="CP164" s="178"/>
      <c r="CQ164" s="178"/>
      <c r="CR164" s="178"/>
      <c r="CS164" s="178"/>
      <c r="CT164" s="178"/>
      <c r="CU164" s="178"/>
      <c r="CV164" s="178"/>
      <c r="CW164" s="178"/>
      <c r="CX164" s="178"/>
      <c r="CY164" s="178"/>
      <c r="CZ164" s="178"/>
      <c r="DA164" s="178"/>
      <c r="DB164" s="178"/>
      <c r="DC164" s="178"/>
      <c r="DD164" s="178"/>
      <c r="DE164" s="178"/>
      <c r="DF164" s="178"/>
      <c r="DG164" s="178"/>
      <c r="DH164" s="178"/>
      <c r="DI164" s="178"/>
      <c r="DJ164" s="178"/>
      <c r="DK164" s="178"/>
      <c r="DL164" s="178"/>
      <c r="DM164" s="178"/>
      <c r="DN164" s="178"/>
      <c r="DO164" s="178"/>
      <c r="DP164" s="178"/>
      <c r="DQ164" s="178"/>
      <c r="DR164" s="178"/>
      <c r="DS164" s="178"/>
      <c r="DT164" s="178"/>
      <c r="DU164" s="178"/>
      <c r="DV164" s="178"/>
      <c r="DW164" s="178"/>
      <c r="DX164" s="178"/>
      <c r="DY164" s="178"/>
      <c r="DZ164" s="178"/>
      <c r="EA164" s="178"/>
      <c r="EB164" s="178"/>
      <c r="EC164" s="178"/>
      <c r="ED164" s="178"/>
      <c r="EE164" s="178"/>
      <c r="EF164" s="178"/>
      <c r="EG164" s="178"/>
      <c r="EH164" s="178"/>
      <c r="EI164" s="178"/>
      <c r="EJ164" s="178"/>
      <c r="EK164" s="178"/>
      <c r="EL164" s="178"/>
      <c r="EM164" s="178"/>
      <c r="EN164" s="178"/>
      <c r="EO164" s="178"/>
      <c r="EP164" s="178"/>
      <c r="EQ164" s="243"/>
    </row>
    <row r="165" spans="1:147" s="71" customFormat="1" ht="30" customHeight="1" outlineLevel="3">
      <c r="A165" s="26"/>
      <c r="B165" s="142"/>
      <c r="C165" s="142" t="s">
        <v>1717</v>
      </c>
      <c r="D165" s="121"/>
      <c r="E165" s="207" t="s">
        <v>1718</v>
      </c>
      <c r="F165" s="178"/>
      <c r="G165" s="178" t="s">
        <v>503</v>
      </c>
      <c r="H165" s="178" t="s">
        <v>503</v>
      </c>
      <c r="I165" s="178" t="s">
        <v>503</v>
      </c>
      <c r="J165" s="178"/>
      <c r="K165" s="178"/>
      <c r="L165" s="178" t="s">
        <v>503</v>
      </c>
      <c r="M165" s="178" t="s">
        <v>503</v>
      </c>
      <c r="N165" s="178" t="s">
        <v>503</v>
      </c>
      <c r="O165" s="178" t="s">
        <v>503</v>
      </c>
      <c r="P165" s="178" t="s">
        <v>503</v>
      </c>
      <c r="Q165" s="178" t="s">
        <v>503</v>
      </c>
      <c r="R165" s="178" t="s">
        <v>503</v>
      </c>
      <c r="S165" s="178" t="s">
        <v>503</v>
      </c>
      <c r="T165" s="178" t="s">
        <v>503</v>
      </c>
      <c r="U165" s="178" t="s">
        <v>503</v>
      </c>
      <c r="V165" s="178" t="s">
        <v>503</v>
      </c>
      <c r="W165" s="178" t="s">
        <v>503</v>
      </c>
      <c r="X165" s="178" t="s">
        <v>503</v>
      </c>
      <c r="Y165" s="178" t="s">
        <v>503</v>
      </c>
      <c r="Z165" s="178"/>
      <c r="AA165" s="178"/>
      <c r="AB165" s="178"/>
      <c r="AC165" s="178"/>
      <c r="AD165" s="178"/>
      <c r="AE165" s="178"/>
      <c r="AF165" s="178"/>
      <c r="AG165" s="178"/>
      <c r="AH165" s="178"/>
      <c r="AI165" s="178"/>
      <c r="AJ165" s="178"/>
      <c r="AK165" s="178"/>
      <c r="AL165" s="178"/>
      <c r="AM165" s="178"/>
      <c r="AN165" s="178"/>
      <c r="AO165" s="178"/>
      <c r="AP165" s="178"/>
      <c r="AQ165" s="178"/>
      <c r="AR165" s="178"/>
      <c r="AS165" s="178"/>
      <c r="AT165" s="178"/>
      <c r="AU165" s="178"/>
      <c r="AV165" s="178"/>
      <c r="AW165" s="178"/>
      <c r="AX165" s="178"/>
      <c r="AY165" s="178"/>
      <c r="AZ165" s="178"/>
      <c r="BA165" s="178"/>
      <c r="BB165" s="178"/>
      <c r="BC165" s="178"/>
      <c r="BD165" s="178"/>
      <c r="BE165" s="178" t="s">
        <v>503</v>
      </c>
      <c r="BF165" s="178" t="s">
        <v>503</v>
      </c>
      <c r="BG165" s="178" t="s">
        <v>503</v>
      </c>
      <c r="BH165" s="178" t="s">
        <v>503</v>
      </c>
      <c r="BI165" s="178" t="s">
        <v>503</v>
      </c>
      <c r="BJ165" s="178" t="s">
        <v>503</v>
      </c>
      <c r="BK165" s="178" t="s">
        <v>503</v>
      </c>
      <c r="BL165" s="178"/>
      <c r="BM165" s="178"/>
      <c r="BN165" s="178"/>
      <c r="BO165" s="178"/>
      <c r="BP165" s="178" t="s">
        <v>503</v>
      </c>
      <c r="BQ165" s="178" t="s">
        <v>503</v>
      </c>
      <c r="BR165" s="178" t="s">
        <v>503</v>
      </c>
      <c r="BS165" s="178" t="s">
        <v>503</v>
      </c>
      <c r="BT165" s="178" t="s">
        <v>503</v>
      </c>
      <c r="BU165" s="178" t="s">
        <v>503</v>
      </c>
      <c r="BV165" s="178" t="s">
        <v>503</v>
      </c>
      <c r="BW165" s="178" t="s">
        <v>503</v>
      </c>
      <c r="BX165" s="178" t="s">
        <v>503</v>
      </c>
      <c r="BY165" s="178" t="s">
        <v>503</v>
      </c>
      <c r="BZ165" s="178" t="s">
        <v>503</v>
      </c>
      <c r="CA165" s="178" t="s">
        <v>503</v>
      </c>
      <c r="CB165" s="178" t="s">
        <v>503</v>
      </c>
      <c r="CC165" s="178" t="s">
        <v>503</v>
      </c>
      <c r="CD165" s="178"/>
      <c r="CE165" s="178"/>
      <c r="CF165" s="178"/>
      <c r="CG165" s="178"/>
      <c r="CH165" s="178"/>
      <c r="CI165" s="178"/>
      <c r="CJ165" s="178"/>
      <c r="CK165" s="178"/>
      <c r="CL165" s="178"/>
      <c r="CM165" s="178" t="s">
        <v>503</v>
      </c>
      <c r="CN165" s="178" t="s">
        <v>503</v>
      </c>
      <c r="CO165" s="178"/>
      <c r="CP165" s="178" t="s">
        <v>503</v>
      </c>
      <c r="CQ165" s="178"/>
      <c r="CR165" s="178"/>
      <c r="CS165" s="178" t="s">
        <v>503</v>
      </c>
      <c r="CT165" s="178"/>
      <c r="CU165" s="178"/>
      <c r="CV165" s="178" t="s">
        <v>503</v>
      </c>
      <c r="CW165" s="178"/>
      <c r="CX165" s="178"/>
      <c r="CY165" s="178" t="s">
        <v>503</v>
      </c>
      <c r="CZ165" s="178"/>
      <c r="DA165" s="178"/>
      <c r="DB165" s="178" t="s">
        <v>503</v>
      </c>
      <c r="DC165" s="178"/>
      <c r="DD165" s="178"/>
      <c r="DE165" s="178" t="s">
        <v>503</v>
      </c>
      <c r="DF165" s="178"/>
      <c r="DG165" s="178"/>
      <c r="DH165" s="178" t="s">
        <v>503</v>
      </c>
      <c r="DI165" s="178"/>
      <c r="DJ165" s="178" t="s">
        <v>503</v>
      </c>
      <c r="DK165" s="178"/>
      <c r="DL165" s="178" t="s">
        <v>503</v>
      </c>
      <c r="DM165" s="178"/>
      <c r="DN165" s="178" t="s">
        <v>503</v>
      </c>
      <c r="DO165" s="178"/>
      <c r="DP165" s="178" t="s">
        <v>503</v>
      </c>
      <c r="DQ165" s="178"/>
      <c r="DR165" s="178" t="s">
        <v>503</v>
      </c>
      <c r="DS165" s="178"/>
      <c r="DT165" s="178"/>
      <c r="DU165" s="178"/>
      <c r="DV165" s="178"/>
      <c r="DW165" s="178"/>
      <c r="DX165" s="178"/>
      <c r="DY165" s="178"/>
      <c r="DZ165" s="178"/>
      <c r="EA165" s="178"/>
      <c r="EB165" s="178"/>
      <c r="EC165" s="178"/>
      <c r="ED165" s="178"/>
      <c r="EE165" s="178"/>
      <c r="EF165" s="178"/>
      <c r="EG165" s="178"/>
      <c r="EH165" s="178"/>
      <c r="EI165" s="178"/>
      <c r="EJ165" s="178"/>
      <c r="EK165" s="178"/>
      <c r="EL165" s="178"/>
      <c r="EM165" s="178"/>
      <c r="EN165" s="178"/>
      <c r="EO165" s="178" t="s">
        <v>503</v>
      </c>
      <c r="EP165" s="178"/>
      <c r="EQ165" s="243"/>
    </row>
    <row r="166" spans="1:147" s="71" customFormat="1" ht="30" customHeight="1" outlineLevel="3">
      <c r="A166" s="26"/>
      <c r="B166" s="142"/>
      <c r="C166" s="142" t="s">
        <v>1719</v>
      </c>
      <c r="D166" s="121"/>
      <c r="E166" s="207" t="s">
        <v>1720</v>
      </c>
      <c r="F166" s="178"/>
      <c r="G166" s="178" t="s">
        <v>503</v>
      </c>
      <c r="H166" s="178" t="s">
        <v>503</v>
      </c>
      <c r="I166" s="178" t="s">
        <v>503</v>
      </c>
      <c r="J166" s="178"/>
      <c r="K166" s="178"/>
      <c r="L166" s="178" t="s">
        <v>503</v>
      </c>
      <c r="M166" s="178" t="s">
        <v>503</v>
      </c>
      <c r="N166" s="178" t="s">
        <v>503</v>
      </c>
      <c r="O166" s="178" t="s">
        <v>503</v>
      </c>
      <c r="P166" s="178" t="s">
        <v>503</v>
      </c>
      <c r="Q166" s="178" t="s">
        <v>503</v>
      </c>
      <c r="R166" s="178" t="s">
        <v>503</v>
      </c>
      <c r="S166" s="178" t="s">
        <v>503</v>
      </c>
      <c r="T166" s="178" t="s">
        <v>503</v>
      </c>
      <c r="U166" s="178" t="s">
        <v>503</v>
      </c>
      <c r="V166" s="178" t="s">
        <v>503</v>
      </c>
      <c r="W166" s="178" t="s">
        <v>503</v>
      </c>
      <c r="X166" s="178" t="s">
        <v>503</v>
      </c>
      <c r="Y166" s="178" t="s">
        <v>503</v>
      </c>
      <c r="Z166" s="178"/>
      <c r="AA166" s="178"/>
      <c r="AB166" s="178"/>
      <c r="AC166" s="178"/>
      <c r="AD166" s="178"/>
      <c r="AE166" s="178"/>
      <c r="AF166" s="178"/>
      <c r="AG166" s="178"/>
      <c r="AH166" s="178"/>
      <c r="AI166" s="178"/>
      <c r="AJ166" s="178"/>
      <c r="AK166" s="178"/>
      <c r="AL166" s="178"/>
      <c r="AM166" s="178"/>
      <c r="AN166" s="178"/>
      <c r="AO166" s="178"/>
      <c r="AP166" s="178"/>
      <c r="AQ166" s="178"/>
      <c r="AR166" s="178"/>
      <c r="AS166" s="178"/>
      <c r="AT166" s="178"/>
      <c r="AU166" s="178"/>
      <c r="AV166" s="178"/>
      <c r="AW166" s="178"/>
      <c r="AX166" s="178"/>
      <c r="AY166" s="178"/>
      <c r="AZ166" s="178"/>
      <c r="BA166" s="178"/>
      <c r="BB166" s="178"/>
      <c r="BC166" s="178"/>
      <c r="BD166" s="178"/>
      <c r="BE166" s="178" t="s">
        <v>503</v>
      </c>
      <c r="BF166" s="178" t="s">
        <v>503</v>
      </c>
      <c r="BG166" s="178" t="s">
        <v>503</v>
      </c>
      <c r="BH166" s="178" t="s">
        <v>503</v>
      </c>
      <c r="BI166" s="178" t="s">
        <v>503</v>
      </c>
      <c r="BJ166" s="178" t="s">
        <v>503</v>
      </c>
      <c r="BK166" s="178" t="s">
        <v>503</v>
      </c>
      <c r="BL166" s="178"/>
      <c r="BM166" s="178"/>
      <c r="BN166" s="178"/>
      <c r="BO166" s="178"/>
      <c r="BP166" s="178" t="s">
        <v>503</v>
      </c>
      <c r="BQ166" s="178" t="s">
        <v>503</v>
      </c>
      <c r="BR166" s="178" t="s">
        <v>503</v>
      </c>
      <c r="BS166" s="178" t="s">
        <v>503</v>
      </c>
      <c r="BT166" s="178" t="s">
        <v>503</v>
      </c>
      <c r="BU166" s="178" t="s">
        <v>503</v>
      </c>
      <c r="BV166" s="178" t="s">
        <v>503</v>
      </c>
      <c r="BW166" s="178" t="s">
        <v>503</v>
      </c>
      <c r="BX166" s="178" t="s">
        <v>503</v>
      </c>
      <c r="BY166" s="178" t="s">
        <v>503</v>
      </c>
      <c r="BZ166" s="178" t="s">
        <v>503</v>
      </c>
      <c r="CA166" s="178" t="s">
        <v>503</v>
      </c>
      <c r="CB166" s="178" t="s">
        <v>503</v>
      </c>
      <c r="CC166" s="178" t="s">
        <v>503</v>
      </c>
      <c r="CD166" s="178"/>
      <c r="CE166" s="178"/>
      <c r="CF166" s="178"/>
      <c r="CG166" s="178"/>
      <c r="CH166" s="178"/>
      <c r="CI166" s="178"/>
      <c r="CJ166" s="178"/>
      <c r="CK166" s="178"/>
      <c r="CL166" s="178"/>
      <c r="CM166" s="178" t="s">
        <v>503</v>
      </c>
      <c r="CN166" s="178" t="s">
        <v>503</v>
      </c>
      <c r="CO166" s="178"/>
      <c r="CP166" s="178" t="s">
        <v>503</v>
      </c>
      <c r="CQ166" s="178"/>
      <c r="CR166" s="178"/>
      <c r="CS166" s="178" t="s">
        <v>503</v>
      </c>
      <c r="CT166" s="178"/>
      <c r="CU166" s="178"/>
      <c r="CV166" s="178" t="s">
        <v>503</v>
      </c>
      <c r="CW166" s="178"/>
      <c r="CX166" s="178"/>
      <c r="CY166" s="178" t="s">
        <v>503</v>
      </c>
      <c r="CZ166" s="178"/>
      <c r="DA166" s="178"/>
      <c r="DB166" s="178" t="s">
        <v>503</v>
      </c>
      <c r="DC166" s="178"/>
      <c r="DD166" s="178"/>
      <c r="DE166" s="178" t="s">
        <v>503</v>
      </c>
      <c r="DF166" s="178"/>
      <c r="DG166" s="178"/>
      <c r="DH166" s="178" t="s">
        <v>503</v>
      </c>
      <c r="DI166" s="178"/>
      <c r="DJ166" s="178" t="s">
        <v>503</v>
      </c>
      <c r="DK166" s="178"/>
      <c r="DL166" s="178" t="s">
        <v>503</v>
      </c>
      <c r="DM166" s="178"/>
      <c r="DN166" s="178" t="s">
        <v>503</v>
      </c>
      <c r="DO166" s="178"/>
      <c r="DP166" s="178" t="s">
        <v>503</v>
      </c>
      <c r="DQ166" s="178"/>
      <c r="DR166" s="178" t="s">
        <v>503</v>
      </c>
      <c r="DS166" s="178"/>
      <c r="DT166" s="178"/>
      <c r="DU166" s="178"/>
      <c r="DV166" s="178"/>
      <c r="DW166" s="178"/>
      <c r="DX166" s="178"/>
      <c r="DY166" s="178"/>
      <c r="DZ166" s="178"/>
      <c r="EA166" s="178"/>
      <c r="EB166" s="178"/>
      <c r="EC166" s="178"/>
      <c r="ED166" s="178"/>
      <c r="EE166" s="178"/>
      <c r="EF166" s="178"/>
      <c r="EG166" s="178"/>
      <c r="EH166" s="178"/>
      <c r="EI166" s="178"/>
      <c r="EJ166" s="178"/>
      <c r="EK166" s="178"/>
      <c r="EL166" s="178"/>
      <c r="EM166" s="178"/>
      <c r="EN166" s="178"/>
      <c r="EO166" s="178" t="s">
        <v>503</v>
      </c>
      <c r="EP166" s="178"/>
      <c r="EQ166" s="243"/>
    </row>
    <row r="167" spans="1:147" s="71" customFormat="1" ht="30" customHeight="1" outlineLevel="3">
      <c r="A167" s="26"/>
      <c r="B167" s="142"/>
      <c r="C167" s="142" t="s">
        <v>1721</v>
      </c>
      <c r="D167" s="121"/>
      <c r="E167" s="207"/>
      <c r="F167" s="178"/>
      <c r="G167" s="178" t="s">
        <v>503</v>
      </c>
      <c r="H167" s="178"/>
      <c r="I167" s="178"/>
      <c r="J167" s="178"/>
      <c r="K167" s="178"/>
      <c r="L167" s="178"/>
      <c r="M167" s="178"/>
      <c r="N167" s="178"/>
      <c r="O167" s="178"/>
      <c r="P167" s="178"/>
      <c r="Q167" s="178"/>
      <c r="R167" s="178"/>
      <c r="S167" s="178"/>
      <c r="T167" s="178"/>
      <c r="U167" s="178"/>
      <c r="V167" s="178"/>
      <c r="W167" s="178"/>
      <c r="X167" s="178"/>
      <c r="Y167" s="178"/>
      <c r="Z167" s="178"/>
      <c r="AA167" s="178"/>
      <c r="AB167" s="178"/>
      <c r="AC167" s="178"/>
      <c r="AD167" s="178"/>
      <c r="AE167" s="178"/>
      <c r="AF167" s="178"/>
      <c r="AG167" s="178"/>
      <c r="AH167" s="178"/>
      <c r="AI167" s="178"/>
      <c r="AJ167" s="178"/>
      <c r="AK167" s="178"/>
      <c r="AL167" s="178"/>
      <c r="AM167" s="178"/>
      <c r="AN167" s="178"/>
      <c r="AO167" s="178"/>
      <c r="AP167" s="178"/>
      <c r="AQ167" s="178"/>
      <c r="AR167" s="178"/>
      <c r="AS167" s="178"/>
      <c r="AT167" s="178"/>
      <c r="AU167" s="178"/>
      <c r="AV167" s="178"/>
      <c r="AW167" s="178"/>
      <c r="AX167" s="178"/>
      <c r="AY167" s="178"/>
      <c r="AZ167" s="178"/>
      <c r="BA167" s="178"/>
      <c r="BB167" s="178"/>
      <c r="BC167" s="178"/>
      <c r="BD167" s="178"/>
      <c r="BE167" s="178"/>
      <c r="BF167" s="178"/>
      <c r="BG167" s="178"/>
      <c r="BH167" s="178"/>
      <c r="BI167" s="178"/>
      <c r="BJ167" s="178"/>
      <c r="BK167" s="178"/>
      <c r="BL167" s="178"/>
      <c r="BM167" s="178"/>
      <c r="BN167" s="178"/>
      <c r="BO167" s="178"/>
      <c r="BP167" s="178"/>
      <c r="BQ167" s="178"/>
      <c r="BR167" s="178"/>
      <c r="BS167" s="178"/>
      <c r="BT167" s="178"/>
      <c r="BU167" s="178"/>
      <c r="BV167" s="178"/>
      <c r="BW167" s="178"/>
      <c r="BX167" s="178"/>
      <c r="BY167" s="178"/>
      <c r="BZ167" s="178"/>
      <c r="CA167" s="178"/>
      <c r="CB167" s="178"/>
      <c r="CC167" s="178"/>
      <c r="CD167" s="178"/>
      <c r="CE167" s="178"/>
      <c r="CF167" s="178"/>
      <c r="CG167" s="178"/>
      <c r="CH167" s="178"/>
      <c r="CI167" s="178"/>
      <c r="CJ167" s="178"/>
      <c r="CK167" s="178"/>
      <c r="CL167" s="178"/>
      <c r="CM167" s="178"/>
      <c r="CN167" s="178"/>
      <c r="CO167" s="178"/>
      <c r="CP167" s="178"/>
      <c r="CQ167" s="178"/>
      <c r="CR167" s="178"/>
      <c r="CS167" s="178"/>
      <c r="CT167" s="178"/>
      <c r="CU167" s="178"/>
      <c r="CV167" s="178"/>
      <c r="CW167" s="178"/>
      <c r="CX167" s="178"/>
      <c r="CY167" s="178"/>
      <c r="CZ167" s="178"/>
      <c r="DA167" s="178"/>
      <c r="DB167" s="178"/>
      <c r="DC167" s="178"/>
      <c r="DD167" s="178"/>
      <c r="DE167" s="178"/>
      <c r="DF167" s="178"/>
      <c r="DG167" s="178"/>
      <c r="DH167" s="178"/>
      <c r="DI167" s="178"/>
      <c r="DJ167" s="178"/>
      <c r="DK167" s="178"/>
      <c r="DL167" s="178"/>
      <c r="DM167" s="178"/>
      <c r="DN167" s="178"/>
      <c r="DO167" s="178"/>
      <c r="DP167" s="178"/>
      <c r="DQ167" s="178"/>
      <c r="DR167" s="178"/>
      <c r="DS167" s="178"/>
      <c r="DT167" s="178"/>
      <c r="DU167" s="178"/>
      <c r="DV167" s="178"/>
      <c r="DW167" s="178"/>
      <c r="DX167" s="178"/>
      <c r="DY167" s="178"/>
      <c r="DZ167" s="178"/>
      <c r="EA167" s="178"/>
      <c r="EB167" s="178"/>
      <c r="EC167" s="178"/>
      <c r="ED167" s="178"/>
      <c r="EE167" s="178"/>
      <c r="EF167" s="178"/>
      <c r="EG167" s="178"/>
      <c r="EH167" s="178"/>
      <c r="EI167" s="178"/>
      <c r="EJ167" s="178"/>
      <c r="EK167" s="178"/>
      <c r="EL167" s="178"/>
      <c r="EM167" s="178"/>
      <c r="EN167" s="178"/>
      <c r="EO167" s="178" t="s">
        <v>503</v>
      </c>
      <c r="EP167" s="178"/>
      <c r="EQ167" s="243"/>
    </row>
    <row r="168" spans="1:147" s="71" customFormat="1" ht="30" customHeight="1" outlineLevel="3">
      <c r="A168" s="26"/>
      <c r="B168" s="142"/>
      <c r="C168" s="142" t="s">
        <v>1722</v>
      </c>
      <c r="D168" s="121"/>
      <c r="E168" s="207" t="s">
        <v>1723</v>
      </c>
      <c r="F168" s="178"/>
      <c r="G168" s="178" t="s">
        <v>503</v>
      </c>
      <c r="H168" s="178" t="s">
        <v>503</v>
      </c>
      <c r="I168" s="178" t="s">
        <v>503</v>
      </c>
      <c r="J168" s="178"/>
      <c r="K168" s="178"/>
      <c r="L168" s="178" t="s">
        <v>503</v>
      </c>
      <c r="M168" s="178" t="s">
        <v>503</v>
      </c>
      <c r="N168" s="178" t="s">
        <v>503</v>
      </c>
      <c r="O168" s="178" t="s">
        <v>503</v>
      </c>
      <c r="P168" s="178" t="s">
        <v>503</v>
      </c>
      <c r="Q168" s="178" t="s">
        <v>503</v>
      </c>
      <c r="R168" s="178" t="s">
        <v>503</v>
      </c>
      <c r="S168" s="178" t="s">
        <v>503</v>
      </c>
      <c r="T168" s="178" t="s">
        <v>503</v>
      </c>
      <c r="U168" s="178" t="s">
        <v>503</v>
      </c>
      <c r="V168" s="178" t="s">
        <v>503</v>
      </c>
      <c r="W168" s="178" t="s">
        <v>503</v>
      </c>
      <c r="X168" s="178" t="s">
        <v>503</v>
      </c>
      <c r="Y168" s="178" t="s">
        <v>503</v>
      </c>
      <c r="Z168" s="178"/>
      <c r="AA168" s="178"/>
      <c r="AB168" s="178"/>
      <c r="AC168" s="178"/>
      <c r="AD168" s="178"/>
      <c r="AE168" s="178"/>
      <c r="AF168" s="178"/>
      <c r="AG168" s="178"/>
      <c r="AH168" s="178"/>
      <c r="AI168" s="178"/>
      <c r="AJ168" s="178"/>
      <c r="AK168" s="178"/>
      <c r="AL168" s="178"/>
      <c r="AM168" s="178"/>
      <c r="AN168" s="178"/>
      <c r="AO168" s="178"/>
      <c r="AP168" s="178"/>
      <c r="AQ168" s="178"/>
      <c r="AR168" s="178"/>
      <c r="AS168" s="178"/>
      <c r="AT168" s="178"/>
      <c r="AU168" s="178"/>
      <c r="AV168" s="178"/>
      <c r="AW168" s="178"/>
      <c r="AX168" s="178"/>
      <c r="AY168" s="178"/>
      <c r="AZ168" s="178"/>
      <c r="BA168" s="178"/>
      <c r="BB168" s="178"/>
      <c r="BC168" s="178"/>
      <c r="BD168" s="178"/>
      <c r="BE168" s="178" t="s">
        <v>503</v>
      </c>
      <c r="BF168" s="178" t="s">
        <v>503</v>
      </c>
      <c r="BG168" s="178" t="s">
        <v>503</v>
      </c>
      <c r="BH168" s="178" t="s">
        <v>503</v>
      </c>
      <c r="BI168" s="178" t="s">
        <v>503</v>
      </c>
      <c r="BJ168" s="178" t="s">
        <v>503</v>
      </c>
      <c r="BK168" s="178" t="s">
        <v>503</v>
      </c>
      <c r="BL168" s="178"/>
      <c r="BM168" s="178"/>
      <c r="BN168" s="178"/>
      <c r="BO168" s="178"/>
      <c r="BP168" s="178" t="s">
        <v>503</v>
      </c>
      <c r="BQ168" s="178" t="s">
        <v>503</v>
      </c>
      <c r="BR168" s="178" t="s">
        <v>503</v>
      </c>
      <c r="BS168" s="178" t="s">
        <v>503</v>
      </c>
      <c r="BT168" s="178" t="s">
        <v>503</v>
      </c>
      <c r="BU168" s="178" t="s">
        <v>503</v>
      </c>
      <c r="BV168" s="178" t="s">
        <v>503</v>
      </c>
      <c r="BW168" s="178" t="s">
        <v>503</v>
      </c>
      <c r="BX168" s="178" t="s">
        <v>503</v>
      </c>
      <c r="BY168" s="178" t="s">
        <v>503</v>
      </c>
      <c r="BZ168" s="178" t="s">
        <v>503</v>
      </c>
      <c r="CA168" s="178" t="s">
        <v>503</v>
      </c>
      <c r="CB168" s="178" t="s">
        <v>503</v>
      </c>
      <c r="CC168" s="178" t="s">
        <v>503</v>
      </c>
      <c r="CD168" s="178"/>
      <c r="CE168" s="178"/>
      <c r="CF168" s="178"/>
      <c r="CG168" s="178"/>
      <c r="CH168" s="178"/>
      <c r="CI168" s="178"/>
      <c r="CJ168" s="178"/>
      <c r="CK168" s="178"/>
      <c r="CL168" s="178"/>
      <c r="CM168" s="178" t="s">
        <v>503</v>
      </c>
      <c r="CN168" s="178" t="s">
        <v>503</v>
      </c>
      <c r="CO168" s="178"/>
      <c r="CP168" s="178" t="s">
        <v>503</v>
      </c>
      <c r="CQ168" s="178"/>
      <c r="CR168" s="178"/>
      <c r="CS168" s="178" t="s">
        <v>503</v>
      </c>
      <c r="CT168" s="178"/>
      <c r="CU168" s="178"/>
      <c r="CV168" s="178" t="s">
        <v>503</v>
      </c>
      <c r="CW168" s="178"/>
      <c r="CX168" s="178"/>
      <c r="CY168" s="178" t="s">
        <v>503</v>
      </c>
      <c r="CZ168" s="178"/>
      <c r="DA168" s="178"/>
      <c r="DB168" s="178" t="s">
        <v>503</v>
      </c>
      <c r="DC168" s="178"/>
      <c r="DD168" s="178"/>
      <c r="DE168" s="178" t="s">
        <v>503</v>
      </c>
      <c r="DF168" s="178"/>
      <c r="DG168" s="178"/>
      <c r="DH168" s="178" t="s">
        <v>503</v>
      </c>
      <c r="DI168" s="178"/>
      <c r="DJ168" s="178" t="s">
        <v>503</v>
      </c>
      <c r="DK168" s="178"/>
      <c r="DL168" s="178" t="s">
        <v>503</v>
      </c>
      <c r="DM168" s="178"/>
      <c r="DN168" s="178" t="s">
        <v>503</v>
      </c>
      <c r="DO168" s="178"/>
      <c r="DP168" s="178" t="s">
        <v>503</v>
      </c>
      <c r="DQ168" s="178"/>
      <c r="DR168" s="178" t="s">
        <v>503</v>
      </c>
      <c r="DS168" s="178"/>
      <c r="DT168" s="178"/>
      <c r="DU168" s="178"/>
      <c r="DV168" s="178"/>
      <c r="DW168" s="178"/>
      <c r="DX168" s="178"/>
      <c r="DY168" s="178"/>
      <c r="DZ168" s="178"/>
      <c r="EA168" s="178"/>
      <c r="EB168" s="178"/>
      <c r="EC168" s="178"/>
      <c r="ED168" s="178"/>
      <c r="EE168" s="178"/>
      <c r="EF168" s="178"/>
      <c r="EG168" s="178"/>
      <c r="EH168" s="178"/>
      <c r="EI168" s="178"/>
      <c r="EJ168" s="178"/>
      <c r="EK168" s="178"/>
      <c r="EL168" s="178"/>
      <c r="EM168" s="178"/>
      <c r="EN168" s="178"/>
      <c r="EO168" s="178" t="s">
        <v>503</v>
      </c>
      <c r="EP168" s="178"/>
      <c r="EQ168" s="243"/>
    </row>
    <row r="169" spans="1:147" s="71" customFormat="1" ht="30" customHeight="1" outlineLevel="3">
      <c r="A169" s="26"/>
      <c r="B169" s="142"/>
      <c r="C169" s="142" t="s">
        <v>1724</v>
      </c>
      <c r="D169" s="121"/>
      <c r="E169" s="207" t="s">
        <v>1725</v>
      </c>
      <c r="F169" s="178"/>
      <c r="G169" s="178" t="s">
        <v>503</v>
      </c>
      <c r="H169" s="178"/>
      <c r="I169" s="178"/>
      <c r="J169" s="178"/>
      <c r="K169" s="178"/>
      <c r="L169" s="178"/>
      <c r="M169" s="178"/>
      <c r="N169" s="178"/>
      <c r="O169" s="178"/>
      <c r="P169" s="178"/>
      <c r="Q169" s="178"/>
      <c r="R169" s="178"/>
      <c r="S169" s="178"/>
      <c r="T169" s="178"/>
      <c r="U169" s="178"/>
      <c r="V169" s="178"/>
      <c r="W169" s="178"/>
      <c r="X169" s="178"/>
      <c r="Y169" s="178"/>
      <c r="Z169" s="178"/>
      <c r="AA169" s="178"/>
      <c r="AB169" s="178"/>
      <c r="AC169" s="178"/>
      <c r="AD169" s="178"/>
      <c r="AE169" s="178"/>
      <c r="AF169" s="178"/>
      <c r="AG169" s="178"/>
      <c r="AH169" s="178"/>
      <c r="AI169" s="178"/>
      <c r="AJ169" s="178"/>
      <c r="AK169" s="178"/>
      <c r="AL169" s="178"/>
      <c r="AM169" s="178"/>
      <c r="AN169" s="178"/>
      <c r="AO169" s="178"/>
      <c r="AP169" s="178"/>
      <c r="AQ169" s="178"/>
      <c r="AR169" s="178"/>
      <c r="AS169" s="178"/>
      <c r="AT169" s="178"/>
      <c r="AU169" s="178"/>
      <c r="AV169" s="178"/>
      <c r="AW169" s="178"/>
      <c r="AX169" s="178"/>
      <c r="AY169" s="178"/>
      <c r="AZ169" s="178"/>
      <c r="BA169" s="178"/>
      <c r="BB169" s="178"/>
      <c r="BC169" s="178"/>
      <c r="BD169" s="178"/>
      <c r="BE169" s="178"/>
      <c r="BF169" s="178"/>
      <c r="BG169" s="178"/>
      <c r="BH169" s="178"/>
      <c r="BI169" s="178"/>
      <c r="BJ169" s="178"/>
      <c r="BK169" s="178"/>
      <c r="BL169" s="178"/>
      <c r="BM169" s="178"/>
      <c r="BN169" s="178"/>
      <c r="BO169" s="178"/>
      <c r="BP169" s="178"/>
      <c r="BQ169" s="178"/>
      <c r="BR169" s="178"/>
      <c r="BS169" s="178"/>
      <c r="BT169" s="178"/>
      <c r="BU169" s="178"/>
      <c r="BV169" s="178"/>
      <c r="BW169" s="178"/>
      <c r="BX169" s="178"/>
      <c r="BY169" s="178"/>
      <c r="BZ169" s="178"/>
      <c r="CA169" s="178"/>
      <c r="CB169" s="178"/>
      <c r="CC169" s="178"/>
      <c r="CD169" s="178"/>
      <c r="CE169" s="178"/>
      <c r="CF169" s="178"/>
      <c r="CG169" s="178"/>
      <c r="CH169" s="178"/>
      <c r="CI169" s="178"/>
      <c r="CJ169" s="178"/>
      <c r="CK169" s="178"/>
      <c r="CL169" s="178"/>
      <c r="CM169" s="178"/>
      <c r="CN169" s="178"/>
      <c r="CO169" s="178"/>
      <c r="CP169" s="178"/>
      <c r="CQ169" s="178"/>
      <c r="CR169" s="178"/>
      <c r="CS169" s="178"/>
      <c r="CT169" s="178"/>
      <c r="CU169" s="178"/>
      <c r="CV169" s="178"/>
      <c r="CW169" s="178"/>
      <c r="CX169" s="178"/>
      <c r="CY169" s="178"/>
      <c r="CZ169" s="178"/>
      <c r="DA169" s="178"/>
      <c r="DB169" s="178"/>
      <c r="DC169" s="178"/>
      <c r="DD169" s="178"/>
      <c r="DE169" s="178"/>
      <c r="DF169" s="178"/>
      <c r="DG169" s="178"/>
      <c r="DH169" s="178"/>
      <c r="DI169" s="178"/>
      <c r="DJ169" s="178"/>
      <c r="DK169" s="178"/>
      <c r="DL169" s="178"/>
      <c r="DM169" s="178"/>
      <c r="DN169" s="178"/>
      <c r="DO169" s="178"/>
      <c r="DP169" s="178"/>
      <c r="DQ169" s="178"/>
      <c r="DR169" s="178"/>
      <c r="DS169" s="178"/>
      <c r="DT169" s="178"/>
      <c r="DU169" s="178"/>
      <c r="DV169" s="178"/>
      <c r="DW169" s="178"/>
      <c r="DX169" s="178"/>
      <c r="DY169" s="178"/>
      <c r="DZ169" s="178"/>
      <c r="EA169" s="178"/>
      <c r="EB169" s="178"/>
      <c r="EC169" s="178"/>
      <c r="ED169" s="178"/>
      <c r="EE169" s="178"/>
      <c r="EF169" s="178"/>
      <c r="EG169" s="178"/>
      <c r="EH169" s="178"/>
      <c r="EI169" s="178"/>
      <c r="EJ169" s="178"/>
      <c r="EK169" s="178"/>
      <c r="EL169" s="178"/>
      <c r="EM169" s="178"/>
      <c r="EN169" s="178"/>
      <c r="EO169" s="178" t="s">
        <v>503</v>
      </c>
      <c r="EP169" s="178"/>
      <c r="EQ169" s="243"/>
    </row>
    <row r="170" spans="1:147" s="26" customFormat="1" ht="30" customHeight="1" outlineLevel="1">
      <c r="B170" s="142"/>
      <c r="C170" s="141" t="s">
        <v>1726</v>
      </c>
      <c r="D170" s="119"/>
      <c r="E170" s="143"/>
      <c r="F170" s="180"/>
      <c r="G170" s="180"/>
      <c r="H170" s="180"/>
      <c r="I170" s="180"/>
      <c r="J170" s="180"/>
      <c r="K170" s="180"/>
      <c r="L170" s="180"/>
      <c r="M170" s="180"/>
      <c r="N170" s="180"/>
      <c r="O170" s="180"/>
      <c r="P170" s="180"/>
      <c r="Q170" s="180"/>
      <c r="R170" s="180"/>
      <c r="S170" s="180"/>
      <c r="T170" s="180"/>
      <c r="U170" s="180"/>
      <c r="V170" s="180"/>
      <c r="W170" s="180"/>
      <c r="X170" s="180"/>
      <c r="Y170" s="180"/>
      <c r="Z170" s="180"/>
      <c r="AA170" s="180"/>
      <c r="AB170" s="180"/>
      <c r="AC170" s="180"/>
      <c r="AD170" s="180"/>
      <c r="AE170" s="180"/>
      <c r="AF170" s="180"/>
      <c r="AG170" s="180"/>
      <c r="AH170" s="180"/>
      <c r="AI170" s="180"/>
      <c r="AJ170" s="180"/>
      <c r="AK170" s="180"/>
      <c r="AL170" s="180"/>
      <c r="AM170" s="180"/>
      <c r="AN170" s="180"/>
      <c r="AO170" s="180"/>
      <c r="AP170" s="180"/>
      <c r="AQ170" s="180"/>
      <c r="AR170" s="180"/>
      <c r="AS170" s="180"/>
      <c r="AT170" s="180"/>
      <c r="AU170" s="180"/>
      <c r="AV170" s="180"/>
      <c r="AW170" s="180"/>
      <c r="AX170" s="180"/>
      <c r="AY170" s="180"/>
      <c r="AZ170" s="180"/>
      <c r="BA170" s="180"/>
      <c r="BB170" s="180"/>
      <c r="BC170" s="180"/>
      <c r="BD170" s="180"/>
      <c r="BE170" s="180"/>
      <c r="BF170" s="180"/>
      <c r="BG170" s="180"/>
      <c r="BH170" s="180"/>
      <c r="BI170" s="180"/>
      <c r="BJ170" s="180"/>
      <c r="BK170" s="180"/>
      <c r="BL170" s="180"/>
      <c r="BM170" s="180"/>
      <c r="BN170" s="180"/>
      <c r="BO170" s="180"/>
      <c r="BP170" s="180"/>
      <c r="BQ170" s="180"/>
      <c r="BR170" s="180"/>
      <c r="BS170" s="180"/>
      <c r="BT170" s="180"/>
      <c r="BU170" s="180"/>
      <c r="BV170" s="180"/>
      <c r="BW170" s="180"/>
      <c r="BX170" s="180"/>
      <c r="BY170" s="180"/>
      <c r="BZ170" s="180"/>
      <c r="CA170" s="180"/>
      <c r="CB170" s="180"/>
      <c r="CC170" s="180"/>
      <c r="CD170" s="180"/>
      <c r="CE170" s="180"/>
      <c r="CF170" s="180"/>
      <c r="CG170" s="180"/>
      <c r="CH170" s="180"/>
      <c r="CI170" s="180"/>
      <c r="CJ170" s="180"/>
      <c r="CK170" s="180"/>
      <c r="CL170" s="180"/>
      <c r="CM170" s="180"/>
      <c r="CN170" s="180"/>
      <c r="CO170" s="180"/>
      <c r="CP170" s="180"/>
      <c r="CQ170" s="180"/>
      <c r="CR170" s="180"/>
      <c r="CS170" s="180"/>
      <c r="CT170" s="180"/>
      <c r="CU170" s="180"/>
      <c r="CV170" s="180"/>
      <c r="CW170" s="180"/>
      <c r="CX170" s="180"/>
      <c r="CY170" s="180"/>
      <c r="CZ170" s="180"/>
      <c r="DA170" s="180"/>
      <c r="DB170" s="180"/>
      <c r="DC170" s="180"/>
      <c r="DD170" s="180"/>
      <c r="DE170" s="180"/>
      <c r="DF170" s="180"/>
      <c r="DG170" s="180"/>
      <c r="DH170" s="180"/>
      <c r="DI170" s="180"/>
      <c r="DJ170" s="180"/>
      <c r="DK170" s="180"/>
      <c r="DL170" s="180"/>
      <c r="DM170" s="180"/>
      <c r="DN170" s="180"/>
      <c r="DO170" s="180"/>
      <c r="DP170" s="180"/>
      <c r="DQ170" s="180"/>
      <c r="DR170" s="180"/>
      <c r="DS170" s="180"/>
      <c r="DT170" s="180"/>
      <c r="DU170" s="180"/>
      <c r="DV170" s="180"/>
      <c r="DW170" s="180"/>
      <c r="DX170" s="180"/>
      <c r="DY170" s="180"/>
      <c r="DZ170" s="180"/>
      <c r="EA170" s="180"/>
      <c r="EB170" s="180"/>
      <c r="EC170" s="180"/>
      <c r="ED170" s="180"/>
      <c r="EE170" s="180"/>
      <c r="EF170" s="180"/>
      <c r="EG170" s="180"/>
      <c r="EH170" s="180"/>
      <c r="EI170" s="180"/>
      <c r="EJ170" s="180"/>
      <c r="EK170" s="180"/>
      <c r="EL170" s="180"/>
      <c r="EM170" s="180"/>
      <c r="EN170" s="180"/>
      <c r="EO170" s="180"/>
      <c r="EP170" s="275"/>
      <c r="EQ170" s="139"/>
    </row>
    <row r="171" spans="1:147" s="26" customFormat="1" ht="30" customHeight="1" outlineLevel="3">
      <c r="B171" s="142"/>
      <c r="C171" s="120" t="s">
        <v>1727</v>
      </c>
      <c r="D171" s="121"/>
      <c r="E171" s="122" t="s">
        <v>1728</v>
      </c>
      <c r="F171" s="178"/>
      <c r="G171" s="178" t="s">
        <v>503</v>
      </c>
      <c r="H171" s="178"/>
      <c r="I171" s="178"/>
      <c r="J171" s="178"/>
      <c r="K171" s="178"/>
      <c r="L171" s="178"/>
      <c r="M171" s="178"/>
      <c r="N171" s="178"/>
      <c r="O171" s="178"/>
      <c r="P171" s="178"/>
      <c r="Q171" s="178"/>
      <c r="R171" s="178"/>
      <c r="S171" s="178"/>
      <c r="T171" s="178"/>
      <c r="U171" s="178"/>
      <c r="V171" s="178"/>
      <c r="W171" s="178"/>
      <c r="X171" s="178"/>
      <c r="Y171" s="178"/>
      <c r="Z171" s="178"/>
      <c r="AA171" s="178"/>
      <c r="AB171" s="178"/>
      <c r="AC171" s="178"/>
      <c r="AD171" s="178"/>
      <c r="AE171" s="178"/>
      <c r="AF171" s="178"/>
      <c r="AG171" s="178"/>
      <c r="AH171" s="178"/>
      <c r="AI171" s="178"/>
      <c r="AJ171" s="178"/>
      <c r="AK171" s="178"/>
      <c r="AL171" s="178"/>
      <c r="AM171" s="178"/>
      <c r="AN171" s="178"/>
      <c r="AO171" s="178"/>
      <c r="AP171" s="178"/>
      <c r="AQ171" s="178"/>
      <c r="AR171" s="178"/>
      <c r="AS171" s="178"/>
      <c r="AT171" s="178"/>
      <c r="AU171" s="178"/>
      <c r="AV171" s="178"/>
      <c r="AW171" s="178"/>
      <c r="AX171" s="178"/>
      <c r="AY171" s="178"/>
      <c r="AZ171" s="178"/>
      <c r="BA171" s="178"/>
      <c r="BB171" s="178"/>
      <c r="BC171" s="178"/>
      <c r="BD171" s="178"/>
      <c r="BE171" s="178"/>
      <c r="BF171" s="178"/>
      <c r="BG171" s="178"/>
      <c r="BH171" s="178"/>
      <c r="BI171" s="178"/>
      <c r="BJ171" s="178"/>
      <c r="BK171" s="178"/>
      <c r="BL171" s="178"/>
      <c r="BM171" s="178"/>
      <c r="BN171" s="178"/>
      <c r="BO171" s="178"/>
      <c r="BP171" s="178"/>
      <c r="BQ171" s="178"/>
      <c r="BR171" s="178"/>
      <c r="BS171" s="178"/>
      <c r="BT171" s="178"/>
      <c r="BU171" s="178"/>
      <c r="BV171" s="178"/>
      <c r="BW171" s="178"/>
      <c r="BX171" s="178"/>
      <c r="BY171" s="178"/>
      <c r="BZ171" s="178"/>
      <c r="CA171" s="178"/>
      <c r="CB171" s="178"/>
      <c r="CC171" s="178"/>
      <c r="CD171" s="178"/>
      <c r="CE171" s="178"/>
      <c r="CF171" s="178"/>
      <c r="CG171" s="178"/>
      <c r="CH171" s="178"/>
      <c r="CI171" s="178"/>
      <c r="CJ171" s="178"/>
      <c r="CK171" s="178"/>
      <c r="CL171" s="178"/>
      <c r="CM171" s="178"/>
      <c r="CN171" s="178"/>
      <c r="CO171" s="178"/>
      <c r="CP171" s="178"/>
      <c r="CQ171" s="178"/>
      <c r="CR171" s="178"/>
      <c r="CS171" s="178"/>
      <c r="CT171" s="178"/>
      <c r="CU171" s="178"/>
      <c r="CV171" s="178"/>
      <c r="CW171" s="178"/>
      <c r="CX171" s="178"/>
      <c r="CY171" s="178"/>
      <c r="CZ171" s="178"/>
      <c r="DA171" s="178"/>
      <c r="DB171" s="178"/>
      <c r="DC171" s="178"/>
      <c r="DD171" s="178"/>
      <c r="DE171" s="178"/>
      <c r="DF171" s="178"/>
      <c r="DG171" s="178"/>
      <c r="DH171" s="178"/>
      <c r="DI171" s="178"/>
      <c r="DJ171" s="178"/>
      <c r="DK171" s="178"/>
      <c r="DL171" s="178"/>
      <c r="DM171" s="178"/>
      <c r="DN171" s="178"/>
      <c r="DO171" s="178"/>
      <c r="DP171" s="178"/>
      <c r="DQ171" s="178"/>
      <c r="DR171" s="178"/>
      <c r="DS171" s="178"/>
      <c r="DT171" s="178"/>
      <c r="DU171" s="178"/>
      <c r="DV171" s="178"/>
      <c r="DW171" s="178"/>
      <c r="DX171" s="178"/>
      <c r="DY171" s="178"/>
      <c r="DZ171" s="178"/>
      <c r="EA171" s="178"/>
      <c r="EB171" s="178"/>
      <c r="EC171" s="178"/>
      <c r="ED171" s="178"/>
      <c r="EE171" s="178"/>
      <c r="EF171" s="178"/>
      <c r="EG171" s="178"/>
      <c r="EH171" s="178"/>
      <c r="EI171" s="178"/>
      <c r="EJ171" s="178"/>
      <c r="EK171" s="178"/>
      <c r="EL171" s="178"/>
      <c r="EM171" s="178"/>
      <c r="EN171" s="178"/>
      <c r="EO171" s="178" t="s">
        <v>503</v>
      </c>
      <c r="EP171" s="274"/>
      <c r="EQ171" s="139"/>
    </row>
    <row r="172" spans="1:147" s="26" customFormat="1" ht="30" customHeight="1" outlineLevel="3">
      <c r="B172" s="142"/>
      <c r="C172" s="120" t="s">
        <v>1729</v>
      </c>
      <c r="D172" s="121"/>
      <c r="E172" s="122" t="s">
        <v>1730</v>
      </c>
      <c r="F172" s="178"/>
      <c r="G172" s="178" t="s">
        <v>503</v>
      </c>
      <c r="H172" s="178"/>
      <c r="I172" s="178"/>
      <c r="J172" s="178"/>
      <c r="K172" s="178"/>
      <c r="L172" s="178"/>
      <c r="M172" s="178"/>
      <c r="N172" s="178"/>
      <c r="O172" s="178"/>
      <c r="P172" s="178"/>
      <c r="Q172" s="178"/>
      <c r="R172" s="178"/>
      <c r="S172" s="178"/>
      <c r="T172" s="178"/>
      <c r="U172" s="178"/>
      <c r="V172" s="178"/>
      <c r="W172" s="178"/>
      <c r="X172" s="178"/>
      <c r="Y172" s="178"/>
      <c r="Z172" s="178"/>
      <c r="AA172" s="178"/>
      <c r="AB172" s="178"/>
      <c r="AC172" s="178"/>
      <c r="AD172" s="178"/>
      <c r="AE172" s="178"/>
      <c r="AF172" s="178"/>
      <c r="AG172" s="178"/>
      <c r="AH172" s="178"/>
      <c r="AI172" s="178"/>
      <c r="AJ172" s="178"/>
      <c r="AK172" s="178"/>
      <c r="AL172" s="178"/>
      <c r="AM172" s="178"/>
      <c r="AN172" s="178"/>
      <c r="AO172" s="178"/>
      <c r="AP172" s="178"/>
      <c r="AQ172" s="178"/>
      <c r="AR172" s="178"/>
      <c r="AS172" s="178"/>
      <c r="AT172" s="178"/>
      <c r="AU172" s="178"/>
      <c r="AV172" s="178"/>
      <c r="AW172" s="178"/>
      <c r="AX172" s="178"/>
      <c r="AY172" s="178"/>
      <c r="AZ172" s="178"/>
      <c r="BA172" s="178"/>
      <c r="BB172" s="178"/>
      <c r="BC172" s="178"/>
      <c r="BD172" s="178"/>
      <c r="BE172" s="178"/>
      <c r="BF172" s="178"/>
      <c r="BG172" s="178"/>
      <c r="BH172" s="178"/>
      <c r="BI172" s="178"/>
      <c r="BJ172" s="178"/>
      <c r="BK172" s="178"/>
      <c r="BL172" s="178"/>
      <c r="BM172" s="178"/>
      <c r="BN172" s="178"/>
      <c r="BO172" s="178"/>
      <c r="BP172" s="178"/>
      <c r="BQ172" s="178"/>
      <c r="BR172" s="178"/>
      <c r="BS172" s="178"/>
      <c r="BT172" s="178"/>
      <c r="BU172" s="178"/>
      <c r="BV172" s="178"/>
      <c r="BW172" s="178"/>
      <c r="BX172" s="178"/>
      <c r="BY172" s="178"/>
      <c r="BZ172" s="178"/>
      <c r="CA172" s="178"/>
      <c r="CB172" s="178"/>
      <c r="CC172" s="178"/>
      <c r="CD172" s="178"/>
      <c r="CE172" s="178"/>
      <c r="CF172" s="178"/>
      <c r="CG172" s="178"/>
      <c r="CH172" s="178"/>
      <c r="CI172" s="178"/>
      <c r="CJ172" s="178"/>
      <c r="CK172" s="178"/>
      <c r="CL172" s="178"/>
      <c r="CM172" s="178"/>
      <c r="CN172" s="178"/>
      <c r="CO172" s="178"/>
      <c r="CP172" s="178"/>
      <c r="CQ172" s="178"/>
      <c r="CR172" s="178"/>
      <c r="CS172" s="178"/>
      <c r="CT172" s="178"/>
      <c r="CU172" s="178"/>
      <c r="CV172" s="178"/>
      <c r="CW172" s="178"/>
      <c r="CX172" s="178"/>
      <c r="CY172" s="178"/>
      <c r="CZ172" s="178"/>
      <c r="DA172" s="178"/>
      <c r="DB172" s="178"/>
      <c r="DC172" s="178"/>
      <c r="DD172" s="178"/>
      <c r="DE172" s="178"/>
      <c r="DF172" s="178"/>
      <c r="DG172" s="178"/>
      <c r="DH172" s="178"/>
      <c r="DI172" s="178"/>
      <c r="DJ172" s="178"/>
      <c r="DK172" s="178"/>
      <c r="DL172" s="178"/>
      <c r="DM172" s="178"/>
      <c r="DN172" s="178"/>
      <c r="DO172" s="178"/>
      <c r="DP172" s="178"/>
      <c r="DQ172" s="178"/>
      <c r="DR172" s="178"/>
      <c r="DS172" s="178"/>
      <c r="DT172" s="178"/>
      <c r="DU172" s="178"/>
      <c r="DV172" s="178"/>
      <c r="DW172" s="178"/>
      <c r="DX172" s="178"/>
      <c r="DY172" s="178"/>
      <c r="DZ172" s="178"/>
      <c r="EA172" s="178"/>
      <c r="EB172" s="178"/>
      <c r="EC172" s="178"/>
      <c r="ED172" s="178"/>
      <c r="EE172" s="178"/>
      <c r="EF172" s="178"/>
      <c r="EG172" s="178"/>
      <c r="EH172" s="178"/>
      <c r="EI172" s="178"/>
      <c r="EJ172" s="178"/>
      <c r="EK172" s="178"/>
      <c r="EL172" s="178"/>
      <c r="EM172" s="178"/>
      <c r="EN172" s="178"/>
      <c r="EO172" s="178" t="s">
        <v>503</v>
      </c>
      <c r="EP172" s="274"/>
      <c r="EQ172" s="139" t="s">
        <v>1731</v>
      </c>
    </row>
    <row r="173" spans="1:147" s="26" customFormat="1" ht="30" customHeight="1" outlineLevel="3">
      <c r="B173" s="142"/>
      <c r="C173" s="120" t="s">
        <v>1732</v>
      </c>
      <c r="D173" s="121"/>
      <c r="E173" s="122" t="s">
        <v>1733</v>
      </c>
      <c r="F173" s="178"/>
      <c r="G173" s="178" t="s">
        <v>503</v>
      </c>
      <c r="H173" s="178"/>
      <c r="I173" s="178"/>
      <c r="J173" s="178"/>
      <c r="K173" s="178"/>
      <c r="L173" s="178"/>
      <c r="M173" s="178"/>
      <c r="N173" s="178"/>
      <c r="O173" s="178"/>
      <c r="P173" s="178"/>
      <c r="Q173" s="178"/>
      <c r="R173" s="178"/>
      <c r="S173" s="178"/>
      <c r="T173" s="178"/>
      <c r="U173" s="178"/>
      <c r="V173" s="178"/>
      <c r="W173" s="178"/>
      <c r="X173" s="178"/>
      <c r="Y173" s="178"/>
      <c r="Z173" s="178"/>
      <c r="AA173" s="178"/>
      <c r="AB173" s="178"/>
      <c r="AC173" s="178"/>
      <c r="AD173" s="178"/>
      <c r="AE173" s="178"/>
      <c r="AF173" s="178"/>
      <c r="AG173" s="178"/>
      <c r="AH173" s="178"/>
      <c r="AI173" s="178"/>
      <c r="AJ173" s="178"/>
      <c r="AK173" s="178"/>
      <c r="AL173" s="178"/>
      <c r="AM173" s="178"/>
      <c r="AN173" s="178"/>
      <c r="AO173" s="178"/>
      <c r="AP173" s="178"/>
      <c r="AQ173" s="178"/>
      <c r="AR173" s="178"/>
      <c r="AS173" s="178"/>
      <c r="AT173" s="178"/>
      <c r="AU173" s="178"/>
      <c r="AV173" s="178"/>
      <c r="AW173" s="178"/>
      <c r="AX173" s="178"/>
      <c r="AY173" s="178"/>
      <c r="AZ173" s="178"/>
      <c r="BA173" s="178"/>
      <c r="BB173" s="178"/>
      <c r="BC173" s="178"/>
      <c r="BD173" s="178"/>
      <c r="BE173" s="178"/>
      <c r="BF173" s="178"/>
      <c r="BG173" s="178"/>
      <c r="BH173" s="178"/>
      <c r="BI173" s="178"/>
      <c r="BJ173" s="178"/>
      <c r="BK173" s="178"/>
      <c r="BL173" s="178"/>
      <c r="BM173" s="178"/>
      <c r="BN173" s="178"/>
      <c r="BO173" s="178"/>
      <c r="BP173" s="178"/>
      <c r="BQ173" s="178"/>
      <c r="BR173" s="178"/>
      <c r="BS173" s="178"/>
      <c r="BT173" s="178"/>
      <c r="BU173" s="178"/>
      <c r="BV173" s="178"/>
      <c r="BW173" s="178"/>
      <c r="BX173" s="178"/>
      <c r="BY173" s="178"/>
      <c r="BZ173" s="178"/>
      <c r="CA173" s="178"/>
      <c r="CB173" s="178"/>
      <c r="CC173" s="178"/>
      <c r="CD173" s="178"/>
      <c r="CE173" s="178"/>
      <c r="CF173" s="178"/>
      <c r="CG173" s="178"/>
      <c r="CH173" s="178"/>
      <c r="CI173" s="178"/>
      <c r="CJ173" s="178"/>
      <c r="CK173" s="178"/>
      <c r="CL173" s="178"/>
      <c r="CM173" s="178"/>
      <c r="CN173" s="178"/>
      <c r="CO173" s="178"/>
      <c r="CP173" s="178"/>
      <c r="CQ173" s="178"/>
      <c r="CR173" s="178"/>
      <c r="CS173" s="178"/>
      <c r="CT173" s="178"/>
      <c r="CU173" s="178"/>
      <c r="CV173" s="178"/>
      <c r="CW173" s="178"/>
      <c r="CX173" s="178"/>
      <c r="CY173" s="178"/>
      <c r="CZ173" s="178"/>
      <c r="DA173" s="178"/>
      <c r="DB173" s="178"/>
      <c r="DC173" s="178"/>
      <c r="DD173" s="178"/>
      <c r="DE173" s="178"/>
      <c r="DF173" s="178"/>
      <c r="DG173" s="178"/>
      <c r="DH173" s="178"/>
      <c r="DI173" s="178"/>
      <c r="DJ173" s="178"/>
      <c r="DK173" s="178"/>
      <c r="DL173" s="178"/>
      <c r="DM173" s="178"/>
      <c r="DN173" s="178"/>
      <c r="DO173" s="178"/>
      <c r="DP173" s="178"/>
      <c r="DQ173" s="178"/>
      <c r="DR173" s="178"/>
      <c r="DS173" s="178"/>
      <c r="DT173" s="178"/>
      <c r="DU173" s="178"/>
      <c r="DV173" s="178"/>
      <c r="DW173" s="178"/>
      <c r="DX173" s="178"/>
      <c r="DY173" s="178"/>
      <c r="DZ173" s="178"/>
      <c r="EA173" s="178"/>
      <c r="EB173" s="178"/>
      <c r="EC173" s="178"/>
      <c r="ED173" s="178"/>
      <c r="EE173" s="178"/>
      <c r="EF173" s="178"/>
      <c r="EG173" s="178"/>
      <c r="EH173" s="178"/>
      <c r="EI173" s="178"/>
      <c r="EJ173" s="178"/>
      <c r="EK173" s="178"/>
      <c r="EL173" s="178"/>
      <c r="EM173" s="178"/>
      <c r="EN173" s="178"/>
      <c r="EO173" s="178" t="s">
        <v>503</v>
      </c>
      <c r="EP173" s="274"/>
      <c r="EQ173" s="139" t="s">
        <v>1731</v>
      </c>
    </row>
    <row r="174" spans="1:147" s="26" customFormat="1" ht="30" customHeight="1" outlineLevel="3">
      <c r="B174" s="142"/>
      <c r="C174" s="120" t="s">
        <v>1734</v>
      </c>
      <c r="D174" s="121"/>
      <c r="E174" s="122" t="s">
        <v>1735</v>
      </c>
      <c r="F174" s="178"/>
      <c r="G174" s="178" t="s">
        <v>503</v>
      </c>
      <c r="H174" s="178"/>
      <c r="I174" s="178"/>
      <c r="J174" s="178"/>
      <c r="K174" s="178"/>
      <c r="L174" s="178"/>
      <c r="M174" s="178"/>
      <c r="N174" s="178"/>
      <c r="O174" s="178"/>
      <c r="P174" s="178"/>
      <c r="Q174" s="178"/>
      <c r="R174" s="178"/>
      <c r="S174" s="178"/>
      <c r="T174" s="178"/>
      <c r="U174" s="178"/>
      <c r="V174" s="178"/>
      <c r="W174" s="178"/>
      <c r="X174" s="178"/>
      <c r="Y174" s="178"/>
      <c r="Z174" s="178"/>
      <c r="AA174" s="178"/>
      <c r="AB174" s="178"/>
      <c r="AC174" s="178"/>
      <c r="AD174" s="178"/>
      <c r="AE174" s="178"/>
      <c r="AF174" s="178"/>
      <c r="AG174" s="178"/>
      <c r="AH174" s="178"/>
      <c r="AI174" s="178"/>
      <c r="AJ174" s="178"/>
      <c r="AK174" s="178"/>
      <c r="AL174" s="178"/>
      <c r="AM174" s="178"/>
      <c r="AN174" s="178"/>
      <c r="AO174" s="178"/>
      <c r="AP174" s="178"/>
      <c r="AQ174" s="178"/>
      <c r="AR174" s="178"/>
      <c r="AS174" s="178"/>
      <c r="AT174" s="178"/>
      <c r="AU174" s="178"/>
      <c r="AV174" s="178"/>
      <c r="AW174" s="178"/>
      <c r="AX174" s="178"/>
      <c r="AY174" s="178"/>
      <c r="AZ174" s="178"/>
      <c r="BA174" s="178"/>
      <c r="BB174" s="178"/>
      <c r="BC174" s="178"/>
      <c r="BD174" s="178"/>
      <c r="BE174" s="178"/>
      <c r="BF174" s="178"/>
      <c r="BG174" s="178"/>
      <c r="BH174" s="178"/>
      <c r="BI174" s="178"/>
      <c r="BJ174" s="178"/>
      <c r="BK174" s="178"/>
      <c r="BL174" s="178"/>
      <c r="BM174" s="178"/>
      <c r="BN174" s="178"/>
      <c r="BO174" s="178"/>
      <c r="BP174" s="178"/>
      <c r="BQ174" s="178"/>
      <c r="BR174" s="178"/>
      <c r="BS174" s="178"/>
      <c r="BT174" s="178"/>
      <c r="BU174" s="178"/>
      <c r="BV174" s="178"/>
      <c r="BW174" s="178"/>
      <c r="BX174" s="178"/>
      <c r="BY174" s="178"/>
      <c r="BZ174" s="178"/>
      <c r="CA174" s="178"/>
      <c r="CB174" s="178"/>
      <c r="CC174" s="178"/>
      <c r="CD174" s="178"/>
      <c r="CE174" s="178"/>
      <c r="CF174" s="178"/>
      <c r="CG174" s="178"/>
      <c r="CH174" s="178"/>
      <c r="CI174" s="178"/>
      <c r="CJ174" s="178"/>
      <c r="CK174" s="178"/>
      <c r="CL174" s="178"/>
      <c r="CM174" s="178"/>
      <c r="CN174" s="178"/>
      <c r="CO174" s="178"/>
      <c r="CP174" s="178"/>
      <c r="CQ174" s="178"/>
      <c r="CR174" s="178"/>
      <c r="CS174" s="178"/>
      <c r="CT174" s="178"/>
      <c r="CU174" s="178"/>
      <c r="CV174" s="178"/>
      <c r="CW174" s="178"/>
      <c r="CX174" s="178"/>
      <c r="CY174" s="178"/>
      <c r="CZ174" s="178"/>
      <c r="DA174" s="178"/>
      <c r="DB174" s="178"/>
      <c r="DC174" s="178"/>
      <c r="DD174" s="178"/>
      <c r="DE174" s="178"/>
      <c r="DF174" s="178"/>
      <c r="DG174" s="178"/>
      <c r="DH174" s="178"/>
      <c r="DI174" s="178"/>
      <c r="DJ174" s="178"/>
      <c r="DK174" s="178"/>
      <c r="DL174" s="178"/>
      <c r="DM174" s="178"/>
      <c r="DN174" s="178"/>
      <c r="DO174" s="178"/>
      <c r="DP174" s="178"/>
      <c r="DQ174" s="178"/>
      <c r="DR174" s="178"/>
      <c r="DS174" s="178"/>
      <c r="DT174" s="178"/>
      <c r="DU174" s="178"/>
      <c r="DV174" s="178"/>
      <c r="DW174" s="178"/>
      <c r="DX174" s="178"/>
      <c r="DY174" s="178"/>
      <c r="DZ174" s="178"/>
      <c r="EA174" s="178"/>
      <c r="EB174" s="178"/>
      <c r="EC174" s="178"/>
      <c r="ED174" s="178"/>
      <c r="EE174" s="178"/>
      <c r="EF174" s="178"/>
      <c r="EG174" s="178"/>
      <c r="EH174" s="178"/>
      <c r="EI174" s="178"/>
      <c r="EJ174" s="178"/>
      <c r="EK174" s="178"/>
      <c r="EL174" s="178"/>
      <c r="EM174" s="178"/>
      <c r="EN174" s="178"/>
      <c r="EO174" s="178" t="s">
        <v>503</v>
      </c>
      <c r="EP174" s="274"/>
      <c r="EQ174" s="139" t="s">
        <v>1731</v>
      </c>
    </row>
    <row r="175" spans="1:147" s="26" customFormat="1" ht="30" customHeight="1" outlineLevel="1">
      <c r="B175" s="142"/>
      <c r="C175" s="141" t="s">
        <v>1736</v>
      </c>
      <c r="D175" s="119"/>
      <c r="E175" s="143"/>
      <c r="F175" s="180"/>
      <c r="G175" s="180"/>
      <c r="H175" s="180"/>
      <c r="I175" s="180"/>
      <c r="J175" s="180"/>
      <c r="K175" s="180"/>
      <c r="L175" s="180"/>
      <c r="M175" s="180"/>
      <c r="N175" s="180"/>
      <c r="O175" s="180"/>
      <c r="P175" s="180"/>
      <c r="Q175" s="180"/>
      <c r="R175" s="180"/>
      <c r="S175" s="180"/>
      <c r="T175" s="180"/>
      <c r="U175" s="180"/>
      <c r="V175" s="180"/>
      <c r="W175" s="180"/>
      <c r="X175" s="180"/>
      <c r="Y175" s="180"/>
      <c r="Z175" s="180"/>
      <c r="AA175" s="180"/>
      <c r="AB175" s="180"/>
      <c r="AC175" s="180"/>
      <c r="AD175" s="180"/>
      <c r="AE175" s="180"/>
      <c r="AF175" s="180"/>
      <c r="AG175" s="180"/>
      <c r="AH175" s="180"/>
      <c r="AI175" s="180"/>
      <c r="AJ175" s="180"/>
      <c r="AK175" s="180"/>
      <c r="AL175" s="180"/>
      <c r="AM175" s="180"/>
      <c r="AN175" s="180"/>
      <c r="AO175" s="180"/>
      <c r="AP175" s="180"/>
      <c r="AQ175" s="180"/>
      <c r="AR175" s="180"/>
      <c r="AS175" s="180"/>
      <c r="AT175" s="180"/>
      <c r="AU175" s="180"/>
      <c r="AV175" s="180"/>
      <c r="AW175" s="180"/>
      <c r="AX175" s="180"/>
      <c r="AY175" s="180"/>
      <c r="AZ175" s="180"/>
      <c r="BA175" s="180"/>
      <c r="BB175" s="180"/>
      <c r="BC175" s="180"/>
      <c r="BD175" s="180"/>
      <c r="BE175" s="180"/>
      <c r="BF175" s="180"/>
      <c r="BG175" s="180"/>
      <c r="BH175" s="180"/>
      <c r="BI175" s="180"/>
      <c r="BJ175" s="180"/>
      <c r="BK175" s="180"/>
      <c r="BL175" s="180"/>
      <c r="BM175" s="180"/>
      <c r="BN175" s="180"/>
      <c r="BO175" s="180"/>
      <c r="BP175" s="180"/>
      <c r="BQ175" s="180"/>
      <c r="BR175" s="180"/>
      <c r="BS175" s="180"/>
      <c r="BT175" s="180"/>
      <c r="BU175" s="180"/>
      <c r="BV175" s="180"/>
      <c r="BW175" s="180"/>
      <c r="BX175" s="180"/>
      <c r="BY175" s="180"/>
      <c r="BZ175" s="180"/>
      <c r="CA175" s="180"/>
      <c r="CB175" s="180"/>
      <c r="CC175" s="180"/>
      <c r="CD175" s="180"/>
      <c r="CE175" s="180"/>
      <c r="CF175" s="180"/>
      <c r="CG175" s="180"/>
      <c r="CH175" s="180"/>
      <c r="CI175" s="180"/>
      <c r="CJ175" s="180"/>
      <c r="CK175" s="180"/>
      <c r="CL175" s="180"/>
      <c r="CM175" s="180"/>
      <c r="CN175" s="180"/>
      <c r="CO175" s="180"/>
      <c r="CP175" s="180"/>
      <c r="CQ175" s="180"/>
      <c r="CR175" s="180"/>
      <c r="CS175" s="180"/>
      <c r="CT175" s="180"/>
      <c r="CU175" s="180"/>
      <c r="CV175" s="180"/>
      <c r="CW175" s="180"/>
      <c r="CX175" s="180"/>
      <c r="CY175" s="180"/>
      <c r="CZ175" s="180"/>
      <c r="DA175" s="180"/>
      <c r="DB175" s="180"/>
      <c r="DC175" s="180"/>
      <c r="DD175" s="180"/>
      <c r="DE175" s="180"/>
      <c r="DF175" s="180"/>
      <c r="DG175" s="180"/>
      <c r="DH175" s="180"/>
      <c r="DI175" s="180"/>
      <c r="DJ175" s="180"/>
      <c r="DK175" s="180"/>
      <c r="DL175" s="180"/>
      <c r="DM175" s="180"/>
      <c r="DN175" s="180"/>
      <c r="DO175" s="180"/>
      <c r="DP175" s="180"/>
      <c r="DQ175" s="180"/>
      <c r="DR175" s="180"/>
      <c r="DS175" s="180"/>
      <c r="DT175" s="180"/>
      <c r="DU175" s="180"/>
      <c r="DV175" s="180"/>
      <c r="DW175" s="180"/>
      <c r="DX175" s="180"/>
      <c r="DY175" s="180"/>
      <c r="DZ175" s="180"/>
      <c r="EA175" s="180"/>
      <c r="EB175" s="180"/>
      <c r="EC175" s="180"/>
      <c r="ED175" s="180"/>
      <c r="EE175" s="180"/>
      <c r="EF175" s="180"/>
      <c r="EG175" s="180"/>
      <c r="EH175" s="180"/>
      <c r="EI175" s="180"/>
      <c r="EJ175" s="180"/>
      <c r="EK175" s="180"/>
      <c r="EL175" s="180"/>
      <c r="EM175" s="180"/>
      <c r="EN175" s="180"/>
      <c r="EO175" s="180"/>
      <c r="EP175" s="275"/>
      <c r="EQ175" s="139"/>
    </row>
    <row r="176" spans="1:147" s="26" customFormat="1" ht="30" customHeight="1" outlineLevel="3">
      <c r="B176" s="214"/>
      <c r="C176" s="214" t="s">
        <v>1737</v>
      </c>
      <c r="D176" s="215" t="s">
        <v>1738</v>
      </c>
      <c r="E176" s="216" t="s">
        <v>1739</v>
      </c>
      <c r="F176" s="217"/>
      <c r="G176" s="218"/>
      <c r="H176" s="218"/>
      <c r="I176" s="218"/>
      <c r="J176" s="218"/>
      <c r="K176" s="218"/>
      <c r="L176" s="218"/>
      <c r="M176" s="218"/>
      <c r="N176" s="218"/>
      <c r="O176" s="218"/>
      <c r="P176" s="218"/>
      <c r="Q176" s="218"/>
      <c r="R176" s="218"/>
      <c r="S176" s="218"/>
      <c r="T176" s="218"/>
      <c r="U176" s="218"/>
      <c r="V176" s="218"/>
      <c r="W176" s="218"/>
      <c r="X176" s="218"/>
      <c r="Y176" s="218"/>
      <c r="Z176" s="218"/>
      <c r="AA176" s="218"/>
      <c r="AB176" s="218"/>
      <c r="AC176" s="218"/>
      <c r="AD176" s="218"/>
      <c r="AE176" s="218"/>
      <c r="AF176" s="218"/>
      <c r="AG176" s="218"/>
      <c r="AH176" s="218"/>
      <c r="AI176" s="218"/>
      <c r="AJ176" s="218"/>
      <c r="AK176" s="218"/>
      <c r="AL176" s="218"/>
      <c r="AM176" s="218"/>
      <c r="AN176" s="218"/>
      <c r="AO176" s="218"/>
      <c r="AP176" s="218"/>
      <c r="AQ176" s="218"/>
      <c r="AR176" s="218"/>
      <c r="AS176" s="218"/>
      <c r="AT176" s="218"/>
      <c r="AU176" s="218"/>
      <c r="AV176" s="218"/>
      <c r="AW176" s="218"/>
      <c r="AX176" s="218"/>
      <c r="AY176" s="218"/>
      <c r="AZ176" s="218"/>
      <c r="BA176" s="218"/>
      <c r="BB176" s="218"/>
      <c r="BC176" s="218"/>
      <c r="BD176" s="218"/>
      <c r="BE176" s="218"/>
      <c r="BF176" s="218"/>
      <c r="BG176" s="218"/>
      <c r="BH176" s="218"/>
      <c r="BI176" s="218"/>
      <c r="BJ176" s="218"/>
      <c r="BK176" s="218"/>
      <c r="BL176" s="218"/>
      <c r="BM176" s="218"/>
      <c r="BN176" s="218"/>
      <c r="BO176" s="218"/>
      <c r="BP176" s="218"/>
      <c r="BQ176" s="218"/>
      <c r="BR176" s="218"/>
      <c r="BS176" s="218"/>
      <c r="BT176" s="218"/>
      <c r="BU176" s="218"/>
      <c r="BV176" s="218"/>
      <c r="BW176" s="218"/>
      <c r="BX176" s="218"/>
      <c r="BY176" s="218"/>
      <c r="BZ176" s="218"/>
      <c r="CA176" s="218"/>
      <c r="CB176" s="218"/>
      <c r="CC176" s="218"/>
      <c r="CD176" s="218"/>
      <c r="CE176" s="218"/>
      <c r="CF176" s="218"/>
      <c r="CG176" s="218"/>
      <c r="CH176" s="218"/>
      <c r="CI176" s="218"/>
      <c r="CJ176" s="218"/>
      <c r="CK176" s="218"/>
      <c r="CL176" s="218"/>
      <c r="CM176" s="218"/>
      <c r="CN176" s="218"/>
      <c r="CO176" s="218"/>
      <c r="CP176" s="218"/>
      <c r="CQ176" s="218"/>
      <c r="CR176" s="218"/>
      <c r="CS176" s="218"/>
      <c r="CT176" s="218"/>
      <c r="CU176" s="218"/>
      <c r="CV176" s="218"/>
      <c r="CW176" s="218"/>
      <c r="CX176" s="218"/>
      <c r="CY176" s="218"/>
      <c r="CZ176" s="218"/>
      <c r="DA176" s="218"/>
      <c r="DB176" s="218"/>
      <c r="DC176" s="218"/>
      <c r="DD176" s="218"/>
      <c r="DE176" s="218"/>
      <c r="DF176" s="218"/>
      <c r="DG176" s="218"/>
      <c r="DH176" s="218"/>
      <c r="DI176" s="218"/>
      <c r="DJ176" s="218"/>
      <c r="DK176" s="218"/>
      <c r="DL176" s="218"/>
      <c r="DM176" s="218"/>
      <c r="DN176" s="218"/>
      <c r="DO176" s="218"/>
      <c r="DP176" s="218"/>
      <c r="DQ176" s="218"/>
      <c r="DR176" s="218"/>
      <c r="DS176" s="218"/>
      <c r="DT176" s="218"/>
      <c r="DU176" s="218"/>
      <c r="DV176" s="218"/>
      <c r="DW176" s="218"/>
      <c r="DX176" s="218"/>
      <c r="DY176" s="218"/>
      <c r="DZ176" s="218"/>
      <c r="EA176" s="218"/>
      <c r="EB176" s="218"/>
      <c r="EC176" s="218"/>
      <c r="ED176" s="218"/>
      <c r="EE176" s="218"/>
      <c r="EF176" s="218"/>
      <c r="EG176" s="218"/>
      <c r="EH176" s="218"/>
      <c r="EI176" s="218"/>
      <c r="EJ176" s="218"/>
      <c r="EK176" s="218"/>
      <c r="EL176" s="218"/>
      <c r="EM176" s="218"/>
      <c r="EN176" s="218"/>
      <c r="EO176" s="218" t="s">
        <v>503</v>
      </c>
      <c r="EP176" s="274"/>
      <c r="EQ176" s="139"/>
    </row>
    <row r="177" spans="2:147" s="26" customFormat="1" ht="30" customHeight="1" outlineLevel="3">
      <c r="B177" s="214"/>
      <c r="C177" s="214" t="s">
        <v>1740</v>
      </c>
      <c r="D177" s="220" t="s">
        <v>1738</v>
      </c>
      <c r="E177" s="216" t="s">
        <v>1741</v>
      </c>
      <c r="F177" s="217"/>
      <c r="G177" s="218"/>
      <c r="H177" s="218"/>
      <c r="I177" s="218"/>
      <c r="J177" s="218"/>
      <c r="K177" s="218"/>
      <c r="L177" s="218"/>
      <c r="M177" s="218"/>
      <c r="N177" s="218"/>
      <c r="O177" s="218"/>
      <c r="P177" s="218"/>
      <c r="Q177" s="218"/>
      <c r="R177" s="218"/>
      <c r="S177" s="218"/>
      <c r="T177" s="218"/>
      <c r="U177" s="218"/>
      <c r="V177" s="218"/>
      <c r="W177" s="218"/>
      <c r="X177" s="218"/>
      <c r="Y177" s="218"/>
      <c r="Z177" s="218"/>
      <c r="AA177" s="218"/>
      <c r="AB177" s="218"/>
      <c r="AC177" s="218"/>
      <c r="AD177" s="218"/>
      <c r="AE177" s="218"/>
      <c r="AF177" s="218"/>
      <c r="AG177" s="218"/>
      <c r="AH177" s="218"/>
      <c r="AI177" s="218"/>
      <c r="AJ177" s="218"/>
      <c r="AK177" s="218"/>
      <c r="AL177" s="218"/>
      <c r="AM177" s="218"/>
      <c r="AN177" s="218"/>
      <c r="AO177" s="218"/>
      <c r="AP177" s="218"/>
      <c r="AQ177" s="218"/>
      <c r="AR177" s="218"/>
      <c r="AS177" s="218"/>
      <c r="AT177" s="218"/>
      <c r="AU177" s="218"/>
      <c r="AV177" s="218"/>
      <c r="AW177" s="218"/>
      <c r="AX177" s="218"/>
      <c r="AY177" s="218"/>
      <c r="AZ177" s="218"/>
      <c r="BA177" s="218"/>
      <c r="BB177" s="218"/>
      <c r="BC177" s="218"/>
      <c r="BD177" s="218"/>
      <c r="BE177" s="218"/>
      <c r="BF177" s="218"/>
      <c r="BG177" s="218"/>
      <c r="BH177" s="218"/>
      <c r="BI177" s="218"/>
      <c r="BJ177" s="218"/>
      <c r="BK177" s="218"/>
      <c r="BL177" s="218"/>
      <c r="BM177" s="218"/>
      <c r="BN177" s="218"/>
      <c r="BO177" s="218"/>
      <c r="BP177" s="218"/>
      <c r="BQ177" s="218"/>
      <c r="BR177" s="218"/>
      <c r="BS177" s="218"/>
      <c r="BT177" s="218"/>
      <c r="BU177" s="218"/>
      <c r="BV177" s="218"/>
      <c r="BW177" s="218"/>
      <c r="BX177" s="218"/>
      <c r="BY177" s="218"/>
      <c r="BZ177" s="218"/>
      <c r="CA177" s="218"/>
      <c r="CB177" s="218"/>
      <c r="CC177" s="218"/>
      <c r="CD177" s="218"/>
      <c r="CE177" s="218"/>
      <c r="CF177" s="218"/>
      <c r="CG177" s="218"/>
      <c r="CH177" s="218"/>
      <c r="CI177" s="218"/>
      <c r="CJ177" s="218"/>
      <c r="CK177" s="218"/>
      <c r="CL177" s="218"/>
      <c r="CM177" s="218"/>
      <c r="CN177" s="218"/>
      <c r="CO177" s="218"/>
      <c r="CP177" s="218"/>
      <c r="CQ177" s="218"/>
      <c r="CR177" s="218"/>
      <c r="CS177" s="218"/>
      <c r="CT177" s="218"/>
      <c r="CU177" s="218"/>
      <c r="CV177" s="218"/>
      <c r="CW177" s="218"/>
      <c r="CX177" s="218"/>
      <c r="CY177" s="218"/>
      <c r="CZ177" s="218"/>
      <c r="DA177" s="218"/>
      <c r="DB177" s="218"/>
      <c r="DC177" s="218"/>
      <c r="DD177" s="218"/>
      <c r="DE177" s="218"/>
      <c r="DF177" s="218"/>
      <c r="DG177" s="218"/>
      <c r="DH177" s="218"/>
      <c r="DI177" s="218"/>
      <c r="DJ177" s="218"/>
      <c r="DK177" s="218"/>
      <c r="DL177" s="218"/>
      <c r="DM177" s="218"/>
      <c r="DN177" s="218"/>
      <c r="DO177" s="218"/>
      <c r="DP177" s="218"/>
      <c r="DQ177" s="218"/>
      <c r="DR177" s="218"/>
      <c r="DS177" s="218"/>
      <c r="DT177" s="218"/>
      <c r="DU177" s="218"/>
      <c r="DV177" s="218"/>
      <c r="DW177" s="218"/>
      <c r="DX177" s="218"/>
      <c r="DY177" s="218"/>
      <c r="DZ177" s="218"/>
      <c r="EA177" s="218"/>
      <c r="EB177" s="218"/>
      <c r="EC177" s="218"/>
      <c r="ED177" s="218"/>
      <c r="EE177" s="218"/>
      <c r="EF177" s="218"/>
      <c r="EG177" s="218"/>
      <c r="EH177" s="218"/>
      <c r="EI177" s="218"/>
      <c r="EJ177" s="218"/>
      <c r="EK177" s="218"/>
      <c r="EL177" s="218"/>
      <c r="EM177" s="218"/>
      <c r="EN177" s="218"/>
      <c r="EO177" s="218" t="s">
        <v>503</v>
      </c>
      <c r="EP177" s="274"/>
      <c r="EQ177" s="139"/>
    </row>
    <row r="178" spans="2:147" s="26" customFormat="1" ht="30" customHeight="1" outlineLevel="1">
      <c r="B178" s="142"/>
      <c r="C178" s="141" t="s">
        <v>1742</v>
      </c>
      <c r="D178" s="119"/>
      <c r="E178" s="143"/>
      <c r="F178" s="180"/>
      <c r="G178" s="180"/>
      <c r="H178" s="180"/>
      <c r="I178" s="180"/>
      <c r="J178" s="180"/>
      <c r="K178" s="180"/>
      <c r="L178" s="180"/>
      <c r="M178" s="180"/>
      <c r="N178" s="180"/>
      <c r="O178" s="180"/>
      <c r="P178" s="180"/>
      <c r="Q178" s="180"/>
      <c r="R178" s="180"/>
      <c r="S178" s="180"/>
      <c r="T178" s="180"/>
      <c r="U178" s="180"/>
      <c r="V178" s="180"/>
      <c r="W178" s="180"/>
      <c r="X178" s="180"/>
      <c r="Y178" s="180"/>
      <c r="Z178" s="180"/>
      <c r="AA178" s="180"/>
      <c r="AB178" s="180"/>
      <c r="AC178" s="180"/>
      <c r="AD178" s="180"/>
      <c r="AE178" s="180"/>
      <c r="AF178" s="180"/>
      <c r="AG178" s="180"/>
      <c r="AH178" s="180"/>
      <c r="AI178" s="180"/>
      <c r="AJ178" s="180"/>
      <c r="AK178" s="180"/>
      <c r="AL178" s="180"/>
      <c r="AM178" s="180"/>
      <c r="AN178" s="180"/>
      <c r="AO178" s="180"/>
      <c r="AP178" s="180"/>
      <c r="AQ178" s="180"/>
      <c r="AR178" s="180"/>
      <c r="AS178" s="180"/>
      <c r="AT178" s="180"/>
      <c r="AU178" s="180"/>
      <c r="AV178" s="180"/>
      <c r="AW178" s="180"/>
      <c r="AX178" s="180"/>
      <c r="AY178" s="180"/>
      <c r="AZ178" s="180"/>
      <c r="BA178" s="180"/>
      <c r="BB178" s="180"/>
      <c r="BC178" s="180"/>
      <c r="BD178" s="180"/>
      <c r="BE178" s="180"/>
      <c r="BF178" s="180"/>
      <c r="BG178" s="180"/>
      <c r="BH178" s="180"/>
      <c r="BI178" s="180"/>
      <c r="BJ178" s="180"/>
      <c r="BK178" s="180"/>
      <c r="BL178" s="180"/>
      <c r="BM178" s="180"/>
      <c r="BN178" s="180"/>
      <c r="BO178" s="180"/>
      <c r="BP178" s="180"/>
      <c r="BQ178" s="180"/>
      <c r="BR178" s="180"/>
      <c r="BS178" s="180"/>
      <c r="BT178" s="180"/>
      <c r="BU178" s="180"/>
      <c r="BV178" s="180"/>
      <c r="BW178" s="180"/>
      <c r="BX178" s="180"/>
      <c r="BY178" s="180"/>
      <c r="BZ178" s="180"/>
      <c r="CA178" s="180"/>
      <c r="CB178" s="180"/>
      <c r="CC178" s="180"/>
      <c r="CD178" s="180"/>
      <c r="CE178" s="180"/>
      <c r="CF178" s="180"/>
      <c r="CG178" s="180"/>
      <c r="CH178" s="180"/>
      <c r="CI178" s="180"/>
      <c r="CJ178" s="180"/>
      <c r="CK178" s="180"/>
      <c r="CL178" s="180"/>
      <c r="CM178" s="180"/>
      <c r="CN178" s="180"/>
      <c r="CO178" s="180"/>
      <c r="CP178" s="180"/>
      <c r="CQ178" s="180"/>
      <c r="CR178" s="180"/>
      <c r="CS178" s="180"/>
      <c r="CT178" s="180"/>
      <c r="CU178" s="180"/>
      <c r="CV178" s="180"/>
      <c r="CW178" s="180"/>
      <c r="CX178" s="180"/>
      <c r="CY178" s="180"/>
      <c r="CZ178" s="180"/>
      <c r="DA178" s="180"/>
      <c r="DB178" s="180"/>
      <c r="DC178" s="180"/>
      <c r="DD178" s="180"/>
      <c r="DE178" s="180"/>
      <c r="DF178" s="180"/>
      <c r="DG178" s="180"/>
      <c r="DH178" s="180"/>
      <c r="DI178" s="180"/>
      <c r="DJ178" s="180"/>
      <c r="DK178" s="180"/>
      <c r="DL178" s="180"/>
      <c r="DM178" s="180"/>
      <c r="DN178" s="180"/>
      <c r="DO178" s="180"/>
      <c r="DP178" s="180"/>
      <c r="DQ178" s="180"/>
      <c r="DR178" s="180"/>
      <c r="DS178" s="180"/>
      <c r="DT178" s="180"/>
      <c r="DU178" s="180"/>
      <c r="DV178" s="180"/>
      <c r="DW178" s="180"/>
      <c r="DX178" s="180"/>
      <c r="DY178" s="180"/>
      <c r="DZ178" s="180"/>
      <c r="EA178" s="180"/>
      <c r="EB178" s="180"/>
      <c r="EC178" s="180"/>
      <c r="ED178" s="180"/>
      <c r="EE178" s="180"/>
      <c r="EF178" s="180"/>
      <c r="EG178" s="180"/>
      <c r="EH178" s="180"/>
      <c r="EI178" s="180"/>
      <c r="EJ178" s="180"/>
      <c r="EK178" s="180"/>
      <c r="EL178" s="180"/>
      <c r="EM178" s="180"/>
      <c r="EN178" s="180"/>
      <c r="EO178" s="180"/>
      <c r="EP178" s="275"/>
      <c r="EQ178" s="139"/>
    </row>
    <row r="179" spans="2:147" s="26" customFormat="1" ht="30" customHeight="1" outlineLevel="3">
      <c r="B179" s="142"/>
      <c r="C179" s="120" t="s">
        <v>1743</v>
      </c>
      <c r="D179" s="121"/>
      <c r="E179" s="122" t="s">
        <v>1744</v>
      </c>
      <c r="F179" s="178"/>
      <c r="G179" s="178" t="s">
        <v>503</v>
      </c>
      <c r="H179" s="178" t="s">
        <v>503</v>
      </c>
      <c r="I179" s="178" t="s">
        <v>503</v>
      </c>
      <c r="J179" s="178"/>
      <c r="K179" s="178"/>
      <c r="L179" s="178" t="s">
        <v>503</v>
      </c>
      <c r="M179" s="178"/>
      <c r="N179" s="178"/>
      <c r="O179" s="178"/>
      <c r="P179" s="178" t="s">
        <v>503</v>
      </c>
      <c r="Q179" s="178" t="s">
        <v>503</v>
      </c>
      <c r="R179" s="178" t="s">
        <v>503</v>
      </c>
      <c r="S179" s="178" t="s">
        <v>503</v>
      </c>
      <c r="T179" s="178" t="s">
        <v>503</v>
      </c>
      <c r="U179" s="178" t="s">
        <v>503</v>
      </c>
      <c r="V179" s="178"/>
      <c r="W179" s="178"/>
      <c r="X179" s="178"/>
      <c r="Y179" s="178"/>
      <c r="Z179" s="178"/>
      <c r="AA179" s="178"/>
      <c r="AB179" s="178"/>
      <c r="AC179" s="178"/>
      <c r="AD179" s="178"/>
      <c r="AE179" s="178"/>
      <c r="AF179" s="178"/>
      <c r="AG179" s="178"/>
      <c r="AH179" s="178"/>
      <c r="AI179" s="178"/>
      <c r="AJ179" s="178"/>
      <c r="AK179" s="178"/>
      <c r="AL179" s="178"/>
      <c r="AM179" s="178"/>
      <c r="AN179" s="178"/>
      <c r="AO179" s="178"/>
      <c r="AP179" s="178"/>
      <c r="AQ179" s="178"/>
      <c r="AR179" s="178"/>
      <c r="AS179" s="178"/>
      <c r="AT179" s="178"/>
      <c r="AU179" s="178"/>
      <c r="AV179" s="178"/>
      <c r="AW179" s="178"/>
      <c r="AX179" s="178"/>
      <c r="AY179" s="178"/>
      <c r="AZ179" s="178"/>
      <c r="BA179" s="178"/>
      <c r="BB179" s="178"/>
      <c r="BC179" s="178"/>
      <c r="BD179" s="178"/>
      <c r="BE179" s="178"/>
      <c r="BF179" s="178"/>
      <c r="BG179" s="178"/>
      <c r="BH179" s="178"/>
      <c r="BI179" s="178"/>
      <c r="BJ179" s="178"/>
      <c r="BK179" s="178"/>
      <c r="BL179" s="178"/>
      <c r="BM179" s="178"/>
      <c r="BN179" s="178"/>
      <c r="BO179" s="178"/>
      <c r="BP179" s="178" t="s">
        <v>503</v>
      </c>
      <c r="BQ179" s="178" t="s">
        <v>503</v>
      </c>
      <c r="BR179" s="178" t="s">
        <v>503</v>
      </c>
      <c r="BS179" s="178" t="s">
        <v>503</v>
      </c>
      <c r="BT179" s="178" t="s">
        <v>503</v>
      </c>
      <c r="BU179" s="178" t="s">
        <v>503</v>
      </c>
      <c r="BV179" s="178" t="s">
        <v>503</v>
      </c>
      <c r="BW179" s="178" t="s">
        <v>503</v>
      </c>
      <c r="BX179" s="178" t="s">
        <v>503</v>
      </c>
      <c r="BY179" s="178" t="s">
        <v>503</v>
      </c>
      <c r="BZ179" s="178" t="s">
        <v>503</v>
      </c>
      <c r="CA179" s="178" t="s">
        <v>503</v>
      </c>
      <c r="CB179" s="178" t="s">
        <v>503</v>
      </c>
      <c r="CC179" s="178" t="s">
        <v>503</v>
      </c>
      <c r="CD179" s="178"/>
      <c r="CE179" s="178"/>
      <c r="CF179" s="178"/>
      <c r="CG179" s="178"/>
      <c r="CH179" s="178"/>
      <c r="CI179" s="178"/>
      <c r="CJ179" s="178"/>
      <c r="CK179" s="178"/>
      <c r="CL179" s="178"/>
      <c r="CM179" s="178" t="s">
        <v>503</v>
      </c>
      <c r="CN179" s="178" t="s">
        <v>503</v>
      </c>
      <c r="CO179" s="178"/>
      <c r="CP179" s="178"/>
      <c r="CQ179" s="178"/>
      <c r="CR179" s="178"/>
      <c r="CS179" s="178"/>
      <c r="CT179" s="178"/>
      <c r="CU179" s="178"/>
      <c r="CV179" s="178"/>
      <c r="CW179" s="178"/>
      <c r="CX179" s="178"/>
      <c r="CY179" s="178"/>
      <c r="CZ179" s="178"/>
      <c r="DA179" s="178"/>
      <c r="DB179" s="178"/>
      <c r="DC179" s="178"/>
      <c r="DD179" s="178"/>
      <c r="DE179" s="178"/>
      <c r="DF179" s="178"/>
      <c r="DG179" s="178"/>
      <c r="DH179" s="178"/>
      <c r="DI179" s="178"/>
      <c r="DJ179" s="178"/>
      <c r="DK179" s="178"/>
      <c r="DL179" s="178"/>
      <c r="DM179" s="178"/>
      <c r="DN179" s="178"/>
      <c r="DO179" s="178"/>
      <c r="DP179" s="178"/>
      <c r="DQ179" s="178"/>
      <c r="DR179" s="178" t="s">
        <v>503</v>
      </c>
      <c r="DS179" s="178"/>
      <c r="DT179" s="178"/>
      <c r="DU179" s="178"/>
      <c r="DV179" s="178"/>
      <c r="DW179" s="178"/>
      <c r="DX179" s="178"/>
      <c r="DY179" s="178"/>
      <c r="DZ179" s="178"/>
      <c r="EA179" s="178"/>
      <c r="EB179" s="178"/>
      <c r="EC179" s="178"/>
      <c r="ED179" s="178"/>
      <c r="EE179" s="178"/>
      <c r="EF179" s="178"/>
      <c r="EG179" s="178"/>
      <c r="EH179" s="178"/>
      <c r="EI179" s="178"/>
      <c r="EJ179" s="178"/>
      <c r="EK179" s="178"/>
      <c r="EL179" s="178"/>
      <c r="EM179" s="178"/>
      <c r="EN179" s="178"/>
      <c r="EO179" s="178" t="s">
        <v>503</v>
      </c>
      <c r="EP179" s="274"/>
      <c r="EQ179" s="139"/>
    </row>
    <row r="180" spans="2:147" s="26" customFormat="1" ht="30" customHeight="1" outlineLevel="3">
      <c r="B180" s="142"/>
      <c r="C180" s="120" t="s">
        <v>1745</v>
      </c>
      <c r="D180" s="121"/>
      <c r="E180" s="122" t="s">
        <v>1746</v>
      </c>
      <c r="F180" s="178"/>
      <c r="G180" s="178" t="s">
        <v>503</v>
      </c>
      <c r="H180" s="178" t="s">
        <v>503</v>
      </c>
      <c r="I180" s="178" t="s">
        <v>503</v>
      </c>
      <c r="J180" s="178"/>
      <c r="K180" s="178"/>
      <c r="L180" s="178" t="s">
        <v>503</v>
      </c>
      <c r="M180" s="178"/>
      <c r="N180" s="178"/>
      <c r="O180" s="178"/>
      <c r="P180" s="178" t="s">
        <v>503</v>
      </c>
      <c r="Q180" s="178" t="s">
        <v>503</v>
      </c>
      <c r="R180" s="178" t="s">
        <v>503</v>
      </c>
      <c r="S180" s="178" t="s">
        <v>503</v>
      </c>
      <c r="T180" s="178" t="s">
        <v>503</v>
      </c>
      <c r="U180" s="178" t="s">
        <v>503</v>
      </c>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78"/>
      <c r="BN180" s="178"/>
      <c r="BO180" s="178"/>
      <c r="BP180" s="178" t="s">
        <v>503</v>
      </c>
      <c r="BQ180" s="178" t="s">
        <v>503</v>
      </c>
      <c r="BR180" s="178" t="s">
        <v>503</v>
      </c>
      <c r="BS180" s="178" t="s">
        <v>503</v>
      </c>
      <c r="BT180" s="178" t="s">
        <v>503</v>
      </c>
      <c r="BU180" s="178" t="s">
        <v>503</v>
      </c>
      <c r="BV180" s="178" t="s">
        <v>503</v>
      </c>
      <c r="BW180" s="178" t="s">
        <v>503</v>
      </c>
      <c r="BX180" s="178" t="s">
        <v>503</v>
      </c>
      <c r="BY180" s="178" t="s">
        <v>503</v>
      </c>
      <c r="BZ180" s="178" t="s">
        <v>503</v>
      </c>
      <c r="CA180" s="178" t="s">
        <v>503</v>
      </c>
      <c r="CB180" s="178" t="s">
        <v>503</v>
      </c>
      <c r="CC180" s="178" t="s">
        <v>503</v>
      </c>
      <c r="CD180" s="178"/>
      <c r="CE180" s="178"/>
      <c r="CF180" s="178"/>
      <c r="CG180" s="178"/>
      <c r="CH180" s="178"/>
      <c r="CI180" s="178"/>
      <c r="CJ180" s="178"/>
      <c r="CK180" s="178"/>
      <c r="CL180" s="178"/>
      <c r="CM180" s="178" t="s">
        <v>503</v>
      </c>
      <c r="CN180" s="178" t="s">
        <v>503</v>
      </c>
      <c r="CO180" s="178"/>
      <c r="CP180" s="178"/>
      <c r="CQ180" s="178"/>
      <c r="CR180" s="178"/>
      <c r="CS180" s="178"/>
      <c r="CT180" s="178"/>
      <c r="CU180" s="178"/>
      <c r="CV180" s="178"/>
      <c r="CW180" s="178"/>
      <c r="CX180" s="178"/>
      <c r="CY180" s="178"/>
      <c r="CZ180" s="178"/>
      <c r="DA180" s="178"/>
      <c r="DB180" s="178"/>
      <c r="DC180" s="178"/>
      <c r="DD180" s="178"/>
      <c r="DE180" s="178"/>
      <c r="DF180" s="178"/>
      <c r="DG180" s="178"/>
      <c r="DH180" s="178"/>
      <c r="DI180" s="178"/>
      <c r="DJ180" s="178"/>
      <c r="DK180" s="178"/>
      <c r="DL180" s="178"/>
      <c r="DM180" s="178"/>
      <c r="DN180" s="178"/>
      <c r="DO180" s="178"/>
      <c r="DP180" s="178"/>
      <c r="DQ180" s="178"/>
      <c r="DR180" s="178" t="s">
        <v>503</v>
      </c>
      <c r="DS180" s="178"/>
      <c r="DT180" s="178"/>
      <c r="DU180" s="178"/>
      <c r="DV180" s="178"/>
      <c r="DW180" s="178"/>
      <c r="DX180" s="178"/>
      <c r="DY180" s="178"/>
      <c r="DZ180" s="178"/>
      <c r="EA180" s="178"/>
      <c r="EB180" s="178"/>
      <c r="EC180" s="178"/>
      <c r="ED180" s="178"/>
      <c r="EE180" s="178"/>
      <c r="EF180" s="178"/>
      <c r="EG180" s="178"/>
      <c r="EH180" s="178"/>
      <c r="EI180" s="178"/>
      <c r="EJ180" s="178"/>
      <c r="EK180" s="178"/>
      <c r="EL180" s="178"/>
      <c r="EM180" s="178"/>
      <c r="EN180" s="178"/>
      <c r="EO180" s="178" t="s">
        <v>503</v>
      </c>
      <c r="EP180" s="274"/>
      <c r="EQ180" s="139" t="s">
        <v>1747</v>
      </c>
    </row>
    <row r="181" spans="2:147" s="26" customFormat="1" ht="30" customHeight="1" outlineLevel="3">
      <c r="B181" s="142"/>
      <c r="C181" s="120" t="s">
        <v>1748</v>
      </c>
      <c r="D181" s="121"/>
      <c r="E181" s="122" t="s">
        <v>1749</v>
      </c>
      <c r="F181" s="178"/>
      <c r="G181" s="178" t="s">
        <v>503</v>
      </c>
      <c r="H181" s="178" t="s">
        <v>503</v>
      </c>
      <c r="I181" s="178" t="s">
        <v>503</v>
      </c>
      <c r="J181" s="178"/>
      <c r="K181" s="178"/>
      <c r="L181" s="178" t="s">
        <v>503</v>
      </c>
      <c r="M181" s="178"/>
      <c r="N181" s="178"/>
      <c r="O181" s="178"/>
      <c r="P181" s="178" t="s">
        <v>503</v>
      </c>
      <c r="Q181" s="178" t="s">
        <v>503</v>
      </c>
      <c r="R181" s="178" t="s">
        <v>503</v>
      </c>
      <c r="S181" s="178" t="s">
        <v>503</v>
      </c>
      <c r="T181" s="178" t="s">
        <v>503</v>
      </c>
      <c r="U181" s="178" t="s">
        <v>503</v>
      </c>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78"/>
      <c r="BN181" s="178"/>
      <c r="BO181" s="178"/>
      <c r="BP181" s="178" t="s">
        <v>503</v>
      </c>
      <c r="BQ181" s="178" t="s">
        <v>503</v>
      </c>
      <c r="BR181" s="178" t="s">
        <v>503</v>
      </c>
      <c r="BS181" s="178" t="s">
        <v>503</v>
      </c>
      <c r="BT181" s="178" t="s">
        <v>503</v>
      </c>
      <c r="BU181" s="178" t="s">
        <v>503</v>
      </c>
      <c r="BV181" s="178" t="s">
        <v>503</v>
      </c>
      <c r="BW181" s="178" t="s">
        <v>503</v>
      </c>
      <c r="BX181" s="178" t="s">
        <v>503</v>
      </c>
      <c r="BY181" s="178" t="s">
        <v>503</v>
      </c>
      <c r="BZ181" s="178" t="s">
        <v>503</v>
      </c>
      <c r="CA181" s="178" t="s">
        <v>503</v>
      </c>
      <c r="CB181" s="178" t="s">
        <v>503</v>
      </c>
      <c r="CC181" s="178" t="s">
        <v>503</v>
      </c>
      <c r="CD181" s="178"/>
      <c r="CE181" s="178"/>
      <c r="CF181" s="178"/>
      <c r="CG181" s="178"/>
      <c r="CH181" s="178"/>
      <c r="CI181" s="178"/>
      <c r="CJ181" s="178"/>
      <c r="CK181" s="178"/>
      <c r="CL181" s="178"/>
      <c r="CM181" s="178" t="s">
        <v>503</v>
      </c>
      <c r="CN181" s="178" t="s">
        <v>503</v>
      </c>
      <c r="CO181" s="178"/>
      <c r="CP181" s="178"/>
      <c r="CQ181" s="178"/>
      <c r="CR181" s="178"/>
      <c r="CS181" s="178"/>
      <c r="CT181" s="178"/>
      <c r="CU181" s="178"/>
      <c r="CV181" s="178"/>
      <c r="CW181" s="178"/>
      <c r="CX181" s="178"/>
      <c r="CY181" s="178"/>
      <c r="CZ181" s="178"/>
      <c r="DA181" s="178"/>
      <c r="DB181" s="178"/>
      <c r="DC181" s="178"/>
      <c r="DD181" s="178"/>
      <c r="DE181" s="178"/>
      <c r="DF181" s="178"/>
      <c r="DG181" s="178"/>
      <c r="DH181" s="178"/>
      <c r="DI181" s="178"/>
      <c r="DJ181" s="178"/>
      <c r="DK181" s="178"/>
      <c r="DL181" s="178"/>
      <c r="DM181" s="178"/>
      <c r="DN181" s="178"/>
      <c r="DO181" s="178"/>
      <c r="DP181" s="178"/>
      <c r="DQ181" s="178"/>
      <c r="DR181" s="178" t="s">
        <v>503</v>
      </c>
      <c r="DS181" s="178"/>
      <c r="DT181" s="178"/>
      <c r="DU181" s="178"/>
      <c r="DV181" s="178"/>
      <c r="DW181" s="178"/>
      <c r="DX181" s="178"/>
      <c r="DY181" s="178"/>
      <c r="DZ181" s="178"/>
      <c r="EA181" s="178"/>
      <c r="EB181" s="178"/>
      <c r="EC181" s="178"/>
      <c r="ED181" s="178"/>
      <c r="EE181" s="178"/>
      <c r="EF181" s="178"/>
      <c r="EG181" s="178"/>
      <c r="EH181" s="178"/>
      <c r="EI181" s="178"/>
      <c r="EJ181" s="178"/>
      <c r="EK181" s="178"/>
      <c r="EL181" s="178"/>
      <c r="EM181" s="178"/>
      <c r="EN181" s="178"/>
      <c r="EO181" s="178" t="s">
        <v>503</v>
      </c>
      <c r="EP181" s="274"/>
      <c r="EQ181" s="139" t="s">
        <v>1747</v>
      </c>
    </row>
    <row r="182" spans="2:147" s="26" customFormat="1" ht="30" customHeight="1" outlineLevel="1">
      <c r="B182" s="142"/>
      <c r="C182" s="141" t="s">
        <v>1750</v>
      </c>
      <c r="D182" s="119"/>
      <c r="E182" s="143"/>
      <c r="F182" s="180"/>
      <c r="G182" s="180"/>
      <c r="H182" s="180"/>
      <c r="I182" s="180"/>
      <c r="J182" s="180"/>
      <c r="K182" s="180"/>
      <c r="L182" s="180"/>
      <c r="M182" s="180"/>
      <c r="N182" s="180"/>
      <c r="O182" s="180"/>
      <c r="P182" s="180"/>
      <c r="Q182" s="180"/>
      <c r="R182" s="180"/>
      <c r="S182" s="180"/>
      <c r="T182" s="180"/>
      <c r="U182" s="180"/>
      <c r="V182" s="180"/>
      <c r="W182" s="180"/>
      <c r="X182" s="180"/>
      <c r="Y182" s="180"/>
      <c r="Z182" s="180"/>
      <c r="AA182" s="180"/>
      <c r="AB182" s="180"/>
      <c r="AC182" s="180"/>
      <c r="AD182" s="180"/>
      <c r="AE182" s="180"/>
      <c r="AF182" s="180"/>
      <c r="AG182" s="180"/>
      <c r="AH182" s="180"/>
      <c r="AI182" s="180"/>
      <c r="AJ182" s="180"/>
      <c r="AK182" s="180"/>
      <c r="AL182" s="180"/>
      <c r="AM182" s="180"/>
      <c r="AN182" s="180"/>
      <c r="AO182" s="180"/>
      <c r="AP182" s="180"/>
      <c r="AQ182" s="180"/>
      <c r="AR182" s="180"/>
      <c r="AS182" s="180"/>
      <c r="AT182" s="180"/>
      <c r="AU182" s="180"/>
      <c r="AV182" s="180"/>
      <c r="AW182" s="180"/>
      <c r="AX182" s="180"/>
      <c r="AY182" s="180"/>
      <c r="AZ182" s="180"/>
      <c r="BA182" s="180"/>
      <c r="BB182" s="180"/>
      <c r="BC182" s="180"/>
      <c r="BD182" s="180"/>
      <c r="BE182" s="180"/>
      <c r="BF182" s="180"/>
      <c r="BG182" s="180"/>
      <c r="BH182" s="180"/>
      <c r="BI182" s="180"/>
      <c r="BJ182" s="180"/>
      <c r="BK182" s="180"/>
      <c r="BL182" s="180"/>
      <c r="BM182" s="180"/>
      <c r="BN182" s="180"/>
      <c r="BO182" s="180"/>
      <c r="BP182" s="180"/>
      <c r="BQ182" s="180"/>
      <c r="BR182" s="180"/>
      <c r="BS182" s="180"/>
      <c r="BT182" s="180"/>
      <c r="BU182" s="180"/>
      <c r="BV182" s="180"/>
      <c r="BW182" s="180"/>
      <c r="BX182" s="180"/>
      <c r="BY182" s="180"/>
      <c r="BZ182" s="180"/>
      <c r="CA182" s="180"/>
      <c r="CB182" s="180"/>
      <c r="CC182" s="180"/>
      <c r="CD182" s="180"/>
      <c r="CE182" s="180"/>
      <c r="CF182" s="180"/>
      <c r="CG182" s="180"/>
      <c r="CH182" s="180"/>
      <c r="CI182" s="180"/>
      <c r="CJ182" s="180"/>
      <c r="CK182" s="180"/>
      <c r="CL182" s="180"/>
      <c r="CM182" s="180"/>
      <c r="CN182" s="180"/>
      <c r="CO182" s="180"/>
      <c r="CP182" s="180"/>
      <c r="CQ182" s="180"/>
      <c r="CR182" s="180"/>
      <c r="CS182" s="180"/>
      <c r="CT182" s="180"/>
      <c r="CU182" s="180"/>
      <c r="CV182" s="180"/>
      <c r="CW182" s="180"/>
      <c r="CX182" s="180"/>
      <c r="CY182" s="180"/>
      <c r="CZ182" s="180"/>
      <c r="DA182" s="180"/>
      <c r="DB182" s="180"/>
      <c r="DC182" s="180"/>
      <c r="DD182" s="180"/>
      <c r="DE182" s="180"/>
      <c r="DF182" s="180"/>
      <c r="DG182" s="180"/>
      <c r="DH182" s="180"/>
      <c r="DI182" s="180"/>
      <c r="DJ182" s="180"/>
      <c r="DK182" s="180"/>
      <c r="DL182" s="180"/>
      <c r="DM182" s="180"/>
      <c r="DN182" s="180"/>
      <c r="DO182" s="180"/>
      <c r="DP182" s="180"/>
      <c r="DQ182" s="180"/>
      <c r="DR182" s="180"/>
      <c r="DS182" s="180"/>
      <c r="DT182" s="180"/>
      <c r="DU182" s="180"/>
      <c r="DV182" s="180"/>
      <c r="DW182" s="180"/>
      <c r="DX182" s="180"/>
      <c r="DY182" s="180"/>
      <c r="DZ182" s="180"/>
      <c r="EA182" s="180"/>
      <c r="EB182" s="180"/>
      <c r="EC182" s="180"/>
      <c r="ED182" s="180"/>
      <c r="EE182" s="180"/>
      <c r="EF182" s="180"/>
      <c r="EG182" s="180"/>
      <c r="EH182" s="180"/>
      <c r="EI182" s="180"/>
      <c r="EJ182" s="180"/>
      <c r="EK182" s="180"/>
      <c r="EL182" s="180"/>
      <c r="EM182" s="180"/>
      <c r="EN182" s="180"/>
      <c r="EO182" s="180"/>
      <c r="EP182" s="275"/>
      <c r="EQ182" s="139"/>
    </row>
    <row r="183" spans="2:147" s="26" customFormat="1" ht="30" customHeight="1" outlineLevel="3">
      <c r="B183" s="142"/>
      <c r="C183" s="120" t="s">
        <v>1751</v>
      </c>
      <c r="D183" s="121"/>
      <c r="E183" s="123"/>
      <c r="F183" s="178"/>
      <c r="G183" s="178" t="s">
        <v>503</v>
      </c>
      <c r="H183" s="178"/>
      <c r="I183" s="178"/>
      <c r="J183" s="178"/>
      <c r="K183" s="178"/>
      <c r="L183" s="178"/>
      <c r="M183" s="178"/>
      <c r="N183" s="178"/>
      <c r="O183" s="178"/>
      <c r="P183" s="178"/>
      <c r="Q183" s="178"/>
      <c r="R183" s="178"/>
      <c r="S183" s="178"/>
      <c r="T183" s="178"/>
      <c r="U183" s="178"/>
      <c r="V183" s="178"/>
      <c r="W183" s="178"/>
      <c r="X183" s="178"/>
      <c r="Y183" s="178"/>
      <c r="Z183" s="178"/>
      <c r="AA183" s="178"/>
      <c r="AB183" s="178"/>
      <c r="AC183" s="178"/>
      <c r="AD183" s="178"/>
      <c r="AE183" s="178"/>
      <c r="AF183" s="178"/>
      <c r="AG183" s="178"/>
      <c r="AH183" s="178"/>
      <c r="AI183" s="178"/>
      <c r="AJ183" s="178"/>
      <c r="AK183" s="178"/>
      <c r="AL183" s="178"/>
      <c r="AM183" s="178"/>
      <c r="AN183" s="178"/>
      <c r="AO183" s="178"/>
      <c r="AP183" s="178"/>
      <c r="AQ183" s="178"/>
      <c r="AR183" s="178"/>
      <c r="AS183" s="178"/>
      <c r="AT183" s="178"/>
      <c r="AU183" s="178"/>
      <c r="AV183" s="178"/>
      <c r="AW183" s="178"/>
      <c r="AX183" s="178"/>
      <c r="AY183" s="178"/>
      <c r="AZ183" s="178"/>
      <c r="BA183" s="178"/>
      <c r="BB183" s="178"/>
      <c r="BC183" s="178"/>
      <c r="BD183" s="178"/>
      <c r="BE183" s="178"/>
      <c r="BF183" s="178"/>
      <c r="BG183" s="178"/>
      <c r="BH183" s="178"/>
      <c r="BI183" s="178"/>
      <c r="BJ183" s="178"/>
      <c r="BK183" s="178"/>
      <c r="BL183" s="178"/>
      <c r="BM183" s="178"/>
      <c r="BN183" s="178"/>
      <c r="BO183" s="178"/>
      <c r="BP183" s="178"/>
      <c r="BQ183" s="178"/>
      <c r="BR183" s="178"/>
      <c r="BS183" s="178"/>
      <c r="BT183" s="178"/>
      <c r="BU183" s="178"/>
      <c r="BV183" s="178"/>
      <c r="BW183" s="178"/>
      <c r="BX183" s="178"/>
      <c r="BY183" s="178"/>
      <c r="BZ183" s="178"/>
      <c r="CA183" s="178"/>
      <c r="CB183" s="178"/>
      <c r="CC183" s="178"/>
      <c r="CD183" s="178"/>
      <c r="CE183" s="178"/>
      <c r="CF183" s="178"/>
      <c r="CG183" s="178"/>
      <c r="CH183" s="178"/>
      <c r="CI183" s="178"/>
      <c r="CJ183" s="178"/>
      <c r="CK183" s="178"/>
      <c r="CL183" s="178"/>
      <c r="CM183" s="178"/>
      <c r="CN183" s="178"/>
      <c r="CO183" s="178"/>
      <c r="CP183" s="178"/>
      <c r="CQ183" s="178"/>
      <c r="CR183" s="178"/>
      <c r="CS183" s="178"/>
      <c r="CT183" s="178"/>
      <c r="CU183" s="178"/>
      <c r="CV183" s="178"/>
      <c r="CW183" s="178"/>
      <c r="CX183" s="178"/>
      <c r="CY183" s="178"/>
      <c r="CZ183" s="178"/>
      <c r="DA183" s="178"/>
      <c r="DB183" s="178"/>
      <c r="DC183" s="178"/>
      <c r="DD183" s="178"/>
      <c r="DE183" s="178"/>
      <c r="DF183" s="178"/>
      <c r="DG183" s="178"/>
      <c r="DH183" s="178"/>
      <c r="DI183" s="178"/>
      <c r="DJ183" s="178"/>
      <c r="DK183" s="178"/>
      <c r="DL183" s="178"/>
      <c r="DM183" s="178"/>
      <c r="DN183" s="178"/>
      <c r="DO183" s="178"/>
      <c r="DP183" s="178"/>
      <c r="DQ183" s="178"/>
      <c r="DR183" s="178"/>
      <c r="DS183" s="178"/>
      <c r="DT183" s="178"/>
      <c r="DU183" s="178"/>
      <c r="DV183" s="178"/>
      <c r="DW183" s="178"/>
      <c r="DX183" s="178"/>
      <c r="DY183" s="178"/>
      <c r="DZ183" s="178"/>
      <c r="EA183" s="178"/>
      <c r="EB183" s="178"/>
      <c r="EC183" s="178"/>
      <c r="ED183" s="178"/>
      <c r="EE183" s="178"/>
      <c r="EF183" s="178"/>
      <c r="EG183" s="178"/>
      <c r="EH183" s="178"/>
      <c r="EI183" s="178"/>
      <c r="EJ183" s="178"/>
      <c r="EK183" s="178"/>
      <c r="EL183" s="178"/>
      <c r="EM183" s="178"/>
      <c r="EN183" s="178"/>
      <c r="EO183" s="178" t="s">
        <v>503</v>
      </c>
      <c r="EP183" s="274"/>
      <c r="EQ183" s="139"/>
    </row>
    <row r="184" spans="2:147" s="26" customFormat="1" ht="30" customHeight="1" outlineLevel="3">
      <c r="B184" s="142"/>
      <c r="C184" s="120" t="s">
        <v>1752</v>
      </c>
      <c r="D184" s="121"/>
      <c r="E184" s="123"/>
      <c r="F184" s="178"/>
      <c r="G184" s="178" t="s">
        <v>503</v>
      </c>
      <c r="H184" s="178"/>
      <c r="I184" s="178"/>
      <c r="J184" s="178"/>
      <c r="K184" s="178"/>
      <c r="L184" s="178"/>
      <c r="M184" s="178"/>
      <c r="N184" s="178"/>
      <c r="O184" s="178"/>
      <c r="P184" s="178"/>
      <c r="Q184" s="178"/>
      <c r="R184" s="178"/>
      <c r="S184" s="178"/>
      <c r="T184" s="178"/>
      <c r="U184" s="178"/>
      <c r="V184" s="178"/>
      <c r="W184" s="178"/>
      <c r="X184" s="178"/>
      <c r="Y184" s="178"/>
      <c r="Z184" s="178"/>
      <c r="AA184" s="178"/>
      <c r="AB184" s="178"/>
      <c r="AC184" s="178"/>
      <c r="AD184" s="178"/>
      <c r="AE184" s="178"/>
      <c r="AF184" s="178"/>
      <c r="AG184" s="178"/>
      <c r="AH184" s="178"/>
      <c r="AI184" s="178"/>
      <c r="AJ184" s="178"/>
      <c r="AK184" s="178"/>
      <c r="AL184" s="178"/>
      <c r="AM184" s="178"/>
      <c r="AN184" s="178"/>
      <c r="AO184" s="178"/>
      <c r="AP184" s="178"/>
      <c r="AQ184" s="178"/>
      <c r="AR184" s="178"/>
      <c r="AS184" s="178"/>
      <c r="AT184" s="178"/>
      <c r="AU184" s="178"/>
      <c r="AV184" s="178"/>
      <c r="AW184" s="178"/>
      <c r="AX184" s="178"/>
      <c r="AY184" s="178"/>
      <c r="AZ184" s="178"/>
      <c r="BA184" s="178"/>
      <c r="BB184" s="178"/>
      <c r="BC184" s="178"/>
      <c r="BD184" s="178"/>
      <c r="BE184" s="178"/>
      <c r="BF184" s="178"/>
      <c r="BG184" s="178"/>
      <c r="BH184" s="178"/>
      <c r="BI184" s="178"/>
      <c r="BJ184" s="178"/>
      <c r="BK184" s="178"/>
      <c r="BL184" s="178"/>
      <c r="BM184" s="178"/>
      <c r="BN184" s="178"/>
      <c r="BO184" s="178"/>
      <c r="BP184" s="178"/>
      <c r="BQ184" s="178"/>
      <c r="BR184" s="178"/>
      <c r="BS184" s="178"/>
      <c r="BT184" s="178"/>
      <c r="BU184" s="178"/>
      <c r="BV184" s="178"/>
      <c r="BW184" s="178"/>
      <c r="BX184" s="178"/>
      <c r="BY184" s="178"/>
      <c r="BZ184" s="178"/>
      <c r="CA184" s="178"/>
      <c r="CB184" s="178"/>
      <c r="CC184" s="178"/>
      <c r="CD184" s="178"/>
      <c r="CE184" s="178"/>
      <c r="CF184" s="178"/>
      <c r="CG184" s="178"/>
      <c r="CH184" s="178"/>
      <c r="CI184" s="178"/>
      <c r="CJ184" s="178"/>
      <c r="CK184" s="178"/>
      <c r="CL184" s="178"/>
      <c r="CM184" s="178"/>
      <c r="CN184" s="178"/>
      <c r="CO184" s="178"/>
      <c r="CP184" s="178"/>
      <c r="CQ184" s="178"/>
      <c r="CR184" s="178"/>
      <c r="CS184" s="178"/>
      <c r="CT184" s="178"/>
      <c r="CU184" s="178"/>
      <c r="CV184" s="178"/>
      <c r="CW184" s="178"/>
      <c r="CX184" s="178"/>
      <c r="CY184" s="178"/>
      <c r="CZ184" s="178"/>
      <c r="DA184" s="178"/>
      <c r="DB184" s="178"/>
      <c r="DC184" s="178"/>
      <c r="DD184" s="178"/>
      <c r="DE184" s="178"/>
      <c r="DF184" s="178"/>
      <c r="DG184" s="178"/>
      <c r="DH184" s="178"/>
      <c r="DI184" s="178"/>
      <c r="DJ184" s="178"/>
      <c r="DK184" s="178"/>
      <c r="DL184" s="178"/>
      <c r="DM184" s="178"/>
      <c r="DN184" s="178"/>
      <c r="DO184" s="178"/>
      <c r="DP184" s="178"/>
      <c r="DQ184" s="178"/>
      <c r="DR184" s="178"/>
      <c r="DS184" s="178"/>
      <c r="DT184" s="178"/>
      <c r="DU184" s="178"/>
      <c r="DV184" s="178"/>
      <c r="DW184" s="178"/>
      <c r="DX184" s="178"/>
      <c r="DY184" s="178"/>
      <c r="DZ184" s="178"/>
      <c r="EA184" s="178"/>
      <c r="EB184" s="178"/>
      <c r="EC184" s="178"/>
      <c r="ED184" s="178"/>
      <c r="EE184" s="178"/>
      <c r="EF184" s="178"/>
      <c r="EG184" s="178"/>
      <c r="EH184" s="178"/>
      <c r="EI184" s="178"/>
      <c r="EJ184" s="178"/>
      <c r="EK184" s="178"/>
      <c r="EL184" s="178"/>
      <c r="EM184" s="178"/>
      <c r="EN184" s="178"/>
      <c r="EO184" s="178" t="s">
        <v>503</v>
      </c>
      <c r="EP184" s="274"/>
      <c r="EQ184" s="139"/>
    </row>
    <row r="185" spans="2:147" s="26" customFormat="1" ht="30" customHeight="1" outlineLevel="1">
      <c r="B185" s="142"/>
      <c r="C185" s="141" t="s">
        <v>52</v>
      </c>
      <c r="D185" s="119"/>
      <c r="E185" s="143"/>
      <c r="F185" s="180"/>
      <c r="G185" s="180"/>
      <c r="H185" s="180"/>
      <c r="I185" s="180"/>
      <c r="J185" s="180"/>
      <c r="K185" s="180"/>
      <c r="L185" s="180"/>
      <c r="M185" s="180"/>
      <c r="N185" s="180"/>
      <c r="O185" s="180"/>
      <c r="P185" s="180"/>
      <c r="Q185" s="180"/>
      <c r="R185" s="180"/>
      <c r="S185" s="180"/>
      <c r="T185" s="180"/>
      <c r="U185" s="180"/>
      <c r="V185" s="180"/>
      <c r="W185" s="180"/>
      <c r="X185" s="180"/>
      <c r="Y185" s="180"/>
      <c r="Z185" s="180"/>
      <c r="AA185" s="180"/>
      <c r="AB185" s="180"/>
      <c r="AC185" s="180"/>
      <c r="AD185" s="180"/>
      <c r="AE185" s="180"/>
      <c r="AF185" s="180"/>
      <c r="AG185" s="180"/>
      <c r="AH185" s="180"/>
      <c r="AI185" s="180"/>
      <c r="AJ185" s="180"/>
      <c r="AK185" s="180"/>
      <c r="AL185" s="180"/>
      <c r="AM185" s="180"/>
      <c r="AN185" s="180"/>
      <c r="AO185" s="180"/>
      <c r="AP185" s="180"/>
      <c r="AQ185" s="180"/>
      <c r="AR185" s="180"/>
      <c r="AS185" s="180"/>
      <c r="AT185" s="180"/>
      <c r="AU185" s="180"/>
      <c r="AV185" s="180"/>
      <c r="AW185" s="180"/>
      <c r="AX185" s="180"/>
      <c r="AY185" s="180"/>
      <c r="AZ185" s="180"/>
      <c r="BA185" s="180"/>
      <c r="BB185" s="180"/>
      <c r="BC185" s="180"/>
      <c r="BD185" s="180"/>
      <c r="BE185" s="180"/>
      <c r="BF185" s="180"/>
      <c r="BG185" s="180"/>
      <c r="BH185" s="180"/>
      <c r="BI185" s="180"/>
      <c r="BJ185" s="180"/>
      <c r="BK185" s="180"/>
      <c r="BL185" s="180"/>
      <c r="BM185" s="180"/>
      <c r="BN185" s="180"/>
      <c r="BO185" s="180"/>
      <c r="BP185" s="180"/>
      <c r="BQ185" s="180"/>
      <c r="BR185" s="180"/>
      <c r="BS185" s="180"/>
      <c r="BT185" s="180"/>
      <c r="BU185" s="180"/>
      <c r="BV185" s="180"/>
      <c r="BW185" s="180"/>
      <c r="BX185" s="180"/>
      <c r="BY185" s="180"/>
      <c r="BZ185" s="180"/>
      <c r="CA185" s="180"/>
      <c r="CB185" s="180"/>
      <c r="CC185" s="180"/>
      <c r="CD185" s="180"/>
      <c r="CE185" s="180"/>
      <c r="CF185" s="180"/>
      <c r="CG185" s="180"/>
      <c r="CH185" s="180"/>
      <c r="CI185" s="180"/>
      <c r="CJ185" s="180"/>
      <c r="CK185" s="180"/>
      <c r="CL185" s="180"/>
      <c r="CM185" s="180"/>
      <c r="CN185" s="180"/>
      <c r="CO185" s="180"/>
      <c r="CP185" s="180"/>
      <c r="CQ185" s="180"/>
      <c r="CR185" s="180"/>
      <c r="CS185" s="180"/>
      <c r="CT185" s="180"/>
      <c r="CU185" s="180"/>
      <c r="CV185" s="180"/>
      <c r="CW185" s="180"/>
      <c r="CX185" s="180"/>
      <c r="CY185" s="180"/>
      <c r="CZ185" s="180"/>
      <c r="DA185" s="180"/>
      <c r="DB185" s="180"/>
      <c r="DC185" s="180"/>
      <c r="DD185" s="180"/>
      <c r="DE185" s="180"/>
      <c r="DF185" s="180"/>
      <c r="DG185" s="180"/>
      <c r="DH185" s="180"/>
      <c r="DI185" s="180"/>
      <c r="DJ185" s="180"/>
      <c r="DK185" s="180"/>
      <c r="DL185" s="180"/>
      <c r="DM185" s="180"/>
      <c r="DN185" s="180"/>
      <c r="DO185" s="180"/>
      <c r="DP185" s="180"/>
      <c r="DQ185" s="180"/>
      <c r="DR185" s="180"/>
      <c r="DS185" s="180"/>
      <c r="DT185" s="180"/>
      <c r="DU185" s="180"/>
      <c r="DV185" s="180"/>
      <c r="DW185" s="180"/>
      <c r="DX185" s="180"/>
      <c r="DY185" s="180"/>
      <c r="DZ185" s="180"/>
      <c r="EA185" s="180"/>
      <c r="EB185" s="180"/>
      <c r="EC185" s="180"/>
      <c r="ED185" s="180"/>
      <c r="EE185" s="180"/>
      <c r="EF185" s="180"/>
      <c r="EG185" s="180"/>
      <c r="EH185" s="180"/>
      <c r="EI185" s="180"/>
      <c r="EJ185" s="180"/>
      <c r="EK185" s="180"/>
      <c r="EL185" s="180"/>
      <c r="EM185" s="180"/>
      <c r="EN185" s="180"/>
      <c r="EO185" s="180"/>
      <c r="EP185" s="275"/>
      <c r="EQ185" s="139"/>
    </row>
    <row r="186" spans="2:147" s="26" customFormat="1" ht="30" customHeight="1" outlineLevel="1">
      <c r="B186" s="142"/>
      <c r="C186" s="141" t="s">
        <v>1753</v>
      </c>
      <c r="D186" s="119"/>
      <c r="E186" s="143"/>
      <c r="F186" s="180"/>
      <c r="G186" s="180"/>
      <c r="H186" s="180"/>
      <c r="I186" s="180"/>
      <c r="J186" s="180"/>
      <c r="K186" s="180"/>
      <c r="L186" s="180"/>
      <c r="M186" s="180"/>
      <c r="N186" s="180"/>
      <c r="O186" s="180"/>
      <c r="P186" s="180"/>
      <c r="Q186" s="180"/>
      <c r="R186" s="180"/>
      <c r="S186" s="180"/>
      <c r="T186" s="180"/>
      <c r="U186" s="180"/>
      <c r="V186" s="180"/>
      <c r="W186" s="180"/>
      <c r="X186" s="180"/>
      <c r="Y186" s="180"/>
      <c r="Z186" s="180"/>
      <c r="AA186" s="180"/>
      <c r="AB186" s="180"/>
      <c r="AC186" s="180"/>
      <c r="AD186" s="180"/>
      <c r="AE186" s="180"/>
      <c r="AF186" s="180"/>
      <c r="AG186" s="180"/>
      <c r="AH186" s="180"/>
      <c r="AI186" s="180"/>
      <c r="AJ186" s="180"/>
      <c r="AK186" s="180"/>
      <c r="AL186" s="180"/>
      <c r="AM186" s="180"/>
      <c r="AN186" s="180"/>
      <c r="AO186" s="180"/>
      <c r="AP186" s="180"/>
      <c r="AQ186" s="180"/>
      <c r="AR186" s="180"/>
      <c r="AS186" s="180"/>
      <c r="AT186" s="180"/>
      <c r="AU186" s="180"/>
      <c r="AV186" s="180"/>
      <c r="AW186" s="180"/>
      <c r="AX186" s="180"/>
      <c r="AY186" s="180"/>
      <c r="AZ186" s="180"/>
      <c r="BA186" s="180"/>
      <c r="BB186" s="180"/>
      <c r="BC186" s="180"/>
      <c r="BD186" s="180"/>
      <c r="BE186" s="180"/>
      <c r="BF186" s="180"/>
      <c r="BG186" s="180"/>
      <c r="BH186" s="180"/>
      <c r="BI186" s="180"/>
      <c r="BJ186" s="180"/>
      <c r="BK186" s="180"/>
      <c r="BL186" s="180"/>
      <c r="BM186" s="180"/>
      <c r="BN186" s="180"/>
      <c r="BO186" s="180"/>
      <c r="BP186" s="180"/>
      <c r="BQ186" s="180"/>
      <c r="BR186" s="180"/>
      <c r="BS186" s="180"/>
      <c r="BT186" s="180"/>
      <c r="BU186" s="180"/>
      <c r="BV186" s="180"/>
      <c r="BW186" s="180"/>
      <c r="BX186" s="180"/>
      <c r="BY186" s="180"/>
      <c r="BZ186" s="180"/>
      <c r="CA186" s="180"/>
      <c r="CB186" s="180"/>
      <c r="CC186" s="180"/>
      <c r="CD186" s="180"/>
      <c r="CE186" s="180"/>
      <c r="CF186" s="180"/>
      <c r="CG186" s="180"/>
      <c r="CH186" s="180"/>
      <c r="CI186" s="180"/>
      <c r="CJ186" s="180"/>
      <c r="CK186" s="180"/>
      <c r="CL186" s="180"/>
      <c r="CM186" s="180"/>
      <c r="CN186" s="180"/>
      <c r="CO186" s="180"/>
      <c r="CP186" s="180"/>
      <c r="CQ186" s="180"/>
      <c r="CR186" s="180"/>
      <c r="CS186" s="180"/>
      <c r="CT186" s="180"/>
      <c r="CU186" s="180"/>
      <c r="CV186" s="180"/>
      <c r="CW186" s="180"/>
      <c r="CX186" s="180"/>
      <c r="CY186" s="180"/>
      <c r="CZ186" s="180"/>
      <c r="DA186" s="180"/>
      <c r="DB186" s="180"/>
      <c r="DC186" s="180"/>
      <c r="DD186" s="180"/>
      <c r="DE186" s="180"/>
      <c r="DF186" s="180"/>
      <c r="DG186" s="180"/>
      <c r="DH186" s="180"/>
      <c r="DI186" s="180"/>
      <c r="DJ186" s="180"/>
      <c r="DK186" s="180"/>
      <c r="DL186" s="180"/>
      <c r="DM186" s="180"/>
      <c r="DN186" s="180"/>
      <c r="DO186" s="180"/>
      <c r="DP186" s="180"/>
      <c r="DQ186" s="180"/>
      <c r="DR186" s="180"/>
      <c r="DS186" s="180"/>
      <c r="DT186" s="180"/>
      <c r="DU186" s="180"/>
      <c r="DV186" s="180"/>
      <c r="DW186" s="180"/>
      <c r="DX186" s="180"/>
      <c r="DY186" s="180"/>
      <c r="DZ186" s="180"/>
      <c r="EA186" s="180"/>
      <c r="EB186" s="180"/>
      <c r="EC186" s="180"/>
      <c r="ED186" s="180"/>
      <c r="EE186" s="180"/>
      <c r="EF186" s="180"/>
      <c r="EG186" s="180"/>
      <c r="EH186" s="180"/>
      <c r="EI186" s="180"/>
      <c r="EJ186" s="180"/>
      <c r="EK186" s="180"/>
      <c r="EL186" s="180"/>
      <c r="EM186" s="180"/>
      <c r="EN186" s="180"/>
      <c r="EO186" s="180"/>
      <c r="EP186" s="275"/>
      <c r="EQ186" s="139"/>
    </row>
    <row r="187" spans="2:147" s="26" customFormat="1" ht="30" customHeight="1" outlineLevel="3">
      <c r="B187" s="142"/>
      <c r="C187" s="120" t="s">
        <v>1754</v>
      </c>
      <c r="D187" s="121"/>
      <c r="E187" s="122" t="s">
        <v>1755</v>
      </c>
      <c r="F187" s="178"/>
      <c r="G187" s="178" t="s">
        <v>503</v>
      </c>
      <c r="H187" s="178" t="s">
        <v>503</v>
      </c>
      <c r="I187" s="178" t="s">
        <v>503</v>
      </c>
      <c r="J187" s="178" t="s">
        <v>503</v>
      </c>
      <c r="K187" s="178"/>
      <c r="L187" s="178" t="s">
        <v>503</v>
      </c>
      <c r="M187" s="178" t="s">
        <v>503</v>
      </c>
      <c r="N187" s="178" t="s">
        <v>503</v>
      </c>
      <c r="O187" s="178" t="s">
        <v>503</v>
      </c>
      <c r="P187" s="178" t="s">
        <v>503</v>
      </c>
      <c r="Q187" s="178" t="s">
        <v>503</v>
      </c>
      <c r="R187" s="178" t="s">
        <v>503</v>
      </c>
      <c r="S187" s="178" t="s">
        <v>503</v>
      </c>
      <c r="T187" s="178" t="s">
        <v>503</v>
      </c>
      <c r="U187" s="178" t="s">
        <v>503</v>
      </c>
      <c r="V187" s="178" t="s">
        <v>503</v>
      </c>
      <c r="W187" s="178" t="s">
        <v>503</v>
      </c>
      <c r="X187" s="178" t="s">
        <v>503</v>
      </c>
      <c r="Y187" s="178" t="s">
        <v>503</v>
      </c>
      <c r="Z187" s="178"/>
      <c r="AA187" s="178"/>
      <c r="AB187" s="178"/>
      <c r="AC187" s="178"/>
      <c r="AD187" s="178"/>
      <c r="AE187" s="178"/>
      <c r="AF187" s="178"/>
      <c r="AG187" s="178"/>
      <c r="AH187" s="178"/>
      <c r="AI187" s="178"/>
      <c r="AJ187" s="178"/>
      <c r="AK187" s="178"/>
      <c r="AL187" s="178"/>
      <c r="AM187" s="178"/>
      <c r="AN187" s="178"/>
      <c r="AO187" s="178"/>
      <c r="AP187" s="178"/>
      <c r="AQ187" s="178"/>
      <c r="AR187" s="178"/>
      <c r="AS187" s="178"/>
      <c r="AT187" s="178"/>
      <c r="AU187" s="178"/>
      <c r="AV187" s="178"/>
      <c r="AW187" s="178"/>
      <c r="AX187" s="178"/>
      <c r="AY187" s="178"/>
      <c r="AZ187" s="178"/>
      <c r="BA187" s="178"/>
      <c r="BB187" s="178"/>
      <c r="BC187" s="178"/>
      <c r="BD187" s="178"/>
      <c r="BE187" s="178" t="s">
        <v>503</v>
      </c>
      <c r="BF187" s="178" t="s">
        <v>503</v>
      </c>
      <c r="BG187" s="178" t="s">
        <v>503</v>
      </c>
      <c r="BH187" s="178" t="s">
        <v>503</v>
      </c>
      <c r="BI187" s="178" t="s">
        <v>503</v>
      </c>
      <c r="BJ187" s="178" t="s">
        <v>503</v>
      </c>
      <c r="BK187" s="178" t="s">
        <v>503</v>
      </c>
      <c r="BL187" s="178"/>
      <c r="BM187" s="178"/>
      <c r="BN187" s="178"/>
      <c r="BO187" s="178"/>
      <c r="BP187" s="178" t="s">
        <v>503</v>
      </c>
      <c r="BQ187" s="178" t="s">
        <v>503</v>
      </c>
      <c r="BR187" s="178" t="s">
        <v>503</v>
      </c>
      <c r="BS187" s="178" t="s">
        <v>503</v>
      </c>
      <c r="BT187" s="178" t="s">
        <v>503</v>
      </c>
      <c r="BU187" s="178" t="s">
        <v>503</v>
      </c>
      <c r="BV187" s="178" t="s">
        <v>503</v>
      </c>
      <c r="BW187" s="178" t="s">
        <v>503</v>
      </c>
      <c r="BX187" s="178" t="s">
        <v>503</v>
      </c>
      <c r="BY187" s="178" t="s">
        <v>503</v>
      </c>
      <c r="BZ187" s="178" t="s">
        <v>503</v>
      </c>
      <c r="CA187" s="178" t="s">
        <v>503</v>
      </c>
      <c r="CB187" s="178" t="s">
        <v>503</v>
      </c>
      <c r="CC187" s="178" t="s">
        <v>503</v>
      </c>
      <c r="CD187" s="178"/>
      <c r="CE187" s="178"/>
      <c r="CF187" s="178"/>
      <c r="CG187" s="178"/>
      <c r="CH187" s="178"/>
      <c r="CI187" s="178"/>
      <c r="CJ187" s="178"/>
      <c r="CK187" s="178"/>
      <c r="CL187" s="178"/>
      <c r="CM187" s="178" t="s">
        <v>503</v>
      </c>
      <c r="CN187" s="178" t="s">
        <v>503</v>
      </c>
      <c r="CO187" s="178"/>
      <c r="CP187" s="178" t="s">
        <v>503</v>
      </c>
      <c r="CQ187" s="178"/>
      <c r="CR187" s="178"/>
      <c r="CS187" s="178" t="s">
        <v>503</v>
      </c>
      <c r="CT187" s="178"/>
      <c r="CU187" s="178"/>
      <c r="CV187" s="178" t="s">
        <v>503</v>
      </c>
      <c r="CW187" s="178"/>
      <c r="CX187" s="178"/>
      <c r="CY187" s="178" t="s">
        <v>503</v>
      </c>
      <c r="CZ187" s="178"/>
      <c r="DA187" s="178"/>
      <c r="DB187" s="178" t="s">
        <v>503</v>
      </c>
      <c r="DC187" s="178"/>
      <c r="DD187" s="178"/>
      <c r="DE187" s="178" t="s">
        <v>503</v>
      </c>
      <c r="DF187" s="178"/>
      <c r="DG187" s="178"/>
      <c r="DH187" s="178" t="s">
        <v>503</v>
      </c>
      <c r="DI187" s="178"/>
      <c r="DJ187" s="178" t="s">
        <v>503</v>
      </c>
      <c r="DK187" s="178"/>
      <c r="DL187" s="178" t="s">
        <v>503</v>
      </c>
      <c r="DM187" s="178"/>
      <c r="DN187" s="178" t="s">
        <v>503</v>
      </c>
      <c r="DO187" s="178"/>
      <c r="DP187" s="178" t="s">
        <v>503</v>
      </c>
      <c r="DQ187" s="178"/>
      <c r="DR187" s="178" t="s">
        <v>503</v>
      </c>
      <c r="DS187" s="178"/>
      <c r="DT187" s="178"/>
      <c r="DU187" s="178"/>
      <c r="DV187" s="178"/>
      <c r="DW187" s="178"/>
      <c r="DX187" s="178"/>
      <c r="DY187" s="178"/>
      <c r="DZ187" s="178"/>
      <c r="EA187" s="178"/>
      <c r="EB187" s="178"/>
      <c r="EC187" s="178"/>
      <c r="ED187" s="178"/>
      <c r="EE187" s="178"/>
      <c r="EF187" s="178"/>
      <c r="EG187" s="178"/>
      <c r="EH187" s="178"/>
      <c r="EI187" s="178"/>
      <c r="EJ187" s="178"/>
      <c r="EK187" s="178"/>
      <c r="EL187" s="178"/>
      <c r="EM187" s="178"/>
      <c r="EN187" s="178"/>
      <c r="EO187" s="178" t="s">
        <v>503</v>
      </c>
      <c r="EP187" s="274"/>
      <c r="EQ187" s="139"/>
    </row>
    <row r="188" spans="2:147" s="26" customFormat="1" ht="30" customHeight="1" outlineLevel="3">
      <c r="B188" s="142"/>
      <c r="C188" s="120" t="s">
        <v>1756</v>
      </c>
      <c r="D188" s="121"/>
      <c r="E188" s="122" t="s">
        <v>1757</v>
      </c>
      <c r="F188" s="178"/>
      <c r="G188" s="178"/>
      <c r="H188" s="178"/>
      <c r="I188" s="178"/>
      <c r="J188" s="178"/>
      <c r="K188" s="178"/>
      <c r="L188" s="178"/>
      <c r="M188" s="178"/>
      <c r="N188" s="178"/>
      <c r="O188" s="178"/>
      <c r="P188" s="178"/>
      <c r="Q188" s="178"/>
      <c r="R188" s="178"/>
      <c r="S188" s="178"/>
      <c r="T188" s="178"/>
      <c r="U188" s="178"/>
      <c r="V188" s="178"/>
      <c r="W188" s="178"/>
      <c r="X188" s="178"/>
      <c r="Y188" s="178"/>
      <c r="Z188" s="178"/>
      <c r="AA188" s="178"/>
      <c r="AB188" s="178"/>
      <c r="AC188" s="178"/>
      <c r="AD188" s="178"/>
      <c r="AE188" s="178"/>
      <c r="AF188" s="178"/>
      <c r="AG188" s="178"/>
      <c r="AH188" s="178"/>
      <c r="AI188" s="178"/>
      <c r="AJ188" s="178"/>
      <c r="AK188" s="178"/>
      <c r="AL188" s="178"/>
      <c r="AM188" s="178"/>
      <c r="AN188" s="178"/>
      <c r="AO188" s="178"/>
      <c r="AP188" s="178"/>
      <c r="AQ188" s="178"/>
      <c r="AR188" s="178"/>
      <c r="AS188" s="178"/>
      <c r="AT188" s="178"/>
      <c r="AU188" s="178"/>
      <c r="AV188" s="178"/>
      <c r="AW188" s="178"/>
      <c r="AX188" s="178"/>
      <c r="AY188" s="178"/>
      <c r="AZ188" s="178"/>
      <c r="BA188" s="178"/>
      <c r="BB188" s="178"/>
      <c r="BC188" s="178"/>
      <c r="BD188" s="178"/>
      <c r="BE188" s="178"/>
      <c r="BF188" s="178"/>
      <c r="BG188" s="178"/>
      <c r="BH188" s="178"/>
      <c r="BI188" s="178"/>
      <c r="BJ188" s="178"/>
      <c r="BK188" s="178"/>
      <c r="BL188" s="178"/>
      <c r="BM188" s="178"/>
      <c r="BN188" s="178"/>
      <c r="BO188" s="178"/>
      <c r="BP188" s="178"/>
      <c r="BQ188" s="178"/>
      <c r="BR188" s="178"/>
      <c r="BS188" s="178"/>
      <c r="BT188" s="178"/>
      <c r="BU188" s="178"/>
      <c r="BV188" s="178"/>
      <c r="BW188" s="178"/>
      <c r="BX188" s="178"/>
      <c r="BY188" s="178"/>
      <c r="BZ188" s="178"/>
      <c r="CA188" s="178"/>
      <c r="CB188" s="178"/>
      <c r="CC188" s="178"/>
      <c r="CD188" s="178"/>
      <c r="CE188" s="178"/>
      <c r="CF188" s="178"/>
      <c r="CG188" s="178"/>
      <c r="CH188" s="178"/>
      <c r="CI188" s="178"/>
      <c r="CJ188" s="178"/>
      <c r="CK188" s="178"/>
      <c r="CL188" s="178"/>
      <c r="CM188" s="178"/>
      <c r="CN188" s="178"/>
      <c r="CO188" s="178"/>
      <c r="CP188" s="178"/>
      <c r="CQ188" s="178"/>
      <c r="CR188" s="178"/>
      <c r="CS188" s="178"/>
      <c r="CT188" s="178"/>
      <c r="CU188" s="178"/>
      <c r="CV188" s="178"/>
      <c r="CW188" s="178"/>
      <c r="CX188" s="178"/>
      <c r="CY188" s="178"/>
      <c r="CZ188" s="178"/>
      <c r="DA188" s="178"/>
      <c r="DB188" s="178"/>
      <c r="DC188" s="178"/>
      <c r="DD188" s="178"/>
      <c r="DE188" s="178"/>
      <c r="DF188" s="178"/>
      <c r="DG188" s="178"/>
      <c r="DH188" s="178"/>
      <c r="DI188" s="178"/>
      <c r="DJ188" s="178"/>
      <c r="DK188" s="178"/>
      <c r="DL188" s="178"/>
      <c r="DM188" s="178"/>
      <c r="DN188" s="178"/>
      <c r="DO188" s="178"/>
      <c r="DP188" s="178"/>
      <c r="DQ188" s="178"/>
      <c r="DR188" s="178"/>
      <c r="DS188" s="178"/>
      <c r="DT188" s="178"/>
      <c r="DU188" s="178"/>
      <c r="DV188" s="178"/>
      <c r="DW188" s="178"/>
      <c r="DX188" s="178"/>
      <c r="DY188" s="178"/>
      <c r="DZ188" s="178"/>
      <c r="EA188" s="178"/>
      <c r="EB188" s="178"/>
      <c r="EC188" s="178"/>
      <c r="ED188" s="178"/>
      <c r="EE188" s="178"/>
      <c r="EF188" s="178"/>
      <c r="EG188" s="178"/>
      <c r="EH188" s="178"/>
      <c r="EI188" s="178"/>
      <c r="EJ188" s="178"/>
      <c r="EK188" s="178"/>
      <c r="EL188" s="178"/>
      <c r="EM188" s="178"/>
      <c r="EN188" s="178"/>
      <c r="EO188" s="178" t="s">
        <v>503</v>
      </c>
      <c r="EP188" s="274"/>
      <c r="EQ188" s="139"/>
    </row>
    <row r="189" spans="2:147" s="26" customFormat="1" ht="30" customHeight="1" outlineLevel="1">
      <c r="B189" s="142"/>
      <c r="C189" s="141" t="s">
        <v>1758</v>
      </c>
      <c r="D189" s="119"/>
      <c r="E189" s="143"/>
      <c r="F189" s="180"/>
      <c r="G189" s="180"/>
      <c r="H189" s="180"/>
      <c r="I189" s="180"/>
      <c r="J189" s="180"/>
      <c r="K189" s="180"/>
      <c r="L189" s="180"/>
      <c r="M189" s="180"/>
      <c r="N189" s="180"/>
      <c r="O189" s="180"/>
      <c r="P189" s="180"/>
      <c r="Q189" s="180"/>
      <c r="R189" s="180"/>
      <c r="S189" s="180"/>
      <c r="T189" s="180"/>
      <c r="U189" s="180"/>
      <c r="V189" s="180"/>
      <c r="W189" s="180"/>
      <c r="X189" s="180"/>
      <c r="Y189" s="180"/>
      <c r="Z189" s="180"/>
      <c r="AA189" s="180"/>
      <c r="AB189" s="180"/>
      <c r="AC189" s="180"/>
      <c r="AD189" s="180"/>
      <c r="AE189" s="180"/>
      <c r="AF189" s="180"/>
      <c r="AG189" s="180"/>
      <c r="AH189" s="180"/>
      <c r="AI189" s="180"/>
      <c r="AJ189" s="180"/>
      <c r="AK189" s="180"/>
      <c r="AL189" s="180"/>
      <c r="AM189" s="180"/>
      <c r="AN189" s="180"/>
      <c r="AO189" s="180"/>
      <c r="AP189" s="180"/>
      <c r="AQ189" s="180"/>
      <c r="AR189" s="180"/>
      <c r="AS189" s="180"/>
      <c r="AT189" s="180"/>
      <c r="AU189" s="180"/>
      <c r="AV189" s="180"/>
      <c r="AW189" s="180"/>
      <c r="AX189" s="180"/>
      <c r="AY189" s="180"/>
      <c r="AZ189" s="180"/>
      <c r="BA189" s="180"/>
      <c r="BB189" s="180"/>
      <c r="BC189" s="180"/>
      <c r="BD189" s="180"/>
      <c r="BE189" s="180"/>
      <c r="BF189" s="180"/>
      <c r="BG189" s="180"/>
      <c r="BH189" s="180"/>
      <c r="BI189" s="180"/>
      <c r="BJ189" s="180"/>
      <c r="BK189" s="180"/>
      <c r="BL189" s="180"/>
      <c r="BM189" s="180"/>
      <c r="BN189" s="180"/>
      <c r="BO189" s="180"/>
      <c r="BP189" s="180"/>
      <c r="BQ189" s="180"/>
      <c r="BR189" s="180"/>
      <c r="BS189" s="180"/>
      <c r="BT189" s="180"/>
      <c r="BU189" s="180"/>
      <c r="BV189" s="180"/>
      <c r="BW189" s="180"/>
      <c r="BX189" s="180"/>
      <c r="BY189" s="180"/>
      <c r="BZ189" s="180"/>
      <c r="CA189" s="180"/>
      <c r="CB189" s="180"/>
      <c r="CC189" s="180"/>
      <c r="CD189" s="180"/>
      <c r="CE189" s="180"/>
      <c r="CF189" s="180"/>
      <c r="CG189" s="180"/>
      <c r="CH189" s="180"/>
      <c r="CI189" s="180"/>
      <c r="CJ189" s="180"/>
      <c r="CK189" s="180"/>
      <c r="CL189" s="180"/>
      <c r="CM189" s="180"/>
      <c r="CN189" s="180"/>
      <c r="CO189" s="180"/>
      <c r="CP189" s="180"/>
      <c r="CQ189" s="180"/>
      <c r="CR189" s="180"/>
      <c r="CS189" s="180"/>
      <c r="CT189" s="180"/>
      <c r="CU189" s="180"/>
      <c r="CV189" s="180"/>
      <c r="CW189" s="180"/>
      <c r="CX189" s="180"/>
      <c r="CY189" s="180"/>
      <c r="CZ189" s="180"/>
      <c r="DA189" s="180"/>
      <c r="DB189" s="180"/>
      <c r="DC189" s="180"/>
      <c r="DD189" s="180"/>
      <c r="DE189" s="180"/>
      <c r="DF189" s="180"/>
      <c r="DG189" s="180"/>
      <c r="DH189" s="180"/>
      <c r="DI189" s="180"/>
      <c r="DJ189" s="180"/>
      <c r="DK189" s="180"/>
      <c r="DL189" s="180"/>
      <c r="DM189" s="180"/>
      <c r="DN189" s="180"/>
      <c r="DO189" s="180"/>
      <c r="DP189" s="180"/>
      <c r="DQ189" s="180"/>
      <c r="DR189" s="180"/>
      <c r="DS189" s="180"/>
      <c r="DT189" s="180"/>
      <c r="DU189" s="180"/>
      <c r="DV189" s="180"/>
      <c r="DW189" s="180"/>
      <c r="DX189" s="180"/>
      <c r="DY189" s="180"/>
      <c r="DZ189" s="180"/>
      <c r="EA189" s="180"/>
      <c r="EB189" s="180"/>
      <c r="EC189" s="180"/>
      <c r="ED189" s="180"/>
      <c r="EE189" s="180"/>
      <c r="EF189" s="180"/>
      <c r="EG189" s="180"/>
      <c r="EH189" s="180"/>
      <c r="EI189" s="180"/>
      <c r="EJ189" s="180"/>
      <c r="EK189" s="180"/>
      <c r="EL189" s="180"/>
      <c r="EM189" s="180"/>
      <c r="EN189" s="180"/>
      <c r="EO189" s="180"/>
      <c r="EP189" s="275"/>
      <c r="EQ189" s="139"/>
    </row>
    <row r="190" spans="2:147" s="26" customFormat="1" ht="30" customHeight="1" outlineLevel="3">
      <c r="B190" s="142"/>
      <c r="C190" s="120" t="s">
        <v>1759</v>
      </c>
      <c r="D190" s="121"/>
      <c r="E190" s="122" t="s">
        <v>1760</v>
      </c>
      <c r="F190" s="178"/>
      <c r="G190" s="178"/>
      <c r="H190" s="178"/>
      <c r="I190" s="178"/>
      <c r="J190" s="178"/>
      <c r="K190" s="178"/>
      <c r="L190" s="178"/>
      <c r="M190" s="178"/>
      <c r="N190" s="178"/>
      <c r="O190" s="178"/>
      <c r="P190" s="178"/>
      <c r="Q190" s="178"/>
      <c r="R190" s="178"/>
      <c r="S190" s="178"/>
      <c r="T190" s="178"/>
      <c r="U190" s="178"/>
      <c r="V190" s="178"/>
      <c r="W190" s="178"/>
      <c r="X190" s="178"/>
      <c r="Y190" s="178"/>
      <c r="Z190" s="178"/>
      <c r="AA190" s="178"/>
      <c r="AB190" s="178"/>
      <c r="AC190" s="178"/>
      <c r="AD190" s="178"/>
      <c r="AE190" s="178"/>
      <c r="AF190" s="178"/>
      <c r="AG190" s="178"/>
      <c r="AH190" s="178"/>
      <c r="AI190" s="178"/>
      <c r="AJ190" s="178"/>
      <c r="AK190" s="178"/>
      <c r="AL190" s="178"/>
      <c r="AM190" s="178"/>
      <c r="AN190" s="178"/>
      <c r="AO190" s="178"/>
      <c r="AP190" s="178"/>
      <c r="AQ190" s="178"/>
      <c r="AR190" s="178"/>
      <c r="AS190" s="178"/>
      <c r="AT190" s="178"/>
      <c r="AU190" s="178"/>
      <c r="AV190" s="178"/>
      <c r="AW190" s="178"/>
      <c r="AX190" s="178"/>
      <c r="AY190" s="178"/>
      <c r="AZ190" s="178"/>
      <c r="BA190" s="178"/>
      <c r="BB190" s="178"/>
      <c r="BC190" s="178"/>
      <c r="BD190" s="178"/>
      <c r="BE190" s="178"/>
      <c r="BF190" s="178"/>
      <c r="BG190" s="178"/>
      <c r="BH190" s="178"/>
      <c r="BI190" s="178"/>
      <c r="BJ190" s="178"/>
      <c r="BK190" s="178"/>
      <c r="BL190" s="178"/>
      <c r="BM190" s="178"/>
      <c r="BN190" s="178"/>
      <c r="BO190" s="178"/>
      <c r="BP190" s="178"/>
      <c r="BQ190" s="178"/>
      <c r="BR190" s="178"/>
      <c r="BS190" s="178"/>
      <c r="BT190" s="178"/>
      <c r="BU190" s="178"/>
      <c r="BV190" s="178"/>
      <c r="BW190" s="178"/>
      <c r="BX190" s="178"/>
      <c r="BY190" s="178"/>
      <c r="BZ190" s="178"/>
      <c r="CA190" s="178"/>
      <c r="CB190" s="178"/>
      <c r="CC190" s="178"/>
      <c r="CD190" s="178"/>
      <c r="CE190" s="178"/>
      <c r="CF190" s="178"/>
      <c r="CG190" s="178"/>
      <c r="CH190" s="178"/>
      <c r="CI190" s="178"/>
      <c r="CJ190" s="178"/>
      <c r="CK190" s="178"/>
      <c r="CL190" s="178"/>
      <c r="CM190" s="178"/>
      <c r="CN190" s="178"/>
      <c r="CO190" s="178"/>
      <c r="CP190" s="178"/>
      <c r="CQ190" s="178"/>
      <c r="CR190" s="178"/>
      <c r="CS190" s="178"/>
      <c r="CT190" s="178"/>
      <c r="CU190" s="178"/>
      <c r="CV190" s="178"/>
      <c r="CW190" s="178"/>
      <c r="CX190" s="178"/>
      <c r="CY190" s="178"/>
      <c r="CZ190" s="178"/>
      <c r="DA190" s="178"/>
      <c r="DB190" s="178"/>
      <c r="DC190" s="178"/>
      <c r="DD190" s="178"/>
      <c r="DE190" s="178"/>
      <c r="DF190" s="178"/>
      <c r="DG190" s="178"/>
      <c r="DH190" s="178"/>
      <c r="DI190" s="178"/>
      <c r="DJ190" s="178"/>
      <c r="DK190" s="178"/>
      <c r="DL190" s="178"/>
      <c r="DM190" s="178"/>
      <c r="DN190" s="178"/>
      <c r="DO190" s="178"/>
      <c r="DP190" s="178"/>
      <c r="DQ190" s="178"/>
      <c r="DR190" s="178"/>
      <c r="DS190" s="178"/>
      <c r="DT190" s="178"/>
      <c r="DU190" s="178"/>
      <c r="DV190" s="178"/>
      <c r="DW190" s="178"/>
      <c r="DX190" s="178"/>
      <c r="DY190" s="178"/>
      <c r="DZ190" s="178"/>
      <c r="EA190" s="178"/>
      <c r="EB190" s="178"/>
      <c r="EC190" s="178"/>
      <c r="ED190" s="178"/>
      <c r="EE190" s="178"/>
      <c r="EF190" s="178"/>
      <c r="EG190" s="178"/>
      <c r="EH190" s="178"/>
      <c r="EI190" s="178"/>
      <c r="EJ190" s="178"/>
      <c r="EK190" s="178"/>
      <c r="EL190" s="178"/>
      <c r="EM190" s="178"/>
      <c r="EN190" s="178"/>
      <c r="EO190" s="178" t="s">
        <v>503</v>
      </c>
      <c r="EP190" s="274"/>
      <c r="EQ190" s="139"/>
    </row>
    <row r="191" spans="2:147" s="26" customFormat="1" ht="30" customHeight="1" outlineLevel="3">
      <c r="B191" s="142"/>
      <c r="C191" s="120" t="s">
        <v>1761</v>
      </c>
      <c r="D191" s="121"/>
      <c r="E191" s="122" t="s">
        <v>1762</v>
      </c>
      <c r="F191" s="178"/>
      <c r="G191" s="178"/>
      <c r="H191" s="178"/>
      <c r="I191" s="178"/>
      <c r="J191" s="178"/>
      <c r="K191" s="178"/>
      <c r="L191" s="178"/>
      <c r="M191" s="178"/>
      <c r="N191" s="178"/>
      <c r="O191" s="178"/>
      <c r="P191" s="178"/>
      <c r="Q191" s="178"/>
      <c r="R191" s="178"/>
      <c r="S191" s="178"/>
      <c r="T191" s="178"/>
      <c r="U191" s="178"/>
      <c r="V191" s="178"/>
      <c r="W191" s="178"/>
      <c r="X191" s="178"/>
      <c r="Y191" s="178"/>
      <c r="Z191" s="178"/>
      <c r="AA191" s="178"/>
      <c r="AB191" s="178"/>
      <c r="AC191" s="178"/>
      <c r="AD191" s="178"/>
      <c r="AE191" s="178"/>
      <c r="AF191" s="178"/>
      <c r="AG191" s="178"/>
      <c r="AH191" s="178"/>
      <c r="AI191" s="178"/>
      <c r="AJ191" s="178"/>
      <c r="AK191" s="178"/>
      <c r="AL191" s="178"/>
      <c r="AM191" s="178"/>
      <c r="AN191" s="178"/>
      <c r="AO191" s="178"/>
      <c r="AP191" s="178"/>
      <c r="AQ191" s="178"/>
      <c r="AR191" s="178"/>
      <c r="AS191" s="178"/>
      <c r="AT191" s="178"/>
      <c r="AU191" s="178"/>
      <c r="AV191" s="178"/>
      <c r="AW191" s="178"/>
      <c r="AX191" s="178"/>
      <c r="AY191" s="178"/>
      <c r="AZ191" s="178"/>
      <c r="BA191" s="178"/>
      <c r="BB191" s="178"/>
      <c r="BC191" s="178"/>
      <c r="BD191" s="178"/>
      <c r="BE191" s="178"/>
      <c r="BF191" s="178"/>
      <c r="BG191" s="178"/>
      <c r="BH191" s="178"/>
      <c r="BI191" s="178"/>
      <c r="BJ191" s="178"/>
      <c r="BK191" s="178"/>
      <c r="BL191" s="178"/>
      <c r="BM191" s="178"/>
      <c r="BN191" s="178"/>
      <c r="BO191" s="178"/>
      <c r="BP191" s="178"/>
      <c r="BQ191" s="178"/>
      <c r="BR191" s="178"/>
      <c r="BS191" s="178"/>
      <c r="BT191" s="178"/>
      <c r="BU191" s="178"/>
      <c r="BV191" s="178"/>
      <c r="BW191" s="178"/>
      <c r="BX191" s="178"/>
      <c r="BY191" s="178"/>
      <c r="BZ191" s="178"/>
      <c r="CA191" s="178"/>
      <c r="CB191" s="178"/>
      <c r="CC191" s="178"/>
      <c r="CD191" s="178"/>
      <c r="CE191" s="178"/>
      <c r="CF191" s="178"/>
      <c r="CG191" s="178"/>
      <c r="CH191" s="178"/>
      <c r="CI191" s="178"/>
      <c r="CJ191" s="178"/>
      <c r="CK191" s="178"/>
      <c r="CL191" s="178"/>
      <c r="CM191" s="178"/>
      <c r="CN191" s="178"/>
      <c r="CO191" s="178"/>
      <c r="CP191" s="178"/>
      <c r="CQ191" s="178"/>
      <c r="CR191" s="178"/>
      <c r="CS191" s="178"/>
      <c r="CT191" s="178"/>
      <c r="CU191" s="178"/>
      <c r="CV191" s="178"/>
      <c r="CW191" s="178"/>
      <c r="CX191" s="178"/>
      <c r="CY191" s="178"/>
      <c r="CZ191" s="178"/>
      <c r="DA191" s="178"/>
      <c r="DB191" s="178"/>
      <c r="DC191" s="178"/>
      <c r="DD191" s="178"/>
      <c r="DE191" s="178"/>
      <c r="DF191" s="178"/>
      <c r="DG191" s="178"/>
      <c r="DH191" s="178"/>
      <c r="DI191" s="178"/>
      <c r="DJ191" s="178"/>
      <c r="DK191" s="178"/>
      <c r="DL191" s="178"/>
      <c r="DM191" s="178"/>
      <c r="DN191" s="178"/>
      <c r="DO191" s="178"/>
      <c r="DP191" s="178"/>
      <c r="DQ191" s="178"/>
      <c r="DR191" s="178"/>
      <c r="DS191" s="178"/>
      <c r="DT191" s="178"/>
      <c r="DU191" s="178"/>
      <c r="DV191" s="178"/>
      <c r="DW191" s="178"/>
      <c r="DX191" s="178"/>
      <c r="DY191" s="178"/>
      <c r="DZ191" s="178"/>
      <c r="EA191" s="178"/>
      <c r="EB191" s="178"/>
      <c r="EC191" s="178"/>
      <c r="ED191" s="178"/>
      <c r="EE191" s="178"/>
      <c r="EF191" s="178"/>
      <c r="EG191" s="178"/>
      <c r="EH191" s="178"/>
      <c r="EI191" s="178"/>
      <c r="EJ191" s="178"/>
      <c r="EK191" s="178"/>
      <c r="EL191" s="178"/>
      <c r="EM191" s="178"/>
      <c r="EN191" s="178"/>
      <c r="EO191" s="178" t="s">
        <v>503</v>
      </c>
      <c r="EP191" s="274"/>
      <c r="EQ191" s="139"/>
    </row>
    <row r="192" spans="2:147" s="26" customFormat="1" ht="30" customHeight="1" outlineLevel="1">
      <c r="B192" s="142"/>
      <c r="C192" s="141" t="s">
        <v>1763</v>
      </c>
      <c r="D192" s="119"/>
      <c r="E192" s="143"/>
      <c r="F192" s="180"/>
      <c r="G192" s="180"/>
      <c r="H192" s="180"/>
      <c r="I192" s="180"/>
      <c r="J192" s="180"/>
      <c r="K192" s="180"/>
      <c r="L192" s="180"/>
      <c r="M192" s="180"/>
      <c r="N192" s="180"/>
      <c r="O192" s="180"/>
      <c r="P192" s="180"/>
      <c r="Q192" s="180"/>
      <c r="R192" s="180"/>
      <c r="S192" s="180"/>
      <c r="T192" s="180"/>
      <c r="U192" s="180"/>
      <c r="V192" s="180"/>
      <c r="W192" s="180"/>
      <c r="X192" s="180"/>
      <c r="Y192" s="180"/>
      <c r="Z192" s="180"/>
      <c r="AA192" s="180"/>
      <c r="AB192" s="180"/>
      <c r="AC192" s="180"/>
      <c r="AD192" s="180"/>
      <c r="AE192" s="180"/>
      <c r="AF192" s="180"/>
      <c r="AG192" s="180"/>
      <c r="AH192" s="180"/>
      <c r="AI192" s="180"/>
      <c r="AJ192" s="180"/>
      <c r="AK192" s="180"/>
      <c r="AL192" s="180"/>
      <c r="AM192" s="180"/>
      <c r="AN192" s="180"/>
      <c r="AO192" s="180"/>
      <c r="AP192" s="180"/>
      <c r="AQ192" s="180"/>
      <c r="AR192" s="180"/>
      <c r="AS192" s="180"/>
      <c r="AT192" s="180"/>
      <c r="AU192" s="180"/>
      <c r="AV192" s="180"/>
      <c r="AW192" s="180"/>
      <c r="AX192" s="180"/>
      <c r="AY192" s="180"/>
      <c r="AZ192" s="180"/>
      <c r="BA192" s="180"/>
      <c r="BB192" s="180"/>
      <c r="BC192" s="180"/>
      <c r="BD192" s="180"/>
      <c r="BE192" s="180"/>
      <c r="BF192" s="180"/>
      <c r="BG192" s="180"/>
      <c r="BH192" s="180"/>
      <c r="BI192" s="180"/>
      <c r="BJ192" s="180"/>
      <c r="BK192" s="180"/>
      <c r="BL192" s="180"/>
      <c r="BM192" s="180"/>
      <c r="BN192" s="180"/>
      <c r="BO192" s="180"/>
      <c r="BP192" s="180"/>
      <c r="BQ192" s="180"/>
      <c r="BR192" s="180"/>
      <c r="BS192" s="180"/>
      <c r="BT192" s="180"/>
      <c r="BU192" s="180"/>
      <c r="BV192" s="180"/>
      <c r="BW192" s="180"/>
      <c r="BX192" s="180"/>
      <c r="BY192" s="180"/>
      <c r="BZ192" s="180"/>
      <c r="CA192" s="180"/>
      <c r="CB192" s="180"/>
      <c r="CC192" s="180"/>
      <c r="CD192" s="180"/>
      <c r="CE192" s="180"/>
      <c r="CF192" s="180"/>
      <c r="CG192" s="180"/>
      <c r="CH192" s="180"/>
      <c r="CI192" s="180"/>
      <c r="CJ192" s="180"/>
      <c r="CK192" s="180"/>
      <c r="CL192" s="180"/>
      <c r="CM192" s="180"/>
      <c r="CN192" s="180"/>
      <c r="CO192" s="180"/>
      <c r="CP192" s="180"/>
      <c r="CQ192" s="180"/>
      <c r="CR192" s="180"/>
      <c r="CS192" s="180"/>
      <c r="CT192" s="180"/>
      <c r="CU192" s="180"/>
      <c r="CV192" s="180"/>
      <c r="CW192" s="180"/>
      <c r="CX192" s="180"/>
      <c r="CY192" s="180"/>
      <c r="CZ192" s="180"/>
      <c r="DA192" s="180"/>
      <c r="DB192" s="180"/>
      <c r="DC192" s="180"/>
      <c r="DD192" s="180"/>
      <c r="DE192" s="180"/>
      <c r="DF192" s="180"/>
      <c r="DG192" s="180"/>
      <c r="DH192" s="180"/>
      <c r="DI192" s="180"/>
      <c r="DJ192" s="180"/>
      <c r="DK192" s="180"/>
      <c r="DL192" s="180"/>
      <c r="DM192" s="180"/>
      <c r="DN192" s="180"/>
      <c r="DO192" s="180"/>
      <c r="DP192" s="180"/>
      <c r="DQ192" s="180"/>
      <c r="DR192" s="180"/>
      <c r="DS192" s="180"/>
      <c r="DT192" s="180"/>
      <c r="DU192" s="180"/>
      <c r="DV192" s="180"/>
      <c r="DW192" s="180"/>
      <c r="DX192" s="180"/>
      <c r="DY192" s="180"/>
      <c r="DZ192" s="180"/>
      <c r="EA192" s="180"/>
      <c r="EB192" s="180"/>
      <c r="EC192" s="180"/>
      <c r="ED192" s="180"/>
      <c r="EE192" s="180"/>
      <c r="EF192" s="180"/>
      <c r="EG192" s="180"/>
      <c r="EH192" s="180"/>
      <c r="EI192" s="180"/>
      <c r="EJ192" s="180"/>
      <c r="EK192" s="180"/>
      <c r="EL192" s="180"/>
      <c r="EM192" s="180"/>
      <c r="EN192" s="180"/>
      <c r="EO192" s="180"/>
      <c r="EP192" s="275"/>
      <c r="EQ192" s="139"/>
    </row>
    <row r="193" spans="2:147" s="26" customFormat="1" ht="30" customHeight="1" outlineLevel="3">
      <c r="B193" s="142"/>
      <c r="C193" s="120" t="s">
        <v>1764</v>
      </c>
      <c r="D193" s="121"/>
      <c r="E193" s="122" t="s">
        <v>1765</v>
      </c>
      <c r="F193" s="178"/>
      <c r="G193" s="178"/>
      <c r="H193" s="178"/>
      <c r="I193" s="178"/>
      <c r="J193" s="178"/>
      <c r="K193" s="178"/>
      <c r="L193" s="178"/>
      <c r="M193" s="178"/>
      <c r="N193" s="178"/>
      <c r="O193" s="178"/>
      <c r="P193" s="178"/>
      <c r="Q193" s="178"/>
      <c r="R193" s="178"/>
      <c r="S193" s="178"/>
      <c r="T193" s="178"/>
      <c r="U193" s="178"/>
      <c r="V193" s="178"/>
      <c r="W193" s="178"/>
      <c r="X193" s="178"/>
      <c r="Y193" s="178"/>
      <c r="Z193" s="178"/>
      <c r="AA193" s="178"/>
      <c r="AB193" s="178"/>
      <c r="AC193" s="178"/>
      <c r="AD193" s="178"/>
      <c r="AE193" s="178"/>
      <c r="AF193" s="178"/>
      <c r="AG193" s="178"/>
      <c r="AH193" s="178"/>
      <c r="AI193" s="178"/>
      <c r="AJ193" s="178"/>
      <c r="AK193" s="178"/>
      <c r="AL193" s="178"/>
      <c r="AM193" s="178"/>
      <c r="AN193" s="178"/>
      <c r="AO193" s="178"/>
      <c r="AP193" s="178"/>
      <c r="AQ193" s="178"/>
      <c r="AR193" s="178"/>
      <c r="AS193" s="178"/>
      <c r="AT193" s="178"/>
      <c r="AU193" s="178"/>
      <c r="AV193" s="178"/>
      <c r="AW193" s="178"/>
      <c r="AX193" s="178"/>
      <c r="AY193" s="178"/>
      <c r="AZ193" s="178"/>
      <c r="BA193" s="178"/>
      <c r="BB193" s="178"/>
      <c r="BC193" s="178"/>
      <c r="BD193" s="178"/>
      <c r="BE193" s="178"/>
      <c r="BF193" s="178"/>
      <c r="BG193" s="178"/>
      <c r="BH193" s="178"/>
      <c r="BI193" s="178"/>
      <c r="BJ193" s="178"/>
      <c r="BK193" s="178"/>
      <c r="BL193" s="178"/>
      <c r="BM193" s="178"/>
      <c r="BN193" s="178"/>
      <c r="BO193" s="178"/>
      <c r="BP193" s="178"/>
      <c r="BQ193" s="178"/>
      <c r="BR193" s="178"/>
      <c r="BS193" s="178"/>
      <c r="BT193" s="178"/>
      <c r="BU193" s="178"/>
      <c r="BV193" s="178"/>
      <c r="BW193" s="178"/>
      <c r="BX193" s="178"/>
      <c r="BY193" s="178"/>
      <c r="BZ193" s="178"/>
      <c r="CA193" s="178"/>
      <c r="CB193" s="178"/>
      <c r="CC193" s="178"/>
      <c r="CD193" s="178"/>
      <c r="CE193" s="178"/>
      <c r="CF193" s="178"/>
      <c r="CG193" s="178"/>
      <c r="CH193" s="178"/>
      <c r="CI193" s="178"/>
      <c r="CJ193" s="178"/>
      <c r="CK193" s="178"/>
      <c r="CL193" s="178"/>
      <c r="CM193" s="178"/>
      <c r="CN193" s="178"/>
      <c r="CO193" s="178"/>
      <c r="CP193" s="178"/>
      <c r="CQ193" s="178"/>
      <c r="CR193" s="178"/>
      <c r="CS193" s="178"/>
      <c r="CT193" s="178"/>
      <c r="CU193" s="178"/>
      <c r="CV193" s="178"/>
      <c r="CW193" s="178"/>
      <c r="CX193" s="178"/>
      <c r="CY193" s="178"/>
      <c r="CZ193" s="178"/>
      <c r="DA193" s="178"/>
      <c r="DB193" s="178"/>
      <c r="DC193" s="178"/>
      <c r="DD193" s="178"/>
      <c r="DE193" s="178"/>
      <c r="DF193" s="178"/>
      <c r="DG193" s="178"/>
      <c r="DH193" s="178"/>
      <c r="DI193" s="178"/>
      <c r="DJ193" s="178"/>
      <c r="DK193" s="178"/>
      <c r="DL193" s="178"/>
      <c r="DM193" s="178"/>
      <c r="DN193" s="178"/>
      <c r="DO193" s="178"/>
      <c r="DP193" s="178"/>
      <c r="DQ193" s="178"/>
      <c r="DR193" s="178"/>
      <c r="DS193" s="178"/>
      <c r="DT193" s="178"/>
      <c r="DU193" s="178"/>
      <c r="DV193" s="178"/>
      <c r="DW193" s="178"/>
      <c r="DX193" s="178"/>
      <c r="DY193" s="178"/>
      <c r="DZ193" s="178"/>
      <c r="EA193" s="178"/>
      <c r="EB193" s="178"/>
      <c r="EC193" s="178"/>
      <c r="ED193" s="178"/>
      <c r="EE193" s="178"/>
      <c r="EF193" s="178"/>
      <c r="EG193" s="178"/>
      <c r="EH193" s="178"/>
      <c r="EI193" s="178"/>
      <c r="EJ193" s="178"/>
      <c r="EK193" s="178"/>
      <c r="EL193" s="178"/>
      <c r="EM193" s="178"/>
      <c r="EN193" s="178"/>
      <c r="EO193" s="178" t="s">
        <v>503</v>
      </c>
      <c r="EP193" s="274"/>
      <c r="EQ193" s="139"/>
    </row>
    <row r="194" spans="2:147" s="26" customFormat="1" ht="30" customHeight="1" outlineLevel="3">
      <c r="B194" s="142"/>
      <c r="C194" s="120" t="s">
        <v>1766</v>
      </c>
      <c r="D194" s="121"/>
      <c r="E194" s="122" t="s">
        <v>1767</v>
      </c>
      <c r="F194" s="181"/>
      <c r="G194" s="181"/>
      <c r="H194" s="181"/>
      <c r="I194" s="181"/>
      <c r="J194" s="181"/>
      <c r="K194" s="181"/>
      <c r="L194" s="181"/>
      <c r="M194" s="181"/>
      <c r="N194" s="181"/>
      <c r="O194" s="181"/>
      <c r="P194" s="181"/>
      <c r="Q194" s="181"/>
      <c r="R194" s="181"/>
      <c r="S194" s="181"/>
      <c r="T194" s="181"/>
      <c r="U194" s="181"/>
      <c r="V194" s="181"/>
      <c r="W194" s="181"/>
      <c r="X194" s="181"/>
      <c r="Y194" s="181"/>
      <c r="Z194" s="181"/>
      <c r="AA194" s="181"/>
      <c r="AB194" s="181"/>
      <c r="AC194" s="181"/>
      <c r="AD194" s="181"/>
      <c r="AE194" s="181"/>
      <c r="AF194" s="181"/>
      <c r="AG194" s="181"/>
      <c r="AH194" s="181"/>
      <c r="AI194" s="181"/>
      <c r="AJ194" s="181"/>
      <c r="AK194" s="181"/>
      <c r="AL194" s="181"/>
      <c r="AM194" s="181"/>
      <c r="AN194" s="181"/>
      <c r="AO194" s="181"/>
      <c r="AP194" s="181"/>
      <c r="AQ194" s="181"/>
      <c r="AR194" s="181"/>
      <c r="AS194" s="181"/>
      <c r="AT194" s="181"/>
      <c r="AU194" s="181"/>
      <c r="AV194" s="181"/>
      <c r="AW194" s="181"/>
      <c r="AX194" s="181"/>
      <c r="AY194" s="181"/>
      <c r="AZ194" s="181"/>
      <c r="BA194" s="181"/>
      <c r="BB194" s="181"/>
      <c r="BC194" s="181"/>
      <c r="BD194" s="181"/>
      <c r="BE194" s="181"/>
      <c r="BF194" s="181"/>
      <c r="BG194" s="181"/>
      <c r="BH194" s="181"/>
      <c r="BI194" s="181"/>
      <c r="BJ194" s="181"/>
      <c r="BK194" s="181"/>
      <c r="BL194" s="181"/>
      <c r="BM194" s="181"/>
      <c r="BN194" s="181"/>
      <c r="BO194" s="181"/>
      <c r="BP194" s="181"/>
      <c r="BQ194" s="181"/>
      <c r="BR194" s="181"/>
      <c r="BS194" s="181"/>
      <c r="BT194" s="181"/>
      <c r="BU194" s="181"/>
      <c r="BV194" s="181"/>
      <c r="BW194" s="181"/>
      <c r="BX194" s="181"/>
      <c r="BY194" s="181"/>
      <c r="BZ194" s="181"/>
      <c r="CA194" s="181"/>
      <c r="CB194" s="181"/>
      <c r="CC194" s="181"/>
      <c r="CD194" s="181"/>
      <c r="CE194" s="181"/>
      <c r="CF194" s="181"/>
      <c r="CG194" s="181"/>
      <c r="CH194" s="181"/>
      <c r="CI194" s="181"/>
      <c r="CJ194" s="181"/>
      <c r="CK194" s="181"/>
      <c r="CL194" s="181"/>
      <c r="CM194" s="181"/>
      <c r="CN194" s="181"/>
      <c r="CO194" s="181"/>
      <c r="CP194" s="181"/>
      <c r="CQ194" s="181"/>
      <c r="CR194" s="181"/>
      <c r="CS194" s="181"/>
      <c r="CT194" s="181"/>
      <c r="CU194" s="181"/>
      <c r="CV194" s="181"/>
      <c r="CW194" s="181"/>
      <c r="CX194" s="181"/>
      <c r="CY194" s="181"/>
      <c r="CZ194" s="181"/>
      <c r="DA194" s="181"/>
      <c r="DB194" s="181"/>
      <c r="DC194" s="181"/>
      <c r="DD194" s="181"/>
      <c r="DE194" s="181"/>
      <c r="DF194" s="181"/>
      <c r="DG194" s="181"/>
      <c r="DH194" s="181"/>
      <c r="DI194" s="181"/>
      <c r="DJ194" s="181"/>
      <c r="DK194" s="181"/>
      <c r="DL194" s="181"/>
      <c r="DM194" s="181"/>
      <c r="DN194" s="181"/>
      <c r="DO194" s="181"/>
      <c r="DP194" s="181"/>
      <c r="DQ194" s="181"/>
      <c r="DR194" s="181"/>
      <c r="DS194" s="181"/>
      <c r="DT194" s="181"/>
      <c r="DU194" s="181"/>
      <c r="DV194" s="181"/>
      <c r="DW194" s="181"/>
      <c r="DX194" s="181"/>
      <c r="DY194" s="181"/>
      <c r="DZ194" s="181"/>
      <c r="EA194" s="181"/>
      <c r="EB194" s="181"/>
      <c r="EC194" s="181"/>
      <c r="ED194" s="181"/>
      <c r="EE194" s="181"/>
      <c r="EF194" s="181"/>
      <c r="EG194" s="181"/>
      <c r="EH194" s="181"/>
      <c r="EI194" s="181"/>
      <c r="EJ194" s="181"/>
      <c r="EK194" s="181"/>
      <c r="EL194" s="181"/>
      <c r="EM194" s="181"/>
      <c r="EN194" s="181"/>
      <c r="EO194" s="181" t="s">
        <v>4</v>
      </c>
      <c r="EP194" s="276"/>
      <c r="EQ194" s="139" t="s">
        <v>45</v>
      </c>
    </row>
    <row r="195" spans="2:147" s="26" customFormat="1" ht="30" customHeight="1" outlineLevel="3">
      <c r="B195" s="142"/>
      <c r="C195" s="120" t="s">
        <v>1768</v>
      </c>
      <c r="D195" s="121"/>
      <c r="E195" s="122" t="s">
        <v>1769</v>
      </c>
      <c r="F195" s="178"/>
      <c r="G195" s="178"/>
      <c r="H195" s="178"/>
      <c r="I195" s="178"/>
      <c r="J195" s="178"/>
      <c r="K195" s="178"/>
      <c r="L195" s="178"/>
      <c r="M195" s="178"/>
      <c r="N195" s="178"/>
      <c r="O195" s="178"/>
      <c r="P195" s="178"/>
      <c r="Q195" s="178"/>
      <c r="R195" s="178"/>
      <c r="S195" s="178"/>
      <c r="T195" s="178"/>
      <c r="U195" s="178"/>
      <c r="V195" s="178"/>
      <c r="W195" s="178"/>
      <c r="X195" s="178"/>
      <c r="Y195" s="178"/>
      <c r="Z195" s="178"/>
      <c r="AA195" s="178"/>
      <c r="AB195" s="178"/>
      <c r="AC195" s="178"/>
      <c r="AD195" s="178"/>
      <c r="AE195" s="178"/>
      <c r="AF195" s="178"/>
      <c r="AG195" s="178"/>
      <c r="AH195" s="178"/>
      <c r="AI195" s="178"/>
      <c r="AJ195" s="178"/>
      <c r="AK195" s="178"/>
      <c r="AL195" s="178"/>
      <c r="AM195" s="178"/>
      <c r="AN195" s="178"/>
      <c r="AO195" s="178"/>
      <c r="AP195" s="178"/>
      <c r="AQ195" s="178"/>
      <c r="AR195" s="178"/>
      <c r="AS195" s="178"/>
      <c r="AT195" s="178"/>
      <c r="AU195" s="178"/>
      <c r="AV195" s="178"/>
      <c r="AW195" s="178"/>
      <c r="AX195" s="178"/>
      <c r="AY195" s="178"/>
      <c r="AZ195" s="178"/>
      <c r="BA195" s="178"/>
      <c r="BB195" s="178"/>
      <c r="BC195" s="178"/>
      <c r="BD195" s="178"/>
      <c r="BE195" s="178"/>
      <c r="BF195" s="178"/>
      <c r="BG195" s="178"/>
      <c r="BH195" s="178"/>
      <c r="BI195" s="178"/>
      <c r="BJ195" s="178"/>
      <c r="BK195" s="178"/>
      <c r="BL195" s="178"/>
      <c r="BM195" s="178"/>
      <c r="BN195" s="178"/>
      <c r="BO195" s="178"/>
      <c r="BP195" s="178"/>
      <c r="BQ195" s="178"/>
      <c r="BR195" s="178"/>
      <c r="BS195" s="178"/>
      <c r="BT195" s="178"/>
      <c r="BU195" s="178"/>
      <c r="BV195" s="178"/>
      <c r="BW195" s="178"/>
      <c r="BX195" s="178"/>
      <c r="BY195" s="178"/>
      <c r="BZ195" s="178"/>
      <c r="CA195" s="178"/>
      <c r="CB195" s="178"/>
      <c r="CC195" s="178"/>
      <c r="CD195" s="178"/>
      <c r="CE195" s="178"/>
      <c r="CF195" s="178"/>
      <c r="CG195" s="178"/>
      <c r="CH195" s="178"/>
      <c r="CI195" s="178"/>
      <c r="CJ195" s="178"/>
      <c r="CK195" s="178"/>
      <c r="CL195" s="178"/>
      <c r="CM195" s="178"/>
      <c r="CN195" s="178"/>
      <c r="CO195" s="178"/>
      <c r="CP195" s="178"/>
      <c r="CQ195" s="178"/>
      <c r="CR195" s="178"/>
      <c r="CS195" s="178"/>
      <c r="CT195" s="178"/>
      <c r="CU195" s="178"/>
      <c r="CV195" s="178"/>
      <c r="CW195" s="178"/>
      <c r="CX195" s="178"/>
      <c r="CY195" s="178"/>
      <c r="CZ195" s="178"/>
      <c r="DA195" s="178"/>
      <c r="DB195" s="178"/>
      <c r="DC195" s="178"/>
      <c r="DD195" s="178"/>
      <c r="DE195" s="178"/>
      <c r="DF195" s="178"/>
      <c r="DG195" s="178"/>
      <c r="DH195" s="178"/>
      <c r="DI195" s="178"/>
      <c r="DJ195" s="178"/>
      <c r="DK195" s="178"/>
      <c r="DL195" s="178"/>
      <c r="DM195" s="178"/>
      <c r="DN195" s="178"/>
      <c r="DO195" s="178"/>
      <c r="DP195" s="178"/>
      <c r="DQ195" s="178"/>
      <c r="DR195" s="178"/>
      <c r="DS195" s="178"/>
      <c r="DT195" s="178"/>
      <c r="DU195" s="178"/>
      <c r="DV195" s="178"/>
      <c r="DW195" s="178"/>
      <c r="DX195" s="178"/>
      <c r="DY195" s="178"/>
      <c r="DZ195" s="178"/>
      <c r="EA195" s="178"/>
      <c r="EB195" s="178"/>
      <c r="EC195" s="178"/>
      <c r="ED195" s="178"/>
      <c r="EE195" s="178"/>
      <c r="EF195" s="178"/>
      <c r="EG195" s="178"/>
      <c r="EH195" s="178"/>
      <c r="EI195" s="178"/>
      <c r="EJ195" s="178"/>
      <c r="EK195" s="178"/>
      <c r="EL195" s="178"/>
      <c r="EM195" s="178"/>
      <c r="EN195" s="178"/>
      <c r="EO195" s="178" t="s">
        <v>503</v>
      </c>
      <c r="EP195" s="274"/>
      <c r="EQ195" s="139" t="s">
        <v>1770</v>
      </c>
    </row>
    <row r="196" spans="2:147" s="26" customFormat="1" ht="30" customHeight="1" outlineLevel="3">
      <c r="B196" s="142"/>
      <c r="C196" s="120" t="s">
        <v>1771</v>
      </c>
      <c r="D196" s="121"/>
      <c r="E196" s="122" t="s">
        <v>1772</v>
      </c>
      <c r="F196" s="178"/>
      <c r="G196" s="178"/>
      <c r="H196" s="178"/>
      <c r="I196" s="178"/>
      <c r="J196" s="178"/>
      <c r="K196" s="178"/>
      <c r="L196" s="178"/>
      <c r="M196" s="178"/>
      <c r="N196" s="178"/>
      <c r="O196" s="178"/>
      <c r="P196" s="178"/>
      <c r="Q196" s="178"/>
      <c r="R196" s="178"/>
      <c r="S196" s="178"/>
      <c r="T196" s="178"/>
      <c r="U196" s="178"/>
      <c r="V196" s="178"/>
      <c r="W196" s="178"/>
      <c r="X196" s="178"/>
      <c r="Y196" s="178"/>
      <c r="Z196" s="178"/>
      <c r="AA196" s="178"/>
      <c r="AB196" s="178"/>
      <c r="AC196" s="178"/>
      <c r="AD196" s="178"/>
      <c r="AE196" s="178"/>
      <c r="AF196" s="178"/>
      <c r="AG196" s="178"/>
      <c r="AH196" s="178"/>
      <c r="AI196" s="178"/>
      <c r="AJ196" s="178"/>
      <c r="AK196" s="178"/>
      <c r="AL196" s="178"/>
      <c r="AM196" s="178"/>
      <c r="AN196" s="178"/>
      <c r="AO196" s="178"/>
      <c r="AP196" s="178"/>
      <c r="AQ196" s="178"/>
      <c r="AR196" s="178"/>
      <c r="AS196" s="178"/>
      <c r="AT196" s="178"/>
      <c r="AU196" s="178"/>
      <c r="AV196" s="178"/>
      <c r="AW196" s="178"/>
      <c r="AX196" s="178"/>
      <c r="AY196" s="178"/>
      <c r="AZ196" s="178"/>
      <c r="BA196" s="178"/>
      <c r="BB196" s="178"/>
      <c r="BC196" s="178"/>
      <c r="BD196" s="178"/>
      <c r="BE196" s="178"/>
      <c r="BF196" s="178"/>
      <c r="BG196" s="178"/>
      <c r="BH196" s="178"/>
      <c r="BI196" s="178"/>
      <c r="BJ196" s="178"/>
      <c r="BK196" s="178"/>
      <c r="BL196" s="178"/>
      <c r="BM196" s="178"/>
      <c r="BN196" s="178"/>
      <c r="BO196" s="178"/>
      <c r="BP196" s="178"/>
      <c r="BQ196" s="178"/>
      <c r="BR196" s="178"/>
      <c r="BS196" s="178"/>
      <c r="BT196" s="178"/>
      <c r="BU196" s="178"/>
      <c r="BV196" s="178"/>
      <c r="BW196" s="178"/>
      <c r="BX196" s="178"/>
      <c r="BY196" s="178"/>
      <c r="BZ196" s="178"/>
      <c r="CA196" s="178"/>
      <c r="CB196" s="178"/>
      <c r="CC196" s="178"/>
      <c r="CD196" s="178"/>
      <c r="CE196" s="178"/>
      <c r="CF196" s="178"/>
      <c r="CG196" s="178"/>
      <c r="CH196" s="178"/>
      <c r="CI196" s="178"/>
      <c r="CJ196" s="178"/>
      <c r="CK196" s="178"/>
      <c r="CL196" s="178"/>
      <c r="CM196" s="178"/>
      <c r="CN196" s="178"/>
      <c r="CO196" s="178"/>
      <c r="CP196" s="178"/>
      <c r="CQ196" s="178"/>
      <c r="CR196" s="178"/>
      <c r="CS196" s="178"/>
      <c r="CT196" s="178"/>
      <c r="CU196" s="178"/>
      <c r="CV196" s="178"/>
      <c r="CW196" s="178"/>
      <c r="CX196" s="178"/>
      <c r="CY196" s="178"/>
      <c r="CZ196" s="178"/>
      <c r="DA196" s="178"/>
      <c r="DB196" s="178"/>
      <c r="DC196" s="178"/>
      <c r="DD196" s="178"/>
      <c r="DE196" s="178"/>
      <c r="DF196" s="178"/>
      <c r="DG196" s="178"/>
      <c r="DH196" s="178"/>
      <c r="DI196" s="178"/>
      <c r="DJ196" s="178"/>
      <c r="DK196" s="178"/>
      <c r="DL196" s="178"/>
      <c r="DM196" s="178"/>
      <c r="DN196" s="178"/>
      <c r="DO196" s="178"/>
      <c r="DP196" s="178"/>
      <c r="DQ196" s="178"/>
      <c r="DR196" s="178"/>
      <c r="DS196" s="178"/>
      <c r="DT196" s="178"/>
      <c r="DU196" s="178"/>
      <c r="DV196" s="178"/>
      <c r="DW196" s="178"/>
      <c r="DX196" s="178"/>
      <c r="DY196" s="178"/>
      <c r="DZ196" s="178"/>
      <c r="EA196" s="178"/>
      <c r="EB196" s="178"/>
      <c r="EC196" s="178"/>
      <c r="ED196" s="178"/>
      <c r="EE196" s="178"/>
      <c r="EF196" s="178"/>
      <c r="EG196" s="178"/>
      <c r="EH196" s="178"/>
      <c r="EI196" s="178"/>
      <c r="EJ196" s="178"/>
      <c r="EK196" s="178"/>
      <c r="EL196" s="178"/>
      <c r="EM196" s="178"/>
      <c r="EN196" s="178"/>
      <c r="EO196" s="178" t="s">
        <v>503</v>
      </c>
      <c r="EP196" s="274"/>
      <c r="EQ196" s="139" t="s">
        <v>1770</v>
      </c>
    </row>
    <row r="197" spans="2:147" s="26" customFormat="1" ht="30" customHeight="1" outlineLevel="1">
      <c r="B197" s="142"/>
      <c r="C197" s="141" t="s">
        <v>1773</v>
      </c>
      <c r="D197" s="119"/>
      <c r="E197" s="143"/>
      <c r="F197" s="180"/>
      <c r="G197" s="180"/>
      <c r="H197" s="180"/>
      <c r="I197" s="180"/>
      <c r="J197" s="180"/>
      <c r="K197" s="180"/>
      <c r="L197" s="180"/>
      <c r="M197" s="180"/>
      <c r="N197" s="180"/>
      <c r="O197" s="180"/>
      <c r="P197" s="180"/>
      <c r="Q197" s="180"/>
      <c r="R197" s="180"/>
      <c r="S197" s="180"/>
      <c r="T197" s="180"/>
      <c r="U197" s="180"/>
      <c r="V197" s="180"/>
      <c r="W197" s="180"/>
      <c r="X197" s="180"/>
      <c r="Y197" s="180"/>
      <c r="Z197" s="180"/>
      <c r="AA197" s="180"/>
      <c r="AB197" s="180"/>
      <c r="AC197" s="180"/>
      <c r="AD197" s="180"/>
      <c r="AE197" s="180"/>
      <c r="AF197" s="180"/>
      <c r="AG197" s="180"/>
      <c r="AH197" s="180"/>
      <c r="AI197" s="180"/>
      <c r="AJ197" s="180"/>
      <c r="AK197" s="180"/>
      <c r="AL197" s="180"/>
      <c r="AM197" s="180"/>
      <c r="AN197" s="180"/>
      <c r="AO197" s="180"/>
      <c r="AP197" s="180"/>
      <c r="AQ197" s="180"/>
      <c r="AR197" s="180"/>
      <c r="AS197" s="180"/>
      <c r="AT197" s="180"/>
      <c r="AU197" s="180"/>
      <c r="AV197" s="180"/>
      <c r="AW197" s="180"/>
      <c r="AX197" s="180"/>
      <c r="AY197" s="180"/>
      <c r="AZ197" s="180"/>
      <c r="BA197" s="180"/>
      <c r="BB197" s="180"/>
      <c r="BC197" s="180"/>
      <c r="BD197" s="180"/>
      <c r="BE197" s="180"/>
      <c r="BF197" s="180"/>
      <c r="BG197" s="180"/>
      <c r="BH197" s="180"/>
      <c r="BI197" s="180"/>
      <c r="BJ197" s="180"/>
      <c r="BK197" s="180"/>
      <c r="BL197" s="180"/>
      <c r="BM197" s="180"/>
      <c r="BN197" s="180"/>
      <c r="BO197" s="180"/>
      <c r="BP197" s="180"/>
      <c r="BQ197" s="180"/>
      <c r="BR197" s="180"/>
      <c r="BS197" s="180"/>
      <c r="BT197" s="180"/>
      <c r="BU197" s="180"/>
      <c r="BV197" s="180"/>
      <c r="BW197" s="180"/>
      <c r="BX197" s="180"/>
      <c r="BY197" s="180"/>
      <c r="BZ197" s="180"/>
      <c r="CA197" s="180"/>
      <c r="CB197" s="180"/>
      <c r="CC197" s="180"/>
      <c r="CD197" s="180"/>
      <c r="CE197" s="180"/>
      <c r="CF197" s="180"/>
      <c r="CG197" s="180"/>
      <c r="CH197" s="180"/>
      <c r="CI197" s="180"/>
      <c r="CJ197" s="180"/>
      <c r="CK197" s="180"/>
      <c r="CL197" s="180"/>
      <c r="CM197" s="180"/>
      <c r="CN197" s="180"/>
      <c r="CO197" s="180"/>
      <c r="CP197" s="180"/>
      <c r="CQ197" s="180"/>
      <c r="CR197" s="180"/>
      <c r="CS197" s="180"/>
      <c r="CT197" s="180"/>
      <c r="CU197" s="180"/>
      <c r="CV197" s="180"/>
      <c r="CW197" s="180"/>
      <c r="CX197" s="180"/>
      <c r="CY197" s="180"/>
      <c r="CZ197" s="180"/>
      <c r="DA197" s="180"/>
      <c r="DB197" s="180"/>
      <c r="DC197" s="180"/>
      <c r="DD197" s="180"/>
      <c r="DE197" s="180"/>
      <c r="DF197" s="180"/>
      <c r="DG197" s="180"/>
      <c r="DH197" s="180"/>
      <c r="DI197" s="180"/>
      <c r="DJ197" s="180"/>
      <c r="DK197" s="180"/>
      <c r="DL197" s="180"/>
      <c r="DM197" s="180"/>
      <c r="DN197" s="180"/>
      <c r="DO197" s="180"/>
      <c r="DP197" s="180"/>
      <c r="DQ197" s="180"/>
      <c r="DR197" s="180"/>
      <c r="DS197" s="180"/>
      <c r="DT197" s="180"/>
      <c r="DU197" s="180"/>
      <c r="DV197" s="180"/>
      <c r="DW197" s="180"/>
      <c r="DX197" s="180"/>
      <c r="DY197" s="180"/>
      <c r="DZ197" s="180"/>
      <c r="EA197" s="180"/>
      <c r="EB197" s="180"/>
      <c r="EC197" s="180"/>
      <c r="ED197" s="180"/>
      <c r="EE197" s="180"/>
      <c r="EF197" s="180"/>
      <c r="EG197" s="180"/>
      <c r="EH197" s="180"/>
      <c r="EI197" s="180"/>
      <c r="EJ197" s="180"/>
      <c r="EK197" s="180"/>
      <c r="EL197" s="180"/>
      <c r="EM197" s="180"/>
      <c r="EN197" s="180"/>
      <c r="EO197" s="180"/>
      <c r="EP197" s="275"/>
      <c r="EQ197" s="139"/>
    </row>
    <row r="198" spans="2:147" s="26" customFormat="1" ht="30" customHeight="1" outlineLevel="3">
      <c r="B198" s="142"/>
      <c r="C198" s="120" t="s">
        <v>1774</v>
      </c>
      <c r="D198" s="121"/>
      <c r="E198" s="122"/>
      <c r="F198" s="178"/>
      <c r="G198" s="178"/>
      <c r="H198" s="178"/>
      <c r="I198" s="178"/>
      <c r="J198" s="178"/>
      <c r="K198" s="178"/>
      <c r="L198" s="178"/>
      <c r="M198" s="178"/>
      <c r="N198" s="178"/>
      <c r="O198" s="178"/>
      <c r="P198" s="178"/>
      <c r="Q198" s="178"/>
      <c r="R198" s="178"/>
      <c r="S198" s="178"/>
      <c r="T198" s="178"/>
      <c r="U198" s="178"/>
      <c r="V198" s="178"/>
      <c r="W198" s="178"/>
      <c r="X198" s="178"/>
      <c r="Y198" s="178"/>
      <c r="Z198" s="178"/>
      <c r="AA198" s="178"/>
      <c r="AB198" s="178"/>
      <c r="AC198" s="178"/>
      <c r="AD198" s="178"/>
      <c r="AE198" s="178"/>
      <c r="AF198" s="178"/>
      <c r="AG198" s="178"/>
      <c r="AH198" s="178"/>
      <c r="AI198" s="178"/>
      <c r="AJ198" s="178"/>
      <c r="AK198" s="178"/>
      <c r="AL198" s="178"/>
      <c r="AM198" s="178"/>
      <c r="AN198" s="178"/>
      <c r="AO198" s="178"/>
      <c r="AP198" s="178"/>
      <c r="AQ198" s="178"/>
      <c r="AR198" s="178"/>
      <c r="AS198" s="178"/>
      <c r="AT198" s="178"/>
      <c r="AU198" s="178"/>
      <c r="AV198" s="178"/>
      <c r="AW198" s="178"/>
      <c r="AX198" s="178"/>
      <c r="AY198" s="178"/>
      <c r="AZ198" s="178"/>
      <c r="BA198" s="178"/>
      <c r="BB198" s="178"/>
      <c r="BC198" s="178"/>
      <c r="BD198" s="178"/>
      <c r="BE198" s="178"/>
      <c r="BF198" s="178"/>
      <c r="BG198" s="178"/>
      <c r="BH198" s="178"/>
      <c r="BI198" s="178"/>
      <c r="BJ198" s="178"/>
      <c r="BK198" s="178"/>
      <c r="BL198" s="178"/>
      <c r="BM198" s="178"/>
      <c r="BN198" s="178"/>
      <c r="BO198" s="178"/>
      <c r="BP198" s="178"/>
      <c r="BQ198" s="178"/>
      <c r="BR198" s="178"/>
      <c r="BS198" s="178"/>
      <c r="BT198" s="178"/>
      <c r="BU198" s="178"/>
      <c r="BV198" s="178"/>
      <c r="BW198" s="178"/>
      <c r="BX198" s="178"/>
      <c r="BY198" s="178"/>
      <c r="BZ198" s="178"/>
      <c r="CA198" s="178"/>
      <c r="CB198" s="178"/>
      <c r="CC198" s="178"/>
      <c r="CD198" s="178"/>
      <c r="CE198" s="178"/>
      <c r="CF198" s="178"/>
      <c r="CG198" s="178"/>
      <c r="CH198" s="178"/>
      <c r="CI198" s="178"/>
      <c r="CJ198" s="178"/>
      <c r="CK198" s="178"/>
      <c r="CL198" s="178"/>
      <c r="CM198" s="178"/>
      <c r="CN198" s="178"/>
      <c r="CO198" s="178"/>
      <c r="CP198" s="178"/>
      <c r="CQ198" s="178"/>
      <c r="CR198" s="178"/>
      <c r="CS198" s="178"/>
      <c r="CT198" s="178"/>
      <c r="CU198" s="178"/>
      <c r="CV198" s="178"/>
      <c r="CW198" s="178"/>
      <c r="CX198" s="178"/>
      <c r="CY198" s="178"/>
      <c r="CZ198" s="178"/>
      <c r="DA198" s="178"/>
      <c r="DB198" s="178"/>
      <c r="DC198" s="178"/>
      <c r="DD198" s="178"/>
      <c r="DE198" s="178"/>
      <c r="DF198" s="178"/>
      <c r="DG198" s="178"/>
      <c r="DH198" s="178"/>
      <c r="DI198" s="178"/>
      <c r="DJ198" s="178"/>
      <c r="DK198" s="178"/>
      <c r="DL198" s="178"/>
      <c r="DM198" s="178"/>
      <c r="DN198" s="178"/>
      <c r="DO198" s="178"/>
      <c r="DP198" s="178"/>
      <c r="DQ198" s="178"/>
      <c r="DR198" s="178"/>
      <c r="DS198" s="178"/>
      <c r="DT198" s="178"/>
      <c r="DU198" s="178"/>
      <c r="DV198" s="178"/>
      <c r="DW198" s="178"/>
      <c r="DX198" s="178"/>
      <c r="DY198" s="178"/>
      <c r="DZ198" s="178"/>
      <c r="EA198" s="178"/>
      <c r="EB198" s="178"/>
      <c r="EC198" s="178"/>
      <c r="ED198" s="178"/>
      <c r="EE198" s="178"/>
      <c r="EF198" s="178"/>
      <c r="EG198" s="178"/>
      <c r="EH198" s="178"/>
      <c r="EI198" s="178"/>
      <c r="EJ198" s="178"/>
      <c r="EK198" s="178"/>
      <c r="EL198" s="178"/>
      <c r="EM198" s="178"/>
      <c r="EN198" s="178"/>
      <c r="EO198" s="178" t="s">
        <v>503</v>
      </c>
      <c r="EP198" s="274"/>
      <c r="EQ198" s="139"/>
    </row>
    <row r="199" spans="2:147" s="26" customFormat="1" ht="30" customHeight="1" outlineLevel="3">
      <c r="B199" s="142"/>
      <c r="C199" s="120" t="s">
        <v>1775</v>
      </c>
      <c r="D199" s="121"/>
      <c r="E199" s="122"/>
      <c r="F199" s="178"/>
      <c r="G199" s="178"/>
      <c r="H199" s="178"/>
      <c r="I199" s="178"/>
      <c r="J199" s="178"/>
      <c r="K199" s="178"/>
      <c r="L199" s="178"/>
      <c r="M199" s="178"/>
      <c r="N199" s="178"/>
      <c r="O199" s="178"/>
      <c r="P199" s="178"/>
      <c r="Q199" s="178"/>
      <c r="R199" s="178"/>
      <c r="S199" s="178"/>
      <c r="T199" s="178"/>
      <c r="U199" s="178"/>
      <c r="V199" s="178"/>
      <c r="W199" s="178"/>
      <c r="X199" s="178"/>
      <c r="Y199" s="178"/>
      <c r="Z199" s="178"/>
      <c r="AA199" s="178"/>
      <c r="AB199" s="178"/>
      <c r="AC199" s="178"/>
      <c r="AD199" s="178"/>
      <c r="AE199" s="178"/>
      <c r="AF199" s="178"/>
      <c r="AG199" s="178"/>
      <c r="AH199" s="178"/>
      <c r="AI199" s="178"/>
      <c r="AJ199" s="178"/>
      <c r="AK199" s="178"/>
      <c r="AL199" s="178"/>
      <c r="AM199" s="178"/>
      <c r="AN199" s="178"/>
      <c r="AO199" s="178"/>
      <c r="AP199" s="178"/>
      <c r="AQ199" s="178"/>
      <c r="AR199" s="178"/>
      <c r="AS199" s="178"/>
      <c r="AT199" s="178"/>
      <c r="AU199" s="178"/>
      <c r="AV199" s="178"/>
      <c r="AW199" s="178"/>
      <c r="AX199" s="178"/>
      <c r="AY199" s="178"/>
      <c r="AZ199" s="178"/>
      <c r="BA199" s="178"/>
      <c r="BB199" s="178"/>
      <c r="BC199" s="178"/>
      <c r="BD199" s="178"/>
      <c r="BE199" s="178"/>
      <c r="BF199" s="178"/>
      <c r="BG199" s="178"/>
      <c r="BH199" s="178"/>
      <c r="BI199" s="178"/>
      <c r="BJ199" s="178"/>
      <c r="BK199" s="178"/>
      <c r="BL199" s="178"/>
      <c r="BM199" s="178"/>
      <c r="BN199" s="178"/>
      <c r="BO199" s="178"/>
      <c r="BP199" s="178"/>
      <c r="BQ199" s="178"/>
      <c r="BR199" s="178"/>
      <c r="BS199" s="178"/>
      <c r="BT199" s="178"/>
      <c r="BU199" s="178"/>
      <c r="BV199" s="178"/>
      <c r="BW199" s="178"/>
      <c r="BX199" s="178"/>
      <c r="BY199" s="178"/>
      <c r="BZ199" s="178"/>
      <c r="CA199" s="178"/>
      <c r="CB199" s="178"/>
      <c r="CC199" s="178"/>
      <c r="CD199" s="178"/>
      <c r="CE199" s="178"/>
      <c r="CF199" s="178"/>
      <c r="CG199" s="178"/>
      <c r="CH199" s="178"/>
      <c r="CI199" s="178"/>
      <c r="CJ199" s="178"/>
      <c r="CK199" s="178"/>
      <c r="CL199" s="178"/>
      <c r="CM199" s="178"/>
      <c r="CN199" s="178"/>
      <c r="CO199" s="178"/>
      <c r="CP199" s="178"/>
      <c r="CQ199" s="178"/>
      <c r="CR199" s="178"/>
      <c r="CS199" s="178"/>
      <c r="CT199" s="178"/>
      <c r="CU199" s="178"/>
      <c r="CV199" s="178"/>
      <c r="CW199" s="178"/>
      <c r="CX199" s="178"/>
      <c r="CY199" s="178"/>
      <c r="CZ199" s="178"/>
      <c r="DA199" s="178"/>
      <c r="DB199" s="178"/>
      <c r="DC199" s="178"/>
      <c r="DD199" s="178"/>
      <c r="DE199" s="178"/>
      <c r="DF199" s="178"/>
      <c r="DG199" s="178"/>
      <c r="DH199" s="178"/>
      <c r="DI199" s="178"/>
      <c r="DJ199" s="178"/>
      <c r="DK199" s="178"/>
      <c r="DL199" s="178"/>
      <c r="DM199" s="178"/>
      <c r="DN199" s="178"/>
      <c r="DO199" s="178"/>
      <c r="DP199" s="178"/>
      <c r="DQ199" s="178"/>
      <c r="DR199" s="178"/>
      <c r="DS199" s="178"/>
      <c r="DT199" s="178"/>
      <c r="DU199" s="178"/>
      <c r="DV199" s="178"/>
      <c r="DW199" s="178"/>
      <c r="DX199" s="178"/>
      <c r="DY199" s="178"/>
      <c r="DZ199" s="178"/>
      <c r="EA199" s="178"/>
      <c r="EB199" s="178"/>
      <c r="EC199" s="178"/>
      <c r="ED199" s="178"/>
      <c r="EE199" s="178"/>
      <c r="EF199" s="178"/>
      <c r="EG199" s="178"/>
      <c r="EH199" s="178"/>
      <c r="EI199" s="178"/>
      <c r="EJ199" s="178"/>
      <c r="EK199" s="178"/>
      <c r="EL199" s="178"/>
      <c r="EM199" s="178"/>
      <c r="EN199" s="178"/>
      <c r="EO199" s="178" t="s">
        <v>503</v>
      </c>
      <c r="EP199" s="274"/>
      <c r="EQ199" s="139" t="s">
        <v>1776</v>
      </c>
    </row>
    <row r="200" spans="2:147" s="26" customFormat="1" ht="30" customHeight="1" outlineLevel="3">
      <c r="B200" s="142"/>
      <c r="C200" s="120" t="s">
        <v>1777</v>
      </c>
      <c r="D200" s="121"/>
      <c r="E200" s="122"/>
      <c r="F200" s="181"/>
      <c r="G200" s="181"/>
      <c r="H200" s="178"/>
      <c r="I200" s="181"/>
      <c r="J200" s="181"/>
      <c r="K200" s="181"/>
      <c r="L200" s="181"/>
      <c r="M200" s="181"/>
      <c r="N200" s="181"/>
      <c r="O200" s="181"/>
      <c r="P200" s="181"/>
      <c r="Q200" s="181"/>
      <c r="R200" s="181"/>
      <c r="S200" s="181"/>
      <c r="T200" s="181"/>
      <c r="U200" s="181"/>
      <c r="V200" s="181"/>
      <c r="W200" s="181"/>
      <c r="X200" s="181"/>
      <c r="Y200" s="181"/>
      <c r="Z200" s="181"/>
      <c r="AA200" s="181"/>
      <c r="AB200" s="181"/>
      <c r="AC200" s="181"/>
      <c r="AD200" s="181"/>
      <c r="AE200" s="181"/>
      <c r="AF200" s="181"/>
      <c r="AG200" s="181"/>
      <c r="AH200" s="181"/>
      <c r="AI200" s="181"/>
      <c r="AJ200" s="181"/>
      <c r="AK200" s="181"/>
      <c r="AL200" s="181"/>
      <c r="AM200" s="181"/>
      <c r="AN200" s="181"/>
      <c r="AO200" s="181"/>
      <c r="AP200" s="181"/>
      <c r="AQ200" s="181"/>
      <c r="AR200" s="181"/>
      <c r="AS200" s="181"/>
      <c r="AT200" s="181"/>
      <c r="AU200" s="181"/>
      <c r="AV200" s="181"/>
      <c r="AW200" s="181"/>
      <c r="AX200" s="181"/>
      <c r="AY200" s="181"/>
      <c r="AZ200" s="181"/>
      <c r="BA200" s="181"/>
      <c r="BB200" s="181"/>
      <c r="BC200" s="181"/>
      <c r="BD200" s="181"/>
      <c r="BE200" s="181"/>
      <c r="BF200" s="181"/>
      <c r="BG200" s="181"/>
      <c r="BH200" s="181"/>
      <c r="BI200" s="181"/>
      <c r="BJ200" s="181"/>
      <c r="BK200" s="181"/>
      <c r="BL200" s="181"/>
      <c r="BM200" s="181"/>
      <c r="BN200" s="181"/>
      <c r="BO200" s="181"/>
      <c r="BP200" s="181"/>
      <c r="BQ200" s="181"/>
      <c r="BR200" s="181"/>
      <c r="BS200" s="181"/>
      <c r="BT200" s="181"/>
      <c r="BU200" s="181"/>
      <c r="BV200" s="181"/>
      <c r="BW200" s="181"/>
      <c r="BX200" s="181"/>
      <c r="BY200" s="181"/>
      <c r="BZ200" s="181"/>
      <c r="CA200" s="181"/>
      <c r="CB200" s="181"/>
      <c r="CC200" s="181"/>
      <c r="CD200" s="181"/>
      <c r="CE200" s="181"/>
      <c r="CF200" s="181"/>
      <c r="CG200" s="181"/>
      <c r="CH200" s="181"/>
      <c r="CI200" s="181"/>
      <c r="CJ200" s="181"/>
      <c r="CK200" s="181"/>
      <c r="CL200" s="181"/>
      <c r="CM200" s="181"/>
      <c r="CN200" s="181"/>
      <c r="CO200" s="181"/>
      <c r="CP200" s="181"/>
      <c r="CQ200" s="181"/>
      <c r="CR200" s="181"/>
      <c r="CS200" s="181"/>
      <c r="CT200" s="181"/>
      <c r="CU200" s="181"/>
      <c r="CV200" s="181"/>
      <c r="CW200" s="181"/>
      <c r="CX200" s="181"/>
      <c r="CY200" s="181"/>
      <c r="CZ200" s="181"/>
      <c r="DA200" s="181"/>
      <c r="DB200" s="181"/>
      <c r="DC200" s="181"/>
      <c r="DD200" s="181"/>
      <c r="DE200" s="181"/>
      <c r="DF200" s="181"/>
      <c r="DG200" s="181"/>
      <c r="DH200" s="181"/>
      <c r="DI200" s="181"/>
      <c r="DJ200" s="181"/>
      <c r="DK200" s="181"/>
      <c r="DL200" s="181"/>
      <c r="DM200" s="181"/>
      <c r="DN200" s="181"/>
      <c r="DO200" s="181"/>
      <c r="DP200" s="181"/>
      <c r="DQ200" s="181"/>
      <c r="DR200" s="181"/>
      <c r="DS200" s="181"/>
      <c r="DT200" s="181"/>
      <c r="DU200" s="181"/>
      <c r="DV200" s="181"/>
      <c r="DW200" s="181"/>
      <c r="DX200" s="181"/>
      <c r="DY200" s="181"/>
      <c r="DZ200" s="181"/>
      <c r="EA200" s="181"/>
      <c r="EB200" s="181"/>
      <c r="EC200" s="181"/>
      <c r="ED200" s="181"/>
      <c r="EE200" s="181"/>
      <c r="EF200" s="181"/>
      <c r="EG200" s="181"/>
      <c r="EH200" s="181"/>
      <c r="EI200" s="181"/>
      <c r="EJ200" s="181"/>
      <c r="EK200" s="181"/>
      <c r="EL200" s="181"/>
      <c r="EM200" s="181"/>
      <c r="EN200" s="181"/>
      <c r="EO200" s="181" t="s">
        <v>7</v>
      </c>
      <c r="EP200" s="276"/>
      <c r="EQ200" s="139" t="s">
        <v>45</v>
      </c>
    </row>
    <row r="201" spans="2:147" s="26" customFormat="1" ht="48" customHeight="1" outlineLevel="3">
      <c r="B201" s="142"/>
      <c r="C201" s="120" t="s">
        <v>1778</v>
      </c>
      <c r="D201" s="121"/>
      <c r="E201" s="122"/>
      <c r="F201" s="181"/>
      <c r="G201" s="178"/>
      <c r="H201" s="181"/>
      <c r="I201" s="181"/>
      <c r="J201" s="181"/>
      <c r="K201" s="181"/>
      <c r="L201" s="181"/>
      <c r="M201" s="181"/>
      <c r="N201" s="181"/>
      <c r="O201" s="181"/>
      <c r="P201" s="181"/>
      <c r="Q201" s="181"/>
      <c r="R201" s="181"/>
      <c r="S201" s="181"/>
      <c r="T201" s="181"/>
      <c r="U201" s="181"/>
      <c r="V201" s="181"/>
      <c r="W201" s="181"/>
      <c r="X201" s="181"/>
      <c r="Y201" s="181"/>
      <c r="Z201" s="181"/>
      <c r="AA201" s="181"/>
      <c r="AB201" s="181"/>
      <c r="AC201" s="181"/>
      <c r="AD201" s="181"/>
      <c r="AE201" s="181"/>
      <c r="AF201" s="181"/>
      <c r="AG201" s="181"/>
      <c r="AH201" s="181"/>
      <c r="AI201" s="181"/>
      <c r="AJ201" s="181"/>
      <c r="AK201" s="181"/>
      <c r="AL201" s="181"/>
      <c r="AM201" s="181"/>
      <c r="AN201" s="181"/>
      <c r="AO201" s="181"/>
      <c r="AP201" s="181"/>
      <c r="AQ201" s="181"/>
      <c r="AR201" s="181"/>
      <c r="AS201" s="181"/>
      <c r="AT201" s="181"/>
      <c r="AU201" s="181"/>
      <c r="AV201" s="181"/>
      <c r="AW201" s="181"/>
      <c r="AX201" s="181"/>
      <c r="AY201" s="181"/>
      <c r="AZ201" s="181"/>
      <c r="BA201" s="181"/>
      <c r="BB201" s="181"/>
      <c r="BC201" s="181"/>
      <c r="BD201" s="181"/>
      <c r="BE201" s="181"/>
      <c r="BF201" s="181"/>
      <c r="BG201" s="181"/>
      <c r="BH201" s="181"/>
      <c r="BI201" s="181"/>
      <c r="BJ201" s="181"/>
      <c r="BK201" s="181"/>
      <c r="BL201" s="181"/>
      <c r="BM201" s="181"/>
      <c r="BN201" s="181"/>
      <c r="BO201" s="181"/>
      <c r="BP201" s="181"/>
      <c r="BQ201" s="181"/>
      <c r="BR201" s="181"/>
      <c r="BS201" s="181"/>
      <c r="BT201" s="181"/>
      <c r="BU201" s="181"/>
      <c r="BV201" s="181"/>
      <c r="BW201" s="181"/>
      <c r="BX201" s="181"/>
      <c r="BY201" s="181"/>
      <c r="BZ201" s="181"/>
      <c r="CA201" s="181"/>
      <c r="CB201" s="181"/>
      <c r="CC201" s="181"/>
      <c r="CD201" s="181"/>
      <c r="CE201" s="181"/>
      <c r="CF201" s="181"/>
      <c r="CG201" s="181"/>
      <c r="CH201" s="181"/>
      <c r="CI201" s="181"/>
      <c r="CJ201" s="181"/>
      <c r="CK201" s="181"/>
      <c r="CL201" s="181"/>
      <c r="CM201" s="181"/>
      <c r="CN201" s="181"/>
      <c r="CO201" s="181"/>
      <c r="CP201" s="181"/>
      <c r="CQ201" s="181"/>
      <c r="CR201" s="181"/>
      <c r="CS201" s="181"/>
      <c r="CT201" s="181"/>
      <c r="CU201" s="181"/>
      <c r="CV201" s="181"/>
      <c r="CW201" s="181"/>
      <c r="CX201" s="181"/>
      <c r="CY201" s="181"/>
      <c r="CZ201" s="181"/>
      <c r="DA201" s="181"/>
      <c r="DB201" s="181"/>
      <c r="DC201" s="181"/>
      <c r="DD201" s="181"/>
      <c r="DE201" s="181"/>
      <c r="DF201" s="181"/>
      <c r="DG201" s="181"/>
      <c r="DH201" s="181"/>
      <c r="DI201" s="181"/>
      <c r="DJ201" s="181"/>
      <c r="DK201" s="181"/>
      <c r="DL201" s="181"/>
      <c r="DM201" s="181"/>
      <c r="DN201" s="181"/>
      <c r="DO201" s="181"/>
      <c r="DP201" s="181"/>
      <c r="DQ201" s="181"/>
      <c r="DR201" s="181"/>
      <c r="DS201" s="181"/>
      <c r="DT201" s="181"/>
      <c r="DU201" s="181"/>
      <c r="DV201" s="181"/>
      <c r="DW201" s="181"/>
      <c r="DX201" s="181"/>
      <c r="DY201" s="181"/>
      <c r="DZ201" s="181"/>
      <c r="EA201" s="181"/>
      <c r="EB201" s="181"/>
      <c r="EC201" s="181"/>
      <c r="ED201" s="181"/>
      <c r="EE201" s="181"/>
      <c r="EF201" s="181"/>
      <c r="EG201" s="181"/>
      <c r="EH201" s="181"/>
      <c r="EI201" s="181"/>
      <c r="EJ201" s="181"/>
      <c r="EK201" s="181"/>
      <c r="EL201" s="181"/>
      <c r="EM201" s="181"/>
      <c r="EN201" s="181"/>
      <c r="EO201" s="181" t="s">
        <v>7</v>
      </c>
      <c r="EP201" s="276"/>
      <c r="EQ201" s="139" t="s">
        <v>45</v>
      </c>
    </row>
    <row r="202" spans="2:147" s="26" customFormat="1" ht="30" customHeight="1" outlineLevel="3">
      <c r="B202" s="142"/>
      <c r="C202" s="120" t="s">
        <v>1779</v>
      </c>
      <c r="D202" s="121"/>
      <c r="E202" s="122"/>
      <c r="F202" s="178"/>
      <c r="G202" s="178"/>
      <c r="H202" s="178"/>
      <c r="I202" s="178"/>
      <c r="J202" s="178"/>
      <c r="K202" s="178"/>
      <c r="L202" s="178"/>
      <c r="M202" s="178"/>
      <c r="N202" s="178"/>
      <c r="O202" s="178"/>
      <c r="P202" s="178"/>
      <c r="Q202" s="178"/>
      <c r="R202" s="178"/>
      <c r="S202" s="178"/>
      <c r="T202" s="178"/>
      <c r="U202" s="178"/>
      <c r="V202" s="178"/>
      <c r="W202" s="178"/>
      <c r="X202" s="178"/>
      <c r="Y202" s="178"/>
      <c r="Z202" s="178"/>
      <c r="AA202" s="178"/>
      <c r="AB202" s="178"/>
      <c r="AC202" s="178"/>
      <c r="AD202" s="178"/>
      <c r="AE202" s="178"/>
      <c r="AF202" s="178"/>
      <c r="AG202" s="178"/>
      <c r="AH202" s="178"/>
      <c r="AI202" s="178"/>
      <c r="AJ202" s="178"/>
      <c r="AK202" s="178"/>
      <c r="AL202" s="178"/>
      <c r="AM202" s="178"/>
      <c r="AN202" s="178"/>
      <c r="AO202" s="178"/>
      <c r="AP202" s="178"/>
      <c r="AQ202" s="178"/>
      <c r="AR202" s="178"/>
      <c r="AS202" s="178"/>
      <c r="AT202" s="178"/>
      <c r="AU202" s="178"/>
      <c r="AV202" s="178"/>
      <c r="AW202" s="178"/>
      <c r="AX202" s="178"/>
      <c r="AY202" s="178"/>
      <c r="AZ202" s="178"/>
      <c r="BA202" s="178"/>
      <c r="BB202" s="178"/>
      <c r="BC202" s="178"/>
      <c r="BD202" s="178"/>
      <c r="BE202" s="178"/>
      <c r="BF202" s="178"/>
      <c r="BG202" s="178"/>
      <c r="BH202" s="178"/>
      <c r="BI202" s="178"/>
      <c r="BJ202" s="178"/>
      <c r="BK202" s="178"/>
      <c r="BL202" s="178"/>
      <c r="BM202" s="178"/>
      <c r="BN202" s="178"/>
      <c r="BO202" s="178"/>
      <c r="BP202" s="178"/>
      <c r="BQ202" s="178"/>
      <c r="BR202" s="178"/>
      <c r="BS202" s="178"/>
      <c r="BT202" s="178"/>
      <c r="BU202" s="178"/>
      <c r="BV202" s="178"/>
      <c r="BW202" s="178"/>
      <c r="BX202" s="178"/>
      <c r="BY202" s="178"/>
      <c r="BZ202" s="178"/>
      <c r="CA202" s="178"/>
      <c r="CB202" s="178"/>
      <c r="CC202" s="178"/>
      <c r="CD202" s="178"/>
      <c r="CE202" s="178"/>
      <c r="CF202" s="178"/>
      <c r="CG202" s="178"/>
      <c r="CH202" s="178"/>
      <c r="CI202" s="178"/>
      <c r="CJ202" s="178"/>
      <c r="CK202" s="178"/>
      <c r="CL202" s="178"/>
      <c r="CM202" s="178"/>
      <c r="CN202" s="178"/>
      <c r="CO202" s="178"/>
      <c r="CP202" s="178"/>
      <c r="CQ202" s="178"/>
      <c r="CR202" s="178"/>
      <c r="CS202" s="178"/>
      <c r="CT202" s="178"/>
      <c r="CU202" s="178"/>
      <c r="CV202" s="178"/>
      <c r="CW202" s="178"/>
      <c r="CX202" s="178"/>
      <c r="CY202" s="178"/>
      <c r="CZ202" s="178"/>
      <c r="DA202" s="178"/>
      <c r="DB202" s="178"/>
      <c r="DC202" s="178"/>
      <c r="DD202" s="178"/>
      <c r="DE202" s="178"/>
      <c r="DF202" s="178"/>
      <c r="DG202" s="178"/>
      <c r="DH202" s="178"/>
      <c r="DI202" s="178"/>
      <c r="DJ202" s="178"/>
      <c r="DK202" s="178"/>
      <c r="DL202" s="178"/>
      <c r="DM202" s="178"/>
      <c r="DN202" s="178"/>
      <c r="DO202" s="178"/>
      <c r="DP202" s="178"/>
      <c r="DQ202" s="178"/>
      <c r="DR202" s="178"/>
      <c r="DS202" s="178"/>
      <c r="DT202" s="178"/>
      <c r="DU202" s="178"/>
      <c r="DV202" s="178"/>
      <c r="DW202" s="178"/>
      <c r="DX202" s="178"/>
      <c r="DY202" s="178"/>
      <c r="DZ202" s="178"/>
      <c r="EA202" s="178"/>
      <c r="EB202" s="178"/>
      <c r="EC202" s="178"/>
      <c r="ED202" s="178"/>
      <c r="EE202" s="178"/>
      <c r="EF202" s="178"/>
      <c r="EG202" s="178"/>
      <c r="EH202" s="178"/>
      <c r="EI202" s="178"/>
      <c r="EJ202" s="178"/>
      <c r="EK202" s="178"/>
      <c r="EL202" s="178"/>
      <c r="EM202" s="178"/>
      <c r="EN202" s="178"/>
      <c r="EO202" s="178" t="s">
        <v>503</v>
      </c>
      <c r="EP202" s="274"/>
      <c r="EQ202" s="139" t="s">
        <v>1780</v>
      </c>
    </row>
    <row r="203" spans="2:147" s="26" customFormat="1" ht="30" customHeight="1" outlineLevel="1">
      <c r="B203" s="142"/>
      <c r="C203" s="141" t="s">
        <v>53</v>
      </c>
      <c r="D203" s="119"/>
      <c r="E203" s="143"/>
      <c r="F203" s="180"/>
      <c r="G203" s="180"/>
      <c r="H203" s="180"/>
      <c r="I203" s="180"/>
      <c r="J203" s="180"/>
      <c r="K203" s="180"/>
      <c r="L203" s="180"/>
      <c r="M203" s="180"/>
      <c r="N203" s="180"/>
      <c r="O203" s="180"/>
      <c r="P203" s="180"/>
      <c r="Q203" s="180"/>
      <c r="R203" s="180"/>
      <c r="S203" s="180"/>
      <c r="T203" s="180"/>
      <c r="U203" s="180"/>
      <c r="V203" s="180"/>
      <c r="W203" s="180"/>
      <c r="X203" s="180"/>
      <c r="Y203" s="180"/>
      <c r="Z203" s="180"/>
      <c r="AA203" s="180"/>
      <c r="AB203" s="180"/>
      <c r="AC203" s="180"/>
      <c r="AD203" s="180"/>
      <c r="AE203" s="180"/>
      <c r="AF203" s="180"/>
      <c r="AG203" s="180"/>
      <c r="AH203" s="180"/>
      <c r="AI203" s="180"/>
      <c r="AJ203" s="180"/>
      <c r="AK203" s="180"/>
      <c r="AL203" s="180"/>
      <c r="AM203" s="180"/>
      <c r="AN203" s="180"/>
      <c r="AO203" s="180"/>
      <c r="AP203" s="180"/>
      <c r="AQ203" s="180"/>
      <c r="AR203" s="180"/>
      <c r="AS203" s="180"/>
      <c r="AT203" s="180"/>
      <c r="AU203" s="180"/>
      <c r="AV203" s="180"/>
      <c r="AW203" s="180"/>
      <c r="AX203" s="180"/>
      <c r="AY203" s="180"/>
      <c r="AZ203" s="180"/>
      <c r="BA203" s="180"/>
      <c r="BB203" s="180"/>
      <c r="BC203" s="180"/>
      <c r="BD203" s="180"/>
      <c r="BE203" s="180"/>
      <c r="BF203" s="180"/>
      <c r="BG203" s="180"/>
      <c r="BH203" s="180"/>
      <c r="BI203" s="180"/>
      <c r="BJ203" s="180"/>
      <c r="BK203" s="180"/>
      <c r="BL203" s="180"/>
      <c r="BM203" s="180"/>
      <c r="BN203" s="180"/>
      <c r="BO203" s="180"/>
      <c r="BP203" s="180"/>
      <c r="BQ203" s="180"/>
      <c r="BR203" s="180"/>
      <c r="BS203" s="180"/>
      <c r="BT203" s="180"/>
      <c r="BU203" s="180"/>
      <c r="BV203" s="180"/>
      <c r="BW203" s="180"/>
      <c r="BX203" s="180"/>
      <c r="BY203" s="180"/>
      <c r="BZ203" s="180"/>
      <c r="CA203" s="180"/>
      <c r="CB203" s="180"/>
      <c r="CC203" s="180"/>
      <c r="CD203" s="180"/>
      <c r="CE203" s="180"/>
      <c r="CF203" s="180"/>
      <c r="CG203" s="180"/>
      <c r="CH203" s="180"/>
      <c r="CI203" s="180"/>
      <c r="CJ203" s="180"/>
      <c r="CK203" s="180"/>
      <c r="CL203" s="180"/>
      <c r="CM203" s="180"/>
      <c r="CN203" s="180"/>
      <c r="CO203" s="180"/>
      <c r="CP203" s="180"/>
      <c r="CQ203" s="180"/>
      <c r="CR203" s="180"/>
      <c r="CS203" s="180"/>
      <c r="CT203" s="180"/>
      <c r="CU203" s="180"/>
      <c r="CV203" s="180"/>
      <c r="CW203" s="180"/>
      <c r="CX203" s="180"/>
      <c r="CY203" s="180"/>
      <c r="CZ203" s="180"/>
      <c r="DA203" s="180"/>
      <c r="DB203" s="180"/>
      <c r="DC203" s="180"/>
      <c r="DD203" s="180"/>
      <c r="DE203" s="180"/>
      <c r="DF203" s="180"/>
      <c r="DG203" s="180"/>
      <c r="DH203" s="180"/>
      <c r="DI203" s="180"/>
      <c r="DJ203" s="180"/>
      <c r="DK203" s="180"/>
      <c r="DL203" s="180"/>
      <c r="DM203" s="180"/>
      <c r="DN203" s="180"/>
      <c r="DO203" s="180"/>
      <c r="DP203" s="180"/>
      <c r="DQ203" s="180"/>
      <c r="DR203" s="180"/>
      <c r="DS203" s="180"/>
      <c r="DT203" s="180"/>
      <c r="DU203" s="180"/>
      <c r="DV203" s="180"/>
      <c r="DW203" s="180"/>
      <c r="DX203" s="180"/>
      <c r="DY203" s="180"/>
      <c r="DZ203" s="180"/>
      <c r="EA203" s="180"/>
      <c r="EB203" s="180"/>
      <c r="EC203" s="180"/>
      <c r="ED203" s="180"/>
      <c r="EE203" s="180"/>
      <c r="EF203" s="180"/>
      <c r="EG203" s="180"/>
      <c r="EH203" s="180"/>
      <c r="EI203" s="180"/>
      <c r="EJ203" s="180"/>
      <c r="EK203" s="180"/>
      <c r="EL203" s="180"/>
      <c r="EM203" s="180"/>
      <c r="EN203" s="180"/>
      <c r="EO203" s="180"/>
      <c r="EP203" s="275"/>
      <c r="EQ203" s="139"/>
    </row>
    <row r="204" spans="2:147" s="26" customFormat="1" ht="30" customHeight="1" outlineLevel="2">
      <c r="B204" s="142"/>
      <c r="C204" s="120" t="s">
        <v>1781</v>
      </c>
      <c r="D204" s="121"/>
      <c r="E204" s="122" t="s">
        <v>1782</v>
      </c>
      <c r="F204" s="178"/>
      <c r="G204" s="178" t="s">
        <v>503</v>
      </c>
      <c r="H204" s="178"/>
      <c r="I204" s="178"/>
      <c r="J204" s="178"/>
      <c r="K204" s="178"/>
      <c r="L204" s="178"/>
      <c r="M204" s="178"/>
      <c r="N204" s="178"/>
      <c r="O204" s="178"/>
      <c r="P204" s="178"/>
      <c r="Q204" s="178"/>
      <c r="R204" s="178"/>
      <c r="S204" s="178"/>
      <c r="T204" s="178"/>
      <c r="U204" s="178"/>
      <c r="V204" s="178"/>
      <c r="W204" s="178"/>
      <c r="X204" s="178"/>
      <c r="Y204" s="178"/>
      <c r="Z204" s="178"/>
      <c r="AA204" s="178"/>
      <c r="AB204" s="178"/>
      <c r="AC204" s="178"/>
      <c r="AD204" s="178"/>
      <c r="AE204" s="178"/>
      <c r="AF204" s="178"/>
      <c r="AG204" s="178"/>
      <c r="AH204" s="178"/>
      <c r="AI204" s="178"/>
      <c r="AJ204" s="178"/>
      <c r="AK204" s="178"/>
      <c r="AL204" s="178"/>
      <c r="AM204" s="178"/>
      <c r="AN204" s="178"/>
      <c r="AO204" s="178"/>
      <c r="AP204" s="178"/>
      <c r="AQ204" s="178"/>
      <c r="AR204" s="178"/>
      <c r="AS204" s="178"/>
      <c r="AT204" s="178"/>
      <c r="AU204" s="178"/>
      <c r="AV204" s="178"/>
      <c r="AW204" s="178"/>
      <c r="AX204" s="178"/>
      <c r="AY204" s="178"/>
      <c r="AZ204" s="178"/>
      <c r="BA204" s="178"/>
      <c r="BB204" s="178"/>
      <c r="BC204" s="178"/>
      <c r="BD204" s="178"/>
      <c r="BE204" s="178"/>
      <c r="BF204" s="178"/>
      <c r="BG204" s="178"/>
      <c r="BH204" s="178"/>
      <c r="BI204" s="178"/>
      <c r="BJ204" s="178"/>
      <c r="BK204" s="178"/>
      <c r="BL204" s="178"/>
      <c r="BM204" s="178"/>
      <c r="BN204" s="178"/>
      <c r="BO204" s="178"/>
      <c r="BP204" s="178"/>
      <c r="BQ204" s="178"/>
      <c r="BR204" s="178"/>
      <c r="BS204" s="178"/>
      <c r="BT204" s="178"/>
      <c r="BU204" s="178"/>
      <c r="BV204" s="178"/>
      <c r="BW204" s="178"/>
      <c r="BX204" s="178"/>
      <c r="BY204" s="178"/>
      <c r="BZ204" s="178"/>
      <c r="CA204" s="178"/>
      <c r="CB204" s="178"/>
      <c r="CC204" s="178"/>
      <c r="CD204" s="178"/>
      <c r="CE204" s="178"/>
      <c r="CF204" s="178"/>
      <c r="CG204" s="178"/>
      <c r="CH204" s="178"/>
      <c r="CI204" s="178"/>
      <c r="CJ204" s="178"/>
      <c r="CK204" s="178"/>
      <c r="CL204" s="178"/>
      <c r="CM204" s="178"/>
      <c r="CN204" s="178"/>
      <c r="CO204" s="178"/>
      <c r="CP204" s="178"/>
      <c r="CQ204" s="178"/>
      <c r="CR204" s="178"/>
      <c r="CS204" s="178"/>
      <c r="CT204" s="178"/>
      <c r="CU204" s="178"/>
      <c r="CV204" s="178"/>
      <c r="CW204" s="178"/>
      <c r="CX204" s="178"/>
      <c r="CY204" s="178"/>
      <c r="CZ204" s="178"/>
      <c r="DA204" s="178"/>
      <c r="DB204" s="178"/>
      <c r="DC204" s="178"/>
      <c r="DD204" s="178"/>
      <c r="DE204" s="178"/>
      <c r="DF204" s="178"/>
      <c r="DG204" s="178"/>
      <c r="DH204" s="178"/>
      <c r="DI204" s="178"/>
      <c r="DJ204" s="178"/>
      <c r="DK204" s="178"/>
      <c r="DL204" s="178"/>
      <c r="DM204" s="178"/>
      <c r="DN204" s="178"/>
      <c r="DO204" s="178"/>
      <c r="DP204" s="178"/>
      <c r="DQ204" s="178"/>
      <c r="DR204" s="178"/>
      <c r="DS204" s="178"/>
      <c r="DT204" s="178"/>
      <c r="DU204" s="178"/>
      <c r="DV204" s="178"/>
      <c r="DW204" s="178"/>
      <c r="DX204" s="178"/>
      <c r="DY204" s="178"/>
      <c r="DZ204" s="178"/>
      <c r="EA204" s="178"/>
      <c r="EB204" s="178"/>
      <c r="EC204" s="178"/>
      <c r="ED204" s="178"/>
      <c r="EE204" s="178"/>
      <c r="EF204" s="178"/>
      <c r="EG204" s="178"/>
      <c r="EH204" s="178"/>
      <c r="EI204" s="178"/>
      <c r="EJ204" s="178"/>
      <c r="EK204" s="178"/>
      <c r="EL204" s="178"/>
      <c r="EM204" s="178"/>
      <c r="EN204" s="178"/>
      <c r="EO204" s="178" t="s">
        <v>503</v>
      </c>
      <c r="EP204" s="274"/>
      <c r="EQ204" s="139"/>
    </row>
    <row r="205" spans="2:147" s="26" customFormat="1" ht="30" customHeight="1" outlineLevel="1">
      <c r="B205" s="142"/>
      <c r="C205" s="141" t="s">
        <v>1465</v>
      </c>
      <c r="D205" s="119"/>
      <c r="E205" s="143"/>
      <c r="F205" s="180"/>
      <c r="G205" s="180"/>
      <c r="H205" s="180"/>
      <c r="I205" s="180"/>
      <c r="J205" s="180"/>
      <c r="K205" s="180"/>
      <c r="L205" s="180"/>
      <c r="M205" s="180"/>
      <c r="N205" s="180"/>
      <c r="O205" s="180"/>
      <c r="P205" s="180"/>
      <c r="Q205" s="180"/>
      <c r="R205" s="180"/>
      <c r="S205" s="180"/>
      <c r="T205" s="180"/>
      <c r="U205" s="180"/>
      <c r="V205" s="180"/>
      <c r="W205" s="180"/>
      <c r="X205" s="180"/>
      <c r="Y205" s="180"/>
      <c r="Z205" s="180"/>
      <c r="AA205" s="180"/>
      <c r="AB205" s="180"/>
      <c r="AC205" s="180"/>
      <c r="AD205" s="180"/>
      <c r="AE205" s="180"/>
      <c r="AF205" s="180"/>
      <c r="AG205" s="180"/>
      <c r="AH205" s="180"/>
      <c r="AI205" s="180"/>
      <c r="AJ205" s="180"/>
      <c r="AK205" s="180"/>
      <c r="AL205" s="180"/>
      <c r="AM205" s="180"/>
      <c r="AN205" s="180"/>
      <c r="AO205" s="180"/>
      <c r="AP205" s="180"/>
      <c r="AQ205" s="180"/>
      <c r="AR205" s="180"/>
      <c r="AS205" s="180"/>
      <c r="AT205" s="180"/>
      <c r="AU205" s="180"/>
      <c r="AV205" s="180"/>
      <c r="AW205" s="180"/>
      <c r="AX205" s="180"/>
      <c r="AY205" s="180"/>
      <c r="AZ205" s="180"/>
      <c r="BA205" s="180"/>
      <c r="BB205" s="180"/>
      <c r="BC205" s="180"/>
      <c r="BD205" s="180"/>
      <c r="BE205" s="180"/>
      <c r="BF205" s="180"/>
      <c r="BG205" s="180"/>
      <c r="BH205" s="180"/>
      <c r="BI205" s="180"/>
      <c r="BJ205" s="180"/>
      <c r="BK205" s="180"/>
      <c r="BL205" s="180"/>
      <c r="BM205" s="180"/>
      <c r="BN205" s="180"/>
      <c r="BO205" s="180"/>
      <c r="BP205" s="180"/>
      <c r="BQ205" s="180"/>
      <c r="BR205" s="180"/>
      <c r="BS205" s="180"/>
      <c r="BT205" s="180"/>
      <c r="BU205" s="180"/>
      <c r="BV205" s="180"/>
      <c r="BW205" s="180"/>
      <c r="BX205" s="180"/>
      <c r="BY205" s="180"/>
      <c r="BZ205" s="180"/>
      <c r="CA205" s="180"/>
      <c r="CB205" s="180"/>
      <c r="CC205" s="180"/>
      <c r="CD205" s="180"/>
      <c r="CE205" s="180"/>
      <c r="CF205" s="180"/>
      <c r="CG205" s="180"/>
      <c r="CH205" s="180"/>
      <c r="CI205" s="180"/>
      <c r="CJ205" s="180"/>
      <c r="CK205" s="180"/>
      <c r="CL205" s="180"/>
      <c r="CM205" s="180"/>
      <c r="CN205" s="180"/>
      <c r="CO205" s="180"/>
      <c r="CP205" s="180"/>
      <c r="CQ205" s="180"/>
      <c r="CR205" s="180"/>
      <c r="CS205" s="180"/>
      <c r="CT205" s="180"/>
      <c r="CU205" s="180"/>
      <c r="CV205" s="180"/>
      <c r="CW205" s="180"/>
      <c r="CX205" s="180"/>
      <c r="CY205" s="180"/>
      <c r="CZ205" s="180"/>
      <c r="DA205" s="180"/>
      <c r="DB205" s="180"/>
      <c r="DC205" s="180"/>
      <c r="DD205" s="180"/>
      <c r="DE205" s="180"/>
      <c r="DF205" s="180"/>
      <c r="DG205" s="180"/>
      <c r="DH205" s="180"/>
      <c r="DI205" s="180"/>
      <c r="DJ205" s="180"/>
      <c r="DK205" s="180"/>
      <c r="DL205" s="180"/>
      <c r="DM205" s="180"/>
      <c r="DN205" s="180"/>
      <c r="DO205" s="180"/>
      <c r="DP205" s="180"/>
      <c r="DQ205" s="180"/>
      <c r="DR205" s="180"/>
      <c r="DS205" s="180"/>
      <c r="DT205" s="180"/>
      <c r="DU205" s="180"/>
      <c r="DV205" s="180"/>
      <c r="DW205" s="180"/>
      <c r="DX205" s="180"/>
      <c r="DY205" s="180"/>
      <c r="DZ205" s="180"/>
      <c r="EA205" s="180"/>
      <c r="EB205" s="180"/>
      <c r="EC205" s="180"/>
      <c r="ED205" s="180"/>
      <c r="EE205" s="180"/>
      <c r="EF205" s="180"/>
      <c r="EG205" s="180"/>
      <c r="EH205" s="180"/>
      <c r="EI205" s="180"/>
      <c r="EJ205" s="180"/>
      <c r="EK205" s="180"/>
      <c r="EL205" s="180"/>
      <c r="EM205" s="180"/>
      <c r="EN205" s="180"/>
      <c r="EO205" s="180"/>
      <c r="EP205" s="275"/>
      <c r="EQ205" s="139"/>
    </row>
    <row r="206" spans="2:147" s="26" customFormat="1" ht="30" customHeight="1" outlineLevel="1">
      <c r="B206" s="142"/>
      <c r="C206" s="141" t="s">
        <v>51</v>
      </c>
      <c r="D206" s="119"/>
      <c r="E206" s="143"/>
      <c r="F206" s="180"/>
      <c r="G206" s="180"/>
      <c r="H206" s="180"/>
      <c r="I206" s="180"/>
      <c r="J206" s="180"/>
      <c r="K206" s="180"/>
      <c r="L206" s="180"/>
      <c r="M206" s="180"/>
      <c r="N206" s="180"/>
      <c r="O206" s="180"/>
      <c r="P206" s="180"/>
      <c r="Q206" s="180"/>
      <c r="R206" s="180"/>
      <c r="S206" s="180"/>
      <c r="T206" s="180"/>
      <c r="U206" s="180"/>
      <c r="V206" s="180"/>
      <c r="W206" s="180"/>
      <c r="X206" s="180"/>
      <c r="Y206" s="180"/>
      <c r="Z206" s="180"/>
      <c r="AA206" s="180"/>
      <c r="AB206" s="180"/>
      <c r="AC206" s="180"/>
      <c r="AD206" s="180"/>
      <c r="AE206" s="180"/>
      <c r="AF206" s="180"/>
      <c r="AG206" s="180"/>
      <c r="AH206" s="180"/>
      <c r="AI206" s="180"/>
      <c r="AJ206" s="180"/>
      <c r="AK206" s="180"/>
      <c r="AL206" s="180"/>
      <c r="AM206" s="180"/>
      <c r="AN206" s="180"/>
      <c r="AO206" s="180"/>
      <c r="AP206" s="180"/>
      <c r="AQ206" s="180"/>
      <c r="AR206" s="180"/>
      <c r="AS206" s="180"/>
      <c r="AT206" s="180"/>
      <c r="AU206" s="180"/>
      <c r="AV206" s="180"/>
      <c r="AW206" s="180"/>
      <c r="AX206" s="180"/>
      <c r="AY206" s="180"/>
      <c r="AZ206" s="180"/>
      <c r="BA206" s="180"/>
      <c r="BB206" s="180"/>
      <c r="BC206" s="180"/>
      <c r="BD206" s="180"/>
      <c r="BE206" s="180"/>
      <c r="BF206" s="180"/>
      <c r="BG206" s="180"/>
      <c r="BH206" s="180"/>
      <c r="BI206" s="180"/>
      <c r="BJ206" s="180"/>
      <c r="BK206" s="180"/>
      <c r="BL206" s="180"/>
      <c r="BM206" s="180"/>
      <c r="BN206" s="180"/>
      <c r="BO206" s="180"/>
      <c r="BP206" s="180"/>
      <c r="BQ206" s="180"/>
      <c r="BR206" s="180"/>
      <c r="BS206" s="180"/>
      <c r="BT206" s="180"/>
      <c r="BU206" s="180"/>
      <c r="BV206" s="180"/>
      <c r="BW206" s="180"/>
      <c r="BX206" s="180"/>
      <c r="BY206" s="180"/>
      <c r="BZ206" s="180"/>
      <c r="CA206" s="180"/>
      <c r="CB206" s="180"/>
      <c r="CC206" s="180"/>
      <c r="CD206" s="180"/>
      <c r="CE206" s="180"/>
      <c r="CF206" s="180"/>
      <c r="CG206" s="180"/>
      <c r="CH206" s="180"/>
      <c r="CI206" s="180"/>
      <c r="CJ206" s="180"/>
      <c r="CK206" s="180"/>
      <c r="CL206" s="180"/>
      <c r="CM206" s="180"/>
      <c r="CN206" s="180"/>
      <c r="CO206" s="180"/>
      <c r="CP206" s="180"/>
      <c r="CQ206" s="180"/>
      <c r="CR206" s="180"/>
      <c r="CS206" s="180"/>
      <c r="CT206" s="180"/>
      <c r="CU206" s="180"/>
      <c r="CV206" s="180"/>
      <c r="CW206" s="180"/>
      <c r="CX206" s="180"/>
      <c r="CY206" s="180"/>
      <c r="CZ206" s="180"/>
      <c r="DA206" s="180"/>
      <c r="DB206" s="180"/>
      <c r="DC206" s="180"/>
      <c r="DD206" s="180"/>
      <c r="DE206" s="180"/>
      <c r="DF206" s="180"/>
      <c r="DG206" s="180"/>
      <c r="DH206" s="180"/>
      <c r="DI206" s="180"/>
      <c r="DJ206" s="180"/>
      <c r="DK206" s="180"/>
      <c r="DL206" s="180"/>
      <c r="DM206" s="180"/>
      <c r="DN206" s="180"/>
      <c r="DO206" s="180"/>
      <c r="DP206" s="180"/>
      <c r="DQ206" s="180"/>
      <c r="DR206" s="180"/>
      <c r="DS206" s="180"/>
      <c r="DT206" s="180"/>
      <c r="DU206" s="180"/>
      <c r="DV206" s="180"/>
      <c r="DW206" s="180"/>
      <c r="DX206" s="180"/>
      <c r="DY206" s="180"/>
      <c r="DZ206" s="180"/>
      <c r="EA206" s="180"/>
      <c r="EB206" s="180"/>
      <c r="EC206" s="180"/>
      <c r="ED206" s="180"/>
      <c r="EE206" s="180"/>
      <c r="EF206" s="180"/>
      <c r="EG206" s="180"/>
      <c r="EH206" s="180"/>
      <c r="EI206" s="180"/>
      <c r="EJ206" s="180"/>
      <c r="EK206" s="180"/>
      <c r="EL206" s="180"/>
      <c r="EM206" s="180"/>
      <c r="EN206" s="180"/>
      <c r="EO206" s="180"/>
      <c r="EP206" s="275"/>
      <c r="EQ206" s="139"/>
    </row>
    <row r="207" spans="2:147" s="26" customFormat="1" ht="29.25" customHeight="1" outlineLevel="2">
      <c r="B207" s="142"/>
      <c r="C207" s="120" t="s">
        <v>1783</v>
      </c>
      <c r="D207" s="121"/>
      <c r="E207" s="207"/>
      <c r="F207" s="178"/>
      <c r="G207" s="178" t="s">
        <v>503</v>
      </c>
      <c r="H207" s="178" t="s">
        <v>503</v>
      </c>
      <c r="I207" s="178" t="s">
        <v>503</v>
      </c>
      <c r="J207" s="178" t="s">
        <v>503</v>
      </c>
      <c r="K207" s="178"/>
      <c r="L207" s="178" t="s">
        <v>503</v>
      </c>
      <c r="M207" s="178" t="s">
        <v>503</v>
      </c>
      <c r="N207" s="178" t="s">
        <v>503</v>
      </c>
      <c r="O207" s="178" t="s">
        <v>503</v>
      </c>
      <c r="P207" s="178" t="s">
        <v>503</v>
      </c>
      <c r="Q207" s="178" t="s">
        <v>503</v>
      </c>
      <c r="R207" s="178" t="s">
        <v>503</v>
      </c>
      <c r="S207" s="178" t="s">
        <v>503</v>
      </c>
      <c r="T207" s="178" t="s">
        <v>503</v>
      </c>
      <c r="U207" s="178" t="s">
        <v>503</v>
      </c>
      <c r="V207" s="178" t="s">
        <v>503</v>
      </c>
      <c r="W207" s="178" t="s">
        <v>503</v>
      </c>
      <c r="X207" s="178" t="s">
        <v>503</v>
      </c>
      <c r="Y207" s="178" t="s">
        <v>503</v>
      </c>
      <c r="Z207" s="178"/>
      <c r="AA207" s="178"/>
      <c r="AB207" s="178"/>
      <c r="AC207" s="178"/>
      <c r="AD207" s="178"/>
      <c r="AE207" s="178"/>
      <c r="AF207" s="178"/>
      <c r="AG207" s="178"/>
      <c r="AH207" s="178"/>
      <c r="AI207" s="178"/>
      <c r="AJ207" s="178"/>
      <c r="AK207" s="178"/>
      <c r="AL207" s="178"/>
      <c r="AM207" s="178"/>
      <c r="AN207" s="178"/>
      <c r="AO207" s="178"/>
      <c r="AP207" s="178"/>
      <c r="AQ207" s="178"/>
      <c r="AR207" s="178"/>
      <c r="AS207" s="178"/>
      <c r="AT207" s="178"/>
      <c r="AU207" s="178"/>
      <c r="AV207" s="178"/>
      <c r="AW207" s="178"/>
      <c r="AX207" s="178"/>
      <c r="AY207" s="178"/>
      <c r="AZ207" s="178"/>
      <c r="BA207" s="178"/>
      <c r="BB207" s="178"/>
      <c r="BC207" s="178"/>
      <c r="BD207" s="178"/>
      <c r="BE207" s="178" t="s">
        <v>503</v>
      </c>
      <c r="BF207" s="178" t="s">
        <v>503</v>
      </c>
      <c r="BG207" s="178" t="s">
        <v>503</v>
      </c>
      <c r="BH207" s="178" t="s">
        <v>503</v>
      </c>
      <c r="BI207" s="178" t="s">
        <v>503</v>
      </c>
      <c r="BJ207" s="178" t="s">
        <v>503</v>
      </c>
      <c r="BK207" s="178" t="s">
        <v>503</v>
      </c>
      <c r="BL207" s="178"/>
      <c r="BM207" s="178"/>
      <c r="BN207" s="178"/>
      <c r="BO207" s="178"/>
      <c r="BP207" s="178" t="s">
        <v>503</v>
      </c>
      <c r="BQ207" s="178" t="s">
        <v>503</v>
      </c>
      <c r="BR207" s="178" t="s">
        <v>503</v>
      </c>
      <c r="BS207" s="178" t="s">
        <v>503</v>
      </c>
      <c r="BT207" s="178" t="s">
        <v>503</v>
      </c>
      <c r="BU207" s="178" t="s">
        <v>503</v>
      </c>
      <c r="BV207" s="178" t="s">
        <v>503</v>
      </c>
      <c r="BW207" s="178" t="s">
        <v>503</v>
      </c>
      <c r="BX207" s="178" t="s">
        <v>503</v>
      </c>
      <c r="BY207" s="178" t="s">
        <v>503</v>
      </c>
      <c r="BZ207" s="178" t="s">
        <v>503</v>
      </c>
      <c r="CA207" s="178" t="s">
        <v>503</v>
      </c>
      <c r="CB207" s="178" t="s">
        <v>503</v>
      </c>
      <c r="CC207" s="178" t="s">
        <v>503</v>
      </c>
      <c r="CD207" s="178"/>
      <c r="CE207" s="178"/>
      <c r="CF207" s="178"/>
      <c r="CG207" s="178"/>
      <c r="CH207" s="178"/>
      <c r="CI207" s="178"/>
      <c r="CJ207" s="178"/>
      <c r="CK207" s="178"/>
      <c r="CL207" s="178"/>
      <c r="CM207" s="178" t="s">
        <v>503</v>
      </c>
      <c r="CN207" s="178" t="s">
        <v>503</v>
      </c>
      <c r="CO207" s="178"/>
      <c r="CP207" s="178" t="s">
        <v>503</v>
      </c>
      <c r="CQ207" s="178"/>
      <c r="CR207" s="178"/>
      <c r="CS207" s="178" t="s">
        <v>503</v>
      </c>
      <c r="CT207" s="178"/>
      <c r="CU207" s="178"/>
      <c r="CV207" s="178" t="s">
        <v>503</v>
      </c>
      <c r="CW207" s="178"/>
      <c r="CX207" s="178"/>
      <c r="CY207" s="178" t="s">
        <v>503</v>
      </c>
      <c r="CZ207" s="178"/>
      <c r="DA207" s="178"/>
      <c r="DB207" s="178" t="s">
        <v>503</v>
      </c>
      <c r="DC207" s="178"/>
      <c r="DD207" s="178"/>
      <c r="DE207" s="178" t="s">
        <v>503</v>
      </c>
      <c r="DF207" s="178"/>
      <c r="DG207" s="178"/>
      <c r="DH207" s="178" t="s">
        <v>503</v>
      </c>
      <c r="DI207" s="178"/>
      <c r="DJ207" s="178" t="s">
        <v>503</v>
      </c>
      <c r="DK207" s="178"/>
      <c r="DL207" s="178" t="s">
        <v>503</v>
      </c>
      <c r="DM207" s="178"/>
      <c r="DN207" s="178" t="s">
        <v>503</v>
      </c>
      <c r="DO207" s="178"/>
      <c r="DP207" s="178" t="s">
        <v>503</v>
      </c>
      <c r="DQ207" s="178"/>
      <c r="DR207" s="178" t="s">
        <v>503</v>
      </c>
      <c r="DS207" s="178"/>
      <c r="DT207" s="178"/>
      <c r="DU207" s="178"/>
      <c r="DV207" s="178"/>
      <c r="DW207" s="178"/>
      <c r="DX207" s="178"/>
      <c r="DY207" s="178"/>
      <c r="DZ207" s="178"/>
      <c r="EA207" s="178"/>
      <c r="EB207" s="178"/>
      <c r="EC207" s="178"/>
      <c r="ED207" s="178"/>
      <c r="EE207" s="178"/>
      <c r="EF207" s="178"/>
      <c r="EG207" s="178"/>
      <c r="EH207" s="178"/>
      <c r="EI207" s="178"/>
      <c r="EJ207" s="178"/>
      <c r="EK207" s="178"/>
      <c r="EL207" s="178"/>
      <c r="EM207" s="178"/>
      <c r="EN207" s="178"/>
      <c r="EO207" s="178" t="s">
        <v>503</v>
      </c>
      <c r="EP207" s="274"/>
      <c r="EQ207" s="139"/>
    </row>
    <row r="208" spans="2:147" s="26" customFormat="1" ht="30" customHeight="1" outlineLevel="2">
      <c r="B208" s="142"/>
      <c r="C208" s="120" t="s">
        <v>1784</v>
      </c>
      <c r="D208" s="121"/>
      <c r="E208" s="207"/>
      <c r="F208" s="178"/>
      <c r="G208" s="178" t="s">
        <v>503</v>
      </c>
      <c r="H208" s="178" t="s">
        <v>503</v>
      </c>
      <c r="I208" s="178" t="s">
        <v>503</v>
      </c>
      <c r="J208" s="178" t="s">
        <v>503</v>
      </c>
      <c r="K208" s="178"/>
      <c r="L208" s="178" t="s">
        <v>503</v>
      </c>
      <c r="M208" s="178" t="s">
        <v>503</v>
      </c>
      <c r="N208" s="178" t="s">
        <v>503</v>
      </c>
      <c r="O208" s="178" t="s">
        <v>503</v>
      </c>
      <c r="P208" s="178" t="s">
        <v>503</v>
      </c>
      <c r="Q208" s="178" t="s">
        <v>503</v>
      </c>
      <c r="R208" s="178" t="s">
        <v>503</v>
      </c>
      <c r="S208" s="178" t="s">
        <v>503</v>
      </c>
      <c r="T208" s="178" t="s">
        <v>503</v>
      </c>
      <c r="U208" s="178" t="s">
        <v>503</v>
      </c>
      <c r="V208" s="178" t="s">
        <v>503</v>
      </c>
      <c r="W208" s="178" t="s">
        <v>503</v>
      </c>
      <c r="X208" s="178" t="s">
        <v>503</v>
      </c>
      <c r="Y208" s="178" t="s">
        <v>503</v>
      </c>
      <c r="Z208" s="178"/>
      <c r="AA208" s="178"/>
      <c r="AB208" s="178"/>
      <c r="AC208" s="178"/>
      <c r="AD208" s="178"/>
      <c r="AE208" s="178"/>
      <c r="AF208" s="178"/>
      <c r="AG208" s="178"/>
      <c r="AH208" s="178"/>
      <c r="AI208" s="178"/>
      <c r="AJ208" s="178"/>
      <c r="AK208" s="178"/>
      <c r="AL208" s="178"/>
      <c r="AM208" s="178"/>
      <c r="AN208" s="178"/>
      <c r="AO208" s="178"/>
      <c r="AP208" s="178"/>
      <c r="AQ208" s="178"/>
      <c r="AR208" s="178"/>
      <c r="AS208" s="178"/>
      <c r="AT208" s="178"/>
      <c r="AU208" s="178"/>
      <c r="AV208" s="178"/>
      <c r="AW208" s="178"/>
      <c r="AX208" s="178"/>
      <c r="AY208" s="178"/>
      <c r="AZ208" s="178"/>
      <c r="BA208" s="178"/>
      <c r="BB208" s="178"/>
      <c r="BC208" s="178"/>
      <c r="BD208" s="178"/>
      <c r="BE208" s="178" t="s">
        <v>503</v>
      </c>
      <c r="BF208" s="178" t="s">
        <v>503</v>
      </c>
      <c r="BG208" s="178" t="s">
        <v>503</v>
      </c>
      <c r="BH208" s="178" t="s">
        <v>503</v>
      </c>
      <c r="BI208" s="178" t="s">
        <v>503</v>
      </c>
      <c r="BJ208" s="178" t="s">
        <v>503</v>
      </c>
      <c r="BK208" s="178" t="s">
        <v>503</v>
      </c>
      <c r="BL208" s="178"/>
      <c r="BM208" s="178"/>
      <c r="BN208" s="178"/>
      <c r="BO208" s="178"/>
      <c r="BP208" s="178" t="s">
        <v>503</v>
      </c>
      <c r="BQ208" s="178" t="s">
        <v>503</v>
      </c>
      <c r="BR208" s="178" t="s">
        <v>503</v>
      </c>
      <c r="BS208" s="178" t="s">
        <v>503</v>
      </c>
      <c r="BT208" s="178" t="s">
        <v>503</v>
      </c>
      <c r="BU208" s="178" t="s">
        <v>503</v>
      </c>
      <c r="BV208" s="178" t="s">
        <v>503</v>
      </c>
      <c r="BW208" s="178" t="s">
        <v>503</v>
      </c>
      <c r="BX208" s="178" t="s">
        <v>503</v>
      </c>
      <c r="BY208" s="178" t="s">
        <v>503</v>
      </c>
      <c r="BZ208" s="178" t="s">
        <v>503</v>
      </c>
      <c r="CA208" s="178" t="s">
        <v>503</v>
      </c>
      <c r="CB208" s="178" t="s">
        <v>503</v>
      </c>
      <c r="CC208" s="178" t="s">
        <v>503</v>
      </c>
      <c r="CD208" s="178"/>
      <c r="CE208" s="178"/>
      <c r="CF208" s="178"/>
      <c r="CG208" s="178"/>
      <c r="CH208" s="178"/>
      <c r="CI208" s="178"/>
      <c r="CJ208" s="178"/>
      <c r="CK208" s="178"/>
      <c r="CL208" s="178"/>
      <c r="CM208" s="178" t="s">
        <v>503</v>
      </c>
      <c r="CN208" s="178" t="s">
        <v>503</v>
      </c>
      <c r="CO208" s="178"/>
      <c r="CP208" s="178" t="s">
        <v>503</v>
      </c>
      <c r="CQ208" s="178"/>
      <c r="CR208" s="178"/>
      <c r="CS208" s="178" t="s">
        <v>503</v>
      </c>
      <c r="CT208" s="178"/>
      <c r="CU208" s="178"/>
      <c r="CV208" s="178" t="s">
        <v>503</v>
      </c>
      <c r="CW208" s="178"/>
      <c r="CX208" s="178"/>
      <c r="CY208" s="178" t="s">
        <v>503</v>
      </c>
      <c r="CZ208" s="178"/>
      <c r="DA208" s="178"/>
      <c r="DB208" s="178" t="s">
        <v>503</v>
      </c>
      <c r="DC208" s="178"/>
      <c r="DD208" s="178"/>
      <c r="DE208" s="178" t="s">
        <v>503</v>
      </c>
      <c r="DF208" s="178"/>
      <c r="DG208" s="178"/>
      <c r="DH208" s="178" t="s">
        <v>503</v>
      </c>
      <c r="DI208" s="178"/>
      <c r="DJ208" s="178" t="s">
        <v>503</v>
      </c>
      <c r="DK208" s="178"/>
      <c r="DL208" s="178" t="s">
        <v>503</v>
      </c>
      <c r="DM208" s="178"/>
      <c r="DN208" s="178" t="s">
        <v>503</v>
      </c>
      <c r="DO208" s="178"/>
      <c r="DP208" s="178" t="s">
        <v>503</v>
      </c>
      <c r="DQ208" s="178"/>
      <c r="DR208" s="178" t="s">
        <v>503</v>
      </c>
      <c r="DS208" s="178"/>
      <c r="DT208" s="178"/>
      <c r="DU208" s="178"/>
      <c r="DV208" s="178"/>
      <c r="DW208" s="178"/>
      <c r="DX208" s="178"/>
      <c r="DY208" s="178"/>
      <c r="DZ208" s="178"/>
      <c r="EA208" s="178"/>
      <c r="EB208" s="178"/>
      <c r="EC208" s="178"/>
      <c r="ED208" s="178"/>
      <c r="EE208" s="178"/>
      <c r="EF208" s="178"/>
      <c r="EG208" s="178"/>
      <c r="EH208" s="178"/>
      <c r="EI208" s="178"/>
      <c r="EJ208" s="178"/>
      <c r="EK208" s="178"/>
      <c r="EL208" s="178"/>
      <c r="EM208" s="178"/>
      <c r="EN208" s="178"/>
      <c r="EO208" s="178" t="s">
        <v>503</v>
      </c>
      <c r="EP208" s="274"/>
      <c r="EQ208" s="139"/>
    </row>
    <row r="209" spans="2:147" s="26" customFormat="1" ht="30" customHeight="1" outlineLevel="1">
      <c r="B209" s="142"/>
      <c r="C209" s="141" t="s">
        <v>1785</v>
      </c>
      <c r="D209" s="119"/>
      <c r="E209" s="143"/>
      <c r="F209" s="180"/>
      <c r="G209" s="180"/>
      <c r="H209" s="180"/>
      <c r="I209" s="180"/>
      <c r="J209" s="180"/>
      <c r="K209" s="180"/>
      <c r="L209" s="180"/>
      <c r="M209" s="180"/>
      <c r="N209" s="180"/>
      <c r="O209" s="180"/>
      <c r="P209" s="180"/>
      <c r="Q209" s="180"/>
      <c r="R209" s="180"/>
      <c r="S209" s="180"/>
      <c r="T209" s="180"/>
      <c r="U209" s="180"/>
      <c r="V209" s="180"/>
      <c r="W209" s="180"/>
      <c r="X209" s="180"/>
      <c r="Y209" s="180"/>
      <c r="Z209" s="180"/>
      <c r="AA209" s="180"/>
      <c r="AB209" s="180"/>
      <c r="AC209" s="180"/>
      <c r="AD209" s="180"/>
      <c r="AE209" s="180"/>
      <c r="AF209" s="180"/>
      <c r="AG209" s="180"/>
      <c r="AH209" s="180"/>
      <c r="AI209" s="180"/>
      <c r="AJ209" s="180"/>
      <c r="AK209" s="180"/>
      <c r="AL209" s="180"/>
      <c r="AM209" s="180"/>
      <c r="AN209" s="180"/>
      <c r="AO209" s="180"/>
      <c r="AP209" s="180"/>
      <c r="AQ209" s="180"/>
      <c r="AR209" s="180"/>
      <c r="AS209" s="180"/>
      <c r="AT209" s="180"/>
      <c r="AU209" s="180"/>
      <c r="AV209" s="180"/>
      <c r="AW209" s="180"/>
      <c r="AX209" s="180"/>
      <c r="AY209" s="180"/>
      <c r="AZ209" s="180"/>
      <c r="BA209" s="180"/>
      <c r="BB209" s="180"/>
      <c r="BC209" s="180"/>
      <c r="BD209" s="180"/>
      <c r="BE209" s="180"/>
      <c r="BF209" s="180"/>
      <c r="BG209" s="180"/>
      <c r="BH209" s="180"/>
      <c r="BI209" s="180"/>
      <c r="BJ209" s="180"/>
      <c r="BK209" s="180"/>
      <c r="BL209" s="180"/>
      <c r="BM209" s="180"/>
      <c r="BN209" s="180"/>
      <c r="BO209" s="180"/>
      <c r="BP209" s="180"/>
      <c r="BQ209" s="180"/>
      <c r="BR209" s="180"/>
      <c r="BS209" s="180"/>
      <c r="BT209" s="180"/>
      <c r="BU209" s="180"/>
      <c r="BV209" s="180"/>
      <c r="BW209" s="180"/>
      <c r="BX209" s="180"/>
      <c r="BY209" s="180"/>
      <c r="BZ209" s="180"/>
      <c r="CA209" s="180"/>
      <c r="CB209" s="180"/>
      <c r="CC209" s="180"/>
      <c r="CD209" s="180"/>
      <c r="CE209" s="180"/>
      <c r="CF209" s="180"/>
      <c r="CG209" s="180"/>
      <c r="CH209" s="180"/>
      <c r="CI209" s="180"/>
      <c r="CJ209" s="180"/>
      <c r="CK209" s="180"/>
      <c r="CL209" s="180"/>
      <c r="CM209" s="180"/>
      <c r="CN209" s="180"/>
      <c r="CO209" s="180"/>
      <c r="CP209" s="180"/>
      <c r="CQ209" s="180"/>
      <c r="CR209" s="180"/>
      <c r="CS209" s="180"/>
      <c r="CT209" s="180"/>
      <c r="CU209" s="180"/>
      <c r="CV209" s="180"/>
      <c r="CW209" s="180"/>
      <c r="CX209" s="180"/>
      <c r="CY209" s="180"/>
      <c r="CZ209" s="180"/>
      <c r="DA209" s="180"/>
      <c r="DB209" s="180"/>
      <c r="DC209" s="180"/>
      <c r="DD209" s="180"/>
      <c r="DE209" s="180"/>
      <c r="DF209" s="180"/>
      <c r="DG209" s="180"/>
      <c r="DH209" s="180"/>
      <c r="DI209" s="180"/>
      <c r="DJ209" s="180"/>
      <c r="DK209" s="180"/>
      <c r="DL209" s="180"/>
      <c r="DM209" s="180"/>
      <c r="DN209" s="180"/>
      <c r="DO209" s="180"/>
      <c r="DP209" s="180"/>
      <c r="DQ209" s="180"/>
      <c r="DR209" s="180"/>
      <c r="DS209" s="180"/>
      <c r="DT209" s="180"/>
      <c r="DU209" s="180"/>
      <c r="DV209" s="180"/>
      <c r="DW209" s="180"/>
      <c r="DX209" s="180"/>
      <c r="DY209" s="180"/>
      <c r="DZ209" s="180"/>
      <c r="EA209" s="180"/>
      <c r="EB209" s="180"/>
      <c r="EC209" s="180"/>
      <c r="ED209" s="180"/>
      <c r="EE209" s="180"/>
      <c r="EF209" s="180"/>
      <c r="EG209" s="180"/>
      <c r="EH209" s="180"/>
      <c r="EI209" s="180"/>
      <c r="EJ209" s="180"/>
      <c r="EK209" s="180"/>
      <c r="EL209" s="180"/>
      <c r="EM209" s="180"/>
      <c r="EN209" s="180"/>
      <c r="EO209" s="180"/>
      <c r="EP209" s="275"/>
      <c r="EQ209" s="139"/>
    </row>
    <row r="210" spans="2:147" s="26" customFormat="1" ht="30" customHeight="1" outlineLevel="3">
      <c r="B210" s="142"/>
      <c r="C210" s="120" t="s">
        <v>1786</v>
      </c>
      <c r="D210" s="121"/>
      <c r="E210" s="123"/>
      <c r="F210" s="178"/>
      <c r="G210" s="178"/>
      <c r="H210" s="178"/>
      <c r="I210" s="178"/>
      <c r="J210" s="178"/>
      <c r="K210" s="178"/>
      <c r="L210" s="178"/>
      <c r="M210" s="178"/>
      <c r="N210" s="178"/>
      <c r="O210" s="178"/>
      <c r="P210" s="178"/>
      <c r="Q210" s="178"/>
      <c r="R210" s="178"/>
      <c r="S210" s="178"/>
      <c r="T210" s="178"/>
      <c r="U210" s="178"/>
      <c r="V210" s="178"/>
      <c r="W210" s="178"/>
      <c r="X210" s="178"/>
      <c r="Y210" s="178"/>
      <c r="Z210" s="178"/>
      <c r="AA210" s="178"/>
      <c r="AB210" s="178"/>
      <c r="AC210" s="178"/>
      <c r="AD210" s="178"/>
      <c r="AE210" s="178"/>
      <c r="AF210" s="178"/>
      <c r="AG210" s="178"/>
      <c r="AH210" s="178"/>
      <c r="AI210" s="178"/>
      <c r="AJ210" s="178"/>
      <c r="AK210" s="178"/>
      <c r="AL210" s="178"/>
      <c r="AM210" s="178"/>
      <c r="AN210" s="178"/>
      <c r="AO210" s="178"/>
      <c r="AP210" s="178"/>
      <c r="AQ210" s="178"/>
      <c r="AR210" s="178"/>
      <c r="AS210" s="178"/>
      <c r="AT210" s="178"/>
      <c r="AU210" s="178"/>
      <c r="AV210" s="178"/>
      <c r="AW210" s="178"/>
      <c r="AX210" s="178"/>
      <c r="AY210" s="178"/>
      <c r="AZ210" s="178"/>
      <c r="BA210" s="178"/>
      <c r="BB210" s="178"/>
      <c r="BC210" s="178"/>
      <c r="BD210" s="178"/>
      <c r="BE210" s="178"/>
      <c r="BF210" s="178"/>
      <c r="BG210" s="178"/>
      <c r="BH210" s="178"/>
      <c r="BI210" s="178"/>
      <c r="BJ210" s="178"/>
      <c r="BK210" s="178"/>
      <c r="BL210" s="178"/>
      <c r="BM210" s="178"/>
      <c r="BN210" s="178"/>
      <c r="BO210" s="178"/>
      <c r="BP210" s="178"/>
      <c r="BQ210" s="178"/>
      <c r="BR210" s="178"/>
      <c r="BS210" s="178"/>
      <c r="BT210" s="178"/>
      <c r="BU210" s="178"/>
      <c r="BV210" s="178"/>
      <c r="BW210" s="178"/>
      <c r="BX210" s="178"/>
      <c r="BY210" s="178"/>
      <c r="BZ210" s="178"/>
      <c r="CA210" s="178"/>
      <c r="CB210" s="178"/>
      <c r="CC210" s="178"/>
      <c r="CD210" s="178"/>
      <c r="CE210" s="178"/>
      <c r="CF210" s="178"/>
      <c r="CG210" s="178"/>
      <c r="CH210" s="178"/>
      <c r="CI210" s="178"/>
      <c r="CJ210" s="178"/>
      <c r="CK210" s="178"/>
      <c r="CL210" s="178"/>
      <c r="CM210" s="178"/>
      <c r="CN210" s="178"/>
      <c r="CO210" s="178"/>
      <c r="CP210" s="178"/>
      <c r="CQ210" s="178"/>
      <c r="CR210" s="178"/>
      <c r="CS210" s="178"/>
      <c r="CT210" s="178"/>
      <c r="CU210" s="178"/>
      <c r="CV210" s="178"/>
      <c r="CW210" s="178"/>
      <c r="CX210" s="178"/>
      <c r="CY210" s="178"/>
      <c r="CZ210" s="178"/>
      <c r="DA210" s="178"/>
      <c r="DB210" s="178"/>
      <c r="DC210" s="178"/>
      <c r="DD210" s="178"/>
      <c r="DE210" s="178"/>
      <c r="DF210" s="178"/>
      <c r="DG210" s="178"/>
      <c r="DH210" s="178"/>
      <c r="DI210" s="178"/>
      <c r="DJ210" s="178"/>
      <c r="DK210" s="178"/>
      <c r="DL210" s="178"/>
      <c r="DM210" s="178"/>
      <c r="DN210" s="178"/>
      <c r="DO210" s="178"/>
      <c r="DP210" s="178"/>
      <c r="DQ210" s="178"/>
      <c r="DR210" s="178"/>
      <c r="DS210" s="178"/>
      <c r="DT210" s="178"/>
      <c r="DU210" s="178"/>
      <c r="DV210" s="178"/>
      <c r="DW210" s="178"/>
      <c r="DX210" s="178"/>
      <c r="DY210" s="178"/>
      <c r="DZ210" s="178"/>
      <c r="EA210" s="178"/>
      <c r="EB210" s="178"/>
      <c r="EC210" s="178"/>
      <c r="ED210" s="178"/>
      <c r="EE210" s="178"/>
      <c r="EF210" s="178"/>
      <c r="EG210" s="178"/>
      <c r="EH210" s="178"/>
      <c r="EI210" s="178"/>
      <c r="EJ210" s="178"/>
      <c r="EK210" s="178"/>
      <c r="EL210" s="178"/>
      <c r="EM210" s="178"/>
      <c r="EN210" s="178"/>
      <c r="EO210" s="178"/>
      <c r="EP210" s="274"/>
      <c r="EQ210" s="139"/>
    </row>
    <row r="211" spans="2:147" s="26" customFormat="1" ht="30" customHeight="1" outlineLevel="3">
      <c r="B211" s="142"/>
      <c r="C211" s="120" t="s">
        <v>1787</v>
      </c>
      <c r="D211" s="121"/>
      <c r="E211" s="123"/>
      <c r="F211" s="178"/>
      <c r="G211" s="178"/>
      <c r="H211" s="178"/>
      <c r="I211" s="178"/>
      <c r="J211" s="178"/>
      <c r="K211" s="178"/>
      <c r="L211" s="178"/>
      <c r="M211" s="178"/>
      <c r="N211" s="178"/>
      <c r="O211" s="178"/>
      <c r="P211" s="178"/>
      <c r="Q211" s="178"/>
      <c r="R211" s="178"/>
      <c r="S211" s="178"/>
      <c r="T211" s="178"/>
      <c r="U211" s="178"/>
      <c r="V211" s="178"/>
      <c r="W211" s="178"/>
      <c r="X211" s="178"/>
      <c r="Y211" s="178"/>
      <c r="Z211" s="178"/>
      <c r="AA211" s="178"/>
      <c r="AB211" s="178"/>
      <c r="AC211" s="178"/>
      <c r="AD211" s="178"/>
      <c r="AE211" s="178"/>
      <c r="AF211" s="178"/>
      <c r="AG211" s="178"/>
      <c r="AH211" s="178"/>
      <c r="AI211" s="178"/>
      <c r="AJ211" s="178"/>
      <c r="AK211" s="178"/>
      <c r="AL211" s="178"/>
      <c r="AM211" s="178"/>
      <c r="AN211" s="178"/>
      <c r="AO211" s="178"/>
      <c r="AP211" s="178"/>
      <c r="AQ211" s="178"/>
      <c r="AR211" s="178"/>
      <c r="AS211" s="178"/>
      <c r="AT211" s="178"/>
      <c r="AU211" s="178"/>
      <c r="AV211" s="178"/>
      <c r="AW211" s="178"/>
      <c r="AX211" s="178"/>
      <c r="AY211" s="178"/>
      <c r="AZ211" s="178"/>
      <c r="BA211" s="178"/>
      <c r="BB211" s="178"/>
      <c r="BC211" s="178"/>
      <c r="BD211" s="178"/>
      <c r="BE211" s="178"/>
      <c r="BF211" s="178"/>
      <c r="BG211" s="178"/>
      <c r="BH211" s="178"/>
      <c r="BI211" s="178"/>
      <c r="BJ211" s="178"/>
      <c r="BK211" s="178"/>
      <c r="BL211" s="178"/>
      <c r="BM211" s="178"/>
      <c r="BN211" s="178"/>
      <c r="BO211" s="178"/>
      <c r="BP211" s="178"/>
      <c r="BQ211" s="178"/>
      <c r="BR211" s="178"/>
      <c r="BS211" s="178"/>
      <c r="BT211" s="178"/>
      <c r="BU211" s="178"/>
      <c r="BV211" s="178"/>
      <c r="BW211" s="178"/>
      <c r="BX211" s="178"/>
      <c r="BY211" s="178"/>
      <c r="BZ211" s="178"/>
      <c r="CA211" s="178"/>
      <c r="CB211" s="178"/>
      <c r="CC211" s="178"/>
      <c r="CD211" s="178"/>
      <c r="CE211" s="178"/>
      <c r="CF211" s="178"/>
      <c r="CG211" s="178"/>
      <c r="CH211" s="178"/>
      <c r="CI211" s="178"/>
      <c r="CJ211" s="178"/>
      <c r="CK211" s="178"/>
      <c r="CL211" s="178"/>
      <c r="CM211" s="178"/>
      <c r="CN211" s="178"/>
      <c r="CO211" s="178"/>
      <c r="CP211" s="178"/>
      <c r="CQ211" s="178"/>
      <c r="CR211" s="178"/>
      <c r="CS211" s="178"/>
      <c r="CT211" s="178"/>
      <c r="CU211" s="178"/>
      <c r="CV211" s="178"/>
      <c r="CW211" s="178"/>
      <c r="CX211" s="178"/>
      <c r="CY211" s="178"/>
      <c r="CZ211" s="178"/>
      <c r="DA211" s="178"/>
      <c r="DB211" s="178"/>
      <c r="DC211" s="178"/>
      <c r="DD211" s="178"/>
      <c r="DE211" s="178"/>
      <c r="DF211" s="178"/>
      <c r="DG211" s="178"/>
      <c r="DH211" s="178"/>
      <c r="DI211" s="178"/>
      <c r="DJ211" s="178"/>
      <c r="DK211" s="178"/>
      <c r="DL211" s="178"/>
      <c r="DM211" s="178"/>
      <c r="DN211" s="178"/>
      <c r="DO211" s="178"/>
      <c r="DP211" s="178"/>
      <c r="DQ211" s="178"/>
      <c r="DR211" s="178"/>
      <c r="DS211" s="178"/>
      <c r="DT211" s="178"/>
      <c r="DU211" s="178"/>
      <c r="DV211" s="178"/>
      <c r="DW211" s="178"/>
      <c r="DX211" s="178"/>
      <c r="DY211" s="178"/>
      <c r="DZ211" s="178"/>
      <c r="EA211" s="178"/>
      <c r="EB211" s="178"/>
      <c r="EC211" s="178"/>
      <c r="ED211" s="178"/>
      <c r="EE211" s="178"/>
      <c r="EF211" s="178"/>
      <c r="EG211" s="178"/>
      <c r="EH211" s="178"/>
      <c r="EI211" s="178"/>
      <c r="EJ211" s="178"/>
      <c r="EK211" s="178"/>
      <c r="EL211" s="178"/>
      <c r="EM211" s="178"/>
      <c r="EN211" s="178"/>
      <c r="EO211" s="178"/>
      <c r="EP211" s="274"/>
      <c r="EQ211" s="139"/>
    </row>
    <row r="212" spans="2:147" s="26" customFormat="1" ht="30" customHeight="1" outlineLevel="3">
      <c r="B212" s="142"/>
      <c r="C212" s="120" t="s">
        <v>1788</v>
      </c>
      <c r="D212" s="121"/>
      <c r="E212" s="123"/>
      <c r="F212" s="178"/>
      <c r="G212" s="178"/>
      <c r="H212" s="178"/>
      <c r="I212" s="178"/>
      <c r="J212" s="178"/>
      <c r="K212" s="178"/>
      <c r="L212" s="178"/>
      <c r="M212" s="178"/>
      <c r="N212" s="178"/>
      <c r="O212" s="178"/>
      <c r="P212" s="178"/>
      <c r="Q212" s="178"/>
      <c r="R212" s="178"/>
      <c r="S212" s="178"/>
      <c r="T212" s="178"/>
      <c r="U212" s="178"/>
      <c r="V212" s="178"/>
      <c r="W212" s="178"/>
      <c r="X212" s="178"/>
      <c r="Y212" s="178"/>
      <c r="Z212" s="178"/>
      <c r="AA212" s="178"/>
      <c r="AB212" s="178"/>
      <c r="AC212" s="178"/>
      <c r="AD212" s="178"/>
      <c r="AE212" s="178"/>
      <c r="AF212" s="178"/>
      <c r="AG212" s="178"/>
      <c r="AH212" s="178"/>
      <c r="AI212" s="178"/>
      <c r="AJ212" s="178"/>
      <c r="AK212" s="178"/>
      <c r="AL212" s="178"/>
      <c r="AM212" s="178"/>
      <c r="AN212" s="178"/>
      <c r="AO212" s="178"/>
      <c r="AP212" s="178"/>
      <c r="AQ212" s="178"/>
      <c r="AR212" s="178"/>
      <c r="AS212" s="178"/>
      <c r="AT212" s="178"/>
      <c r="AU212" s="178"/>
      <c r="AV212" s="178"/>
      <c r="AW212" s="178"/>
      <c r="AX212" s="178"/>
      <c r="AY212" s="178"/>
      <c r="AZ212" s="178"/>
      <c r="BA212" s="178"/>
      <c r="BB212" s="178"/>
      <c r="BC212" s="178"/>
      <c r="BD212" s="178"/>
      <c r="BE212" s="178"/>
      <c r="BF212" s="178"/>
      <c r="BG212" s="178"/>
      <c r="BH212" s="178"/>
      <c r="BI212" s="178"/>
      <c r="BJ212" s="178"/>
      <c r="BK212" s="178"/>
      <c r="BL212" s="178"/>
      <c r="BM212" s="178"/>
      <c r="BN212" s="178"/>
      <c r="BO212" s="178"/>
      <c r="BP212" s="178"/>
      <c r="BQ212" s="178"/>
      <c r="BR212" s="178"/>
      <c r="BS212" s="178"/>
      <c r="BT212" s="178"/>
      <c r="BU212" s="178"/>
      <c r="BV212" s="178"/>
      <c r="BW212" s="178"/>
      <c r="BX212" s="178"/>
      <c r="BY212" s="178"/>
      <c r="BZ212" s="178"/>
      <c r="CA212" s="178"/>
      <c r="CB212" s="178"/>
      <c r="CC212" s="178"/>
      <c r="CD212" s="178"/>
      <c r="CE212" s="178"/>
      <c r="CF212" s="178"/>
      <c r="CG212" s="178"/>
      <c r="CH212" s="178"/>
      <c r="CI212" s="178"/>
      <c r="CJ212" s="178"/>
      <c r="CK212" s="178"/>
      <c r="CL212" s="178"/>
      <c r="CM212" s="178"/>
      <c r="CN212" s="178"/>
      <c r="CO212" s="178"/>
      <c r="CP212" s="178"/>
      <c r="CQ212" s="178"/>
      <c r="CR212" s="178"/>
      <c r="CS212" s="178"/>
      <c r="CT212" s="178"/>
      <c r="CU212" s="178"/>
      <c r="CV212" s="178"/>
      <c r="CW212" s="178"/>
      <c r="CX212" s="178"/>
      <c r="CY212" s="178"/>
      <c r="CZ212" s="178"/>
      <c r="DA212" s="178"/>
      <c r="DB212" s="178"/>
      <c r="DC212" s="178"/>
      <c r="DD212" s="178"/>
      <c r="DE212" s="178"/>
      <c r="DF212" s="178"/>
      <c r="DG212" s="178"/>
      <c r="DH212" s="178"/>
      <c r="DI212" s="178"/>
      <c r="DJ212" s="178"/>
      <c r="DK212" s="178"/>
      <c r="DL212" s="178"/>
      <c r="DM212" s="178"/>
      <c r="DN212" s="178"/>
      <c r="DO212" s="178"/>
      <c r="DP212" s="178"/>
      <c r="DQ212" s="178"/>
      <c r="DR212" s="178"/>
      <c r="DS212" s="178"/>
      <c r="DT212" s="178"/>
      <c r="DU212" s="178"/>
      <c r="DV212" s="178"/>
      <c r="DW212" s="178"/>
      <c r="DX212" s="178"/>
      <c r="DY212" s="178"/>
      <c r="DZ212" s="178"/>
      <c r="EA212" s="178"/>
      <c r="EB212" s="178"/>
      <c r="EC212" s="178"/>
      <c r="ED212" s="178"/>
      <c r="EE212" s="178"/>
      <c r="EF212" s="178"/>
      <c r="EG212" s="178"/>
      <c r="EH212" s="178"/>
      <c r="EI212" s="178"/>
      <c r="EJ212" s="178"/>
      <c r="EK212" s="178"/>
      <c r="EL212" s="178"/>
      <c r="EM212" s="178"/>
      <c r="EN212" s="178"/>
      <c r="EO212" s="178"/>
      <c r="EP212" s="274"/>
      <c r="EQ212" s="139"/>
    </row>
    <row r="213" spans="2:147" s="26" customFormat="1" ht="30" customHeight="1" outlineLevel="3">
      <c r="B213" s="142"/>
      <c r="C213" s="120" t="s">
        <v>1789</v>
      </c>
      <c r="D213" s="121"/>
      <c r="E213" s="123"/>
      <c r="F213" s="178"/>
      <c r="G213" s="178"/>
      <c r="H213" s="178"/>
      <c r="I213" s="178"/>
      <c r="J213" s="178"/>
      <c r="K213" s="178"/>
      <c r="L213" s="178"/>
      <c r="M213" s="178"/>
      <c r="N213" s="178"/>
      <c r="O213" s="178"/>
      <c r="P213" s="178"/>
      <c r="Q213" s="178"/>
      <c r="R213" s="178"/>
      <c r="S213" s="178"/>
      <c r="T213" s="178"/>
      <c r="U213" s="178"/>
      <c r="V213" s="178"/>
      <c r="W213" s="178"/>
      <c r="X213" s="178"/>
      <c r="Y213" s="178"/>
      <c r="Z213" s="178"/>
      <c r="AA213" s="178"/>
      <c r="AB213" s="178"/>
      <c r="AC213" s="178"/>
      <c r="AD213" s="178"/>
      <c r="AE213" s="178"/>
      <c r="AF213" s="178"/>
      <c r="AG213" s="178"/>
      <c r="AH213" s="178"/>
      <c r="AI213" s="178"/>
      <c r="AJ213" s="178"/>
      <c r="AK213" s="178"/>
      <c r="AL213" s="178"/>
      <c r="AM213" s="178"/>
      <c r="AN213" s="178"/>
      <c r="AO213" s="178"/>
      <c r="AP213" s="178"/>
      <c r="AQ213" s="178"/>
      <c r="AR213" s="178"/>
      <c r="AS213" s="178"/>
      <c r="AT213" s="178"/>
      <c r="AU213" s="178"/>
      <c r="AV213" s="178"/>
      <c r="AW213" s="178"/>
      <c r="AX213" s="178"/>
      <c r="AY213" s="178"/>
      <c r="AZ213" s="178"/>
      <c r="BA213" s="178"/>
      <c r="BB213" s="178"/>
      <c r="BC213" s="178"/>
      <c r="BD213" s="178"/>
      <c r="BE213" s="178"/>
      <c r="BF213" s="178"/>
      <c r="BG213" s="178"/>
      <c r="BH213" s="178"/>
      <c r="BI213" s="178"/>
      <c r="BJ213" s="178"/>
      <c r="BK213" s="178"/>
      <c r="BL213" s="178"/>
      <c r="BM213" s="178"/>
      <c r="BN213" s="178"/>
      <c r="BO213" s="178"/>
      <c r="BP213" s="178"/>
      <c r="BQ213" s="178"/>
      <c r="BR213" s="178"/>
      <c r="BS213" s="178"/>
      <c r="BT213" s="178"/>
      <c r="BU213" s="178"/>
      <c r="BV213" s="178"/>
      <c r="BW213" s="178"/>
      <c r="BX213" s="178"/>
      <c r="BY213" s="178"/>
      <c r="BZ213" s="178"/>
      <c r="CA213" s="178"/>
      <c r="CB213" s="178"/>
      <c r="CC213" s="178"/>
      <c r="CD213" s="178"/>
      <c r="CE213" s="178"/>
      <c r="CF213" s="178"/>
      <c r="CG213" s="178"/>
      <c r="CH213" s="178"/>
      <c r="CI213" s="178"/>
      <c r="CJ213" s="178"/>
      <c r="CK213" s="178"/>
      <c r="CL213" s="178"/>
      <c r="CM213" s="178"/>
      <c r="CN213" s="178"/>
      <c r="CO213" s="178"/>
      <c r="CP213" s="178"/>
      <c r="CQ213" s="178"/>
      <c r="CR213" s="178"/>
      <c r="CS213" s="178"/>
      <c r="CT213" s="178"/>
      <c r="CU213" s="178"/>
      <c r="CV213" s="178"/>
      <c r="CW213" s="178"/>
      <c r="CX213" s="178"/>
      <c r="CY213" s="178"/>
      <c r="CZ213" s="178"/>
      <c r="DA213" s="178"/>
      <c r="DB213" s="178"/>
      <c r="DC213" s="178"/>
      <c r="DD213" s="178"/>
      <c r="DE213" s="178"/>
      <c r="DF213" s="178"/>
      <c r="DG213" s="178"/>
      <c r="DH213" s="178"/>
      <c r="DI213" s="178"/>
      <c r="DJ213" s="178"/>
      <c r="DK213" s="178"/>
      <c r="DL213" s="178"/>
      <c r="DM213" s="178"/>
      <c r="DN213" s="178"/>
      <c r="DO213" s="178"/>
      <c r="DP213" s="178"/>
      <c r="DQ213" s="178"/>
      <c r="DR213" s="178"/>
      <c r="DS213" s="178"/>
      <c r="DT213" s="178"/>
      <c r="DU213" s="178"/>
      <c r="DV213" s="178"/>
      <c r="DW213" s="178"/>
      <c r="DX213" s="178"/>
      <c r="DY213" s="178"/>
      <c r="DZ213" s="178"/>
      <c r="EA213" s="178"/>
      <c r="EB213" s="178"/>
      <c r="EC213" s="178"/>
      <c r="ED213" s="178"/>
      <c r="EE213" s="178"/>
      <c r="EF213" s="178"/>
      <c r="EG213" s="178"/>
      <c r="EH213" s="178"/>
      <c r="EI213" s="178"/>
      <c r="EJ213" s="178"/>
      <c r="EK213" s="178"/>
      <c r="EL213" s="178"/>
      <c r="EM213" s="178"/>
      <c r="EN213" s="178"/>
      <c r="EO213" s="178"/>
      <c r="EP213" s="274"/>
      <c r="EQ213" s="139"/>
    </row>
    <row r="214" spans="2:147" s="26" customFormat="1" ht="30" customHeight="1" outlineLevel="3">
      <c r="B214" s="142"/>
      <c r="C214" s="120" t="s">
        <v>1790</v>
      </c>
      <c r="D214" s="121"/>
      <c r="E214" s="123"/>
      <c r="F214" s="178"/>
      <c r="G214" s="178"/>
      <c r="H214" s="178"/>
      <c r="I214" s="178"/>
      <c r="J214" s="178"/>
      <c r="K214" s="178"/>
      <c r="L214" s="178"/>
      <c r="M214" s="178"/>
      <c r="N214" s="178"/>
      <c r="O214" s="178"/>
      <c r="P214" s="178"/>
      <c r="Q214" s="178"/>
      <c r="R214" s="178"/>
      <c r="S214" s="178"/>
      <c r="T214" s="178"/>
      <c r="U214" s="178"/>
      <c r="V214" s="178"/>
      <c r="W214" s="178"/>
      <c r="X214" s="178"/>
      <c r="Y214" s="178"/>
      <c r="Z214" s="178"/>
      <c r="AA214" s="178"/>
      <c r="AB214" s="178"/>
      <c r="AC214" s="178"/>
      <c r="AD214" s="178"/>
      <c r="AE214" s="178"/>
      <c r="AF214" s="178"/>
      <c r="AG214" s="178"/>
      <c r="AH214" s="178"/>
      <c r="AI214" s="178"/>
      <c r="AJ214" s="178"/>
      <c r="AK214" s="178"/>
      <c r="AL214" s="178"/>
      <c r="AM214" s="178"/>
      <c r="AN214" s="178"/>
      <c r="AO214" s="178"/>
      <c r="AP214" s="178"/>
      <c r="AQ214" s="178"/>
      <c r="AR214" s="178"/>
      <c r="AS214" s="178"/>
      <c r="AT214" s="178"/>
      <c r="AU214" s="178"/>
      <c r="AV214" s="178"/>
      <c r="AW214" s="178"/>
      <c r="AX214" s="178"/>
      <c r="AY214" s="178"/>
      <c r="AZ214" s="178"/>
      <c r="BA214" s="178"/>
      <c r="BB214" s="178"/>
      <c r="BC214" s="178"/>
      <c r="BD214" s="178"/>
      <c r="BE214" s="178"/>
      <c r="BF214" s="178"/>
      <c r="BG214" s="178"/>
      <c r="BH214" s="178"/>
      <c r="BI214" s="178"/>
      <c r="BJ214" s="178"/>
      <c r="BK214" s="178"/>
      <c r="BL214" s="178"/>
      <c r="BM214" s="178"/>
      <c r="BN214" s="178"/>
      <c r="BO214" s="178"/>
      <c r="BP214" s="178"/>
      <c r="BQ214" s="178"/>
      <c r="BR214" s="178"/>
      <c r="BS214" s="178"/>
      <c r="BT214" s="178"/>
      <c r="BU214" s="178"/>
      <c r="BV214" s="178"/>
      <c r="BW214" s="178"/>
      <c r="BX214" s="178"/>
      <c r="BY214" s="178"/>
      <c r="BZ214" s="178"/>
      <c r="CA214" s="178"/>
      <c r="CB214" s="178"/>
      <c r="CC214" s="178"/>
      <c r="CD214" s="178"/>
      <c r="CE214" s="178"/>
      <c r="CF214" s="178"/>
      <c r="CG214" s="178"/>
      <c r="CH214" s="178"/>
      <c r="CI214" s="178"/>
      <c r="CJ214" s="178"/>
      <c r="CK214" s="178"/>
      <c r="CL214" s="178"/>
      <c r="CM214" s="178"/>
      <c r="CN214" s="178"/>
      <c r="CO214" s="178"/>
      <c r="CP214" s="178"/>
      <c r="CQ214" s="178"/>
      <c r="CR214" s="178"/>
      <c r="CS214" s="178"/>
      <c r="CT214" s="178"/>
      <c r="CU214" s="178"/>
      <c r="CV214" s="178"/>
      <c r="CW214" s="178"/>
      <c r="CX214" s="178"/>
      <c r="CY214" s="178"/>
      <c r="CZ214" s="178"/>
      <c r="DA214" s="178"/>
      <c r="DB214" s="178"/>
      <c r="DC214" s="178"/>
      <c r="DD214" s="178"/>
      <c r="DE214" s="178"/>
      <c r="DF214" s="178"/>
      <c r="DG214" s="178"/>
      <c r="DH214" s="178"/>
      <c r="DI214" s="178"/>
      <c r="DJ214" s="178"/>
      <c r="DK214" s="178"/>
      <c r="DL214" s="178"/>
      <c r="DM214" s="178"/>
      <c r="DN214" s="178"/>
      <c r="DO214" s="178"/>
      <c r="DP214" s="178"/>
      <c r="DQ214" s="178"/>
      <c r="DR214" s="178"/>
      <c r="DS214" s="178"/>
      <c r="DT214" s="178"/>
      <c r="DU214" s="178"/>
      <c r="DV214" s="178"/>
      <c r="DW214" s="178"/>
      <c r="DX214" s="178"/>
      <c r="DY214" s="178"/>
      <c r="DZ214" s="178"/>
      <c r="EA214" s="178"/>
      <c r="EB214" s="178"/>
      <c r="EC214" s="178"/>
      <c r="ED214" s="178"/>
      <c r="EE214" s="178"/>
      <c r="EF214" s="178"/>
      <c r="EG214" s="178"/>
      <c r="EH214" s="178"/>
      <c r="EI214" s="178"/>
      <c r="EJ214" s="178"/>
      <c r="EK214" s="178"/>
      <c r="EL214" s="178"/>
      <c r="EM214" s="178"/>
      <c r="EN214" s="178"/>
      <c r="EO214" s="178"/>
      <c r="EP214" s="274"/>
      <c r="EQ214" s="139"/>
    </row>
    <row r="215" spans="2:147" s="26" customFormat="1" ht="30" customHeight="1" outlineLevel="3">
      <c r="B215" s="142"/>
      <c r="C215" s="120" t="s">
        <v>1791</v>
      </c>
      <c r="D215" s="121"/>
      <c r="E215" s="123"/>
      <c r="F215" s="178"/>
      <c r="G215" s="178"/>
      <c r="H215" s="178"/>
      <c r="I215" s="178"/>
      <c r="J215" s="178"/>
      <c r="K215" s="178"/>
      <c r="L215" s="178"/>
      <c r="M215" s="178"/>
      <c r="N215" s="178"/>
      <c r="O215" s="178"/>
      <c r="P215" s="178"/>
      <c r="Q215" s="178"/>
      <c r="R215" s="178"/>
      <c r="S215" s="178"/>
      <c r="T215" s="178"/>
      <c r="U215" s="178"/>
      <c r="V215" s="178"/>
      <c r="W215" s="178"/>
      <c r="X215" s="178"/>
      <c r="Y215" s="178"/>
      <c r="Z215" s="178"/>
      <c r="AA215" s="178"/>
      <c r="AB215" s="178"/>
      <c r="AC215" s="178"/>
      <c r="AD215" s="178"/>
      <c r="AE215" s="178"/>
      <c r="AF215" s="178"/>
      <c r="AG215" s="178"/>
      <c r="AH215" s="178"/>
      <c r="AI215" s="178"/>
      <c r="AJ215" s="178"/>
      <c r="AK215" s="178"/>
      <c r="AL215" s="178"/>
      <c r="AM215" s="178"/>
      <c r="AN215" s="178"/>
      <c r="AO215" s="178"/>
      <c r="AP215" s="178"/>
      <c r="AQ215" s="178"/>
      <c r="AR215" s="178"/>
      <c r="AS215" s="178"/>
      <c r="AT215" s="178"/>
      <c r="AU215" s="178"/>
      <c r="AV215" s="178"/>
      <c r="AW215" s="178"/>
      <c r="AX215" s="178"/>
      <c r="AY215" s="178"/>
      <c r="AZ215" s="178"/>
      <c r="BA215" s="178"/>
      <c r="BB215" s="178"/>
      <c r="BC215" s="178"/>
      <c r="BD215" s="178"/>
      <c r="BE215" s="178"/>
      <c r="BF215" s="178"/>
      <c r="BG215" s="178"/>
      <c r="BH215" s="178"/>
      <c r="BI215" s="178"/>
      <c r="BJ215" s="178"/>
      <c r="BK215" s="178"/>
      <c r="BL215" s="178"/>
      <c r="BM215" s="178"/>
      <c r="BN215" s="178"/>
      <c r="BO215" s="178"/>
      <c r="BP215" s="178"/>
      <c r="BQ215" s="178"/>
      <c r="BR215" s="178"/>
      <c r="BS215" s="178"/>
      <c r="BT215" s="178"/>
      <c r="BU215" s="178"/>
      <c r="BV215" s="178"/>
      <c r="BW215" s="178"/>
      <c r="BX215" s="178"/>
      <c r="BY215" s="178"/>
      <c r="BZ215" s="178"/>
      <c r="CA215" s="178"/>
      <c r="CB215" s="178"/>
      <c r="CC215" s="178"/>
      <c r="CD215" s="178"/>
      <c r="CE215" s="178"/>
      <c r="CF215" s="178"/>
      <c r="CG215" s="178"/>
      <c r="CH215" s="178"/>
      <c r="CI215" s="178"/>
      <c r="CJ215" s="178"/>
      <c r="CK215" s="178"/>
      <c r="CL215" s="178"/>
      <c r="CM215" s="178"/>
      <c r="CN215" s="178"/>
      <c r="CO215" s="178"/>
      <c r="CP215" s="178"/>
      <c r="CQ215" s="178"/>
      <c r="CR215" s="178"/>
      <c r="CS215" s="178"/>
      <c r="CT215" s="178"/>
      <c r="CU215" s="178"/>
      <c r="CV215" s="178"/>
      <c r="CW215" s="178"/>
      <c r="CX215" s="178"/>
      <c r="CY215" s="178"/>
      <c r="CZ215" s="178"/>
      <c r="DA215" s="178"/>
      <c r="DB215" s="178"/>
      <c r="DC215" s="178"/>
      <c r="DD215" s="178"/>
      <c r="DE215" s="178"/>
      <c r="DF215" s="178"/>
      <c r="DG215" s="178"/>
      <c r="DH215" s="178"/>
      <c r="DI215" s="178"/>
      <c r="DJ215" s="178"/>
      <c r="DK215" s="178"/>
      <c r="DL215" s="178"/>
      <c r="DM215" s="178"/>
      <c r="DN215" s="178"/>
      <c r="DO215" s="178"/>
      <c r="DP215" s="178"/>
      <c r="DQ215" s="178"/>
      <c r="DR215" s="178"/>
      <c r="DS215" s="178"/>
      <c r="DT215" s="178"/>
      <c r="DU215" s="178"/>
      <c r="DV215" s="178"/>
      <c r="DW215" s="178"/>
      <c r="DX215" s="178"/>
      <c r="DY215" s="178"/>
      <c r="DZ215" s="178"/>
      <c r="EA215" s="178"/>
      <c r="EB215" s="178"/>
      <c r="EC215" s="178"/>
      <c r="ED215" s="178"/>
      <c r="EE215" s="178"/>
      <c r="EF215" s="178"/>
      <c r="EG215" s="178"/>
      <c r="EH215" s="178"/>
      <c r="EI215" s="178"/>
      <c r="EJ215" s="178"/>
      <c r="EK215" s="178"/>
      <c r="EL215" s="178"/>
      <c r="EM215" s="178"/>
      <c r="EN215" s="178"/>
      <c r="EO215" s="178"/>
      <c r="EP215" s="274"/>
      <c r="EQ215" s="139"/>
    </row>
    <row r="216" spans="2:147" s="26" customFormat="1" ht="30" customHeight="1">
      <c r="D216" s="125"/>
      <c r="F216" s="174"/>
      <c r="G216" s="174"/>
      <c r="H216" s="174"/>
      <c r="I216" s="174"/>
      <c r="J216" s="174"/>
      <c r="K216" s="174"/>
      <c r="L216" s="174"/>
      <c r="M216" s="174"/>
      <c r="N216" s="174"/>
      <c r="O216" s="174"/>
      <c r="P216" s="174"/>
      <c r="Q216" s="174"/>
      <c r="R216" s="174"/>
      <c r="S216" s="174"/>
      <c r="T216" s="174"/>
      <c r="U216" s="174"/>
      <c r="V216" s="174"/>
      <c r="W216" s="174"/>
      <c r="X216" s="174"/>
      <c r="Y216" s="174"/>
      <c r="Z216" s="174"/>
      <c r="AA216" s="174"/>
      <c r="AB216" s="174"/>
      <c r="AC216" s="174"/>
      <c r="AD216" s="174"/>
      <c r="AE216" s="174"/>
      <c r="AF216" s="174"/>
      <c r="AG216" s="174"/>
      <c r="AH216" s="174"/>
      <c r="AI216" s="174"/>
      <c r="AJ216" s="174"/>
      <c r="AK216" s="174"/>
      <c r="AL216" s="174"/>
      <c r="AM216" s="174"/>
      <c r="AN216" s="174"/>
      <c r="AO216" s="174"/>
      <c r="AP216" s="174"/>
      <c r="AQ216" s="174"/>
      <c r="AR216" s="174"/>
      <c r="AS216" s="174"/>
      <c r="AT216" s="174"/>
      <c r="AU216" s="174"/>
      <c r="AV216" s="174"/>
      <c r="AW216" s="174"/>
      <c r="AX216" s="174"/>
      <c r="AY216" s="174"/>
      <c r="AZ216" s="174"/>
      <c r="BA216" s="174"/>
      <c r="BB216" s="174"/>
      <c r="BC216" s="174"/>
      <c r="BD216" s="174"/>
      <c r="BE216" s="174"/>
      <c r="BF216" s="174"/>
      <c r="BG216" s="174"/>
      <c r="BH216" s="174"/>
      <c r="BI216" s="174"/>
      <c r="BJ216" s="174"/>
      <c r="BK216" s="174"/>
      <c r="BL216" s="174"/>
      <c r="BM216" s="174"/>
      <c r="BN216" s="174"/>
      <c r="BO216" s="174"/>
      <c r="BP216" s="174"/>
      <c r="BQ216" s="174"/>
      <c r="BR216" s="174"/>
      <c r="BS216" s="174"/>
      <c r="BT216" s="174"/>
      <c r="BU216" s="174"/>
      <c r="BV216" s="174"/>
      <c r="BW216" s="174"/>
      <c r="BX216" s="174"/>
      <c r="BY216" s="174"/>
      <c r="BZ216" s="174"/>
      <c r="CA216" s="174"/>
      <c r="CB216" s="174"/>
      <c r="CC216" s="174"/>
      <c r="CD216" s="174"/>
      <c r="CE216" s="174"/>
      <c r="CF216" s="174"/>
      <c r="CG216" s="174"/>
      <c r="CH216" s="174"/>
      <c r="CI216" s="174"/>
      <c r="CJ216" s="174"/>
      <c r="CK216" s="174"/>
      <c r="CL216" s="174"/>
      <c r="CM216" s="174"/>
      <c r="CN216" s="174"/>
      <c r="CO216" s="174"/>
      <c r="CP216" s="174"/>
      <c r="CQ216" s="174"/>
      <c r="CR216" s="174"/>
      <c r="CS216" s="174"/>
      <c r="CT216" s="174"/>
      <c r="CU216" s="174"/>
      <c r="CV216" s="174"/>
      <c r="CW216" s="174"/>
      <c r="CX216" s="174"/>
      <c r="CY216" s="174"/>
      <c r="CZ216" s="174"/>
      <c r="DA216" s="174"/>
      <c r="DB216" s="174"/>
      <c r="DC216" s="174"/>
      <c r="DD216" s="174"/>
      <c r="DE216" s="174"/>
      <c r="DF216" s="174"/>
      <c r="DG216" s="174"/>
      <c r="DH216" s="174"/>
      <c r="DI216" s="174"/>
      <c r="DJ216" s="174"/>
      <c r="DK216" s="174"/>
      <c r="DL216" s="174"/>
      <c r="DM216" s="174"/>
      <c r="DN216" s="174"/>
      <c r="DO216" s="174"/>
      <c r="DP216" s="174"/>
      <c r="DQ216" s="174"/>
      <c r="DR216" s="174"/>
      <c r="DS216" s="174"/>
      <c r="DT216" s="174"/>
      <c r="DU216" s="174"/>
      <c r="DV216" s="174"/>
      <c r="DW216" s="174"/>
      <c r="DX216" s="174"/>
      <c r="DY216" s="174"/>
      <c r="DZ216" s="174"/>
      <c r="EA216" s="174"/>
      <c r="EB216" s="174"/>
      <c r="EC216" s="174"/>
      <c r="ED216" s="174"/>
      <c r="EE216" s="174"/>
      <c r="EF216" s="174"/>
      <c r="EG216" s="174"/>
      <c r="EH216" s="174"/>
      <c r="EI216" s="174"/>
      <c r="EJ216" s="174"/>
      <c r="EK216" s="174"/>
      <c r="EL216" s="174"/>
      <c r="EM216" s="174"/>
      <c r="EN216" s="174"/>
      <c r="EO216" s="174"/>
      <c r="EP216" s="174"/>
      <c r="EQ216" s="139"/>
    </row>
    <row r="217" spans="2:147" s="26" customFormat="1" ht="30" customHeight="1">
      <c r="B217" s="118" t="s">
        <v>65</v>
      </c>
      <c r="C217" s="141" t="s">
        <v>1460</v>
      </c>
      <c r="D217" s="119"/>
      <c r="E217" s="141"/>
      <c r="F217" s="172"/>
      <c r="G217" s="172" t="s">
        <v>2</v>
      </c>
      <c r="H217" s="172" t="s">
        <v>2</v>
      </c>
      <c r="I217" s="172" t="s">
        <v>2</v>
      </c>
      <c r="J217" s="172" t="s">
        <v>3</v>
      </c>
      <c r="K217" s="172" t="s">
        <v>2</v>
      </c>
      <c r="L217" s="172" t="s">
        <v>2</v>
      </c>
      <c r="M217" s="172" t="s">
        <v>2</v>
      </c>
      <c r="N217" s="172" t="s">
        <v>2</v>
      </c>
      <c r="O217" s="172" t="s">
        <v>2</v>
      </c>
      <c r="P217" s="172" t="s">
        <v>2</v>
      </c>
      <c r="Q217" s="172" t="s">
        <v>2</v>
      </c>
      <c r="R217" s="172" t="s">
        <v>2</v>
      </c>
      <c r="S217" s="172" t="s">
        <v>2</v>
      </c>
      <c r="T217" s="172" t="s">
        <v>2</v>
      </c>
      <c r="U217" s="172" t="s">
        <v>2</v>
      </c>
      <c r="V217" s="172" t="s">
        <v>2</v>
      </c>
      <c r="W217" s="172" t="s">
        <v>2</v>
      </c>
      <c r="X217" s="172" t="s">
        <v>2</v>
      </c>
      <c r="Y217" s="172" t="s">
        <v>2</v>
      </c>
      <c r="Z217" s="172" t="s">
        <v>2</v>
      </c>
      <c r="AA217" s="172" t="s">
        <v>2</v>
      </c>
      <c r="AB217" s="172" t="s">
        <v>2</v>
      </c>
      <c r="AC217" s="172" t="s">
        <v>2</v>
      </c>
      <c r="AD217" s="172" t="s">
        <v>2</v>
      </c>
      <c r="AE217" s="172" t="s">
        <v>2</v>
      </c>
      <c r="AF217" s="172" t="s">
        <v>2</v>
      </c>
      <c r="AG217" s="172" t="s">
        <v>2</v>
      </c>
      <c r="AH217" s="172" t="s">
        <v>2</v>
      </c>
      <c r="AI217" s="172" t="s">
        <v>2</v>
      </c>
      <c r="AJ217" s="172" t="s">
        <v>2</v>
      </c>
      <c r="AK217" s="172" t="s">
        <v>2</v>
      </c>
      <c r="AL217" s="172" t="s">
        <v>2</v>
      </c>
      <c r="AM217" s="172" t="s">
        <v>2</v>
      </c>
      <c r="AN217" s="172" t="s">
        <v>2</v>
      </c>
      <c r="AO217" s="172" t="s">
        <v>2</v>
      </c>
      <c r="AP217" s="172" t="s">
        <v>2</v>
      </c>
      <c r="AQ217" s="172" t="s">
        <v>2</v>
      </c>
      <c r="AR217" s="172" t="s">
        <v>2</v>
      </c>
      <c r="AS217" s="172" t="s">
        <v>2</v>
      </c>
      <c r="AT217" s="172" t="s">
        <v>2</v>
      </c>
      <c r="AU217" s="172" t="s">
        <v>2</v>
      </c>
      <c r="AV217" s="172" t="s">
        <v>2</v>
      </c>
      <c r="AW217" s="172" t="s">
        <v>2</v>
      </c>
      <c r="AX217" s="172" t="s">
        <v>2</v>
      </c>
      <c r="AY217" s="172" t="s">
        <v>2</v>
      </c>
      <c r="AZ217" s="172" t="s">
        <v>2</v>
      </c>
      <c r="BA217" s="172" t="s">
        <v>2</v>
      </c>
      <c r="BB217" s="172" t="s">
        <v>2</v>
      </c>
      <c r="BC217" s="172" t="s">
        <v>2</v>
      </c>
      <c r="BD217" s="172" t="s">
        <v>2</v>
      </c>
      <c r="BE217" s="172" t="s">
        <v>2</v>
      </c>
      <c r="BF217" s="172" t="s">
        <v>2</v>
      </c>
      <c r="BG217" s="264" t="s">
        <v>3</v>
      </c>
      <c r="BH217" s="264" t="s">
        <v>3</v>
      </c>
      <c r="BI217" s="264" t="s">
        <v>3</v>
      </c>
      <c r="BJ217" s="264" t="s">
        <v>3</v>
      </c>
      <c r="BK217" s="172" t="s">
        <v>3</v>
      </c>
      <c r="BL217" s="172" t="s">
        <v>2</v>
      </c>
      <c r="BM217" s="172" t="s">
        <v>2</v>
      </c>
      <c r="BN217" s="172" t="s">
        <v>2</v>
      </c>
      <c r="BO217" s="172" t="s">
        <v>2</v>
      </c>
      <c r="BP217" s="172" t="s">
        <v>2</v>
      </c>
      <c r="BQ217" s="172" t="s">
        <v>2</v>
      </c>
      <c r="BR217" s="172" t="s">
        <v>2</v>
      </c>
      <c r="BS217" s="172" t="s">
        <v>2</v>
      </c>
      <c r="BT217" s="172" t="s">
        <v>2</v>
      </c>
      <c r="BU217" s="172" t="s">
        <v>2</v>
      </c>
      <c r="BV217" s="172" t="s">
        <v>2</v>
      </c>
      <c r="BW217" s="172" t="s">
        <v>2</v>
      </c>
      <c r="BX217" s="172" t="s">
        <v>2</v>
      </c>
      <c r="BY217" s="172" t="s">
        <v>2</v>
      </c>
      <c r="BZ217" s="172" t="s">
        <v>2</v>
      </c>
      <c r="CA217" s="172" t="s">
        <v>2</v>
      </c>
      <c r="CB217" s="172" t="s">
        <v>2</v>
      </c>
      <c r="CC217" s="172" t="s">
        <v>2</v>
      </c>
      <c r="CD217" s="172" t="s">
        <v>2</v>
      </c>
      <c r="CE217" s="172" t="s">
        <v>2</v>
      </c>
      <c r="CF217" s="172" t="s">
        <v>2</v>
      </c>
      <c r="CG217" s="172" t="s">
        <v>2</v>
      </c>
      <c r="CH217" s="172" t="s">
        <v>2</v>
      </c>
      <c r="CI217" s="172" t="s">
        <v>2</v>
      </c>
      <c r="CJ217" s="172" t="s">
        <v>2</v>
      </c>
      <c r="CK217" s="172" t="s">
        <v>2</v>
      </c>
      <c r="CL217" s="172" t="s">
        <v>2</v>
      </c>
      <c r="CM217" s="172" t="s">
        <v>2</v>
      </c>
      <c r="CN217" s="172" t="s">
        <v>2</v>
      </c>
      <c r="CO217" s="172" t="s">
        <v>2</v>
      </c>
      <c r="CP217" s="172"/>
      <c r="CQ217" s="172"/>
      <c r="CR217" s="172"/>
      <c r="CS217" s="172"/>
      <c r="CT217" s="172"/>
      <c r="CU217" s="172"/>
      <c r="CV217" s="172"/>
      <c r="CW217" s="172"/>
      <c r="CX217" s="172"/>
      <c r="CY217" s="172"/>
      <c r="CZ217" s="172"/>
      <c r="DA217" s="172"/>
      <c r="DB217" s="172"/>
      <c r="DC217" s="172"/>
      <c r="DD217" s="172"/>
      <c r="DE217" s="172"/>
      <c r="DF217" s="172"/>
      <c r="DG217" s="172"/>
      <c r="DH217" s="172"/>
      <c r="DI217" s="172"/>
      <c r="DJ217" s="172" t="s">
        <v>2</v>
      </c>
      <c r="DK217" s="172" t="s">
        <v>2</v>
      </c>
      <c r="DL217" s="172" t="s">
        <v>2</v>
      </c>
      <c r="DM217" s="172" t="s">
        <v>2</v>
      </c>
      <c r="DN217" s="172" t="s">
        <v>2</v>
      </c>
      <c r="DO217" s="172" t="s">
        <v>2</v>
      </c>
      <c r="DP217" s="172" t="s">
        <v>2</v>
      </c>
      <c r="DQ217" s="172" t="s">
        <v>2</v>
      </c>
      <c r="DR217" s="172" t="s">
        <v>2</v>
      </c>
      <c r="DS217" s="172" t="s">
        <v>2</v>
      </c>
      <c r="DT217" s="172" t="s">
        <v>2</v>
      </c>
      <c r="DU217" s="172" t="s">
        <v>2</v>
      </c>
      <c r="DV217" s="172" t="s">
        <v>2</v>
      </c>
      <c r="DW217" s="172" t="s">
        <v>2</v>
      </c>
      <c r="DX217" s="172" t="s">
        <v>2</v>
      </c>
      <c r="DY217" s="172" t="s">
        <v>2</v>
      </c>
      <c r="DZ217" s="172" t="s">
        <v>2</v>
      </c>
      <c r="EA217" s="172" t="s">
        <v>2</v>
      </c>
      <c r="EB217" s="172" t="s">
        <v>2</v>
      </c>
      <c r="EC217" s="172" t="s">
        <v>2</v>
      </c>
      <c r="ED217" s="172" t="s">
        <v>2</v>
      </c>
      <c r="EE217" s="172" t="s">
        <v>2</v>
      </c>
      <c r="EF217" s="172" t="s">
        <v>2</v>
      </c>
      <c r="EG217" s="172" t="s">
        <v>2</v>
      </c>
      <c r="EH217" s="172" t="s">
        <v>2</v>
      </c>
      <c r="EI217" s="172" t="s">
        <v>2</v>
      </c>
      <c r="EJ217" s="172" t="s">
        <v>2</v>
      </c>
      <c r="EK217" s="172" t="s">
        <v>2</v>
      </c>
      <c r="EL217" s="172" t="s">
        <v>2</v>
      </c>
      <c r="EM217" s="172" t="s">
        <v>2</v>
      </c>
      <c r="EN217" s="172" t="s">
        <v>2</v>
      </c>
      <c r="EO217" s="172" t="s">
        <v>2</v>
      </c>
      <c r="EP217" s="172" t="s">
        <v>3</v>
      </c>
      <c r="EQ217" s="139"/>
    </row>
    <row r="218" spans="2:147" s="26" customFormat="1" ht="30" customHeight="1" outlineLevel="1">
      <c r="B218" s="142"/>
      <c r="C218" s="120" t="s">
        <v>1461</v>
      </c>
      <c r="D218" s="121"/>
      <c r="E218" s="122" t="s">
        <v>1792</v>
      </c>
      <c r="F218" s="178"/>
      <c r="G218" s="178" t="s">
        <v>503</v>
      </c>
      <c r="H218" s="178" t="s">
        <v>503</v>
      </c>
      <c r="I218" s="178" t="s">
        <v>503</v>
      </c>
      <c r="J218" s="178"/>
      <c r="K218" s="178" t="s">
        <v>503</v>
      </c>
      <c r="L218" s="178" t="s">
        <v>503</v>
      </c>
      <c r="M218" s="178" t="s">
        <v>503</v>
      </c>
      <c r="N218" s="178" t="s">
        <v>503</v>
      </c>
      <c r="O218" s="178" t="s">
        <v>503</v>
      </c>
      <c r="P218" s="178" t="s">
        <v>503</v>
      </c>
      <c r="Q218" s="178" t="s">
        <v>503</v>
      </c>
      <c r="R218" s="178" t="s">
        <v>503</v>
      </c>
      <c r="S218" s="178" t="s">
        <v>503</v>
      </c>
      <c r="T218" s="178" t="s">
        <v>503</v>
      </c>
      <c r="U218" s="178" t="s">
        <v>503</v>
      </c>
      <c r="V218" s="178" t="s">
        <v>503</v>
      </c>
      <c r="W218" s="178" t="s">
        <v>503</v>
      </c>
      <c r="X218" s="178" t="s">
        <v>503</v>
      </c>
      <c r="Y218" s="178" t="s">
        <v>503</v>
      </c>
      <c r="Z218" s="178" t="s">
        <v>503</v>
      </c>
      <c r="AA218" s="178" t="s">
        <v>503</v>
      </c>
      <c r="AB218" s="178" t="s">
        <v>503</v>
      </c>
      <c r="AC218" s="178" t="s">
        <v>503</v>
      </c>
      <c r="AD218" s="178" t="s">
        <v>503</v>
      </c>
      <c r="AE218" s="178" t="s">
        <v>503</v>
      </c>
      <c r="AF218" s="178" t="s">
        <v>503</v>
      </c>
      <c r="AG218" s="178" t="s">
        <v>503</v>
      </c>
      <c r="AH218" s="178" t="s">
        <v>503</v>
      </c>
      <c r="AI218" s="178" t="s">
        <v>503</v>
      </c>
      <c r="AJ218" s="178" t="s">
        <v>503</v>
      </c>
      <c r="AK218" s="178" t="s">
        <v>503</v>
      </c>
      <c r="AL218" s="178" t="s">
        <v>503</v>
      </c>
      <c r="AM218" s="178" t="s">
        <v>503</v>
      </c>
      <c r="AN218" s="178" t="s">
        <v>503</v>
      </c>
      <c r="AO218" s="178" t="s">
        <v>503</v>
      </c>
      <c r="AP218" s="178" t="s">
        <v>503</v>
      </c>
      <c r="AQ218" s="178" t="s">
        <v>503</v>
      </c>
      <c r="AR218" s="178" t="s">
        <v>503</v>
      </c>
      <c r="AS218" s="178" t="s">
        <v>503</v>
      </c>
      <c r="AT218" s="178" t="s">
        <v>503</v>
      </c>
      <c r="AU218" s="178" t="s">
        <v>503</v>
      </c>
      <c r="AV218" s="178" t="s">
        <v>503</v>
      </c>
      <c r="AW218" s="178" t="s">
        <v>503</v>
      </c>
      <c r="AX218" s="178" t="s">
        <v>503</v>
      </c>
      <c r="AY218" s="178" t="s">
        <v>503</v>
      </c>
      <c r="AZ218" s="178" t="s">
        <v>503</v>
      </c>
      <c r="BA218" s="178" t="s">
        <v>503</v>
      </c>
      <c r="BB218" s="178" t="s">
        <v>503</v>
      </c>
      <c r="BC218" s="178" t="s">
        <v>503</v>
      </c>
      <c r="BD218" s="178" t="s">
        <v>503</v>
      </c>
      <c r="BE218" s="178" t="s">
        <v>503</v>
      </c>
      <c r="BF218" s="178" t="s">
        <v>503</v>
      </c>
      <c r="BG218" s="178" t="s">
        <v>503</v>
      </c>
      <c r="BH218" s="178" t="s">
        <v>503</v>
      </c>
      <c r="BI218" s="178" t="s">
        <v>503</v>
      </c>
      <c r="BJ218" s="178" t="s">
        <v>503</v>
      </c>
      <c r="BK218" s="178"/>
      <c r="BL218" s="178" t="s">
        <v>503</v>
      </c>
      <c r="BM218" s="178" t="s">
        <v>503</v>
      </c>
      <c r="BN218" s="178" t="s">
        <v>503</v>
      </c>
      <c r="BO218" s="178" t="s">
        <v>503</v>
      </c>
      <c r="BP218" s="178" t="s">
        <v>503</v>
      </c>
      <c r="BQ218" s="178" t="s">
        <v>503</v>
      </c>
      <c r="BR218" s="178" t="s">
        <v>503</v>
      </c>
      <c r="BS218" s="178" t="s">
        <v>503</v>
      </c>
      <c r="BT218" s="178" t="s">
        <v>503</v>
      </c>
      <c r="BU218" s="178" t="s">
        <v>503</v>
      </c>
      <c r="BV218" s="178" t="s">
        <v>503</v>
      </c>
      <c r="BW218" s="178" t="s">
        <v>503</v>
      </c>
      <c r="BX218" s="178" t="s">
        <v>503</v>
      </c>
      <c r="BY218" s="178" t="s">
        <v>503</v>
      </c>
      <c r="BZ218" s="178" t="s">
        <v>503</v>
      </c>
      <c r="CA218" s="178" t="s">
        <v>503</v>
      </c>
      <c r="CB218" s="178" t="s">
        <v>503</v>
      </c>
      <c r="CC218" s="178" t="s">
        <v>503</v>
      </c>
      <c r="CD218" s="178" t="s">
        <v>503</v>
      </c>
      <c r="CE218" s="178" t="s">
        <v>503</v>
      </c>
      <c r="CF218" s="178" t="s">
        <v>503</v>
      </c>
      <c r="CG218" s="178" t="s">
        <v>503</v>
      </c>
      <c r="CH218" s="178" t="s">
        <v>503</v>
      </c>
      <c r="CI218" s="178" t="s">
        <v>503</v>
      </c>
      <c r="CJ218" s="178" t="s">
        <v>503</v>
      </c>
      <c r="CK218" s="178" t="s">
        <v>503</v>
      </c>
      <c r="CL218" s="178" t="s">
        <v>503</v>
      </c>
      <c r="CM218" s="178" t="s">
        <v>503</v>
      </c>
      <c r="CN218" s="178" t="s">
        <v>503</v>
      </c>
      <c r="CO218" s="178" t="s">
        <v>503</v>
      </c>
      <c r="CP218" s="178" t="s">
        <v>503</v>
      </c>
      <c r="CQ218" s="178" t="s">
        <v>503</v>
      </c>
      <c r="CR218" s="178" t="s">
        <v>503</v>
      </c>
      <c r="CS218" s="178" t="s">
        <v>503</v>
      </c>
      <c r="CT218" s="178" t="s">
        <v>503</v>
      </c>
      <c r="CU218" s="178" t="s">
        <v>503</v>
      </c>
      <c r="CV218" s="178" t="s">
        <v>503</v>
      </c>
      <c r="CW218" s="178" t="s">
        <v>503</v>
      </c>
      <c r="CX218" s="178" t="s">
        <v>503</v>
      </c>
      <c r="CY218" s="178" t="s">
        <v>503</v>
      </c>
      <c r="CZ218" s="178" t="s">
        <v>503</v>
      </c>
      <c r="DA218" s="178" t="s">
        <v>503</v>
      </c>
      <c r="DB218" s="178" t="s">
        <v>503</v>
      </c>
      <c r="DC218" s="178" t="s">
        <v>503</v>
      </c>
      <c r="DD218" s="178" t="s">
        <v>503</v>
      </c>
      <c r="DE218" s="178" t="s">
        <v>503</v>
      </c>
      <c r="DF218" s="178" t="s">
        <v>503</v>
      </c>
      <c r="DG218" s="178" t="s">
        <v>503</v>
      </c>
      <c r="DH218" s="178" t="s">
        <v>503</v>
      </c>
      <c r="DI218" s="178" t="s">
        <v>503</v>
      </c>
      <c r="DJ218" s="178" t="s">
        <v>503</v>
      </c>
      <c r="DK218" s="178" t="s">
        <v>503</v>
      </c>
      <c r="DL218" s="178" t="s">
        <v>503</v>
      </c>
      <c r="DM218" s="178" t="s">
        <v>503</v>
      </c>
      <c r="DN218" s="178" t="s">
        <v>503</v>
      </c>
      <c r="DO218" s="178" t="s">
        <v>503</v>
      </c>
      <c r="DP218" s="178" t="s">
        <v>503</v>
      </c>
      <c r="DQ218" s="178" t="s">
        <v>503</v>
      </c>
      <c r="DR218" s="178" t="s">
        <v>503</v>
      </c>
      <c r="DS218" s="178" t="s">
        <v>503</v>
      </c>
      <c r="DT218" s="178" t="s">
        <v>503</v>
      </c>
      <c r="DU218" s="178" t="s">
        <v>503</v>
      </c>
      <c r="DV218" s="178" t="s">
        <v>503</v>
      </c>
      <c r="DW218" s="178" t="s">
        <v>503</v>
      </c>
      <c r="DX218" s="178" t="s">
        <v>503</v>
      </c>
      <c r="DY218" s="178" t="s">
        <v>503</v>
      </c>
      <c r="DZ218" s="178" t="s">
        <v>503</v>
      </c>
      <c r="EA218" s="178" t="s">
        <v>503</v>
      </c>
      <c r="EB218" s="178" t="s">
        <v>503</v>
      </c>
      <c r="EC218" s="178" t="s">
        <v>503</v>
      </c>
      <c r="ED218" s="178" t="s">
        <v>503</v>
      </c>
      <c r="EE218" s="178" t="s">
        <v>503</v>
      </c>
      <c r="EF218" s="178" t="s">
        <v>503</v>
      </c>
      <c r="EG218" s="178" t="s">
        <v>503</v>
      </c>
      <c r="EH218" s="178" t="s">
        <v>503</v>
      </c>
      <c r="EI218" s="178" t="s">
        <v>503</v>
      </c>
      <c r="EJ218" s="178" t="s">
        <v>503</v>
      </c>
      <c r="EK218" s="178" t="s">
        <v>503</v>
      </c>
      <c r="EL218" s="178" t="s">
        <v>503</v>
      </c>
      <c r="EM218" s="178" t="s">
        <v>503</v>
      </c>
      <c r="EN218" s="178" t="s">
        <v>503</v>
      </c>
      <c r="EO218" s="178" t="s">
        <v>503</v>
      </c>
      <c r="EP218" s="178"/>
      <c r="EQ218" s="139"/>
    </row>
    <row r="219" spans="2:147" s="26" customFormat="1" ht="30" customHeight="1" outlineLevel="1">
      <c r="B219" s="142"/>
      <c r="C219" s="120" t="s">
        <v>1463</v>
      </c>
      <c r="D219" s="121"/>
      <c r="E219" s="122" t="s">
        <v>1793</v>
      </c>
      <c r="F219" s="178"/>
      <c r="G219" s="178" t="s">
        <v>503</v>
      </c>
      <c r="H219" s="178" t="s">
        <v>503</v>
      </c>
      <c r="I219" s="178" t="s">
        <v>503</v>
      </c>
      <c r="J219" s="178"/>
      <c r="K219" s="178" t="s">
        <v>503</v>
      </c>
      <c r="L219" s="178" t="s">
        <v>503</v>
      </c>
      <c r="M219" s="178" t="s">
        <v>503</v>
      </c>
      <c r="N219" s="178" t="s">
        <v>503</v>
      </c>
      <c r="O219" s="178" t="s">
        <v>503</v>
      </c>
      <c r="P219" s="178" t="s">
        <v>503</v>
      </c>
      <c r="Q219" s="178" t="s">
        <v>503</v>
      </c>
      <c r="R219" s="178" t="s">
        <v>503</v>
      </c>
      <c r="S219" s="178" t="s">
        <v>503</v>
      </c>
      <c r="T219" s="178" t="s">
        <v>503</v>
      </c>
      <c r="U219" s="178" t="s">
        <v>503</v>
      </c>
      <c r="V219" s="178" t="s">
        <v>503</v>
      </c>
      <c r="W219" s="178" t="s">
        <v>503</v>
      </c>
      <c r="X219" s="178" t="s">
        <v>503</v>
      </c>
      <c r="Y219" s="178" t="s">
        <v>503</v>
      </c>
      <c r="Z219" s="178" t="s">
        <v>503</v>
      </c>
      <c r="AA219" s="178" t="s">
        <v>503</v>
      </c>
      <c r="AB219" s="178" t="s">
        <v>503</v>
      </c>
      <c r="AC219" s="178" t="s">
        <v>503</v>
      </c>
      <c r="AD219" s="178" t="s">
        <v>503</v>
      </c>
      <c r="AE219" s="178" t="s">
        <v>503</v>
      </c>
      <c r="AF219" s="178" t="s">
        <v>503</v>
      </c>
      <c r="AG219" s="178" t="s">
        <v>503</v>
      </c>
      <c r="AH219" s="178" t="s">
        <v>503</v>
      </c>
      <c r="AI219" s="178" t="s">
        <v>503</v>
      </c>
      <c r="AJ219" s="178" t="s">
        <v>503</v>
      </c>
      <c r="AK219" s="178" t="s">
        <v>503</v>
      </c>
      <c r="AL219" s="178" t="s">
        <v>503</v>
      </c>
      <c r="AM219" s="178" t="s">
        <v>503</v>
      </c>
      <c r="AN219" s="178" t="s">
        <v>503</v>
      </c>
      <c r="AO219" s="178" t="s">
        <v>503</v>
      </c>
      <c r="AP219" s="178" t="s">
        <v>503</v>
      </c>
      <c r="AQ219" s="178" t="s">
        <v>503</v>
      </c>
      <c r="AR219" s="178" t="s">
        <v>503</v>
      </c>
      <c r="AS219" s="178" t="s">
        <v>503</v>
      </c>
      <c r="AT219" s="178" t="s">
        <v>503</v>
      </c>
      <c r="AU219" s="178" t="s">
        <v>503</v>
      </c>
      <c r="AV219" s="178" t="s">
        <v>503</v>
      </c>
      <c r="AW219" s="178" t="s">
        <v>503</v>
      </c>
      <c r="AX219" s="178" t="s">
        <v>503</v>
      </c>
      <c r="AY219" s="178" t="s">
        <v>503</v>
      </c>
      <c r="AZ219" s="178" t="s">
        <v>503</v>
      </c>
      <c r="BA219" s="178" t="s">
        <v>503</v>
      </c>
      <c r="BB219" s="178" t="s">
        <v>503</v>
      </c>
      <c r="BC219" s="178" t="s">
        <v>503</v>
      </c>
      <c r="BD219" s="178" t="s">
        <v>503</v>
      </c>
      <c r="BE219" s="178" t="s">
        <v>503</v>
      </c>
      <c r="BF219" s="178" t="s">
        <v>503</v>
      </c>
      <c r="BG219" s="178" t="s">
        <v>503</v>
      </c>
      <c r="BH219" s="178" t="s">
        <v>503</v>
      </c>
      <c r="BI219" s="178" t="s">
        <v>503</v>
      </c>
      <c r="BJ219" s="178" t="s">
        <v>503</v>
      </c>
      <c r="BK219" s="178"/>
      <c r="BL219" s="178" t="s">
        <v>503</v>
      </c>
      <c r="BM219" s="178" t="s">
        <v>503</v>
      </c>
      <c r="BN219" s="178" t="s">
        <v>503</v>
      </c>
      <c r="BO219" s="178" t="s">
        <v>503</v>
      </c>
      <c r="BP219" s="178" t="s">
        <v>503</v>
      </c>
      <c r="BQ219" s="178" t="s">
        <v>503</v>
      </c>
      <c r="BR219" s="178" t="s">
        <v>503</v>
      </c>
      <c r="BS219" s="178" t="s">
        <v>503</v>
      </c>
      <c r="BT219" s="178" t="s">
        <v>503</v>
      </c>
      <c r="BU219" s="178" t="s">
        <v>503</v>
      </c>
      <c r="BV219" s="178" t="s">
        <v>503</v>
      </c>
      <c r="BW219" s="178" t="s">
        <v>503</v>
      </c>
      <c r="BX219" s="178" t="s">
        <v>503</v>
      </c>
      <c r="BY219" s="178" t="s">
        <v>503</v>
      </c>
      <c r="BZ219" s="178" t="s">
        <v>503</v>
      </c>
      <c r="CA219" s="178" t="s">
        <v>503</v>
      </c>
      <c r="CB219" s="178" t="s">
        <v>503</v>
      </c>
      <c r="CC219" s="178" t="s">
        <v>503</v>
      </c>
      <c r="CD219" s="178" t="s">
        <v>503</v>
      </c>
      <c r="CE219" s="178" t="s">
        <v>503</v>
      </c>
      <c r="CF219" s="178" t="s">
        <v>503</v>
      </c>
      <c r="CG219" s="178" t="s">
        <v>503</v>
      </c>
      <c r="CH219" s="178" t="s">
        <v>503</v>
      </c>
      <c r="CI219" s="178" t="s">
        <v>503</v>
      </c>
      <c r="CJ219" s="178" t="s">
        <v>503</v>
      </c>
      <c r="CK219" s="178" t="s">
        <v>503</v>
      </c>
      <c r="CL219" s="178" t="s">
        <v>503</v>
      </c>
      <c r="CM219" s="178" t="s">
        <v>503</v>
      </c>
      <c r="CN219" s="178" t="s">
        <v>503</v>
      </c>
      <c r="CO219" s="178" t="s">
        <v>503</v>
      </c>
      <c r="CP219" s="178" t="s">
        <v>503</v>
      </c>
      <c r="CQ219" s="178" t="s">
        <v>503</v>
      </c>
      <c r="CR219" s="178" t="s">
        <v>503</v>
      </c>
      <c r="CS219" s="178" t="s">
        <v>503</v>
      </c>
      <c r="CT219" s="178" t="s">
        <v>503</v>
      </c>
      <c r="CU219" s="178" t="s">
        <v>503</v>
      </c>
      <c r="CV219" s="178" t="s">
        <v>503</v>
      </c>
      <c r="CW219" s="178" t="s">
        <v>503</v>
      </c>
      <c r="CX219" s="178" t="s">
        <v>503</v>
      </c>
      <c r="CY219" s="178" t="s">
        <v>503</v>
      </c>
      <c r="CZ219" s="178" t="s">
        <v>503</v>
      </c>
      <c r="DA219" s="178" t="s">
        <v>503</v>
      </c>
      <c r="DB219" s="178" t="s">
        <v>503</v>
      </c>
      <c r="DC219" s="178" t="s">
        <v>503</v>
      </c>
      <c r="DD219" s="178" t="s">
        <v>503</v>
      </c>
      <c r="DE219" s="178" t="s">
        <v>503</v>
      </c>
      <c r="DF219" s="178" t="s">
        <v>503</v>
      </c>
      <c r="DG219" s="178" t="s">
        <v>503</v>
      </c>
      <c r="DH219" s="178" t="s">
        <v>503</v>
      </c>
      <c r="DI219" s="178" t="s">
        <v>503</v>
      </c>
      <c r="DJ219" s="178" t="s">
        <v>503</v>
      </c>
      <c r="DK219" s="178" t="s">
        <v>503</v>
      </c>
      <c r="DL219" s="178" t="s">
        <v>503</v>
      </c>
      <c r="DM219" s="178" t="s">
        <v>503</v>
      </c>
      <c r="DN219" s="178" t="s">
        <v>503</v>
      </c>
      <c r="DO219" s="178" t="s">
        <v>503</v>
      </c>
      <c r="DP219" s="178" t="s">
        <v>503</v>
      </c>
      <c r="DQ219" s="178" t="s">
        <v>503</v>
      </c>
      <c r="DR219" s="178" t="s">
        <v>503</v>
      </c>
      <c r="DS219" s="178" t="s">
        <v>503</v>
      </c>
      <c r="DT219" s="178" t="s">
        <v>503</v>
      </c>
      <c r="DU219" s="178" t="s">
        <v>503</v>
      </c>
      <c r="DV219" s="178" t="s">
        <v>503</v>
      </c>
      <c r="DW219" s="178" t="s">
        <v>503</v>
      </c>
      <c r="DX219" s="178" t="s">
        <v>503</v>
      </c>
      <c r="DY219" s="178" t="s">
        <v>503</v>
      </c>
      <c r="DZ219" s="178" t="s">
        <v>503</v>
      </c>
      <c r="EA219" s="178" t="s">
        <v>503</v>
      </c>
      <c r="EB219" s="178" t="s">
        <v>503</v>
      </c>
      <c r="EC219" s="178" t="s">
        <v>503</v>
      </c>
      <c r="ED219" s="178" t="s">
        <v>503</v>
      </c>
      <c r="EE219" s="178" t="s">
        <v>503</v>
      </c>
      <c r="EF219" s="178" t="s">
        <v>503</v>
      </c>
      <c r="EG219" s="178" t="s">
        <v>503</v>
      </c>
      <c r="EH219" s="178" t="s">
        <v>503</v>
      </c>
      <c r="EI219" s="178" t="s">
        <v>503</v>
      </c>
      <c r="EJ219" s="178" t="s">
        <v>503</v>
      </c>
      <c r="EK219" s="178" t="s">
        <v>503</v>
      </c>
      <c r="EL219" s="178" t="s">
        <v>503</v>
      </c>
      <c r="EM219" s="178" t="s">
        <v>503</v>
      </c>
      <c r="EN219" s="178" t="s">
        <v>503</v>
      </c>
      <c r="EO219" s="178" t="s">
        <v>503</v>
      </c>
      <c r="EP219" s="178"/>
      <c r="EQ219" s="139"/>
    </row>
    <row r="220" spans="2:147" s="26" customFormat="1" ht="30" customHeight="1" outlineLevel="1">
      <c r="B220" s="142"/>
      <c r="C220" s="120" t="s">
        <v>1465</v>
      </c>
      <c r="D220" s="121"/>
      <c r="E220" s="122" t="s">
        <v>1794</v>
      </c>
      <c r="F220" s="178"/>
      <c r="G220" s="178" t="s">
        <v>503</v>
      </c>
      <c r="H220" s="178"/>
      <c r="I220" s="178"/>
      <c r="J220" s="178"/>
      <c r="K220" s="178"/>
      <c r="L220" s="178" t="s">
        <v>503</v>
      </c>
      <c r="M220" s="178"/>
      <c r="N220" s="178" t="s">
        <v>503</v>
      </c>
      <c r="O220" s="178" t="s">
        <v>503</v>
      </c>
      <c r="P220" s="178" t="s">
        <v>503</v>
      </c>
      <c r="Q220" s="178" t="s">
        <v>503</v>
      </c>
      <c r="R220" s="178" t="s">
        <v>503</v>
      </c>
      <c r="S220" s="178" t="s">
        <v>503</v>
      </c>
      <c r="T220" s="178" t="s">
        <v>503</v>
      </c>
      <c r="U220" s="178" t="s">
        <v>503</v>
      </c>
      <c r="V220" s="178"/>
      <c r="W220" s="178" t="s">
        <v>503</v>
      </c>
      <c r="X220" s="178" t="s">
        <v>503</v>
      </c>
      <c r="Y220" s="178" t="s">
        <v>503</v>
      </c>
      <c r="Z220" s="178" t="s">
        <v>503</v>
      </c>
      <c r="AA220" s="178" t="s">
        <v>503</v>
      </c>
      <c r="AB220" s="178"/>
      <c r="AC220" s="178" t="s">
        <v>503</v>
      </c>
      <c r="AD220" s="178" t="s">
        <v>503</v>
      </c>
      <c r="AE220" s="178" t="s">
        <v>503</v>
      </c>
      <c r="AF220" s="178" t="s">
        <v>503</v>
      </c>
      <c r="AG220" s="178" t="s">
        <v>503</v>
      </c>
      <c r="AH220" s="178" t="s">
        <v>503</v>
      </c>
      <c r="AI220" s="178" t="s">
        <v>503</v>
      </c>
      <c r="AJ220" s="178" t="s">
        <v>503</v>
      </c>
      <c r="AK220" s="178" t="s">
        <v>503</v>
      </c>
      <c r="AL220" s="178" t="s">
        <v>503</v>
      </c>
      <c r="AM220" s="178" t="s">
        <v>503</v>
      </c>
      <c r="AN220" s="178" t="s">
        <v>503</v>
      </c>
      <c r="AO220" s="178" t="s">
        <v>503</v>
      </c>
      <c r="AP220" s="178" t="s">
        <v>503</v>
      </c>
      <c r="AQ220" s="178" t="s">
        <v>503</v>
      </c>
      <c r="AR220" s="178" t="s">
        <v>503</v>
      </c>
      <c r="AS220" s="178" t="s">
        <v>503</v>
      </c>
      <c r="AT220" s="178" t="s">
        <v>503</v>
      </c>
      <c r="AU220" s="178" t="s">
        <v>503</v>
      </c>
      <c r="AV220" s="178" t="s">
        <v>503</v>
      </c>
      <c r="AW220" s="178" t="s">
        <v>503</v>
      </c>
      <c r="AX220" s="178" t="s">
        <v>503</v>
      </c>
      <c r="AY220" s="178" t="s">
        <v>503</v>
      </c>
      <c r="AZ220" s="178" t="s">
        <v>503</v>
      </c>
      <c r="BA220" s="178" t="s">
        <v>503</v>
      </c>
      <c r="BB220" s="178" t="s">
        <v>503</v>
      </c>
      <c r="BC220" s="178" t="s">
        <v>503</v>
      </c>
      <c r="BD220" s="178" t="s">
        <v>503</v>
      </c>
      <c r="BE220" s="178" t="s">
        <v>503</v>
      </c>
      <c r="BF220" s="178"/>
      <c r="BG220" s="178" t="s">
        <v>503</v>
      </c>
      <c r="BH220" s="178" t="s">
        <v>503</v>
      </c>
      <c r="BI220" s="178" t="s">
        <v>503</v>
      </c>
      <c r="BJ220" s="178" t="s">
        <v>503</v>
      </c>
      <c r="BK220" s="178"/>
      <c r="BL220" s="178"/>
      <c r="BM220" s="178" t="s">
        <v>503</v>
      </c>
      <c r="BN220" s="178" t="s">
        <v>503</v>
      </c>
      <c r="BO220" s="178" t="s">
        <v>503</v>
      </c>
      <c r="BP220" s="178"/>
      <c r="BQ220" s="178"/>
      <c r="BR220" s="178"/>
      <c r="BS220" s="178"/>
      <c r="BT220" s="178"/>
      <c r="BU220" s="178"/>
      <c r="BV220" s="178"/>
      <c r="BW220" s="178"/>
      <c r="BX220" s="178"/>
      <c r="BY220" s="178"/>
      <c r="BZ220" s="178"/>
      <c r="CA220" s="178"/>
      <c r="CB220" s="178"/>
      <c r="CC220" s="178"/>
      <c r="CD220" s="178"/>
      <c r="CE220" s="178"/>
      <c r="CF220" s="178"/>
      <c r="CG220" s="178"/>
      <c r="CH220" s="178"/>
      <c r="CI220" s="178"/>
      <c r="CJ220" s="178"/>
      <c r="CK220" s="178"/>
      <c r="CL220" s="178"/>
      <c r="CM220" s="178"/>
      <c r="CN220" s="178"/>
      <c r="CO220" s="178"/>
      <c r="CP220" s="178" t="s">
        <v>503</v>
      </c>
      <c r="CQ220" s="178" t="s">
        <v>503</v>
      </c>
      <c r="CR220" s="178" t="s">
        <v>503</v>
      </c>
      <c r="CS220" s="178" t="s">
        <v>503</v>
      </c>
      <c r="CT220" s="178" t="s">
        <v>503</v>
      </c>
      <c r="CU220" s="178" t="s">
        <v>503</v>
      </c>
      <c r="CV220" s="178" t="s">
        <v>503</v>
      </c>
      <c r="CW220" s="178" t="s">
        <v>503</v>
      </c>
      <c r="CX220" s="178" t="s">
        <v>503</v>
      </c>
      <c r="CY220" s="178" t="s">
        <v>503</v>
      </c>
      <c r="CZ220" s="178" t="s">
        <v>503</v>
      </c>
      <c r="DA220" s="178" t="s">
        <v>503</v>
      </c>
      <c r="DB220" s="178" t="s">
        <v>503</v>
      </c>
      <c r="DC220" s="178" t="s">
        <v>503</v>
      </c>
      <c r="DD220" s="178" t="s">
        <v>503</v>
      </c>
      <c r="DE220" s="178" t="s">
        <v>503</v>
      </c>
      <c r="DF220" s="178" t="s">
        <v>503</v>
      </c>
      <c r="DG220" s="178" t="s">
        <v>503</v>
      </c>
      <c r="DH220" s="178" t="s">
        <v>503</v>
      </c>
      <c r="DI220" s="178" t="s">
        <v>503</v>
      </c>
      <c r="DJ220" s="178" t="s">
        <v>503</v>
      </c>
      <c r="DK220" s="178" t="s">
        <v>503</v>
      </c>
      <c r="DL220" s="178" t="s">
        <v>503</v>
      </c>
      <c r="DM220" s="178" t="s">
        <v>503</v>
      </c>
      <c r="DN220" s="178" t="s">
        <v>503</v>
      </c>
      <c r="DO220" s="178" t="s">
        <v>503</v>
      </c>
      <c r="DP220" s="178" t="s">
        <v>503</v>
      </c>
      <c r="DQ220" s="178" t="s">
        <v>503</v>
      </c>
      <c r="DR220" s="178" t="s">
        <v>503</v>
      </c>
      <c r="DS220" s="178" t="s">
        <v>503</v>
      </c>
      <c r="DT220" s="178" t="s">
        <v>503</v>
      </c>
      <c r="DU220" s="178"/>
      <c r="DV220" s="178"/>
      <c r="DW220" s="178"/>
      <c r="DX220" s="178"/>
      <c r="DY220" s="178"/>
      <c r="DZ220" s="178"/>
      <c r="EA220" s="178"/>
      <c r="EB220" s="178"/>
      <c r="EC220" s="178"/>
      <c r="ED220" s="178"/>
      <c r="EE220" s="178"/>
      <c r="EF220" s="178"/>
      <c r="EG220" s="178"/>
      <c r="EH220" s="178"/>
      <c r="EI220" s="178"/>
      <c r="EJ220" s="178"/>
      <c r="EK220" s="178"/>
      <c r="EL220" s="178"/>
      <c r="EM220" s="178"/>
      <c r="EN220" s="178"/>
      <c r="EO220" s="178" t="s">
        <v>503</v>
      </c>
      <c r="EP220" s="178" t="s">
        <v>503</v>
      </c>
      <c r="EQ220" s="139"/>
    </row>
    <row r="221" spans="2:147" s="26" customFormat="1" ht="30" customHeight="1" outlineLevel="1">
      <c r="B221" s="142"/>
      <c r="C221" s="120" t="s">
        <v>1795</v>
      </c>
      <c r="D221" s="121"/>
      <c r="E221" s="123"/>
      <c r="F221" s="178"/>
      <c r="G221" s="178" t="s">
        <v>503</v>
      </c>
      <c r="H221" s="178"/>
      <c r="I221" s="178"/>
      <c r="J221" s="178"/>
      <c r="K221" s="178"/>
      <c r="L221" s="178" t="s">
        <v>503</v>
      </c>
      <c r="M221" s="178"/>
      <c r="N221" s="178" t="s">
        <v>503</v>
      </c>
      <c r="O221" s="178" t="s">
        <v>503</v>
      </c>
      <c r="P221" s="178" t="s">
        <v>503</v>
      </c>
      <c r="Q221" s="178" t="s">
        <v>503</v>
      </c>
      <c r="R221" s="178" t="s">
        <v>503</v>
      </c>
      <c r="S221" s="178" t="s">
        <v>503</v>
      </c>
      <c r="T221" s="178" t="s">
        <v>503</v>
      </c>
      <c r="U221" s="178" t="s">
        <v>503</v>
      </c>
      <c r="V221" s="178"/>
      <c r="W221" s="178" t="s">
        <v>503</v>
      </c>
      <c r="X221" s="178" t="s">
        <v>503</v>
      </c>
      <c r="Y221" s="178" t="s">
        <v>503</v>
      </c>
      <c r="Z221" s="178" t="s">
        <v>503</v>
      </c>
      <c r="AA221" s="178" t="s">
        <v>503</v>
      </c>
      <c r="AB221" s="178"/>
      <c r="AC221" s="178" t="s">
        <v>503</v>
      </c>
      <c r="AD221" s="178" t="s">
        <v>503</v>
      </c>
      <c r="AE221" s="178" t="s">
        <v>503</v>
      </c>
      <c r="AF221" s="178" t="s">
        <v>503</v>
      </c>
      <c r="AG221" s="178" t="s">
        <v>503</v>
      </c>
      <c r="AH221" s="178" t="s">
        <v>503</v>
      </c>
      <c r="AI221" s="178" t="s">
        <v>503</v>
      </c>
      <c r="AJ221" s="178" t="s">
        <v>503</v>
      </c>
      <c r="AK221" s="178" t="s">
        <v>503</v>
      </c>
      <c r="AL221" s="178" t="s">
        <v>503</v>
      </c>
      <c r="AM221" s="178" t="s">
        <v>503</v>
      </c>
      <c r="AN221" s="178" t="s">
        <v>503</v>
      </c>
      <c r="AO221" s="178" t="s">
        <v>503</v>
      </c>
      <c r="AP221" s="178" t="s">
        <v>503</v>
      </c>
      <c r="AQ221" s="178" t="s">
        <v>503</v>
      </c>
      <c r="AR221" s="178" t="s">
        <v>503</v>
      </c>
      <c r="AS221" s="178" t="s">
        <v>503</v>
      </c>
      <c r="AT221" s="178" t="s">
        <v>503</v>
      </c>
      <c r="AU221" s="178" t="s">
        <v>503</v>
      </c>
      <c r="AV221" s="178" t="s">
        <v>503</v>
      </c>
      <c r="AW221" s="178" t="s">
        <v>503</v>
      </c>
      <c r="AX221" s="178" t="s">
        <v>503</v>
      </c>
      <c r="AY221" s="178" t="s">
        <v>503</v>
      </c>
      <c r="AZ221" s="178" t="s">
        <v>503</v>
      </c>
      <c r="BA221" s="178" t="s">
        <v>503</v>
      </c>
      <c r="BB221" s="178" t="s">
        <v>503</v>
      </c>
      <c r="BC221" s="178" t="s">
        <v>503</v>
      </c>
      <c r="BD221" s="178" t="s">
        <v>503</v>
      </c>
      <c r="BE221" s="178" t="s">
        <v>503</v>
      </c>
      <c r="BF221" s="178"/>
      <c r="BG221" s="178" t="s">
        <v>503</v>
      </c>
      <c r="BH221" s="178" t="s">
        <v>503</v>
      </c>
      <c r="BI221" s="178" t="s">
        <v>503</v>
      </c>
      <c r="BJ221" s="178" t="s">
        <v>503</v>
      </c>
      <c r="BK221" s="178"/>
      <c r="BL221" s="178"/>
      <c r="BM221" s="178" t="s">
        <v>503</v>
      </c>
      <c r="BN221" s="178" t="s">
        <v>503</v>
      </c>
      <c r="BO221" s="178" t="s">
        <v>503</v>
      </c>
      <c r="BP221" s="178"/>
      <c r="BQ221" s="178"/>
      <c r="BR221" s="178"/>
      <c r="BS221" s="178"/>
      <c r="BT221" s="178"/>
      <c r="BU221" s="178"/>
      <c r="BV221" s="178"/>
      <c r="BW221" s="178"/>
      <c r="BX221" s="178"/>
      <c r="BY221" s="178"/>
      <c r="BZ221" s="178"/>
      <c r="CA221" s="178"/>
      <c r="CB221" s="178"/>
      <c r="CC221" s="178"/>
      <c r="CD221" s="178"/>
      <c r="CE221" s="178"/>
      <c r="CF221" s="178"/>
      <c r="CG221" s="178"/>
      <c r="CH221" s="178"/>
      <c r="CI221" s="178"/>
      <c r="CJ221" s="178"/>
      <c r="CK221" s="178"/>
      <c r="CL221" s="178"/>
      <c r="CM221" s="178"/>
      <c r="CN221" s="178"/>
      <c r="CO221" s="178"/>
      <c r="CP221" s="178" t="s">
        <v>503</v>
      </c>
      <c r="CQ221" s="178" t="s">
        <v>503</v>
      </c>
      <c r="CR221" s="178" t="s">
        <v>503</v>
      </c>
      <c r="CS221" s="178" t="s">
        <v>503</v>
      </c>
      <c r="CT221" s="178" t="s">
        <v>503</v>
      </c>
      <c r="CU221" s="178" t="s">
        <v>503</v>
      </c>
      <c r="CV221" s="178" t="s">
        <v>503</v>
      </c>
      <c r="CW221" s="178" t="s">
        <v>503</v>
      </c>
      <c r="CX221" s="178" t="s">
        <v>503</v>
      </c>
      <c r="CY221" s="178" t="s">
        <v>503</v>
      </c>
      <c r="CZ221" s="178" t="s">
        <v>503</v>
      </c>
      <c r="DA221" s="178" t="s">
        <v>503</v>
      </c>
      <c r="DB221" s="178" t="s">
        <v>503</v>
      </c>
      <c r="DC221" s="178" t="s">
        <v>503</v>
      </c>
      <c r="DD221" s="178" t="s">
        <v>503</v>
      </c>
      <c r="DE221" s="178" t="s">
        <v>503</v>
      </c>
      <c r="DF221" s="178" t="s">
        <v>503</v>
      </c>
      <c r="DG221" s="178" t="s">
        <v>503</v>
      </c>
      <c r="DH221" s="178" t="s">
        <v>503</v>
      </c>
      <c r="DI221" s="178" t="s">
        <v>503</v>
      </c>
      <c r="DJ221" s="178" t="s">
        <v>503</v>
      </c>
      <c r="DK221" s="178" t="s">
        <v>503</v>
      </c>
      <c r="DL221" s="178" t="s">
        <v>503</v>
      </c>
      <c r="DM221" s="178" t="s">
        <v>503</v>
      </c>
      <c r="DN221" s="178" t="s">
        <v>503</v>
      </c>
      <c r="DO221" s="178" t="s">
        <v>503</v>
      </c>
      <c r="DP221" s="178" t="s">
        <v>503</v>
      </c>
      <c r="DQ221" s="178" t="s">
        <v>503</v>
      </c>
      <c r="DR221" s="178" t="s">
        <v>503</v>
      </c>
      <c r="DS221" s="178" t="s">
        <v>503</v>
      </c>
      <c r="DT221" s="178" t="s">
        <v>503</v>
      </c>
      <c r="DU221" s="178" t="s">
        <v>503</v>
      </c>
      <c r="DV221" s="178" t="s">
        <v>503</v>
      </c>
      <c r="DW221" s="178" t="s">
        <v>503</v>
      </c>
      <c r="DX221" s="178" t="s">
        <v>503</v>
      </c>
      <c r="DY221" s="178" t="s">
        <v>503</v>
      </c>
      <c r="DZ221" s="178" t="s">
        <v>503</v>
      </c>
      <c r="EA221" s="178" t="s">
        <v>503</v>
      </c>
      <c r="EB221" s="178" t="s">
        <v>503</v>
      </c>
      <c r="EC221" s="178" t="s">
        <v>503</v>
      </c>
      <c r="ED221" s="178" t="s">
        <v>503</v>
      </c>
      <c r="EE221" s="178" t="s">
        <v>503</v>
      </c>
      <c r="EF221" s="178" t="s">
        <v>503</v>
      </c>
      <c r="EG221" s="178" t="s">
        <v>503</v>
      </c>
      <c r="EH221" s="178" t="s">
        <v>503</v>
      </c>
      <c r="EI221" s="178" t="s">
        <v>503</v>
      </c>
      <c r="EJ221" s="178" t="s">
        <v>503</v>
      </c>
      <c r="EK221" s="178" t="s">
        <v>503</v>
      </c>
      <c r="EL221" s="178" t="s">
        <v>503</v>
      </c>
      <c r="EM221" s="178" t="s">
        <v>503</v>
      </c>
      <c r="EN221" s="178" t="s">
        <v>503</v>
      </c>
      <c r="EO221" s="178" t="s">
        <v>503</v>
      </c>
      <c r="EP221" s="178"/>
      <c r="EQ221" s="139"/>
    </row>
    <row r="222" spans="2:147" s="26" customFormat="1" ht="30" customHeight="1" outlineLevel="1">
      <c r="B222" s="142"/>
      <c r="C222" s="141" t="s">
        <v>1707</v>
      </c>
      <c r="D222" s="119"/>
      <c r="E222" s="143"/>
      <c r="F222" s="180"/>
      <c r="G222" s="180"/>
      <c r="H222" s="180"/>
      <c r="I222" s="180"/>
      <c r="J222" s="180"/>
      <c r="K222" s="180"/>
      <c r="L222" s="180"/>
      <c r="M222" s="180"/>
      <c r="N222" s="180"/>
      <c r="O222" s="180"/>
      <c r="P222" s="180"/>
      <c r="Q222" s="180"/>
      <c r="R222" s="180"/>
      <c r="S222" s="180"/>
      <c r="T222" s="180"/>
      <c r="U222" s="180"/>
      <c r="V222" s="180"/>
      <c r="W222" s="180"/>
      <c r="X222" s="180"/>
      <c r="Y222" s="180"/>
      <c r="Z222" s="180"/>
      <c r="AA222" s="180"/>
      <c r="AB222" s="180"/>
      <c r="AC222" s="180"/>
      <c r="AD222" s="180"/>
      <c r="AE222" s="180"/>
      <c r="AF222" s="180"/>
      <c r="AG222" s="180"/>
      <c r="AH222" s="180"/>
      <c r="AI222" s="180"/>
      <c r="AJ222" s="180"/>
      <c r="AK222" s="180"/>
      <c r="AL222" s="180"/>
      <c r="AM222" s="180"/>
      <c r="AN222" s="180"/>
      <c r="AO222" s="180"/>
      <c r="AP222" s="180"/>
      <c r="AQ222" s="180"/>
      <c r="AR222" s="180"/>
      <c r="AS222" s="180"/>
      <c r="AT222" s="180"/>
      <c r="AU222" s="180"/>
      <c r="AV222" s="180"/>
      <c r="AW222" s="180"/>
      <c r="AX222" s="180"/>
      <c r="AY222" s="180"/>
      <c r="AZ222" s="180"/>
      <c r="BA222" s="180"/>
      <c r="BB222" s="180"/>
      <c r="BC222" s="180"/>
      <c r="BD222" s="180"/>
      <c r="BE222" s="180"/>
      <c r="BF222" s="180"/>
      <c r="BG222" s="180"/>
      <c r="BH222" s="180"/>
      <c r="BI222" s="180"/>
      <c r="BJ222" s="180"/>
      <c r="BK222" s="180"/>
      <c r="BL222" s="180"/>
      <c r="BM222" s="180"/>
      <c r="BN222" s="180"/>
      <c r="BO222" s="180"/>
      <c r="BP222" s="180"/>
      <c r="BQ222" s="180"/>
      <c r="BR222" s="180"/>
      <c r="BS222" s="180"/>
      <c r="BT222" s="180"/>
      <c r="BU222" s="180"/>
      <c r="BV222" s="180"/>
      <c r="BW222" s="180"/>
      <c r="BX222" s="180"/>
      <c r="BY222" s="180"/>
      <c r="BZ222" s="180"/>
      <c r="CA222" s="180"/>
      <c r="CB222" s="180"/>
      <c r="CC222" s="180"/>
      <c r="CD222" s="180"/>
      <c r="CE222" s="180"/>
      <c r="CF222" s="180"/>
      <c r="CG222" s="180"/>
      <c r="CH222" s="180"/>
      <c r="CI222" s="180"/>
      <c r="CJ222" s="180"/>
      <c r="CK222" s="180"/>
      <c r="CL222" s="180"/>
      <c r="CM222" s="180"/>
      <c r="CN222" s="180"/>
      <c r="CO222" s="180"/>
      <c r="CP222" s="180"/>
      <c r="CQ222" s="180"/>
      <c r="CR222" s="180"/>
      <c r="CS222" s="180"/>
      <c r="CT222" s="180"/>
      <c r="CU222" s="180"/>
      <c r="CV222" s="180"/>
      <c r="CW222" s="180"/>
      <c r="CX222" s="180"/>
      <c r="CY222" s="180"/>
      <c r="CZ222" s="180"/>
      <c r="DA222" s="180"/>
      <c r="DB222" s="180"/>
      <c r="DC222" s="180"/>
      <c r="DD222" s="180"/>
      <c r="DE222" s="180"/>
      <c r="DF222" s="180"/>
      <c r="DG222" s="180"/>
      <c r="DH222" s="180"/>
      <c r="DI222" s="180"/>
      <c r="DJ222" s="180"/>
      <c r="DK222" s="180"/>
      <c r="DL222" s="180"/>
      <c r="DM222" s="180"/>
      <c r="DN222" s="180"/>
      <c r="DO222" s="180"/>
      <c r="DP222" s="180"/>
      <c r="DQ222" s="180"/>
      <c r="DR222" s="180"/>
      <c r="DS222" s="180"/>
      <c r="DT222" s="180"/>
      <c r="DU222" s="180"/>
      <c r="DV222" s="180"/>
      <c r="DW222" s="180"/>
      <c r="DX222" s="180"/>
      <c r="DY222" s="180"/>
      <c r="DZ222" s="180"/>
      <c r="EA222" s="180"/>
      <c r="EB222" s="180"/>
      <c r="EC222" s="180"/>
      <c r="ED222" s="180"/>
      <c r="EE222" s="180"/>
      <c r="EF222" s="180"/>
      <c r="EG222" s="180"/>
      <c r="EH222" s="180"/>
      <c r="EI222" s="180"/>
      <c r="EJ222" s="180"/>
      <c r="EK222" s="180"/>
      <c r="EL222" s="180"/>
      <c r="EM222" s="180"/>
      <c r="EN222" s="180"/>
      <c r="EO222" s="180"/>
      <c r="EP222" s="180"/>
      <c r="EQ222" s="139"/>
    </row>
    <row r="223" spans="2:147" s="26" customFormat="1" ht="30" customHeight="1" outlineLevel="1">
      <c r="B223" s="142"/>
      <c r="C223" s="141" t="s">
        <v>1796</v>
      </c>
      <c r="D223" s="119"/>
      <c r="E223" s="143"/>
      <c r="F223" s="180"/>
      <c r="G223" s="180"/>
      <c r="H223" s="180"/>
      <c r="I223" s="180"/>
      <c r="J223" s="180"/>
      <c r="K223" s="180"/>
      <c r="L223" s="180"/>
      <c r="M223" s="180"/>
      <c r="N223" s="180"/>
      <c r="O223" s="180"/>
      <c r="P223" s="180"/>
      <c r="Q223" s="180"/>
      <c r="R223" s="180"/>
      <c r="S223" s="180"/>
      <c r="T223" s="180"/>
      <c r="U223" s="180"/>
      <c r="V223" s="180"/>
      <c r="W223" s="180"/>
      <c r="X223" s="180"/>
      <c r="Y223" s="180"/>
      <c r="Z223" s="180"/>
      <c r="AA223" s="180"/>
      <c r="AB223" s="180"/>
      <c r="AC223" s="180"/>
      <c r="AD223" s="180"/>
      <c r="AE223" s="180"/>
      <c r="AF223" s="180"/>
      <c r="AG223" s="180"/>
      <c r="AH223" s="180"/>
      <c r="AI223" s="180"/>
      <c r="AJ223" s="180"/>
      <c r="AK223" s="180"/>
      <c r="AL223" s="180"/>
      <c r="AM223" s="180"/>
      <c r="AN223" s="180"/>
      <c r="AO223" s="180"/>
      <c r="AP223" s="180"/>
      <c r="AQ223" s="180"/>
      <c r="AR223" s="180"/>
      <c r="AS223" s="180"/>
      <c r="AT223" s="180"/>
      <c r="AU223" s="180"/>
      <c r="AV223" s="180"/>
      <c r="AW223" s="180"/>
      <c r="AX223" s="180"/>
      <c r="AY223" s="180"/>
      <c r="AZ223" s="180"/>
      <c r="BA223" s="180"/>
      <c r="BB223" s="180"/>
      <c r="BC223" s="180"/>
      <c r="BD223" s="180"/>
      <c r="BE223" s="180"/>
      <c r="BF223" s="180"/>
      <c r="BG223" s="180"/>
      <c r="BH223" s="180"/>
      <c r="BI223" s="180"/>
      <c r="BJ223" s="180"/>
      <c r="BK223" s="180"/>
      <c r="BL223" s="180"/>
      <c r="BM223" s="180"/>
      <c r="BN223" s="180"/>
      <c r="BO223" s="180"/>
      <c r="BP223" s="180"/>
      <c r="BQ223" s="180"/>
      <c r="BR223" s="180"/>
      <c r="BS223" s="180"/>
      <c r="BT223" s="180"/>
      <c r="BU223" s="180"/>
      <c r="BV223" s="180"/>
      <c r="BW223" s="180"/>
      <c r="BX223" s="180"/>
      <c r="BY223" s="180"/>
      <c r="BZ223" s="180"/>
      <c r="CA223" s="180"/>
      <c r="CB223" s="180"/>
      <c r="CC223" s="180"/>
      <c r="CD223" s="180"/>
      <c r="CE223" s="180"/>
      <c r="CF223" s="180"/>
      <c r="CG223" s="180"/>
      <c r="CH223" s="180"/>
      <c r="CI223" s="180"/>
      <c r="CJ223" s="180"/>
      <c r="CK223" s="180"/>
      <c r="CL223" s="180"/>
      <c r="CM223" s="180"/>
      <c r="CN223" s="180"/>
      <c r="CO223" s="180"/>
      <c r="CP223" s="180"/>
      <c r="CQ223" s="180"/>
      <c r="CR223" s="180"/>
      <c r="CS223" s="180"/>
      <c r="CT223" s="180"/>
      <c r="CU223" s="180"/>
      <c r="CV223" s="180"/>
      <c r="CW223" s="180"/>
      <c r="CX223" s="180"/>
      <c r="CY223" s="180"/>
      <c r="CZ223" s="180"/>
      <c r="DA223" s="180"/>
      <c r="DB223" s="180"/>
      <c r="DC223" s="180"/>
      <c r="DD223" s="180"/>
      <c r="DE223" s="180"/>
      <c r="DF223" s="180"/>
      <c r="DG223" s="180"/>
      <c r="DH223" s="180"/>
      <c r="DI223" s="180"/>
      <c r="DJ223" s="180"/>
      <c r="DK223" s="180"/>
      <c r="DL223" s="180"/>
      <c r="DM223" s="180"/>
      <c r="DN223" s="180"/>
      <c r="DO223" s="180"/>
      <c r="DP223" s="180"/>
      <c r="DQ223" s="180"/>
      <c r="DR223" s="180"/>
      <c r="DS223" s="180"/>
      <c r="DT223" s="180"/>
      <c r="DU223" s="180"/>
      <c r="DV223" s="180"/>
      <c r="DW223" s="180"/>
      <c r="DX223" s="180"/>
      <c r="DY223" s="180"/>
      <c r="DZ223" s="180"/>
      <c r="EA223" s="180"/>
      <c r="EB223" s="180"/>
      <c r="EC223" s="180"/>
      <c r="ED223" s="180"/>
      <c r="EE223" s="180"/>
      <c r="EF223" s="180"/>
      <c r="EG223" s="180"/>
      <c r="EH223" s="180"/>
      <c r="EI223" s="180"/>
      <c r="EJ223" s="180"/>
      <c r="EK223" s="180"/>
      <c r="EL223" s="180"/>
      <c r="EM223" s="180"/>
      <c r="EN223" s="180"/>
      <c r="EO223" s="180"/>
      <c r="EP223" s="180"/>
      <c r="EQ223" s="139"/>
    </row>
    <row r="224" spans="2:147" s="26" customFormat="1" ht="30" customHeight="1" outlineLevel="2">
      <c r="B224" s="142"/>
      <c r="C224" s="120" t="s">
        <v>1797</v>
      </c>
      <c r="D224" s="121"/>
      <c r="E224" s="123"/>
      <c r="F224" s="178"/>
      <c r="G224" s="178"/>
      <c r="H224" s="178"/>
      <c r="I224" s="178"/>
      <c r="J224" s="178"/>
      <c r="K224" s="178"/>
      <c r="L224" s="178"/>
      <c r="M224" s="178"/>
      <c r="N224" s="178"/>
      <c r="O224" s="178"/>
      <c r="P224" s="178"/>
      <c r="Q224" s="178"/>
      <c r="R224" s="178"/>
      <c r="S224" s="178"/>
      <c r="T224" s="178"/>
      <c r="U224" s="178"/>
      <c r="V224" s="178"/>
      <c r="W224" s="178"/>
      <c r="X224" s="178"/>
      <c r="Y224" s="178"/>
      <c r="Z224" s="178"/>
      <c r="AA224" s="178"/>
      <c r="AB224" s="178"/>
      <c r="AC224" s="178"/>
      <c r="AD224" s="178"/>
      <c r="AE224" s="178"/>
      <c r="AF224" s="178"/>
      <c r="AG224" s="178"/>
      <c r="AH224" s="178"/>
      <c r="AI224" s="178"/>
      <c r="AJ224" s="178"/>
      <c r="AK224" s="178"/>
      <c r="AL224" s="178"/>
      <c r="AM224" s="178"/>
      <c r="AN224" s="178"/>
      <c r="AO224" s="178"/>
      <c r="AP224" s="178"/>
      <c r="AQ224" s="178"/>
      <c r="AR224" s="178"/>
      <c r="AS224" s="178"/>
      <c r="AT224" s="178"/>
      <c r="AU224" s="178"/>
      <c r="AV224" s="178"/>
      <c r="AW224" s="178"/>
      <c r="AX224" s="178"/>
      <c r="AY224" s="178"/>
      <c r="AZ224" s="178"/>
      <c r="BA224" s="178"/>
      <c r="BB224" s="178"/>
      <c r="BC224" s="178"/>
      <c r="BD224" s="178"/>
      <c r="BE224" s="178"/>
      <c r="BF224" s="178"/>
      <c r="BG224" s="178"/>
      <c r="BH224" s="178"/>
      <c r="BI224" s="178"/>
      <c r="BJ224" s="178"/>
      <c r="BK224" s="178"/>
      <c r="BL224" s="178"/>
      <c r="BM224" s="178"/>
      <c r="BN224" s="178"/>
      <c r="BO224" s="178"/>
      <c r="BP224" s="178"/>
      <c r="BQ224" s="178"/>
      <c r="BR224" s="178"/>
      <c r="BS224" s="178"/>
      <c r="BT224" s="178"/>
      <c r="BU224" s="178"/>
      <c r="BV224" s="178"/>
      <c r="BW224" s="178"/>
      <c r="BX224" s="178"/>
      <c r="BY224" s="178"/>
      <c r="BZ224" s="178"/>
      <c r="CA224" s="178"/>
      <c r="CB224" s="178"/>
      <c r="CC224" s="178"/>
      <c r="CD224" s="178"/>
      <c r="CE224" s="178"/>
      <c r="CF224" s="178"/>
      <c r="CG224" s="178"/>
      <c r="CH224" s="178"/>
      <c r="CI224" s="178"/>
      <c r="CJ224" s="178"/>
      <c r="CK224" s="178"/>
      <c r="CL224" s="178"/>
      <c r="CM224" s="178"/>
      <c r="CN224" s="178"/>
      <c r="CO224" s="178"/>
      <c r="CP224" s="178"/>
      <c r="CQ224" s="178"/>
      <c r="CR224" s="178"/>
      <c r="CS224" s="178"/>
      <c r="CT224" s="178"/>
      <c r="CU224" s="178"/>
      <c r="CV224" s="178"/>
      <c r="CW224" s="178"/>
      <c r="CX224" s="178"/>
      <c r="CY224" s="178"/>
      <c r="CZ224" s="178"/>
      <c r="DA224" s="178"/>
      <c r="DB224" s="178"/>
      <c r="DC224" s="178"/>
      <c r="DD224" s="178"/>
      <c r="DE224" s="178"/>
      <c r="DF224" s="178"/>
      <c r="DG224" s="178"/>
      <c r="DH224" s="178"/>
      <c r="DI224" s="178"/>
      <c r="DJ224" s="178"/>
      <c r="DK224" s="178"/>
      <c r="DL224" s="178"/>
      <c r="DM224" s="178"/>
      <c r="DN224" s="178"/>
      <c r="DO224" s="178"/>
      <c r="DP224" s="178"/>
      <c r="DQ224" s="178"/>
      <c r="DR224" s="178"/>
      <c r="DS224" s="178"/>
      <c r="DT224" s="178"/>
      <c r="DU224" s="178"/>
      <c r="DV224" s="178"/>
      <c r="DW224" s="178"/>
      <c r="DX224" s="178"/>
      <c r="DY224" s="178"/>
      <c r="DZ224" s="178"/>
      <c r="EA224" s="178"/>
      <c r="EB224" s="178"/>
      <c r="EC224" s="178"/>
      <c r="ED224" s="178"/>
      <c r="EE224" s="178"/>
      <c r="EF224" s="178"/>
      <c r="EG224" s="178"/>
      <c r="EH224" s="178"/>
      <c r="EI224" s="178"/>
      <c r="EJ224" s="178"/>
      <c r="EK224" s="178"/>
      <c r="EL224" s="178"/>
      <c r="EM224" s="178"/>
      <c r="EN224" s="178"/>
      <c r="EO224" s="178"/>
      <c r="EP224" s="178"/>
      <c r="EQ224" s="139"/>
    </row>
    <row r="225" spans="2:147" s="26" customFormat="1" ht="30" customHeight="1" outlineLevel="1">
      <c r="B225" s="142"/>
      <c r="C225" s="141" t="s">
        <v>1798</v>
      </c>
      <c r="D225" s="119"/>
      <c r="E225" s="143"/>
      <c r="F225" s="180"/>
      <c r="G225" s="182"/>
      <c r="H225" s="182"/>
      <c r="I225" s="182"/>
      <c r="J225" s="182"/>
      <c r="K225" s="182"/>
      <c r="L225" s="182"/>
      <c r="M225" s="182"/>
      <c r="N225" s="182"/>
      <c r="O225" s="182"/>
      <c r="P225" s="182"/>
      <c r="Q225" s="182"/>
      <c r="R225" s="182"/>
      <c r="S225" s="182"/>
      <c r="T225" s="182"/>
      <c r="U225" s="182"/>
      <c r="V225" s="182"/>
      <c r="W225" s="182"/>
      <c r="X225" s="182"/>
      <c r="Y225" s="182"/>
      <c r="Z225" s="182"/>
      <c r="AA225" s="182"/>
      <c r="AB225" s="182"/>
      <c r="AC225" s="182"/>
      <c r="AD225" s="182"/>
      <c r="AE225" s="182"/>
      <c r="AF225" s="182"/>
      <c r="AG225" s="182"/>
      <c r="AH225" s="182"/>
      <c r="AI225" s="182"/>
      <c r="AJ225" s="182"/>
      <c r="AK225" s="182"/>
      <c r="AL225" s="182"/>
      <c r="AM225" s="182"/>
      <c r="AN225" s="182"/>
      <c r="AO225" s="182"/>
      <c r="AP225" s="182"/>
      <c r="AQ225" s="182"/>
      <c r="AR225" s="182"/>
      <c r="AS225" s="182"/>
      <c r="AT225" s="182"/>
      <c r="AU225" s="182"/>
      <c r="AV225" s="182"/>
      <c r="AW225" s="182"/>
      <c r="AX225" s="182"/>
      <c r="AY225" s="182"/>
      <c r="AZ225" s="182"/>
      <c r="BA225" s="182"/>
      <c r="BB225" s="182"/>
      <c r="BC225" s="182"/>
      <c r="BD225" s="182"/>
      <c r="BE225" s="182"/>
      <c r="BF225" s="182"/>
      <c r="BG225" s="182"/>
      <c r="BH225" s="182"/>
      <c r="BI225" s="182"/>
      <c r="BJ225" s="182"/>
      <c r="BK225" s="182"/>
      <c r="BL225" s="182"/>
      <c r="BM225" s="182"/>
      <c r="BN225" s="182"/>
      <c r="BO225" s="182"/>
      <c r="BP225" s="182"/>
      <c r="BQ225" s="182"/>
      <c r="BR225" s="182"/>
      <c r="BS225" s="182"/>
      <c r="BT225" s="182"/>
      <c r="BU225" s="182"/>
      <c r="BV225" s="182"/>
      <c r="BW225" s="182"/>
      <c r="BX225" s="182"/>
      <c r="BY225" s="182"/>
      <c r="BZ225" s="182"/>
      <c r="CA225" s="182"/>
      <c r="CB225" s="182"/>
      <c r="CC225" s="182"/>
      <c r="CD225" s="182"/>
      <c r="CE225" s="182"/>
      <c r="CF225" s="182"/>
      <c r="CG225" s="182"/>
      <c r="CH225" s="182"/>
      <c r="CI225" s="182"/>
      <c r="CJ225" s="182"/>
      <c r="CK225" s="182"/>
      <c r="CL225" s="182"/>
      <c r="CM225" s="182"/>
      <c r="CN225" s="182"/>
      <c r="CO225" s="182"/>
      <c r="CP225" s="182"/>
      <c r="CQ225" s="182"/>
      <c r="CR225" s="182"/>
      <c r="CS225" s="182"/>
      <c r="CT225" s="182"/>
      <c r="CU225" s="182"/>
      <c r="CV225" s="182"/>
      <c r="CW225" s="182"/>
      <c r="CX225" s="182"/>
      <c r="CY225" s="182"/>
      <c r="CZ225" s="182"/>
      <c r="DA225" s="182"/>
      <c r="DB225" s="182"/>
      <c r="DC225" s="182"/>
      <c r="DD225" s="182"/>
      <c r="DE225" s="182"/>
      <c r="DF225" s="182"/>
      <c r="DG225" s="182"/>
      <c r="DH225" s="182"/>
      <c r="DI225" s="182"/>
      <c r="DJ225" s="182"/>
      <c r="DK225" s="182"/>
      <c r="DL225" s="182"/>
      <c r="DM225" s="182"/>
      <c r="DN225" s="182"/>
      <c r="DO225" s="182"/>
      <c r="DP225" s="182"/>
      <c r="DQ225" s="182"/>
      <c r="DR225" s="182"/>
      <c r="DS225" s="182"/>
      <c r="DT225" s="182"/>
      <c r="DU225" s="182"/>
      <c r="DV225" s="182"/>
      <c r="DW225" s="182"/>
      <c r="DX225" s="182"/>
      <c r="DY225" s="182"/>
      <c r="DZ225" s="182"/>
      <c r="EA225" s="182"/>
      <c r="EB225" s="182"/>
      <c r="EC225" s="182"/>
      <c r="ED225" s="182"/>
      <c r="EE225" s="182"/>
      <c r="EF225" s="182"/>
      <c r="EG225" s="182"/>
      <c r="EH225" s="182"/>
      <c r="EI225" s="182"/>
      <c r="EJ225" s="182"/>
      <c r="EK225" s="182"/>
      <c r="EL225" s="182"/>
      <c r="EM225" s="182"/>
      <c r="EN225" s="182"/>
      <c r="EO225" s="182"/>
      <c r="EP225" s="182"/>
      <c r="EQ225" s="139"/>
    </row>
    <row r="226" spans="2:147" s="26" customFormat="1" ht="30" customHeight="1" outlineLevel="2">
      <c r="B226" s="142" t="s">
        <v>1799</v>
      </c>
      <c r="C226" s="120" t="s">
        <v>1800</v>
      </c>
      <c r="D226" s="121"/>
      <c r="E226" s="122" t="s">
        <v>1801</v>
      </c>
      <c r="F226" s="178"/>
      <c r="G226" s="178"/>
      <c r="H226" s="178"/>
      <c r="I226" s="178"/>
      <c r="J226" s="178"/>
      <c r="K226" s="178" t="s">
        <v>503</v>
      </c>
      <c r="L226" s="178"/>
      <c r="M226" s="178"/>
      <c r="N226" s="178"/>
      <c r="O226" s="178"/>
      <c r="P226" s="178"/>
      <c r="Q226" s="178"/>
      <c r="R226" s="178"/>
      <c r="S226" s="178"/>
      <c r="T226" s="178"/>
      <c r="U226" s="178"/>
      <c r="V226" s="178"/>
      <c r="W226" s="178"/>
      <c r="X226" s="178"/>
      <c r="Y226" s="178"/>
      <c r="Z226" s="178" t="s">
        <v>503</v>
      </c>
      <c r="AA226" s="178" t="s">
        <v>503</v>
      </c>
      <c r="AB226" s="178" t="s">
        <v>503</v>
      </c>
      <c r="AC226" s="178" t="s">
        <v>503</v>
      </c>
      <c r="AD226" s="178" t="s">
        <v>503</v>
      </c>
      <c r="AE226" s="178" t="s">
        <v>503</v>
      </c>
      <c r="AF226" s="178" t="s">
        <v>503</v>
      </c>
      <c r="AG226" s="178" t="s">
        <v>503</v>
      </c>
      <c r="AH226" s="178" t="s">
        <v>503</v>
      </c>
      <c r="AI226" s="178" t="s">
        <v>503</v>
      </c>
      <c r="AJ226" s="178" t="s">
        <v>503</v>
      </c>
      <c r="AK226" s="178" t="s">
        <v>503</v>
      </c>
      <c r="AL226" s="178" t="s">
        <v>503</v>
      </c>
      <c r="AM226" s="178" t="s">
        <v>503</v>
      </c>
      <c r="AN226" s="178" t="s">
        <v>503</v>
      </c>
      <c r="AO226" s="178" t="s">
        <v>503</v>
      </c>
      <c r="AP226" s="178" t="s">
        <v>503</v>
      </c>
      <c r="AQ226" s="178" t="s">
        <v>503</v>
      </c>
      <c r="AR226" s="178" t="s">
        <v>503</v>
      </c>
      <c r="AS226" s="178" t="s">
        <v>503</v>
      </c>
      <c r="AT226" s="178" t="s">
        <v>503</v>
      </c>
      <c r="AU226" s="178" t="s">
        <v>503</v>
      </c>
      <c r="AV226" s="178" t="s">
        <v>503</v>
      </c>
      <c r="AW226" s="178" t="s">
        <v>503</v>
      </c>
      <c r="AX226" s="178" t="s">
        <v>503</v>
      </c>
      <c r="AY226" s="178" t="s">
        <v>503</v>
      </c>
      <c r="AZ226" s="178" t="s">
        <v>503</v>
      </c>
      <c r="BA226" s="178" t="s">
        <v>503</v>
      </c>
      <c r="BB226" s="178" t="s">
        <v>503</v>
      </c>
      <c r="BC226" s="178" t="s">
        <v>503</v>
      </c>
      <c r="BD226" s="178" t="s">
        <v>503</v>
      </c>
      <c r="BE226" s="178"/>
      <c r="BF226" s="178"/>
      <c r="BG226" s="178"/>
      <c r="BH226" s="178"/>
      <c r="BI226" s="178"/>
      <c r="BJ226" s="178"/>
      <c r="BK226" s="178"/>
      <c r="BL226" s="178" t="s">
        <v>503</v>
      </c>
      <c r="BM226" s="178" t="s">
        <v>503</v>
      </c>
      <c r="BN226" s="178" t="s">
        <v>503</v>
      </c>
      <c r="BO226" s="178" t="s">
        <v>503</v>
      </c>
      <c r="BP226" s="178"/>
      <c r="BQ226" s="178"/>
      <c r="BR226" s="178"/>
      <c r="BS226" s="178"/>
      <c r="BT226" s="178"/>
      <c r="BU226" s="178"/>
      <c r="BV226" s="178"/>
      <c r="BW226" s="178"/>
      <c r="BX226" s="178"/>
      <c r="BY226" s="178"/>
      <c r="BZ226" s="178"/>
      <c r="CA226" s="178"/>
      <c r="CB226" s="178"/>
      <c r="CC226" s="178"/>
      <c r="CD226" s="178"/>
      <c r="CE226" s="178"/>
      <c r="CF226" s="178"/>
      <c r="CG226" s="178"/>
      <c r="CH226" s="178"/>
      <c r="CI226" s="178"/>
      <c r="CJ226" s="178"/>
      <c r="CK226" s="178"/>
      <c r="CL226" s="178"/>
      <c r="CM226" s="178"/>
      <c r="CN226" s="178"/>
      <c r="CO226" s="178"/>
      <c r="CP226" s="178"/>
      <c r="CQ226" s="178" t="s">
        <v>503</v>
      </c>
      <c r="CR226" s="178" t="s">
        <v>503</v>
      </c>
      <c r="CS226" s="178"/>
      <c r="CT226" s="178" t="s">
        <v>503</v>
      </c>
      <c r="CU226" s="178" t="s">
        <v>503</v>
      </c>
      <c r="CV226" s="178"/>
      <c r="CW226" s="178" t="s">
        <v>503</v>
      </c>
      <c r="CX226" s="178" t="s">
        <v>503</v>
      </c>
      <c r="CY226" s="178"/>
      <c r="CZ226" s="178" t="s">
        <v>503</v>
      </c>
      <c r="DA226" s="178" t="s">
        <v>503</v>
      </c>
      <c r="DB226" s="178"/>
      <c r="DC226" s="178" t="s">
        <v>503</v>
      </c>
      <c r="DD226" s="178" t="s">
        <v>503</v>
      </c>
      <c r="DE226" s="178"/>
      <c r="DF226" s="178" t="s">
        <v>503</v>
      </c>
      <c r="DG226" s="178" t="s">
        <v>503</v>
      </c>
      <c r="DH226" s="178"/>
      <c r="DI226" s="178" t="s">
        <v>503</v>
      </c>
      <c r="DJ226" s="178"/>
      <c r="DK226" s="178" t="s">
        <v>503</v>
      </c>
      <c r="DL226" s="178"/>
      <c r="DM226" s="178" t="s">
        <v>503</v>
      </c>
      <c r="DN226" s="178"/>
      <c r="DO226" s="178" t="s">
        <v>503</v>
      </c>
      <c r="DP226" s="178"/>
      <c r="DQ226" s="178" t="s">
        <v>503</v>
      </c>
      <c r="DR226" s="178"/>
      <c r="DS226" s="178" t="s">
        <v>503</v>
      </c>
      <c r="DT226" s="178" t="s">
        <v>503</v>
      </c>
      <c r="DU226" s="178" t="s">
        <v>503</v>
      </c>
      <c r="DV226" s="178" t="s">
        <v>503</v>
      </c>
      <c r="DW226" s="178" t="s">
        <v>503</v>
      </c>
      <c r="DX226" s="178" t="s">
        <v>503</v>
      </c>
      <c r="DY226" s="178" t="s">
        <v>503</v>
      </c>
      <c r="DZ226" s="178" t="s">
        <v>503</v>
      </c>
      <c r="EA226" s="178" t="s">
        <v>503</v>
      </c>
      <c r="EB226" s="178" t="s">
        <v>503</v>
      </c>
      <c r="EC226" s="178" t="s">
        <v>503</v>
      </c>
      <c r="ED226" s="178" t="s">
        <v>503</v>
      </c>
      <c r="EE226" s="178" t="s">
        <v>503</v>
      </c>
      <c r="EF226" s="178" t="s">
        <v>503</v>
      </c>
      <c r="EG226" s="178" t="s">
        <v>503</v>
      </c>
      <c r="EH226" s="178" t="s">
        <v>503</v>
      </c>
      <c r="EI226" s="178" t="s">
        <v>503</v>
      </c>
      <c r="EJ226" s="178" t="s">
        <v>503</v>
      </c>
      <c r="EK226" s="178" t="s">
        <v>503</v>
      </c>
      <c r="EL226" s="178" t="s">
        <v>503</v>
      </c>
      <c r="EM226" s="178" t="s">
        <v>503</v>
      </c>
      <c r="EN226" s="178" t="s">
        <v>503</v>
      </c>
      <c r="EO226" s="178" t="s">
        <v>503</v>
      </c>
      <c r="EP226" s="178"/>
      <c r="EQ226" s="139"/>
    </row>
    <row r="227" spans="2:147" s="26" customFormat="1" ht="30" customHeight="1" outlineLevel="1">
      <c r="B227" s="142"/>
      <c r="C227" s="141" t="s">
        <v>1802</v>
      </c>
      <c r="D227" s="119"/>
      <c r="E227" s="143"/>
      <c r="F227" s="180"/>
      <c r="G227" s="180"/>
      <c r="H227" s="180"/>
      <c r="I227" s="180"/>
      <c r="J227" s="180"/>
      <c r="K227" s="180"/>
      <c r="L227" s="180"/>
      <c r="M227" s="180"/>
      <c r="N227" s="180"/>
      <c r="O227" s="180"/>
      <c r="P227" s="180"/>
      <c r="Q227" s="180"/>
      <c r="R227" s="180"/>
      <c r="S227" s="180"/>
      <c r="T227" s="180"/>
      <c r="U227" s="180"/>
      <c r="V227" s="180"/>
      <c r="W227" s="180"/>
      <c r="X227" s="180"/>
      <c r="Y227" s="180"/>
      <c r="Z227" s="180"/>
      <c r="AA227" s="180"/>
      <c r="AB227" s="180"/>
      <c r="AC227" s="180"/>
      <c r="AD227" s="180"/>
      <c r="AE227" s="180"/>
      <c r="AF227" s="180"/>
      <c r="AG227" s="180"/>
      <c r="AH227" s="180"/>
      <c r="AI227" s="180"/>
      <c r="AJ227" s="180"/>
      <c r="AK227" s="180"/>
      <c r="AL227" s="180"/>
      <c r="AM227" s="180"/>
      <c r="AN227" s="180"/>
      <c r="AO227" s="180"/>
      <c r="AP227" s="180"/>
      <c r="AQ227" s="180"/>
      <c r="AR227" s="180"/>
      <c r="AS227" s="180"/>
      <c r="AT227" s="180"/>
      <c r="AU227" s="180"/>
      <c r="AV227" s="180"/>
      <c r="AW227" s="180"/>
      <c r="AX227" s="180"/>
      <c r="AY227" s="180"/>
      <c r="AZ227" s="180"/>
      <c r="BA227" s="180"/>
      <c r="BB227" s="180"/>
      <c r="BC227" s="180"/>
      <c r="BD227" s="180"/>
      <c r="BE227" s="180"/>
      <c r="BF227" s="180"/>
      <c r="BG227" s="180"/>
      <c r="BH227" s="180"/>
      <c r="BI227" s="180"/>
      <c r="BJ227" s="180"/>
      <c r="BK227" s="180"/>
      <c r="BL227" s="180"/>
      <c r="BM227" s="180"/>
      <c r="BN227" s="180"/>
      <c r="BO227" s="180"/>
      <c r="BP227" s="180"/>
      <c r="BQ227" s="180"/>
      <c r="BR227" s="180"/>
      <c r="BS227" s="180"/>
      <c r="BT227" s="180"/>
      <c r="BU227" s="180"/>
      <c r="BV227" s="180"/>
      <c r="BW227" s="180"/>
      <c r="BX227" s="180"/>
      <c r="BY227" s="180"/>
      <c r="BZ227" s="180"/>
      <c r="CA227" s="180"/>
      <c r="CB227" s="180"/>
      <c r="CC227" s="180"/>
      <c r="CD227" s="180"/>
      <c r="CE227" s="180"/>
      <c r="CF227" s="180"/>
      <c r="CG227" s="180"/>
      <c r="CH227" s="180"/>
      <c r="CI227" s="180"/>
      <c r="CJ227" s="180"/>
      <c r="CK227" s="180"/>
      <c r="CL227" s="180"/>
      <c r="CM227" s="180"/>
      <c r="CN227" s="180"/>
      <c r="CO227" s="180"/>
      <c r="CP227" s="180"/>
      <c r="CQ227" s="180"/>
      <c r="CR227" s="180"/>
      <c r="CS227" s="180"/>
      <c r="CT227" s="180"/>
      <c r="CU227" s="180"/>
      <c r="CV227" s="180"/>
      <c r="CW227" s="180"/>
      <c r="CX227" s="180"/>
      <c r="CY227" s="180"/>
      <c r="CZ227" s="180"/>
      <c r="DA227" s="180"/>
      <c r="DB227" s="180"/>
      <c r="DC227" s="180"/>
      <c r="DD227" s="180"/>
      <c r="DE227" s="180"/>
      <c r="DF227" s="180"/>
      <c r="DG227" s="180"/>
      <c r="DH227" s="180"/>
      <c r="DI227" s="180"/>
      <c r="DJ227" s="180"/>
      <c r="DK227" s="180"/>
      <c r="DL227" s="180"/>
      <c r="DM227" s="180"/>
      <c r="DN227" s="180"/>
      <c r="DO227" s="180"/>
      <c r="DP227" s="180"/>
      <c r="DQ227" s="180"/>
      <c r="DR227" s="180"/>
      <c r="DS227" s="180"/>
      <c r="DT227" s="180"/>
      <c r="DU227" s="180"/>
      <c r="DV227" s="180"/>
      <c r="DW227" s="180"/>
      <c r="DX227" s="180"/>
      <c r="DY227" s="180"/>
      <c r="DZ227" s="180"/>
      <c r="EA227" s="180"/>
      <c r="EB227" s="180"/>
      <c r="EC227" s="180"/>
      <c r="ED227" s="180"/>
      <c r="EE227" s="180"/>
      <c r="EF227" s="180"/>
      <c r="EG227" s="180"/>
      <c r="EH227" s="180"/>
      <c r="EI227" s="180"/>
      <c r="EJ227" s="180"/>
      <c r="EK227" s="180"/>
      <c r="EL227" s="180"/>
      <c r="EM227" s="180"/>
      <c r="EN227" s="180"/>
      <c r="EO227" s="180"/>
      <c r="EP227" s="180"/>
      <c r="EQ227" s="139"/>
    </row>
    <row r="228" spans="2:147" s="26" customFormat="1" ht="30" customHeight="1" outlineLevel="2">
      <c r="B228" s="142"/>
      <c r="C228" s="120" t="s">
        <v>1803</v>
      </c>
      <c r="D228" s="121"/>
      <c r="E228" s="122" t="s">
        <v>1804</v>
      </c>
      <c r="F228" s="178"/>
      <c r="G228" s="178" t="s">
        <v>503</v>
      </c>
      <c r="H228" s="178" t="s">
        <v>503</v>
      </c>
      <c r="I228" s="178" t="s">
        <v>503</v>
      </c>
      <c r="J228" s="178"/>
      <c r="K228" s="178" t="s">
        <v>503</v>
      </c>
      <c r="L228" s="178" t="s">
        <v>503</v>
      </c>
      <c r="M228" s="178" t="s">
        <v>503</v>
      </c>
      <c r="N228" s="178" t="s">
        <v>503</v>
      </c>
      <c r="O228" s="178" t="s">
        <v>503</v>
      </c>
      <c r="P228" s="178" t="s">
        <v>503</v>
      </c>
      <c r="Q228" s="178" t="s">
        <v>503</v>
      </c>
      <c r="R228" s="178" t="s">
        <v>503</v>
      </c>
      <c r="S228" s="178" t="s">
        <v>503</v>
      </c>
      <c r="T228" s="178" t="s">
        <v>503</v>
      </c>
      <c r="U228" s="178" t="s">
        <v>503</v>
      </c>
      <c r="V228" s="178" t="s">
        <v>503</v>
      </c>
      <c r="W228" s="178" t="s">
        <v>503</v>
      </c>
      <c r="X228" s="178" t="s">
        <v>503</v>
      </c>
      <c r="Y228" s="178" t="s">
        <v>503</v>
      </c>
      <c r="Z228" s="178" t="s">
        <v>503</v>
      </c>
      <c r="AA228" s="178" t="s">
        <v>503</v>
      </c>
      <c r="AB228" s="178" t="s">
        <v>503</v>
      </c>
      <c r="AC228" s="178" t="s">
        <v>503</v>
      </c>
      <c r="AD228" s="178" t="s">
        <v>503</v>
      </c>
      <c r="AE228" s="178" t="s">
        <v>503</v>
      </c>
      <c r="AF228" s="178" t="s">
        <v>503</v>
      </c>
      <c r="AG228" s="178" t="s">
        <v>503</v>
      </c>
      <c r="AH228" s="178" t="s">
        <v>503</v>
      </c>
      <c r="AI228" s="178" t="s">
        <v>503</v>
      </c>
      <c r="AJ228" s="178" t="s">
        <v>503</v>
      </c>
      <c r="AK228" s="178" t="s">
        <v>503</v>
      </c>
      <c r="AL228" s="178" t="s">
        <v>503</v>
      </c>
      <c r="AM228" s="178" t="s">
        <v>503</v>
      </c>
      <c r="AN228" s="178" t="s">
        <v>503</v>
      </c>
      <c r="AO228" s="178" t="s">
        <v>503</v>
      </c>
      <c r="AP228" s="178" t="s">
        <v>503</v>
      </c>
      <c r="AQ228" s="178" t="s">
        <v>503</v>
      </c>
      <c r="AR228" s="178" t="s">
        <v>503</v>
      </c>
      <c r="AS228" s="178" t="s">
        <v>503</v>
      </c>
      <c r="AT228" s="178" t="s">
        <v>503</v>
      </c>
      <c r="AU228" s="178" t="s">
        <v>503</v>
      </c>
      <c r="AV228" s="178" t="s">
        <v>503</v>
      </c>
      <c r="AW228" s="178" t="s">
        <v>503</v>
      </c>
      <c r="AX228" s="178" t="s">
        <v>503</v>
      </c>
      <c r="AY228" s="178" t="s">
        <v>503</v>
      </c>
      <c r="AZ228" s="178" t="s">
        <v>503</v>
      </c>
      <c r="BA228" s="178" t="s">
        <v>503</v>
      </c>
      <c r="BB228" s="178" t="s">
        <v>503</v>
      </c>
      <c r="BC228" s="178" t="s">
        <v>503</v>
      </c>
      <c r="BD228" s="178" t="s">
        <v>503</v>
      </c>
      <c r="BE228" s="178" t="s">
        <v>503</v>
      </c>
      <c r="BF228" s="178" t="s">
        <v>503</v>
      </c>
      <c r="BG228" s="178" t="s">
        <v>503</v>
      </c>
      <c r="BH228" s="178" t="s">
        <v>503</v>
      </c>
      <c r="BI228" s="178" t="s">
        <v>503</v>
      </c>
      <c r="BJ228" s="178" t="s">
        <v>503</v>
      </c>
      <c r="BK228" s="178"/>
      <c r="BL228" s="178" t="s">
        <v>503</v>
      </c>
      <c r="BM228" s="178" t="s">
        <v>503</v>
      </c>
      <c r="BN228" s="178" t="s">
        <v>503</v>
      </c>
      <c r="BO228" s="178" t="s">
        <v>503</v>
      </c>
      <c r="BP228" s="178" t="s">
        <v>503</v>
      </c>
      <c r="BQ228" s="178" t="s">
        <v>503</v>
      </c>
      <c r="BR228" s="178" t="s">
        <v>503</v>
      </c>
      <c r="BS228" s="178" t="s">
        <v>503</v>
      </c>
      <c r="BT228" s="178" t="s">
        <v>503</v>
      </c>
      <c r="BU228" s="178" t="s">
        <v>503</v>
      </c>
      <c r="BV228" s="178" t="s">
        <v>503</v>
      </c>
      <c r="BW228" s="178" t="s">
        <v>503</v>
      </c>
      <c r="BX228" s="178" t="s">
        <v>503</v>
      </c>
      <c r="BY228" s="178" t="s">
        <v>503</v>
      </c>
      <c r="BZ228" s="178" t="s">
        <v>503</v>
      </c>
      <c r="CA228" s="178" t="s">
        <v>503</v>
      </c>
      <c r="CB228" s="178" t="s">
        <v>503</v>
      </c>
      <c r="CC228" s="178" t="s">
        <v>503</v>
      </c>
      <c r="CD228" s="178" t="s">
        <v>503</v>
      </c>
      <c r="CE228" s="178" t="s">
        <v>503</v>
      </c>
      <c r="CF228" s="178" t="s">
        <v>503</v>
      </c>
      <c r="CG228" s="178" t="s">
        <v>503</v>
      </c>
      <c r="CH228" s="178" t="s">
        <v>503</v>
      </c>
      <c r="CI228" s="178" t="s">
        <v>503</v>
      </c>
      <c r="CJ228" s="178" t="s">
        <v>503</v>
      </c>
      <c r="CK228" s="178" t="s">
        <v>503</v>
      </c>
      <c r="CL228" s="178" t="s">
        <v>503</v>
      </c>
      <c r="CM228" s="178" t="s">
        <v>503</v>
      </c>
      <c r="CN228" s="178" t="s">
        <v>503</v>
      </c>
      <c r="CO228" s="178" t="s">
        <v>503</v>
      </c>
      <c r="CP228" s="178" t="s">
        <v>503</v>
      </c>
      <c r="CQ228" s="178" t="s">
        <v>503</v>
      </c>
      <c r="CR228" s="178" t="s">
        <v>503</v>
      </c>
      <c r="CS228" s="178" t="s">
        <v>503</v>
      </c>
      <c r="CT228" s="178" t="s">
        <v>503</v>
      </c>
      <c r="CU228" s="178" t="s">
        <v>503</v>
      </c>
      <c r="CV228" s="178" t="s">
        <v>503</v>
      </c>
      <c r="CW228" s="178" t="s">
        <v>503</v>
      </c>
      <c r="CX228" s="178" t="s">
        <v>503</v>
      </c>
      <c r="CY228" s="178" t="s">
        <v>503</v>
      </c>
      <c r="CZ228" s="178" t="s">
        <v>503</v>
      </c>
      <c r="DA228" s="178" t="s">
        <v>503</v>
      </c>
      <c r="DB228" s="178" t="s">
        <v>503</v>
      </c>
      <c r="DC228" s="178" t="s">
        <v>503</v>
      </c>
      <c r="DD228" s="178" t="s">
        <v>503</v>
      </c>
      <c r="DE228" s="178" t="s">
        <v>503</v>
      </c>
      <c r="DF228" s="178" t="s">
        <v>503</v>
      </c>
      <c r="DG228" s="178" t="s">
        <v>503</v>
      </c>
      <c r="DH228" s="178" t="s">
        <v>503</v>
      </c>
      <c r="DI228" s="178" t="s">
        <v>503</v>
      </c>
      <c r="DJ228" s="178" t="s">
        <v>503</v>
      </c>
      <c r="DK228" s="178" t="s">
        <v>503</v>
      </c>
      <c r="DL228" s="178" t="s">
        <v>503</v>
      </c>
      <c r="DM228" s="178" t="s">
        <v>503</v>
      </c>
      <c r="DN228" s="178" t="s">
        <v>503</v>
      </c>
      <c r="DO228" s="178" t="s">
        <v>503</v>
      </c>
      <c r="DP228" s="178" t="s">
        <v>503</v>
      </c>
      <c r="DQ228" s="178" t="s">
        <v>503</v>
      </c>
      <c r="DR228" s="178" t="s">
        <v>503</v>
      </c>
      <c r="DS228" s="178" t="s">
        <v>503</v>
      </c>
      <c r="DT228" s="178" t="s">
        <v>503</v>
      </c>
      <c r="DU228" s="178" t="s">
        <v>503</v>
      </c>
      <c r="DV228" s="178" t="s">
        <v>503</v>
      </c>
      <c r="DW228" s="178" t="s">
        <v>503</v>
      </c>
      <c r="DX228" s="178" t="s">
        <v>503</v>
      </c>
      <c r="DY228" s="178" t="s">
        <v>503</v>
      </c>
      <c r="DZ228" s="178" t="s">
        <v>503</v>
      </c>
      <c r="EA228" s="178" t="s">
        <v>503</v>
      </c>
      <c r="EB228" s="178" t="s">
        <v>503</v>
      </c>
      <c r="EC228" s="178" t="s">
        <v>503</v>
      </c>
      <c r="ED228" s="178" t="s">
        <v>503</v>
      </c>
      <c r="EE228" s="178" t="s">
        <v>503</v>
      </c>
      <c r="EF228" s="178" t="s">
        <v>503</v>
      </c>
      <c r="EG228" s="178" t="s">
        <v>503</v>
      </c>
      <c r="EH228" s="178" t="s">
        <v>503</v>
      </c>
      <c r="EI228" s="178" t="s">
        <v>503</v>
      </c>
      <c r="EJ228" s="178" t="s">
        <v>503</v>
      </c>
      <c r="EK228" s="178" t="s">
        <v>503</v>
      </c>
      <c r="EL228" s="178" t="s">
        <v>503</v>
      </c>
      <c r="EM228" s="178" t="s">
        <v>503</v>
      </c>
      <c r="EN228" s="178" t="s">
        <v>503</v>
      </c>
      <c r="EO228" s="178" t="s">
        <v>503</v>
      </c>
      <c r="EP228" s="178" t="s">
        <v>503</v>
      </c>
      <c r="EQ228" s="139"/>
    </row>
    <row r="229" spans="2:147" s="26" customFormat="1" ht="30" customHeight="1" outlineLevel="2">
      <c r="B229" s="142"/>
      <c r="C229" s="120" t="s">
        <v>1805</v>
      </c>
      <c r="D229" s="121"/>
      <c r="E229" s="122" t="s">
        <v>1806</v>
      </c>
      <c r="F229" s="178"/>
      <c r="G229" s="178" t="s">
        <v>503</v>
      </c>
      <c r="H229" s="178" t="s">
        <v>503</v>
      </c>
      <c r="I229" s="178" t="s">
        <v>503</v>
      </c>
      <c r="J229" s="178"/>
      <c r="K229" s="178" t="s">
        <v>503</v>
      </c>
      <c r="L229" s="178" t="s">
        <v>503</v>
      </c>
      <c r="M229" s="178" t="s">
        <v>503</v>
      </c>
      <c r="N229" s="178" t="s">
        <v>503</v>
      </c>
      <c r="O229" s="178" t="s">
        <v>503</v>
      </c>
      <c r="P229" s="178" t="s">
        <v>503</v>
      </c>
      <c r="Q229" s="178" t="s">
        <v>503</v>
      </c>
      <c r="R229" s="178" t="s">
        <v>503</v>
      </c>
      <c r="S229" s="178" t="s">
        <v>503</v>
      </c>
      <c r="T229" s="178" t="s">
        <v>503</v>
      </c>
      <c r="U229" s="178" t="s">
        <v>503</v>
      </c>
      <c r="V229" s="178" t="s">
        <v>503</v>
      </c>
      <c r="W229" s="178" t="s">
        <v>503</v>
      </c>
      <c r="X229" s="178" t="s">
        <v>503</v>
      </c>
      <c r="Y229" s="178" t="s">
        <v>503</v>
      </c>
      <c r="Z229" s="178" t="s">
        <v>503</v>
      </c>
      <c r="AA229" s="178" t="s">
        <v>503</v>
      </c>
      <c r="AB229" s="178" t="s">
        <v>503</v>
      </c>
      <c r="AC229" s="178" t="s">
        <v>503</v>
      </c>
      <c r="AD229" s="178" t="s">
        <v>503</v>
      </c>
      <c r="AE229" s="178" t="s">
        <v>503</v>
      </c>
      <c r="AF229" s="178" t="s">
        <v>503</v>
      </c>
      <c r="AG229" s="178" t="s">
        <v>503</v>
      </c>
      <c r="AH229" s="178" t="s">
        <v>503</v>
      </c>
      <c r="AI229" s="178" t="s">
        <v>503</v>
      </c>
      <c r="AJ229" s="178" t="s">
        <v>503</v>
      </c>
      <c r="AK229" s="178" t="s">
        <v>503</v>
      </c>
      <c r="AL229" s="178" t="s">
        <v>503</v>
      </c>
      <c r="AM229" s="178" t="s">
        <v>503</v>
      </c>
      <c r="AN229" s="178" t="s">
        <v>503</v>
      </c>
      <c r="AO229" s="178" t="s">
        <v>503</v>
      </c>
      <c r="AP229" s="178" t="s">
        <v>503</v>
      </c>
      <c r="AQ229" s="178" t="s">
        <v>503</v>
      </c>
      <c r="AR229" s="178" t="s">
        <v>503</v>
      </c>
      <c r="AS229" s="178" t="s">
        <v>503</v>
      </c>
      <c r="AT229" s="178" t="s">
        <v>503</v>
      </c>
      <c r="AU229" s="178" t="s">
        <v>503</v>
      </c>
      <c r="AV229" s="178" t="s">
        <v>503</v>
      </c>
      <c r="AW229" s="178" t="s">
        <v>503</v>
      </c>
      <c r="AX229" s="178" t="s">
        <v>503</v>
      </c>
      <c r="AY229" s="178" t="s">
        <v>503</v>
      </c>
      <c r="AZ229" s="178" t="s">
        <v>503</v>
      </c>
      <c r="BA229" s="178" t="s">
        <v>503</v>
      </c>
      <c r="BB229" s="178" t="s">
        <v>503</v>
      </c>
      <c r="BC229" s="178" t="s">
        <v>503</v>
      </c>
      <c r="BD229" s="178" t="s">
        <v>503</v>
      </c>
      <c r="BE229" s="178" t="s">
        <v>503</v>
      </c>
      <c r="BF229" s="178" t="s">
        <v>503</v>
      </c>
      <c r="BG229" s="178" t="s">
        <v>503</v>
      </c>
      <c r="BH229" s="178" t="s">
        <v>503</v>
      </c>
      <c r="BI229" s="178" t="s">
        <v>503</v>
      </c>
      <c r="BJ229" s="178" t="s">
        <v>503</v>
      </c>
      <c r="BK229" s="178"/>
      <c r="BL229" s="178" t="s">
        <v>503</v>
      </c>
      <c r="BM229" s="178" t="s">
        <v>503</v>
      </c>
      <c r="BN229" s="178" t="s">
        <v>503</v>
      </c>
      <c r="BO229" s="178" t="s">
        <v>503</v>
      </c>
      <c r="BP229" s="178" t="s">
        <v>503</v>
      </c>
      <c r="BQ229" s="178" t="s">
        <v>503</v>
      </c>
      <c r="BR229" s="178" t="s">
        <v>503</v>
      </c>
      <c r="BS229" s="178" t="s">
        <v>503</v>
      </c>
      <c r="BT229" s="178" t="s">
        <v>503</v>
      </c>
      <c r="BU229" s="178" t="s">
        <v>503</v>
      </c>
      <c r="BV229" s="178" t="s">
        <v>503</v>
      </c>
      <c r="BW229" s="178" t="s">
        <v>503</v>
      </c>
      <c r="BX229" s="178" t="s">
        <v>503</v>
      </c>
      <c r="BY229" s="178" t="s">
        <v>503</v>
      </c>
      <c r="BZ229" s="178" t="s">
        <v>503</v>
      </c>
      <c r="CA229" s="178" t="s">
        <v>503</v>
      </c>
      <c r="CB229" s="178" t="s">
        <v>503</v>
      </c>
      <c r="CC229" s="178" t="s">
        <v>503</v>
      </c>
      <c r="CD229" s="178" t="s">
        <v>503</v>
      </c>
      <c r="CE229" s="178" t="s">
        <v>503</v>
      </c>
      <c r="CF229" s="178" t="s">
        <v>503</v>
      </c>
      <c r="CG229" s="178" t="s">
        <v>503</v>
      </c>
      <c r="CH229" s="178" t="s">
        <v>503</v>
      </c>
      <c r="CI229" s="178" t="s">
        <v>503</v>
      </c>
      <c r="CJ229" s="178" t="s">
        <v>503</v>
      </c>
      <c r="CK229" s="178" t="s">
        <v>503</v>
      </c>
      <c r="CL229" s="178" t="s">
        <v>503</v>
      </c>
      <c r="CM229" s="178" t="s">
        <v>503</v>
      </c>
      <c r="CN229" s="178" t="s">
        <v>503</v>
      </c>
      <c r="CO229" s="178" t="s">
        <v>503</v>
      </c>
      <c r="CP229" s="178" t="s">
        <v>503</v>
      </c>
      <c r="CQ229" s="178" t="s">
        <v>503</v>
      </c>
      <c r="CR229" s="178" t="s">
        <v>503</v>
      </c>
      <c r="CS229" s="178" t="s">
        <v>503</v>
      </c>
      <c r="CT229" s="178" t="s">
        <v>503</v>
      </c>
      <c r="CU229" s="178" t="s">
        <v>503</v>
      </c>
      <c r="CV229" s="178" t="s">
        <v>503</v>
      </c>
      <c r="CW229" s="178" t="s">
        <v>503</v>
      </c>
      <c r="CX229" s="178" t="s">
        <v>503</v>
      </c>
      <c r="CY229" s="178" t="s">
        <v>503</v>
      </c>
      <c r="CZ229" s="178" t="s">
        <v>503</v>
      </c>
      <c r="DA229" s="178" t="s">
        <v>503</v>
      </c>
      <c r="DB229" s="178" t="s">
        <v>503</v>
      </c>
      <c r="DC229" s="178" t="s">
        <v>503</v>
      </c>
      <c r="DD229" s="178" t="s">
        <v>503</v>
      </c>
      <c r="DE229" s="178" t="s">
        <v>503</v>
      </c>
      <c r="DF229" s="178" t="s">
        <v>503</v>
      </c>
      <c r="DG229" s="178" t="s">
        <v>503</v>
      </c>
      <c r="DH229" s="178" t="s">
        <v>503</v>
      </c>
      <c r="DI229" s="178" t="s">
        <v>503</v>
      </c>
      <c r="DJ229" s="178" t="s">
        <v>503</v>
      </c>
      <c r="DK229" s="178" t="s">
        <v>503</v>
      </c>
      <c r="DL229" s="178" t="s">
        <v>503</v>
      </c>
      <c r="DM229" s="178" t="s">
        <v>503</v>
      </c>
      <c r="DN229" s="178" t="s">
        <v>503</v>
      </c>
      <c r="DO229" s="178" t="s">
        <v>503</v>
      </c>
      <c r="DP229" s="178" t="s">
        <v>503</v>
      </c>
      <c r="DQ229" s="178" t="s">
        <v>503</v>
      </c>
      <c r="DR229" s="178" t="s">
        <v>503</v>
      </c>
      <c r="DS229" s="178" t="s">
        <v>503</v>
      </c>
      <c r="DT229" s="178" t="s">
        <v>503</v>
      </c>
      <c r="DU229" s="178" t="s">
        <v>503</v>
      </c>
      <c r="DV229" s="178" t="s">
        <v>503</v>
      </c>
      <c r="DW229" s="178" t="s">
        <v>503</v>
      </c>
      <c r="DX229" s="178" t="s">
        <v>503</v>
      </c>
      <c r="DY229" s="178" t="s">
        <v>503</v>
      </c>
      <c r="DZ229" s="178" t="s">
        <v>503</v>
      </c>
      <c r="EA229" s="178" t="s">
        <v>503</v>
      </c>
      <c r="EB229" s="178" t="s">
        <v>503</v>
      </c>
      <c r="EC229" s="178" t="s">
        <v>503</v>
      </c>
      <c r="ED229" s="178" t="s">
        <v>503</v>
      </c>
      <c r="EE229" s="178" t="s">
        <v>503</v>
      </c>
      <c r="EF229" s="178" t="s">
        <v>503</v>
      </c>
      <c r="EG229" s="178" t="s">
        <v>503</v>
      </c>
      <c r="EH229" s="178" t="s">
        <v>503</v>
      </c>
      <c r="EI229" s="178" t="s">
        <v>503</v>
      </c>
      <c r="EJ229" s="178" t="s">
        <v>503</v>
      </c>
      <c r="EK229" s="178" t="s">
        <v>503</v>
      </c>
      <c r="EL229" s="178" t="s">
        <v>503</v>
      </c>
      <c r="EM229" s="178" t="s">
        <v>503</v>
      </c>
      <c r="EN229" s="178" t="s">
        <v>503</v>
      </c>
      <c r="EO229" s="178" t="s">
        <v>503</v>
      </c>
      <c r="EP229" s="178" t="s">
        <v>503</v>
      </c>
      <c r="EQ229" s="139"/>
    </row>
    <row r="230" spans="2:147" s="26" customFormat="1" ht="30" customHeight="1" outlineLevel="1">
      <c r="B230" s="142"/>
      <c r="C230" s="141" t="s">
        <v>1807</v>
      </c>
      <c r="D230" s="119"/>
      <c r="E230" s="143"/>
      <c r="F230" s="180"/>
      <c r="G230" s="180"/>
      <c r="H230" s="180"/>
      <c r="I230" s="180"/>
      <c r="J230" s="180"/>
      <c r="K230" s="180"/>
      <c r="L230" s="180"/>
      <c r="M230" s="180"/>
      <c r="N230" s="180"/>
      <c r="O230" s="180"/>
      <c r="P230" s="180"/>
      <c r="Q230" s="180"/>
      <c r="R230" s="180"/>
      <c r="S230" s="180"/>
      <c r="T230" s="180"/>
      <c r="U230" s="180"/>
      <c r="V230" s="180"/>
      <c r="W230" s="180"/>
      <c r="X230" s="180"/>
      <c r="Y230" s="180"/>
      <c r="Z230" s="180"/>
      <c r="AA230" s="180"/>
      <c r="AB230" s="180"/>
      <c r="AC230" s="180"/>
      <c r="AD230" s="180"/>
      <c r="AE230" s="180"/>
      <c r="AF230" s="180"/>
      <c r="AG230" s="180"/>
      <c r="AH230" s="180"/>
      <c r="AI230" s="180"/>
      <c r="AJ230" s="180"/>
      <c r="AK230" s="180"/>
      <c r="AL230" s="180"/>
      <c r="AM230" s="180"/>
      <c r="AN230" s="180"/>
      <c r="AO230" s="180"/>
      <c r="AP230" s="180"/>
      <c r="AQ230" s="180"/>
      <c r="AR230" s="180"/>
      <c r="AS230" s="180"/>
      <c r="AT230" s="180"/>
      <c r="AU230" s="180"/>
      <c r="AV230" s="180"/>
      <c r="AW230" s="180"/>
      <c r="AX230" s="180"/>
      <c r="AY230" s="180"/>
      <c r="AZ230" s="180"/>
      <c r="BA230" s="180"/>
      <c r="BB230" s="180"/>
      <c r="BC230" s="180"/>
      <c r="BD230" s="180"/>
      <c r="BE230" s="180"/>
      <c r="BF230" s="180"/>
      <c r="BG230" s="180"/>
      <c r="BH230" s="180"/>
      <c r="BI230" s="180"/>
      <c r="BJ230" s="180"/>
      <c r="BK230" s="180"/>
      <c r="BL230" s="180"/>
      <c r="BM230" s="180"/>
      <c r="BN230" s="180"/>
      <c r="BO230" s="180"/>
      <c r="BP230" s="180"/>
      <c r="BQ230" s="180"/>
      <c r="BR230" s="180"/>
      <c r="BS230" s="180"/>
      <c r="BT230" s="180"/>
      <c r="BU230" s="180"/>
      <c r="BV230" s="180"/>
      <c r="BW230" s="180"/>
      <c r="BX230" s="180"/>
      <c r="BY230" s="180"/>
      <c r="BZ230" s="180"/>
      <c r="CA230" s="180"/>
      <c r="CB230" s="180"/>
      <c r="CC230" s="180"/>
      <c r="CD230" s="180"/>
      <c r="CE230" s="180"/>
      <c r="CF230" s="180"/>
      <c r="CG230" s="180"/>
      <c r="CH230" s="180"/>
      <c r="CI230" s="180"/>
      <c r="CJ230" s="180"/>
      <c r="CK230" s="180"/>
      <c r="CL230" s="180"/>
      <c r="CM230" s="180"/>
      <c r="CN230" s="180"/>
      <c r="CO230" s="180"/>
      <c r="CP230" s="180"/>
      <c r="CQ230" s="180"/>
      <c r="CR230" s="180"/>
      <c r="CS230" s="180"/>
      <c r="CT230" s="180"/>
      <c r="CU230" s="180"/>
      <c r="CV230" s="180"/>
      <c r="CW230" s="180"/>
      <c r="CX230" s="180"/>
      <c r="CY230" s="180"/>
      <c r="CZ230" s="180"/>
      <c r="DA230" s="180"/>
      <c r="DB230" s="180"/>
      <c r="DC230" s="180"/>
      <c r="DD230" s="180"/>
      <c r="DE230" s="180"/>
      <c r="DF230" s="180"/>
      <c r="DG230" s="180"/>
      <c r="DH230" s="180"/>
      <c r="DI230" s="180"/>
      <c r="DJ230" s="180"/>
      <c r="DK230" s="180"/>
      <c r="DL230" s="180"/>
      <c r="DM230" s="180"/>
      <c r="DN230" s="180"/>
      <c r="DO230" s="180"/>
      <c r="DP230" s="180"/>
      <c r="DQ230" s="180"/>
      <c r="DR230" s="180"/>
      <c r="DS230" s="180"/>
      <c r="DT230" s="180"/>
      <c r="DU230" s="180"/>
      <c r="DV230" s="180"/>
      <c r="DW230" s="180"/>
      <c r="DX230" s="180"/>
      <c r="DY230" s="180"/>
      <c r="DZ230" s="180"/>
      <c r="EA230" s="180"/>
      <c r="EB230" s="180"/>
      <c r="EC230" s="180"/>
      <c r="ED230" s="180"/>
      <c r="EE230" s="180"/>
      <c r="EF230" s="180"/>
      <c r="EG230" s="180"/>
      <c r="EH230" s="180"/>
      <c r="EI230" s="180"/>
      <c r="EJ230" s="180"/>
      <c r="EK230" s="180"/>
      <c r="EL230" s="180"/>
      <c r="EM230" s="180"/>
      <c r="EN230" s="180"/>
      <c r="EO230" s="180"/>
      <c r="EP230" s="180"/>
      <c r="EQ230" s="139"/>
    </row>
    <row r="231" spans="2:147" s="26" customFormat="1" ht="30" customHeight="1" outlineLevel="2">
      <c r="B231" s="142"/>
      <c r="C231" s="120" t="s">
        <v>1808</v>
      </c>
      <c r="D231" s="121"/>
      <c r="E231" s="122" t="s">
        <v>1809</v>
      </c>
      <c r="F231" s="178"/>
      <c r="G231" s="178" t="s">
        <v>503</v>
      </c>
      <c r="H231" s="178" t="s">
        <v>503</v>
      </c>
      <c r="I231" s="178" t="s">
        <v>503</v>
      </c>
      <c r="J231" s="178"/>
      <c r="K231" s="178" t="s">
        <v>503</v>
      </c>
      <c r="L231" s="178" t="s">
        <v>503</v>
      </c>
      <c r="M231" s="178" t="s">
        <v>503</v>
      </c>
      <c r="N231" s="178" t="s">
        <v>503</v>
      </c>
      <c r="O231" s="178" t="s">
        <v>503</v>
      </c>
      <c r="P231" s="178" t="s">
        <v>503</v>
      </c>
      <c r="Q231" s="178" t="s">
        <v>503</v>
      </c>
      <c r="R231" s="178" t="s">
        <v>503</v>
      </c>
      <c r="S231" s="178" t="s">
        <v>503</v>
      </c>
      <c r="T231" s="178" t="s">
        <v>503</v>
      </c>
      <c r="U231" s="178" t="s">
        <v>503</v>
      </c>
      <c r="V231" s="178" t="s">
        <v>503</v>
      </c>
      <c r="W231" s="178" t="s">
        <v>503</v>
      </c>
      <c r="X231" s="178" t="s">
        <v>503</v>
      </c>
      <c r="Y231" s="178" t="s">
        <v>503</v>
      </c>
      <c r="Z231" s="178" t="s">
        <v>503</v>
      </c>
      <c r="AA231" s="178" t="s">
        <v>503</v>
      </c>
      <c r="AB231" s="178" t="s">
        <v>503</v>
      </c>
      <c r="AC231" s="178" t="s">
        <v>503</v>
      </c>
      <c r="AD231" s="178" t="s">
        <v>503</v>
      </c>
      <c r="AE231" s="178" t="s">
        <v>503</v>
      </c>
      <c r="AF231" s="178" t="s">
        <v>503</v>
      </c>
      <c r="AG231" s="178" t="s">
        <v>503</v>
      </c>
      <c r="AH231" s="178" t="s">
        <v>503</v>
      </c>
      <c r="AI231" s="178" t="s">
        <v>503</v>
      </c>
      <c r="AJ231" s="178" t="s">
        <v>503</v>
      </c>
      <c r="AK231" s="178" t="s">
        <v>503</v>
      </c>
      <c r="AL231" s="178" t="s">
        <v>503</v>
      </c>
      <c r="AM231" s="178" t="s">
        <v>503</v>
      </c>
      <c r="AN231" s="178" t="s">
        <v>503</v>
      </c>
      <c r="AO231" s="178" t="s">
        <v>503</v>
      </c>
      <c r="AP231" s="178" t="s">
        <v>503</v>
      </c>
      <c r="AQ231" s="178" t="s">
        <v>503</v>
      </c>
      <c r="AR231" s="178" t="s">
        <v>503</v>
      </c>
      <c r="AS231" s="178" t="s">
        <v>503</v>
      </c>
      <c r="AT231" s="178" t="s">
        <v>503</v>
      </c>
      <c r="AU231" s="178" t="s">
        <v>503</v>
      </c>
      <c r="AV231" s="178" t="s">
        <v>503</v>
      </c>
      <c r="AW231" s="178" t="s">
        <v>503</v>
      </c>
      <c r="AX231" s="178" t="s">
        <v>503</v>
      </c>
      <c r="AY231" s="178" t="s">
        <v>503</v>
      </c>
      <c r="AZ231" s="178" t="s">
        <v>503</v>
      </c>
      <c r="BA231" s="178" t="s">
        <v>503</v>
      </c>
      <c r="BB231" s="178" t="s">
        <v>503</v>
      </c>
      <c r="BC231" s="178" t="s">
        <v>503</v>
      </c>
      <c r="BD231" s="178" t="s">
        <v>503</v>
      </c>
      <c r="BE231" s="178" t="s">
        <v>503</v>
      </c>
      <c r="BF231" s="178" t="s">
        <v>503</v>
      </c>
      <c r="BG231" s="178" t="s">
        <v>503</v>
      </c>
      <c r="BH231" s="178" t="s">
        <v>503</v>
      </c>
      <c r="BI231" s="178" t="s">
        <v>503</v>
      </c>
      <c r="BJ231" s="178" t="s">
        <v>503</v>
      </c>
      <c r="BK231" s="178"/>
      <c r="BL231" s="178" t="s">
        <v>503</v>
      </c>
      <c r="BM231" s="178" t="s">
        <v>503</v>
      </c>
      <c r="BN231" s="178" t="s">
        <v>503</v>
      </c>
      <c r="BO231" s="178" t="s">
        <v>503</v>
      </c>
      <c r="BP231" s="178" t="s">
        <v>503</v>
      </c>
      <c r="BQ231" s="178" t="s">
        <v>503</v>
      </c>
      <c r="BR231" s="178" t="s">
        <v>503</v>
      </c>
      <c r="BS231" s="178" t="s">
        <v>503</v>
      </c>
      <c r="BT231" s="178" t="s">
        <v>503</v>
      </c>
      <c r="BU231" s="178" t="s">
        <v>503</v>
      </c>
      <c r="BV231" s="178" t="s">
        <v>503</v>
      </c>
      <c r="BW231" s="178" t="s">
        <v>503</v>
      </c>
      <c r="BX231" s="178" t="s">
        <v>503</v>
      </c>
      <c r="BY231" s="178" t="s">
        <v>503</v>
      </c>
      <c r="BZ231" s="178" t="s">
        <v>503</v>
      </c>
      <c r="CA231" s="178" t="s">
        <v>503</v>
      </c>
      <c r="CB231" s="178" t="s">
        <v>503</v>
      </c>
      <c r="CC231" s="178" t="s">
        <v>503</v>
      </c>
      <c r="CD231" s="178" t="s">
        <v>503</v>
      </c>
      <c r="CE231" s="178" t="s">
        <v>503</v>
      </c>
      <c r="CF231" s="178" t="s">
        <v>503</v>
      </c>
      <c r="CG231" s="178" t="s">
        <v>503</v>
      </c>
      <c r="CH231" s="178" t="s">
        <v>503</v>
      </c>
      <c r="CI231" s="178" t="s">
        <v>503</v>
      </c>
      <c r="CJ231" s="178" t="s">
        <v>503</v>
      </c>
      <c r="CK231" s="178" t="s">
        <v>503</v>
      </c>
      <c r="CL231" s="178" t="s">
        <v>503</v>
      </c>
      <c r="CM231" s="178" t="s">
        <v>503</v>
      </c>
      <c r="CN231" s="178" t="s">
        <v>503</v>
      </c>
      <c r="CO231" s="178" t="s">
        <v>503</v>
      </c>
      <c r="CP231" s="178" t="s">
        <v>503</v>
      </c>
      <c r="CQ231" s="178" t="s">
        <v>503</v>
      </c>
      <c r="CR231" s="178" t="s">
        <v>503</v>
      </c>
      <c r="CS231" s="178" t="s">
        <v>503</v>
      </c>
      <c r="CT231" s="178" t="s">
        <v>503</v>
      </c>
      <c r="CU231" s="178" t="s">
        <v>503</v>
      </c>
      <c r="CV231" s="178" t="s">
        <v>503</v>
      </c>
      <c r="CW231" s="178" t="s">
        <v>503</v>
      </c>
      <c r="CX231" s="178" t="s">
        <v>503</v>
      </c>
      <c r="CY231" s="178" t="s">
        <v>503</v>
      </c>
      <c r="CZ231" s="178" t="s">
        <v>503</v>
      </c>
      <c r="DA231" s="178" t="s">
        <v>503</v>
      </c>
      <c r="DB231" s="178" t="s">
        <v>503</v>
      </c>
      <c r="DC231" s="178" t="s">
        <v>503</v>
      </c>
      <c r="DD231" s="178" t="s">
        <v>503</v>
      </c>
      <c r="DE231" s="178" t="s">
        <v>503</v>
      </c>
      <c r="DF231" s="178" t="s">
        <v>503</v>
      </c>
      <c r="DG231" s="178" t="s">
        <v>503</v>
      </c>
      <c r="DH231" s="178" t="s">
        <v>503</v>
      </c>
      <c r="DI231" s="178" t="s">
        <v>503</v>
      </c>
      <c r="DJ231" s="178" t="s">
        <v>503</v>
      </c>
      <c r="DK231" s="178" t="s">
        <v>503</v>
      </c>
      <c r="DL231" s="178" t="s">
        <v>503</v>
      </c>
      <c r="DM231" s="178" t="s">
        <v>503</v>
      </c>
      <c r="DN231" s="178" t="s">
        <v>503</v>
      </c>
      <c r="DO231" s="178" t="s">
        <v>503</v>
      </c>
      <c r="DP231" s="178" t="s">
        <v>503</v>
      </c>
      <c r="DQ231" s="178" t="s">
        <v>503</v>
      </c>
      <c r="DR231" s="178" t="s">
        <v>503</v>
      </c>
      <c r="DS231" s="178" t="s">
        <v>503</v>
      </c>
      <c r="DT231" s="178" t="s">
        <v>503</v>
      </c>
      <c r="DU231" s="178" t="s">
        <v>503</v>
      </c>
      <c r="DV231" s="178" t="s">
        <v>503</v>
      </c>
      <c r="DW231" s="178" t="s">
        <v>503</v>
      </c>
      <c r="DX231" s="178" t="s">
        <v>503</v>
      </c>
      <c r="DY231" s="178" t="s">
        <v>503</v>
      </c>
      <c r="DZ231" s="178" t="s">
        <v>503</v>
      </c>
      <c r="EA231" s="178" t="s">
        <v>503</v>
      </c>
      <c r="EB231" s="178" t="s">
        <v>503</v>
      </c>
      <c r="EC231" s="178" t="s">
        <v>503</v>
      </c>
      <c r="ED231" s="178" t="s">
        <v>503</v>
      </c>
      <c r="EE231" s="178" t="s">
        <v>503</v>
      </c>
      <c r="EF231" s="178" t="s">
        <v>503</v>
      </c>
      <c r="EG231" s="178" t="s">
        <v>503</v>
      </c>
      <c r="EH231" s="178" t="s">
        <v>503</v>
      </c>
      <c r="EI231" s="178" t="s">
        <v>503</v>
      </c>
      <c r="EJ231" s="178" t="s">
        <v>503</v>
      </c>
      <c r="EK231" s="178" t="s">
        <v>503</v>
      </c>
      <c r="EL231" s="178" t="s">
        <v>503</v>
      </c>
      <c r="EM231" s="178" t="s">
        <v>503</v>
      </c>
      <c r="EN231" s="178" t="s">
        <v>503</v>
      </c>
      <c r="EO231" s="178" t="s">
        <v>503</v>
      </c>
      <c r="EP231" s="178" t="s">
        <v>503</v>
      </c>
      <c r="EQ231" s="139"/>
    </row>
    <row r="232" spans="2:147" s="26" customFormat="1" ht="27.75" customHeight="1" outlineLevel="1">
      <c r="B232" s="142"/>
      <c r="C232" s="141" t="s">
        <v>1810</v>
      </c>
      <c r="D232" s="119"/>
      <c r="E232" s="143"/>
      <c r="F232" s="180"/>
      <c r="G232" s="180"/>
      <c r="H232" s="180"/>
      <c r="I232" s="180"/>
      <c r="J232" s="180"/>
      <c r="K232" s="180"/>
      <c r="L232" s="180"/>
      <c r="M232" s="180"/>
      <c r="N232" s="180"/>
      <c r="O232" s="180"/>
      <c r="P232" s="180"/>
      <c r="Q232" s="180"/>
      <c r="R232" s="180"/>
      <c r="S232" s="180"/>
      <c r="T232" s="180"/>
      <c r="U232" s="180"/>
      <c r="V232" s="180"/>
      <c r="W232" s="180"/>
      <c r="X232" s="180"/>
      <c r="Y232" s="180"/>
      <c r="Z232" s="180"/>
      <c r="AA232" s="180"/>
      <c r="AB232" s="180"/>
      <c r="AC232" s="180"/>
      <c r="AD232" s="180"/>
      <c r="AE232" s="180"/>
      <c r="AF232" s="180"/>
      <c r="AG232" s="180"/>
      <c r="AH232" s="180"/>
      <c r="AI232" s="180"/>
      <c r="AJ232" s="180"/>
      <c r="AK232" s="180"/>
      <c r="AL232" s="180"/>
      <c r="AM232" s="180"/>
      <c r="AN232" s="180"/>
      <c r="AO232" s="180"/>
      <c r="AP232" s="180"/>
      <c r="AQ232" s="180"/>
      <c r="AR232" s="180"/>
      <c r="AS232" s="180"/>
      <c r="AT232" s="180"/>
      <c r="AU232" s="180"/>
      <c r="AV232" s="180"/>
      <c r="AW232" s="180"/>
      <c r="AX232" s="180"/>
      <c r="AY232" s="180"/>
      <c r="AZ232" s="180"/>
      <c r="BA232" s="180"/>
      <c r="BB232" s="180"/>
      <c r="BC232" s="180"/>
      <c r="BD232" s="180"/>
      <c r="BE232" s="180"/>
      <c r="BF232" s="180"/>
      <c r="BG232" s="180"/>
      <c r="BH232" s="180"/>
      <c r="BI232" s="180"/>
      <c r="BJ232" s="180"/>
      <c r="BK232" s="180"/>
      <c r="BL232" s="180"/>
      <c r="BM232" s="180"/>
      <c r="BN232" s="180"/>
      <c r="BO232" s="180"/>
      <c r="BP232" s="180"/>
      <c r="BQ232" s="180"/>
      <c r="BR232" s="180"/>
      <c r="BS232" s="180"/>
      <c r="BT232" s="180"/>
      <c r="BU232" s="180"/>
      <c r="BV232" s="180"/>
      <c r="BW232" s="180"/>
      <c r="BX232" s="180"/>
      <c r="BY232" s="180"/>
      <c r="BZ232" s="180"/>
      <c r="CA232" s="180"/>
      <c r="CB232" s="180"/>
      <c r="CC232" s="180"/>
      <c r="CD232" s="180"/>
      <c r="CE232" s="180"/>
      <c r="CF232" s="180"/>
      <c r="CG232" s="180"/>
      <c r="CH232" s="180"/>
      <c r="CI232" s="180"/>
      <c r="CJ232" s="180"/>
      <c r="CK232" s="180"/>
      <c r="CL232" s="180"/>
      <c r="CM232" s="180"/>
      <c r="CN232" s="180"/>
      <c r="CO232" s="180"/>
      <c r="CP232" s="180"/>
      <c r="CQ232" s="180"/>
      <c r="CR232" s="180"/>
      <c r="CS232" s="180"/>
      <c r="CT232" s="180"/>
      <c r="CU232" s="180"/>
      <c r="CV232" s="180"/>
      <c r="CW232" s="180"/>
      <c r="CX232" s="180"/>
      <c r="CY232" s="180"/>
      <c r="CZ232" s="180"/>
      <c r="DA232" s="180"/>
      <c r="DB232" s="180"/>
      <c r="DC232" s="180"/>
      <c r="DD232" s="180"/>
      <c r="DE232" s="180"/>
      <c r="DF232" s="180"/>
      <c r="DG232" s="180"/>
      <c r="DH232" s="180"/>
      <c r="DI232" s="180"/>
      <c r="DJ232" s="180"/>
      <c r="DK232" s="180"/>
      <c r="DL232" s="180"/>
      <c r="DM232" s="180"/>
      <c r="DN232" s="180"/>
      <c r="DO232" s="180"/>
      <c r="DP232" s="180"/>
      <c r="DQ232" s="180"/>
      <c r="DR232" s="180"/>
      <c r="DS232" s="180"/>
      <c r="DT232" s="180"/>
      <c r="DU232" s="180"/>
      <c r="DV232" s="180"/>
      <c r="DW232" s="180"/>
      <c r="DX232" s="180"/>
      <c r="DY232" s="180"/>
      <c r="DZ232" s="180"/>
      <c r="EA232" s="180"/>
      <c r="EB232" s="180"/>
      <c r="EC232" s="180"/>
      <c r="ED232" s="180"/>
      <c r="EE232" s="180"/>
      <c r="EF232" s="180"/>
      <c r="EG232" s="180"/>
      <c r="EH232" s="180"/>
      <c r="EI232" s="180"/>
      <c r="EJ232" s="180"/>
      <c r="EK232" s="180"/>
      <c r="EL232" s="180"/>
      <c r="EM232" s="180"/>
      <c r="EN232" s="180"/>
      <c r="EO232" s="180"/>
      <c r="EP232" s="180"/>
      <c r="EQ232" s="139"/>
    </row>
    <row r="233" spans="2:147" s="26" customFormat="1" ht="30" customHeight="1" outlineLevel="2">
      <c r="B233" s="142"/>
      <c r="C233" s="120" t="s">
        <v>1811</v>
      </c>
      <c r="D233" s="121"/>
      <c r="E233" s="122" t="s">
        <v>1812</v>
      </c>
      <c r="F233" s="178"/>
      <c r="G233" s="178" t="s">
        <v>503</v>
      </c>
      <c r="H233" s="178"/>
      <c r="I233" s="178"/>
      <c r="J233" s="178"/>
      <c r="K233" s="178"/>
      <c r="L233" s="178"/>
      <c r="M233" s="178"/>
      <c r="N233" s="178"/>
      <c r="O233" s="178"/>
      <c r="P233" s="178"/>
      <c r="Q233" s="178"/>
      <c r="R233" s="178"/>
      <c r="S233" s="178"/>
      <c r="T233" s="178" t="s">
        <v>503</v>
      </c>
      <c r="U233" s="178"/>
      <c r="V233" s="178"/>
      <c r="W233" s="178"/>
      <c r="X233" s="178"/>
      <c r="Y233" s="178"/>
      <c r="Z233" s="178"/>
      <c r="AA233" s="178"/>
      <c r="AB233" s="178"/>
      <c r="AC233" s="178"/>
      <c r="AD233" s="178"/>
      <c r="AE233" s="178"/>
      <c r="AF233" s="178"/>
      <c r="AG233" s="178"/>
      <c r="AH233" s="178"/>
      <c r="AI233" s="178"/>
      <c r="AJ233" s="178"/>
      <c r="AK233" s="178"/>
      <c r="AL233" s="178"/>
      <c r="AM233" s="178"/>
      <c r="AN233" s="178"/>
      <c r="AO233" s="178"/>
      <c r="AP233" s="178"/>
      <c r="AQ233" s="178"/>
      <c r="AR233" s="178"/>
      <c r="AS233" s="178"/>
      <c r="AT233" s="178"/>
      <c r="AU233" s="178"/>
      <c r="AV233" s="178"/>
      <c r="AW233" s="178"/>
      <c r="AX233" s="178"/>
      <c r="AY233" s="178"/>
      <c r="AZ233" s="178"/>
      <c r="BA233" s="178"/>
      <c r="BB233" s="178"/>
      <c r="BC233" s="178"/>
      <c r="BD233" s="178"/>
      <c r="BE233" s="178"/>
      <c r="BF233" s="178"/>
      <c r="BG233" s="178"/>
      <c r="BH233" s="178"/>
      <c r="BI233" s="178"/>
      <c r="BJ233" s="178"/>
      <c r="BK233" s="178"/>
      <c r="BL233" s="178"/>
      <c r="BM233" s="178"/>
      <c r="BN233" s="178"/>
      <c r="BO233" s="178"/>
      <c r="BP233" s="178"/>
      <c r="BQ233" s="178"/>
      <c r="BR233" s="178"/>
      <c r="BS233" s="178"/>
      <c r="BT233" s="178"/>
      <c r="BU233" s="178"/>
      <c r="BV233" s="178"/>
      <c r="BW233" s="178"/>
      <c r="BX233" s="178"/>
      <c r="BY233" s="178"/>
      <c r="BZ233" s="178"/>
      <c r="CA233" s="178"/>
      <c r="CB233" s="178"/>
      <c r="CC233" s="178"/>
      <c r="CD233" s="178"/>
      <c r="CE233" s="178"/>
      <c r="CF233" s="178"/>
      <c r="CG233" s="178"/>
      <c r="CH233" s="178"/>
      <c r="CI233" s="178"/>
      <c r="CJ233" s="178"/>
      <c r="CK233" s="178"/>
      <c r="CL233" s="178"/>
      <c r="CM233" s="178" t="s">
        <v>503</v>
      </c>
      <c r="CN233" s="178" t="s">
        <v>503</v>
      </c>
      <c r="CO233" s="178"/>
      <c r="CP233" s="178"/>
      <c r="CQ233" s="178"/>
      <c r="CR233" s="178"/>
      <c r="CS233" s="178"/>
      <c r="CT233" s="178"/>
      <c r="CU233" s="178"/>
      <c r="CV233" s="178"/>
      <c r="CW233" s="178"/>
      <c r="CX233" s="178"/>
      <c r="CY233" s="178"/>
      <c r="CZ233" s="178"/>
      <c r="DA233" s="178"/>
      <c r="DB233" s="178"/>
      <c r="DC233" s="178"/>
      <c r="DD233" s="178"/>
      <c r="DE233" s="178"/>
      <c r="DF233" s="178"/>
      <c r="DG233" s="178"/>
      <c r="DH233" s="178"/>
      <c r="DI233" s="178"/>
      <c r="DJ233" s="178"/>
      <c r="DK233" s="178"/>
      <c r="DL233" s="178"/>
      <c r="DM233" s="178"/>
      <c r="DN233" s="178"/>
      <c r="DO233" s="178"/>
      <c r="DP233" s="178"/>
      <c r="DQ233" s="178"/>
      <c r="DR233" s="178"/>
      <c r="DS233" s="178"/>
      <c r="DT233" s="178"/>
      <c r="DU233" s="178"/>
      <c r="DV233" s="178"/>
      <c r="DW233" s="178"/>
      <c r="DX233" s="178"/>
      <c r="DY233" s="178"/>
      <c r="DZ233" s="178"/>
      <c r="EA233" s="178"/>
      <c r="EB233" s="178"/>
      <c r="EC233" s="178"/>
      <c r="ED233" s="178"/>
      <c r="EE233" s="178"/>
      <c r="EF233" s="178"/>
      <c r="EG233" s="178"/>
      <c r="EH233" s="178"/>
      <c r="EI233" s="178"/>
      <c r="EJ233" s="178"/>
      <c r="EK233" s="178"/>
      <c r="EL233" s="178"/>
      <c r="EM233" s="178"/>
      <c r="EN233" s="178"/>
      <c r="EO233" s="178" t="s">
        <v>503</v>
      </c>
      <c r="EP233" s="178"/>
      <c r="EQ233" s="139"/>
    </row>
    <row r="234" spans="2:147" s="26" customFormat="1" ht="30" customHeight="1" outlineLevel="2">
      <c r="B234" s="142"/>
      <c r="C234" s="120" t="s">
        <v>1813</v>
      </c>
      <c r="D234" s="121"/>
      <c r="E234" s="207" t="s">
        <v>1814</v>
      </c>
      <c r="F234" s="178"/>
      <c r="G234" s="178" t="s">
        <v>503</v>
      </c>
      <c r="H234" s="178" t="s">
        <v>503</v>
      </c>
      <c r="I234" s="178" t="s">
        <v>503</v>
      </c>
      <c r="J234" s="178"/>
      <c r="K234" s="178" t="s">
        <v>503</v>
      </c>
      <c r="L234" s="178" t="s">
        <v>503</v>
      </c>
      <c r="M234" s="178" t="s">
        <v>503</v>
      </c>
      <c r="N234" s="178" t="s">
        <v>503</v>
      </c>
      <c r="O234" s="178" t="s">
        <v>503</v>
      </c>
      <c r="P234" s="178" t="s">
        <v>503</v>
      </c>
      <c r="Q234" s="178" t="s">
        <v>503</v>
      </c>
      <c r="R234" s="178" t="s">
        <v>503</v>
      </c>
      <c r="S234" s="178" t="s">
        <v>503</v>
      </c>
      <c r="T234" s="178" t="s">
        <v>503</v>
      </c>
      <c r="U234" s="178" t="s">
        <v>503</v>
      </c>
      <c r="V234" s="178" t="s">
        <v>503</v>
      </c>
      <c r="W234" s="178" t="s">
        <v>503</v>
      </c>
      <c r="X234" s="178" t="s">
        <v>503</v>
      </c>
      <c r="Y234" s="178" t="s">
        <v>503</v>
      </c>
      <c r="Z234" s="178" t="s">
        <v>503</v>
      </c>
      <c r="AA234" s="178" t="s">
        <v>503</v>
      </c>
      <c r="AB234" s="178" t="s">
        <v>503</v>
      </c>
      <c r="AC234" s="178" t="s">
        <v>503</v>
      </c>
      <c r="AD234" s="178" t="s">
        <v>503</v>
      </c>
      <c r="AE234" s="178" t="s">
        <v>503</v>
      </c>
      <c r="AF234" s="178" t="s">
        <v>503</v>
      </c>
      <c r="AG234" s="178" t="s">
        <v>503</v>
      </c>
      <c r="AH234" s="178" t="s">
        <v>503</v>
      </c>
      <c r="AI234" s="178" t="s">
        <v>503</v>
      </c>
      <c r="AJ234" s="178" t="s">
        <v>503</v>
      </c>
      <c r="AK234" s="178" t="s">
        <v>503</v>
      </c>
      <c r="AL234" s="178" t="s">
        <v>503</v>
      </c>
      <c r="AM234" s="178" t="s">
        <v>503</v>
      </c>
      <c r="AN234" s="178" t="s">
        <v>503</v>
      </c>
      <c r="AO234" s="178" t="s">
        <v>503</v>
      </c>
      <c r="AP234" s="178" t="s">
        <v>503</v>
      </c>
      <c r="AQ234" s="178" t="s">
        <v>503</v>
      </c>
      <c r="AR234" s="178" t="s">
        <v>503</v>
      </c>
      <c r="AS234" s="178" t="s">
        <v>503</v>
      </c>
      <c r="AT234" s="178" t="s">
        <v>503</v>
      </c>
      <c r="AU234" s="178" t="s">
        <v>503</v>
      </c>
      <c r="AV234" s="178" t="s">
        <v>503</v>
      </c>
      <c r="AW234" s="178" t="s">
        <v>503</v>
      </c>
      <c r="AX234" s="178" t="s">
        <v>503</v>
      </c>
      <c r="AY234" s="178" t="s">
        <v>503</v>
      </c>
      <c r="AZ234" s="178" t="s">
        <v>503</v>
      </c>
      <c r="BA234" s="178" t="s">
        <v>503</v>
      </c>
      <c r="BB234" s="178" t="s">
        <v>503</v>
      </c>
      <c r="BC234" s="178" t="s">
        <v>503</v>
      </c>
      <c r="BD234" s="178" t="s">
        <v>503</v>
      </c>
      <c r="BE234" s="178" t="s">
        <v>503</v>
      </c>
      <c r="BF234" s="178" t="s">
        <v>503</v>
      </c>
      <c r="BG234" s="178" t="s">
        <v>503</v>
      </c>
      <c r="BH234" s="178" t="s">
        <v>503</v>
      </c>
      <c r="BI234" s="178" t="s">
        <v>503</v>
      </c>
      <c r="BJ234" s="178" t="s">
        <v>503</v>
      </c>
      <c r="BK234" s="178"/>
      <c r="BL234" s="178" t="s">
        <v>503</v>
      </c>
      <c r="BM234" s="178" t="s">
        <v>503</v>
      </c>
      <c r="BN234" s="178" t="s">
        <v>503</v>
      </c>
      <c r="BO234" s="178" t="s">
        <v>503</v>
      </c>
      <c r="BP234" s="178" t="s">
        <v>503</v>
      </c>
      <c r="BQ234" s="178" t="s">
        <v>503</v>
      </c>
      <c r="BR234" s="178" t="s">
        <v>503</v>
      </c>
      <c r="BS234" s="178" t="s">
        <v>503</v>
      </c>
      <c r="BT234" s="178" t="s">
        <v>503</v>
      </c>
      <c r="BU234" s="178" t="s">
        <v>503</v>
      </c>
      <c r="BV234" s="178" t="s">
        <v>503</v>
      </c>
      <c r="BW234" s="178" t="s">
        <v>503</v>
      </c>
      <c r="BX234" s="178" t="s">
        <v>503</v>
      </c>
      <c r="BY234" s="178" t="s">
        <v>503</v>
      </c>
      <c r="BZ234" s="178" t="s">
        <v>503</v>
      </c>
      <c r="CA234" s="178" t="s">
        <v>503</v>
      </c>
      <c r="CB234" s="178" t="s">
        <v>503</v>
      </c>
      <c r="CC234" s="178" t="s">
        <v>503</v>
      </c>
      <c r="CD234" s="178" t="s">
        <v>503</v>
      </c>
      <c r="CE234" s="178" t="s">
        <v>503</v>
      </c>
      <c r="CF234" s="178" t="s">
        <v>503</v>
      </c>
      <c r="CG234" s="178" t="s">
        <v>503</v>
      </c>
      <c r="CH234" s="178" t="s">
        <v>503</v>
      </c>
      <c r="CI234" s="178" t="s">
        <v>503</v>
      </c>
      <c r="CJ234" s="178" t="s">
        <v>503</v>
      </c>
      <c r="CK234" s="178" t="s">
        <v>503</v>
      </c>
      <c r="CL234" s="178" t="s">
        <v>503</v>
      </c>
      <c r="CM234" s="178" t="s">
        <v>503</v>
      </c>
      <c r="CN234" s="178" t="s">
        <v>503</v>
      </c>
      <c r="CO234" s="178" t="s">
        <v>503</v>
      </c>
      <c r="CP234" s="178" t="s">
        <v>503</v>
      </c>
      <c r="CQ234" s="178" t="s">
        <v>503</v>
      </c>
      <c r="CR234" s="178" t="s">
        <v>503</v>
      </c>
      <c r="CS234" s="178" t="s">
        <v>503</v>
      </c>
      <c r="CT234" s="178" t="s">
        <v>503</v>
      </c>
      <c r="CU234" s="178" t="s">
        <v>503</v>
      </c>
      <c r="CV234" s="178" t="s">
        <v>503</v>
      </c>
      <c r="CW234" s="178" t="s">
        <v>503</v>
      </c>
      <c r="CX234" s="178" t="s">
        <v>503</v>
      </c>
      <c r="CY234" s="178" t="s">
        <v>503</v>
      </c>
      <c r="CZ234" s="178" t="s">
        <v>503</v>
      </c>
      <c r="DA234" s="178" t="s">
        <v>503</v>
      </c>
      <c r="DB234" s="178" t="s">
        <v>503</v>
      </c>
      <c r="DC234" s="178" t="s">
        <v>503</v>
      </c>
      <c r="DD234" s="178" t="s">
        <v>503</v>
      </c>
      <c r="DE234" s="178" t="s">
        <v>503</v>
      </c>
      <c r="DF234" s="178" t="s">
        <v>503</v>
      </c>
      <c r="DG234" s="178" t="s">
        <v>503</v>
      </c>
      <c r="DH234" s="178" t="s">
        <v>503</v>
      </c>
      <c r="DI234" s="178" t="s">
        <v>503</v>
      </c>
      <c r="DJ234" s="178" t="s">
        <v>503</v>
      </c>
      <c r="DK234" s="178" t="s">
        <v>503</v>
      </c>
      <c r="DL234" s="178" t="s">
        <v>503</v>
      </c>
      <c r="DM234" s="178" t="s">
        <v>503</v>
      </c>
      <c r="DN234" s="178" t="s">
        <v>503</v>
      </c>
      <c r="DO234" s="178" t="s">
        <v>503</v>
      </c>
      <c r="DP234" s="178" t="s">
        <v>503</v>
      </c>
      <c r="DQ234" s="178" t="s">
        <v>503</v>
      </c>
      <c r="DR234" s="178" t="s">
        <v>503</v>
      </c>
      <c r="DS234" s="178" t="s">
        <v>503</v>
      </c>
      <c r="DT234" s="178" t="s">
        <v>503</v>
      </c>
      <c r="DU234" s="178" t="s">
        <v>503</v>
      </c>
      <c r="DV234" s="178" t="s">
        <v>503</v>
      </c>
      <c r="DW234" s="178" t="s">
        <v>503</v>
      </c>
      <c r="DX234" s="178" t="s">
        <v>503</v>
      </c>
      <c r="DY234" s="178" t="s">
        <v>503</v>
      </c>
      <c r="DZ234" s="178" t="s">
        <v>503</v>
      </c>
      <c r="EA234" s="178" t="s">
        <v>503</v>
      </c>
      <c r="EB234" s="178" t="s">
        <v>503</v>
      </c>
      <c r="EC234" s="178" t="s">
        <v>503</v>
      </c>
      <c r="ED234" s="178" t="s">
        <v>503</v>
      </c>
      <c r="EE234" s="178" t="s">
        <v>503</v>
      </c>
      <c r="EF234" s="178" t="s">
        <v>503</v>
      </c>
      <c r="EG234" s="178" t="s">
        <v>503</v>
      </c>
      <c r="EH234" s="178" t="s">
        <v>503</v>
      </c>
      <c r="EI234" s="178" t="s">
        <v>503</v>
      </c>
      <c r="EJ234" s="178" t="s">
        <v>503</v>
      </c>
      <c r="EK234" s="178" t="s">
        <v>503</v>
      </c>
      <c r="EL234" s="178" t="s">
        <v>503</v>
      </c>
      <c r="EM234" s="178" t="s">
        <v>503</v>
      </c>
      <c r="EN234" s="178" t="s">
        <v>503</v>
      </c>
      <c r="EO234" s="178" t="s">
        <v>503</v>
      </c>
      <c r="EP234" s="178"/>
      <c r="EQ234" s="139"/>
    </row>
    <row r="235" spans="2:147" s="26" customFormat="1" ht="30" customHeight="1" outlineLevel="1">
      <c r="B235" s="142"/>
      <c r="C235" s="141" t="s">
        <v>1815</v>
      </c>
      <c r="D235" s="119"/>
      <c r="E235" s="143"/>
      <c r="F235" s="180"/>
      <c r="G235" s="180"/>
      <c r="H235" s="180"/>
      <c r="I235" s="180"/>
      <c r="J235" s="180"/>
      <c r="K235" s="180"/>
      <c r="L235" s="180"/>
      <c r="M235" s="180"/>
      <c r="N235" s="180"/>
      <c r="O235" s="180"/>
      <c r="P235" s="180"/>
      <c r="Q235" s="180"/>
      <c r="R235" s="180"/>
      <c r="S235" s="180"/>
      <c r="T235" s="180"/>
      <c r="U235" s="180"/>
      <c r="V235" s="180"/>
      <c r="W235" s="180"/>
      <c r="X235" s="180"/>
      <c r="Y235" s="180"/>
      <c r="Z235" s="180"/>
      <c r="AA235" s="180"/>
      <c r="AB235" s="180"/>
      <c r="AC235" s="180"/>
      <c r="AD235" s="180"/>
      <c r="AE235" s="180"/>
      <c r="AF235" s="180"/>
      <c r="AG235" s="180"/>
      <c r="AH235" s="180"/>
      <c r="AI235" s="180"/>
      <c r="AJ235" s="180"/>
      <c r="AK235" s="180"/>
      <c r="AL235" s="180"/>
      <c r="AM235" s="180"/>
      <c r="AN235" s="180"/>
      <c r="AO235" s="180"/>
      <c r="AP235" s="180"/>
      <c r="AQ235" s="180"/>
      <c r="AR235" s="180"/>
      <c r="AS235" s="180"/>
      <c r="AT235" s="180"/>
      <c r="AU235" s="180"/>
      <c r="AV235" s="180"/>
      <c r="AW235" s="180"/>
      <c r="AX235" s="180"/>
      <c r="AY235" s="180"/>
      <c r="AZ235" s="180"/>
      <c r="BA235" s="180"/>
      <c r="BB235" s="180"/>
      <c r="BC235" s="180"/>
      <c r="BD235" s="180"/>
      <c r="BE235" s="180"/>
      <c r="BF235" s="180"/>
      <c r="BG235" s="180"/>
      <c r="BH235" s="180"/>
      <c r="BI235" s="180"/>
      <c r="BJ235" s="180"/>
      <c r="BK235" s="180"/>
      <c r="BL235" s="180"/>
      <c r="BM235" s="180"/>
      <c r="BN235" s="180"/>
      <c r="BO235" s="180"/>
      <c r="BP235" s="180"/>
      <c r="BQ235" s="180"/>
      <c r="BR235" s="180"/>
      <c r="BS235" s="180"/>
      <c r="BT235" s="180"/>
      <c r="BU235" s="180"/>
      <c r="BV235" s="180"/>
      <c r="BW235" s="180"/>
      <c r="BX235" s="180"/>
      <c r="BY235" s="180"/>
      <c r="BZ235" s="180"/>
      <c r="CA235" s="180"/>
      <c r="CB235" s="180"/>
      <c r="CC235" s="180"/>
      <c r="CD235" s="180"/>
      <c r="CE235" s="180"/>
      <c r="CF235" s="180"/>
      <c r="CG235" s="180"/>
      <c r="CH235" s="180"/>
      <c r="CI235" s="180"/>
      <c r="CJ235" s="180"/>
      <c r="CK235" s="180"/>
      <c r="CL235" s="180"/>
      <c r="CM235" s="180"/>
      <c r="CN235" s="180"/>
      <c r="CO235" s="180"/>
      <c r="CP235" s="180"/>
      <c r="CQ235" s="180"/>
      <c r="CR235" s="180"/>
      <c r="CS235" s="180"/>
      <c r="CT235" s="180"/>
      <c r="CU235" s="180"/>
      <c r="CV235" s="180"/>
      <c r="CW235" s="180"/>
      <c r="CX235" s="180"/>
      <c r="CY235" s="180"/>
      <c r="CZ235" s="180"/>
      <c r="DA235" s="180"/>
      <c r="DB235" s="180"/>
      <c r="DC235" s="180"/>
      <c r="DD235" s="180"/>
      <c r="DE235" s="180"/>
      <c r="DF235" s="180"/>
      <c r="DG235" s="180"/>
      <c r="DH235" s="180"/>
      <c r="DI235" s="180"/>
      <c r="DJ235" s="180"/>
      <c r="DK235" s="180"/>
      <c r="DL235" s="180"/>
      <c r="DM235" s="180"/>
      <c r="DN235" s="180"/>
      <c r="DO235" s="180"/>
      <c r="DP235" s="180"/>
      <c r="DQ235" s="180"/>
      <c r="DR235" s="180"/>
      <c r="DS235" s="180"/>
      <c r="DT235" s="180"/>
      <c r="DU235" s="180"/>
      <c r="DV235" s="180"/>
      <c r="DW235" s="180"/>
      <c r="DX235" s="180"/>
      <c r="DY235" s="180"/>
      <c r="DZ235" s="180"/>
      <c r="EA235" s="180"/>
      <c r="EB235" s="180"/>
      <c r="EC235" s="180"/>
      <c r="ED235" s="180"/>
      <c r="EE235" s="180"/>
      <c r="EF235" s="180"/>
      <c r="EG235" s="180"/>
      <c r="EH235" s="180"/>
      <c r="EI235" s="180"/>
      <c r="EJ235" s="180"/>
      <c r="EK235" s="180"/>
      <c r="EL235" s="180"/>
      <c r="EM235" s="180"/>
      <c r="EN235" s="180"/>
      <c r="EO235" s="180"/>
      <c r="EP235" s="180"/>
      <c r="EQ235" s="139"/>
    </row>
    <row r="236" spans="2:147" s="26" customFormat="1" ht="42" customHeight="1" outlineLevel="2">
      <c r="B236" s="142"/>
      <c r="C236" s="120" t="s">
        <v>1816</v>
      </c>
      <c r="D236" s="121"/>
      <c r="E236" s="123"/>
      <c r="F236" s="178"/>
      <c r="G236" s="178"/>
      <c r="H236" s="178"/>
      <c r="I236" s="178"/>
      <c r="J236" s="178"/>
      <c r="K236" s="178"/>
      <c r="L236" s="178"/>
      <c r="M236" s="178"/>
      <c r="N236" s="178"/>
      <c r="O236" s="178"/>
      <c r="P236" s="178"/>
      <c r="Q236" s="178"/>
      <c r="R236" s="178"/>
      <c r="S236" s="178"/>
      <c r="T236" s="178"/>
      <c r="U236" s="178"/>
      <c r="V236" s="178"/>
      <c r="W236" s="178"/>
      <c r="X236" s="178"/>
      <c r="Y236" s="178"/>
      <c r="Z236" s="178"/>
      <c r="AA236" s="178"/>
      <c r="AB236" s="178"/>
      <c r="AC236" s="178"/>
      <c r="AD236" s="178"/>
      <c r="AE236" s="178"/>
      <c r="AF236" s="178"/>
      <c r="AG236" s="178"/>
      <c r="AH236" s="178"/>
      <c r="AI236" s="178"/>
      <c r="AJ236" s="178"/>
      <c r="AK236" s="178"/>
      <c r="AL236" s="178"/>
      <c r="AM236" s="178"/>
      <c r="AN236" s="178"/>
      <c r="AO236" s="178"/>
      <c r="AP236" s="178"/>
      <c r="AQ236" s="178"/>
      <c r="AR236" s="178"/>
      <c r="AS236" s="178"/>
      <c r="AT236" s="178"/>
      <c r="AU236" s="178"/>
      <c r="AV236" s="178"/>
      <c r="AW236" s="178"/>
      <c r="AX236" s="178"/>
      <c r="AY236" s="178"/>
      <c r="AZ236" s="178"/>
      <c r="BA236" s="178"/>
      <c r="BB236" s="178"/>
      <c r="BC236" s="178"/>
      <c r="BD236" s="178"/>
      <c r="BE236" s="178"/>
      <c r="BF236" s="178"/>
      <c r="BG236" s="178"/>
      <c r="BH236" s="178"/>
      <c r="BI236" s="178"/>
      <c r="BJ236" s="178"/>
      <c r="BK236" s="178"/>
      <c r="BL236" s="178"/>
      <c r="BM236" s="178"/>
      <c r="BN236" s="178"/>
      <c r="BO236" s="178"/>
      <c r="BP236" s="178"/>
      <c r="BQ236" s="178"/>
      <c r="BR236" s="178"/>
      <c r="BS236" s="178"/>
      <c r="BT236" s="178"/>
      <c r="BU236" s="178"/>
      <c r="BV236" s="178"/>
      <c r="BW236" s="178"/>
      <c r="BX236" s="178"/>
      <c r="BY236" s="178"/>
      <c r="BZ236" s="178"/>
      <c r="CA236" s="178"/>
      <c r="CB236" s="178"/>
      <c r="CC236" s="178"/>
      <c r="CD236" s="178"/>
      <c r="CE236" s="178"/>
      <c r="CF236" s="178"/>
      <c r="CG236" s="178"/>
      <c r="CH236" s="178"/>
      <c r="CI236" s="178"/>
      <c r="CJ236" s="178"/>
      <c r="CK236" s="178"/>
      <c r="CL236" s="178"/>
      <c r="CM236" s="178"/>
      <c r="CN236" s="178"/>
      <c r="CO236" s="178"/>
      <c r="CP236" s="178"/>
      <c r="CQ236" s="178"/>
      <c r="CR236" s="178"/>
      <c r="CS236" s="178"/>
      <c r="CT236" s="178"/>
      <c r="CU236" s="178"/>
      <c r="CV236" s="178"/>
      <c r="CW236" s="178"/>
      <c r="CX236" s="178"/>
      <c r="CY236" s="178"/>
      <c r="CZ236" s="178"/>
      <c r="DA236" s="178"/>
      <c r="DB236" s="178"/>
      <c r="DC236" s="178"/>
      <c r="DD236" s="178"/>
      <c r="DE236" s="178"/>
      <c r="DF236" s="178"/>
      <c r="DG236" s="178"/>
      <c r="DH236" s="178"/>
      <c r="DI236" s="178"/>
      <c r="DJ236" s="178"/>
      <c r="DK236" s="178"/>
      <c r="DL236" s="178"/>
      <c r="DM236" s="178"/>
      <c r="DN236" s="178"/>
      <c r="DO236" s="178"/>
      <c r="DP236" s="178"/>
      <c r="DQ236" s="178"/>
      <c r="DR236" s="178"/>
      <c r="DS236" s="178"/>
      <c r="DT236" s="178"/>
      <c r="DU236" s="178"/>
      <c r="DV236" s="178"/>
      <c r="DW236" s="178"/>
      <c r="DX236" s="178"/>
      <c r="DY236" s="178"/>
      <c r="DZ236" s="178"/>
      <c r="EA236" s="178"/>
      <c r="EB236" s="178"/>
      <c r="EC236" s="178"/>
      <c r="ED236" s="178"/>
      <c r="EE236" s="178"/>
      <c r="EF236" s="178"/>
      <c r="EG236" s="178"/>
      <c r="EH236" s="178"/>
      <c r="EI236" s="178"/>
      <c r="EJ236" s="178"/>
      <c r="EK236" s="178"/>
      <c r="EL236" s="178"/>
      <c r="EM236" s="178"/>
      <c r="EN236" s="178"/>
      <c r="EO236" s="178"/>
      <c r="EP236" s="178" t="s">
        <v>503</v>
      </c>
      <c r="EQ236" s="139"/>
    </row>
    <row r="237" spans="2:147" s="26" customFormat="1" ht="30" customHeight="1" outlineLevel="1">
      <c r="B237" s="142"/>
      <c r="C237" s="141" t="s">
        <v>64</v>
      </c>
      <c r="D237" s="119"/>
      <c r="E237" s="143"/>
      <c r="F237" s="180"/>
      <c r="G237" s="180"/>
      <c r="H237" s="180"/>
      <c r="I237" s="180"/>
      <c r="J237" s="180"/>
      <c r="K237" s="180"/>
      <c r="L237" s="180"/>
      <c r="M237" s="180"/>
      <c r="N237" s="180"/>
      <c r="O237" s="180"/>
      <c r="P237" s="180"/>
      <c r="Q237" s="180"/>
      <c r="R237" s="180"/>
      <c r="S237" s="180"/>
      <c r="T237" s="180"/>
      <c r="U237" s="180"/>
      <c r="V237" s="180"/>
      <c r="W237" s="180"/>
      <c r="X237" s="180"/>
      <c r="Y237" s="180"/>
      <c r="Z237" s="180"/>
      <c r="AA237" s="180"/>
      <c r="AB237" s="180"/>
      <c r="AC237" s="180"/>
      <c r="AD237" s="180"/>
      <c r="AE237" s="180"/>
      <c r="AF237" s="180"/>
      <c r="AG237" s="180"/>
      <c r="AH237" s="180"/>
      <c r="AI237" s="180"/>
      <c r="AJ237" s="180"/>
      <c r="AK237" s="180"/>
      <c r="AL237" s="180"/>
      <c r="AM237" s="180"/>
      <c r="AN237" s="180"/>
      <c r="AO237" s="180"/>
      <c r="AP237" s="180"/>
      <c r="AQ237" s="180"/>
      <c r="AR237" s="180"/>
      <c r="AS237" s="180"/>
      <c r="AT237" s="180"/>
      <c r="AU237" s="180"/>
      <c r="AV237" s="180"/>
      <c r="AW237" s="180"/>
      <c r="AX237" s="180"/>
      <c r="AY237" s="180"/>
      <c r="AZ237" s="180"/>
      <c r="BA237" s="180"/>
      <c r="BB237" s="180"/>
      <c r="BC237" s="180"/>
      <c r="BD237" s="180"/>
      <c r="BE237" s="180"/>
      <c r="BF237" s="180"/>
      <c r="BG237" s="180"/>
      <c r="BH237" s="180"/>
      <c r="BI237" s="180"/>
      <c r="BJ237" s="180"/>
      <c r="BK237" s="180"/>
      <c r="BL237" s="180"/>
      <c r="BM237" s="180"/>
      <c r="BN237" s="180"/>
      <c r="BO237" s="180"/>
      <c r="BP237" s="180"/>
      <c r="BQ237" s="180"/>
      <c r="BR237" s="180"/>
      <c r="BS237" s="180"/>
      <c r="BT237" s="180"/>
      <c r="BU237" s="180"/>
      <c r="BV237" s="180"/>
      <c r="BW237" s="180"/>
      <c r="BX237" s="180"/>
      <c r="BY237" s="180"/>
      <c r="BZ237" s="180"/>
      <c r="CA237" s="180"/>
      <c r="CB237" s="180"/>
      <c r="CC237" s="180"/>
      <c r="CD237" s="180"/>
      <c r="CE237" s="180"/>
      <c r="CF237" s="180"/>
      <c r="CG237" s="180"/>
      <c r="CH237" s="180"/>
      <c r="CI237" s="180"/>
      <c r="CJ237" s="180"/>
      <c r="CK237" s="180"/>
      <c r="CL237" s="180"/>
      <c r="CM237" s="180"/>
      <c r="CN237" s="180"/>
      <c r="CO237" s="180"/>
      <c r="CP237" s="180"/>
      <c r="CQ237" s="180"/>
      <c r="CR237" s="180"/>
      <c r="CS237" s="180"/>
      <c r="CT237" s="180"/>
      <c r="CU237" s="180"/>
      <c r="CV237" s="180"/>
      <c r="CW237" s="180"/>
      <c r="CX237" s="180"/>
      <c r="CY237" s="180"/>
      <c r="CZ237" s="180"/>
      <c r="DA237" s="180"/>
      <c r="DB237" s="180"/>
      <c r="DC237" s="180"/>
      <c r="DD237" s="180"/>
      <c r="DE237" s="180"/>
      <c r="DF237" s="180"/>
      <c r="DG237" s="180"/>
      <c r="DH237" s="180"/>
      <c r="DI237" s="180"/>
      <c r="DJ237" s="180"/>
      <c r="DK237" s="180"/>
      <c r="DL237" s="180"/>
      <c r="DM237" s="180"/>
      <c r="DN237" s="180"/>
      <c r="DO237" s="180"/>
      <c r="DP237" s="180"/>
      <c r="DQ237" s="180"/>
      <c r="DR237" s="180"/>
      <c r="DS237" s="180"/>
      <c r="DT237" s="180"/>
      <c r="DU237" s="180"/>
      <c r="DV237" s="180"/>
      <c r="DW237" s="180"/>
      <c r="DX237" s="180"/>
      <c r="DY237" s="180"/>
      <c r="DZ237" s="180"/>
      <c r="EA237" s="180"/>
      <c r="EB237" s="180"/>
      <c r="EC237" s="180"/>
      <c r="ED237" s="180"/>
      <c r="EE237" s="180"/>
      <c r="EF237" s="180"/>
      <c r="EG237" s="180"/>
      <c r="EH237" s="180"/>
      <c r="EI237" s="180"/>
      <c r="EJ237" s="180"/>
      <c r="EK237" s="180"/>
      <c r="EL237" s="180"/>
      <c r="EM237" s="180"/>
      <c r="EN237" s="180"/>
      <c r="EO237" s="180"/>
      <c r="EP237" s="180"/>
      <c r="EQ237" s="139"/>
    </row>
    <row r="238" spans="2:147" s="26" customFormat="1" ht="30" customHeight="1" outlineLevel="2">
      <c r="B238" s="142"/>
      <c r="C238" s="120" t="s">
        <v>1817</v>
      </c>
      <c r="D238" s="121"/>
      <c r="E238" s="122" t="s">
        <v>1818</v>
      </c>
      <c r="F238" s="178"/>
      <c r="G238" s="178"/>
      <c r="H238" s="178"/>
      <c r="I238" s="178"/>
      <c r="J238" s="178"/>
      <c r="K238" s="178"/>
      <c r="L238" s="178"/>
      <c r="M238" s="178"/>
      <c r="N238" s="178"/>
      <c r="O238" s="178"/>
      <c r="P238" s="178"/>
      <c r="Q238" s="178"/>
      <c r="R238" s="178"/>
      <c r="S238" s="178"/>
      <c r="T238" s="178"/>
      <c r="U238" s="178"/>
      <c r="V238" s="178"/>
      <c r="W238" s="178"/>
      <c r="X238" s="178"/>
      <c r="Y238" s="178"/>
      <c r="Z238" s="178"/>
      <c r="AA238" s="178"/>
      <c r="AB238" s="178"/>
      <c r="AC238" s="178"/>
      <c r="AD238" s="178"/>
      <c r="AE238" s="178"/>
      <c r="AF238" s="178"/>
      <c r="AG238" s="178"/>
      <c r="AH238" s="178"/>
      <c r="AI238" s="178"/>
      <c r="AJ238" s="178"/>
      <c r="AK238" s="178"/>
      <c r="AL238" s="178"/>
      <c r="AM238" s="178"/>
      <c r="AN238" s="178"/>
      <c r="AO238" s="178"/>
      <c r="AP238" s="178"/>
      <c r="AQ238" s="178"/>
      <c r="AR238" s="178"/>
      <c r="AS238" s="178"/>
      <c r="AT238" s="178"/>
      <c r="AU238" s="178"/>
      <c r="AV238" s="178"/>
      <c r="AW238" s="178"/>
      <c r="AX238" s="178"/>
      <c r="AY238" s="178"/>
      <c r="AZ238" s="178"/>
      <c r="BA238" s="178"/>
      <c r="BB238" s="178"/>
      <c r="BC238" s="178"/>
      <c r="BD238" s="178"/>
      <c r="BE238" s="178"/>
      <c r="BF238" s="178"/>
      <c r="BG238" s="178"/>
      <c r="BH238" s="178"/>
      <c r="BI238" s="178"/>
      <c r="BJ238" s="178"/>
      <c r="BK238" s="178"/>
      <c r="BL238" s="178"/>
      <c r="BM238" s="178"/>
      <c r="BN238" s="178"/>
      <c r="BO238" s="178"/>
      <c r="BP238" s="178"/>
      <c r="BQ238" s="178"/>
      <c r="BR238" s="178"/>
      <c r="BS238" s="178"/>
      <c r="BT238" s="178"/>
      <c r="BU238" s="178"/>
      <c r="BV238" s="178"/>
      <c r="BW238" s="178"/>
      <c r="BX238" s="178"/>
      <c r="BY238" s="178"/>
      <c r="BZ238" s="178"/>
      <c r="CA238" s="178"/>
      <c r="CB238" s="178"/>
      <c r="CC238" s="178"/>
      <c r="CD238" s="178"/>
      <c r="CE238" s="178"/>
      <c r="CF238" s="178"/>
      <c r="CG238" s="178"/>
      <c r="CH238" s="178"/>
      <c r="CI238" s="178"/>
      <c r="CJ238" s="178"/>
      <c r="CK238" s="178"/>
      <c r="CL238" s="178"/>
      <c r="CM238" s="178"/>
      <c r="CN238" s="178"/>
      <c r="CO238" s="178"/>
      <c r="CP238" s="178"/>
      <c r="CQ238" s="178"/>
      <c r="CR238" s="178"/>
      <c r="CS238" s="178"/>
      <c r="CT238" s="178"/>
      <c r="CU238" s="178"/>
      <c r="CV238" s="178"/>
      <c r="CW238" s="178"/>
      <c r="CX238" s="178"/>
      <c r="CY238" s="178"/>
      <c r="CZ238" s="178"/>
      <c r="DA238" s="178"/>
      <c r="DB238" s="178"/>
      <c r="DC238" s="178"/>
      <c r="DD238" s="178"/>
      <c r="DE238" s="178"/>
      <c r="DF238" s="178"/>
      <c r="DG238" s="178"/>
      <c r="DH238" s="178"/>
      <c r="DI238" s="178"/>
      <c r="DJ238" s="178"/>
      <c r="DK238" s="178"/>
      <c r="DL238" s="178"/>
      <c r="DM238" s="178"/>
      <c r="DN238" s="178"/>
      <c r="DO238" s="178"/>
      <c r="DP238" s="178"/>
      <c r="DQ238" s="178"/>
      <c r="DR238" s="178"/>
      <c r="DS238" s="178"/>
      <c r="DT238" s="178"/>
      <c r="DU238" s="178"/>
      <c r="DV238" s="178"/>
      <c r="DW238" s="178"/>
      <c r="DX238" s="178"/>
      <c r="DY238" s="178"/>
      <c r="DZ238" s="178"/>
      <c r="EA238" s="178"/>
      <c r="EB238" s="178"/>
      <c r="EC238" s="178"/>
      <c r="ED238" s="178"/>
      <c r="EE238" s="178"/>
      <c r="EF238" s="178"/>
      <c r="EG238" s="178"/>
      <c r="EH238" s="178"/>
      <c r="EI238" s="178"/>
      <c r="EJ238" s="178"/>
      <c r="EK238" s="178"/>
      <c r="EL238" s="178"/>
      <c r="EM238" s="178"/>
      <c r="EN238" s="178"/>
      <c r="EO238" s="178"/>
      <c r="EP238" s="178"/>
      <c r="EQ238" s="139"/>
    </row>
    <row r="239" spans="2:147" s="26" customFormat="1" ht="30" customHeight="1" outlineLevel="1">
      <c r="B239" s="142"/>
      <c r="C239" s="141" t="s">
        <v>1819</v>
      </c>
      <c r="D239" s="119"/>
      <c r="E239" s="143"/>
      <c r="F239" s="180"/>
      <c r="G239" s="180"/>
      <c r="H239" s="180"/>
      <c r="I239" s="180"/>
      <c r="J239" s="180"/>
      <c r="K239" s="180"/>
      <c r="L239" s="180"/>
      <c r="M239" s="180"/>
      <c r="N239" s="180"/>
      <c r="O239" s="180"/>
      <c r="P239" s="180"/>
      <c r="Q239" s="180"/>
      <c r="R239" s="180"/>
      <c r="S239" s="180"/>
      <c r="T239" s="180"/>
      <c r="U239" s="180"/>
      <c r="V239" s="180"/>
      <c r="W239" s="180"/>
      <c r="X239" s="180"/>
      <c r="Y239" s="180"/>
      <c r="Z239" s="180"/>
      <c r="AA239" s="180"/>
      <c r="AB239" s="180"/>
      <c r="AC239" s="180"/>
      <c r="AD239" s="180"/>
      <c r="AE239" s="180"/>
      <c r="AF239" s="180"/>
      <c r="AG239" s="180"/>
      <c r="AH239" s="180"/>
      <c r="AI239" s="180"/>
      <c r="AJ239" s="180"/>
      <c r="AK239" s="180"/>
      <c r="AL239" s="180"/>
      <c r="AM239" s="180"/>
      <c r="AN239" s="180"/>
      <c r="AO239" s="180"/>
      <c r="AP239" s="180"/>
      <c r="AQ239" s="180"/>
      <c r="AR239" s="180"/>
      <c r="AS239" s="180"/>
      <c r="AT239" s="180"/>
      <c r="AU239" s="180"/>
      <c r="AV239" s="180"/>
      <c r="AW239" s="180"/>
      <c r="AX239" s="180"/>
      <c r="AY239" s="180"/>
      <c r="AZ239" s="180"/>
      <c r="BA239" s="180"/>
      <c r="BB239" s="180"/>
      <c r="BC239" s="180"/>
      <c r="BD239" s="180"/>
      <c r="BE239" s="180"/>
      <c r="BF239" s="180"/>
      <c r="BG239" s="180"/>
      <c r="BH239" s="180"/>
      <c r="BI239" s="180"/>
      <c r="BJ239" s="180"/>
      <c r="BK239" s="180"/>
      <c r="BL239" s="180"/>
      <c r="BM239" s="180"/>
      <c r="BN239" s="180"/>
      <c r="BO239" s="180"/>
      <c r="BP239" s="180"/>
      <c r="BQ239" s="180"/>
      <c r="BR239" s="180"/>
      <c r="BS239" s="180"/>
      <c r="BT239" s="180"/>
      <c r="BU239" s="180"/>
      <c r="BV239" s="180"/>
      <c r="BW239" s="180"/>
      <c r="BX239" s="180"/>
      <c r="BY239" s="180"/>
      <c r="BZ239" s="180"/>
      <c r="CA239" s="180"/>
      <c r="CB239" s="180"/>
      <c r="CC239" s="180"/>
      <c r="CD239" s="180"/>
      <c r="CE239" s="180"/>
      <c r="CF239" s="180"/>
      <c r="CG239" s="180"/>
      <c r="CH239" s="180"/>
      <c r="CI239" s="180"/>
      <c r="CJ239" s="180"/>
      <c r="CK239" s="180"/>
      <c r="CL239" s="180"/>
      <c r="CM239" s="180"/>
      <c r="CN239" s="180"/>
      <c r="CO239" s="180"/>
      <c r="CP239" s="180"/>
      <c r="CQ239" s="180"/>
      <c r="CR239" s="180"/>
      <c r="CS239" s="180"/>
      <c r="CT239" s="180"/>
      <c r="CU239" s="180"/>
      <c r="CV239" s="180"/>
      <c r="CW239" s="180"/>
      <c r="CX239" s="180"/>
      <c r="CY239" s="180"/>
      <c r="CZ239" s="180"/>
      <c r="DA239" s="180"/>
      <c r="DB239" s="180"/>
      <c r="DC239" s="180"/>
      <c r="DD239" s="180"/>
      <c r="DE239" s="180"/>
      <c r="DF239" s="180"/>
      <c r="DG239" s="180"/>
      <c r="DH239" s="180"/>
      <c r="DI239" s="180"/>
      <c r="DJ239" s="180"/>
      <c r="DK239" s="180"/>
      <c r="DL239" s="180"/>
      <c r="DM239" s="180"/>
      <c r="DN239" s="180"/>
      <c r="DO239" s="180"/>
      <c r="DP239" s="180"/>
      <c r="DQ239" s="180"/>
      <c r="DR239" s="180"/>
      <c r="DS239" s="180"/>
      <c r="DT239" s="180"/>
      <c r="DU239" s="180"/>
      <c r="DV239" s="180"/>
      <c r="DW239" s="180"/>
      <c r="DX239" s="180"/>
      <c r="DY239" s="180"/>
      <c r="DZ239" s="180"/>
      <c r="EA239" s="180"/>
      <c r="EB239" s="180"/>
      <c r="EC239" s="180"/>
      <c r="ED239" s="180"/>
      <c r="EE239" s="180"/>
      <c r="EF239" s="180"/>
      <c r="EG239" s="180"/>
      <c r="EH239" s="180"/>
      <c r="EI239" s="180"/>
      <c r="EJ239" s="180"/>
      <c r="EK239" s="180"/>
      <c r="EL239" s="180"/>
      <c r="EM239" s="180"/>
      <c r="EN239" s="180"/>
      <c r="EO239" s="180"/>
      <c r="EP239" s="180"/>
      <c r="EQ239" s="139"/>
    </row>
    <row r="240" spans="2:147" s="26" customFormat="1" ht="30" customHeight="1" outlineLevel="2">
      <c r="B240" s="142"/>
      <c r="C240" s="120" t="s">
        <v>1820</v>
      </c>
      <c r="D240" s="121"/>
      <c r="E240" s="123"/>
      <c r="F240" s="178"/>
      <c r="G240" s="178"/>
      <c r="H240" s="178"/>
      <c r="I240" s="178"/>
      <c r="J240" s="178"/>
      <c r="K240" s="178"/>
      <c r="L240" s="178"/>
      <c r="M240" s="178"/>
      <c r="N240" s="178"/>
      <c r="O240" s="178"/>
      <c r="P240" s="178"/>
      <c r="Q240" s="178"/>
      <c r="R240" s="178"/>
      <c r="S240" s="178"/>
      <c r="T240" s="178"/>
      <c r="U240" s="178"/>
      <c r="V240" s="178"/>
      <c r="W240" s="178"/>
      <c r="X240" s="178"/>
      <c r="Y240" s="178"/>
      <c r="Z240" s="178"/>
      <c r="AA240" s="178"/>
      <c r="AB240" s="178"/>
      <c r="AC240" s="178"/>
      <c r="AD240" s="178"/>
      <c r="AE240" s="178"/>
      <c r="AF240" s="178"/>
      <c r="AG240" s="178"/>
      <c r="AH240" s="178"/>
      <c r="AI240" s="178"/>
      <c r="AJ240" s="178"/>
      <c r="AK240" s="178"/>
      <c r="AL240" s="178"/>
      <c r="AM240" s="178"/>
      <c r="AN240" s="178"/>
      <c r="AO240" s="178"/>
      <c r="AP240" s="178"/>
      <c r="AQ240" s="178"/>
      <c r="AR240" s="178"/>
      <c r="AS240" s="178"/>
      <c r="AT240" s="178"/>
      <c r="AU240" s="178"/>
      <c r="AV240" s="178"/>
      <c r="AW240" s="178"/>
      <c r="AX240" s="178"/>
      <c r="AY240" s="178"/>
      <c r="AZ240" s="178"/>
      <c r="BA240" s="178"/>
      <c r="BB240" s="178"/>
      <c r="BC240" s="178"/>
      <c r="BD240" s="178"/>
      <c r="BE240" s="178"/>
      <c r="BF240" s="178"/>
      <c r="BG240" s="178"/>
      <c r="BH240" s="178"/>
      <c r="BI240" s="178"/>
      <c r="BJ240" s="178"/>
      <c r="BK240" s="178"/>
      <c r="BL240" s="178"/>
      <c r="BM240" s="178"/>
      <c r="BN240" s="178"/>
      <c r="BO240" s="178"/>
      <c r="BP240" s="178"/>
      <c r="BQ240" s="178"/>
      <c r="BR240" s="178"/>
      <c r="BS240" s="178"/>
      <c r="BT240" s="178"/>
      <c r="BU240" s="178"/>
      <c r="BV240" s="178"/>
      <c r="BW240" s="178"/>
      <c r="BX240" s="178"/>
      <c r="BY240" s="178"/>
      <c r="BZ240" s="178"/>
      <c r="CA240" s="178"/>
      <c r="CB240" s="178"/>
      <c r="CC240" s="178"/>
      <c r="CD240" s="178"/>
      <c r="CE240" s="178"/>
      <c r="CF240" s="178"/>
      <c r="CG240" s="178"/>
      <c r="CH240" s="178"/>
      <c r="CI240" s="178"/>
      <c r="CJ240" s="178"/>
      <c r="CK240" s="178"/>
      <c r="CL240" s="178"/>
      <c r="CM240" s="178"/>
      <c r="CN240" s="178"/>
      <c r="CO240" s="178"/>
      <c r="CP240" s="178"/>
      <c r="CQ240" s="178"/>
      <c r="CR240" s="178"/>
      <c r="CS240" s="178"/>
      <c r="CT240" s="178"/>
      <c r="CU240" s="178"/>
      <c r="CV240" s="178"/>
      <c r="CW240" s="178"/>
      <c r="CX240" s="178"/>
      <c r="CY240" s="178"/>
      <c r="CZ240" s="178"/>
      <c r="DA240" s="178"/>
      <c r="DB240" s="178"/>
      <c r="DC240" s="178"/>
      <c r="DD240" s="178"/>
      <c r="DE240" s="178"/>
      <c r="DF240" s="178"/>
      <c r="DG240" s="178"/>
      <c r="DH240" s="178"/>
      <c r="DI240" s="178"/>
      <c r="DJ240" s="178"/>
      <c r="DK240" s="178"/>
      <c r="DL240" s="178"/>
      <c r="DM240" s="178"/>
      <c r="DN240" s="178"/>
      <c r="DO240" s="178"/>
      <c r="DP240" s="178"/>
      <c r="DQ240" s="178"/>
      <c r="DR240" s="178"/>
      <c r="DS240" s="178"/>
      <c r="DT240" s="178"/>
      <c r="DU240" s="178"/>
      <c r="DV240" s="178"/>
      <c r="DW240" s="178"/>
      <c r="DX240" s="178"/>
      <c r="DY240" s="178"/>
      <c r="DZ240" s="178"/>
      <c r="EA240" s="178"/>
      <c r="EB240" s="178"/>
      <c r="EC240" s="178"/>
      <c r="ED240" s="178"/>
      <c r="EE240" s="178"/>
      <c r="EF240" s="178"/>
      <c r="EG240" s="178"/>
      <c r="EH240" s="178"/>
      <c r="EI240" s="178"/>
      <c r="EJ240" s="178"/>
      <c r="EK240" s="178"/>
      <c r="EL240" s="178"/>
      <c r="EM240" s="178"/>
      <c r="EN240" s="178"/>
      <c r="EO240" s="178"/>
      <c r="EP240" s="178"/>
      <c r="EQ240" s="139"/>
    </row>
    <row r="241" spans="2:147" s="26" customFormat="1" ht="30" customHeight="1" outlineLevel="1">
      <c r="B241" s="142"/>
      <c r="C241" s="141" t="s">
        <v>1821</v>
      </c>
      <c r="D241" s="119"/>
      <c r="E241" s="143"/>
      <c r="F241" s="180"/>
      <c r="G241" s="180"/>
      <c r="H241" s="180"/>
      <c r="I241" s="180"/>
      <c r="J241" s="180"/>
      <c r="K241" s="180"/>
      <c r="L241" s="180"/>
      <c r="M241" s="180"/>
      <c r="N241" s="180"/>
      <c r="O241" s="180"/>
      <c r="P241" s="180"/>
      <c r="Q241" s="180"/>
      <c r="R241" s="180"/>
      <c r="S241" s="180"/>
      <c r="T241" s="180"/>
      <c r="U241" s="180"/>
      <c r="V241" s="180"/>
      <c r="W241" s="180"/>
      <c r="X241" s="180"/>
      <c r="Y241" s="180"/>
      <c r="Z241" s="180"/>
      <c r="AA241" s="180"/>
      <c r="AB241" s="180"/>
      <c r="AC241" s="180"/>
      <c r="AD241" s="180"/>
      <c r="AE241" s="180"/>
      <c r="AF241" s="180"/>
      <c r="AG241" s="180"/>
      <c r="AH241" s="180"/>
      <c r="AI241" s="180"/>
      <c r="AJ241" s="180"/>
      <c r="AK241" s="180"/>
      <c r="AL241" s="180"/>
      <c r="AM241" s="180"/>
      <c r="AN241" s="180"/>
      <c r="AO241" s="180"/>
      <c r="AP241" s="180"/>
      <c r="AQ241" s="180"/>
      <c r="AR241" s="180"/>
      <c r="AS241" s="180"/>
      <c r="AT241" s="180"/>
      <c r="AU241" s="180"/>
      <c r="AV241" s="180"/>
      <c r="AW241" s="180"/>
      <c r="AX241" s="180"/>
      <c r="AY241" s="180"/>
      <c r="AZ241" s="180"/>
      <c r="BA241" s="180"/>
      <c r="BB241" s="180"/>
      <c r="BC241" s="180"/>
      <c r="BD241" s="180"/>
      <c r="BE241" s="180"/>
      <c r="BF241" s="180"/>
      <c r="BG241" s="180"/>
      <c r="BH241" s="180"/>
      <c r="BI241" s="180"/>
      <c r="BJ241" s="180"/>
      <c r="BK241" s="180"/>
      <c r="BL241" s="180"/>
      <c r="BM241" s="180"/>
      <c r="BN241" s="180"/>
      <c r="BO241" s="180"/>
      <c r="BP241" s="180"/>
      <c r="BQ241" s="180"/>
      <c r="BR241" s="180"/>
      <c r="BS241" s="180"/>
      <c r="BT241" s="180"/>
      <c r="BU241" s="180"/>
      <c r="BV241" s="180"/>
      <c r="BW241" s="180"/>
      <c r="BX241" s="180"/>
      <c r="BY241" s="180"/>
      <c r="BZ241" s="180"/>
      <c r="CA241" s="180"/>
      <c r="CB241" s="180"/>
      <c r="CC241" s="180"/>
      <c r="CD241" s="180"/>
      <c r="CE241" s="180"/>
      <c r="CF241" s="180"/>
      <c r="CG241" s="180"/>
      <c r="CH241" s="180"/>
      <c r="CI241" s="180"/>
      <c r="CJ241" s="180"/>
      <c r="CK241" s="180"/>
      <c r="CL241" s="180"/>
      <c r="CM241" s="180"/>
      <c r="CN241" s="180"/>
      <c r="CO241" s="180"/>
      <c r="CP241" s="180"/>
      <c r="CQ241" s="180"/>
      <c r="CR241" s="180"/>
      <c r="CS241" s="180"/>
      <c r="CT241" s="180"/>
      <c r="CU241" s="180"/>
      <c r="CV241" s="180"/>
      <c r="CW241" s="180"/>
      <c r="CX241" s="180"/>
      <c r="CY241" s="180"/>
      <c r="CZ241" s="180"/>
      <c r="DA241" s="180"/>
      <c r="DB241" s="180"/>
      <c r="DC241" s="180"/>
      <c r="DD241" s="180"/>
      <c r="DE241" s="180"/>
      <c r="DF241" s="180"/>
      <c r="DG241" s="180"/>
      <c r="DH241" s="180"/>
      <c r="DI241" s="180"/>
      <c r="DJ241" s="180"/>
      <c r="DK241" s="180"/>
      <c r="DL241" s="180"/>
      <c r="DM241" s="180"/>
      <c r="DN241" s="180"/>
      <c r="DO241" s="180"/>
      <c r="DP241" s="180"/>
      <c r="DQ241" s="180"/>
      <c r="DR241" s="180"/>
      <c r="DS241" s="180"/>
      <c r="DT241" s="180"/>
      <c r="DU241" s="180"/>
      <c r="DV241" s="180"/>
      <c r="DW241" s="180"/>
      <c r="DX241" s="180"/>
      <c r="DY241" s="180"/>
      <c r="DZ241" s="180"/>
      <c r="EA241" s="180"/>
      <c r="EB241" s="180"/>
      <c r="EC241" s="180"/>
      <c r="ED241" s="180"/>
      <c r="EE241" s="180"/>
      <c r="EF241" s="180"/>
      <c r="EG241" s="180"/>
      <c r="EH241" s="180"/>
      <c r="EI241" s="180"/>
      <c r="EJ241" s="180"/>
      <c r="EK241" s="180"/>
      <c r="EL241" s="180"/>
      <c r="EM241" s="180"/>
      <c r="EN241" s="180"/>
      <c r="EO241" s="180"/>
      <c r="EP241" s="180"/>
      <c r="EQ241" s="139"/>
    </row>
    <row r="242" spans="2:147" s="26" customFormat="1" ht="30" customHeight="1" outlineLevel="2">
      <c r="B242" s="142"/>
      <c r="C242" s="120" t="s">
        <v>1822</v>
      </c>
      <c r="D242" s="121"/>
      <c r="E242" s="122" t="s">
        <v>1823</v>
      </c>
      <c r="F242" s="178"/>
      <c r="G242" s="178"/>
      <c r="H242" s="178"/>
      <c r="I242" s="178"/>
      <c r="J242" s="178"/>
      <c r="K242" s="178"/>
      <c r="L242" s="178"/>
      <c r="M242" s="178"/>
      <c r="N242" s="178"/>
      <c r="O242" s="178"/>
      <c r="P242" s="178"/>
      <c r="Q242" s="178"/>
      <c r="R242" s="178"/>
      <c r="S242" s="178"/>
      <c r="T242" s="178"/>
      <c r="U242" s="178"/>
      <c r="V242" s="178"/>
      <c r="W242" s="178"/>
      <c r="X242" s="178"/>
      <c r="Y242" s="178"/>
      <c r="Z242" s="178"/>
      <c r="AA242" s="178"/>
      <c r="AB242" s="178"/>
      <c r="AC242" s="178"/>
      <c r="AD242" s="178"/>
      <c r="AE242" s="178"/>
      <c r="AF242" s="178"/>
      <c r="AG242" s="178"/>
      <c r="AH242" s="178"/>
      <c r="AI242" s="178"/>
      <c r="AJ242" s="178"/>
      <c r="AK242" s="178"/>
      <c r="AL242" s="178"/>
      <c r="AM242" s="178"/>
      <c r="AN242" s="178"/>
      <c r="AO242" s="178"/>
      <c r="AP242" s="178"/>
      <c r="AQ242" s="178"/>
      <c r="AR242" s="178"/>
      <c r="AS242" s="178"/>
      <c r="AT242" s="178"/>
      <c r="AU242" s="178"/>
      <c r="AV242" s="178"/>
      <c r="AW242" s="178"/>
      <c r="AX242" s="178"/>
      <c r="AY242" s="178"/>
      <c r="AZ242" s="178"/>
      <c r="BA242" s="178"/>
      <c r="BB242" s="178"/>
      <c r="BC242" s="178"/>
      <c r="BD242" s="178"/>
      <c r="BE242" s="178"/>
      <c r="BF242" s="178"/>
      <c r="BG242" s="178"/>
      <c r="BH242" s="178"/>
      <c r="BI242" s="178"/>
      <c r="BJ242" s="178"/>
      <c r="BK242" s="178"/>
      <c r="BL242" s="178"/>
      <c r="BM242" s="178"/>
      <c r="BN242" s="178"/>
      <c r="BO242" s="178"/>
      <c r="BP242" s="178"/>
      <c r="BQ242" s="178"/>
      <c r="BR242" s="178"/>
      <c r="BS242" s="178"/>
      <c r="BT242" s="178"/>
      <c r="BU242" s="178"/>
      <c r="BV242" s="178"/>
      <c r="BW242" s="178"/>
      <c r="BX242" s="178"/>
      <c r="BY242" s="178"/>
      <c r="BZ242" s="178"/>
      <c r="CA242" s="178"/>
      <c r="CB242" s="178"/>
      <c r="CC242" s="178"/>
      <c r="CD242" s="178"/>
      <c r="CE242" s="178"/>
      <c r="CF242" s="178"/>
      <c r="CG242" s="178"/>
      <c r="CH242" s="178"/>
      <c r="CI242" s="178"/>
      <c r="CJ242" s="178"/>
      <c r="CK242" s="178"/>
      <c r="CL242" s="178"/>
      <c r="CM242" s="178"/>
      <c r="CN242" s="178"/>
      <c r="CO242" s="178"/>
      <c r="CP242" s="178"/>
      <c r="CQ242" s="178"/>
      <c r="CR242" s="178"/>
      <c r="CS242" s="178"/>
      <c r="CT242" s="178"/>
      <c r="CU242" s="178"/>
      <c r="CV242" s="178"/>
      <c r="CW242" s="178"/>
      <c r="CX242" s="178"/>
      <c r="CY242" s="178"/>
      <c r="CZ242" s="178"/>
      <c r="DA242" s="178"/>
      <c r="DB242" s="178"/>
      <c r="DC242" s="178"/>
      <c r="DD242" s="178"/>
      <c r="DE242" s="178"/>
      <c r="DF242" s="178"/>
      <c r="DG242" s="178"/>
      <c r="DH242" s="178"/>
      <c r="DI242" s="178"/>
      <c r="DJ242" s="178"/>
      <c r="DK242" s="178"/>
      <c r="DL242" s="178"/>
      <c r="DM242" s="178"/>
      <c r="DN242" s="178"/>
      <c r="DO242" s="178"/>
      <c r="DP242" s="178"/>
      <c r="DQ242" s="178"/>
      <c r="DR242" s="178"/>
      <c r="DS242" s="178"/>
      <c r="DT242" s="178"/>
      <c r="DU242" s="178"/>
      <c r="DV242" s="178"/>
      <c r="DW242" s="178"/>
      <c r="DX242" s="178"/>
      <c r="DY242" s="178"/>
      <c r="DZ242" s="178"/>
      <c r="EA242" s="178"/>
      <c r="EB242" s="178"/>
      <c r="EC242" s="178"/>
      <c r="ED242" s="178"/>
      <c r="EE242" s="178"/>
      <c r="EF242" s="178"/>
      <c r="EG242" s="178"/>
      <c r="EH242" s="178"/>
      <c r="EI242" s="178"/>
      <c r="EJ242" s="178"/>
      <c r="EK242" s="178"/>
      <c r="EL242" s="178"/>
      <c r="EM242" s="178"/>
      <c r="EN242" s="178"/>
      <c r="EO242" s="178"/>
      <c r="EP242" s="178"/>
      <c r="EQ242" s="139"/>
    </row>
    <row r="243" spans="2:147" s="26" customFormat="1" ht="30" customHeight="1" outlineLevel="2">
      <c r="B243" s="142"/>
      <c r="C243" s="120" t="s">
        <v>1771</v>
      </c>
      <c r="D243" s="121"/>
      <c r="E243" s="122" t="s">
        <v>1824</v>
      </c>
      <c r="F243" s="178"/>
      <c r="G243" s="178"/>
      <c r="H243" s="178"/>
      <c r="I243" s="178"/>
      <c r="J243" s="178"/>
      <c r="K243" s="178"/>
      <c r="L243" s="178"/>
      <c r="M243" s="178"/>
      <c r="N243" s="178"/>
      <c r="O243" s="178"/>
      <c r="P243" s="178"/>
      <c r="Q243" s="178"/>
      <c r="R243" s="178"/>
      <c r="S243" s="178"/>
      <c r="T243" s="178"/>
      <c r="U243" s="178"/>
      <c r="V243" s="178"/>
      <c r="W243" s="178"/>
      <c r="X243" s="178"/>
      <c r="Y243" s="178"/>
      <c r="Z243" s="178"/>
      <c r="AA243" s="178"/>
      <c r="AB243" s="178"/>
      <c r="AC243" s="178"/>
      <c r="AD243" s="178"/>
      <c r="AE243" s="178"/>
      <c r="AF243" s="178"/>
      <c r="AG243" s="178"/>
      <c r="AH243" s="178"/>
      <c r="AI243" s="178"/>
      <c r="AJ243" s="178"/>
      <c r="AK243" s="178"/>
      <c r="AL243" s="178"/>
      <c r="AM243" s="178"/>
      <c r="AN243" s="178"/>
      <c r="AO243" s="178"/>
      <c r="AP243" s="178"/>
      <c r="AQ243" s="178"/>
      <c r="AR243" s="178"/>
      <c r="AS243" s="178"/>
      <c r="AT243" s="178"/>
      <c r="AU243" s="178"/>
      <c r="AV243" s="178"/>
      <c r="AW243" s="178"/>
      <c r="AX243" s="178"/>
      <c r="AY243" s="178"/>
      <c r="AZ243" s="178"/>
      <c r="BA243" s="178"/>
      <c r="BB243" s="178"/>
      <c r="BC243" s="178"/>
      <c r="BD243" s="178"/>
      <c r="BE243" s="178"/>
      <c r="BF243" s="178"/>
      <c r="BG243" s="178"/>
      <c r="BH243" s="178"/>
      <c r="BI243" s="178"/>
      <c r="BJ243" s="178"/>
      <c r="BK243" s="178"/>
      <c r="BL243" s="178"/>
      <c r="BM243" s="178"/>
      <c r="BN243" s="178"/>
      <c r="BO243" s="178"/>
      <c r="BP243" s="178"/>
      <c r="BQ243" s="178"/>
      <c r="BR243" s="178"/>
      <c r="BS243" s="178"/>
      <c r="BT243" s="178"/>
      <c r="BU243" s="178"/>
      <c r="BV243" s="178"/>
      <c r="BW243" s="178"/>
      <c r="BX243" s="178"/>
      <c r="BY243" s="178"/>
      <c r="BZ243" s="178"/>
      <c r="CA243" s="178"/>
      <c r="CB243" s="178"/>
      <c r="CC243" s="178"/>
      <c r="CD243" s="178"/>
      <c r="CE243" s="178"/>
      <c r="CF243" s="178"/>
      <c r="CG243" s="178"/>
      <c r="CH243" s="178"/>
      <c r="CI243" s="178"/>
      <c r="CJ243" s="178"/>
      <c r="CK243" s="178"/>
      <c r="CL243" s="178"/>
      <c r="CM243" s="178"/>
      <c r="CN243" s="178"/>
      <c r="CO243" s="178"/>
      <c r="CP243" s="178"/>
      <c r="CQ243" s="178"/>
      <c r="CR243" s="178"/>
      <c r="CS243" s="178"/>
      <c r="CT243" s="178"/>
      <c r="CU243" s="178"/>
      <c r="CV243" s="178"/>
      <c r="CW243" s="178"/>
      <c r="CX243" s="178"/>
      <c r="CY243" s="178"/>
      <c r="CZ243" s="178"/>
      <c r="DA243" s="178"/>
      <c r="DB243" s="178"/>
      <c r="DC243" s="178"/>
      <c r="DD243" s="178"/>
      <c r="DE243" s="178"/>
      <c r="DF243" s="178"/>
      <c r="DG243" s="178"/>
      <c r="DH243" s="178"/>
      <c r="DI243" s="178"/>
      <c r="DJ243" s="178"/>
      <c r="DK243" s="178"/>
      <c r="DL243" s="178"/>
      <c r="DM243" s="178"/>
      <c r="DN243" s="178"/>
      <c r="DO243" s="178"/>
      <c r="DP243" s="178"/>
      <c r="DQ243" s="178"/>
      <c r="DR243" s="178"/>
      <c r="DS243" s="178"/>
      <c r="DT243" s="178"/>
      <c r="DU243" s="178"/>
      <c r="DV243" s="178"/>
      <c r="DW243" s="178"/>
      <c r="DX243" s="178"/>
      <c r="DY243" s="178"/>
      <c r="DZ243" s="178"/>
      <c r="EA243" s="178"/>
      <c r="EB243" s="178"/>
      <c r="EC243" s="178"/>
      <c r="ED243" s="178"/>
      <c r="EE243" s="178"/>
      <c r="EF243" s="178"/>
      <c r="EG243" s="178"/>
      <c r="EH243" s="178"/>
      <c r="EI243" s="178"/>
      <c r="EJ243" s="178"/>
      <c r="EK243" s="178"/>
      <c r="EL243" s="178"/>
      <c r="EM243" s="178"/>
      <c r="EN243" s="178"/>
      <c r="EO243" s="178"/>
      <c r="EP243" s="178"/>
      <c r="EQ243" s="139"/>
    </row>
    <row r="244" spans="2:147" s="26" customFormat="1" ht="30" customHeight="1" outlineLevel="2">
      <c r="B244" s="142"/>
      <c r="C244" s="120" t="s">
        <v>1825</v>
      </c>
      <c r="D244" s="121"/>
      <c r="E244" s="123"/>
      <c r="F244" s="178"/>
      <c r="G244" s="178"/>
      <c r="H244" s="178"/>
      <c r="I244" s="178"/>
      <c r="J244" s="178"/>
      <c r="K244" s="178"/>
      <c r="L244" s="178"/>
      <c r="M244" s="178"/>
      <c r="N244" s="178"/>
      <c r="O244" s="178"/>
      <c r="P244" s="178"/>
      <c r="Q244" s="178"/>
      <c r="R244" s="178"/>
      <c r="S244" s="178"/>
      <c r="T244" s="178"/>
      <c r="U244" s="178"/>
      <c r="V244" s="178"/>
      <c r="W244" s="178"/>
      <c r="X244" s="178"/>
      <c r="Y244" s="178"/>
      <c r="Z244" s="178"/>
      <c r="AA244" s="178"/>
      <c r="AB244" s="178"/>
      <c r="AC244" s="178"/>
      <c r="AD244" s="178"/>
      <c r="AE244" s="178"/>
      <c r="AF244" s="178"/>
      <c r="AG244" s="178"/>
      <c r="AH244" s="178"/>
      <c r="AI244" s="178"/>
      <c r="AJ244" s="178"/>
      <c r="AK244" s="178"/>
      <c r="AL244" s="178"/>
      <c r="AM244" s="178"/>
      <c r="AN244" s="178"/>
      <c r="AO244" s="178"/>
      <c r="AP244" s="178"/>
      <c r="AQ244" s="178"/>
      <c r="AR244" s="178"/>
      <c r="AS244" s="178"/>
      <c r="AT244" s="178"/>
      <c r="AU244" s="178"/>
      <c r="AV244" s="178"/>
      <c r="AW244" s="178"/>
      <c r="AX244" s="178"/>
      <c r="AY244" s="178"/>
      <c r="AZ244" s="178"/>
      <c r="BA244" s="178"/>
      <c r="BB244" s="178"/>
      <c r="BC244" s="178"/>
      <c r="BD244" s="178"/>
      <c r="BE244" s="178"/>
      <c r="BF244" s="178"/>
      <c r="BG244" s="178"/>
      <c r="BH244" s="178"/>
      <c r="BI244" s="178"/>
      <c r="BJ244" s="178"/>
      <c r="BK244" s="178"/>
      <c r="BL244" s="178"/>
      <c r="BM244" s="178"/>
      <c r="BN244" s="178"/>
      <c r="BO244" s="178"/>
      <c r="BP244" s="178"/>
      <c r="BQ244" s="178"/>
      <c r="BR244" s="178"/>
      <c r="BS244" s="178"/>
      <c r="BT244" s="178"/>
      <c r="BU244" s="178"/>
      <c r="BV244" s="178"/>
      <c r="BW244" s="178"/>
      <c r="BX244" s="178"/>
      <c r="BY244" s="178"/>
      <c r="BZ244" s="178"/>
      <c r="CA244" s="178"/>
      <c r="CB244" s="178"/>
      <c r="CC244" s="178"/>
      <c r="CD244" s="178"/>
      <c r="CE244" s="178"/>
      <c r="CF244" s="178"/>
      <c r="CG244" s="178"/>
      <c r="CH244" s="178"/>
      <c r="CI244" s="178"/>
      <c r="CJ244" s="178"/>
      <c r="CK244" s="178"/>
      <c r="CL244" s="178"/>
      <c r="CM244" s="178"/>
      <c r="CN244" s="178"/>
      <c r="CO244" s="178"/>
      <c r="CP244" s="178"/>
      <c r="CQ244" s="178"/>
      <c r="CR244" s="178"/>
      <c r="CS244" s="178"/>
      <c r="CT244" s="178"/>
      <c r="CU244" s="178"/>
      <c r="CV244" s="178"/>
      <c r="CW244" s="178"/>
      <c r="CX244" s="178"/>
      <c r="CY244" s="178"/>
      <c r="CZ244" s="178"/>
      <c r="DA244" s="178"/>
      <c r="DB244" s="178"/>
      <c r="DC244" s="178"/>
      <c r="DD244" s="178"/>
      <c r="DE244" s="178"/>
      <c r="DF244" s="178"/>
      <c r="DG244" s="178"/>
      <c r="DH244" s="178"/>
      <c r="DI244" s="178"/>
      <c r="DJ244" s="178"/>
      <c r="DK244" s="178"/>
      <c r="DL244" s="178"/>
      <c r="DM244" s="178"/>
      <c r="DN244" s="178"/>
      <c r="DO244" s="178"/>
      <c r="DP244" s="178"/>
      <c r="DQ244" s="178"/>
      <c r="DR244" s="178"/>
      <c r="DS244" s="178"/>
      <c r="DT244" s="178"/>
      <c r="DU244" s="178"/>
      <c r="DV244" s="178"/>
      <c r="DW244" s="178"/>
      <c r="DX244" s="178"/>
      <c r="DY244" s="178"/>
      <c r="DZ244" s="178"/>
      <c r="EA244" s="178"/>
      <c r="EB244" s="178"/>
      <c r="EC244" s="178"/>
      <c r="ED244" s="178"/>
      <c r="EE244" s="178"/>
      <c r="EF244" s="178"/>
      <c r="EG244" s="178"/>
      <c r="EH244" s="178"/>
      <c r="EI244" s="178"/>
      <c r="EJ244" s="178"/>
      <c r="EK244" s="178"/>
      <c r="EL244" s="178"/>
      <c r="EM244" s="178"/>
      <c r="EN244" s="178"/>
      <c r="EO244" s="178"/>
      <c r="EP244" s="178"/>
      <c r="EQ244" s="139" t="s">
        <v>1826</v>
      </c>
    </row>
    <row r="245" spans="2:147" s="26" customFormat="1" ht="30" customHeight="1" outlineLevel="2">
      <c r="B245" s="142"/>
      <c r="C245" s="120" t="s">
        <v>1827</v>
      </c>
      <c r="D245" s="121"/>
      <c r="E245" s="123"/>
      <c r="F245" s="178"/>
      <c r="G245" s="178"/>
      <c r="H245" s="178"/>
      <c r="I245" s="178"/>
      <c r="J245" s="178"/>
      <c r="K245" s="178"/>
      <c r="L245" s="178"/>
      <c r="M245" s="178"/>
      <c r="N245" s="178"/>
      <c r="O245" s="178"/>
      <c r="P245" s="178"/>
      <c r="Q245" s="178"/>
      <c r="R245" s="178"/>
      <c r="S245" s="178"/>
      <c r="T245" s="178"/>
      <c r="U245" s="178"/>
      <c r="V245" s="178"/>
      <c r="W245" s="178"/>
      <c r="X245" s="178"/>
      <c r="Y245" s="178"/>
      <c r="Z245" s="178"/>
      <c r="AA245" s="178"/>
      <c r="AB245" s="178"/>
      <c r="AC245" s="178"/>
      <c r="AD245" s="178"/>
      <c r="AE245" s="178"/>
      <c r="AF245" s="178"/>
      <c r="AG245" s="178"/>
      <c r="AH245" s="178"/>
      <c r="AI245" s="178"/>
      <c r="AJ245" s="178"/>
      <c r="AK245" s="178"/>
      <c r="AL245" s="178"/>
      <c r="AM245" s="178"/>
      <c r="AN245" s="178"/>
      <c r="AO245" s="178"/>
      <c r="AP245" s="178"/>
      <c r="AQ245" s="178"/>
      <c r="AR245" s="178"/>
      <c r="AS245" s="178"/>
      <c r="AT245" s="178"/>
      <c r="AU245" s="178"/>
      <c r="AV245" s="178"/>
      <c r="AW245" s="178"/>
      <c r="AX245" s="178"/>
      <c r="AY245" s="178"/>
      <c r="AZ245" s="178"/>
      <c r="BA245" s="178"/>
      <c r="BB245" s="178"/>
      <c r="BC245" s="178"/>
      <c r="BD245" s="178"/>
      <c r="BE245" s="178"/>
      <c r="BF245" s="178"/>
      <c r="BG245" s="178"/>
      <c r="BH245" s="178"/>
      <c r="BI245" s="178"/>
      <c r="BJ245" s="178"/>
      <c r="BK245" s="178"/>
      <c r="BL245" s="178"/>
      <c r="BM245" s="178"/>
      <c r="BN245" s="178"/>
      <c r="BO245" s="178"/>
      <c r="BP245" s="178"/>
      <c r="BQ245" s="178"/>
      <c r="BR245" s="178"/>
      <c r="BS245" s="178"/>
      <c r="BT245" s="178"/>
      <c r="BU245" s="178"/>
      <c r="BV245" s="178"/>
      <c r="BW245" s="178"/>
      <c r="BX245" s="178"/>
      <c r="BY245" s="178"/>
      <c r="BZ245" s="178"/>
      <c r="CA245" s="178"/>
      <c r="CB245" s="178"/>
      <c r="CC245" s="178"/>
      <c r="CD245" s="178"/>
      <c r="CE245" s="178"/>
      <c r="CF245" s="178"/>
      <c r="CG245" s="178"/>
      <c r="CH245" s="178"/>
      <c r="CI245" s="178"/>
      <c r="CJ245" s="178"/>
      <c r="CK245" s="178"/>
      <c r="CL245" s="178"/>
      <c r="CM245" s="178"/>
      <c r="CN245" s="178"/>
      <c r="CO245" s="178"/>
      <c r="CP245" s="178"/>
      <c r="CQ245" s="178"/>
      <c r="CR245" s="178"/>
      <c r="CS245" s="178"/>
      <c r="CT245" s="178"/>
      <c r="CU245" s="178"/>
      <c r="CV245" s="178"/>
      <c r="CW245" s="178"/>
      <c r="CX245" s="178"/>
      <c r="CY245" s="178"/>
      <c r="CZ245" s="178"/>
      <c r="DA245" s="178"/>
      <c r="DB245" s="178"/>
      <c r="DC245" s="178"/>
      <c r="DD245" s="178"/>
      <c r="DE245" s="178"/>
      <c r="DF245" s="178"/>
      <c r="DG245" s="178"/>
      <c r="DH245" s="178"/>
      <c r="DI245" s="178"/>
      <c r="DJ245" s="178"/>
      <c r="DK245" s="178"/>
      <c r="DL245" s="178"/>
      <c r="DM245" s="178"/>
      <c r="DN245" s="178"/>
      <c r="DO245" s="178"/>
      <c r="DP245" s="178"/>
      <c r="DQ245" s="178"/>
      <c r="DR245" s="178"/>
      <c r="DS245" s="178"/>
      <c r="DT245" s="178"/>
      <c r="DU245" s="178"/>
      <c r="DV245" s="178"/>
      <c r="DW245" s="178"/>
      <c r="DX245" s="178"/>
      <c r="DY245" s="178"/>
      <c r="DZ245" s="178"/>
      <c r="EA245" s="178"/>
      <c r="EB245" s="178"/>
      <c r="EC245" s="178"/>
      <c r="ED245" s="178"/>
      <c r="EE245" s="178"/>
      <c r="EF245" s="178"/>
      <c r="EG245" s="178"/>
      <c r="EH245" s="178"/>
      <c r="EI245" s="178"/>
      <c r="EJ245" s="178"/>
      <c r="EK245" s="178"/>
      <c r="EL245" s="178"/>
      <c r="EM245" s="178"/>
      <c r="EN245" s="178"/>
      <c r="EO245" s="178"/>
      <c r="EP245" s="178"/>
      <c r="EQ245" s="139" t="s">
        <v>1826</v>
      </c>
    </row>
    <row r="246" spans="2:147" s="26" customFormat="1" ht="30" customHeight="1" outlineLevel="1">
      <c r="B246" s="142"/>
      <c r="C246" s="141" t="s">
        <v>1828</v>
      </c>
      <c r="D246" s="119"/>
      <c r="E246" s="143"/>
      <c r="F246" s="180"/>
      <c r="G246" s="180"/>
      <c r="H246" s="180"/>
      <c r="I246" s="180"/>
      <c r="J246" s="180"/>
      <c r="K246" s="180"/>
      <c r="L246" s="180"/>
      <c r="M246" s="180"/>
      <c r="N246" s="180"/>
      <c r="O246" s="180"/>
      <c r="P246" s="180"/>
      <c r="Q246" s="180"/>
      <c r="R246" s="180"/>
      <c r="S246" s="180"/>
      <c r="T246" s="180"/>
      <c r="U246" s="180"/>
      <c r="V246" s="180"/>
      <c r="W246" s="180"/>
      <c r="X246" s="180"/>
      <c r="Y246" s="180"/>
      <c r="Z246" s="180"/>
      <c r="AA246" s="180"/>
      <c r="AB246" s="180"/>
      <c r="AC246" s="180"/>
      <c r="AD246" s="180"/>
      <c r="AE246" s="180"/>
      <c r="AF246" s="180"/>
      <c r="AG246" s="180"/>
      <c r="AH246" s="180"/>
      <c r="AI246" s="180"/>
      <c r="AJ246" s="180"/>
      <c r="AK246" s="180"/>
      <c r="AL246" s="180"/>
      <c r="AM246" s="180"/>
      <c r="AN246" s="180"/>
      <c r="AO246" s="180"/>
      <c r="AP246" s="180"/>
      <c r="AQ246" s="180"/>
      <c r="AR246" s="180"/>
      <c r="AS246" s="180"/>
      <c r="AT246" s="180"/>
      <c r="AU246" s="180"/>
      <c r="AV246" s="180"/>
      <c r="AW246" s="180"/>
      <c r="AX246" s="180"/>
      <c r="AY246" s="180"/>
      <c r="AZ246" s="180"/>
      <c r="BA246" s="180"/>
      <c r="BB246" s="180"/>
      <c r="BC246" s="180"/>
      <c r="BD246" s="180"/>
      <c r="BE246" s="180"/>
      <c r="BF246" s="180"/>
      <c r="BG246" s="180"/>
      <c r="BH246" s="180"/>
      <c r="BI246" s="180"/>
      <c r="BJ246" s="180"/>
      <c r="BK246" s="180"/>
      <c r="BL246" s="180"/>
      <c r="BM246" s="180"/>
      <c r="BN246" s="180"/>
      <c r="BO246" s="180"/>
      <c r="BP246" s="180"/>
      <c r="BQ246" s="180"/>
      <c r="BR246" s="180"/>
      <c r="BS246" s="180"/>
      <c r="BT246" s="180"/>
      <c r="BU246" s="180"/>
      <c r="BV246" s="180"/>
      <c r="BW246" s="180"/>
      <c r="BX246" s="180"/>
      <c r="BY246" s="180"/>
      <c r="BZ246" s="180"/>
      <c r="CA246" s="180"/>
      <c r="CB246" s="180"/>
      <c r="CC246" s="180"/>
      <c r="CD246" s="180"/>
      <c r="CE246" s="180"/>
      <c r="CF246" s="180"/>
      <c r="CG246" s="180"/>
      <c r="CH246" s="180"/>
      <c r="CI246" s="180"/>
      <c r="CJ246" s="180"/>
      <c r="CK246" s="180"/>
      <c r="CL246" s="180"/>
      <c r="CM246" s="180"/>
      <c r="CN246" s="180"/>
      <c r="CO246" s="180"/>
      <c r="CP246" s="180"/>
      <c r="CQ246" s="180"/>
      <c r="CR246" s="180"/>
      <c r="CS246" s="180"/>
      <c r="CT246" s="180"/>
      <c r="CU246" s="180"/>
      <c r="CV246" s="180"/>
      <c r="CW246" s="180"/>
      <c r="CX246" s="180"/>
      <c r="CY246" s="180"/>
      <c r="CZ246" s="180"/>
      <c r="DA246" s="180"/>
      <c r="DB246" s="180"/>
      <c r="DC246" s="180"/>
      <c r="DD246" s="180"/>
      <c r="DE246" s="180"/>
      <c r="DF246" s="180"/>
      <c r="DG246" s="180"/>
      <c r="DH246" s="180"/>
      <c r="DI246" s="180"/>
      <c r="DJ246" s="180"/>
      <c r="DK246" s="180"/>
      <c r="DL246" s="180"/>
      <c r="DM246" s="180"/>
      <c r="DN246" s="180"/>
      <c r="DO246" s="180"/>
      <c r="DP246" s="180"/>
      <c r="DQ246" s="180"/>
      <c r="DR246" s="180"/>
      <c r="DS246" s="180"/>
      <c r="DT246" s="180"/>
      <c r="DU246" s="180"/>
      <c r="DV246" s="180"/>
      <c r="DW246" s="180"/>
      <c r="DX246" s="180"/>
      <c r="DY246" s="180"/>
      <c r="DZ246" s="180"/>
      <c r="EA246" s="180"/>
      <c r="EB246" s="180"/>
      <c r="EC246" s="180"/>
      <c r="ED246" s="180"/>
      <c r="EE246" s="180"/>
      <c r="EF246" s="180"/>
      <c r="EG246" s="180"/>
      <c r="EH246" s="180"/>
      <c r="EI246" s="180"/>
      <c r="EJ246" s="180"/>
      <c r="EK246" s="180"/>
      <c r="EL246" s="180"/>
      <c r="EM246" s="180"/>
      <c r="EN246" s="180"/>
      <c r="EO246" s="180"/>
      <c r="EP246" s="180"/>
      <c r="EQ246" s="139"/>
    </row>
    <row r="247" spans="2:147" s="26" customFormat="1" ht="49.5" customHeight="1" outlineLevel="2">
      <c r="B247" s="142"/>
      <c r="C247" s="120" t="s">
        <v>1829</v>
      </c>
      <c r="D247" s="121"/>
      <c r="E247" s="207" t="s">
        <v>1830</v>
      </c>
      <c r="F247" s="178"/>
      <c r="G247" s="178"/>
      <c r="H247" s="178"/>
      <c r="I247" s="178"/>
      <c r="J247" s="178"/>
      <c r="K247" s="178" t="s">
        <v>503</v>
      </c>
      <c r="L247" s="178"/>
      <c r="M247" s="178"/>
      <c r="N247" s="178"/>
      <c r="O247" s="178"/>
      <c r="P247" s="178"/>
      <c r="Q247" s="178"/>
      <c r="R247" s="178"/>
      <c r="S247" s="178"/>
      <c r="T247" s="178"/>
      <c r="U247" s="178"/>
      <c r="V247" s="178"/>
      <c r="W247" s="178"/>
      <c r="X247" s="178"/>
      <c r="Y247" s="178"/>
      <c r="Z247" s="178" t="s">
        <v>503</v>
      </c>
      <c r="AA247" s="178" t="s">
        <v>503</v>
      </c>
      <c r="AB247" s="178" t="s">
        <v>503</v>
      </c>
      <c r="AC247" s="178" t="s">
        <v>503</v>
      </c>
      <c r="AD247" s="178" t="s">
        <v>503</v>
      </c>
      <c r="AE247" s="178" t="s">
        <v>503</v>
      </c>
      <c r="AF247" s="178" t="s">
        <v>503</v>
      </c>
      <c r="AG247" s="178" t="s">
        <v>503</v>
      </c>
      <c r="AH247" s="178" t="s">
        <v>503</v>
      </c>
      <c r="AI247" s="178" t="s">
        <v>503</v>
      </c>
      <c r="AJ247" s="178" t="s">
        <v>503</v>
      </c>
      <c r="AK247" s="178" t="s">
        <v>503</v>
      </c>
      <c r="AL247" s="178" t="s">
        <v>503</v>
      </c>
      <c r="AM247" s="178" t="s">
        <v>503</v>
      </c>
      <c r="AN247" s="178" t="s">
        <v>503</v>
      </c>
      <c r="AO247" s="178" t="s">
        <v>503</v>
      </c>
      <c r="AP247" s="178" t="s">
        <v>503</v>
      </c>
      <c r="AQ247" s="178" t="s">
        <v>503</v>
      </c>
      <c r="AR247" s="178" t="s">
        <v>503</v>
      </c>
      <c r="AS247" s="178" t="s">
        <v>503</v>
      </c>
      <c r="AT247" s="178" t="s">
        <v>503</v>
      </c>
      <c r="AU247" s="178" t="s">
        <v>503</v>
      </c>
      <c r="AV247" s="178" t="s">
        <v>503</v>
      </c>
      <c r="AW247" s="178" t="s">
        <v>503</v>
      </c>
      <c r="AX247" s="178" t="s">
        <v>503</v>
      </c>
      <c r="AY247" s="178" t="s">
        <v>503</v>
      </c>
      <c r="AZ247" s="178" t="s">
        <v>503</v>
      </c>
      <c r="BA247" s="178" t="s">
        <v>503</v>
      </c>
      <c r="BB247" s="178" t="s">
        <v>503</v>
      </c>
      <c r="BC247" s="178" t="s">
        <v>503</v>
      </c>
      <c r="BD247" s="178" t="s">
        <v>503</v>
      </c>
      <c r="BE247" s="178"/>
      <c r="BF247" s="178"/>
      <c r="BG247" s="178"/>
      <c r="BH247" s="178"/>
      <c r="BI247" s="178"/>
      <c r="BJ247" s="178"/>
      <c r="BK247" s="178"/>
      <c r="BL247" s="178" t="s">
        <v>503</v>
      </c>
      <c r="BM247" s="178" t="s">
        <v>503</v>
      </c>
      <c r="BN247" s="178" t="s">
        <v>503</v>
      </c>
      <c r="BO247" s="178" t="s">
        <v>503</v>
      </c>
      <c r="BP247" s="178"/>
      <c r="BQ247" s="178"/>
      <c r="BR247" s="178"/>
      <c r="BS247" s="178"/>
      <c r="BT247" s="178"/>
      <c r="BU247" s="178"/>
      <c r="BV247" s="178"/>
      <c r="BW247" s="178"/>
      <c r="BX247" s="178"/>
      <c r="BY247" s="178"/>
      <c r="BZ247" s="178"/>
      <c r="CA247" s="178"/>
      <c r="CB247" s="178"/>
      <c r="CC247" s="178"/>
      <c r="CD247" s="178" t="s">
        <v>503</v>
      </c>
      <c r="CE247" s="178" t="s">
        <v>503</v>
      </c>
      <c r="CF247" s="178" t="s">
        <v>503</v>
      </c>
      <c r="CG247" s="178" t="s">
        <v>503</v>
      </c>
      <c r="CH247" s="178" t="s">
        <v>503</v>
      </c>
      <c r="CI247" s="178" t="s">
        <v>503</v>
      </c>
      <c r="CJ247" s="178" t="s">
        <v>503</v>
      </c>
      <c r="CK247" s="178" t="s">
        <v>503</v>
      </c>
      <c r="CL247" s="178" t="s">
        <v>503</v>
      </c>
      <c r="CM247" s="178"/>
      <c r="CN247" s="178"/>
      <c r="CO247" s="178"/>
      <c r="CP247" s="178"/>
      <c r="CQ247" s="178" t="s">
        <v>503</v>
      </c>
      <c r="CR247" s="178" t="s">
        <v>503</v>
      </c>
      <c r="CS247" s="178"/>
      <c r="CT247" s="178" t="s">
        <v>503</v>
      </c>
      <c r="CU247" s="178" t="s">
        <v>503</v>
      </c>
      <c r="CV247" s="178"/>
      <c r="CW247" s="178" t="s">
        <v>503</v>
      </c>
      <c r="CX247" s="178" t="s">
        <v>503</v>
      </c>
      <c r="CY247" s="178"/>
      <c r="CZ247" s="178" t="s">
        <v>503</v>
      </c>
      <c r="DA247" s="178" t="s">
        <v>503</v>
      </c>
      <c r="DB247" s="178"/>
      <c r="DC247" s="178" t="s">
        <v>503</v>
      </c>
      <c r="DD247" s="178" t="s">
        <v>503</v>
      </c>
      <c r="DE247" s="178"/>
      <c r="DF247" s="178" t="s">
        <v>503</v>
      </c>
      <c r="DG247" s="178" t="s">
        <v>503</v>
      </c>
      <c r="DH247" s="178"/>
      <c r="DI247" s="178" t="s">
        <v>503</v>
      </c>
      <c r="DJ247" s="178"/>
      <c r="DK247" s="178" t="s">
        <v>503</v>
      </c>
      <c r="DL247" s="178"/>
      <c r="DM247" s="178" t="s">
        <v>503</v>
      </c>
      <c r="DN247" s="178"/>
      <c r="DO247" s="178" t="s">
        <v>503</v>
      </c>
      <c r="DP247" s="178"/>
      <c r="DQ247" s="178" t="s">
        <v>503</v>
      </c>
      <c r="DR247" s="178"/>
      <c r="DS247" s="178" t="s">
        <v>503</v>
      </c>
      <c r="DT247" s="178" t="s">
        <v>503</v>
      </c>
      <c r="DU247" s="178" t="s">
        <v>503</v>
      </c>
      <c r="DV247" s="178" t="s">
        <v>503</v>
      </c>
      <c r="DW247" s="178" t="s">
        <v>503</v>
      </c>
      <c r="DX247" s="178" t="s">
        <v>503</v>
      </c>
      <c r="DY247" s="178" t="s">
        <v>503</v>
      </c>
      <c r="DZ247" s="178" t="s">
        <v>503</v>
      </c>
      <c r="EA247" s="178" t="s">
        <v>503</v>
      </c>
      <c r="EB247" s="178" t="s">
        <v>503</v>
      </c>
      <c r="EC247" s="178" t="s">
        <v>503</v>
      </c>
      <c r="ED247" s="178" t="s">
        <v>503</v>
      </c>
      <c r="EE247" s="178" t="s">
        <v>503</v>
      </c>
      <c r="EF247" s="178" t="s">
        <v>503</v>
      </c>
      <c r="EG247" s="178" t="s">
        <v>503</v>
      </c>
      <c r="EH247" s="178" t="s">
        <v>503</v>
      </c>
      <c r="EI247" s="178" t="s">
        <v>503</v>
      </c>
      <c r="EJ247" s="178" t="s">
        <v>503</v>
      </c>
      <c r="EK247" s="178" t="s">
        <v>503</v>
      </c>
      <c r="EL247" s="178" t="s">
        <v>503</v>
      </c>
      <c r="EM247" s="178" t="s">
        <v>503</v>
      </c>
      <c r="EN247" s="178" t="s">
        <v>503</v>
      </c>
      <c r="EO247" s="178"/>
      <c r="EP247" s="178" t="s">
        <v>503</v>
      </c>
      <c r="EQ247" s="139"/>
    </row>
    <row r="248" spans="2:147" s="26" customFormat="1" ht="30" customHeight="1" outlineLevel="1">
      <c r="B248" s="142"/>
      <c r="C248" s="141" t="s">
        <v>1831</v>
      </c>
      <c r="D248" s="119"/>
      <c r="E248" s="143"/>
      <c r="F248" s="180"/>
      <c r="G248" s="180"/>
      <c r="H248" s="180"/>
      <c r="I248" s="180"/>
      <c r="J248" s="180"/>
      <c r="K248" s="180"/>
      <c r="L248" s="180"/>
      <c r="M248" s="180"/>
      <c r="N248" s="180"/>
      <c r="O248" s="180"/>
      <c r="P248" s="180"/>
      <c r="Q248" s="180"/>
      <c r="R248" s="180"/>
      <c r="S248" s="180"/>
      <c r="T248" s="180"/>
      <c r="U248" s="180"/>
      <c r="V248" s="180"/>
      <c r="W248" s="180"/>
      <c r="X248" s="180"/>
      <c r="Y248" s="180"/>
      <c r="Z248" s="180"/>
      <c r="AA248" s="180"/>
      <c r="AB248" s="180"/>
      <c r="AC248" s="180"/>
      <c r="AD248" s="180"/>
      <c r="AE248" s="180"/>
      <c r="AF248" s="180"/>
      <c r="AG248" s="180"/>
      <c r="AH248" s="180"/>
      <c r="AI248" s="180"/>
      <c r="AJ248" s="180"/>
      <c r="AK248" s="180"/>
      <c r="AL248" s="180"/>
      <c r="AM248" s="180"/>
      <c r="AN248" s="180"/>
      <c r="AO248" s="180"/>
      <c r="AP248" s="180"/>
      <c r="AQ248" s="180"/>
      <c r="AR248" s="180"/>
      <c r="AS248" s="180"/>
      <c r="AT248" s="180"/>
      <c r="AU248" s="180"/>
      <c r="AV248" s="180"/>
      <c r="AW248" s="180"/>
      <c r="AX248" s="180"/>
      <c r="AY248" s="180"/>
      <c r="AZ248" s="180"/>
      <c r="BA248" s="180"/>
      <c r="BB248" s="180"/>
      <c r="BC248" s="180"/>
      <c r="BD248" s="180"/>
      <c r="BE248" s="180"/>
      <c r="BF248" s="180"/>
      <c r="BG248" s="180"/>
      <c r="BH248" s="180"/>
      <c r="BI248" s="180"/>
      <c r="BJ248" s="180"/>
      <c r="BK248" s="180"/>
      <c r="BL248" s="180"/>
      <c r="BM248" s="180"/>
      <c r="BN248" s="180"/>
      <c r="BO248" s="180"/>
      <c r="BP248" s="180"/>
      <c r="BQ248" s="180"/>
      <c r="BR248" s="180"/>
      <c r="BS248" s="180"/>
      <c r="BT248" s="180"/>
      <c r="BU248" s="180"/>
      <c r="BV248" s="180"/>
      <c r="BW248" s="180"/>
      <c r="BX248" s="180"/>
      <c r="BY248" s="180"/>
      <c r="BZ248" s="180"/>
      <c r="CA248" s="180"/>
      <c r="CB248" s="180"/>
      <c r="CC248" s="180"/>
      <c r="CD248" s="180"/>
      <c r="CE248" s="180"/>
      <c r="CF248" s="180"/>
      <c r="CG248" s="180"/>
      <c r="CH248" s="180"/>
      <c r="CI248" s="180"/>
      <c r="CJ248" s="180"/>
      <c r="CK248" s="180"/>
      <c r="CL248" s="180"/>
      <c r="CM248" s="180"/>
      <c r="CN248" s="180"/>
      <c r="CO248" s="180"/>
      <c r="CP248" s="180"/>
      <c r="CQ248" s="180"/>
      <c r="CR248" s="180"/>
      <c r="CS248" s="180"/>
      <c r="CT248" s="180"/>
      <c r="CU248" s="180"/>
      <c r="CV248" s="180"/>
      <c r="CW248" s="180"/>
      <c r="CX248" s="180"/>
      <c r="CY248" s="180"/>
      <c r="CZ248" s="180"/>
      <c r="DA248" s="180"/>
      <c r="DB248" s="180"/>
      <c r="DC248" s="180"/>
      <c r="DD248" s="180"/>
      <c r="DE248" s="180"/>
      <c r="DF248" s="180"/>
      <c r="DG248" s="180"/>
      <c r="DH248" s="180"/>
      <c r="DI248" s="180"/>
      <c r="DJ248" s="180"/>
      <c r="DK248" s="180"/>
      <c r="DL248" s="180"/>
      <c r="DM248" s="180"/>
      <c r="DN248" s="180"/>
      <c r="DO248" s="180"/>
      <c r="DP248" s="180"/>
      <c r="DQ248" s="180"/>
      <c r="DR248" s="180"/>
      <c r="DS248" s="180"/>
      <c r="DT248" s="180"/>
      <c r="DU248" s="180"/>
      <c r="DV248" s="180"/>
      <c r="DW248" s="180"/>
      <c r="DX248" s="180"/>
      <c r="DY248" s="180"/>
      <c r="DZ248" s="180"/>
      <c r="EA248" s="180"/>
      <c r="EB248" s="180"/>
      <c r="EC248" s="180"/>
      <c r="ED248" s="180"/>
      <c r="EE248" s="180"/>
      <c r="EF248" s="180"/>
      <c r="EG248" s="180"/>
      <c r="EH248" s="180"/>
      <c r="EI248" s="180"/>
      <c r="EJ248" s="180"/>
      <c r="EK248" s="180"/>
      <c r="EL248" s="180"/>
      <c r="EM248" s="180"/>
      <c r="EN248" s="180"/>
      <c r="EO248" s="180"/>
      <c r="EP248" s="180"/>
      <c r="EQ248" s="139"/>
    </row>
    <row r="249" spans="2:147" s="26" customFormat="1" ht="30" customHeight="1" outlineLevel="2">
      <c r="B249" s="142"/>
      <c r="C249" s="120" t="s">
        <v>1832</v>
      </c>
      <c r="D249" s="121"/>
      <c r="E249" s="207"/>
      <c r="F249" s="178"/>
      <c r="G249" s="178"/>
      <c r="H249" s="178"/>
      <c r="I249" s="178"/>
      <c r="J249" s="178"/>
      <c r="K249" s="178" t="s">
        <v>503</v>
      </c>
      <c r="L249" s="178"/>
      <c r="M249" s="178"/>
      <c r="N249" s="178"/>
      <c r="O249" s="178"/>
      <c r="P249" s="178"/>
      <c r="Q249" s="178"/>
      <c r="R249" s="178"/>
      <c r="S249" s="178"/>
      <c r="T249" s="178"/>
      <c r="U249" s="178"/>
      <c r="V249" s="178"/>
      <c r="W249" s="178"/>
      <c r="X249" s="178"/>
      <c r="Y249" s="178"/>
      <c r="Z249" s="178" t="s">
        <v>503</v>
      </c>
      <c r="AA249" s="178" t="s">
        <v>503</v>
      </c>
      <c r="AB249" s="178" t="s">
        <v>503</v>
      </c>
      <c r="AC249" s="178" t="s">
        <v>503</v>
      </c>
      <c r="AD249" s="178" t="s">
        <v>503</v>
      </c>
      <c r="AE249" s="178" t="s">
        <v>503</v>
      </c>
      <c r="AF249" s="178" t="s">
        <v>503</v>
      </c>
      <c r="AG249" s="178" t="s">
        <v>503</v>
      </c>
      <c r="AH249" s="178" t="s">
        <v>503</v>
      </c>
      <c r="AI249" s="178" t="s">
        <v>503</v>
      </c>
      <c r="AJ249" s="178" t="s">
        <v>503</v>
      </c>
      <c r="AK249" s="178" t="s">
        <v>503</v>
      </c>
      <c r="AL249" s="178" t="s">
        <v>503</v>
      </c>
      <c r="AM249" s="178" t="s">
        <v>503</v>
      </c>
      <c r="AN249" s="178" t="s">
        <v>503</v>
      </c>
      <c r="AO249" s="178" t="s">
        <v>503</v>
      </c>
      <c r="AP249" s="178" t="s">
        <v>503</v>
      </c>
      <c r="AQ249" s="178" t="s">
        <v>503</v>
      </c>
      <c r="AR249" s="178" t="s">
        <v>503</v>
      </c>
      <c r="AS249" s="178" t="s">
        <v>503</v>
      </c>
      <c r="AT249" s="178" t="s">
        <v>503</v>
      </c>
      <c r="AU249" s="178" t="s">
        <v>503</v>
      </c>
      <c r="AV249" s="178" t="s">
        <v>503</v>
      </c>
      <c r="AW249" s="178" t="s">
        <v>503</v>
      </c>
      <c r="AX249" s="178" t="s">
        <v>503</v>
      </c>
      <c r="AY249" s="178" t="s">
        <v>503</v>
      </c>
      <c r="AZ249" s="178" t="s">
        <v>503</v>
      </c>
      <c r="BA249" s="178" t="s">
        <v>503</v>
      </c>
      <c r="BB249" s="178" t="s">
        <v>503</v>
      </c>
      <c r="BC249" s="178" t="s">
        <v>503</v>
      </c>
      <c r="BD249" s="178" t="s">
        <v>503</v>
      </c>
      <c r="BE249" s="178"/>
      <c r="BF249" s="178"/>
      <c r="BG249" s="178"/>
      <c r="BH249" s="178"/>
      <c r="BI249" s="178"/>
      <c r="BJ249" s="178"/>
      <c r="BK249" s="178"/>
      <c r="BL249" s="178" t="s">
        <v>503</v>
      </c>
      <c r="BM249" s="178" t="s">
        <v>503</v>
      </c>
      <c r="BN249" s="178" t="s">
        <v>503</v>
      </c>
      <c r="BO249" s="178" t="s">
        <v>503</v>
      </c>
      <c r="BP249" s="178"/>
      <c r="BQ249" s="178"/>
      <c r="BR249" s="178"/>
      <c r="BS249" s="178"/>
      <c r="BT249" s="178"/>
      <c r="BU249" s="178"/>
      <c r="BV249" s="178"/>
      <c r="BW249" s="178"/>
      <c r="BX249" s="178"/>
      <c r="BY249" s="178"/>
      <c r="BZ249" s="178"/>
      <c r="CA249" s="178"/>
      <c r="CB249" s="178"/>
      <c r="CC249" s="178"/>
      <c r="CD249" s="178"/>
      <c r="CE249" s="178"/>
      <c r="CF249" s="178"/>
      <c r="CG249" s="178"/>
      <c r="CH249" s="178"/>
      <c r="CI249" s="178"/>
      <c r="CJ249" s="178"/>
      <c r="CK249" s="178"/>
      <c r="CL249" s="178"/>
      <c r="CM249" s="178"/>
      <c r="CN249" s="178"/>
      <c r="CO249" s="178" t="s">
        <v>503</v>
      </c>
      <c r="CP249" s="178"/>
      <c r="CQ249" s="178" t="s">
        <v>503</v>
      </c>
      <c r="CR249" s="178" t="s">
        <v>503</v>
      </c>
      <c r="CS249" s="178"/>
      <c r="CT249" s="178" t="s">
        <v>503</v>
      </c>
      <c r="CU249" s="178" t="s">
        <v>503</v>
      </c>
      <c r="CV249" s="178"/>
      <c r="CW249" s="178" t="s">
        <v>503</v>
      </c>
      <c r="CX249" s="178" t="s">
        <v>503</v>
      </c>
      <c r="CY249" s="178"/>
      <c r="CZ249" s="178" t="s">
        <v>503</v>
      </c>
      <c r="DA249" s="178" t="s">
        <v>503</v>
      </c>
      <c r="DB249" s="178"/>
      <c r="DC249" s="178" t="s">
        <v>503</v>
      </c>
      <c r="DD249" s="178" t="s">
        <v>503</v>
      </c>
      <c r="DE249" s="178"/>
      <c r="DF249" s="178" t="s">
        <v>503</v>
      </c>
      <c r="DG249" s="178" t="s">
        <v>503</v>
      </c>
      <c r="DH249" s="178"/>
      <c r="DI249" s="178"/>
      <c r="DJ249" s="178"/>
      <c r="DK249" s="178" t="s">
        <v>503</v>
      </c>
      <c r="DL249" s="178"/>
      <c r="DM249" s="178" t="s">
        <v>503</v>
      </c>
      <c r="DN249" s="178"/>
      <c r="DO249" s="178" t="s">
        <v>503</v>
      </c>
      <c r="DP249" s="178"/>
      <c r="DQ249" s="178" t="s">
        <v>503</v>
      </c>
      <c r="DR249" s="178"/>
      <c r="DS249" s="178" t="s">
        <v>503</v>
      </c>
      <c r="DT249" s="178" t="s">
        <v>503</v>
      </c>
      <c r="DU249" s="178" t="s">
        <v>503</v>
      </c>
      <c r="DV249" s="178" t="s">
        <v>503</v>
      </c>
      <c r="DW249" s="178" t="s">
        <v>503</v>
      </c>
      <c r="DX249" s="178" t="s">
        <v>503</v>
      </c>
      <c r="DY249" s="178" t="s">
        <v>503</v>
      </c>
      <c r="DZ249" s="178" t="s">
        <v>503</v>
      </c>
      <c r="EA249" s="178" t="s">
        <v>503</v>
      </c>
      <c r="EB249" s="178" t="s">
        <v>503</v>
      </c>
      <c r="EC249" s="178" t="s">
        <v>503</v>
      </c>
      <c r="ED249" s="178" t="s">
        <v>503</v>
      </c>
      <c r="EE249" s="178" t="s">
        <v>503</v>
      </c>
      <c r="EF249" s="178" t="s">
        <v>503</v>
      </c>
      <c r="EG249" s="178" t="s">
        <v>503</v>
      </c>
      <c r="EH249" s="178" t="s">
        <v>503</v>
      </c>
      <c r="EI249" s="178" t="s">
        <v>503</v>
      </c>
      <c r="EJ249" s="178" t="s">
        <v>503</v>
      </c>
      <c r="EK249" s="178" t="s">
        <v>503</v>
      </c>
      <c r="EL249" s="178" t="s">
        <v>503</v>
      </c>
      <c r="EM249" s="178" t="s">
        <v>503</v>
      </c>
      <c r="EN249" s="178" t="s">
        <v>503</v>
      </c>
      <c r="EO249" s="178"/>
      <c r="EP249" s="178"/>
      <c r="EQ249" s="139"/>
    </row>
    <row r="250" spans="2:147" s="26" customFormat="1" ht="30" customHeight="1" outlineLevel="2">
      <c r="B250" s="142"/>
      <c r="C250" s="120" t="s">
        <v>1833</v>
      </c>
      <c r="D250" s="121" t="s">
        <v>1834</v>
      </c>
      <c r="E250" s="207"/>
      <c r="F250" s="178"/>
      <c r="G250" s="178"/>
      <c r="H250" s="178"/>
      <c r="I250" s="178"/>
      <c r="J250" s="178"/>
      <c r="K250" s="178" t="s">
        <v>503</v>
      </c>
      <c r="L250" s="178"/>
      <c r="M250" s="178"/>
      <c r="N250" s="178"/>
      <c r="O250" s="178"/>
      <c r="P250" s="178"/>
      <c r="Q250" s="178"/>
      <c r="R250" s="178"/>
      <c r="S250" s="178"/>
      <c r="T250" s="178"/>
      <c r="U250" s="178"/>
      <c r="V250" s="178"/>
      <c r="W250" s="178"/>
      <c r="X250" s="178"/>
      <c r="Y250" s="178"/>
      <c r="Z250" s="178" t="s">
        <v>503</v>
      </c>
      <c r="AA250" s="178" t="s">
        <v>503</v>
      </c>
      <c r="AB250" s="178" t="s">
        <v>503</v>
      </c>
      <c r="AC250" s="178" t="s">
        <v>503</v>
      </c>
      <c r="AD250" s="178" t="s">
        <v>503</v>
      </c>
      <c r="AE250" s="178" t="s">
        <v>503</v>
      </c>
      <c r="AF250" s="178" t="s">
        <v>503</v>
      </c>
      <c r="AG250" s="178" t="s">
        <v>503</v>
      </c>
      <c r="AH250" s="178" t="s">
        <v>503</v>
      </c>
      <c r="AI250" s="178" t="s">
        <v>503</v>
      </c>
      <c r="AJ250" s="178" t="s">
        <v>503</v>
      </c>
      <c r="AK250" s="178" t="s">
        <v>503</v>
      </c>
      <c r="AL250" s="178" t="s">
        <v>503</v>
      </c>
      <c r="AM250" s="178" t="s">
        <v>503</v>
      </c>
      <c r="AN250" s="178" t="s">
        <v>503</v>
      </c>
      <c r="AO250" s="178" t="s">
        <v>503</v>
      </c>
      <c r="AP250" s="178" t="s">
        <v>503</v>
      </c>
      <c r="AQ250" s="178" t="s">
        <v>503</v>
      </c>
      <c r="AR250" s="178" t="s">
        <v>503</v>
      </c>
      <c r="AS250" s="178" t="s">
        <v>503</v>
      </c>
      <c r="AT250" s="178" t="s">
        <v>503</v>
      </c>
      <c r="AU250" s="178" t="s">
        <v>503</v>
      </c>
      <c r="AV250" s="178" t="s">
        <v>503</v>
      </c>
      <c r="AW250" s="178" t="s">
        <v>503</v>
      </c>
      <c r="AX250" s="178" t="s">
        <v>503</v>
      </c>
      <c r="AY250" s="178" t="s">
        <v>503</v>
      </c>
      <c r="AZ250" s="178" t="s">
        <v>503</v>
      </c>
      <c r="BA250" s="178" t="s">
        <v>503</v>
      </c>
      <c r="BB250" s="178" t="s">
        <v>503</v>
      </c>
      <c r="BC250" s="178" t="s">
        <v>503</v>
      </c>
      <c r="BD250" s="178" t="s">
        <v>503</v>
      </c>
      <c r="BE250" s="178"/>
      <c r="BF250" s="178"/>
      <c r="BG250" s="178"/>
      <c r="BH250" s="178"/>
      <c r="BI250" s="178"/>
      <c r="BJ250" s="178"/>
      <c r="BK250" s="178"/>
      <c r="BL250" s="178" t="s">
        <v>503</v>
      </c>
      <c r="BM250" s="178" t="s">
        <v>503</v>
      </c>
      <c r="BN250" s="178" t="s">
        <v>503</v>
      </c>
      <c r="BO250" s="178" t="s">
        <v>503</v>
      </c>
      <c r="BP250" s="178"/>
      <c r="BQ250" s="178"/>
      <c r="BR250" s="178"/>
      <c r="BS250" s="178"/>
      <c r="BT250" s="178"/>
      <c r="BU250" s="178"/>
      <c r="BV250" s="178"/>
      <c r="BW250" s="178"/>
      <c r="BX250" s="178"/>
      <c r="BY250" s="178"/>
      <c r="BZ250" s="178"/>
      <c r="CA250" s="178"/>
      <c r="CB250" s="178"/>
      <c r="CC250" s="178"/>
      <c r="CD250" s="178"/>
      <c r="CE250" s="178"/>
      <c r="CF250" s="178"/>
      <c r="CG250" s="178"/>
      <c r="CH250" s="178"/>
      <c r="CI250" s="178"/>
      <c r="CJ250" s="178"/>
      <c r="CK250" s="178"/>
      <c r="CL250" s="178"/>
      <c r="CM250" s="178"/>
      <c r="CN250" s="178"/>
      <c r="CO250" s="178" t="s">
        <v>503</v>
      </c>
      <c r="CP250" s="178"/>
      <c r="CQ250" s="178" t="s">
        <v>503</v>
      </c>
      <c r="CR250" s="178" t="s">
        <v>503</v>
      </c>
      <c r="CS250" s="178"/>
      <c r="CT250" s="178" t="s">
        <v>503</v>
      </c>
      <c r="CU250" s="178" t="s">
        <v>503</v>
      </c>
      <c r="CV250" s="178"/>
      <c r="CW250" s="178" t="s">
        <v>503</v>
      </c>
      <c r="CX250" s="178" t="s">
        <v>503</v>
      </c>
      <c r="CY250" s="178"/>
      <c r="CZ250" s="178" t="s">
        <v>503</v>
      </c>
      <c r="DA250" s="178" t="s">
        <v>503</v>
      </c>
      <c r="DB250" s="178"/>
      <c r="DC250" s="178" t="s">
        <v>503</v>
      </c>
      <c r="DD250" s="178" t="s">
        <v>503</v>
      </c>
      <c r="DE250" s="178"/>
      <c r="DF250" s="178" t="s">
        <v>503</v>
      </c>
      <c r="DG250" s="178" t="s">
        <v>503</v>
      </c>
      <c r="DH250" s="178"/>
      <c r="DI250" s="178"/>
      <c r="DJ250" s="178"/>
      <c r="DK250" s="178" t="s">
        <v>503</v>
      </c>
      <c r="DL250" s="178"/>
      <c r="DM250" s="178" t="s">
        <v>503</v>
      </c>
      <c r="DN250" s="178"/>
      <c r="DO250" s="178" t="s">
        <v>503</v>
      </c>
      <c r="DP250" s="178"/>
      <c r="DQ250" s="178" t="s">
        <v>503</v>
      </c>
      <c r="DR250" s="178"/>
      <c r="DS250" s="178" t="s">
        <v>503</v>
      </c>
      <c r="DT250" s="178" t="s">
        <v>503</v>
      </c>
      <c r="DU250" s="178" t="s">
        <v>503</v>
      </c>
      <c r="DV250" s="178" t="s">
        <v>503</v>
      </c>
      <c r="DW250" s="178" t="s">
        <v>503</v>
      </c>
      <c r="DX250" s="178" t="s">
        <v>503</v>
      </c>
      <c r="DY250" s="178" t="s">
        <v>503</v>
      </c>
      <c r="DZ250" s="178" t="s">
        <v>503</v>
      </c>
      <c r="EA250" s="178" t="s">
        <v>503</v>
      </c>
      <c r="EB250" s="178" t="s">
        <v>503</v>
      </c>
      <c r="EC250" s="178" t="s">
        <v>503</v>
      </c>
      <c r="ED250" s="178" t="s">
        <v>503</v>
      </c>
      <c r="EE250" s="178" t="s">
        <v>503</v>
      </c>
      <c r="EF250" s="178" t="s">
        <v>503</v>
      </c>
      <c r="EG250" s="178" t="s">
        <v>503</v>
      </c>
      <c r="EH250" s="178" t="s">
        <v>503</v>
      </c>
      <c r="EI250" s="178" t="s">
        <v>503</v>
      </c>
      <c r="EJ250" s="178" t="s">
        <v>503</v>
      </c>
      <c r="EK250" s="178" t="s">
        <v>503</v>
      </c>
      <c r="EL250" s="178" t="s">
        <v>503</v>
      </c>
      <c r="EM250" s="178" t="s">
        <v>503</v>
      </c>
      <c r="EN250" s="178" t="s">
        <v>503</v>
      </c>
      <c r="EO250" s="178"/>
      <c r="EP250" s="178"/>
      <c r="EQ250" s="139"/>
    </row>
    <row r="251" spans="2:147" s="26" customFormat="1" ht="30" customHeight="1" outlineLevel="2">
      <c r="B251" s="142"/>
      <c r="C251" s="120" t="s">
        <v>1835</v>
      </c>
      <c r="D251" s="121" t="s">
        <v>1836</v>
      </c>
      <c r="E251" s="207"/>
      <c r="F251" s="178"/>
      <c r="G251" s="178"/>
      <c r="H251" s="178"/>
      <c r="I251" s="178"/>
      <c r="J251" s="178"/>
      <c r="K251" s="178" t="s">
        <v>503</v>
      </c>
      <c r="L251" s="178"/>
      <c r="M251" s="178"/>
      <c r="N251" s="178"/>
      <c r="O251" s="178"/>
      <c r="P251" s="178"/>
      <c r="Q251" s="178"/>
      <c r="R251" s="178"/>
      <c r="S251" s="178"/>
      <c r="T251" s="178"/>
      <c r="U251" s="178"/>
      <c r="V251" s="178"/>
      <c r="W251" s="178"/>
      <c r="X251" s="178"/>
      <c r="Y251" s="178"/>
      <c r="Z251" s="178" t="s">
        <v>503</v>
      </c>
      <c r="AA251" s="178" t="s">
        <v>503</v>
      </c>
      <c r="AB251" s="178" t="s">
        <v>503</v>
      </c>
      <c r="AC251" s="178" t="s">
        <v>503</v>
      </c>
      <c r="AD251" s="178" t="s">
        <v>503</v>
      </c>
      <c r="AE251" s="178" t="s">
        <v>503</v>
      </c>
      <c r="AF251" s="178" t="s">
        <v>503</v>
      </c>
      <c r="AG251" s="178" t="s">
        <v>503</v>
      </c>
      <c r="AH251" s="178" t="s">
        <v>503</v>
      </c>
      <c r="AI251" s="178" t="s">
        <v>503</v>
      </c>
      <c r="AJ251" s="178" t="s">
        <v>503</v>
      </c>
      <c r="AK251" s="178" t="s">
        <v>503</v>
      </c>
      <c r="AL251" s="178" t="s">
        <v>503</v>
      </c>
      <c r="AM251" s="178" t="s">
        <v>503</v>
      </c>
      <c r="AN251" s="178" t="s">
        <v>503</v>
      </c>
      <c r="AO251" s="178" t="s">
        <v>503</v>
      </c>
      <c r="AP251" s="178" t="s">
        <v>503</v>
      </c>
      <c r="AQ251" s="178" t="s">
        <v>503</v>
      </c>
      <c r="AR251" s="178" t="s">
        <v>503</v>
      </c>
      <c r="AS251" s="178" t="s">
        <v>503</v>
      </c>
      <c r="AT251" s="178" t="s">
        <v>503</v>
      </c>
      <c r="AU251" s="178" t="s">
        <v>503</v>
      </c>
      <c r="AV251" s="178" t="s">
        <v>503</v>
      </c>
      <c r="AW251" s="178" t="s">
        <v>503</v>
      </c>
      <c r="AX251" s="178" t="s">
        <v>503</v>
      </c>
      <c r="AY251" s="178" t="s">
        <v>503</v>
      </c>
      <c r="AZ251" s="178" t="s">
        <v>503</v>
      </c>
      <c r="BA251" s="178" t="s">
        <v>503</v>
      </c>
      <c r="BB251" s="178" t="s">
        <v>503</v>
      </c>
      <c r="BC251" s="178" t="s">
        <v>503</v>
      </c>
      <c r="BD251" s="178" t="s">
        <v>503</v>
      </c>
      <c r="BE251" s="178"/>
      <c r="BF251" s="178"/>
      <c r="BG251" s="178"/>
      <c r="BH251" s="178"/>
      <c r="BI251" s="178"/>
      <c r="BJ251" s="178"/>
      <c r="BK251" s="178"/>
      <c r="BL251" s="178" t="s">
        <v>503</v>
      </c>
      <c r="BM251" s="178" t="s">
        <v>503</v>
      </c>
      <c r="BN251" s="178" t="s">
        <v>503</v>
      </c>
      <c r="BO251" s="178" t="s">
        <v>503</v>
      </c>
      <c r="BP251" s="178"/>
      <c r="BQ251" s="178"/>
      <c r="BR251" s="178"/>
      <c r="BS251" s="178"/>
      <c r="BT251" s="178"/>
      <c r="BU251" s="178"/>
      <c r="BV251" s="178"/>
      <c r="BW251" s="178"/>
      <c r="BX251" s="178"/>
      <c r="BY251" s="178"/>
      <c r="BZ251" s="178"/>
      <c r="CA251" s="178"/>
      <c r="CB251" s="178"/>
      <c r="CC251" s="178"/>
      <c r="CD251" s="178"/>
      <c r="CE251" s="178"/>
      <c r="CF251" s="178"/>
      <c r="CG251" s="178"/>
      <c r="CH251" s="178"/>
      <c r="CI251" s="178"/>
      <c r="CJ251" s="178"/>
      <c r="CK251" s="178"/>
      <c r="CL251" s="178"/>
      <c r="CM251" s="178"/>
      <c r="CN251" s="178"/>
      <c r="CO251" s="178" t="s">
        <v>503</v>
      </c>
      <c r="CP251" s="178"/>
      <c r="CQ251" s="178" t="s">
        <v>503</v>
      </c>
      <c r="CR251" s="178" t="s">
        <v>503</v>
      </c>
      <c r="CS251" s="178"/>
      <c r="CT251" s="178" t="s">
        <v>503</v>
      </c>
      <c r="CU251" s="178" t="s">
        <v>503</v>
      </c>
      <c r="CV251" s="178"/>
      <c r="CW251" s="178" t="s">
        <v>503</v>
      </c>
      <c r="CX251" s="178" t="s">
        <v>503</v>
      </c>
      <c r="CY251" s="178"/>
      <c r="CZ251" s="178" t="s">
        <v>503</v>
      </c>
      <c r="DA251" s="178" t="s">
        <v>503</v>
      </c>
      <c r="DB251" s="178"/>
      <c r="DC251" s="178" t="s">
        <v>503</v>
      </c>
      <c r="DD251" s="178" t="s">
        <v>503</v>
      </c>
      <c r="DE251" s="178"/>
      <c r="DF251" s="178" t="s">
        <v>503</v>
      </c>
      <c r="DG251" s="178" t="s">
        <v>503</v>
      </c>
      <c r="DH251" s="178"/>
      <c r="DI251" s="178"/>
      <c r="DJ251" s="178"/>
      <c r="DK251" s="178" t="s">
        <v>503</v>
      </c>
      <c r="DL251" s="178"/>
      <c r="DM251" s="178" t="s">
        <v>503</v>
      </c>
      <c r="DN251" s="178"/>
      <c r="DO251" s="178" t="s">
        <v>503</v>
      </c>
      <c r="DP251" s="178"/>
      <c r="DQ251" s="178" t="s">
        <v>503</v>
      </c>
      <c r="DR251" s="178"/>
      <c r="DS251" s="178" t="s">
        <v>503</v>
      </c>
      <c r="DT251" s="178" t="s">
        <v>503</v>
      </c>
      <c r="DU251" s="178" t="s">
        <v>503</v>
      </c>
      <c r="DV251" s="178" t="s">
        <v>503</v>
      </c>
      <c r="DW251" s="178" t="s">
        <v>503</v>
      </c>
      <c r="DX251" s="178" t="s">
        <v>503</v>
      </c>
      <c r="DY251" s="178" t="s">
        <v>503</v>
      </c>
      <c r="DZ251" s="178" t="s">
        <v>503</v>
      </c>
      <c r="EA251" s="178" t="s">
        <v>503</v>
      </c>
      <c r="EB251" s="178" t="s">
        <v>503</v>
      </c>
      <c r="EC251" s="178" t="s">
        <v>503</v>
      </c>
      <c r="ED251" s="178" t="s">
        <v>503</v>
      </c>
      <c r="EE251" s="178" t="s">
        <v>503</v>
      </c>
      <c r="EF251" s="178" t="s">
        <v>503</v>
      </c>
      <c r="EG251" s="178" t="s">
        <v>503</v>
      </c>
      <c r="EH251" s="178" t="s">
        <v>503</v>
      </c>
      <c r="EI251" s="178" t="s">
        <v>503</v>
      </c>
      <c r="EJ251" s="178" t="s">
        <v>503</v>
      </c>
      <c r="EK251" s="178" t="s">
        <v>503</v>
      </c>
      <c r="EL251" s="178" t="s">
        <v>503</v>
      </c>
      <c r="EM251" s="178" t="s">
        <v>503</v>
      </c>
      <c r="EN251" s="178" t="s">
        <v>503</v>
      </c>
      <c r="EO251" s="178"/>
      <c r="EP251" s="178"/>
      <c r="EQ251" s="139"/>
    </row>
    <row r="252" spans="2:147" s="26" customFormat="1" ht="30" customHeight="1" outlineLevel="2">
      <c r="B252" s="142"/>
      <c r="C252" s="120" t="s">
        <v>1837</v>
      </c>
      <c r="D252" s="219" t="s">
        <v>1838</v>
      </c>
      <c r="E252" s="207"/>
      <c r="F252" s="178"/>
      <c r="G252" s="178"/>
      <c r="H252" s="178"/>
      <c r="I252" s="178"/>
      <c r="J252" s="178"/>
      <c r="K252" s="178" t="s">
        <v>503</v>
      </c>
      <c r="L252" s="178"/>
      <c r="M252" s="178"/>
      <c r="N252" s="178"/>
      <c r="O252" s="178"/>
      <c r="P252" s="178"/>
      <c r="Q252" s="178"/>
      <c r="R252" s="178"/>
      <c r="S252" s="178"/>
      <c r="T252" s="178"/>
      <c r="U252" s="178"/>
      <c r="V252" s="178"/>
      <c r="W252" s="178"/>
      <c r="X252" s="178"/>
      <c r="Y252" s="178"/>
      <c r="Z252" s="178" t="s">
        <v>503</v>
      </c>
      <c r="AA252" s="178" t="s">
        <v>503</v>
      </c>
      <c r="AB252" s="178" t="s">
        <v>503</v>
      </c>
      <c r="AC252" s="178" t="s">
        <v>503</v>
      </c>
      <c r="AD252" s="178" t="s">
        <v>503</v>
      </c>
      <c r="AE252" s="178" t="s">
        <v>503</v>
      </c>
      <c r="AF252" s="178" t="s">
        <v>503</v>
      </c>
      <c r="AG252" s="178" t="s">
        <v>503</v>
      </c>
      <c r="AH252" s="178" t="s">
        <v>503</v>
      </c>
      <c r="AI252" s="178" t="s">
        <v>503</v>
      </c>
      <c r="AJ252" s="178" t="s">
        <v>503</v>
      </c>
      <c r="AK252" s="178" t="s">
        <v>503</v>
      </c>
      <c r="AL252" s="178" t="s">
        <v>503</v>
      </c>
      <c r="AM252" s="178" t="s">
        <v>503</v>
      </c>
      <c r="AN252" s="178" t="s">
        <v>503</v>
      </c>
      <c r="AO252" s="178" t="s">
        <v>503</v>
      </c>
      <c r="AP252" s="178" t="s">
        <v>503</v>
      </c>
      <c r="AQ252" s="178" t="s">
        <v>503</v>
      </c>
      <c r="AR252" s="178" t="s">
        <v>503</v>
      </c>
      <c r="AS252" s="178" t="s">
        <v>503</v>
      </c>
      <c r="AT252" s="178" t="s">
        <v>503</v>
      </c>
      <c r="AU252" s="178" t="s">
        <v>503</v>
      </c>
      <c r="AV252" s="178" t="s">
        <v>503</v>
      </c>
      <c r="AW252" s="178" t="s">
        <v>503</v>
      </c>
      <c r="AX252" s="178" t="s">
        <v>503</v>
      </c>
      <c r="AY252" s="178" t="s">
        <v>503</v>
      </c>
      <c r="AZ252" s="178" t="s">
        <v>503</v>
      </c>
      <c r="BA252" s="178" t="s">
        <v>503</v>
      </c>
      <c r="BB252" s="178" t="s">
        <v>503</v>
      </c>
      <c r="BC252" s="178" t="s">
        <v>503</v>
      </c>
      <c r="BD252" s="178" t="s">
        <v>503</v>
      </c>
      <c r="BE252" s="178"/>
      <c r="BF252" s="178"/>
      <c r="BG252" s="178"/>
      <c r="BH252" s="178"/>
      <c r="BI252" s="178"/>
      <c r="BJ252" s="178"/>
      <c r="BK252" s="178"/>
      <c r="BL252" s="178" t="s">
        <v>503</v>
      </c>
      <c r="BM252" s="178" t="s">
        <v>503</v>
      </c>
      <c r="BN252" s="178" t="s">
        <v>503</v>
      </c>
      <c r="BO252" s="178" t="s">
        <v>503</v>
      </c>
      <c r="BP252" s="178"/>
      <c r="BQ252" s="178"/>
      <c r="BR252" s="178"/>
      <c r="BS252" s="178"/>
      <c r="BT252" s="178"/>
      <c r="BU252" s="178"/>
      <c r="BV252" s="178"/>
      <c r="BW252" s="178"/>
      <c r="BX252" s="178"/>
      <c r="BY252" s="178"/>
      <c r="BZ252" s="178"/>
      <c r="CA252" s="178"/>
      <c r="CB252" s="178"/>
      <c r="CC252" s="178"/>
      <c r="CD252" s="178"/>
      <c r="CE252" s="178"/>
      <c r="CF252" s="178"/>
      <c r="CG252" s="178"/>
      <c r="CH252" s="178"/>
      <c r="CI252" s="178"/>
      <c r="CJ252" s="178"/>
      <c r="CK252" s="178"/>
      <c r="CL252" s="178"/>
      <c r="CM252" s="178"/>
      <c r="CN252" s="178"/>
      <c r="CO252" s="178" t="s">
        <v>503</v>
      </c>
      <c r="CP252" s="178"/>
      <c r="CQ252" s="178" t="s">
        <v>503</v>
      </c>
      <c r="CR252" s="178" t="s">
        <v>503</v>
      </c>
      <c r="CS252" s="178"/>
      <c r="CT252" s="178" t="s">
        <v>503</v>
      </c>
      <c r="CU252" s="178" t="s">
        <v>503</v>
      </c>
      <c r="CV252" s="178"/>
      <c r="CW252" s="178" t="s">
        <v>503</v>
      </c>
      <c r="CX252" s="178" t="s">
        <v>503</v>
      </c>
      <c r="CY252" s="178"/>
      <c r="CZ252" s="178" t="s">
        <v>503</v>
      </c>
      <c r="DA252" s="178" t="s">
        <v>503</v>
      </c>
      <c r="DB252" s="178"/>
      <c r="DC252" s="178" t="s">
        <v>503</v>
      </c>
      <c r="DD252" s="178" t="s">
        <v>503</v>
      </c>
      <c r="DE252" s="178"/>
      <c r="DF252" s="178" t="s">
        <v>503</v>
      </c>
      <c r="DG252" s="178" t="s">
        <v>503</v>
      </c>
      <c r="DH252" s="178"/>
      <c r="DI252" s="178"/>
      <c r="DJ252" s="178"/>
      <c r="DK252" s="178" t="s">
        <v>503</v>
      </c>
      <c r="DL252" s="178"/>
      <c r="DM252" s="178" t="s">
        <v>503</v>
      </c>
      <c r="DN252" s="178"/>
      <c r="DO252" s="178" t="s">
        <v>503</v>
      </c>
      <c r="DP252" s="178"/>
      <c r="DQ252" s="178" t="s">
        <v>503</v>
      </c>
      <c r="DR252" s="178"/>
      <c r="DS252" s="178" t="s">
        <v>503</v>
      </c>
      <c r="DT252" s="178" t="s">
        <v>503</v>
      </c>
      <c r="DU252" s="178" t="s">
        <v>503</v>
      </c>
      <c r="DV252" s="178" t="s">
        <v>503</v>
      </c>
      <c r="DW252" s="178" t="s">
        <v>503</v>
      </c>
      <c r="DX252" s="178" t="s">
        <v>503</v>
      </c>
      <c r="DY252" s="178" t="s">
        <v>503</v>
      </c>
      <c r="DZ252" s="178" t="s">
        <v>503</v>
      </c>
      <c r="EA252" s="178" t="s">
        <v>503</v>
      </c>
      <c r="EB252" s="178" t="s">
        <v>503</v>
      </c>
      <c r="EC252" s="178" t="s">
        <v>503</v>
      </c>
      <c r="ED252" s="178" t="s">
        <v>503</v>
      </c>
      <c r="EE252" s="178" t="s">
        <v>503</v>
      </c>
      <c r="EF252" s="178" t="s">
        <v>503</v>
      </c>
      <c r="EG252" s="178" t="s">
        <v>503</v>
      </c>
      <c r="EH252" s="178" t="s">
        <v>503</v>
      </c>
      <c r="EI252" s="178" t="s">
        <v>503</v>
      </c>
      <c r="EJ252" s="178" t="s">
        <v>503</v>
      </c>
      <c r="EK252" s="178" t="s">
        <v>503</v>
      </c>
      <c r="EL252" s="178" t="s">
        <v>503</v>
      </c>
      <c r="EM252" s="178" t="s">
        <v>503</v>
      </c>
      <c r="EN252" s="178" t="s">
        <v>503</v>
      </c>
      <c r="EO252" s="178"/>
      <c r="EP252" s="178"/>
      <c r="EQ252" s="139"/>
    </row>
    <row r="253" spans="2:147" s="26" customFormat="1" ht="30" customHeight="1" outlineLevel="2">
      <c r="B253" s="142"/>
      <c r="C253" s="120" t="s">
        <v>1839</v>
      </c>
      <c r="D253" s="219" t="s">
        <v>1838</v>
      </c>
      <c r="E253" s="207"/>
      <c r="F253" s="178"/>
      <c r="G253" s="178"/>
      <c r="H253" s="178"/>
      <c r="I253" s="178"/>
      <c r="J253" s="178"/>
      <c r="K253" s="178" t="s">
        <v>503</v>
      </c>
      <c r="L253" s="178"/>
      <c r="M253" s="178"/>
      <c r="N253" s="178"/>
      <c r="O253" s="178"/>
      <c r="P253" s="178"/>
      <c r="Q253" s="178"/>
      <c r="R253" s="178"/>
      <c r="S253" s="178"/>
      <c r="T253" s="178"/>
      <c r="U253" s="178"/>
      <c r="V253" s="178"/>
      <c r="W253" s="178"/>
      <c r="X253" s="178"/>
      <c r="Y253" s="178"/>
      <c r="Z253" s="178" t="s">
        <v>503</v>
      </c>
      <c r="AA253" s="178" t="s">
        <v>503</v>
      </c>
      <c r="AB253" s="178" t="s">
        <v>503</v>
      </c>
      <c r="AC253" s="178" t="s">
        <v>503</v>
      </c>
      <c r="AD253" s="178" t="s">
        <v>503</v>
      </c>
      <c r="AE253" s="178" t="s">
        <v>503</v>
      </c>
      <c r="AF253" s="178" t="s">
        <v>503</v>
      </c>
      <c r="AG253" s="178" t="s">
        <v>503</v>
      </c>
      <c r="AH253" s="178" t="s">
        <v>503</v>
      </c>
      <c r="AI253" s="178" t="s">
        <v>503</v>
      </c>
      <c r="AJ253" s="178" t="s">
        <v>503</v>
      </c>
      <c r="AK253" s="178" t="s">
        <v>503</v>
      </c>
      <c r="AL253" s="178" t="s">
        <v>503</v>
      </c>
      <c r="AM253" s="178" t="s">
        <v>503</v>
      </c>
      <c r="AN253" s="178" t="s">
        <v>503</v>
      </c>
      <c r="AO253" s="178" t="s">
        <v>503</v>
      </c>
      <c r="AP253" s="178" t="s">
        <v>503</v>
      </c>
      <c r="AQ253" s="178" t="s">
        <v>503</v>
      </c>
      <c r="AR253" s="178" t="s">
        <v>503</v>
      </c>
      <c r="AS253" s="178" t="s">
        <v>503</v>
      </c>
      <c r="AT253" s="178" t="s">
        <v>503</v>
      </c>
      <c r="AU253" s="178" t="s">
        <v>503</v>
      </c>
      <c r="AV253" s="178" t="s">
        <v>503</v>
      </c>
      <c r="AW253" s="178" t="s">
        <v>503</v>
      </c>
      <c r="AX253" s="178" t="s">
        <v>503</v>
      </c>
      <c r="AY253" s="178" t="s">
        <v>503</v>
      </c>
      <c r="AZ253" s="178" t="s">
        <v>503</v>
      </c>
      <c r="BA253" s="178" t="s">
        <v>503</v>
      </c>
      <c r="BB253" s="178" t="s">
        <v>503</v>
      </c>
      <c r="BC253" s="178" t="s">
        <v>503</v>
      </c>
      <c r="BD253" s="178" t="s">
        <v>503</v>
      </c>
      <c r="BE253" s="178"/>
      <c r="BF253" s="178"/>
      <c r="BG253" s="178"/>
      <c r="BH253" s="178"/>
      <c r="BI253" s="178"/>
      <c r="BJ253" s="178"/>
      <c r="BK253" s="178"/>
      <c r="BL253" s="178" t="s">
        <v>503</v>
      </c>
      <c r="BM253" s="178" t="s">
        <v>503</v>
      </c>
      <c r="BN253" s="178" t="s">
        <v>503</v>
      </c>
      <c r="BO253" s="178" t="s">
        <v>503</v>
      </c>
      <c r="BP253" s="178"/>
      <c r="BQ253" s="178"/>
      <c r="BR253" s="178"/>
      <c r="BS253" s="178"/>
      <c r="BT253" s="178"/>
      <c r="BU253" s="178"/>
      <c r="BV253" s="178"/>
      <c r="BW253" s="178"/>
      <c r="BX253" s="178"/>
      <c r="BY253" s="178"/>
      <c r="BZ253" s="178"/>
      <c r="CA253" s="178"/>
      <c r="CB253" s="178"/>
      <c r="CC253" s="178"/>
      <c r="CD253" s="178"/>
      <c r="CE253" s="178"/>
      <c r="CF253" s="178"/>
      <c r="CG253" s="178"/>
      <c r="CH253" s="178"/>
      <c r="CI253" s="178"/>
      <c r="CJ253" s="178"/>
      <c r="CK253" s="178"/>
      <c r="CL253" s="178"/>
      <c r="CM253" s="178"/>
      <c r="CN253" s="178"/>
      <c r="CO253" s="178" t="s">
        <v>503</v>
      </c>
      <c r="CP253" s="178"/>
      <c r="CQ253" s="178" t="s">
        <v>503</v>
      </c>
      <c r="CR253" s="178" t="s">
        <v>503</v>
      </c>
      <c r="CS253" s="178"/>
      <c r="CT253" s="178" t="s">
        <v>503</v>
      </c>
      <c r="CU253" s="178" t="s">
        <v>503</v>
      </c>
      <c r="CV253" s="178"/>
      <c r="CW253" s="178" t="s">
        <v>503</v>
      </c>
      <c r="CX253" s="178" t="s">
        <v>503</v>
      </c>
      <c r="CY253" s="178"/>
      <c r="CZ253" s="178" t="s">
        <v>503</v>
      </c>
      <c r="DA253" s="178" t="s">
        <v>503</v>
      </c>
      <c r="DB253" s="178"/>
      <c r="DC253" s="178" t="s">
        <v>503</v>
      </c>
      <c r="DD253" s="178" t="s">
        <v>503</v>
      </c>
      <c r="DE253" s="178"/>
      <c r="DF253" s="178" t="s">
        <v>503</v>
      </c>
      <c r="DG253" s="178" t="s">
        <v>503</v>
      </c>
      <c r="DH253" s="178"/>
      <c r="DI253" s="178"/>
      <c r="DJ253" s="178"/>
      <c r="DK253" s="178" t="s">
        <v>503</v>
      </c>
      <c r="DL253" s="178"/>
      <c r="DM253" s="178" t="s">
        <v>503</v>
      </c>
      <c r="DN253" s="178"/>
      <c r="DO253" s="178" t="s">
        <v>503</v>
      </c>
      <c r="DP253" s="178"/>
      <c r="DQ253" s="178" t="s">
        <v>503</v>
      </c>
      <c r="DR253" s="178"/>
      <c r="DS253" s="178" t="s">
        <v>503</v>
      </c>
      <c r="DT253" s="178" t="s">
        <v>503</v>
      </c>
      <c r="DU253" s="178" t="s">
        <v>503</v>
      </c>
      <c r="DV253" s="178" t="s">
        <v>503</v>
      </c>
      <c r="DW253" s="178" t="s">
        <v>503</v>
      </c>
      <c r="DX253" s="178" t="s">
        <v>503</v>
      </c>
      <c r="DY253" s="178" t="s">
        <v>503</v>
      </c>
      <c r="DZ253" s="178" t="s">
        <v>503</v>
      </c>
      <c r="EA253" s="178" t="s">
        <v>503</v>
      </c>
      <c r="EB253" s="178" t="s">
        <v>503</v>
      </c>
      <c r="EC253" s="178" t="s">
        <v>503</v>
      </c>
      <c r="ED253" s="178" t="s">
        <v>503</v>
      </c>
      <c r="EE253" s="178" t="s">
        <v>503</v>
      </c>
      <c r="EF253" s="178" t="s">
        <v>503</v>
      </c>
      <c r="EG253" s="178" t="s">
        <v>503</v>
      </c>
      <c r="EH253" s="178" t="s">
        <v>503</v>
      </c>
      <c r="EI253" s="178" t="s">
        <v>503</v>
      </c>
      <c r="EJ253" s="178" t="s">
        <v>503</v>
      </c>
      <c r="EK253" s="178" t="s">
        <v>503</v>
      </c>
      <c r="EL253" s="178" t="s">
        <v>503</v>
      </c>
      <c r="EM253" s="178" t="s">
        <v>503</v>
      </c>
      <c r="EN253" s="178" t="s">
        <v>503</v>
      </c>
      <c r="EO253" s="178"/>
      <c r="EP253" s="178"/>
      <c r="EQ253" s="139"/>
    </row>
    <row r="254" spans="2:147" s="26" customFormat="1" ht="30" customHeight="1" outlineLevel="1">
      <c r="B254" s="142"/>
      <c r="C254" s="141" t="s">
        <v>1840</v>
      </c>
      <c r="D254" s="119"/>
      <c r="E254" s="143"/>
      <c r="F254" s="180"/>
      <c r="G254" s="180"/>
      <c r="H254" s="180"/>
      <c r="I254" s="180"/>
      <c r="J254" s="180"/>
      <c r="K254" s="180"/>
      <c r="L254" s="180"/>
      <c r="M254" s="180"/>
      <c r="N254" s="180"/>
      <c r="O254" s="180"/>
      <c r="P254" s="180"/>
      <c r="Q254" s="180"/>
      <c r="R254" s="180"/>
      <c r="S254" s="180"/>
      <c r="T254" s="180"/>
      <c r="U254" s="180"/>
      <c r="V254" s="180"/>
      <c r="W254" s="180"/>
      <c r="X254" s="180"/>
      <c r="Y254" s="180"/>
      <c r="Z254" s="180"/>
      <c r="AA254" s="180"/>
      <c r="AB254" s="180"/>
      <c r="AC254" s="180"/>
      <c r="AD254" s="180"/>
      <c r="AE254" s="180"/>
      <c r="AF254" s="180"/>
      <c r="AG254" s="180"/>
      <c r="AH254" s="180"/>
      <c r="AI254" s="180"/>
      <c r="AJ254" s="180"/>
      <c r="AK254" s="180"/>
      <c r="AL254" s="180"/>
      <c r="AM254" s="180"/>
      <c r="AN254" s="180"/>
      <c r="AO254" s="180"/>
      <c r="AP254" s="180"/>
      <c r="AQ254" s="180"/>
      <c r="AR254" s="180"/>
      <c r="AS254" s="180"/>
      <c r="AT254" s="180"/>
      <c r="AU254" s="180"/>
      <c r="AV254" s="180"/>
      <c r="AW254" s="180"/>
      <c r="AX254" s="180"/>
      <c r="AY254" s="180"/>
      <c r="AZ254" s="180"/>
      <c r="BA254" s="180"/>
      <c r="BB254" s="180"/>
      <c r="BC254" s="180"/>
      <c r="BD254" s="180"/>
      <c r="BE254" s="180"/>
      <c r="BF254" s="180"/>
      <c r="BG254" s="180"/>
      <c r="BH254" s="180"/>
      <c r="BI254" s="180"/>
      <c r="BJ254" s="180"/>
      <c r="BK254" s="180"/>
      <c r="BL254" s="180"/>
      <c r="BM254" s="180"/>
      <c r="BN254" s="180"/>
      <c r="BO254" s="180"/>
      <c r="BP254" s="180"/>
      <c r="BQ254" s="180"/>
      <c r="BR254" s="180"/>
      <c r="BS254" s="180"/>
      <c r="BT254" s="180"/>
      <c r="BU254" s="180"/>
      <c r="BV254" s="180"/>
      <c r="BW254" s="180"/>
      <c r="BX254" s="180"/>
      <c r="BY254" s="180"/>
      <c r="BZ254" s="180"/>
      <c r="CA254" s="180"/>
      <c r="CB254" s="180"/>
      <c r="CC254" s="180"/>
      <c r="CD254" s="180"/>
      <c r="CE254" s="180"/>
      <c r="CF254" s="180"/>
      <c r="CG254" s="180"/>
      <c r="CH254" s="180"/>
      <c r="CI254" s="180"/>
      <c r="CJ254" s="180"/>
      <c r="CK254" s="180"/>
      <c r="CL254" s="180"/>
      <c r="CM254" s="180"/>
      <c r="CN254" s="180"/>
      <c r="CO254" s="180"/>
      <c r="CP254" s="180"/>
      <c r="CQ254" s="180"/>
      <c r="CR254" s="180"/>
      <c r="CS254" s="180"/>
      <c r="CT254" s="180"/>
      <c r="CU254" s="180"/>
      <c r="CV254" s="180"/>
      <c r="CW254" s="180"/>
      <c r="CX254" s="180"/>
      <c r="CY254" s="180"/>
      <c r="CZ254" s="180"/>
      <c r="DA254" s="180"/>
      <c r="DB254" s="180"/>
      <c r="DC254" s="180"/>
      <c r="DD254" s="180"/>
      <c r="DE254" s="180"/>
      <c r="DF254" s="180"/>
      <c r="DG254" s="180"/>
      <c r="DH254" s="180"/>
      <c r="DI254" s="180"/>
      <c r="DJ254" s="180"/>
      <c r="DK254" s="180"/>
      <c r="DL254" s="180"/>
      <c r="DM254" s="180"/>
      <c r="DN254" s="180"/>
      <c r="DO254" s="180"/>
      <c r="DP254" s="180"/>
      <c r="DQ254" s="180"/>
      <c r="DR254" s="180"/>
      <c r="DS254" s="180"/>
      <c r="DT254" s="180"/>
      <c r="DU254" s="180"/>
      <c r="DV254" s="180"/>
      <c r="DW254" s="180"/>
      <c r="DX254" s="180"/>
      <c r="DY254" s="180"/>
      <c r="DZ254" s="180"/>
      <c r="EA254" s="180"/>
      <c r="EB254" s="180"/>
      <c r="EC254" s="180"/>
      <c r="ED254" s="180"/>
      <c r="EE254" s="180"/>
      <c r="EF254" s="180"/>
      <c r="EG254" s="180"/>
      <c r="EH254" s="180"/>
      <c r="EI254" s="180"/>
      <c r="EJ254" s="180"/>
      <c r="EK254" s="180"/>
      <c r="EL254" s="180"/>
      <c r="EM254" s="180"/>
      <c r="EN254" s="180"/>
      <c r="EO254" s="180"/>
      <c r="EP254" s="180"/>
      <c r="EQ254" s="139"/>
    </row>
    <row r="255" spans="2:147" s="26" customFormat="1" ht="30" customHeight="1" outlineLevel="2">
      <c r="B255" s="142"/>
      <c r="C255" s="120" t="s">
        <v>1841</v>
      </c>
      <c r="D255" s="121"/>
      <c r="E255" s="122" t="s">
        <v>1842</v>
      </c>
      <c r="F255" s="181"/>
      <c r="G255" s="181" t="s">
        <v>8</v>
      </c>
      <c r="H255" s="181" t="s">
        <v>8</v>
      </c>
      <c r="I255" s="181" t="s">
        <v>8</v>
      </c>
      <c r="J255" s="181"/>
      <c r="K255" s="181" t="s">
        <v>9</v>
      </c>
      <c r="L255" s="181" t="s">
        <v>8</v>
      </c>
      <c r="M255" s="181" t="s">
        <v>8</v>
      </c>
      <c r="N255" s="181" t="s">
        <v>8</v>
      </c>
      <c r="O255" s="181" t="s">
        <v>8</v>
      </c>
      <c r="P255" s="181" t="s">
        <v>8</v>
      </c>
      <c r="Q255" s="181" t="s">
        <v>8</v>
      </c>
      <c r="R255" s="181" t="s">
        <v>8</v>
      </c>
      <c r="S255" s="181" t="s">
        <v>8</v>
      </c>
      <c r="T255" s="181" t="s">
        <v>8</v>
      </c>
      <c r="U255" s="181" t="s">
        <v>8</v>
      </c>
      <c r="V255" s="181" t="s">
        <v>8</v>
      </c>
      <c r="W255" s="181" t="s">
        <v>8</v>
      </c>
      <c r="X255" s="181" t="s">
        <v>8</v>
      </c>
      <c r="Y255" s="181" t="s">
        <v>8</v>
      </c>
      <c r="Z255" s="181" t="s">
        <v>9</v>
      </c>
      <c r="AA255" s="181" t="s">
        <v>9</v>
      </c>
      <c r="AB255" s="181" t="s">
        <v>9</v>
      </c>
      <c r="AC255" s="181" t="s">
        <v>9</v>
      </c>
      <c r="AD255" s="181" t="s">
        <v>9</v>
      </c>
      <c r="AE255" s="181" t="s">
        <v>9</v>
      </c>
      <c r="AF255" s="181" t="s">
        <v>9</v>
      </c>
      <c r="AG255" s="181" t="s">
        <v>9</v>
      </c>
      <c r="AH255" s="181" t="s">
        <v>9</v>
      </c>
      <c r="AI255" s="181" t="s">
        <v>9</v>
      </c>
      <c r="AJ255" s="181" t="s">
        <v>9</v>
      </c>
      <c r="AK255" s="181" t="s">
        <v>9</v>
      </c>
      <c r="AL255" s="181" t="s">
        <v>9</v>
      </c>
      <c r="AM255" s="181" t="s">
        <v>9</v>
      </c>
      <c r="AN255" s="181" t="s">
        <v>9</v>
      </c>
      <c r="AO255" s="181" t="s">
        <v>9</v>
      </c>
      <c r="AP255" s="181" t="s">
        <v>9</v>
      </c>
      <c r="AQ255" s="181" t="s">
        <v>9</v>
      </c>
      <c r="AR255" s="181" t="s">
        <v>9</v>
      </c>
      <c r="AS255" s="181" t="s">
        <v>9</v>
      </c>
      <c r="AT255" s="181" t="s">
        <v>9</v>
      </c>
      <c r="AU255" s="181" t="s">
        <v>9</v>
      </c>
      <c r="AV255" s="181" t="s">
        <v>9</v>
      </c>
      <c r="AW255" s="181" t="s">
        <v>9</v>
      </c>
      <c r="AX255" s="181" t="s">
        <v>9</v>
      </c>
      <c r="AY255" s="181" t="s">
        <v>9</v>
      </c>
      <c r="AZ255" s="181" t="s">
        <v>9</v>
      </c>
      <c r="BA255" s="181" t="s">
        <v>9</v>
      </c>
      <c r="BB255" s="181" t="s">
        <v>9</v>
      </c>
      <c r="BC255" s="181" t="s">
        <v>9</v>
      </c>
      <c r="BD255" s="181" t="s">
        <v>9</v>
      </c>
      <c r="BE255" s="181" t="s">
        <v>8</v>
      </c>
      <c r="BF255" s="181" t="s">
        <v>8</v>
      </c>
      <c r="BG255" s="181" t="s">
        <v>8</v>
      </c>
      <c r="BH255" s="181" t="s">
        <v>8</v>
      </c>
      <c r="BI255" s="181" t="s">
        <v>8</v>
      </c>
      <c r="BJ255" s="181" t="s">
        <v>8</v>
      </c>
      <c r="BK255" s="181"/>
      <c r="BL255" s="181" t="s">
        <v>9</v>
      </c>
      <c r="BM255" s="181" t="s">
        <v>9</v>
      </c>
      <c r="BN255" s="181" t="s">
        <v>9</v>
      </c>
      <c r="BO255" s="181" t="s">
        <v>9</v>
      </c>
      <c r="BP255" s="181" t="s">
        <v>8</v>
      </c>
      <c r="BQ255" s="181" t="s">
        <v>8</v>
      </c>
      <c r="BR255" s="181" t="s">
        <v>8</v>
      </c>
      <c r="BS255" s="181" t="s">
        <v>8</v>
      </c>
      <c r="BT255" s="181" t="s">
        <v>8</v>
      </c>
      <c r="BU255" s="181" t="s">
        <v>8</v>
      </c>
      <c r="BV255" s="181" t="s">
        <v>8</v>
      </c>
      <c r="BW255" s="181" t="s">
        <v>8</v>
      </c>
      <c r="BX255" s="181" t="s">
        <v>8</v>
      </c>
      <c r="BY255" s="181" t="s">
        <v>8</v>
      </c>
      <c r="BZ255" s="181" t="s">
        <v>8</v>
      </c>
      <c r="CA255" s="181" t="s">
        <v>8</v>
      </c>
      <c r="CB255" s="181" t="s">
        <v>8</v>
      </c>
      <c r="CC255" s="181" t="s">
        <v>8</v>
      </c>
      <c r="CD255" s="181" t="s">
        <v>9</v>
      </c>
      <c r="CE255" s="181" t="s">
        <v>9</v>
      </c>
      <c r="CF255" s="181" t="s">
        <v>9</v>
      </c>
      <c r="CG255" s="181" t="s">
        <v>9</v>
      </c>
      <c r="CH255" s="181" t="s">
        <v>9</v>
      </c>
      <c r="CI255" s="181" t="s">
        <v>9</v>
      </c>
      <c r="CJ255" s="181" t="s">
        <v>9</v>
      </c>
      <c r="CK255" s="181" t="s">
        <v>9</v>
      </c>
      <c r="CL255" s="181" t="s">
        <v>9</v>
      </c>
      <c r="CM255" s="181" t="s">
        <v>8</v>
      </c>
      <c r="CN255" s="181" t="s">
        <v>8</v>
      </c>
      <c r="CO255" s="181" t="s">
        <v>9</v>
      </c>
      <c r="CP255" s="181" t="s">
        <v>8</v>
      </c>
      <c r="CQ255" s="181" t="s">
        <v>8</v>
      </c>
      <c r="CR255" s="181" t="s">
        <v>8</v>
      </c>
      <c r="CS255" s="181" t="s">
        <v>8</v>
      </c>
      <c r="CT255" s="181" t="s">
        <v>9</v>
      </c>
      <c r="CU255" s="181" t="s">
        <v>9</v>
      </c>
      <c r="CV255" s="181" t="s">
        <v>8</v>
      </c>
      <c r="CW255" s="181" t="s">
        <v>9</v>
      </c>
      <c r="CX255" s="181" t="s">
        <v>9</v>
      </c>
      <c r="CY255" s="181" t="s">
        <v>8</v>
      </c>
      <c r="CZ255" s="181" t="s">
        <v>9</v>
      </c>
      <c r="DA255" s="181" t="s">
        <v>9</v>
      </c>
      <c r="DB255" s="181" t="s">
        <v>8</v>
      </c>
      <c r="DC255" s="181" t="s">
        <v>9</v>
      </c>
      <c r="DD255" s="181" t="s">
        <v>9</v>
      </c>
      <c r="DE255" s="181" t="s">
        <v>8</v>
      </c>
      <c r="DF255" s="181" t="s">
        <v>9</v>
      </c>
      <c r="DG255" s="181" t="s">
        <v>9</v>
      </c>
      <c r="DH255" s="181" t="s">
        <v>8</v>
      </c>
      <c r="DI255" s="181" t="s">
        <v>8</v>
      </c>
      <c r="DJ255" s="181" t="s">
        <v>8</v>
      </c>
      <c r="DK255" s="181" t="s">
        <v>9</v>
      </c>
      <c r="DL255" s="181" t="s">
        <v>8</v>
      </c>
      <c r="DM255" s="181" t="s">
        <v>9</v>
      </c>
      <c r="DN255" s="181" t="s">
        <v>8</v>
      </c>
      <c r="DO255" s="181" t="s">
        <v>9</v>
      </c>
      <c r="DP255" s="181" t="s">
        <v>8</v>
      </c>
      <c r="DQ255" s="181" t="s">
        <v>9</v>
      </c>
      <c r="DR255" s="181" t="s">
        <v>8</v>
      </c>
      <c r="DS255" s="181" t="s">
        <v>9</v>
      </c>
      <c r="DT255" s="181" t="s">
        <v>9</v>
      </c>
      <c r="DU255" s="181" t="s">
        <v>9</v>
      </c>
      <c r="DV255" s="181" t="s">
        <v>9</v>
      </c>
      <c r="DW255" s="181" t="s">
        <v>9</v>
      </c>
      <c r="DX255" s="181" t="s">
        <v>9</v>
      </c>
      <c r="DY255" s="181" t="s">
        <v>9</v>
      </c>
      <c r="DZ255" s="181" t="s">
        <v>9</v>
      </c>
      <c r="EA255" s="181" t="s">
        <v>9</v>
      </c>
      <c r="EB255" s="181" t="s">
        <v>9</v>
      </c>
      <c r="EC255" s="181" t="s">
        <v>9</v>
      </c>
      <c r="ED255" s="181" t="s">
        <v>9</v>
      </c>
      <c r="EE255" s="181" t="s">
        <v>9</v>
      </c>
      <c r="EF255" s="181" t="s">
        <v>9</v>
      </c>
      <c r="EG255" s="181" t="s">
        <v>9</v>
      </c>
      <c r="EH255" s="181" t="s">
        <v>9</v>
      </c>
      <c r="EI255" s="181" t="s">
        <v>9</v>
      </c>
      <c r="EJ255" s="181" t="s">
        <v>9</v>
      </c>
      <c r="EK255" s="181" t="s">
        <v>9</v>
      </c>
      <c r="EL255" s="181" t="s">
        <v>9</v>
      </c>
      <c r="EM255" s="181" t="s">
        <v>9</v>
      </c>
      <c r="EN255" s="181" t="s">
        <v>9</v>
      </c>
      <c r="EO255" s="181" t="s">
        <v>8</v>
      </c>
      <c r="EP255" s="181" t="s">
        <v>8</v>
      </c>
      <c r="EQ255" s="139"/>
    </row>
    <row r="256" spans="2:147" s="26" customFormat="1" ht="30" customHeight="1" outlineLevel="1">
      <c r="B256" s="142"/>
      <c r="C256" s="141" t="s">
        <v>1843</v>
      </c>
      <c r="D256" s="119"/>
      <c r="E256" s="143"/>
      <c r="F256" s="180"/>
      <c r="G256" s="180"/>
      <c r="H256" s="180"/>
      <c r="I256" s="180"/>
      <c r="J256" s="180"/>
      <c r="K256" s="180"/>
      <c r="L256" s="180"/>
      <c r="M256" s="180"/>
      <c r="N256" s="180"/>
      <c r="O256" s="180"/>
      <c r="P256" s="180"/>
      <c r="Q256" s="180"/>
      <c r="R256" s="180"/>
      <c r="S256" s="180"/>
      <c r="T256" s="180"/>
      <c r="U256" s="180"/>
      <c r="V256" s="180"/>
      <c r="W256" s="180"/>
      <c r="X256" s="180"/>
      <c r="Y256" s="180"/>
      <c r="Z256" s="180"/>
      <c r="AA256" s="180"/>
      <c r="AB256" s="180"/>
      <c r="AC256" s="180"/>
      <c r="AD256" s="180"/>
      <c r="AE256" s="180"/>
      <c r="AF256" s="180"/>
      <c r="AG256" s="180"/>
      <c r="AH256" s="180"/>
      <c r="AI256" s="180"/>
      <c r="AJ256" s="180"/>
      <c r="AK256" s="180"/>
      <c r="AL256" s="180"/>
      <c r="AM256" s="180"/>
      <c r="AN256" s="180"/>
      <c r="AO256" s="180"/>
      <c r="AP256" s="180"/>
      <c r="AQ256" s="180"/>
      <c r="AR256" s="180"/>
      <c r="AS256" s="180"/>
      <c r="AT256" s="180"/>
      <c r="AU256" s="180"/>
      <c r="AV256" s="180"/>
      <c r="AW256" s="180"/>
      <c r="AX256" s="180"/>
      <c r="AY256" s="180"/>
      <c r="AZ256" s="180"/>
      <c r="BA256" s="180"/>
      <c r="BB256" s="180"/>
      <c r="BC256" s="180"/>
      <c r="BD256" s="180"/>
      <c r="BE256" s="180"/>
      <c r="BF256" s="180"/>
      <c r="BG256" s="180"/>
      <c r="BH256" s="180"/>
      <c r="BI256" s="180"/>
      <c r="BJ256" s="180"/>
      <c r="BK256" s="180"/>
      <c r="BL256" s="180"/>
      <c r="BM256" s="180"/>
      <c r="BN256" s="180"/>
      <c r="BO256" s="180"/>
      <c r="BP256" s="180"/>
      <c r="BQ256" s="180"/>
      <c r="BR256" s="180"/>
      <c r="BS256" s="180"/>
      <c r="BT256" s="180"/>
      <c r="BU256" s="180"/>
      <c r="BV256" s="180"/>
      <c r="BW256" s="180"/>
      <c r="BX256" s="180"/>
      <c r="BY256" s="180"/>
      <c r="BZ256" s="180"/>
      <c r="CA256" s="180"/>
      <c r="CB256" s="180"/>
      <c r="CC256" s="180"/>
      <c r="CD256" s="180"/>
      <c r="CE256" s="180"/>
      <c r="CF256" s="180"/>
      <c r="CG256" s="180"/>
      <c r="CH256" s="180"/>
      <c r="CI256" s="180"/>
      <c r="CJ256" s="180"/>
      <c r="CK256" s="180"/>
      <c r="CL256" s="180"/>
      <c r="CM256" s="180"/>
      <c r="CN256" s="180"/>
      <c r="CO256" s="180"/>
      <c r="CP256" s="180"/>
      <c r="CQ256" s="180"/>
      <c r="CR256" s="180"/>
      <c r="CS256" s="180"/>
      <c r="CT256" s="180"/>
      <c r="CU256" s="180"/>
      <c r="CV256" s="180"/>
      <c r="CW256" s="180"/>
      <c r="CX256" s="180"/>
      <c r="CY256" s="180"/>
      <c r="CZ256" s="180"/>
      <c r="DA256" s="180"/>
      <c r="DB256" s="180"/>
      <c r="DC256" s="180"/>
      <c r="DD256" s="180"/>
      <c r="DE256" s="180"/>
      <c r="DF256" s="180"/>
      <c r="DG256" s="180"/>
      <c r="DH256" s="180"/>
      <c r="DI256" s="180"/>
      <c r="DJ256" s="180"/>
      <c r="DK256" s="180"/>
      <c r="DL256" s="180"/>
      <c r="DM256" s="180"/>
      <c r="DN256" s="180"/>
      <c r="DO256" s="180"/>
      <c r="DP256" s="180"/>
      <c r="DQ256" s="180"/>
      <c r="DR256" s="180"/>
      <c r="DS256" s="180"/>
      <c r="DT256" s="180"/>
      <c r="DU256" s="180"/>
      <c r="DV256" s="180"/>
      <c r="DW256" s="180"/>
      <c r="DX256" s="180"/>
      <c r="DY256" s="180"/>
      <c r="DZ256" s="180"/>
      <c r="EA256" s="180"/>
      <c r="EB256" s="180"/>
      <c r="EC256" s="180"/>
      <c r="ED256" s="180"/>
      <c r="EE256" s="180"/>
      <c r="EF256" s="180"/>
      <c r="EG256" s="180"/>
      <c r="EH256" s="180"/>
      <c r="EI256" s="180"/>
      <c r="EJ256" s="180"/>
      <c r="EK256" s="180"/>
      <c r="EL256" s="180"/>
      <c r="EM256" s="180"/>
      <c r="EN256" s="180"/>
      <c r="EO256" s="180"/>
      <c r="EP256" s="180"/>
      <c r="EQ256" s="139"/>
    </row>
    <row r="257" spans="1:147" s="26" customFormat="1" ht="30" customHeight="1" outlineLevel="2">
      <c r="B257" s="142"/>
      <c r="C257" s="120" t="s">
        <v>1844</v>
      </c>
      <c r="D257" s="121"/>
      <c r="E257" s="207" t="s">
        <v>1845</v>
      </c>
      <c r="F257" s="178"/>
      <c r="G257" s="178" t="s">
        <v>1467</v>
      </c>
      <c r="H257" s="178" t="s">
        <v>1467</v>
      </c>
      <c r="I257" s="178" t="s">
        <v>1467</v>
      </c>
      <c r="J257" s="178"/>
      <c r="K257" s="178" t="s">
        <v>1467</v>
      </c>
      <c r="L257" s="178" t="s">
        <v>1467</v>
      </c>
      <c r="M257" s="178" t="s">
        <v>1467</v>
      </c>
      <c r="N257" s="178" t="s">
        <v>1467</v>
      </c>
      <c r="O257" s="178" t="s">
        <v>1467</v>
      </c>
      <c r="P257" s="178" t="s">
        <v>1467</v>
      </c>
      <c r="Q257" s="178" t="s">
        <v>1467</v>
      </c>
      <c r="R257" s="178" t="s">
        <v>1467</v>
      </c>
      <c r="S257" s="178" t="s">
        <v>1467</v>
      </c>
      <c r="T257" s="178" t="s">
        <v>1467</v>
      </c>
      <c r="U257" s="178" t="s">
        <v>1467</v>
      </c>
      <c r="V257" s="178" t="s">
        <v>1467</v>
      </c>
      <c r="W257" s="178" t="s">
        <v>1467</v>
      </c>
      <c r="X257" s="178" t="s">
        <v>1467</v>
      </c>
      <c r="Y257" s="178" t="s">
        <v>1467</v>
      </c>
      <c r="Z257" s="178" t="s">
        <v>1467</v>
      </c>
      <c r="AA257" s="178" t="s">
        <v>1467</v>
      </c>
      <c r="AB257" s="178" t="s">
        <v>1467</v>
      </c>
      <c r="AC257" s="178" t="s">
        <v>1467</v>
      </c>
      <c r="AD257" s="178" t="s">
        <v>1467</v>
      </c>
      <c r="AE257" s="178" t="s">
        <v>1467</v>
      </c>
      <c r="AF257" s="178" t="s">
        <v>1467</v>
      </c>
      <c r="AG257" s="178" t="s">
        <v>1467</v>
      </c>
      <c r="AH257" s="178" t="s">
        <v>1467</v>
      </c>
      <c r="AI257" s="178" t="s">
        <v>1467</v>
      </c>
      <c r="AJ257" s="178" t="s">
        <v>1467</v>
      </c>
      <c r="AK257" s="178" t="s">
        <v>1467</v>
      </c>
      <c r="AL257" s="178" t="s">
        <v>1467</v>
      </c>
      <c r="AM257" s="178" t="s">
        <v>1467</v>
      </c>
      <c r="AN257" s="178" t="s">
        <v>1467</v>
      </c>
      <c r="AO257" s="178" t="s">
        <v>1467</v>
      </c>
      <c r="AP257" s="178" t="s">
        <v>1467</v>
      </c>
      <c r="AQ257" s="178" t="s">
        <v>1467</v>
      </c>
      <c r="AR257" s="178" t="s">
        <v>1467</v>
      </c>
      <c r="AS257" s="178" t="s">
        <v>1467</v>
      </c>
      <c r="AT257" s="178" t="s">
        <v>1467</v>
      </c>
      <c r="AU257" s="178" t="s">
        <v>1467</v>
      </c>
      <c r="AV257" s="178" t="s">
        <v>1467</v>
      </c>
      <c r="AW257" s="178" t="s">
        <v>1467</v>
      </c>
      <c r="AX257" s="178" t="s">
        <v>1467</v>
      </c>
      <c r="AY257" s="178" t="s">
        <v>1467</v>
      </c>
      <c r="AZ257" s="178" t="s">
        <v>1467</v>
      </c>
      <c r="BA257" s="178" t="s">
        <v>1467</v>
      </c>
      <c r="BB257" s="178" t="s">
        <v>1467</v>
      </c>
      <c r="BC257" s="178" t="s">
        <v>1467</v>
      </c>
      <c r="BD257" s="178" t="s">
        <v>1467</v>
      </c>
      <c r="BE257" s="178" t="s">
        <v>1467</v>
      </c>
      <c r="BF257" s="178" t="s">
        <v>1467</v>
      </c>
      <c r="BG257" s="178" t="s">
        <v>1467</v>
      </c>
      <c r="BH257" s="178" t="s">
        <v>1467</v>
      </c>
      <c r="BI257" s="178" t="s">
        <v>1467</v>
      </c>
      <c r="BJ257" s="178" t="s">
        <v>1467</v>
      </c>
      <c r="BK257" s="178"/>
      <c r="BL257" s="178" t="s">
        <v>1467</v>
      </c>
      <c r="BM257" s="178" t="s">
        <v>1467</v>
      </c>
      <c r="BN257" s="178" t="s">
        <v>1467</v>
      </c>
      <c r="BO257" s="178" t="s">
        <v>1467</v>
      </c>
      <c r="BP257" s="178"/>
      <c r="BQ257" s="178"/>
      <c r="BR257" s="178"/>
      <c r="BS257" s="178"/>
      <c r="BT257" s="178"/>
      <c r="BU257" s="178"/>
      <c r="BV257" s="178"/>
      <c r="BW257" s="178"/>
      <c r="BX257" s="178"/>
      <c r="BY257" s="178"/>
      <c r="BZ257" s="178"/>
      <c r="CA257" s="178"/>
      <c r="CB257" s="178"/>
      <c r="CC257" s="178"/>
      <c r="CD257" s="178"/>
      <c r="CE257" s="178"/>
      <c r="CF257" s="178"/>
      <c r="CG257" s="178"/>
      <c r="CH257" s="178"/>
      <c r="CI257" s="178"/>
      <c r="CJ257" s="178"/>
      <c r="CK257" s="178"/>
      <c r="CL257" s="178"/>
      <c r="CM257" s="178" t="s">
        <v>1467</v>
      </c>
      <c r="CN257" s="178" t="s">
        <v>1467</v>
      </c>
      <c r="CO257" s="178" t="s">
        <v>1467</v>
      </c>
      <c r="CP257" s="178" t="s">
        <v>1467</v>
      </c>
      <c r="CQ257" s="178" t="s">
        <v>1467</v>
      </c>
      <c r="CR257" s="178" t="s">
        <v>1467</v>
      </c>
      <c r="CS257" s="178" t="s">
        <v>1467</v>
      </c>
      <c r="CT257" s="178" t="s">
        <v>1467</v>
      </c>
      <c r="CU257" s="178" t="s">
        <v>1467</v>
      </c>
      <c r="CV257" s="178" t="s">
        <v>1467</v>
      </c>
      <c r="CW257" s="178" t="s">
        <v>1467</v>
      </c>
      <c r="CX257" s="178" t="s">
        <v>1467</v>
      </c>
      <c r="CY257" s="178" t="s">
        <v>1467</v>
      </c>
      <c r="CZ257" s="178" t="s">
        <v>1467</v>
      </c>
      <c r="DA257" s="178" t="s">
        <v>1467</v>
      </c>
      <c r="DB257" s="178" t="s">
        <v>1467</v>
      </c>
      <c r="DC257" s="178" t="s">
        <v>1467</v>
      </c>
      <c r="DD257" s="178" t="s">
        <v>1467</v>
      </c>
      <c r="DE257" s="178" t="s">
        <v>1467</v>
      </c>
      <c r="DF257" s="178" t="s">
        <v>1467</v>
      </c>
      <c r="DG257" s="178" t="s">
        <v>1467</v>
      </c>
      <c r="DH257" s="178" t="s">
        <v>1467</v>
      </c>
      <c r="DI257" s="178" t="s">
        <v>1467</v>
      </c>
      <c r="DJ257" s="178" t="s">
        <v>1467</v>
      </c>
      <c r="DK257" s="178" t="s">
        <v>1467</v>
      </c>
      <c r="DL257" s="178" t="s">
        <v>1467</v>
      </c>
      <c r="DM257" s="178" t="s">
        <v>1467</v>
      </c>
      <c r="DN257" s="178" t="s">
        <v>1467</v>
      </c>
      <c r="DO257" s="178" t="s">
        <v>1467</v>
      </c>
      <c r="DP257" s="178" t="s">
        <v>1467</v>
      </c>
      <c r="DQ257" s="178" t="s">
        <v>1467</v>
      </c>
      <c r="DR257" s="178" t="s">
        <v>1467</v>
      </c>
      <c r="DS257" s="178" t="s">
        <v>1467</v>
      </c>
      <c r="DT257" s="178" t="s">
        <v>1467</v>
      </c>
      <c r="DU257" s="178" t="s">
        <v>1467</v>
      </c>
      <c r="DV257" s="178" t="s">
        <v>1467</v>
      </c>
      <c r="DW257" s="178" t="s">
        <v>1467</v>
      </c>
      <c r="DX257" s="178" t="s">
        <v>1467</v>
      </c>
      <c r="DY257" s="178" t="s">
        <v>1467</v>
      </c>
      <c r="DZ257" s="178" t="s">
        <v>1467</v>
      </c>
      <c r="EA257" s="178" t="s">
        <v>1467</v>
      </c>
      <c r="EB257" s="178" t="s">
        <v>1467</v>
      </c>
      <c r="EC257" s="178" t="s">
        <v>1467</v>
      </c>
      <c r="ED257" s="178" t="s">
        <v>1467</v>
      </c>
      <c r="EE257" s="178" t="s">
        <v>1467</v>
      </c>
      <c r="EF257" s="178" t="s">
        <v>1467</v>
      </c>
      <c r="EG257" s="178" t="s">
        <v>1467</v>
      </c>
      <c r="EH257" s="178" t="s">
        <v>1467</v>
      </c>
      <c r="EI257" s="178" t="s">
        <v>1467</v>
      </c>
      <c r="EJ257" s="178" t="s">
        <v>1467</v>
      </c>
      <c r="EK257" s="178" t="s">
        <v>1467</v>
      </c>
      <c r="EL257" s="178" t="s">
        <v>1467</v>
      </c>
      <c r="EM257" s="178" t="s">
        <v>1467</v>
      </c>
      <c r="EN257" s="178" t="s">
        <v>1467</v>
      </c>
      <c r="EO257" s="178" t="s">
        <v>1467</v>
      </c>
      <c r="EP257" s="178"/>
      <c r="EQ257" s="139"/>
    </row>
    <row r="258" spans="1:147" s="26" customFormat="1" ht="30" customHeight="1" outlineLevel="1">
      <c r="B258" s="142"/>
      <c r="C258" s="141" t="s">
        <v>1846</v>
      </c>
      <c r="D258" s="119"/>
      <c r="E258" s="143"/>
      <c r="F258" s="180"/>
      <c r="G258" s="180"/>
      <c r="H258" s="180"/>
      <c r="I258" s="180"/>
      <c r="J258" s="180"/>
      <c r="K258" s="180"/>
      <c r="L258" s="180"/>
      <c r="M258" s="180"/>
      <c r="N258" s="180"/>
      <c r="O258" s="180"/>
      <c r="P258" s="180"/>
      <c r="Q258" s="180"/>
      <c r="R258" s="180"/>
      <c r="S258" s="180"/>
      <c r="T258" s="180"/>
      <c r="U258" s="180"/>
      <c r="V258" s="180"/>
      <c r="W258" s="180"/>
      <c r="X258" s="180"/>
      <c r="Y258" s="180"/>
      <c r="Z258" s="180"/>
      <c r="AA258" s="180"/>
      <c r="AB258" s="180"/>
      <c r="AC258" s="180"/>
      <c r="AD258" s="180"/>
      <c r="AE258" s="180"/>
      <c r="AF258" s="180"/>
      <c r="AG258" s="180"/>
      <c r="AH258" s="180"/>
      <c r="AI258" s="180"/>
      <c r="AJ258" s="180"/>
      <c r="AK258" s="180"/>
      <c r="AL258" s="180"/>
      <c r="AM258" s="180"/>
      <c r="AN258" s="180"/>
      <c r="AO258" s="180"/>
      <c r="AP258" s="180"/>
      <c r="AQ258" s="180"/>
      <c r="AR258" s="180"/>
      <c r="AS258" s="180"/>
      <c r="AT258" s="180"/>
      <c r="AU258" s="180"/>
      <c r="AV258" s="180"/>
      <c r="AW258" s="180"/>
      <c r="AX258" s="180"/>
      <c r="AY258" s="180"/>
      <c r="AZ258" s="180"/>
      <c r="BA258" s="180"/>
      <c r="BB258" s="180"/>
      <c r="BC258" s="180"/>
      <c r="BD258" s="180"/>
      <c r="BE258" s="180"/>
      <c r="BF258" s="180"/>
      <c r="BG258" s="180"/>
      <c r="BH258" s="180"/>
      <c r="BI258" s="180"/>
      <c r="BJ258" s="180"/>
      <c r="BK258" s="180"/>
      <c r="BL258" s="180"/>
      <c r="BM258" s="180"/>
      <c r="BN258" s="180"/>
      <c r="BO258" s="180"/>
      <c r="BP258" s="180"/>
      <c r="BQ258" s="180"/>
      <c r="BR258" s="180"/>
      <c r="BS258" s="180"/>
      <c r="BT258" s="180"/>
      <c r="BU258" s="180"/>
      <c r="BV258" s="180"/>
      <c r="BW258" s="180"/>
      <c r="BX258" s="180"/>
      <c r="BY258" s="180"/>
      <c r="BZ258" s="180"/>
      <c r="CA258" s="180"/>
      <c r="CB258" s="180"/>
      <c r="CC258" s="180"/>
      <c r="CD258" s="180"/>
      <c r="CE258" s="180"/>
      <c r="CF258" s="180"/>
      <c r="CG258" s="180"/>
      <c r="CH258" s="180"/>
      <c r="CI258" s="180"/>
      <c r="CJ258" s="180"/>
      <c r="CK258" s="180"/>
      <c r="CL258" s="180"/>
      <c r="CM258" s="180"/>
      <c r="CN258" s="180"/>
      <c r="CO258" s="180"/>
      <c r="CP258" s="180"/>
      <c r="CQ258" s="180"/>
      <c r="CR258" s="180"/>
      <c r="CS258" s="180"/>
      <c r="CT258" s="180"/>
      <c r="CU258" s="180"/>
      <c r="CV258" s="180"/>
      <c r="CW258" s="180"/>
      <c r="CX258" s="180"/>
      <c r="CY258" s="180"/>
      <c r="CZ258" s="180"/>
      <c r="DA258" s="180"/>
      <c r="DB258" s="180"/>
      <c r="DC258" s="180"/>
      <c r="DD258" s="180"/>
      <c r="DE258" s="180"/>
      <c r="DF258" s="180"/>
      <c r="DG258" s="180"/>
      <c r="DH258" s="180"/>
      <c r="DI258" s="180"/>
      <c r="DJ258" s="180"/>
      <c r="DK258" s="180"/>
      <c r="DL258" s="180"/>
      <c r="DM258" s="180"/>
      <c r="DN258" s="180"/>
      <c r="DO258" s="180"/>
      <c r="DP258" s="180"/>
      <c r="DQ258" s="180"/>
      <c r="DR258" s="180"/>
      <c r="DS258" s="180"/>
      <c r="DT258" s="180"/>
      <c r="DU258" s="180"/>
      <c r="DV258" s="180"/>
      <c r="DW258" s="180"/>
      <c r="DX258" s="180"/>
      <c r="DY258" s="180"/>
      <c r="DZ258" s="180"/>
      <c r="EA258" s="180"/>
      <c r="EB258" s="180"/>
      <c r="EC258" s="180"/>
      <c r="ED258" s="180"/>
      <c r="EE258" s="180"/>
      <c r="EF258" s="180"/>
      <c r="EG258" s="180"/>
      <c r="EH258" s="180"/>
      <c r="EI258" s="180"/>
      <c r="EJ258" s="180"/>
      <c r="EK258" s="180"/>
      <c r="EL258" s="180"/>
      <c r="EM258" s="180"/>
      <c r="EN258" s="180"/>
      <c r="EO258" s="180"/>
      <c r="EP258" s="180"/>
      <c r="EQ258" s="139"/>
    </row>
    <row r="259" spans="1:147" s="26" customFormat="1" ht="30" customHeight="1" outlineLevel="2">
      <c r="B259" s="142"/>
      <c r="C259" s="120" t="s">
        <v>1847</v>
      </c>
      <c r="D259" s="219" t="s">
        <v>1848</v>
      </c>
      <c r="E259" s="122" t="s">
        <v>1849</v>
      </c>
      <c r="F259" s="178"/>
      <c r="G259" s="178" t="s">
        <v>11</v>
      </c>
      <c r="H259" s="178" t="s">
        <v>11</v>
      </c>
      <c r="I259" s="178" t="s">
        <v>11</v>
      </c>
      <c r="J259" s="178"/>
      <c r="K259" s="178" t="s">
        <v>11</v>
      </c>
      <c r="L259" s="178" t="s">
        <v>11</v>
      </c>
      <c r="M259" s="178" t="s">
        <v>11</v>
      </c>
      <c r="N259" s="178" t="s">
        <v>11</v>
      </c>
      <c r="O259" s="178" t="s">
        <v>11</v>
      </c>
      <c r="P259" s="178" t="s">
        <v>11</v>
      </c>
      <c r="Q259" s="178" t="s">
        <v>11</v>
      </c>
      <c r="R259" s="178" t="s">
        <v>11</v>
      </c>
      <c r="S259" s="178" t="s">
        <v>11</v>
      </c>
      <c r="T259" s="178" t="s">
        <v>11</v>
      </c>
      <c r="U259" s="178" t="s">
        <v>11</v>
      </c>
      <c r="V259" s="178" t="s">
        <v>11</v>
      </c>
      <c r="W259" s="178" t="s">
        <v>11</v>
      </c>
      <c r="X259" s="178" t="s">
        <v>11</v>
      </c>
      <c r="Y259" s="178" t="s">
        <v>11</v>
      </c>
      <c r="Z259" s="178" t="s">
        <v>11</v>
      </c>
      <c r="AA259" s="178" t="s">
        <v>11</v>
      </c>
      <c r="AB259" s="178" t="s">
        <v>11</v>
      </c>
      <c r="AC259" s="178" t="s">
        <v>11</v>
      </c>
      <c r="AD259" s="178" t="s">
        <v>11</v>
      </c>
      <c r="AE259" s="178" t="s">
        <v>11</v>
      </c>
      <c r="AF259" s="178" t="s">
        <v>11</v>
      </c>
      <c r="AG259" s="178" t="s">
        <v>11</v>
      </c>
      <c r="AH259" s="178" t="s">
        <v>11</v>
      </c>
      <c r="AI259" s="178" t="s">
        <v>11</v>
      </c>
      <c r="AJ259" s="178" t="s">
        <v>11</v>
      </c>
      <c r="AK259" s="178" t="s">
        <v>11</v>
      </c>
      <c r="AL259" s="178" t="s">
        <v>11</v>
      </c>
      <c r="AM259" s="178" t="s">
        <v>11</v>
      </c>
      <c r="AN259" s="178" t="s">
        <v>11</v>
      </c>
      <c r="AO259" s="178" t="s">
        <v>11</v>
      </c>
      <c r="AP259" s="178" t="s">
        <v>11</v>
      </c>
      <c r="AQ259" s="178" t="s">
        <v>11</v>
      </c>
      <c r="AR259" s="178" t="s">
        <v>11</v>
      </c>
      <c r="AS259" s="178" t="s">
        <v>11</v>
      </c>
      <c r="AT259" s="178" t="s">
        <v>11</v>
      </c>
      <c r="AU259" s="178" t="s">
        <v>11</v>
      </c>
      <c r="AV259" s="178" t="s">
        <v>11</v>
      </c>
      <c r="AW259" s="178" t="s">
        <v>11</v>
      </c>
      <c r="AX259" s="178" t="s">
        <v>11</v>
      </c>
      <c r="AY259" s="178" t="s">
        <v>11</v>
      </c>
      <c r="AZ259" s="178" t="s">
        <v>11</v>
      </c>
      <c r="BA259" s="178" t="s">
        <v>11</v>
      </c>
      <c r="BB259" s="178" t="s">
        <v>11</v>
      </c>
      <c r="BC259" s="178" t="s">
        <v>11</v>
      </c>
      <c r="BD259" s="178" t="s">
        <v>11</v>
      </c>
      <c r="BE259" s="178" t="s">
        <v>11</v>
      </c>
      <c r="BF259" s="178" t="s">
        <v>11</v>
      </c>
      <c r="BG259" s="178" t="s">
        <v>11</v>
      </c>
      <c r="BH259" s="178" t="s">
        <v>11</v>
      </c>
      <c r="BI259" s="178" t="s">
        <v>11</v>
      </c>
      <c r="BJ259" s="178" t="s">
        <v>11</v>
      </c>
      <c r="BK259" s="178"/>
      <c r="BL259" s="178" t="s">
        <v>11</v>
      </c>
      <c r="BM259" s="178" t="s">
        <v>11</v>
      </c>
      <c r="BN259" s="178" t="s">
        <v>11</v>
      </c>
      <c r="BO259" s="178" t="s">
        <v>11</v>
      </c>
      <c r="BP259" s="178" t="s">
        <v>11</v>
      </c>
      <c r="BQ259" s="178" t="s">
        <v>11</v>
      </c>
      <c r="BR259" s="178" t="s">
        <v>11</v>
      </c>
      <c r="BS259" s="178" t="s">
        <v>11</v>
      </c>
      <c r="BT259" s="178" t="s">
        <v>11</v>
      </c>
      <c r="BU259" s="178" t="s">
        <v>11</v>
      </c>
      <c r="BV259" s="178" t="s">
        <v>11</v>
      </c>
      <c r="BW259" s="178" t="s">
        <v>11</v>
      </c>
      <c r="BX259" s="178" t="s">
        <v>11</v>
      </c>
      <c r="BY259" s="178" t="s">
        <v>11</v>
      </c>
      <c r="BZ259" s="178" t="s">
        <v>11</v>
      </c>
      <c r="CA259" s="178" t="s">
        <v>11</v>
      </c>
      <c r="CB259" s="178" t="s">
        <v>11</v>
      </c>
      <c r="CC259" s="178" t="s">
        <v>11</v>
      </c>
      <c r="CD259" s="178" t="s">
        <v>11</v>
      </c>
      <c r="CE259" s="178" t="s">
        <v>11</v>
      </c>
      <c r="CF259" s="178" t="s">
        <v>11</v>
      </c>
      <c r="CG259" s="178" t="s">
        <v>11</v>
      </c>
      <c r="CH259" s="178" t="s">
        <v>11</v>
      </c>
      <c r="CI259" s="178" t="s">
        <v>11</v>
      </c>
      <c r="CJ259" s="178" t="s">
        <v>11</v>
      </c>
      <c r="CK259" s="178" t="s">
        <v>11</v>
      </c>
      <c r="CL259" s="178" t="s">
        <v>11</v>
      </c>
      <c r="CM259" s="178" t="s">
        <v>11</v>
      </c>
      <c r="CN259" s="178" t="s">
        <v>11</v>
      </c>
      <c r="CO259" s="178" t="s">
        <v>11</v>
      </c>
      <c r="CP259" s="178" t="s">
        <v>11</v>
      </c>
      <c r="CQ259" s="178" t="s">
        <v>11</v>
      </c>
      <c r="CR259" s="178" t="s">
        <v>11</v>
      </c>
      <c r="CS259" s="178" t="s">
        <v>11</v>
      </c>
      <c r="CT259" s="178" t="s">
        <v>11</v>
      </c>
      <c r="CU259" s="178" t="s">
        <v>11</v>
      </c>
      <c r="CV259" s="178" t="s">
        <v>11</v>
      </c>
      <c r="CW259" s="178" t="s">
        <v>11</v>
      </c>
      <c r="CX259" s="178" t="s">
        <v>11</v>
      </c>
      <c r="CY259" s="178" t="s">
        <v>11</v>
      </c>
      <c r="CZ259" s="178" t="s">
        <v>11</v>
      </c>
      <c r="DA259" s="178" t="s">
        <v>11</v>
      </c>
      <c r="DB259" s="178" t="s">
        <v>11</v>
      </c>
      <c r="DC259" s="178" t="s">
        <v>11</v>
      </c>
      <c r="DD259" s="178" t="s">
        <v>11</v>
      </c>
      <c r="DE259" s="178" t="s">
        <v>11</v>
      </c>
      <c r="DF259" s="178" t="s">
        <v>11</v>
      </c>
      <c r="DG259" s="178" t="s">
        <v>11</v>
      </c>
      <c r="DH259" s="178" t="s">
        <v>11</v>
      </c>
      <c r="DI259" s="178" t="s">
        <v>11</v>
      </c>
      <c r="DJ259" s="178" t="s">
        <v>11</v>
      </c>
      <c r="DK259" s="178" t="s">
        <v>11</v>
      </c>
      <c r="DL259" s="178" t="s">
        <v>11</v>
      </c>
      <c r="DM259" s="178" t="s">
        <v>11</v>
      </c>
      <c r="DN259" s="178" t="s">
        <v>11</v>
      </c>
      <c r="DO259" s="178" t="s">
        <v>11</v>
      </c>
      <c r="DP259" s="178" t="s">
        <v>11</v>
      </c>
      <c r="DQ259" s="178" t="s">
        <v>11</v>
      </c>
      <c r="DR259" s="178" t="s">
        <v>11</v>
      </c>
      <c r="DS259" s="178" t="s">
        <v>11</v>
      </c>
      <c r="DT259" s="178" t="s">
        <v>11</v>
      </c>
      <c r="DU259" s="178" t="s">
        <v>11</v>
      </c>
      <c r="DV259" s="178" t="s">
        <v>11</v>
      </c>
      <c r="DW259" s="178" t="s">
        <v>11</v>
      </c>
      <c r="DX259" s="178" t="s">
        <v>11</v>
      </c>
      <c r="DY259" s="178" t="s">
        <v>11</v>
      </c>
      <c r="DZ259" s="178" t="s">
        <v>11</v>
      </c>
      <c r="EA259" s="178" t="s">
        <v>11</v>
      </c>
      <c r="EB259" s="178" t="s">
        <v>11</v>
      </c>
      <c r="EC259" s="178" t="s">
        <v>11</v>
      </c>
      <c r="ED259" s="178" t="s">
        <v>11</v>
      </c>
      <c r="EE259" s="178" t="s">
        <v>11</v>
      </c>
      <c r="EF259" s="178" t="s">
        <v>11</v>
      </c>
      <c r="EG259" s="178" t="s">
        <v>11</v>
      </c>
      <c r="EH259" s="178" t="s">
        <v>11</v>
      </c>
      <c r="EI259" s="178" t="s">
        <v>11</v>
      </c>
      <c r="EJ259" s="178" t="s">
        <v>11</v>
      </c>
      <c r="EK259" s="178" t="s">
        <v>11</v>
      </c>
      <c r="EL259" s="178" t="s">
        <v>11</v>
      </c>
      <c r="EM259" s="178" t="s">
        <v>11</v>
      </c>
      <c r="EN259" s="178" t="s">
        <v>11</v>
      </c>
      <c r="EO259" s="178" t="s">
        <v>11</v>
      </c>
      <c r="EP259" s="178" t="s">
        <v>11</v>
      </c>
      <c r="EQ259" s="139"/>
    </row>
    <row r="260" spans="1:147" s="26" customFormat="1" ht="30" customHeight="1" outlineLevel="1">
      <c r="B260" s="142"/>
      <c r="C260" s="141" t="s">
        <v>1850</v>
      </c>
      <c r="D260" s="119"/>
      <c r="E260" s="143"/>
      <c r="F260" s="180"/>
      <c r="G260" s="180"/>
      <c r="H260" s="180"/>
      <c r="I260" s="180"/>
      <c r="J260" s="180"/>
      <c r="K260" s="180"/>
      <c r="L260" s="180"/>
      <c r="M260" s="180"/>
      <c r="N260" s="180"/>
      <c r="O260" s="180"/>
      <c r="P260" s="180"/>
      <c r="Q260" s="180"/>
      <c r="R260" s="180"/>
      <c r="S260" s="180"/>
      <c r="T260" s="180"/>
      <c r="U260" s="180"/>
      <c r="V260" s="180"/>
      <c r="W260" s="180"/>
      <c r="X260" s="180"/>
      <c r="Y260" s="180"/>
      <c r="Z260" s="180"/>
      <c r="AA260" s="180"/>
      <c r="AB260" s="180"/>
      <c r="AC260" s="180"/>
      <c r="AD260" s="180"/>
      <c r="AE260" s="180"/>
      <c r="AF260" s="180"/>
      <c r="AG260" s="180"/>
      <c r="AH260" s="180"/>
      <c r="AI260" s="180"/>
      <c r="AJ260" s="180"/>
      <c r="AK260" s="180"/>
      <c r="AL260" s="180"/>
      <c r="AM260" s="180"/>
      <c r="AN260" s="180"/>
      <c r="AO260" s="180"/>
      <c r="AP260" s="180"/>
      <c r="AQ260" s="180"/>
      <c r="AR260" s="180"/>
      <c r="AS260" s="180"/>
      <c r="AT260" s="180"/>
      <c r="AU260" s="180"/>
      <c r="AV260" s="180"/>
      <c r="AW260" s="180"/>
      <c r="AX260" s="180"/>
      <c r="AY260" s="180"/>
      <c r="AZ260" s="180"/>
      <c r="BA260" s="180"/>
      <c r="BB260" s="180"/>
      <c r="BC260" s="180"/>
      <c r="BD260" s="180"/>
      <c r="BE260" s="180"/>
      <c r="BF260" s="180"/>
      <c r="BG260" s="180"/>
      <c r="BH260" s="180"/>
      <c r="BI260" s="180"/>
      <c r="BJ260" s="180"/>
      <c r="BK260" s="180"/>
      <c r="BL260" s="180"/>
      <c r="BM260" s="180"/>
      <c r="BN260" s="180"/>
      <c r="BO260" s="180"/>
      <c r="BP260" s="180"/>
      <c r="BQ260" s="180"/>
      <c r="BR260" s="180"/>
      <c r="BS260" s="180"/>
      <c r="BT260" s="180"/>
      <c r="BU260" s="180"/>
      <c r="BV260" s="180"/>
      <c r="BW260" s="180"/>
      <c r="BX260" s="180"/>
      <c r="BY260" s="180"/>
      <c r="BZ260" s="180"/>
      <c r="CA260" s="180"/>
      <c r="CB260" s="180"/>
      <c r="CC260" s="180"/>
      <c r="CD260" s="180"/>
      <c r="CE260" s="180"/>
      <c r="CF260" s="180"/>
      <c r="CG260" s="180"/>
      <c r="CH260" s="180"/>
      <c r="CI260" s="180"/>
      <c r="CJ260" s="180"/>
      <c r="CK260" s="180"/>
      <c r="CL260" s="180"/>
      <c r="CM260" s="180"/>
      <c r="CN260" s="180"/>
      <c r="CO260" s="180"/>
      <c r="CP260" s="180"/>
      <c r="CQ260" s="180"/>
      <c r="CR260" s="180"/>
      <c r="CS260" s="180"/>
      <c r="CT260" s="180"/>
      <c r="CU260" s="180"/>
      <c r="CV260" s="180"/>
      <c r="CW260" s="180"/>
      <c r="CX260" s="180"/>
      <c r="CY260" s="180"/>
      <c r="CZ260" s="180"/>
      <c r="DA260" s="180"/>
      <c r="DB260" s="180"/>
      <c r="DC260" s="180"/>
      <c r="DD260" s="180"/>
      <c r="DE260" s="180"/>
      <c r="DF260" s="180"/>
      <c r="DG260" s="180"/>
      <c r="DH260" s="180"/>
      <c r="DI260" s="180"/>
      <c r="DJ260" s="180"/>
      <c r="DK260" s="180"/>
      <c r="DL260" s="180"/>
      <c r="DM260" s="180"/>
      <c r="DN260" s="180"/>
      <c r="DO260" s="180"/>
      <c r="DP260" s="180"/>
      <c r="DQ260" s="180"/>
      <c r="DR260" s="180"/>
      <c r="DS260" s="180"/>
      <c r="DT260" s="180"/>
      <c r="DU260" s="180"/>
      <c r="DV260" s="180"/>
      <c r="DW260" s="180"/>
      <c r="DX260" s="180"/>
      <c r="DY260" s="180"/>
      <c r="DZ260" s="180"/>
      <c r="EA260" s="180"/>
      <c r="EB260" s="180"/>
      <c r="EC260" s="180"/>
      <c r="ED260" s="180"/>
      <c r="EE260" s="180"/>
      <c r="EF260" s="180"/>
      <c r="EG260" s="180"/>
      <c r="EH260" s="180"/>
      <c r="EI260" s="180"/>
      <c r="EJ260" s="180"/>
      <c r="EK260" s="180"/>
      <c r="EL260" s="180"/>
      <c r="EM260" s="180"/>
      <c r="EN260" s="180"/>
      <c r="EO260" s="180"/>
      <c r="EP260" s="180"/>
      <c r="EQ260" s="139"/>
    </row>
    <row r="261" spans="1:147" s="26" customFormat="1" ht="30" customHeight="1" outlineLevel="2">
      <c r="B261" s="142"/>
      <c r="C261" s="120" t="s">
        <v>1851</v>
      </c>
      <c r="D261" s="219" t="s">
        <v>1852</v>
      </c>
      <c r="E261" s="122" t="s">
        <v>1853</v>
      </c>
      <c r="F261" s="178"/>
      <c r="G261" s="178" t="s">
        <v>13</v>
      </c>
      <c r="H261" s="178" t="s">
        <v>13</v>
      </c>
      <c r="I261" s="178" t="s">
        <v>13</v>
      </c>
      <c r="J261" s="178"/>
      <c r="K261" s="178" t="s">
        <v>13</v>
      </c>
      <c r="L261" s="178" t="s">
        <v>13</v>
      </c>
      <c r="M261" s="178" t="s">
        <v>13</v>
      </c>
      <c r="N261" s="178" t="s">
        <v>13</v>
      </c>
      <c r="O261" s="178" t="s">
        <v>13</v>
      </c>
      <c r="P261" s="178" t="s">
        <v>13</v>
      </c>
      <c r="Q261" s="178" t="s">
        <v>13</v>
      </c>
      <c r="R261" s="178" t="s">
        <v>13</v>
      </c>
      <c r="S261" s="178" t="s">
        <v>13</v>
      </c>
      <c r="T261" s="178" t="s">
        <v>13</v>
      </c>
      <c r="U261" s="178" t="s">
        <v>13</v>
      </c>
      <c r="V261" s="178" t="s">
        <v>13</v>
      </c>
      <c r="W261" s="178" t="s">
        <v>13</v>
      </c>
      <c r="X261" s="178" t="s">
        <v>13</v>
      </c>
      <c r="Y261" s="178" t="s">
        <v>13</v>
      </c>
      <c r="Z261" s="178" t="s">
        <v>13</v>
      </c>
      <c r="AA261" s="178" t="s">
        <v>13</v>
      </c>
      <c r="AB261" s="178" t="s">
        <v>13</v>
      </c>
      <c r="AC261" s="178" t="s">
        <v>13</v>
      </c>
      <c r="AD261" s="178" t="s">
        <v>13</v>
      </c>
      <c r="AE261" s="178" t="s">
        <v>13</v>
      </c>
      <c r="AF261" s="178" t="s">
        <v>13</v>
      </c>
      <c r="AG261" s="178" t="s">
        <v>13</v>
      </c>
      <c r="AH261" s="178" t="s">
        <v>13</v>
      </c>
      <c r="AI261" s="178" t="s">
        <v>13</v>
      </c>
      <c r="AJ261" s="178" t="s">
        <v>13</v>
      </c>
      <c r="AK261" s="178" t="s">
        <v>13</v>
      </c>
      <c r="AL261" s="178" t="s">
        <v>13</v>
      </c>
      <c r="AM261" s="178" t="s">
        <v>13</v>
      </c>
      <c r="AN261" s="178" t="s">
        <v>13</v>
      </c>
      <c r="AO261" s="178" t="s">
        <v>13</v>
      </c>
      <c r="AP261" s="178" t="s">
        <v>13</v>
      </c>
      <c r="AQ261" s="178" t="s">
        <v>13</v>
      </c>
      <c r="AR261" s="178" t="s">
        <v>13</v>
      </c>
      <c r="AS261" s="178" t="s">
        <v>13</v>
      </c>
      <c r="AT261" s="178" t="s">
        <v>13</v>
      </c>
      <c r="AU261" s="178" t="s">
        <v>13</v>
      </c>
      <c r="AV261" s="178" t="s">
        <v>13</v>
      </c>
      <c r="AW261" s="178" t="s">
        <v>13</v>
      </c>
      <c r="AX261" s="178" t="s">
        <v>13</v>
      </c>
      <c r="AY261" s="178" t="s">
        <v>13</v>
      </c>
      <c r="AZ261" s="178" t="s">
        <v>13</v>
      </c>
      <c r="BA261" s="178" t="s">
        <v>13</v>
      </c>
      <c r="BB261" s="178" t="s">
        <v>13</v>
      </c>
      <c r="BC261" s="178" t="s">
        <v>13</v>
      </c>
      <c r="BD261" s="178" t="s">
        <v>13</v>
      </c>
      <c r="BE261" s="178" t="s">
        <v>13</v>
      </c>
      <c r="BF261" s="178" t="s">
        <v>13</v>
      </c>
      <c r="BG261" s="178" t="s">
        <v>13</v>
      </c>
      <c r="BH261" s="178" t="s">
        <v>13</v>
      </c>
      <c r="BI261" s="178" t="s">
        <v>13</v>
      </c>
      <c r="BJ261" s="178" t="s">
        <v>13</v>
      </c>
      <c r="BK261" s="178"/>
      <c r="BL261" s="178" t="s">
        <v>13</v>
      </c>
      <c r="BM261" s="178" t="s">
        <v>13</v>
      </c>
      <c r="BN261" s="178" t="s">
        <v>13</v>
      </c>
      <c r="BO261" s="178" t="s">
        <v>13</v>
      </c>
      <c r="BP261" s="178" t="s">
        <v>13</v>
      </c>
      <c r="BQ261" s="178" t="s">
        <v>13</v>
      </c>
      <c r="BR261" s="178" t="s">
        <v>13</v>
      </c>
      <c r="BS261" s="178" t="s">
        <v>13</v>
      </c>
      <c r="BT261" s="178" t="s">
        <v>13</v>
      </c>
      <c r="BU261" s="178" t="s">
        <v>13</v>
      </c>
      <c r="BV261" s="178" t="s">
        <v>13</v>
      </c>
      <c r="BW261" s="178" t="s">
        <v>13</v>
      </c>
      <c r="BX261" s="178" t="s">
        <v>13</v>
      </c>
      <c r="BY261" s="178" t="s">
        <v>13</v>
      </c>
      <c r="BZ261" s="178" t="s">
        <v>13</v>
      </c>
      <c r="CA261" s="178" t="s">
        <v>13</v>
      </c>
      <c r="CB261" s="178" t="s">
        <v>13</v>
      </c>
      <c r="CC261" s="178" t="s">
        <v>13</v>
      </c>
      <c r="CD261" s="178" t="s">
        <v>13</v>
      </c>
      <c r="CE261" s="178" t="s">
        <v>13</v>
      </c>
      <c r="CF261" s="178" t="s">
        <v>13</v>
      </c>
      <c r="CG261" s="178" t="s">
        <v>13</v>
      </c>
      <c r="CH261" s="178" t="s">
        <v>13</v>
      </c>
      <c r="CI261" s="178" t="s">
        <v>13</v>
      </c>
      <c r="CJ261" s="178" t="s">
        <v>13</v>
      </c>
      <c r="CK261" s="178" t="s">
        <v>13</v>
      </c>
      <c r="CL261" s="178" t="s">
        <v>13</v>
      </c>
      <c r="CM261" s="178" t="s">
        <v>13</v>
      </c>
      <c r="CN261" s="178" t="s">
        <v>13</v>
      </c>
      <c r="CO261" s="178" t="s">
        <v>13</v>
      </c>
      <c r="CP261" s="178" t="s">
        <v>13</v>
      </c>
      <c r="CQ261" s="178" t="s">
        <v>13</v>
      </c>
      <c r="CR261" s="178" t="s">
        <v>13</v>
      </c>
      <c r="CS261" s="178" t="s">
        <v>13</v>
      </c>
      <c r="CT261" s="178" t="s">
        <v>13</v>
      </c>
      <c r="CU261" s="178" t="s">
        <v>13</v>
      </c>
      <c r="CV261" s="178" t="s">
        <v>13</v>
      </c>
      <c r="CW261" s="178" t="s">
        <v>13</v>
      </c>
      <c r="CX261" s="178" t="s">
        <v>13</v>
      </c>
      <c r="CY261" s="178" t="s">
        <v>13</v>
      </c>
      <c r="CZ261" s="178" t="s">
        <v>13</v>
      </c>
      <c r="DA261" s="178" t="s">
        <v>13</v>
      </c>
      <c r="DB261" s="178" t="s">
        <v>13</v>
      </c>
      <c r="DC261" s="178" t="s">
        <v>13</v>
      </c>
      <c r="DD261" s="178" t="s">
        <v>13</v>
      </c>
      <c r="DE261" s="178" t="s">
        <v>13</v>
      </c>
      <c r="DF261" s="178" t="s">
        <v>13</v>
      </c>
      <c r="DG261" s="178" t="s">
        <v>13</v>
      </c>
      <c r="DH261" s="178" t="s">
        <v>13</v>
      </c>
      <c r="DI261" s="178" t="s">
        <v>13</v>
      </c>
      <c r="DJ261" s="178" t="s">
        <v>13</v>
      </c>
      <c r="DK261" s="178" t="s">
        <v>13</v>
      </c>
      <c r="DL261" s="178" t="s">
        <v>13</v>
      </c>
      <c r="DM261" s="178" t="s">
        <v>13</v>
      </c>
      <c r="DN261" s="178" t="s">
        <v>13</v>
      </c>
      <c r="DO261" s="178" t="s">
        <v>13</v>
      </c>
      <c r="DP261" s="178" t="s">
        <v>13</v>
      </c>
      <c r="DQ261" s="178" t="s">
        <v>13</v>
      </c>
      <c r="DR261" s="178" t="s">
        <v>13</v>
      </c>
      <c r="DS261" s="178" t="s">
        <v>13</v>
      </c>
      <c r="DT261" s="178" t="s">
        <v>13</v>
      </c>
      <c r="DU261" s="178" t="s">
        <v>13</v>
      </c>
      <c r="DV261" s="178" t="s">
        <v>13</v>
      </c>
      <c r="DW261" s="178" t="s">
        <v>13</v>
      </c>
      <c r="DX261" s="178" t="s">
        <v>13</v>
      </c>
      <c r="DY261" s="178" t="s">
        <v>13</v>
      </c>
      <c r="DZ261" s="178" t="s">
        <v>13</v>
      </c>
      <c r="EA261" s="178" t="s">
        <v>13</v>
      </c>
      <c r="EB261" s="178" t="s">
        <v>13</v>
      </c>
      <c r="EC261" s="178" t="s">
        <v>13</v>
      </c>
      <c r="ED261" s="178" t="s">
        <v>13</v>
      </c>
      <c r="EE261" s="178" t="s">
        <v>13</v>
      </c>
      <c r="EF261" s="178" t="s">
        <v>13</v>
      </c>
      <c r="EG261" s="178" t="s">
        <v>13</v>
      </c>
      <c r="EH261" s="178" t="s">
        <v>13</v>
      </c>
      <c r="EI261" s="178" t="s">
        <v>13</v>
      </c>
      <c r="EJ261" s="178" t="s">
        <v>13</v>
      </c>
      <c r="EK261" s="178" t="s">
        <v>13</v>
      </c>
      <c r="EL261" s="178" t="s">
        <v>13</v>
      </c>
      <c r="EM261" s="178" t="s">
        <v>13</v>
      </c>
      <c r="EN261" s="178" t="s">
        <v>13</v>
      </c>
      <c r="EO261" s="178" t="s">
        <v>13</v>
      </c>
      <c r="EP261" s="178" t="s">
        <v>13</v>
      </c>
      <c r="EQ261" s="139"/>
    </row>
    <row r="262" spans="1:147" s="26" customFormat="1" ht="30" customHeight="1" outlineLevel="1">
      <c r="B262" s="142"/>
      <c r="C262" s="141" t="s">
        <v>1854</v>
      </c>
      <c r="D262" s="119"/>
      <c r="E262" s="143"/>
      <c r="F262" s="180"/>
      <c r="G262" s="180"/>
      <c r="H262" s="180"/>
      <c r="I262" s="180"/>
      <c r="J262" s="180"/>
      <c r="K262" s="180"/>
      <c r="L262" s="180"/>
      <c r="M262" s="180"/>
      <c r="N262" s="180"/>
      <c r="O262" s="180"/>
      <c r="P262" s="180"/>
      <c r="Q262" s="180"/>
      <c r="R262" s="180"/>
      <c r="S262" s="180"/>
      <c r="T262" s="180"/>
      <c r="U262" s="180"/>
      <c r="V262" s="180"/>
      <c r="W262" s="180"/>
      <c r="X262" s="180"/>
      <c r="Y262" s="180"/>
      <c r="Z262" s="180"/>
      <c r="AA262" s="180"/>
      <c r="AB262" s="180"/>
      <c r="AC262" s="180"/>
      <c r="AD262" s="180"/>
      <c r="AE262" s="180"/>
      <c r="AF262" s="180"/>
      <c r="AG262" s="180"/>
      <c r="AH262" s="180"/>
      <c r="AI262" s="180"/>
      <c r="AJ262" s="180"/>
      <c r="AK262" s="180"/>
      <c r="AL262" s="180"/>
      <c r="AM262" s="180"/>
      <c r="AN262" s="180"/>
      <c r="AO262" s="180"/>
      <c r="AP262" s="180"/>
      <c r="AQ262" s="180"/>
      <c r="AR262" s="180"/>
      <c r="AS262" s="180"/>
      <c r="AT262" s="180"/>
      <c r="AU262" s="180"/>
      <c r="AV262" s="180"/>
      <c r="AW262" s="180"/>
      <c r="AX262" s="180"/>
      <c r="AY262" s="180"/>
      <c r="AZ262" s="180"/>
      <c r="BA262" s="180"/>
      <c r="BB262" s="180"/>
      <c r="BC262" s="180"/>
      <c r="BD262" s="180"/>
      <c r="BE262" s="180"/>
      <c r="BF262" s="180"/>
      <c r="BG262" s="180"/>
      <c r="BH262" s="180"/>
      <c r="BI262" s="180"/>
      <c r="BJ262" s="180"/>
      <c r="BK262" s="180"/>
      <c r="BL262" s="180"/>
      <c r="BM262" s="180"/>
      <c r="BN262" s="180"/>
      <c r="BO262" s="180"/>
      <c r="BP262" s="180"/>
      <c r="BQ262" s="180"/>
      <c r="BR262" s="180"/>
      <c r="BS262" s="180"/>
      <c r="BT262" s="180"/>
      <c r="BU262" s="180"/>
      <c r="BV262" s="180"/>
      <c r="BW262" s="180"/>
      <c r="BX262" s="180"/>
      <c r="BY262" s="180"/>
      <c r="BZ262" s="180"/>
      <c r="CA262" s="180"/>
      <c r="CB262" s="180"/>
      <c r="CC262" s="180"/>
      <c r="CD262" s="180"/>
      <c r="CE262" s="180"/>
      <c r="CF262" s="180"/>
      <c r="CG262" s="180"/>
      <c r="CH262" s="180"/>
      <c r="CI262" s="180"/>
      <c r="CJ262" s="180"/>
      <c r="CK262" s="180"/>
      <c r="CL262" s="180"/>
      <c r="CM262" s="180"/>
      <c r="CN262" s="180"/>
      <c r="CO262" s="180"/>
      <c r="CP262" s="180"/>
      <c r="CQ262" s="180"/>
      <c r="CR262" s="180"/>
      <c r="CS262" s="180"/>
      <c r="CT262" s="180"/>
      <c r="CU262" s="180"/>
      <c r="CV262" s="180"/>
      <c r="CW262" s="180"/>
      <c r="CX262" s="180"/>
      <c r="CY262" s="180"/>
      <c r="CZ262" s="180"/>
      <c r="DA262" s="180"/>
      <c r="DB262" s="180"/>
      <c r="DC262" s="180"/>
      <c r="DD262" s="180"/>
      <c r="DE262" s="180"/>
      <c r="DF262" s="180"/>
      <c r="DG262" s="180"/>
      <c r="DH262" s="180"/>
      <c r="DI262" s="180"/>
      <c r="DJ262" s="180"/>
      <c r="DK262" s="180"/>
      <c r="DL262" s="180"/>
      <c r="DM262" s="180"/>
      <c r="DN262" s="180"/>
      <c r="DO262" s="180"/>
      <c r="DP262" s="180"/>
      <c r="DQ262" s="180"/>
      <c r="DR262" s="180"/>
      <c r="DS262" s="180"/>
      <c r="DT262" s="180"/>
      <c r="DU262" s="180"/>
      <c r="DV262" s="180"/>
      <c r="DW262" s="180"/>
      <c r="DX262" s="180"/>
      <c r="DY262" s="180"/>
      <c r="DZ262" s="180"/>
      <c r="EA262" s="180"/>
      <c r="EB262" s="180"/>
      <c r="EC262" s="180"/>
      <c r="ED262" s="180"/>
      <c r="EE262" s="180"/>
      <c r="EF262" s="180"/>
      <c r="EG262" s="180"/>
      <c r="EH262" s="180"/>
      <c r="EI262" s="180"/>
      <c r="EJ262" s="180"/>
      <c r="EK262" s="180"/>
      <c r="EL262" s="180"/>
      <c r="EM262" s="180"/>
      <c r="EN262" s="180"/>
      <c r="EO262" s="180"/>
      <c r="EP262" s="180"/>
      <c r="EQ262" s="139"/>
    </row>
    <row r="263" spans="1:147" s="71" customFormat="1" ht="30" customHeight="1" outlineLevel="3">
      <c r="A263" s="26"/>
      <c r="B263" s="142"/>
      <c r="C263" s="142" t="s">
        <v>1855</v>
      </c>
      <c r="D263" s="121"/>
      <c r="E263" s="207" t="s">
        <v>1856</v>
      </c>
      <c r="F263" s="178"/>
      <c r="G263" s="178" t="s">
        <v>503</v>
      </c>
      <c r="H263" s="178" t="s">
        <v>503</v>
      </c>
      <c r="I263" s="178" t="s">
        <v>503</v>
      </c>
      <c r="J263" s="178"/>
      <c r="K263" s="178" t="s">
        <v>503</v>
      </c>
      <c r="L263" s="178" t="s">
        <v>503</v>
      </c>
      <c r="M263" s="178" t="s">
        <v>503</v>
      </c>
      <c r="N263" s="178" t="s">
        <v>503</v>
      </c>
      <c r="O263" s="178" t="s">
        <v>503</v>
      </c>
      <c r="P263" s="178" t="s">
        <v>503</v>
      </c>
      <c r="Q263" s="178" t="s">
        <v>503</v>
      </c>
      <c r="R263" s="178" t="s">
        <v>503</v>
      </c>
      <c r="S263" s="178" t="s">
        <v>503</v>
      </c>
      <c r="T263" s="178" t="s">
        <v>503</v>
      </c>
      <c r="U263" s="178" t="s">
        <v>503</v>
      </c>
      <c r="V263" s="178" t="s">
        <v>503</v>
      </c>
      <c r="W263" s="178" t="s">
        <v>503</v>
      </c>
      <c r="X263" s="178" t="s">
        <v>503</v>
      </c>
      <c r="Y263" s="178" t="s">
        <v>503</v>
      </c>
      <c r="Z263" s="178" t="s">
        <v>503</v>
      </c>
      <c r="AA263" s="178" t="s">
        <v>503</v>
      </c>
      <c r="AB263" s="178" t="s">
        <v>503</v>
      </c>
      <c r="AC263" s="178" t="s">
        <v>503</v>
      </c>
      <c r="AD263" s="178" t="s">
        <v>503</v>
      </c>
      <c r="AE263" s="178" t="s">
        <v>503</v>
      </c>
      <c r="AF263" s="178" t="s">
        <v>503</v>
      </c>
      <c r="AG263" s="178" t="s">
        <v>503</v>
      </c>
      <c r="AH263" s="178" t="s">
        <v>503</v>
      </c>
      <c r="AI263" s="178" t="s">
        <v>503</v>
      </c>
      <c r="AJ263" s="178" t="s">
        <v>503</v>
      </c>
      <c r="AK263" s="178" t="s">
        <v>503</v>
      </c>
      <c r="AL263" s="178" t="s">
        <v>503</v>
      </c>
      <c r="AM263" s="178" t="s">
        <v>503</v>
      </c>
      <c r="AN263" s="178" t="s">
        <v>503</v>
      </c>
      <c r="AO263" s="178" t="s">
        <v>503</v>
      </c>
      <c r="AP263" s="178" t="s">
        <v>503</v>
      </c>
      <c r="AQ263" s="178" t="s">
        <v>503</v>
      </c>
      <c r="AR263" s="178" t="s">
        <v>503</v>
      </c>
      <c r="AS263" s="178" t="s">
        <v>503</v>
      </c>
      <c r="AT263" s="178" t="s">
        <v>503</v>
      </c>
      <c r="AU263" s="178" t="s">
        <v>503</v>
      </c>
      <c r="AV263" s="178" t="s">
        <v>503</v>
      </c>
      <c r="AW263" s="178" t="s">
        <v>503</v>
      </c>
      <c r="AX263" s="178" t="s">
        <v>503</v>
      </c>
      <c r="AY263" s="178" t="s">
        <v>503</v>
      </c>
      <c r="AZ263" s="178" t="s">
        <v>503</v>
      </c>
      <c r="BA263" s="178" t="s">
        <v>503</v>
      </c>
      <c r="BB263" s="178" t="s">
        <v>503</v>
      </c>
      <c r="BC263" s="178" t="s">
        <v>503</v>
      </c>
      <c r="BD263" s="178" t="s">
        <v>503</v>
      </c>
      <c r="BE263" s="178" t="s">
        <v>503</v>
      </c>
      <c r="BF263" s="178" t="s">
        <v>503</v>
      </c>
      <c r="BG263" s="178" t="s">
        <v>503</v>
      </c>
      <c r="BH263" s="178" t="s">
        <v>503</v>
      </c>
      <c r="BI263" s="178" t="s">
        <v>503</v>
      </c>
      <c r="BJ263" s="178" t="s">
        <v>503</v>
      </c>
      <c r="BK263" s="178"/>
      <c r="BL263" s="178" t="s">
        <v>503</v>
      </c>
      <c r="BM263" s="178" t="s">
        <v>503</v>
      </c>
      <c r="BN263" s="178" t="s">
        <v>503</v>
      </c>
      <c r="BO263" s="178" t="s">
        <v>503</v>
      </c>
      <c r="BP263" s="178" t="s">
        <v>503</v>
      </c>
      <c r="BQ263" s="178" t="s">
        <v>503</v>
      </c>
      <c r="BR263" s="178" t="s">
        <v>503</v>
      </c>
      <c r="BS263" s="178" t="s">
        <v>503</v>
      </c>
      <c r="BT263" s="178" t="s">
        <v>503</v>
      </c>
      <c r="BU263" s="178" t="s">
        <v>503</v>
      </c>
      <c r="BV263" s="178" t="s">
        <v>503</v>
      </c>
      <c r="BW263" s="178" t="s">
        <v>503</v>
      </c>
      <c r="BX263" s="178" t="s">
        <v>503</v>
      </c>
      <c r="BY263" s="178" t="s">
        <v>503</v>
      </c>
      <c r="BZ263" s="178" t="s">
        <v>503</v>
      </c>
      <c r="CA263" s="178" t="s">
        <v>503</v>
      </c>
      <c r="CB263" s="178" t="s">
        <v>503</v>
      </c>
      <c r="CC263" s="178" t="s">
        <v>503</v>
      </c>
      <c r="CD263" s="178" t="s">
        <v>503</v>
      </c>
      <c r="CE263" s="178" t="s">
        <v>503</v>
      </c>
      <c r="CF263" s="178" t="s">
        <v>503</v>
      </c>
      <c r="CG263" s="178" t="s">
        <v>503</v>
      </c>
      <c r="CH263" s="178" t="s">
        <v>503</v>
      </c>
      <c r="CI263" s="178" t="s">
        <v>503</v>
      </c>
      <c r="CJ263" s="178" t="s">
        <v>503</v>
      </c>
      <c r="CK263" s="178" t="s">
        <v>503</v>
      </c>
      <c r="CL263" s="178" t="s">
        <v>503</v>
      </c>
      <c r="CM263" s="178" t="s">
        <v>503</v>
      </c>
      <c r="CN263" s="178" t="s">
        <v>503</v>
      </c>
      <c r="CO263" s="178" t="s">
        <v>503</v>
      </c>
      <c r="CP263" s="178" t="s">
        <v>503</v>
      </c>
      <c r="CQ263" s="178" t="s">
        <v>503</v>
      </c>
      <c r="CR263" s="178" t="s">
        <v>503</v>
      </c>
      <c r="CS263" s="178" t="s">
        <v>503</v>
      </c>
      <c r="CT263" s="178" t="s">
        <v>503</v>
      </c>
      <c r="CU263" s="178" t="s">
        <v>503</v>
      </c>
      <c r="CV263" s="178" t="s">
        <v>503</v>
      </c>
      <c r="CW263" s="178" t="s">
        <v>503</v>
      </c>
      <c r="CX263" s="178" t="s">
        <v>503</v>
      </c>
      <c r="CY263" s="178" t="s">
        <v>503</v>
      </c>
      <c r="CZ263" s="178" t="s">
        <v>503</v>
      </c>
      <c r="DA263" s="178" t="s">
        <v>503</v>
      </c>
      <c r="DB263" s="178" t="s">
        <v>503</v>
      </c>
      <c r="DC263" s="178" t="s">
        <v>503</v>
      </c>
      <c r="DD263" s="178" t="s">
        <v>503</v>
      </c>
      <c r="DE263" s="178" t="s">
        <v>503</v>
      </c>
      <c r="DF263" s="178" t="s">
        <v>503</v>
      </c>
      <c r="DG263" s="178" t="s">
        <v>503</v>
      </c>
      <c r="DH263" s="178" t="s">
        <v>503</v>
      </c>
      <c r="DI263" s="178" t="s">
        <v>503</v>
      </c>
      <c r="DJ263" s="178" t="s">
        <v>503</v>
      </c>
      <c r="DK263" s="178" t="s">
        <v>503</v>
      </c>
      <c r="DL263" s="178" t="s">
        <v>503</v>
      </c>
      <c r="DM263" s="178" t="s">
        <v>503</v>
      </c>
      <c r="DN263" s="178" t="s">
        <v>503</v>
      </c>
      <c r="DO263" s="178" t="s">
        <v>503</v>
      </c>
      <c r="DP263" s="178" t="s">
        <v>503</v>
      </c>
      <c r="DQ263" s="178" t="s">
        <v>503</v>
      </c>
      <c r="DR263" s="178" t="s">
        <v>503</v>
      </c>
      <c r="DS263" s="178" t="s">
        <v>503</v>
      </c>
      <c r="DT263" s="178" t="s">
        <v>503</v>
      </c>
      <c r="DU263" s="178" t="s">
        <v>503</v>
      </c>
      <c r="DV263" s="178" t="s">
        <v>503</v>
      </c>
      <c r="DW263" s="178" t="s">
        <v>503</v>
      </c>
      <c r="DX263" s="178" t="s">
        <v>503</v>
      </c>
      <c r="DY263" s="178" t="s">
        <v>503</v>
      </c>
      <c r="DZ263" s="178" t="s">
        <v>503</v>
      </c>
      <c r="EA263" s="178" t="s">
        <v>503</v>
      </c>
      <c r="EB263" s="178" t="s">
        <v>503</v>
      </c>
      <c r="EC263" s="178" t="s">
        <v>503</v>
      </c>
      <c r="ED263" s="178" t="s">
        <v>503</v>
      </c>
      <c r="EE263" s="178" t="s">
        <v>503</v>
      </c>
      <c r="EF263" s="178" t="s">
        <v>503</v>
      </c>
      <c r="EG263" s="178" t="s">
        <v>503</v>
      </c>
      <c r="EH263" s="178" t="s">
        <v>503</v>
      </c>
      <c r="EI263" s="178" t="s">
        <v>503</v>
      </c>
      <c r="EJ263" s="178" t="s">
        <v>503</v>
      </c>
      <c r="EK263" s="178" t="s">
        <v>503</v>
      </c>
      <c r="EL263" s="178" t="s">
        <v>503</v>
      </c>
      <c r="EM263" s="178" t="s">
        <v>503</v>
      </c>
      <c r="EN263" s="178" t="s">
        <v>503</v>
      </c>
      <c r="EO263" s="178" t="s">
        <v>503</v>
      </c>
      <c r="EP263" s="271"/>
      <c r="EQ263" s="243"/>
    </row>
    <row r="264" spans="1:147" s="71" customFormat="1" ht="30" customHeight="1" outlineLevel="3">
      <c r="A264" s="26"/>
      <c r="B264" s="142"/>
      <c r="C264" s="142" t="s">
        <v>1857</v>
      </c>
      <c r="D264" s="121"/>
      <c r="E264" s="207" t="s">
        <v>1858</v>
      </c>
      <c r="F264" s="178"/>
      <c r="G264" s="178" t="s">
        <v>503</v>
      </c>
      <c r="H264" s="178" t="s">
        <v>503</v>
      </c>
      <c r="I264" s="178" t="s">
        <v>503</v>
      </c>
      <c r="J264" s="178"/>
      <c r="K264" s="178" t="s">
        <v>503</v>
      </c>
      <c r="L264" s="178" t="s">
        <v>503</v>
      </c>
      <c r="M264" s="178" t="s">
        <v>503</v>
      </c>
      <c r="N264" s="178" t="s">
        <v>503</v>
      </c>
      <c r="O264" s="178" t="s">
        <v>503</v>
      </c>
      <c r="P264" s="178" t="s">
        <v>503</v>
      </c>
      <c r="Q264" s="178" t="s">
        <v>503</v>
      </c>
      <c r="R264" s="178" t="s">
        <v>503</v>
      </c>
      <c r="S264" s="178" t="s">
        <v>503</v>
      </c>
      <c r="T264" s="178" t="s">
        <v>503</v>
      </c>
      <c r="U264" s="178" t="s">
        <v>503</v>
      </c>
      <c r="V264" s="178" t="s">
        <v>503</v>
      </c>
      <c r="W264" s="178" t="s">
        <v>503</v>
      </c>
      <c r="X264" s="178" t="s">
        <v>503</v>
      </c>
      <c r="Y264" s="178" t="s">
        <v>503</v>
      </c>
      <c r="Z264" s="178" t="s">
        <v>503</v>
      </c>
      <c r="AA264" s="178" t="s">
        <v>503</v>
      </c>
      <c r="AB264" s="178" t="s">
        <v>503</v>
      </c>
      <c r="AC264" s="178" t="s">
        <v>503</v>
      </c>
      <c r="AD264" s="178" t="s">
        <v>503</v>
      </c>
      <c r="AE264" s="178" t="s">
        <v>503</v>
      </c>
      <c r="AF264" s="178" t="s">
        <v>503</v>
      </c>
      <c r="AG264" s="178" t="s">
        <v>503</v>
      </c>
      <c r="AH264" s="178" t="s">
        <v>503</v>
      </c>
      <c r="AI264" s="178" t="s">
        <v>503</v>
      </c>
      <c r="AJ264" s="178" t="s">
        <v>503</v>
      </c>
      <c r="AK264" s="178" t="s">
        <v>503</v>
      </c>
      <c r="AL264" s="178" t="s">
        <v>503</v>
      </c>
      <c r="AM264" s="178" t="s">
        <v>503</v>
      </c>
      <c r="AN264" s="178" t="s">
        <v>503</v>
      </c>
      <c r="AO264" s="178" t="s">
        <v>503</v>
      </c>
      <c r="AP264" s="178" t="s">
        <v>503</v>
      </c>
      <c r="AQ264" s="178" t="s">
        <v>503</v>
      </c>
      <c r="AR264" s="178" t="s">
        <v>503</v>
      </c>
      <c r="AS264" s="178" t="s">
        <v>503</v>
      </c>
      <c r="AT264" s="178" t="s">
        <v>503</v>
      </c>
      <c r="AU264" s="178" t="s">
        <v>503</v>
      </c>
      <c r="AV264" s="178" t="s">
        <v>503</v>
      </c>
      <c r="AW264" s="178" t="s">
        <v>503</v>
      </c>
      <c r="AX264" s="178" t="s">
        <v>503</v>
      </c>
      <c r="AY264" s="178" t="s">
        <v>503</v>
      </c>
      <c r="AZ264" s="178" t="s">
        <v>503</v>
      </c>
      <c r="BA264" s="178" t="s">
        <v>503</v>
      </c>
      <c r="BB264" s="178" t="s">
        <v>503</v>
      </c>
      <c r="BC264" s="178" t="s">
        <v>503</v>
      </c>
      <c r="BD264" s="178" t="s">
        <v>503</v>
      </c>
      <c r="BE264" s="178" t="s">
        <v>503</v>
      </c>
      <c r="BF264" s="178" t="s">
        <v>503</v>
      </c>
      <c r="BG264" s="178" t="s">
        <v>503</v>
      </c>
      <c r="BH264" s="178" t="s">
        <v>503</v>
      </c>
      <c r="BI264" s="178" t="s">
        <v>503</v>
      </c>
      <c r="BJ264" s="178" t="s">
        <v>503</v>
      </c>
      <c r="BK264" s="178"/>
      <c r="BL264" s="178" t="s">
        <v>503</v>
      </c>
      <c r="BM264" s="178" t="s">
        <v>503</v>
      </c>
      <c r="BN264" s="178" t="s">
        <v>503</v>
      </c>
      <c r="BO264" s="178" t="s">
        <v>503</v>
      </c>
      <c r="BP264" s="178" t="s">
        <v>503</v>
      </c>
      <c r="BQ264" s="178" t="s">
        <v>503</v>
      </c>
      <c r="BR264" s="178" t="s">
        <v>503</v>
      </c>
      <c r="BS264" s="178" t="s">
        <v>503</v>
      </c>
      <c r="BT264" s="178" t="s">
        <v>503</v>
      </c>
      <c r="BU264" s="178" t="s">
        <v>503</v>
      </c>
      <c r="BV264" s="178" t="s">
        <v>503</v>
      </c>
      <c r="BW264" s="178" t="s">
        <v>503</v>
      </c>
      <c r="BX264" s="178" t="s">
        <v>503</v>
      </c>
      <c r="BY264" s="178" t="s">
        <v>503</v>
      </c>
      <c r="BZ264" s="178" t="s">
        <v>503</v>
      </c>
      <c r="CA264" s="178" t="s">
        <v>503</v>
      </c>
      <c r="CB264" s="178" t="s">
        <v>503</v>
      </c>
      <c r="CC264" s="178" t="s">
        <v>503</v>
      </c>
      <c r="CD264" s="178" t="s">
        <v>503</v>
      </c>
      <c r="CE264" s="178" t="s">
        <v>503</v>
      </c>
      <c r="CF264" s="178" t="s">
        <v>503</v>
      </c>
      <c r="CG264" s="178" t="s">
        <v>503</v>
      </c>
      <c r="CH264" s="178" t="s">
        <v>503</v>
      </c>
      <c r="CI264" s="178" t="s">
        <v>503</v>
      </c>
      <c r="CJ264" s="178" t="s">
        <v>503</v>
      </c>
      <c r="CK264" s="178" t="s">
        <v>503</v>
      </c>
      <c r="CL264" s="178" t="s">
        <v>503</v>
      </c>
      <c r="CM264" s="178" t="s">
        <v>503</v>
      </c>
      <c r="CN264" s="178" t="s">
        <v>503</v>
      </c>
      <c r="CO264" s="178" t="s">
        <v>503</v>
      </c>
      <c r="CP264" s="178" t="s">
        <v>503</v>
      </c>
      <c r="CQ264" s="178" t="s">
        <v>503</v>
      </c>
      <c r="CR264" s="178" t="s">
        <v>503</v>
      </c>
      <c r="CS264" s="178" t="s">
        <v>503</v>
      </c>
      <c r="CT264" s="178" t="s">
        <v>503</v>
      </c>
      <c r="CU264" s="178" t="s">
        <v>503</v>
      </c>
      <c r="CV264" s="178" t="s">
        <v>503</v>
      </c>
      <c r="CW264" s="178" t="s">
        <v>503</v>
      </c>
      <c r="CX264" s="178" t="s">
        <v>503</v>
      </c>
      <c r="CY264" s="178" t="s">
        <v>503</v>
      </c>
      <c r="CZ264" s="178" t="s">
        <v>503</v>
      </c>
      <c r="DA264" s="178" t="s">
        <v>503</v>
      </c>
      <c r="DB264" s="178" t="s">
        <v>503</v>
      </c>
      <c r="DC264" s="178" t="s">
        <v>503</v>
      </c>
      <c r="DD264" s="178" t="s">
        <v>503</v>
      </c>
      <c r="DE264" s="178" t="s">
        <v>503</v>
      </c>
      <c r="DF264" s="178" t="s">
        <v>503</v>
      </c>
      <c r="DG264" s="178" t="s">
        <v>503</v>
      </c>
      <c r="DH264" s="178" t="s">
        <v>503</v>
      </c>
      <c r="DI264" s="178" t="s">
        <v>503</v>
      </c>
      <c r="DJ264" s="178" t="s">
        <v>503</v>
      </c>
      <c r="DK264" s="178" t="s">
        <v>503</v>
      </c>
      <c r="DL264" s="178" t="s">
        <v>503</v>
      </c>
      <c r="DM264" s="178" t="s">
        <v>503</v>
      </c>
      <c r="DN264" s="178" t="s">
        <v>503</v>
      </c>
      <c r="DO264" s="178" t="s">
        <v>503</v>
      </c>
      <c r="DP264" s="178" t="s">
        <v>503</v>
      </c>
      <c r="DQ264" s="178" t="s">
        <v>503</v>
      </c>
      <c r="DR264" s="178" t="s">
        <v>503</v>
      </c>
      <c r="DS264" s="178" t="s">
        <v>503</v>
      </c>
      <c r="DT264" s="178" t="s">
        <v>503</v>
      </c>
      <c r="DU264" s="178" t="s">
        <v>503</v>
      </c>
      <c r="DV264" s="178" t="s">
        <v>503</v>
      </c>
      <c r="DW264" s="178" t="s">
        <v>503</v>
      </c>
      <c r="DX264" s="178" t="s">
        <v>503</v>
      </c>
      <c r="DY264" s="178" t="s">
        <v>503</v>
      </c>
      <c r="DZ264" s="178" t="s">
        <v>503</v>
      </c>
      <c r="EA264" s="178" t="s">
        <v>503</v>
      </c>
      <c r="EB264" s="178" t="s">
        <v>503</v>
      </c>
      <c r="EC264" s="178" t="s">
        <v>503</v>
      </c>
      <c r="ED264" s="178" t="s">
        <v>503</v>
      </c>
      <c r="EE264" s="178" t="s">
        <v>503</v>
      </c>
      <c r="EF264" s="178" t="s">
        <v>503</v>
      </c>
      <c r="EG264" s="178" t="s">
        <v>503</v>
      </c>
      <c r="EH264" s="178" t="s">
        <v>503</v>
      </c>
      <c r="EI264" s="178" t="s">
        <v>503</v>
      </c>
      <c r="EJ264" s="178" t="s">
        <v>503</v>
      </c>
      <c r="EK264" s="178" t="s">
        <v>503</v>
      </c>
      <c r="EL264" s="178" t="s">
        <v>503</v>
      </c>
      <c r="EM264" s="178" t="s">
        <v>503</v>
      </c>
      <c r="EN264" s="178" t="s">
        <v>503</v>
      </c>
      <c r="EO264" s="178" t="s">
        <v>503</v>
      </c>
      <c r="EP264" s="271"/>
      <c r="EQ264" s="243"/>
    </row>
    <row r="265" spans="1:147" s="71" customFormat="1" ht="30" customHeight="1" outlineLevel="3">
      <c r="A265" s="26"/>
      <c r="B265" s="142"/>
      <c r="C265" s="142" t="s">
        <v>1859</v>
      </c>
      <c r="D265" s="121"/>
      <c r="E265" s="207" t="s">
        <v>1860</v>
      </c>
      <c r="F265" s="178"/>
      <c r="G265" s="178"/>
      <c r="H265" s="178"/>
      <c r="I265" s="178"/>
      <c r="J265" s="178"/>
      <c r="K265" s="178"/>
      <c r="L265" s="178"/>
      <c r="M265" s="178"/>
      <c r="N265" s="178"/>
      <c r="O265" s="178"/>
      <c r="P265" s="178"/>
      <c r="Q265" s="178"/>
      <c r="R265" s="178"/>
      <c r="S265" s="178"/>
      <c r="T265" s="178"/>
      <c r="U265" s="178"/>
      <c r="V265" s="178"/>
      <c r="W265" s="178"/>
      <c r="X265" s="178"/>
      <c r="Y265" s="178"/>
      <c r="Z265" s="178"/>
      <c r="AA265" s="178"/>
      <c r="AB265" s="178"/>
      <c r="AC265" s="178"/>
      <c r="AD265" s="178"/>
      <c r="AE265" s="178"/>
      <c r="AF265" s="178"/>
      <c r="AG265" s="178"/>
      <c r="AH265" s="178"/>
      <c r="AI265" s="178"/>
      <c r="AJ265" s="178"/>
      <c r="AK265" s="178"/>
      <c r="AL265" s="178"/>
      <c r="AM265" s="178"/>
      <c r="AN265" s="178"/>
      <c r="AO265" s="178"/>
      <c r="AP265" s="178"/>
      <c r="AQ265" s="178"/>
      <c r="AR265" s="178"/>
      <c r="AS265" s="178"/>
      <c r="AT265" s="178"/>
      <c r="AU265" s="178"/>
      <c r="AV265" s="178"/>
      <c r="AW265" s="178"/>
      <c r="AX265" s="178"/>
      <c r="AY265" s="178"/>
      <c r="AZ265" s="178"/>
      <c r="BA265" s="178"/>
      <c r="BB265" s="178"/>
      <c r="BC265" s="178"/>
      <c r="BD265" s="178"/>
      <c r="BE265" s="178"/>
      <c r="BF265" s="178"/>
      <c r="BG265" s="178"/>
      <c r="BH265" s="178"/>
      <c r="BI265" s="178"/>
      <c r="BJ265" s="178"/>
      <c r="BK265" s="178"/>
      <c r="BL265" s="178"/>
      <c r="BM265" s="178"/>
      <c r="BN265" s="178"/>
      <c r="BO265" s="178"/>
      <c r="BP265" s="178"/>
      <c r="BQ265" s="178"/>
      <c r="BR265" s="178"/>
      <c r="BS265" s="178"/>
      <c r="BT265" s="178"/>
      <c r="BU265" s="178"/>
      <c r="BV265" s="178"/>
      <c r="BW265" s="178"/>
      <c r="BX265" s="178"/>
      <c r="BY265" s="178"/>
      <c r="BZ265" s="178"/>
      <c r="CA265" s="178"/>
      <c r="CB265" s="178"/>
      <c r="CC265" s="178"/>
      <c r="CD265" s="178"/>
      <c r="CE265" s="178"/>
      <c r="CF265" s="178"/>
      <c r="CG265" s="178"/>
      <c r="CH265" s="178"/>
      <c r="CI265" s="178"/>
      <c r="CJ265" s="178"/>
      <c r="CK265" s="178"/>
      <c r="CL265" s="178"/>
      <c r="CM265" s="178"/>
      <c r="CN265" s="178"/>
      <c r="CO265" s="178"/>
      <c r="CP265" s="178"/>
      <c r="CQ265" s="178"/>
      <c r="CR265" s="178"/>
      <c r="CS265" s="178"/>
      <c r="CT265" s="178"/>
      <c r="CU265" s="178"/>
      <c r="CV265" s="178"/>
      <c r="CW265" s="178"/>
      <c r="CX265" s="178"/>
      <c r="CY265" s="178"/>
      <c r="CZ265" s="178"/>
      <c r="DA265" s="178"/>
      <c r="DB265" s="178"/>
      <c r="DC265" s="178"/>
      <c r="DD265" s="178"/>
      <c r="DE265" s="178"/>
      <c r="DF265" s="178"/>
      <c r="DG265" s="178"/>
      <c r="DH265" s="178"/>
      <c r="DI265" s="178"/>
      <c r="DJ265" s="178"/>
      <c r="DK265" s="178"/>
      <c r="DL265" s="178"/>
      <c r="DM265" s="178"/>
      <c r="DN265" s="178"/>
      <c r="DO265" s="178"/>
      <c r="DP265" s="178"/>
      <c r="DQ265" s="178"/>
      <c r="DR265" s="178"/>
      <c r="DS265" s="178"/>
      <c r="DT265" s="178"/>
      <c r="DU265" s="178"/>
      <c r="DV265" s="178"/>
      <c r="DW265" s="178"/>
      <c r="DX265" s="178"/>
      <c r="DY265" s="178"/>
      <c r="DZ265" s="178"/>
      <c r="EA265" s="178"/>
      <c r="EB265" s="178"/>
      <c r="EC265" s="178"/>
      <c r="ED265" s="178"/>
      <c r="EE265" s="178"/>
      <c r="EF265" s="178"/>
      <c r="EG265" s="178"/>
      <c r="EH265" s="178"/>
      <c r="EI265" s="178"/>
      <c r="EJ265" s="178"/>
      <c r="EK265" s="178"/>
      <c r="EL265" s="178"/>
      <c r="EM265" s="178"/>
      <c r="EN265" s="178"/>
      <c r="EO265" s="178" t="s">
        <v>503</v>
      </c>
      <c r="EP265" s="271"/>
      <c r="EQ265" s="243"/>
    </row>
    <row r="266" spans="1:147" s="71" customFormat="1" ht="30" customHeight="1" outlineLevel="3">
      <c r="A266" s="26"/>
      <c r="B266" s="142"/>
      <c r="C266" s="142" t="s">
        <v>1861</v>
      </c>
      <c r="D266" s="121"/>
      <c r="E266" s="207" t="s">
        <v>1862</v>
      </c>
      <c r="F266" s="178"/>
      <c r="G266" s="178" t="s">
        <v>503</v>
      </c>
      <c r="H266" s="178" t="s">
        <v>503</v>
      </c>
      <c r="I266" s="178" t="s">
        <v>503</v>
      </c>
      <c r="J266" s="178"/>
      <c r="K266" s="178" t="s">
        <v>503</v>
      </c>
      <c r="L266" s="178" t="s">
        <v>503</v>
      </c>
      <c r="M266" s="178" t="s">
        <v>503</v>
      </c>
      <c r="N266" s="178" t="s">
        <v>503</v>
      </c>
      <c r="O266" s="178" t="s">
        <v>503</v>
      </c>
      <c r="P266" s="178" t="s">
        <v>503</v>
      </c>
      <c r="Q266" s="178" t="s">
        <v>503</v>
      </c>
      <c r="R266" s="178" t="s">
        <v>503</v>
      </c>
      <c r="S266" s="178" t="s">
        <v>503</v>
      </c>
      <c r="T266" s="178" t="s">
        <v>503</v>
      </c>
      <c r="U266" s="178" t="s">
        <v>503</v>
      </c>
      <c r="V266" s="178" t="s">
        <v>503</v>
      </c>
      <c r="W266" s="178" t="s">
        <v>503</v>
      </c>
      <c r="X266" s="178" t="s">
        <v>503</v>
      </c>
      <c r="Y266" s="178" t="s">
        <v>503</v>
      </c>
      <c r="Z266" s="178" t="s">
        <v>503</v>
      </c>
      <c r="AA266" s="178" t="s">
        <v>503</v>
      </c>
      <c r="AB266" s="178" t="s">
        <v>503</v>
      </c>
      <c r="AC266" s="178" t="s">
        <v>503</v>
      </c>
      <c r="AD266" s="178" t="s">
        <v>503</v>
      </c>
      <c r="AE266" s="178" t="s">
        <v>503</v>
      </c>
      <c r="AF266" s="178" t="s">
        <v>503</v>
      </c>
      <c r="AG266" s="178" t="s">
        <v>503</v>
      </c>
      <c r="AH266" s="178" t="s">
        <v>503</v>
      </c>
      <c r="AI266" s="178" t="s">
        <v>503</v>
      </c>
      <c r="AJ266" s="178" t="s">
        <v>503</v>
      </c>
      <c r="AK266" s="178" t="s">
        <v>503</v>
      </c>
      <c r="AL266" s="178" t="s">
        <v>503</v>
      </c>
      <c r="AM266" s="178" t="s">
        <v>503</v>
      </c>
      <c r="AN266" s="178" t="s">
        <v>503</v>
      </c>
      <c r="AO266" s="178" t="s">
        <v>503</v>
      </c>
      <c r="AP266" s="178" t="s">
        <v>503</v>
      </c>
      <c r="AQ266" s="178" t="s">
        <v>503</v>
      </c>
      <c r="AR266" s="178" t="s">
        <v>503</v>
      </c>
      <c r="AS266" s="178" t="s">
        <v>503</v>
      </c>
      <c r="AT266" s="178" t="s">
        <v>503</v>
      </c>
      <c r="AU266" s="178" t="s">
        <v>503</v>
      </c>
      <c r="AV266" s="178" t="s">
        <v>503</v>
      </c>
      <c r="AW266" s="178" t="s">
        <v>503</v>
      </c>
      <c r="AX266" s="178" t="s">
        <v>503</v>
      </c>
      <c r="AY266" s="178" t="s">
        <v>503</v>
      </c>
      <c r="AZ266" s="178" t="s">
        <v>503</v>
      </c>
      <c r="BA266" s="178" t="s">
        <v>503</v>
      </c>
      <c r="BB266" s="178" t="s">
        <v>503</v>
      </c>
      <c r="BC266" s="178" t="s">
        <v>503</v>
      </c>
      <c r="BD266" s="178" t="s">
        <v>503</v>
      </c>
      <c r="BE266" s="178" t="s">
        <v>503</v>
      </c>
      <c r="BF266" s="178" t="s">
        <v>503</v>
      </c>
      <c r="BG266" s="178" t="s">
        <v>503</v>
      </c>
      <c r="BH266" s="178" t="s">
        <v>503</v>
      </c>
      <c r="BI266" s="178" t="s">
        <v>503</v>
      </c>
      <c r="BJ266" s="178" t="s">
        <v>503</v>
      </c>
      <c r="BK266" s="178"/>
      <c r="BL266" s="178" t="s">
        <v>503</v>
      </c>
      <c r="BM266" s="178" t="s">
        <v>503</v>
      </c>
      <c r="BN266" s="178" t="s">
        <v>503</v>
      </c>
      <c r="BO266" s="178" t="s">
        <v>503</v>
      </c>
      <c r="BP266" s="178" t="s">
        <v>503</v>
      </c>
      <c r="BQ266" s="178" t="s">
        <v>503</v>
      </c>
      <c r="BR266" s="178" t="s">
        <v>503</v>
      </c>
      <c r="BS266" s="178" t="s">
        <v>503</v>
      </c>
      <c r="BT266" s="178" t="s">
        <v>503</v>
      </c>
      <c r="BU266" s="178" t="s">
        <v>503</v>
      </c>
      <c r="BV266" s="178" t="s">
        <v>503</v>
      </c>
      <c r="BW266" s="178" t="s">
        <v>503</v>
      </c>
      <c r="BX266" s="178" t="s">
        <v>503</v>
      </c>
      <c r="BY266" s="178" t="s">
        <v>503</v>
      </c>
      <c r="BZ266" s="178" t="s">
        <v>503</v>
      </c>
      <c r="CA266" s="178" t="s">
        <v>503</v>
      </c>
      <c r="CB266" s="178" t="s">
        <v>503</v>
      </c>
      <c r="CC266" s="178" t="s">
        <v>503</v>
      </c>
      <c r="CD266" s="178" t="s">
        <v>503</v>
      </c>
      <c r="CE266" s="178" t="s">
        <v>503</v>
      </c>
      <c r="CF266" s="178" t="s">
        <v>503</v>
      </c>
      <c r="CG266" s="178" t="s">
        <v>503</v>
      </c>
      <c r="CH266" s="178" t="s">
        <v>503</v>
      </c>
      <c r="CI266" s="178" t="s">
        <v>503</v>
      </c>
      <c r="CJ266" s="178" t="s">
        <v>503</v>
      </c>
      <c r="CK266" s="178" t="s">
        <v>503</v>
      </c>
      <c r="CL266" s="178" t="s">
        <v>503</v>
      </c>
      <c r="CM266" s="178" t="s">
        <v>503</v>
      </c>
      <c r="CN266" s="178" t="s">
        <v>503</v>
      </c>
      <c r="CO266" s="178" t="s">
        <v>503</v>
      </c>
      <c r="CP266" s="178" t="s">
        <v>503</v>
      </c>
      <c r="CQ266" s="178" t="s">
        <v>503</v>
      </c>
      <c r="CR266" s="178" t="s">
        <v>503</v>
      </c>
      <c r="CS266" s="178" t="s">
        <v>503</v>
      </c>
      <c r="CT266" s="178" t="s">
        <v>503</v>
      </c>
      <c r="CU266" s="178" t="s">
        <v>503</v>
      </c>
      <c r="CV266" s="178" t="s">
        <v>503</v>
      </c>
      <c r="CW266" s="178" t="s">
        <v>503</v>
      </c>
      <c r="CX266" s="178" t="s">
        <v>503</v>
      </c>
      <c r="CY266" s="178" t="s">
        <v>503</v>
      </c>
      <c r="CZ266" s="178" t="s">
        <v>503</v>
      </c>
      <c r="DA266" s="178" t="s">
        <v>503</v>
      </c>
      <c r="DB266" s="178" t="s">
        <v>503</v>
      </c>
      <c r="DC266" s="178" t="s">
        <v>503</v>
      </c>
      <c r="DD266" s="178" t="s">
        <v>503</v>
      </c>
      <c r="DE266" s="178" t="s">
        <v>503</v>
      </c>
      <c r="DF266" s="178" t="s">
        <v>503</v>
      </c>
      <c r="DG266" s="178" t="s">
        <v>503</v>
      </c>
      <c r="DH266" s="178" t="s">
        <v>503</v>
      </c>
      <c r="DI266" s="178" t="s">
        <v>503</v>
      </c>
      <c r="DJ266" s="178" t="s">
        <v>503</v>
      </c>
      <c r="DK266" s="178" t="s">
        <v>503</v>
      </c>
      <c r="DL266" s="178" t="s">
        <v>503</v>
      </c>
      <c r="DM266" s="178" t="s">
        <v>503</v>
      </c>
      <c r="DN266" s="178" t="s">
        <v>503</v>
      </c>
      <c r="DO266" s="178" t="s">
        <v>503</v>
      </c>
      <c r="DP266" s="178" t="s">
        <v>503</v>
      </c>
      <c r="DQ266" s="178" t="s">
        <v>503</v>
      </c>
      <c r="DR266" s="178" t="s">
        <v>503</v>
      </c>
      <c r="DS266" s="178" t="s">
        <v>503</v>
      </c>
      <c r="DT266" s="178" t="s">
        <v>503</v>
      </c>
      <c r="DU266" s="178" t="s">
        <v>503</v>
      </c>
      <c r="DV266" s="178" t="s">
        <v>503</v>
      </c>
      <c r="DW266" s="178" t="s">
        <v>503</v>
      </c>
      <c r="DX266" s="178" t="s">
        <v>503</v>
      </c>
      <c r="DY266" s="178" t="s">
        <v>503</v>
      </c>
      <c r="DZ266" s="178" t="s">
        <v>503</v>
      </c>
      <c r="EA266" s="178" t="s">
        <v>503</v>
      </c>
      <c r="EB266" s="178" t="s">
        <v>503</v>
      </c>
      <c r="EC266" s="178" t="s">
        <v>503</v>
      </c>
      <c r="ED266" s="178" t="s">
        <v>503</v>
      </c>
      <c r="EE266" s="178" t="s">
        <v>503</v>
      </c>
      <c r="EF266" s="178" t="s">
        <v>503</v>
      </c>
      <c r="EG266" s="178" t="s">
        <v>503</v>
      </c>
      <c r="EH266" s="178" t="s">
        <v>503</v>
      </c>
      <c r="EI266" s="178" t="s">
        <v>503</v>
      </c>
      <c r="EJ266" s="178" t="s">
        <v>503</v>
      </c>
      <c r="EK266" s="178" t="s">
        <v>503</v>
      </c>
      <c r="EL266" s="178" t="s">
        <v>503</v>
      </c>
      <c r="EM266" s="178" t="s">
        <v>503</v>
      </c>
      <c r="EN266" s="178" t="s">
        <v>503</v>
      </c>
      <c r="EO266" s="178" t="s">
        <v>503</v>
      </c>
      <c r="EP266" s="271"/>
      <c r="EQ266" s="243"/>
    </row>
    <row r="267" spans="1:147" s="71" customFormat="1" ht="30" customHeight="1" outlineLevel="3">
      <c r="A267" s="26"/>
      <c r="B267" s="142"/>
      <c r="C267" s="142" t="s">
        <v>1690</v>
      </c>
      <c r="D267" s="121"/>
      <c r="E267" s="207" t="s">
        <v>1863</v>
      </c>
      <c r="F267" s="181"/>
      <c r="G267" s="178" t="s">
        <v>16</v>
      </c>
      <c r="H267" s="178" t="s">
        <v>16</v>
      </c>
      <c r="I267" s="178" t="s">
        <v>16</v>
      </c>
      <c r="J267" s="178"/>
      <c r="K267" s="178" t="s">
        <v>16</v>
      </c>
      <c r="L267" s="178" t="s">
        <v>15</v>
      </c>
      <c r="M267" s="178" t="s">
        <v>15</v>
      </c>
      <c r="N267" s="178" t="s">
        <v>15</v>
      </c>
      <c r="O267" s="178" t="s">
        <v>15</v>
      </c>
      <c r="P267" s="178" t="s">
        <v>15</v>
      </c>
      <c r="Q267" s="178" t="s">
        <v>15</v>
      </c>
      <c r="R267" s="178" t="s">
        <v>15</v>
      </c>
      <c r="S267" s="178" t="s">
        <v>15</v>
      </c>
      <c r="T267" s="178" t="s">
        <v>15</v>
      </c>
      <c r="U267" s="178" t="s">
        <v>15</v>
      </c>
      <c r="V267" s="178" t="s">
        <v>15</v>
      </c>
      <c r="W267" s="178" t="s">
        <v>15</v>
      </c>
      <c r="X267" s="178" t="s">
        <v>15</v>
      </c>
      <c r="Y267" s="178" t="s">
        <v>15</v>
      </c>
      <c r="Z267" s="178" t="s">
        <v>15</v>
      </c>
      <c r="AA267" s="178" t="s">
        <v>15</v>
      </c>
      <c r="AB267" s="178" t="s">
        <v>15</v>
      </c>
      <c r="AC267" s="178" t="s">
        <v>15</v>
      </c>
      <c r="AD267" s="178" t="s">
        <v>15</v>
      </c>
      <c r="AE267" s="178" t="s">
        <v>15</v>
      </c>
      <c r="AF267" s="178" t="s">
        <v>15</v>
      </c>
      <c r="AG267" s="192" t="s">
        <v>16</v>
      </c>
      <c r="AH267" s="178" t="s">
        <v>15</v>
      </c>
      <c r="AI267" s="178" t="s">
        <v>15</v>
      </c>
      <c r="AJ267" s="178" t="s">
        <v>15</v>
      </c>
      <c r="AK267" s="570" t="s">
        <v>16</v>
      </c>
      <c r="AL267" s="570" t="s">
        <v>16</v>
      </c>
      <c r="AM267" s="570" t="s">
        <v>16</v>
      </c>
      <c r="AN267" s="178" t="s">
        <v>15</v>
      </c>
      <c r="AO267" s="178" t="s">
        <v>15</v>
      </c>
      <c r="AP267" s="178" t="s">
        <v>15</v>
      </c>
      <c r="AQ267" s="178" t="s">
        <v>15</v>
      </c>
      <c r="AR267" s="178" t="s">
        <v>15</v>
      </c>
      <c r="AS267" s="178" t="s">
        <v>15</v>
      </c>
      <c r="AT267" s="178" t="s">
        <v>15</v>
      </c>
      <c r="AU267" s="178" t="s">
        <v>15</v>
      </c>
      <c r="AV267" s="178" t="s">
        <v>15</v>
      </c>
      <c r="AW267" s="178" t="s">
        <v>15</v>
      </c>
      <c r="AX267" s="178" t="s">
        <v>15</v>
      </c>
      <c r="AY267" s="178" t="s">
        <v>15</v>
      </c>
      <c r="AZ267" s="178" t="s">
        <v>15</v>
      </c>
      <c r="BA267" s="570" t="s">
        <v>16</v>
      </c>
      <c r="BB267" s="570" t="s">
        <v>16</v>
      </c>
      <c r="BC267" s="178" t="s">
        <v>15</v>
      </c>
      <c r="BD267" s="178" t="s">
        <v>15</v>
      </c>
      <c r="BE267" s="570" t="s">
        <v>16</v>
      </c>
      <c r="BF267" s="570" t="s">
        <v>16</v>
      </c>
      <c r="BG267" s="178" t="s">
        <v>15</v>
      </c>
      <c r="BH267" s="178" t="s">
        <v>15</v>
      </c>
      <c r="BI267" s="178" t="s">
        <v>15</v>
      </c>
      <c r="BJ267" s="178" t="s">
        <v>15</v>
      </c>
      <c r="BK267" s="178"/>
      <c r="BL267" s="570" t="s">
        <v>16</v>
      </c>
      <c r="BM267" s="570" t="s">
        <v>16</v>
      </c>
      <c r="BN267" s="178" t="s">
        <v>15</v>
      </c>
      <c r="BO267" s="178" t="s">
        <v>15</v>
      </c>
      <c r="BP267" s="178" t="s">
        <v>16</v>
      </c>
      <c r="BQ267" s="178" t="s">
        <v>16</v>
      </c>
      <c r="BR267" s="178" t="s">
        <v>16</v>
      </c>
      <c r="BS267" s="178" t="s">
        <v>16</v>
      </c>
      <c r="BT267" s="178" t="s">
        <v>16</v>
      </c>
      <c r="BU267" s="178" t="s">
        <v>16</v>
      </c>
      <c r="BV267" s="178" t="s">
        <v>16</v>
      </c>
      <c r="BW267" s="178" t="s">
        <v>16</v>
      </c>
      <c r="BX267" s="178" t="s">
        <v>16</v>
      </c>
      <c r="BY267" s="178" t="s">
        <v>16</v>
      </c>
      <c r="BZ267" s="178" t="s">
        <v>16</v>
      </c>
      <c r="CA267" s="178" t="s">
        <v>16</v>
      </c>
      <c r="CB267" s="178" t="s">
        <v>16</v>
      </c>
      <c r="CC267" s="178" t="s">
        <v>16</v>
      </c>
      <c r="CD267" s="178" t="s">
        <v>16</v>
      </c>
      <c r="CE267" s="178" t="s">
        <v>16</v>
      </c>
      <c r="CF267" s="178" t="s">
        <v>16</v>
      </c>
      <c r="CG267" s="178" t="s">
        <v>16</v>
      </c>
      <c r="CH267" s="178" t="s">
        <v>16</v>
      </c>
      <c r="CI267" s="178" t="s">
        <v>16</v>
      </c>
      <c r="CJ267" s="178" t="s">
        <v>16</v>
      </c>
      <c r="CK267" s="178" t="s">
        <v>16</v>
      </c>
      <c r="CL267" s="178" t="s">
        <v>16</v>
      </c>
      <c r="CM267" s="178" t="s">
        <v>16</v>
      </c>
      <c r="CN267" s="178" t="s">
        <v>16</v>
      </c>
      <c r="CO267" s="178" t="s">
        <v>16</v>
      </c>
      <c r="CP267" s="178" t="s">
        <v>15</v>
      </c>
      <c r="CQ267" s="178" t="s">
        <v>15</v>
      </c>
      <c r="CR267" s="178" t="s">
        <v>15</v>
      </c>
      <c r="CS267" s="178" t="s">
        <v>15</v>
      </c>
      <c r="CT267" s="178" t="s">
        <v>15</v>
      </c>
      <c r="CU267" s="178" t="s">
        <v>15</v>
      </c>
      <c r="CV267" s="178" t="s">
        <v>15</v>
      </c>
      <c r="CW267" s="178" t="s">
        <v>15</v>
      </c>
      <c r="CX267" s="178" t="s">
        <v>15</v>
      </c>
      <c r="CY267" s="178" t="s">
        <v>15</v>
      </c>
      <c r="CZ267" s="178" t="s">
        <v>15</v>
      </c>
      <c r="DA267" s="178" t="s">
        <v>15</v>
      </c>
      <c r="DB267" s="178" t="s">
        <v>15</v>
      </c>
      <c r="DC267" s="178" t="s">
        <v>15</v>
      </c>
      <c r="DD267" s="178" t="s">
        <v>15</v>
      </c>
      <c r="DE267" s="178" t="s">
        <v>15</v>
      </c>
      <c r="DF267" s="178" t="s">
        <v>15</v>
      </c>
      <c r="DG267" s="178" t="s">
        <v>15</v>
      </c>
      <c r="DH267" s="178" t="s">
        <v>15</v>
      </c>
      <c r="DI267" s="178" t="s">
        <v>15</v>
      </c>
      <c r="DJ267" s="178" t="s">
        <v>15</v>
      </c>
      <c r="DK267" s="178" t="s">
        <v>15</v>
      </c>
      <c r="DL267" s="178" t="s">
        <v>16</v>
      </c>
      <c r="DM267" s="178" t="s">
        <v>16</v>
      </c>
      <c r="DN267" s="178" t="s">
        <v>16</v>
      </c>
      <c r="DO267" s="178" t="s">
        <v>16</v>
      </c>
      <c r="DP267" s="178" t="s">
        <v>16</v>
      </c>
      <c r="DQ267" s="178" t="s">
        <v>16</v>
      </c>
      <c r="DR267" s="178" t="s">
        <v>16</v>
      </c>
      <c r="DS267" s="178" t="s">
        <v>16</v>
      </c>
      <c r="DT267" s="178" t="s">
        <v>15</v>
      </c>
      <c r="DU267" s="570" t="s">
        <v>16</v>
      </c>
      <c r="DV267" s="570" t="s">
        <v>16</v>
      </c>
      <c r="DW267" s="570" t="s">
        <v>16</v>
      </c>
      <c r="DX267" s="570" t="s">
        <v>16</v>
      </c>
      <c r="DY267" s="570" t="s">
        <v>16</v>
      </c>
      <c r="DZ267" s="570" t="s">
        <v>16</v>
      </c>
      <c r="EA267" s="570" t="s">
        <v>16</v>
      </c>
      <c r="EB267" s="570" t="s">
        <v>16</v>
      </c>
      <c r="EC267" s="570" t="s">
        <v>16</v>
      </c>
      <c r="ED267" s="570" t="s">
        <v>15</v>
      </c>
      <c r="EE267" s="570" t="s">
        <v>15</v>
      </c>
      <c r="EF267" s="570" t="s">
        <v>15</v>
      </c>
      <c r="EG267" s="570" t="s">
        <v>15</v>
      </c>
      <c r="EH267" s="570" t="s">
        <v>15</v>
      </c>
      <c r="EI267" s="570" t="s">
        <v>15</v>
      </c>
      <c r="EJ267" s="570" t="s">
        <v>15</v>
      </c>
      <c r="EK267" s="570" t="s">
        <v>15</v>
      </c>
      <c r="EL267" s="570" t="s">
        <v>15</v>
      </c>
      <c r="EM267" s="570" t="s">
        <v>15</v>
      </c>
      <c r="EN267" s="570" t="s">
        <v>16</v>
      </c>
      <c r="EO267" s="178" t="s">
        <v>16</v>
      </c>
      <c r="EP267" s="271"/>
      <c r="EQ267" s="243" t="s">
        <v>1864</v>
      </c>
    </row>
    <row r="268" spans="1:147" s="71" customFormat="1" ht="39.75" customHeight="1" outlineLevel="3">
      <c r="A268" s="298" t="s">
        <v>1865</v>
      </c>
      <c r="B268" s="142"/>
      <c r="C268" s="142" t="s">
        <v>1866</v>
      </c>
      <c r="D268" s="219" t="s">
        <v>1867</v>
      </c>
      <c r="E268" s="207" t="s">
        <v>1868</v>
      </c>
      <c r="F268" s="181"/>
      <c r="G268" s="192" t="s">
        <v>1869</v>
      </c>
      <c r="H268" s="192" t="s">
        <v>1870</v>
      </c>
      <c r="I268" s="192" t="s">
        <v>1870</v>
      </c>
      <c r="J268" s="192"/>
      <c r="K268" s="192" t="s">
        <v>1870</v>
      </c>
      <c r="L268" s="192" t="s">
        <v>1871</v>
      </c>
      <c r="M268" s="192" t="s">
        <v>1872</v>
      </c>
      <c r="N268" s="192" t="s">
        <v>1873</v>
      </c>
      <c r="O268" s="192" t="s">
        <v>1874</v>
      </c>
      <c r="P268" s="192" t="s">
        <v>1875</v>
      </c>
      <c r="Q268" s="192" t="s">
        <v>1876</v>
      </c>
      <c r="R268" s="192" t="s">
        <v>1875</v>
      </c>
      <c r="S268" s="192" t="s">
        <v>1877</v>
      </c>
      <c r="T268" s="192" t="s">
        <v>1877</v>
      </c>
      <c r="U268" s="192" t="s">
        <v>1871</v>
      </c>
      <c r="V268" s="192" t="s">
        <v>1872</v>
      </c>
      <c r="W268" s="192" t="s">
        <v>1878</v>
      </c>
      <c r="X268" s="192" t="s">
        <v>1874</v>
      </c>
      <c r="Y268" s="192" t="s">
        <v>1875</v>
      </c>
      <c r="Z268" s="192" t="s">
        <v>1871</v>
      </c>
      <c r="AA268" s="192" t="s">
        <v>1879</v>
      </c>
      <c r="AB268" s="192" t="s">
        <v>1872</v>
      </c>
      <c r="AC268" s="192" t="s">
        <v>1878</v>
      </c>
      <c r="AD268" s="192" t="s">
        <v>1874</v>
      </c>
      <c r="AE268" s="192" t="s">
        <v>1875</v>
      </c>
      <c r="AF268" s="192" t="s">
        <v>1876</v>
      </c>
      <c r="AG268" s="192" t="s">
        <v>1880</v>
      </c>
      <c r="AH268" s="192" t="s">
        <v>1877</v>
      </c>
      <c r="AI268" s="192" t="s">
        <v>1881</v>
      </c>
      <c r="AJ268" s="572" t="s">
        <v>1882</v>
      </c>
      <c r="AK268" s="192" t="s">
        <v>1883</v>
      </c>
      <c r="AL268" s="192" t="s">
        <v>1884</v>
      </c>
      <c r="AM268" s="192" t="s">
        <v>1885</v>
      </c>
      <c r="AN268" s="192" t="s">
        <v>1886</v>
      </c>
      <c r="AO268" s="192">
        <v>160954792</v>
      </c>
      <c r="AP268" s="192" t="s">
        <v>1887</v>
      </c>
      <c r="AQ268" s="192" t="s">
        <v>1888</v>
      </c>
      <c r="AR268" s="192" t="s">
        <v>1889</v>
      </c>
      <c r="AS268" s="192" t="s">
        <v>1890</v>
      </c>
      <c r="AT268" s="192" t="s">
        <v>1891</v>
      </c>
      <c r="AU268" s="192" t="s">
        <v>1892</v>
      </c>
      <c r="AV268" s="192" t="s">
        <v>1893</v>
      </c>
      <c r="AW268" s="569" t="s">
        <v>1894</v>
      </c>
      <c r="AX268" s="192" t="s">
        <v>1895</v>
      </c>
      <c r="AY268" s="192" t="s">
        <v>1896</v>
      </c>
      <c r="AZ268" s="192" t="s">
        <v>1897</v>
      </c>
      <c r="BA268" s="192" t="s">
        <v>1898</v>
      </c>
      <c r="BB268" s="192" t="s">
        <v>1899</v>
      </c>
      <c r="BC268" s="192">
        <v>160954799</v>
      </c>
      <c r="BD268" s="192"/>
      <c r="BE268" s="192" t="s">
        <v>1900</v>
      </c>
      <c r="BF268" s="621" t="s">
        <v>1901</v>
      </c>
      <c r="BG268" s="192" t="s">
        <v>1902</v>
      </c>
      <c r="BH268" s="192" t="s">
        <v>1903</v>
      </c>
      <c r="BI268" s="192" t="s">
        <v>1902</v>
      </c>
      <c r="BJ268" s="192" t="s">
        <v>1903</v>
      </c>
      <c r="BK268" s="192"/>
      <c r="BL268" s="621" t="s">
        <v>1901</v>
      </c>
      <c r="BM268" s="192" t="s">
        <v>1900</v>
      </c>
      <c r="BN268" s="192" t="s">
        <v>1902</v>
      </c>
      <c r="BO268" s="192" t="s">
        <v>1903</v>
      </c>
      <c r="BP268" s="192" t="s">
        <v>1904</v>
      </c>
      <c r="BQ268" s="192" t="s">
        <v>1905</v>
      </c>
      <c r="BR268" s="192" t="s">
        <v>1906</v>
      </c>
      <c r="BS268" s="192" t="s">
        <v>1907</v>
      </c>
      <c r="BT268" s="192" t="s">
        <v>1908</v>
      </c>
      <c r="BU268" s="192" t="s">
        <v>1909</v>
      </c>
      <c r="BV268" s="192" t="s">
        <v>1910</v>
      </c>
      <c r="BW268" s="192" t="s">
        <v>1911</v>
      </c>
      <c r="BX268" s="192" t="s">
        <v>1912</v>
      </c>
      <c r="BY268" s="192" t="s">
        <v>1913</v>
      </c>
      <c r="BZ268" s="192" t="s">
        <v>1914</v>
      </c>
      <c r="CA268" s="192" t="s">
        <v>1915</v>
      </c>
      <c r="CB268" s="192" t="s">
        <v>1916</v>
      </c>
      <c r="CC268" s="192" t="s">
        <v>1908</v>
      </c>
      <c r="CD268" s="192" t="s">
        <v>1913</v>
      </c>
      <c r="CE268" s="192" t="s">
        <v>1914</v>
      </c>
      <c r="CF268" s="192" t="s">
        <v>1915</v>
      </c>
      <c r="CG268" s="192" t="s">
        <v>1916</v>
      </c>
      <c r="CH268" s="192" t="s">
        <v>1910</v>
      </c>
      <c r="CI268" s="192" t="s">
        <v>1917</v>
      </c>
      <c r="CJ268" s="192" t="s">
        <v>1918</v>
      </c>
      <c r="CK268" s="192" t="s">
        <v>1911</v>
      </c>
      <c r="CL268" s="192" t="s">
        <v>1908</v>
      </c>
      <c r="CM268" s="636" t="s">
        <v>1919</v>
      </c>
      <c r="CN268" s="636" t="s">
        <v>1919</v>
      </c>
      <c r="CO268" s="636" t="s">
        <v>1919</v>
      </c>
      <c r="CP268" s="192" t="s">
        <v>1920</v>
      </c>
      <c r="CQ268" s="192" t="s">
        <v>1920</v>
      </c>
      <c r="CR268" s="192" t="s">
        <v>1920</v>
      </c>
      <c r="CS268" s="192" t="s">
        <v>1921</v>
      </c>
      <c r="CT268" s="192" t="s">
        <v>1921</v>
      </c>
      <c r="CU268" s="192" t="s">
        <v>1921</v>
      </c>
      <c r="CV268" s="192" t="s">
        <v>1922</v>
      </c>
      <c r="CW268" s="192" t="s">
        <v>1922</v>
      </c>
      <c r="CX268" s="192" t="s">
        <v>1922</v>
      </c>
      <c r="CY268" s="192" t="s">
        <v>1923</v>
      </c>
      <c r="CZ268" s="192" t="s">
        <v>1923</v>
      </c>
      <c r="DA268" s="192" t="s">
        <v>1923</v>
      </c>
      <c r="DB268" s="192" t="s">
        <v>1924</v>
      </c>
      <c r="DC268" s="192" t="s">
        <v>1924</v>
      </c>
      <c r="DD268" s="192" t="s">
        <v>1924</v>
      </c>
      <c r="DE268" s="192" t="s">
        <v>1925</v>
      </c>
      <c r="DF268" s="192" t="s">
        <v>1925</v>
      </c>
      <c r="DG268" s="192" t="s">
        <v>1925</v>
      </c>
      <c r="DH268" s="192" t="s">
        <v>1926</v>
      </c>
      <c r="DI268" s="192" t="s">
        <v>1926</v>
      </c>
      <c r="DJ268" s="192" t="s">
        <v>1927</v>
      </c>
      <c r="DK268" s="192" t="s">
        <v>1927</v>
      </c>
      <c r="DL268" s="192" t="s">
        <v>1900</v>
      </c>
      <c r="DM268" s="192" t="s">
        <v>1900</v>
      </c>
      <c r="DN268" s="192" t="s">
        <v>1900</v>
      </c>
      <c r="DO268" s="192" t="s">
        <v>1900</v>
      </c>
      <c r="DP268" s="192" t="s">
        <v>1928</v>
      </c>
      <c r="DQ268" s="192" t="s">
        <v>1928</v>
      </c>
      <c r="DR268" s="192" t="s">
        <v>1928</v>
      </c>
      <c r="DS268" s="192" t="s">
        <v>1928</v>
      </c>
      <c r="DT268" s="569" t="s">
        <v>1929</v>
      </c>
      <c r="DU268" s="192" t="s">
        <v>1930</v>
      </c>
      <c r="DV268" s="192" t="s">
        <v>1930</v>
      </c>
      <c r="DW268" s="192" t="s">
        <v>1930</v>
      </c>
      <c r="DX268" s="192" t="s">
        <v>1930</v>
      </c>
      <c r="DY268" s="192" t="s">
        <v>1931</v>
      </c>
      <c r="DZ268" s="192" t="s">
        <v>1931</v>
      </c>
      <c r="EA268" s="192" t="s">
        <v>1931</v>
      </c>
      <c r="EB268" s="192" t="s">
        <v>1931</v>
      </c>
      <c r="EC268" s="192" t="s">
        <v>1931</v>
      </c>
      <c r="ED268" s="192" t="s">
        <v>1932</v>
      </c>
      <c r="EE268" s="192" t="s">
        <v>1932</v>
      </c>
      <c r="EF268" s="192" t="s">
        <v>1932</v>
      </c>
      <c r="EG268" s="192" t="s">
        <v>1932</v>
      </c>
      <c r="EH268" s="192" t="s">
        <v>1932</v>
      </c>
      <c r="EI268" s="192" t="s">
        <v>1932</v>
      </c>
      <c r="EJ268" s="192" t="s">
        <v>1932</v>
      </c>
      <c r="EK268" s="192" t="s">
        <v>1932</v>
      </c>
      <c r="EL268" s="192" t="s">
        <v>1932</v>
      </c>
      <c r="EM268" s="192" t="s">
        <v>1932</v>
      </c>
      <c r="EN268" s="192" t="s">
        <v>1933</v>
      </c>
      <c r="EO268" s="192" t="s">
        <v>503</v>
      </c>
      <c r="EP268" s="271"/>
      <c r="EQ268" s="243" t="s">
        <v>1864</v>
      </c>
    </row>
    <row r="269" spans="1:147" s="71" customFormat="1" ht="30" customHeight="1" outlineLevel="3">
      <c r="A269" s="26"/>
      <c r="B269" s="142"/>
      <c r="C269" s="142" t="s">
        <v>1934</v>
      </c>
      <c r="D269" s="219"/>
      <c r="E269" s="207"/>
      <c r="F269" s="178"/>
      <c r="G269" s="178" t="s">
        <v>503</v>
      </c>
      <c r="H269" s="178" t="s">
        <v>503</v>
      </c>
      <c r="I269" s="178" t="s">
        <v>503</v>
      </c>
      <c r="J269" s="178"/>
      <c r="K269" s="178" t="s">
        <v>503</v>
      </c>
      <c r="L269" s="178"/>
      <c r="M269" s="178"/>
      <c r="N269" s="178"/>
      <c r="O269" s="178"/>
      <c r="P269" s="178"/>
      <c r="Q269" s="178"/>
      <c r="R269" s="178"/>
      <c r="S269" s="178"/>
      <c r="T269" s="178"/>
      <c r="U269" s="178"/>
      <c r="V269" s="178"/>
      <c r="W269" s="178"/>
      <c r="X269" s="178"/>
      <c r="Y269" s="178"/>
      <c r="Z269" s="178"/>
      <c r="AA269" s="178"/>
      <c r="AB269" s="178"/>
      <c r="AC269" s="178"/>
      <c r="AD269" s="178"/>
      <c r="AE269" s="178"/>
      <c r="AF269" s="178"/>
      <c r="AG269" s="178"/>
      <c r="AH269" s="178"/>
      <c r="AI269" s="178"/>
      <c r="AJ269" s="178"/>
      <c r="AK269" s="178"/>
      <c r="AL269" s="178"/>
      <c r="AM269" s="178"/>
      <c r="AN269" s="178"/>
      <c r="AO269" s="178"/>
      <c r="AP269" s="178"/>
      <c r="AQ269" s="178"/>
      <c r="AR269" s="178"/>
      <c r="AS269" s="178"/>
      <c r="AT269" s="178"/>
      <c r="AU269" s="178"/>
      <c r="AV269" s="178"/>
      <c r="AW269" s="178"/>
      <c r="AX269" s="178"/>
      <c r="AY269" s="178"/>
      <c r="AZ269" s="178"/>
      <c r="BA269" s="178"/>
      <c r="BB269" s="178"/>
      <c r="BC269" s="178"/>
      <c r="BD269" s="178"/>
      <c r="BE269" s="178" t="s">
        <v>503</v>
      </c>
      <c r="BF269" s="178" t="s">
        <v>503</v>
      </c>
      <c r="BG269" s="178" t="s">
        <v>503</v>
      </c>
      <c r="BH269" s="178" t="s">
        <v>503</v>
      </c>
      <c r="BI269" s="178" t="s">
        <v>503</v>
      </c>
      <c r="BJ269" s="178" t="s">
        <v>503</v>
      </c>
      <c r="BK269" s="178"/>
      <c r="BL269" s="178" t="s">
        <v>503</v>
      </c>
      <c r="BM269" s="178" t="s">
        <v>503</v>
      </c>
      <c r="BN269" s="178" t="s">
        <v>503</v>
      </c>
      <c r="BO269" s="178" t="s">
        <v>503</v>
      </c>
      <c r="BP269" s="178" t="s">
        <v>503</v>
      </c>
      <c r="BQ269" s="178" t="s">
        <v>503</v>
      </c>
      <c r="BR269" s="178" t="s">
        <v>503</v>
      </c>
      <c r="BS269" s="178" t="s">
        <v>503</v>
      </c>
      <c r="BT269" s="178" t="s">
        <v>503</v>
      </c>
      <c r="BU269" s="178" t="s">
        <v>503</v>
      </c>
      <c r="BV269" s="178" t="s">
        <v>503</v>
      </c>
      <c r="BW269" s="178" t="s">
        <v>503</v>
      </c>
      <c r="BX269" s="178" t="s">
        <v>503</v>
      </c>
      <c r="BY269" s="178" t="s">
        <v>503</v>
      </c>
      <c r="BZ269" s="178" t="s">
        <v>503</v>
      </c>
      <c r="CA269" s="178" t="s">
        <v>503</v>
      </c>
      <c r="CB269" s="178" t="s">
        <v>503</v>
      </c>
      <c r="CC269" s="178" t="s">
        <v>503</v>
      </c>
      <c r="CD269" s="178" t="s">
        <v>503</v>
      </c>
      <c r="CE269" s="178" t="s">
        <v>503</v>
      </c>
      <c r="CF269" s="178" t="s">
        <v>503</v>
      </c>
      <c r="CG269" s="178" t="s">
        <v>503</v>
      </c>
      <c r="CH269" s="178" t="s">
        <v>503</v>
      </c>
      <c r="CI269" s="178" t="s">
        <v>503</v>
      </c>
      <c r="CJ269" s="178" t="s">
        <v>503</v>
      </c>
      <c r="CK269" s="178" t="s">
        <v>503</v>
      </c>
      <c r="CL269" s="178" t="s">
        <v>503</v>
      </c>
      <c r="CM269" s="178" t="s">
        <v>503</v>
      </c>
      <c r="CN269" s="178" t="s">
        <v>503</v>
      </c>
      <c r="CO269" s="178" t="s">
        <v>503</v>
      </c>
      <c r="CP269" s="178" t="s">
        <v>503</v>
      </c>
      <c r="CQ269" s="178" t="s">
        <v>503</v>
      </c>
      <c r="CR269" s="178" t="s">
        <v>503</v>
      </c>
      <c r="CS269" s="178" t="s">
        <v>503</v>
      </c>
      <c r="CT269" s="178" t="s">
        <v>503</v>
      </c>
      <c r="CU269" s="178" t="s">
        <v>503</v>
      </c>
      <c r="CV269" s="178" t="s">
        <v>503</v>
      </c>
      <c r="CW269" s="178" t="s">
        <v>503</v>
      </c>
      <c r="CX269" s="178" t="s">
        <v>503</v>
      </c>
      <c r="CY269" s="178" t="s">
        <v>503</v>
      </c>
      <c r="CZ269" s="178" t="s">
        <v>503</v>
      </c>
      <c r="DA269" s="178" t="s">
        <v>503</v>
      </c>
      <c r="DB269" s="178" t="s">
        <v>503</v>
      </c>
      <c r="DC269" s="178" t="s">
        <v>503</v>
      </c>
      <c r="DD269" s="178" t="s">
        <v>503</v>
      </c>
      <c r="DE269" s="178" t="s">
        <v>503</v>
      </c>
      <c r="DF269" s="178" t="s">
        <v>503</v>
      </c>
      <c r="DG269" s="178" t="s">
        <v>503</v>
      </c>
      <c r="DH269" s="178" t="s">
        <v>503</v>
      </c>
      <c r="DI269" s="178" t="s">
        <v>503</v>
      </c>
      <c r="DJ269" s="178" t="s">
        <v>503</v>
      </c>
      <c r="DK269" s="178" t="s">
        <v>503</v>
      </c>
      <c r="DL269" s="178" t="s">
        <v>503</v>
      </c>
      <c r="DM269" s="178" t="s">
        <v>503</v>
      </c>
      <c r="DN269" s="178" t="s">
        <v>503</v>
      </c>
      <c r="DO269" s="178" t="s">
        <v>503</v>
      </c>
      <c r="DP269" s="178" t="s">
        <v>503</v>
      </c>
      <c r="DQ269" s="178" t="s">
        <v>503</v>
      </c>
      <c r="DR269" s="178" t="s">
        <v>503</v>
      </c>
      <c r="DS269" s="178" t="s">
        <v>503</v>
      </c>
      <c r="DT269" s="178"/>
      <c r="DU269" s="178" t="s">
        <v>503</v>
      </c>
      <c r="DV269" s="178" t="s">
        <v>503</v>
      </c>
      <c r="DW269" s="178" t="s">
        <v>503</v>
      </c>
      <c r="DX269" s="178" t="s">
        <v>503</v>
      </c>
      <c r="DY269" s="178" t="s">
        <v>503</v>
      </c>
      <c r="DZ269" s="178" t="s">
        <v>503</v>
      </c>
      <c r="EA269" s="178" t="s">
        <v>503</v>
      </c>
      <c r="EB269" s="178" t="s">
        <v>503</v>
      </c>
      <c r="EC269" s="178" t="s">
        <v>503</v>
      </c>
      <c r="ED269" s="178" t="s">
        <v>503</v>
      </c>
      <c r="EE269" s="178" t="s">
        <v>503</v>
      </c>
      <c r="EF269" s="178" t="s">
        <v>503</v>
      </c>
      <c r="EG269" s="178" t="s">
        <v>503</v>
      </c>
      <c r="EH269" s="178" t="s">
        <v>503</v>
      </c>
      <c r="EI269" s="178" t="s">
        <v>503</v>
      </c>
      <c r="EJ269" s="178" t="s">
        <v>503</v>
      </c>
      <c r="EK269" s="178" t="s">
        <v>503</v>
      </c>
      <c r="EL269" s="178" t="s">
        <v>503</v>
      </c>
      <c r="EM269" s="178" t="s">
        <v>503</v>
      </c>
      <c r="EN269" s="178" t="s">
        <v>503</v>
      </c>
      <c r="EO269" s="178" t="s">
        <v>503</v>
      </c>
      <c r="EP269" s="271"/>
      <c r="EQ269" s="243" t="s">
        <v>1864</v>
      </c>
    </row>
    <row r="270" spans="1:147" s="71" customFormat="1" ht="30" customHeight="1" outlineLevel="3">
      <c r="A270" s="26"/>
      <c r="B270" s="181"/>
      <c r="C270" s="142" t="s">
        <v>1935</v>
      </c>
      <c r="D270" s="219" t="s">
        <v>1936</v>
      </c>
      <c r="E270" s="207"/>
      <c r="F270" s="181"/>
      <c r="G270" s="178">
        <v>120</v>
      </c>
      <c r="H270" s="178">
        <v>120</v>
      </c>
      <c r="I270" s="178">
        <v>120</v>
      </c>
      <c r="J270" s="181"/>
      <c r="K270" s="181">
        <v>120</v>
      </c>
      <c r="L270" s="181"/>
      <c r="M270" s="181"/>
      <c r="N270" s="181"/>
      <c r="O270" s="181"/>
      <c r="P270" s="181"/>
      <c r="Q270" s="181"/>
      <c r="R270" s="181"/>
      <c r="S270" s="181"/>
      <c r="T270" s="181"/>
      <c r="U270" s="181"/>
      <c r="V270" s="181"/>
      <c r="W270" s="181"/>
      <c r="X270" s="181"/>
      <c r="Y270" s="181"/>
      <c r="Z270" s="181"/>
      <c r="AA270" s="181"/>
      <c r="AB270" s="181"/>
      <c r="AC270" s="181"/>
      <c r="AD270" s="181"/>
      <c r="AE270" s="181"/>
      <c r="AF270" s="181"/>
      <c r="AG270" s="181"/>
      <c r="AH270" s="181"/>
      <c r="AI270" s="181"/>
      <c r="AJ270" s="181"/>
      <c r="AK270" s="181"/>
      <c r="AL270" s="181"/>
      <c r="AM270" s="181"/>
      <c r="AN270" s="181"/>
      <c r="AO270" s="181"/>
      <c r="AP270" s="181"/>
      <c r="AQ270" s="181"/>
      <c r="AR270" s="181"/>
      <c r="AS270" s="181"/>
      <c r="AT270" s="181"/>
      <c r="AU270" s="181"/>
      <c r="AV270" s="181"/>
      <c r="AW270" s="181"/>
      <c r="AX270" s="181"/>
      <c r="AY270" s="181"/>
      <c r="AZ270" s="181"/>
      <c r="BA270" s="181"/>
      <c r="BB270" s="181"/>
      <c r="BC270" s="181"/>
      <c r="BD270" s="181"/>
      <c r="BE270" s="181">
        <v>120</v>
      </c>
      <c r="BF270" s="181">
        <v>120</v>
      </c>
      <c r="BG270" s="181">
        <v>120</v>
      </c>
      <c r="BH270" s="181">
        <v>120</v>
      </c>
      <c r="BI270" s="181">
        <v>120</v>
      </c>
      <c r="BJ270" s="181">
        <v>120</v>
      </c>
      <c r="BK270" s="181"/>
      <c r="BL270" s="181">
        <v>120</v>
      </c>
      <c r="BM270" s="181">
        <v>120</v>
      </c>
      <c r="BN270" s="181">
        <v>120</v>
      </c>
      <c r="BO270" s="181">
        <v>120</v>
      </c>
      <c r="BP270" s="181">
        <v>120</v>
      </c>
      <c r="BQ270" s="181">
        <v>120</v>
      </c>
      <c r="BR270" s="181">
        <v>120</v>
      </c>
      <c r="BS270" s="181">
        <v>120</v>
      </c>
      <c r="BT270" s="181">
        <v>120</v>
      </c>
      <c r="BU270" s="181">
        <v>120</v>
      </c>
      <c r="BV270" s="181">
        <v>120</v>
      </c>
      <c r="BW270" s="181">
        <v>120</v>
      </c>
      <c r="BX270" s="181">
        <v>120</v>
      </c>
      <c r="BY270" s="181">
        <v>120</v>
      </c>
      <c r="BZ270" s="181">
        <v>120</v>
      </c>
      <c r="CA270" s="181">
        <v>120</v>
      </c>
      <c r="CB270" s="181">
        <v>120</v>
      </c>
      <c r="CC270" s="181">
        <v>120</v>
      </c>
      <c r="CD270" s="181">
        <v>120</v>
      </c>
      <c r="CE270" s="181">
        <v>120</v>
      </c>
      <c r="CF270" s="181">
        <v>120</v>
      </c>
      <c r="CG270" s="181">
        <v>120</v>
      </c>
      <c r="CH270" s="181">
        <v>120</v>
      </c>
      <c r="CI270" s="181">
        <v>120</v>
      </c>
      <c r="CJ270" s="181">
        <v>120</v>
      </c>
      <c r="CK270" s="181">
        <v>120</v>
      </c>
      <c r="CL270" s="181">
        <v>3600</v>
      </c>
      <c r="CM270" s="181">
        <v>120</v>
      </c>
      <c r="CN270" s="181">
        <v>120</v>
      </c>
      <c r="CO270" s="181">
        <v>120</v>
      </c>
      <c r="CP270" s="181">
        <v>3600</v>
      </c>
      <c r="CQ270" s="181">
        <v>3600</v>
      </c>
      <c r="CR270" s="181">
        <v>3600</v>
      </c>
      <c r="CS270" s="181">
        <v>3600</v>
      </c>
      <c r="CT270" s="181">
        <v>3600</v>
      </c>
      <c r="CU270" s="181">
        <v>3600</v>
      </c>
      <c r="CV270" s="181">
        <v>3600</v>
      </c>
      <c r="CW270" s="181">
        <v>3600</v>
      </c>
      <c r="CX270" s="181">
        <v>3600</v>
      </c>
      <c r="CY270" s="181">
        <v>3600</v>
      </c>
      <c r="CZ270" s="181">
        <v>3600</v>
      </c>
      <c r="DA270" s="181">
        <v>3600</v>
      </c>
      <c r="DB270" s="181">
        <v>3600</v>
      </c>
      <c r="DC270" s="181">
        <v>3600</v>
      </c>
      <c r="DD270" s="181">
        <v>3600</v>
      </c>
      <c r="DE270" s="181">
        <v>3600</v>
      </c>
      <c r="DF270" s="181">
        <v>3600</v>
      </c>
      <c r="DG270" s="181">
        <v>3600</v>
      </c>
      <c r="DH270" s="181">
        <v>3600</v>
      </c>
      <c r="DI270" s="181">
        <v>3600</v>
      </c>
      <c r="DJ270" s="181">
        <v>3600</v>
      </c>
      <c r="DK270" s="181">
        <v>3600</v>
      </c>
      <c r="DL270" s="181">
        <v>3600</v>
      </c>
      <c r="DM270" s="181">
        <v>3600</v>
      </c>
      <c r="DN270" s="181">
        <v>3600</v>
      </c>
      <c r="DO270" s="181">
        <v>3600</v>
      </c>
      <c r="DP270" s="181">
        <v>3600</v>
      </c>
      <c r="DQ270" s="181">
        <v>3600</v>
      </c>
      <c r="DR270" s="181">
        <v>3600</v>
      </c>
      <c r="DS270" s="181">
        <v>3600</v>
      </c>
      <c r="DT270" s="181"/>
      <c r="DU270" s="181">
        <v>3600</v>
      </c>
      <c r="DV270" s="181">
        <v>3600</v>
      </c>
      <c r="DW270" s="181">
        <v>3600</v>
      </c>
      <c r="DX270" s="181">
        <v>3600</v>
      </c>
      <c r="DY270" s="181">
        <v>3600</v>
      </c>
      <c r="DZ270" s="181">
        <v>3600</v>
      </c>
      <c r="EA270" s="181">
        <v>3600</v>
      </c>
      <c r="EB270" s="181">
        <v>3600</v>
      </c>
      <c r="EC270" s="181">
        <v>3600</v>
      </c>
      <c r="ED270" s="181">
        <v>3600</v>
      </c>
      <c r="EE270" s="181">
        <v>3600</v>
      </c>
      <c r="EF270" s="181">
        <v>3600</v>
      </c>
      <c r="EG270" s="181">
        <v>3600</v>
      </c>
      <c r="EH270" s="181">
        <v>3600</v>
      </c>
      <c r="EI270" s="181">
        <v>3600</v>
      </c>
      <c r="EJ270" s="181">
        <v>3600</v>
      </c>
      <c r="EK270" s="181">
        <v>3600</v>
      </c>
      <c r="EL270" s="181">
        <v>3600</v>
      </c>
      <c r="EM270" s="181">
        <v>3600</v>
      </c>
      <c r="EN270" s="181">
        <v>3600</v>
      </c>
      <c r="EO270" s="181">
        <v>3600</v>
      </c>
      <c r="EP270" s="271"/>
      <c r="EQ270" s="243" t="s">
        <v>1937</v>
      </c>
    </row>
    <row r="271" spans="1:147" s="71" customFormat="1" ht="30" customHeight="1" outlineLevel="3">
      <c r="A271" s="26"/>
      <c r="B271" s="181"/>
      <c r="C271" s="142" t="s">
        <v>1938</v>
      </c>
      <c r="D271" s="219" t="s">
        <v>1939</v>
      </c>
      <c r="E271" s="207"/>
      <c r="F271" s="181"/>
      <c r="G271" s="178"/>
      <c r="H271" s="178"/>
      <c r="I271" s="178"/>
      <c r="J271" s="181"/>
      <c r="K271" s="181"/>
      <c r="L271" s="181"/>
      <c r="M271" s="181"/>
      <c r="N271" s="181"/>
      <c r="O271" s="181"/>
      <c r="P271" s="181"/>
      <c r="Q271" s="181"/>
      <c r="R271" s="181"/>
      <c r="S271" s="181"/>
      <c r="T271" s="181"/>
      <c r="U271" s="181"/>
      <c r="V271" s="181"/>
      <c r="W271" s="181"/>
      <c r="X271" s="181"/>
      <c r="Y271" s="181"/>
      <c r="Z271" s="181"/>
      <c r="AA271" s="181"/>
      <c r="AB271" s="181"/>
      <c r="AC271" s="181"/>
      <c r="AD271" s="181"/>
      <c r="AE271" s="181"/>
      <c r="AF271" s="181"/>
      <c r="AG271" s="181"/>
      <c r="AH271" s="181"/>
      <c r="AI271" s="181"/>
      <c r="AJ271" s="181"/>
      <c r="AK271" s="181"/>
      <c r="AL271" s="181"/>
      <c r="AM271" s="181"/>
      <c r="AN271" s="181"/>
      <c r="AO271" s="181"/>
      <c r="AP271" s="181"/>
      <c r="AQ271" s="181"/>
      <c r="AR271" s="181"/>
      <c r="AS271" s="181"/>
      <c r="AT271" s="181"/>
      <c r="AU271" s="181"/>
      <c r="AV271" s="181"/>
      <c r="AW271" s="181"/>
      <c r="AX271" s="181"/>
      <c r="AY271" s="181"/>
      <c r="AZ271" s="181"/>
      <c r="BA271" s="181"/>
      <c r="BB271" s="181"/>
      <c r="BC271" s="181"/>
      <c r="BD271" s="181"/>
      <c r="BE271" s="181">
        <v>1</v>
      </c>
      <c r="BF271" s="181">
        <v>1</v>
      </c>
      <c r="BG271" s="181">
        <v>1</v>
      </c>
      <c r="BH271" s="181">
        <v>1</v>
      </c>
      <c r="BI271" s="181">
        <v>1</v>
      </c>
      <c r="BJ271" s="181">
        <v>1</v>
      </c>
      <c r="BK271" s="181"/>
      <c r="BL271" s="181">
        <v>1</v>
      </c>
      <c r="BM271" s="181">
        <v>1</v>
      </c>
      <c r="BN271" s="181">
        <v>1</v>
      </c>
      <c r="BO271" s="181">
        <v>1</v>
      </c>
      <c r="BP271" s="181">
        <v>1</v>
      </c>
      <c r="BQ271" s="181">
        <v>1</v>
      </c>
      <c r="BR271" s="181">
        <v>1</v>
      </c>
      <c r="BS271" s="181">
        <v>1</v>
      </c>
      <c r="BT271" s="181">
        <v>1</v>
      </c>
      <c r="BU271" s="181">
        <v>1</v>
      </c>
      <c r="BV271" s="181">
        <v>1</v>
      </c>
      <c r="BW271" s="181">
        <v>1</v>
      </c>
      <c r="BX271" s="181">
        <v>1</v>
      </c>
      <c r="BY271" s="181">
        <v>1</v>
      </c>
      <c r="BZ271" s="181">
        <v>1</v>
      </c>
      <c r="CA271" s="181">
        <v>1</v>
      </c>
      <c r="CB271" s="181">
        <v>1</v>
      </c>
      <c r="CC271" s="181">
        <v>1</v>
      </c>
      <c r="CD271" s="181">
        <v>1</v>
      </c>
      <c r="CE271" s="181">
        <v>1</v>
      </c>
      <c r="CF271" s="181">
        <v>1</v>
      </c>
      <c r="CG271" s="181">
        <v>1</v>
      </c>
      <c r="CH271" s="181">
        <v>1</v>
      </c>
      <c r="CI271" s="181">
        <v>1</v>
      </c>
      <c r="CJ271" s="181">
        <v>1</v>
      </c>
      <c r="CK271" s="181">
        <v>1</v>
      </c>
      <c r="CL271" s="181"/>
      <c r="CM271" s="181"/>
      <c r="CN271" s="181"/>
      <c r="CO271" s="181"/>
      <c r="CP271" s="181"/>
      <c r="CQ271" s="181"/>
      <c r="CR271" s="181"/>
      <c r="CS271" s="181"/>
      <c r="CT271" s="181"/>
      <c r="CU271" s="181"/>
      <c r="CV271" s="181"/>
      <c r="CW271" s="181"/>
      <c r="CX271" s="181"/>
      <c r="CY271" s="181"/>
      <c r="CZ271" s="181"/>
      <c r="DA271" s="181"/>
      <c r="DB271" s="181"/>
      <c r="DC271" s="181"/>
      <c r="DD271" s="181"/>
      <c r="DE271" s="181"/>
      <c r="DF271" s="181"/>
      <c r="DG271" s="181"/>
      <c r="DH271" s="181"/>
      <c r="DI271" s="181"/>
      <c r="DJ271" s="181"/>
      <c r="DK271" s="181"/>
      <c r="DL271" s="181"/>
      <c r="DM271" s="181"/>
      <c r="DN271" s="181"/>
      <c r="DO271" s="181"/>
      <c r="DP271" s="181"/>
      <c r="DQ271" s="181"/>
      <c r="DR271" s="181"/>
      <c r="DS271" s="181"/>
      <c r="DT271" s="181"/>
      <c r="DU271" s="181"/>
      <c r="DV271" s="181"/>
      <c r="DW271" s="181"/>
      <c r="DX271" s="181"/>
      <c r="DY271" s="181"/>
      <c r="DZ271" s="181"/>
      <c r="EA271" s="181"/>
      <c r="EB271" s="181"/>
      <c r="EC271" s="181"/>
      <c r="ED271" s="181"/>
      <c r="EE271" s="181"/>
      <c r="EF271" s="181"/>
      <c r="EG271" s="181"/>
      <c r="EH271" s="181"/>
      <c r="EI271" s="181"/>
      <c r="EJ271" s="181"/>
      <c r="EK271" s="181"/>
      <c r="EL271" s="181"/>
      <c r="EM271" s="181"/>
      <c r="EN271" s="181"/>
      <c r="EO271" s="181"/>
      <c r="EP271" s="271"/>
      <c r="EQ271" s="243" t="s">
        <v>1937</v>
      </c>
    </row>
    <row r="272" spans="1:147" s="71" customFormat="1" ht="30" customHeight="1" outlineLevel="3">
      <c r="A272" s="26"/>
      <c r="B272" s="181"/>
      <c r="C272" s="142" t="s">
        <v>1940</v>
      </c>
      <c r="D272" s="219" t="s">
        <v>1941</v>
      </c>
      <c r="E272" s="207"/>
      <c r="F272" s="181"/>
      <c r="G272" s="178"/>
      <c r="H272" s="178"/>
      <c r="I272" s="178"/>
      <c r="J272" s="181"/>
      <c r="K272" s="181"/>
      <c r="L272" s="181"/>
      <c r="M272" s="181"/>
      <c r="N272" s="181"/>
      <c r="O272" s="181"/>
      <c r="P272" s="181"/>
      <c r="Q272" s="181"/>
      <c r="R272" s="181"/>
      <c r="S272" s="181"/>
      <c r="T272" s="181"/>
      <c r="U272" s="181"/>
      <c r="V272" s="181"/>
      <c r="W272" s="181"/>
      <c r="X272" s="181"/>
      <c r="Y272" s="181"/>
      <c r="Z272" s="181"/>
      <c r="AA272" s="181"/>
      <c r="AB272" s="181"/>
      <c r="AC272" s="181"/>
      <c r="AD272" s="181"/>
      <c r="AE272" s="181"/>
      <c r="AF272" s="181"/>
      <c r="AG272" s="181"/>
      <c r="AH272" s="181"/>
      <c r="AI272" s="181"/>
      <c r="AJ272" s="181"/>
      <c r="AK272" s="181"/>
      <c r="AL272" s="181"/>
      <c r="AM272" s="181"/>
      <c r="AN272" s="181"/>
      <c r="AO272" s="181"/>
      <c r="AP272" s="181"/>
      <c r="AQ272" s="181"/>
      <c r="AR272" s="181"/>
      <c r="AS272" s="181"/>
      <c r="AT272" s="181"/>
      <c r="AU272" s="181"/>
      <c r="AV272" s="181"/>
      <c r="AW272" s="181"/>
      <c r="AX272" s="181"/>
      <c r="AY272" s="181"/>
      <c r="AZ272" s="181"/>
      <c r="BA272" s="181"/>
      <c r="BB272" s="181"/>
      <c r="BC272" s="181"/>
      <c r="BD272" s="181"/>
      <c r="BE272" s="181">
        <v>30</v>
      </c>
      <c r="BF272" s="181">
        <v>30</v>
      </c>
      <c r="BG272" s="181">
        <v>30</v>
      </c>
      <c r="BH272" s="181">
        <v>30</v>
      </c>
      <c r="BI272" s="181">
        <v>30</v>
      </c>
      <c r="BJ272" s="181">
        <v>30</v>
      </c>
      <c r="BK272" s="181"/>
      <c r="BL272" s="181">
        <v>30</v>
      </c>
      <c r="BM272" s="181">
        <v>30</v>
      </c>
      <c r="BN272" s="181">
        <v>30</v>
      </c>
      <c r="BO272" s="181">
        <v>30</v>
      </c>
      <c r="BP272" s="181">
        <v>30</v>
      </c>
      <c r="BQ272" s="181">
        <v>30</v>
      </c>
      <c r="BR272" s="181">
        <v>30</v>
      </c>
      <c r="BS272" s="181">
        <v>30</v>
      </c>
      <c r="BT272" s="181">
        <v>30</v>
      </c>
      <c r="BU272" s="181">
        <v>30</v>
      </c>
      <c r="BV272" s="181">
        <v>30</v>
      </c>
      <c r="BW272" s="181">
        <v>30</v>
      </c>
      <c r="BX272" s="181">
        <v>30</v>
      </c>
      <c r="BY272" s="181">
        <v>30</v>
      </c>
      <c r="BZ272" s="181">
        <v>30</v>
      </c>
      <c r="CA272" s="181">
        <v>30</v>
      </c>
      <c r="CB272" s="181">
        <v>30</v>
      </c>
      <c r="CC272" s="181">
        <v>30</v>
      </c>
      <c r="CD272" s="181">
        <v>30</v>
      </c>
      <c r="CE272" s="181">
        <v>30</v>
      </c>
      <c r="CF272" s="181">
        <v>30</v>
      </c>
      <c r="CG272" s="181">
        <v>30</v>
      </c>
      <c r="CH272" s="181">
        <v>30</v>
      </c>
      <c r="CI272" s="181">
        <v>30</v>
      </c>
      <c r="CJ272" s="181">
        <v>30</v>
      </c>
      <c r="CK272" s="181">
        <v>30</v>
      </c>
      <c r="CL272" s="181"/>
      <c r="CM272" s="181"/>
      <c r="CN272" s="181"/>
      <c r="CO272" s="181"/>
      <c r="CP272" s="181"/>
      <c r="CQ272" s="181"/>
      <c r="CR272" s="181"/>
      <c r="CS272" s="181"/>
      <c r="CT272" s="181"/>
      <c r="CU272" s="181"/>
      <c r="CV272" s="181"/>
      <c r="CW272" s="181"/>
      <c r="CX272" s="181"/>
      <c r="CY272" s="181"/>
      <c r="CZ272" s="181"/>
      <c r="DA272" s="181"/>
      <c r="DB272" s="181"/>
      <c r="DC272" s="181"/>
      <c r="DD272" s="181"/>
      <c r="DE272" s="181"/>
      <c r="DF272" s="181"/>
      <c r="DG272" s="181"/>
      <c r="DH272" s="181"/>
      <c r="DI272" s="181"/>
      <c r="DJ272" s="181"/>
      <c r="DK272" s="181"/>
      <c r="DL272" s="181"/>
      <c r="DM272" s="181"/>
      <c r="DN272" s="181"/>
      <c r="DO272" s="181"/>
      <c r="DP272" s="181"/>
      <c r="DQ272" s="181"/>
      <c r="DR272" s="181"/>
      <c r="DS272" s="181"/>
      <c r="DT272" s="181"/>
      <c r="DU272" s="181"/>
      <c r="DV272" s="181"/>
      <c r="DW272" s="181"/>
      <c r="DX272" s="181"/>
      <c r="DY272" s="181"/>
      <c r="DZ272" s="181"/>
      <c r="EA272" s="181"/>
      <c r="EB272" s="181"/>
      <c r="EC272" s="181"/>
      <c r="ED272" s="181"/>
      <c r="EE272" s="181"/>
      <c r="EF272" s="181"/>
      <c r="EG272" s="181"/>
      <c r="EH272" s="181"/>
      <c r="EI272" s="181"/>
      <c r="EJ272" s="181"/>
      <c r="EK272" s="181"/>
      <c r="EL272" s="181"/>
      <c r="EM272" s="181"/>
      <c r="EN272" s="181"/>
      <c r="EO272" s="181"/>
      <c r="EP272" s="271"/>
      <c r="EQ272" s="243" t="s">
        <v>1942</v>
      </c>
    </row>
    <row r="273" spans="1:147" s="71" customFormat="1" ht="30" customHeight="1" outlineLevel="3">
      <c r="A273" s="26"/>
      <c r="B273" s="181"/>
      <c r="C273" s="142" t="s">
        <v>1943</v>
      </c>
      <c r="D273" s="219"/>
      <c r="E273" s="207"/>
      <c r="F273" s="178"/>
      <c r="G273" s="178" t="s">
        <v>503</v>
      </c>
      <c r="H273" s="178" t="s">
        <v>503</v>
      </c>
      <c r="I273" s="178" t="s">
        <v>503</v>
      </c>
      <c r="J273" s="178"/>
      <c r="K273" s="178" t="s">
        <v>503</v>
      </c>
      <c r="L273" s="178"/>
      <c r="M273" s="178"/>
      <c r="N273" s="178"/>
      <c r="O273" s="178"/>
      <c r="P273" s="178"/>
      <c r="Q273" s="178"/>
      <c r="R273" s="178"/>
      <c r="S273" s="178"/>
      <c r="T273" s="178"/>
      <c r="U273" s="178"/>
      <c r="V273" s="178"/>
      <c r="W273" s="178"/>
      <c r="X273" s="178"/>
      <c r="Y273" s="178"/>
      <c r="Z273" s="178"/>
      <c r="AA273" s="178"/>
      <c r="AB273" s="178"/>
      <c r="AC273" s="178"/>
      <c r="AD273" s="178"/>
      <c r="AE273" s="178"/>
      <c r="AF273" s="178"/>
      <c r="AG273" s="178"/>
      <c r="AH273" s="178"/>
      <c r="AI273" s="178"/>
      <c r="AJ273" s="178"/>
      <c r="AK273" s="178"/>
      <c r="AL273" s="178"/>
      <c r="AM273" s="178"/>
      <c r="AN273" s="178"/>
      <c r="AO273" s="178"/>
      <c r="AP273" s="178"/>
      <c r="AQ273" s="178"/>
      <c r="AR273" s="178"/>
      <c r="AS273" s="178"/>
      <c r="AT273" s="178"/>
      <c r="AU273" s="178"/>
      <c r="AV273" s="178"/>
      <c r="AW273" s="178"/>
      <c r="AX273" s="178"/>
      <c r="AY273" s="178"/>
      <c r="AZ273" s="178"/>
      <c r="BA273" s="178"/>
      <c r="BB273" s="178"/>
      <c r="BC273" s="178"/>
      <c r="BD273" s="178"/>
      <c r="BE273" s="178" t="s">
        <v>503</v>
      </c>
      <c r="BF273" s="178" t="s">
        <v>503</v>
      </c>
      <c r="BG273" s="178" t="s">
        <v>503</v>
      </c>
      <c r="BH273" s="178" t="s">
        <v>503</v>
      </c>
      <c r="BI273" s="178" t="s">
        <v>503</v>
      </c>
      <c r="BJ273" s="178" t="s">
        <v>503</v>
      </c>
      <c r="BK273" s="178"/>
      <c r="BL273" s="178" t="s">
        <v>503</v>
      </c>
      <c r="BM273" s="178" t="s">
        <v>503</v>
      </c>
      <c r="BN273" s="178" t="s">
        <v>503</v>
      </c>
      <c r="BO273" s="178" t="s">
        <v>503</v>
      </c>
      <c r="BP273" s="178" t="s">
        <v>503</v>
      </c>
      <c r="BQ273" s="178" t="s">
        <v>503</v>
      </c>
      <c r="BR273" s="178" t="s">
        <v>503</v>
      </c>
      <c r="BS273" s="178" t="s">
        <v>503</v>
      </c>
      <c r="BT273" s="178" t="s">
        <v>503</v>
      </c>
      <c r="BU273" s="178" t="s">
        <v>503</v>
      </c>
      <c r="BV273" s="178" t="s">
        <v>503</v>
      </c>
      <c r="BW273" s="178" t="s">
        <v>503</v>
      </c>
      <c r="BX273" s="178" t="s">
        <v>503</v>
      </c>
      <c r="BY273" s="178" t="s">
        <v>503</v>
      </c>
      <c r="BZ273" s="178" t="s">
        <v>503</v>
      </c>
      <c r="CA273" s="178" t="s">
        <v>503</v>
      </c>
      <c r="CB273" s="178" t="s">
        <v>503</v>
      </c>
      <c r="CC273" s="178" t="s">
        <v>503</v>
      </c>
      <c r="CD273" s="178" t="s">
        <v>503</v>
      </c>
      <c r="CE273" s="178" t="s">
        <v>503</v>
      </c>
      <c r="CF273" s="178" t="s">
        <v>503</v>
      </c>
      <c r="CG273" s="178" t="s">
        <v>503</v>
      </c>
      <c r="CH273" s="178" t="s">
        <v>503</v>
      </c>
      <c r="CI273" s="178" t="s">
        <v>503</v>
      </c>
      <c r="CJ273" s="178" t="s">
        <v>503</v>
      </c>
      <c r="CK273" s="178" t="s">
        <v>503</v>
      </c>
      <c r="CL273" s="178" t="s">
        <v>503</v>
      </c>
      <c r="CM273" s="178" t="s">
        <v>503</v>
      </c>
      <c r="CN273" s="178" t="s">
        <v>503</v>
      </c>
      <c r="CO273" s="178" t="s">
        <v>503</v>
      </c>
      <c r="CP273" s="178" t="s">
        <v>503</v>
      </c>
      <c r="CQ273" s="178" t="s">
        <v>503</v>
      </c>
      <c r="CR273" s="178" t="s">
        <v>503</v>
      </c>
      <c r="CS273" s="178" t="s">
        <v>503</v>
      </c>
      <c r="CT273" s="178" t="s">
        <v>503</v>
      </c>
      <c r="CU273" s="178" t="s">
        <v>503</v>
      </c>
      <c r="CV273" s="178" t="s">
        <v>503</v>
      </c>
      <c r="CW273" s="178" t="s">
        <v>503</v>
      </c>
      <c r="CX273" s="178" t="s">
        <v>503</v>
      </c>
      <c r="CY273" s="178" t="s">
        <v>503</v>
      </c>
      <c r="CZ273" s="178" t="s">
        <v>503</v>
      </c>
      <c r="DA273" s="178" t="s">
        <v>503</v>
      </c>
      <c r="DB273" s="178" t="s">
        <v>503</v>
      </c>
      <c r="DC273" s="178" t="s">
        <v>503</v>
      </c>
      <c r="DD273" s="178" t="s">
        <v>503</v>
      </c>
      <c r="DE273" s="178" t="s">
        <v>503</v>
      </c>
      <c r="DF273" s="178" t="s">
        <v>503</v>
      </c>
      <c r="DG273" s="178" t="s">
        <v>503</v>
      </c>
      <c r="DH273" s="178" t="s">
        <v>503</v>
      </c>
      <c r="DI273" s="178" t="s">
        <v>503</v>
      </c>
      <c r="DJ273" s="178" t="s">
        <v>503</v>
      </c>
      <c r="DK273" s="178" t="s">
        <v>503</v>
      </c>
      <c r="DL273" s="178" t="s">
        <v>503</v>
      </c>
      <c r="DM273" s="178" t="s">
        <v>503</v>
      </c>
      <c r="DN273" s="178" t="s">
        <v>503</v>
      </c>
      <c r="DO273" s="178" t="s">
        <v>503</v>
      </c>
      <c r="DP273" s="178" t="s">
        <v>503</v>
      </c>
      <c r="DQ273" s="178" t="s">
        <v>503</v>
      </c>
      <c r="DR273" s="178" t="s">
        <v>503</v>
      </c>
      <c r="DS273" s="178" t="s">
        <v>503</v>
      </c>
      <c r="DT273" s="178"/>
      <c r="DU273" s="178" t="s">
        <v>503</v>
      </c>
      <c r="DV273" s="178" t="s">
        <v>503</v>
      </c>
      <c r="DW273" s="178" t="s">
        <v>503</v>
      </c>
      <c r="DX273" s="178" t="s">
        <v>503</v>
      </c>
      <c r="DY273" s="178" t="s">
        <v>503</v>
      </c>
      <c r="DZ273" s="178" t="s">
        <v>503</v>
      </c>
      <c r="EA273" s="178" t="s">
        <v>503</v>
      </c>
      <c r="EB273" s="178" t="s">
        <v>503</v>
      </c>
      <c r="EC273" s="178" t="s">
        <v>503</v>
      </c>
      <c r="ED273" s="178" t="s">
        <v>503</v>
      </c>
      <c r="EE273" s="178" t="s">
        <v>503</v>
      </c>
      <c r="EF273" s="178" t="s">
        <v>503</v>
      </c>
      <c r="EG273" s="178" t="s">
        <v>503</v>
      </c>
      <c r="EH273" s="178" t="s">
        <v>503</v>
      </c>
      <c r="EI273" s="178" t="s">
        <v>503</v>
      </c>
      <c r="EJ273" s="178" t="s">
        <v>503</v>
      </c>
      <c r="EK273" s="178" t="s">
        <v>503</v>
      </c>
      <c r="EL273" s="178" t="s">
        <v>503</v>
      </c>
      <c r="EM273" s="178" t="s">
        <v>503</v>
      </c>
      <c r="EN273" s="178" t="s">
        <v>503</v>
      </c>
      <c r="EO273" s="178" t="s">
        <v>503</v>
      </c>
      <c r="EP273" s="271"/>
      <c r="EQ273" s="243" t="s">
        <v>1937</v>
      </c>
    </row>
    <row r="274" spans="1:147" s="71" customFormat="1" ht="30" customHeight="1" outlineLevel="3">
      <c r="A274" s="26"/>
      <c r="B274" s="181"/>
      <c r="C274" s="142" t="s">
        <v>1944</v>
      </c>
      <c r="D274" s="219" t="s">
        <v>1945</v>
      </c>
      <c r="E274" s="207"/>
      <c r="F274" s="181"/>
      <c r="G274" s="178"/>
      <c r="H274" s="178"/>
      <c r="I274" s="178"/>
      <c r="J274" s="178"/>
      <c r="K274" s="178"/>
      <c r="L274" s="178"/>
      <c r="M274" s="178"/>
      <c r="N274" s="178"/>
      <c r="O274" s="178"/>
      <c r="P274" s="178"/>
      <c r="Q274" s="178"/>
      <c r="R274" s="178"/>
      <c r="S274" s="178"/>
      <c r="T274" s="178"/>
      <c r="U274" s="178"/>
      <c r="V274" s="178"/>
      <c r="W274" s="178"/>
      <c r="X274" s="178"/>
      <c r="Y274" s="178"/>
      <c r="Z274" s="178"/>
      <c r="AA274" s="178"/>
      <c r="AB274" s="178"/>
      <c r="AC274" s="178"/>
      <c r="AD274" s="178"/>
      <c r="AE274" s="178"/>
      <c r="AF274" s="178"/>
      <c r="AG274" s="178"/>
      <c r="AH274" s="178"/>
      <c r="AI274" s="178"/>
      <c r="AJ274" s="178"/>
      <c r="AK274" s="178"/>
      <c r="AL274" s="178"/>
      <c r="AM274" s="178"/>
      <c r="AN274" s="178"/>
      <c r="AO274" s="178"/>
      <c r="AP274" s="178"/>
      <c r="AQ274" s="178"/>
      <c r="AR274" s="178"/>
      <c r="AS274" s="178"/>
      <c r="AT274" s="178"/>
      <c r="AU274" s="178"/>
      <c r="AV274" s="178"/>
      <c r="AW274" s="178"/>
      <c r="AX274" s="178"/>
      <c r="AY274" s="178"/>
      <c r="AZ274" s="178"/>
      <c r="BA274" s="178"/>
      <c r="BB274" s="178"/>
      <c r="BC274" s="178"/>
      <c r="BD274" s="178"/>
      <c r="BE274" s="178"/>
      <c r="BF274" s="178"/>
      <c r="BG274" s="178"/>
      <c r="BH274" s="178"/>
      <c r="BI274" s="178"/>
      <c r="BJ274" s="178"/>
      <c r="BK274" s="178"/>
      <c r="BL274" s="178"/>
      <c r="BM274" s="178"/>
      <c r="BN274" s="178"/>
      <c r="BO274" s="178"/>
      <c r="BP274" s="178"/>
      <c r="BQ274" s="178"/>
      <c r="BR274" s="178"/>
      <c r="BS274" s="178"/>
      <c r="BT274" s="178"/>
      <c r="BU274" s="178"/>
      <c r="BV274" s="178"/>
      <c r="BW274" s="178"/>
      <c r="BX274" s="178"/>
      <c r="BY274" s="178"/>
      <c r="BZ274" s="178"/>
      <c r="CA274" s="178"/>
      <c r="CB274" s="178"/>
      <c r="CC274" s="178"/>
      <c r="CD274" s="178"/>
      <c r="CE274" s="178"/>
      <c r="CF274" s="178"/>
      <c r="CG274" s="178"/>
      <c r="CH274" s="178"/>
      <c r="CI274" s="178"/>
      <c r="CJ274" s="178"/>
      <c r="CK274" s="178"/>
      <c r="CL274" s="178"/>
      <c r="CM274" s="178"/>
      <c r="CN274" s="178"/>
      <c r="CO274" s="178"/>
      <c r="CP274" s="178"/>
      <c r="CQ274" s="178"/>
      <c r="CR274" s="178"/>
      <c r="CS274" s="178"/>
      <c r="CT274" s="178"/>
      <c r="CU274" s="178"/>
      <c r="CV274" s="178"/>
      <c r="CW274" s="178"/>
      <c r="CX274" s="178"/>
      <c r="CY274" s="178"/>
      <c r="CZ274" s="178"/>
      <c r="DA274" s="178"/>
      <c r="DB274" s="178"/>
      <c r="DC274" s="178"/>
      <c r="DD274" s="178"/>
      <c r="DE274" s="178"/>
      <c r="DF274" s="178"/>
      <c r="DG274" s="178"/>
      <c r="DH274" s="178"/>
      <c r="DI274" s="178"/>
      <c r="DJ274" s="178"/>
      <c r="DK274" s="178"/>
      <c r="DL274" s="178"/>
      <c r="DM274" s="178"/>
      <c r="DN274" s="178"/>
      <c r="DO274" s="178"/>
      <c r="DP274" s="178"/>
      <c r="DQ274" s="178"/>
      <c r="DR274" s="178"/>
      <c r="DS274" s="178"/>
      <c r="DT274" s="178"/>
      <c r="DU274" s="178"/>
      <c r="DV274" s="178"/>
      <c r="DW274" s="178"/>
      <c r="DX274" s="178"/>
      <c r="DY274" s="178"/>
      <c r="DZ274" s="178"/>
      <c r="EA274" s="178"/>
      <c r="EB274" s="178"/>
      <c r="EC274" s="178"/>
      <c r="ED274" s="178"/>
      <c r="EE274" s="178"/>
      <c r="EF274" s="178"/>
      <c r="EG274" s="178"/>
      <c r="EH274" s="178"/>
      <c r="EI274" s="178"/>
      <c r="EJ274" s="178"/>
      <c r="EK274" s="178"/>
      <c r="EL274" s="178"/>
      <c r="EM274" s="178"/>
      <c r="EN274" s="178"/>
      <c r="EO274" s="178"/>
      <c r="EP274" s="271"/>
      <c r="EQ274" s="243" t="s">
        <v>1937</v>
      </c>
    </row>
    <row r="275" spans="1:147" s="71" customFormat="1" ht="30" customHeight="1" outlineLevel="3">
      <c r="A275" s="26"/>
      <c r="B275" s="181"/>
      <c r="C275" s="142" t="s">
        <v>1946</v>
      </c>
      <c r="D275" s="219" t="s">
        <v>1947</v>
      </c>
      <c r="E275" s="207"/>
      <c r="F275" s="181"/>
      <c r="G275" s="178">
        <v>7</v>
      </c>
      <c r="H275" s="178">
        <v>7</v>
      </c>
      <c r="I275" s="178">
        <v>7</v>
      </c>
      <c r="J275" s="181"/>
      <c r="K275" s="181">
        <v>7</v>
      </c>
      <c r="L275" s="181">
        <v>7</v>
      </c>
      <c r="M275" s="181">
        <v>7</v>
      </c>
      <c r="N275" s="181">
        <v>7</v>
      </c>
      <c r="O275" s="181">
        <v>7</v>
      </c>
      <c r="P275" s="181">
        <v>7</v>
      </c>
      <c r="Q275" s="181">
        <v>7</v>
      </c>
      <c r="R275" s="181">
        <v>7</v>
      </c>
      <c r="S275" s="181">
        <v>7</v>
      </c>
      <c r="T275" s="181">
        <v>7</v>
      </c>
      <c r="U275" s="181">
        <v>7</v>
      </c>
      <c r="V275" s="181">
        <v>7</v>
      </c>
      <c r="W275" s="181">
        <v>7</v>
      </c>
      <c r="X275" s="181">
        <v>7</v>
      </c>
      <c r="Y275" s="181">
        <v>7</v>
      </c>
      <c r="Z275" s="181">
        <v>7</v>
      </c>
      <c r="AA275" s="181">
        <v>7</v>
      </c>
      <c r="AB275" s="181">
        <v>7</v>
      </c>
      <c r="AC275" s="181">
        <v>7</v>
      </c>
      <c r="AD275" s="181">
        <v>7</v>
      </c>
      <c r="AE275" s="181">
        <v>7</v>
      </c>
      <c r="AF275" s="181">
        <v>7</v>
      </c>
      <c r="AG275" s="181">
        <v>7</v>
      </c>
      <c r="AH275" s="181">
        <v>7</v>
      </c>
      <c r="AI275" s="181">
        <v>7</v>
      </c>
      <c r="AJ275" s="181">
        <v>7</v>
      </c>
      <c r="AK275" s="181">
        <v>7</v>
      </c>
      <c r="AL275" s="181">
        <v>7</v>
      </c>
      <c r="AM275" s="181">
        <v>7</v>
      </c>
      <c r="AN275" s="181">
        <v>7</v>
      </c>
      <c r="AO275" s="181">
        <v>7</v>
      </c>
      <c r="AP275" s="181">
        <v>7</v>
      </c>
      <c r="AQ275" s="181">
        <v>7</v>
      </c>
      <c r="AR275" s="181">
        <v>7</v>
      </c>
      <c r="AS275" s="181">
        <v>7</v>
      </c>
      <c r="AT275" s="181">
        <v>7</v>
      </c>
      <c r="AU275" s="181">
        <v>7</v>
      </c>
      <c r="AV275" s="181">
        <v>7</v>
      </c>
      <c r="AW275" s="181">
        <v>7</v>
      </c>
      <c r="AX275" s="181">
        <v>7</v>
      </c>
      <c r="AY275" s="181">
        <v>7</v>
      </c>
      <c r="AZ275" s="181">
        <v>7</v>
      </c>
      <c r="BA275" s="181">
        <v>7</v>
      </c>
      <c r="BB275" s="181">
        <v>7</v>
      </c>
      <c r="BC275" s="181">
        <v>7</v>
      </c>
      <c r="BD275" s="181">
        <v>7</v>
      </c>
      <c r="BE275" s="181">
        <v>7</v>
      </c>
      <c r="BF275" s="181">
        <v>7</v>
      </c>
      <c r="BG275" s="181">
        <v>7</v>
      </c>
      <c r="BH275" s="181">
        <v>7</v>
      </c>
      <c r="BI275" s="181">
        <v>7</v>
      </c>
      <c r="BJ275" s="181">
        <v>7</v>
      </c>
      <c r="BK275" s="181"/>
      <c r="BL275" s="181">
        <v>7</v>
      </c>
      <c r="BM275" s="181">
        <v>7</v>
      </c>
      <c r="BN275" s="181">
        <v>7</v>
      </c>
      <c r="BO275" s="181">
        <v>7</v>
      </c>
      <c r="BP275" s="181">
        <v>7</v>
      </c>
      <c r="BQ275" s="181">
        <v>7</v>
      </c>
      <c r="BR275" s="181">
        <v>7</v>
      </c>
      <c r="BS275" s="181">
        <v>7</v>
      </c>
      <c r="BT275" s="181">
        <v>7</v>
      </c>
      <c r="BU275" s="181">
        <v>7</v>
      </c>
      <c r="BV275" s="181">
        <v>7</v>
      </c>
      <c r="BW275" s="181">
        <v>7</v>
      </c>
      <c r="BX275" s="181">
        <v>7</v>
      </c>
      <c r="BY275" s="181">
        <v>7</v>
      </c>
      <c r="BZ275" s="181">
        <v>7</v>
      </c>
      <c r="CA275" s="181">
        <v>7</v>
      </c>
      <c r="CB275" s="181">
        <v>7</v>
      </c>
      <c r="CC275" s="181">
        <v>7</v>
      </c>
      <c r="CD275" s="181">
        <v>7</v>
      </c>
      <c r="CE275" s="181">
        <v>7</v>
      </c>
      <c r="CF275" s="181">
        <v>7</v>
      </c>
      <c r="CG275" s="181">
        <v>7</v>
      </c>
      <c r="CH275" s="181">
        <v>7</v>
      </c>
      <c r="CI275" s="181">
        <v>7</v>
      </c>
      <c r="CJ275" s="181">
        <v>7</v>
      </c>
      <c r="CK275" s="181">
        <v>7</v>
      </c>
      <c r="CL275" s="181">
        <v>7</v>
      </c>
      <c r="CM275" s="181">
        <v>7</v>
      </c>
      <c r="CN275" s="181">
        <v>7</v>
      </c>
      <c r="CO275" s="181">
        <v>7</v>
      </c>
      <c r="CP275" s="181">
        <v>7</v>
      </c>
      <c r="CQ275" s="181">
        <v>7</v>
      </c>
      <c r="CR275" s="181">
        <v>7</v>
      </c>
      <c r="CS275" s="181">
        <v>7</v>
      </c>
      <c r="CT275" s="181">
        <v>7</v>
      </c>
      <c r="CU275" s="181">
        <v>7</v>
      </c>
      <c r="CV275" s="181">
        <v>7</v>
      </c>
      <c r="CW275" s="181">
        <v>7</v>
      </c>
      <c r="CX275" s="181">
        <v>7</v>
      </c>
      <c r="CY275" s="181">
        <v>7</v>
      </c>
      <c r="CZ275" s="181">
        <v>7</v>
      </c>
      <c r="DA275" s="181">
        <v>7</v>
      </c>
      <c r="DB275" s="181">
        <v>7</v>
      </c>
      <c r="DC275" s="181">
        <v>7</v>
      </c>
      <c r="DD275" s="181">
        <v>7</v>
      </c>
      <c r="DE275" s="181">
        <v>7</v>
      </c>
      <c r="DF275" s="181">
        <v>7</v>
      </c>
      <c r="DG275" s="181">
        <v>7</v>
      </c>
      <c r="DH275" s="181">
        <v>7</v>
      </c>
      <c r="DI275" s="181">
        <v>7</v>
      </c>
      <c r="DJ275" s="181">
        <v>7</v>
      </c>
      <c r="DK275" s="181">
        <v>7</v>
      </c>
      <c r="DL275" s="181">
        <v>7</v>
      </c>
      <c r="DM275" s="181">
        <v>7</v>
      </c>
      <c r="DN275" s="181">
        <v>7</v>
      </c>
      <c r="DO275" s="181">
        <v>7</v>
      </c>
      <c r="DP275" s="181">
        <v>7</v>
      </c>
      <c r="DQ275" s="181">
        <v>7</v>
      </c>
      <c r="DR275" s="181">
        <v>7</v>
      </c>
      <c r="DS275" s="181">
        <v>7</v>
      </c>
      <c r="DT275" s="181">
        <v>7</v>
      </c>
      <c r="DU275" s="181">
        <v>7</v>
      </c>
      <c r="DV275" s="181">
        <v>7</v>
      </c>
      <c r="DW275" s="181">
        <v>7</v>
      </c>
      <c r="DX275" s="181">
        <v>7</v>
      </c>
      <c r="DY275" s="181">
        <v>7</v>
      </c>
      <c r="DZ275" s="181">
        <v>7</v>
      </c>
      <c r="EA275" s="181">
        <v>7</v>
      </c>
      <c r="EB275" s="181">
        <v>7</v>
      </c>
      <c r="EC275" s="181">
        <v>7</v>
      </c>
      <c r="ED275" s="181">
        <v>7</v>
      </c>
      <c r="EE275" s="181">
        <v>7</v>
      </c>
      <c r="EF275" s="181">
        <v>7</v>
      </c>
      <c r="EG275" s="181">
        <v>7</v>
      </c>
      <c r="EH275" s="181">
        <v>7</v>
      </c>
      <c r="EI275" s="181">
        <v>7</v>
      </c>
      <c r="EJ275" s="181">
        <v>7</v>
      </c>
      <c r="EK275" s="181">
        <v>7</v>
      </c>
      <c r="EL275" s="181">
        <v>7</v>
      </c>
      <c r="EM275" s="181">
        <v>7</v>
      </c>
      <c r="EN275" s="181">
        <v>7</v>
      </c>
      <c r="EO275" s="181">
        <v>7</v>
      </c>
      <c r="EP275" s="271"/>
      <c r="EQ275" s="243" t="s">
        <v>1864</v>
      </c>
    </row>
    <row r="276" spans="1:147" s="71" customFormat="1" ht="30" customHeight="1" outlineLevel="3">
      <c r="A276" s="26"/>
      <c r="B276" s="142"/>
      <c r="C276" s="142" t="s">
        <v>1948</v>
      </c>
      <c r="D276" s="121"/>
      <c r="E276" s="207"/>
      <c r="F276" s="178"/>
      <c r="G276" s="178"/>
      <c r="H276" s="178"/>
      <c r="I276" s="178"/>
      <c r="J276" s="178"/>
      <c r="K276" s="178"/>
      <c r="L276" s="178"/>
      <c r="M276" s="178"/>
      <c r="N276" s="178"/>
      <c r="O276" s="178"/>
      <c r="P276" s="178"/>
      <c r="Q276" s="178"/>
      <c r="R276" s="178"/>
      <c r="S276" s="178"/>
      <c r="T276" s="178"/>
      <c r="U276" s="178"/>
      <c r="V276" s="178"/>
      <c r="W276" s="178"/>
      <c r="X276" s="178"/>
      <c r="Y276" s="178"/>
      <c r="Z276" s="178"/>
      <c r="AA276" s="178"/>
      <c r="AB276" s="178"/>
      <c r="AC276" s="178"/>
      <c r="AD276" s="178"/>
      <c r="AE276" s="178"/>
      <c r="AF276" s="178"/>
      <c r="AG276" s="178"/>
      <c r="AH276" s="178"/>
      <c r="AI276" s="178"/>
      <c r="AJ276" s="178"/>
      <c r="AK276" s="178"/>
      <c r="AL276" s="178"/>
      <c r="AM276" s="178"/>
      <c r="AN276" s="178"/>
      <c r="AO276" s="178"/>
      <c r="AP276" s="178"/>
      <c r="AQ276" s="178"/>
      <c r="AR276" s="178"/>
      <c r="AS276" s="178"/>
      <c r="AT276" s="178"/>
      <c r="AU276" s="178"/>
      <c r="AV276" s="178"/>
      <c r="AW276" s="178"/>
      <c r="AX276" s="178"/>
      <c r="AY276" s="178"/>
      <c r="AZ276" s="178"/>
      <c r="BA276" s="178"/>
      <c r="BB276" s="178"/>
      <c r="BC276" s="178"/>
      <c r="BD276" s="178"/>
      <c r="BE276" s="178"/>
      <c r="BF276" s="178"/>
      <c r="BG276" s="178"/>
      <c r="BH276" s="178"/>
      <c r="BI276" s="178"/>
      <c r="BJ276" s="178"/>
      <c r="BK276" s="178"/>
      <c r="BL276" s="178"/>
      <c r="BM276" s="178"/>
      <c r="BN276" s="178"/>
      <c r="BO276" s="178"/>
      <c r="BP276" s="178"/>
      <c r="BQ276" s="178"/>
      <c r="BR276" s="178"/>
      <c r="BS276" s="178"/>
      <c r="BT276" s="178"/>
      <c r="BU276" s="178"/>
      <c r="BV276" s="178"/>
      <c r="BW276" s="178"/>
      <c r="BX276" s="178"/>
      <c r="BY276" s="178"/>
      <c r="BZ276" s="178"/>
      <c r="CA276" s="178"/>
      <c r="CB276" s="178"/>
      <c r="CC276" s="178"/>
      <c r="CD276" s="178"/>
      <c r="CE276" s="178"/>
      <c r="CF276" s="178"/>
      <c r="CG276" s="178"/>
      <c r="CH276" s="178"/>
      <c r="CI276" s="178"/>
      <c r="CJ276" s="178"/>
      <c r="CK276" s="178"/>
      <c r="CL276" s="178"/>
      <c r="CM276" s="178"/>
      <c r="CN276" s="178"/>
      <c r="CO276" s="178"/>
      <c r="CP276" s="178"/>
      <c r="CQ276" s="178"/>
      <c r="CR276" s="178"/>
      <c r="CS276" s="178"/>
      <c r="CT276" s="178"/>
      <c r="CU276" s="178"/>
      <c r="CV276" s="178"/>
      <c r="CW276" s="178"/>
      <c r="CX276" s="178"/>
      <c r="CY276" s="178"/>
      <c r="CZ276" s="178"/>
      <c r="DA276" s="178"/>
      <c r="DB276" s="178"/>
      <c r="DC276" s="178"/>
      <c r="DD276" s="178"/>
      <c r="DE276" s="178"/>
      <c r="DF276" s="178"/>
      <c r="DG276" s="178"/>
      <c r="DH276" s="178"/>
      <c r="DI276" s="178"/>
      <c r="DJ276" s="178"/>
      <c r="DK276" s="178"/>
      <c r="DL276" s="178"/>
      <c r="DM276" s="178"/>
      <c r="DN276" s="178"/>
      <c r="DO276" s="178"/>
      <c r="DP276" s="178"/>
      <c r="DQ276" s="178"/>
      <c r="DR276" s="178"/>
      <c r="DS276" s="178"/>
      <c r="DT276" s="178"/>
      <c r="DU276" s="178"/>
      <c r="DV276" s="178"/>
      <c r="DW276" s="178"/>
      <c r="DX276" s="178"/>
      <c r="DY276" s="178"/>
      <c r="DZ276" s="178"/>
      <c r="EA276" s="178"/>
      <c r="EB276" s="178"/>
      <c r="EC276" s="178"/>
      <c r="ED276" s="178"/>
      <c r="EE276" s="178"/>
      <c r="EF276" s="178"/>
      <c r="EG276" s="178"/>
      <c r="EH276" s="178"/>
      <c r="EI276" s="178"/>
      <c r="EJ276" s="178"/>
      <c r="EK276" s="178"/>
      <c r="EL276" s="178"/>
      <c r="EM276" s="178"/>
      <c r="EN276" s="178"/>
      <c r="EO276" s="178"/>
      <c r="EP276" s="271"/>
      <c r="EQ276" s="243" t="s">
        <v>1949</v>
      </c>
    </row>
    <row r="277" spans="1:147" s="26" customFormat="1" ht="30" customHeight="1" outlineLevel="1">
      <c r="B277" s="142"/>
      <c r="C277" s="141" t="s">
        <v>1950</v>
      </c>
      <c r="D277" s="119"/>
      <c r="E277" s="143"/>
      <c r="F277" s="180"/>
      <c r="G277" s="180"/>
      <c r="H277" s="180"/>
      <c r="I277" s="180"/>
      <c r="J277" s="180"/>
      <c r="K277" s="180"/>
      <c r="L277" s="180"/>
      <c r="M277" s="180"/>
      <c r="N277" s="180"/>
      <c r="O277" s="180"/>
      <c r="P277" s="180"/>
      <c r="Q277" s="180"/>
      <c r="R277" s="180"/>
      <c r="S277" s="180"/>
      <c r="T277" s="180"/>
      <c r="U277" s="180"/>
      <c r="V277" s="180"/>
      <c r="W277" s="180"/>
      <c r="X277" s="180"/>
      <c r="Y277" s="180"/>
      <c r="Z277" s="180"/>
      <c r="AA277" s="180"/>
      <c r="AB277" s="180"/>
      <c r="AC277" s="180"/>
      <c r="AD277" s="180"/>
      <c r="AE277" s="180"/>
      <c r="AF277" s="180"/>
      <c r="AG277" s="180"/>
      <c r="AH277" s="180"/>
      <c r="AI277" s="180"/>
      <c r="AJ277" s="180"/>
      <c r="AK277" s="180"/>
      <c r="AL277" s="180"/>
      <c r="AM277" s="180"/>
      <c r="AN277" s="180"/>
      <c r="AO277" s="180"/>
      <c r="AP277" s="180"/>
      <c r="AQ277" s="180"/>
      <c r="AR277" s="180"/>
      <c r="AS277" s="180"/>
      <c r="AT277" s="180"/>
      <c r="AU277" s="180"/>
      <c r="AV277" s="180"/>
      <c r="AW277" s="180"/>
      <c r="AX277" s="180"/>
      <c r="AY277" s="180"/>
      <c r="AZ277" s="180"/>
      <c r="BA277" s="180"/>
      <c r="BB277" s="180"/>
      <c r="BC277" s="180"/>
      <c r="BD277" s="180"/>
      <c r="BE277" s="180"/>
      <c r="BF277" s="180"/>
      <c r="BG277" s="180"/>
      <c r="BH277" s="180"/>
      <c r="BI277" s="180"/>
      <c r="BJ277" s="180"/>
      <c r="BK277" s="180"/>
      <c r="BL277" s="180"/>
      <c r="BM277" s="180"/>
      <c r="BN277" s="180"/>
      <c r="BO277" s="180"/>
      <c r="BP277" s="180"/>
      <c r="BQ277" s="180"/>
      <c r="BR277" s="180"/>
      <c r="BS277" s="180"/>
      <c r="BT277" s="180"/>
      <c r="BU277" s="180"/>
      <c r="BV277" s="180"/>
      <c r="BW277" s="180"/>
      <c r="BX277" s="180"/>
      <c r="BY277" s="180"/>
      <c r="BZ277" s="180"/>
      <c r="CA277" s="180"/>
      <c r="CB277" s="180"/>
      <c r="CC277" s="180"/>
      <c r="CD277" s="180"/>
      <c r="CE277" s="180"/>
      <c r="CF277" s="180"/>
      <c r="CG277" s="180"/>
      <c r="CH277" s="180"/>
      <c r="CI277" s="180"/>
      <c r="CJ277" s="180"/>
      <c r="CK277" s="180"/>
      <c r="CL277" s="180"/>
      <c r="CM277" s="180"/>
      <c r="CN277" s="180"/>
      <c r="CO277" s="180"/>
      <c r="CP277" s="180"/>
      <c r="CQ277" s="180"/>
      <c r="CR277" s="180"/>
      <c r="CS277" s="180"/>
      <c r="CT277" s="180"/>
      <c r="CU277" s="180"/>
      <c r="CV277" s="180"/>
      <c r="CW277" s="180"/>
      <c r="CX277" s="180"/>
      <c r="CY277" s="180"/>
      <c r="CZ277" s="180"/>
      <c r="DA277" s="180"/>
      <c r="DB277" s="180"/>
      <c r="DC277" s="180"/>
      <c r="DD277" s="180"/>
      <c r="DE277" s="180"/>
      <c r="DF277" s="180"/>
      <c r="DG277" s="180"/>
      <c r="DH277" s="180"/>
      <c r="DI277" s="180"/>
      <c r="DJ277" s="180"/>
      <c r="DK277" s="180"/>
      <c r="DL277" s="180"/>
      <c r="DM277" s="180"/>
      <c r="DN277" s="180"/>
      <c r="DO277" s="180"/>
      <c r="DP277" s="180"/>
      <c r="DQ277" s="180"/>
      <c r="DR277" s="180"/>
      <c r="DS277" s="180"/>
      <c r="DT277" s="180"/>
      <c r="DU277" s="180"/>
      <c r="DV277" s="180"/>
      <c r="DW277" s="180"/>
      <c r="DX277" s="180"/>
      <c r="DY277" s="180"/>
      <c r="DZ277" s="180"/>
      <c r="EA277" s="180"/>
      <c r="EB277" s="180"/>
      <c r="EC277" s="180"/>
      <c r="ED277" s="180"/>
      <c r="EE277" s="180"/>
      <c r="EF277" s="180"/>
      <c r="EG277" s="180"/>
      <c r="EH277" s="180"/>
      <c r="EI277" s="180"/>
      <c r="EJ277" s="180"/>
      <c r="EK277" s="180"/>
      <c r="EL277" s="180"/>
      <c r="EM277" s="180"/>
      <c r="EN277" s="180"/>
      <c r="EO277" s="180"/>
      <c r="EP277" s="180"/>
      <c r="EQ277" s="139"/>
    </row>
    <row r="278" spans="1:147" s="26" customFormat="1" ht="30" customHeight="1" outlineLevel="2">
      <c r="B278" s="142"/>
      <c r="C278" s="120" t="s">
        <v>1832</v>
      </c>
      <c r="D278" s="121"/>
      <c r="E278" s="122" t="s">
        <v>1951</v>
      </c>
      <c r="F278" s="178"/>
      <c r="G278" s="178"/>
      <c r="H278" s="178"/>
      <c r="I278" s="178"/>
      <c r="J278" s="178"/>
      <c r="K278" s="178"/>
      <c r="L278" s="178"/>
      <c r="M278" s="178"/>
      <c r="N278" s="178"/>
      <c r="O278" s="178"/>
      <c r="P278" s="178"/>
      <c r="Q278" s="178"/>
      <c r="R278" s="178"/>
      <c r="S278" s="178"/>
      <c r="T278" s="178"/>
      <c r="U278" s="178"/>
      <c r="V278" s="178"/>
      <c r="W278" s="178"/>
      <c r="X278" s="178"/>
      <c r="Y278" s="178"/>
      <c r="Z278" s="178"/>
      <c r="AA278" s="178"/>
      <c r="AB278" s="178"/>
      <c r="AC278" s="178"/>
      <c r="AD278" s="178"/>
      <c r="AE278" s="178"/>
      <c r="AF278" s="178"/>
      <c r="AG278" s="178"/>
      <c r="AH278" s="178"/>
      <c r="AI278" s="178"/>
      <c r="AJ278" s="178"/>
      <c r="AK278" s="178"/>
      <c r="AL278" s="178"/>
      <c r="AM278" s="178"/>
      <c r="AN278" s="178"/>
      <c r="AO278" s="178"/>
      <c r="AP278" s="178"/>
      <c r="AQ278" s="178"/>
      <c r="AR278" s="178"/>
      <c r="AS278" s="178"/>
      <c r="AT278" s="178"/>
      <c r="AU278" s="178"/>
      <c r="AV278" s="178"/>
      <c r="AW278" s="178"/>
      <c r="AX278" s="178"/>
      <c r="AY278" s="178"/>
      <c r="AZ278" s="178"/>
      <c r="BA278" s="178"/>
      <c r="BB278" s="178"/>
      <c r="BC278" s="178"/>
      <c r="BD278" s="178"/>
      <c r="BE278" s="178"/>
      <c r="BF278" s="178"/>
      <c r="BG278" s="178"/>
      <c r="BH278" s="178"/>
      <c r="BI278" s="178"/>
      <c r="BJ278" s="178"/>
      <c r="BK278" s="178"/>
      <c r="BL278" s="178"/>
      <c r="BM278" s="178"/>
      <c r="BN278" s="178"/>
      <c r="BO278" s="178"/>
      <c r="BP278" s="178"/>
      <c r="BQ278" s="178"/>
      <c r="BR278" s="178"/>
      <c r="BS278" s="178"/>
      <c r="BT278" s="178"/>
      <c r="BU278" s="178"/>
      <c r="BV278" s="178"/>
      <c r="BW278" s="178"/>
      <c r="BX278" s="178"/>
      <c r="BY278" s="178"/>
      <c r="BZ278" s="178"/>
      <c r="CA278" s="178"/>
      <c r="CB278" s="178"/>
      <c r="CC278" s="178"/>
      <c r="CD278" s="178"/>
      <c r="CE278" s="178"/>
      <c r="CF278" s="178"/>
      <c r="CG278" s="178"/>
      <c r="CH278" s="178"/>
      <c r="CI278" s="178"/>
      <c r="CJ278" s="178"/>
      <c r="CK278" s="178"/>
      <c r="CL278" s="178"/>
      <c r="CM278" s="178"/>
      <c r="CN278" s="178"/>
      <c r="CO278" s="178"/>
      <c r="CP278" s="178"/>
      <c r="CQ278" s="178"/>
      <c r="CR278" s="178"/>
      <c r="CS278" s="178"/>
      <c r="CT278" s="178"/>
      <c r="CU278" s="178"/>
      <c r="CV278" s="178"/>
      <c r="CW278" s="178"/>
      <c r="CX278" s="178"/>
      <c r="CY278" s="178"/>
      <c r="CZ278" s="178"/>
      <c r="DA278" s="178"/>
      <c r="DB278" s="178"/>
      <c r="DC278" s="178"/>
      <c r="DD278" s="178"/>
      <c r="DE278" s="178"/>
      <c r="DF278" s="178"/>
      <c r="DG278" s="178"/>
      <c r="DH278" s="178"/>
      <c r="DI278" s="178"/>
      <c r="DJ278" s="178"/>
      <c r="DK278" s="178"/>
      <c r="DL278" s="178"/>
      <c r="DM278" s="178"/>
      <c r="DN278" s="178"/>
      <c r="DO278" s="178"/>
      <c r="DP278" s="178"/>
      <c r="DQ278" s="178"/>
      <c r="DR278" s="178"/>
      <c r="DS278" s="178"/>
      <c r="DT278" s="178"/>
      <c r="DU278" s="178"/>
      <c r="DV278" s="178"/>
      <c r="DW278" s="178"/>
      <c r="DX278" s="178"/>
      <c r="DY278" s="178"/>
      <c r="DZ278" s="178"/>
      <c r="EA278" s="178"/>
      <c r="EB278" s="178"/>
      <c r="EC278" s="178"/>
      <c r="ED278" s="178"/>
      <c r="EE278" s="178"/>
      <c r="EF278" s="178"/>
      <c r="EG278" s="178"/>
      <c r="EH278" s="178"/>
      <c r="EI278" s="178"/>
      <c r="EJ278" s="178"/>
      <c r="EK278" s="178"/>
      <c r="EL278" s="178"/>
      <c r="EM278" s="178"/>
      <c r="EN278" s="178"/>
      <c r="EO278" s="178"/>
      <c r="EP278" s="178"/>
      <c r="EQ278" s="139"/>
    </row>
    <row r="279" spans="1:147" s="26" customFormat="1" ht="30" customHeight="1" outlineLevel="1">
      <c r="B279" s="142"/>
      <c r="C279" s="141" t="s">
        <v>1952</v>
      </c>
      <c r="D279" s="119"/>
      <c r="E279" s="143"/>
      <c r="F279" s="180"/>
      <c r="G279" s="180"/>
      <c r="H279" s="180"/>
      <c r="I279" s="180"/>
      <c r="J279" s="180"/>
      <c r="K279" s="180"/>
      <c r="L279" s="180"/>
      <c r="M279" s="180"/>
      <c r="N279" s="180"/>
      <c r="O279" s="180"/>
      <c r="P279" s="180"/>
      <c r="Q279" s="180"/>
      <c r="R279" s="180"/>
      <c r="S279" s="180"/>
      <c r="T279" s="180"/>
      <c r="U279" s="180"/>
      <c r="V279" s="180"/>
      <c r="W279" s="180"/>
      <c r="X279" s="180"/>
      <c r="Y279" s="180"/>
      <c r="Z279" s="180"/>
      <c r="AA279" s="180"/>
      <c r="AB279" s="180"/>
      <c r="AC279" s="180"/>
      <c r="AD279" s="180"/>
      <c r="AE279" s="180"/>
      <c r="AF279" s="180"/>
      <c r="AG279" s="180"/>
      <c r="AH279" s="180"/>
      <c r="AI279" s="180"/>
      <c r="AJ279" s="180"/>
      <c r="AK279" s="180"/>
      <c r="AL279" s="180"/>
      <c r="AM279" s="180"/>
      <c r="AN279" s="180"/>
      <c r="AO279" s="180"/>
      <c r="AP279" s="180"/>
      <c r="AQ279" s="180"/>
      <c r="AR279" s="180"/>
      <c r="AS279" s="180"/>
      <c r="AT279" s="180"/>
      <c r="AU279" s="180"/>
      <c r="AV279" s="180"/>
      <c r="AW279" s="180"/>
      <c r="AX279" s="180"/>
      <c r="AY279" s="180"/>
      <c r="AZ279" s="180"/>
      <c r="BA279" s="180"/>
      <c r="BB279" s="180"/>
      <c r="BC279" s="180"/>
      <c r="BD279" s="180"/>
      <c r="BE279" s="180"/>
      <c r="BF279" s="180"/>
      <c r="BG279" s="180"/>
      <c r="BH279" s="180"/>
      <c r="BI279" s="180"/>
      <c r="BJ279" s="180"/>
      <c r="BK279" s="180"/>
      <c r="BL279" s="180"/>
      <c r="BM279" s="180"/>
      <c r="BN279" s="180"/>
      <c r="BO279" s="180"/>
      <c r="BP279" s="180"/>
      <c r="BQ279" s="180"/>
      <c r="BR279" s="180"/>
      <c r="BS279" s="180"/>
      <c r="BT279" s="180"/>
      <c r="BU279" s="180"/>
      <c r="BV279" s="180"/>
      <c r="BW279" s="180"/>
      <c r="BX279" s="180"/>
      <c r="BY279" s="180"/>
      <c r="BZ279" s="180"/>
      <c r="CA279" s="180"/>
      <c r="CB279" s="180"/>
      <c r="CC279" s="180"/>
      <c r="CD279" s="180"/>
      <c r="CE279" s="180"/>
      <c r="CF279" s="180"/>
      <c r="CG279" s="180"/>
      <c r="CH279" s="180"/>
      <c r="CI279" s="180"/>
      <c r="CJ279" s="180"/>
      <c r="CK279" s="180"/>
      <c r="CL279" s="180"/>
      <c r="CM279" s="180"/>
      <c r="CN279" s="180"/>
      <c r="CO279" s="180"/>
      <c r="CP279" s="180"/>
      <c r="CQ279" s="180"/>
      <c r="CR279" s="180"/>
      <c r="CS279" s="180"/>
      <c r="CT279" s="180"/>
      <c r="CU279" s="180"/>
      <c r="CV279" s="180"/>
      <c r="CW279" s="180"/>
      <c r="CX279" s="180"/>
      <c r="CY279" s="180"/>
      <c r="CZ279" s="180"/>
      <c r="DA279" s="180"/>
      <c r="DB279" s="180"/>
      <c r="DC279" s="180"/>
      <c r="DD279" s="180"/>
      <c r="DE279" s="180"/>
      <c r="DF279" s="180"/>
      <c r="DG279" s="180"/>
      <c r="DH279" s="180"/>
      <c r="DI279" s="180"/>
      <c r="DJ279" s="180"/>
      <c r="DK279" s="180"/>
      <c r="DL279" s="180"/>
      <c r="DM279" s="180"/>
      <c r="DN279" s="180"/>
      <c r="DO279" s="180"/>
      <c r="DP279" s="180"/>
      <c r="DQ279" s="180"/>
      <c r="DR279" s="180"/>
      <c r="DS279" s="180"/>
      <c r="DT279" s="180"/>
      <c r="DU279" s="180"/>
      <c r="DV279" s="180"/>
      <c r="DW279" s="180"/>
      <c r="DX279" s="180"/>
      <c r="DY279" s="180"/>
      <c r="DZ279" s="180"/>
      <c r="EA279" s="180"/>
      <c r="EB279" s="180"/>
      <c r="EC279" s="180"/>
      <c r="ED279" s="180"/>
      <c r="EE279" s="180"/>
      <c r="EF279" s="180"/>
      <c r="EG279" s="180"/>
      <c r="EH279" s="180"/>
      <c r="EI279" s="180"/>
      <c r="EJ279" s="180"/>
      <c r="EK279" s="180"/>
      <c r="EL279" s="180"/>
      <c r="EM279" s="180"/>
      <c r="EN279" s="180"/>
      <c r="EO279" s="180"/>
      <c r="EP279" s="180"/>
      <c r="EQ279" s="139"/>
    </row>
    <row r="280" spans="1:147" s="26" customFormat="1" ht="30" customHeight="1" outlineLevel="3">
      <c r="B280" s="214"/>
      <c r="C280" s="214" t="s">
        <v>1953</v>
      </c>
      <c r="D280" s="215" t="s">
        <v>1738</v>
      </c>
      <c r="E280" s="216"/>
      <c r="F280" s="217"/>
      <c r="G280" s="218"/>
      <c r="H280" s="218"/>
      <c r="I280" s="218"/>
      <c r="J280" s="218"/>
      <c r="K280" s="218"/>
      <c r="L280" s="218"/>
      <c r="M280" s="218"/>
      <c r="N280" s="218"/>
      <c r="O280" s="218"/>
      <c r="P280" s="218"/>
      <c r="Q280" s="218"/>
      <c r="R280" s="218"/>
      <c r="S280" s="218"/>
      <c r="T280" s="218"/>
      <c r="U280" s="218"/>
      <c r="V280" s="218"/>
      <c r="W280" s="218"/>
      <c r="X280" s="218"/>
      <c r="Y280" s="218"/>
      <c r="Z280" s="218"/>
      <c r="AA280" s="218"/>
      <c r="AB280" s="218"/>
      <c r="AC280" s="218"/>
      <c r="AD280" s="218"/>
      <c r="AE280" s="218"/>
      <c r="AF280" s="218"/>
      <c r="AG280" s="218"/>
      <c r="AH280" s="218"/>
      <c r="AI280" s="218"/>
      <c r="AJ280" s="218"/>
      <c r="AK280" s="218"/>
      <c r="AL280" s="218"/>
      <c r="AM280" s="218"/>
      <c r="AN280" s="218"/>
      <c r="AO280" s="218"/>
      <c r="AP280" s="218"/>
      <c r="AQ280" s="218"/>
      <c r="AR280" s="218"/>
      <c r="AS280" s="218"/>
      <c r="AT280" s="218"/>
      <c r="AU280" s="218"/>
      <c r="AV280" s="218"/>
      <c r="AW280" s="218"/>
      <c r="AX280" s="218"/>
      <c r="AY280" s="218"/>
      <c r="AZ280" s="218"/>
      <c r="BA280" s="218"/>
      <c r="BB280" s="218"/>
      <c r="BC280" s="218"/>
      <c r="BD280" s="218"/>
      <c r="BE280" s="218"/>
      <c r="BF280" s="218"/>
      <c r="BG280" s="218"/>
      <c r="BH280" s="218"/>
      <c r="BI280" s="218"/>
      <c r="BJ280" s="218"/>
      <c r="BK280" s="218"/>
      <c r="BL280" s="218"/>
      <c r="BM280" s="218"/>
      <c r="BN280" s="218"/>
      <c r="BO280" s="218"/>
      <c r="BP280" s="218"/>
      <c r="BQ280" s="218"/>
      <c r="BR280" s="218"/>
      <c r="BS280" s="218"/>
      <c r="BT280" s="218"/>
      <c r="BU280" s="218"/>
      <c r="BV280" s="218"/>
      <c r="BW280" s="218"/>
      <c r="BX280" s="218"/>
      <c r="BY280" s="218"/>
      <c r="BZ280" s="218"/>
      <c r="CA280" s="218"/>
      <c r="CB280" s="218"/>
      <c r="CC280" s="218"/>
      <c r="CD280" s="218"/>
      <c r="CE280" s="218"/>
      <c r="CF280" s="218"/>
      <c r="CG280" s="218"/>
      <c r="CH280" s="218"/>
      <c r="CI280" s="218"/>
      <c r="CJ280" s="218"/>
      <c r="CK280" s="218"/>
      <c r="CL280" s="218"/>
      <c r="CM280" s="218"/>
      <c r="CN280" s="218"/>
      <c r="CO280" s="218"/>
      <c r="CP280" s="218"/>
      <c r="CQ280" s="218"/>
      <c r="CR280" s="218"/>
      <c r="CS280" s="218"/>
      <c r="CT280" s="218"/>
      <c r="CU280" s="218"/>
      <c r="CV280" s="218"/>
      <c r="CW280" s="218"/>
      <c r="CX280" s="218"/>
      <c r="CY280" s="218"/>
      <c r="CZ280" s="218"/>
      <c r="DA280" s="218"/>
      <c r="DB280" s="218"/>
      <c r="DC280" s="218"/>
      <c r="DD280" s="218"/>
      <c r="DE280" s="218"/>
      <c r="DF280" s="218"/>
      <c r="DG280" s="218"/>
      <c r="DH280" s="218"/>
      <c r="DI280" s="218"/>
      <c r="DJ280" s="218"/>
      <c r="DK280" s="218"/>
      <c r="DL280" s="218"/>
      <c r="DM280" s="218"/>
      <c r="DN280" s="218"/>
      <c r="DO280" s="218"/>
      <c r="DP280" s="218"/>
      <c r="DQ280" s="218"/>
      <c r="DR280" s="218"/>
      <c r="DS280" s="218"/>
      <c r="DT280" s="218"/>
      <c r="DU280" s="218"/>
      <c r="DV280" s="218"/>
      <c r="DW280" s="218"/>
      <c r="DX280" s="218"/>
      <c r="DY280" s="218"/>
      <c r="DZ280" s="218"/>
      <c r="EA280" s="218"/>
      <c r="EB280" s="218"/>
      <c r="EC280" s="218"/>
      <c r="ED280" s="218"/>
      <c r="EE280" s="218"/>
      <c r="EF280" s="218"/>
      <c r="EG280" s="218"/>
      <c r="EH280" s="218"/>
      <c r="EI280" s="218"/>
      <c r="EJ280" s="218"/>
      <c r="EK280" s="218"/>
      <c r="EL280" s="218"/>
      <c r="EM280" s="218"/>
      <c r="EN280" s="218"/>
      <c r="EO280" s="218"/>
      <c r="EP280" s="173"/>
      <c r="EQ280" s="139"/>
    </row>
    <row r="281" spans="1:147" s="26" customFormat="1" ht="30" customHeight="1" outlineLevel="1">
      <c r="B281" s="142"/>
      <c r="C281" s="141" t="s">
        <v>1954</v>
      </c>
      <c r="D281" s="119"/>
      <c r="E281" s="143"/>
      <c r="F281" s="180"/>
      <c r="G281" s="180"/>
      <c r="H281" s="180"/>
      <c r="I281" s="180"/>
      <c r="J281" s="180"/>
      <c r="K281" s="180"/>
      <c r="L281" s="180"/>
      <c r="M281" s="180"/>
      <c r="N281" s="180"/>
      <c r="O281" s="180"/>
      <c r="P281" s="180"/>
      <c r="Q281" s="180"/>
      <c r="R281" s="180"/>
      <c r="S281" s="180"/>
      <c r="T281" s="180"/>
      <c r="U281" s="180"/>
      <c r="V281" s="180"/>
      <c r="W281" s="180"/>
      <c r="X281" s="180"/>
      <c r="Y281" s="180"/>
      <c r="Z281" s="180"/>
      <c r="AA281" s="180"/>
      <c r="AB281" s="180"/>
      <c r="AC281" s="180"/>
      <c r="AD281" s="180"/>
      <c r="AE281" s="180"/>
      <c r="AF281" s="180"/>
      <c r="AG281" s="180"/>
      <c r="AH281" s="180"/>
      <c r="AI281" s="180"/>
      <c r="AJ281" s="180"/>
      <c r="AK281" s="180"/>
      <c r="AL281" s="180"/>
      <c r="AM281" s="180"/>
      <c r="AN281" s="180"/>
      <c r="AO281" s="180"/>
      <c r="AP281" s="180"/>
      <c r="AQ281" s="180"/>
      <c r="AR281" s="180"/>
      <c r="AS281" s="180"/>
      <c r="AT281" s="180"/>
      <c r="AU281" s="180"/>
      <c r="AV281" s="180"/>
      <c r="AW281" s="180"/>
      <c r="AX281" s="180"/>
      <c r="AY281" s="180"/>
      <c r="AZ281" s="180"/>
      <c r="BA281" s="180"/>
      <c r="BB281" s="180"/>
      <c r="BC281" s="180"/>
      <c r="BD281" s="180"/>
      <c r="BE281" s="180"/>
      <c r="BF281" s="180"/>
      <c r="BG281" s="180"/>
      <c r="BH281" s="180"/>
      <c r="BI281" s="180"/>
      <c r="BJ281" s="180"/>
      <c r="BK281" s="180"/>
      <c r="BL281" s="180"/>
      <c r="BM281" s="180"/>
      <c r="BN281" s="180"/>
      <c r="BO281" s="180"/>
      <c r="BP281" s="180"/>
      <c r="BQ281" s="180"/>
      <c r="BR281" s="180"/>
      <c r="BS281" s="180"/>
      <c r="BT281" s="180"/>
      <c r="BU281" s="180"/>
      <c r="BV281" s="180"/>
      <c r="BW281" s="180"/>
      <c r="BX281" s="180"/>
      <c r="BY281" s="180"/>
      <c r="BZ281" s="180"/>
      <c r="CA281" s="180"/>
      <c r="CB281" s="180"/>
      <c r="CC281" s="180"/>
      <c r="CD281" s="180"/>
      <c r="CE281" s="180"/>
      <c r="CF281" s="180"/>
      <c r="CG281" s="180"/>
      <c r="CH281" s="180"/>
      <c r="CI281" s="180"/>
      <c r="CJ281" s="180"/>
      <c r="CK281" s="180"/>
      <c r="CL281" s="180"/>
      <c r="CM281" s="180"/>
      <c r="CN281" s="180"/>
      <c r="CO281" s="180"/>
      <c r="CP281" s="180"/>
      <c r="CQ281" s="180"/>
      <c r="CR281" s="180"/>
      <c r="CS281" s="180"/>
      <c r="CT281" s="180"/>
      <c r="CU281" s="180"/>
      <c r="CV281" s="180"/>
      <c r="CW281" s="180"/>
      <c r="CX281" s="180"/>
      <c r="CY281" s="180"/>
      <c r="CZ281" s="180"/>
      <c r="DA281" s="180"/>
      <c r="DB281" s="180"/>
      <c r="DC281" s="180"/>
      <c r="DD281" s="180"/>
      <c r="DE281" s="180"/>
      <c r="DF281" s="180"/>
      <c r="DG281" s="180"/>
      <c r="DH281" s="180"/>
      <c r="DI281" s="180"/>
      <c r="DJ281" s="180"/>
      <c r="DK281" s="180"/>
      <c r="DL281" s="180"/>
      <c r="DM281" s="180"/>
      <c r="DN281" s="180"/>
      <c r="DO281" s="180"/>
      <c r="DP281" s="180"/>
      <c r="DQ281" s="180"/>
      <c r="DR281" s="180"/>
      <c r="DS281" s="180"/>
      <c r="DT281" s="180"/>
      <c r="DU281" s="180"/>
      <c r="DV281" s="180"/>
      <c r="DW281" s="180"/>
      <c r="DX281" s="180"/>
      <c r="DY281" s="180"/>
      <c r="DZ281" s="180"/>
      <c r="EA281" s="180"/>
      <c r="EB281" s="180"/>
      <c r="EC281" s="180"/>
      <c r="ED281" s="180"/>
      <c r="EE281" s="180"/>
      <c r="EF281" s="180"/>
      <c r="EG281" s="180"/>
      <c r="EH281" s="180"/>
      <c r="EI281" s="180"/>
      <c r="EJ281" s="180"/>
      <c r="EK281" s="180"/>
      <c r="EL281" s="180"/>
      <c r="EM281" s="180"/>
      <c r="EN281" s="180"/>
      <c r="EO281" s="180"/>
      <c r="EP281" s="180"/>
      <c r="EQ281" s="139"/>
    </row>
    <row r="282" spans="1:147" s="71" customFormat="1" ht="30" customHeight="1" outlineLevel="2">
      <c r="A282" s="26"/>
      <c r="B282" s="142"/>
      <c r="C282" s="142" t="s">
        <v>1955</v>
      </c>
      <c r="D282" s="121"/>
      <c r="E282" s="207"/>
      <c r="F282" s="178"/>
      <c r="G282" s="178" t="s">
        <v>503</v>
      </c>
      <c r="H282" s="178"/>
      <c r="I282" s="178"/>
      <c r="J282" s="178"/>
      <c r="K282" s="178"/>
      <c r="L282" s="178"/>
      <c r="M282" s="178"/>
      <c r="N282" s="178"/>
      <c r="O282" s="178"/>
      <c r="P282" s="178"/>
      <c r="Q282" s="178"/>
      <c r="R282" s="178"/>
      <c r="S282" s="178"/>
      <c r="T282" s="178"/>
      <c r="U282" s="178"/>
      <c r="V282" s="178"/>
      <c r="W282" s="178"/>
      <c r="X282" s="178"/>
      <c r="Y282" s="178"/>
      <c r="Z282" s="178"/>
      <c r="AA282" s="178"/>
      <c r="AB282" s="178"/>
      <c r="AC282" s="178"/>
      <c r="AD282" s="178"/>
      <c r="AE282" s="178"/>
      <c r="AF282" s="178"/>
      <c r="AG282" s="178"/>
      <c r="AH282" s="178"/>
      <c r="AI282" s="178"/>
      <c r="AJ282" s="178"/>
      <c r="AK282" s="178"/>
      <c r="AL282" s="178"/>
      <c r="AM282" s="178"/>
      <c r="AN282" s="178"/>
      <c r="AO282" s="178"/>
      <c r="AP282" s="178"/>
      <c r="AQ282" s="178"/>
      <c r="AR282" s="178"/>
      <c r="AS282" s="178"/>
      <c r="AT282" s="178"/>
      <c r="AU282" s="178"/>
      <c r="AV282" s="178"/>
      <c r="AW282" s="178"/>
      <c r="AX282" s="178"/>
      <c r="AY282" s="178"/>
      <c r="AZ282" s="178"/>
      <c r="BA282" s="178"/>
      <c r="BB282" s="178"/>
      <c r="BC282" s="178"/>
      <c r="BD282" s="178"/>
      <c r="BE282" s="178" t="s">
        <v>503</v>
      </c>
      <c r="BF282" s="178" t="s">
        <v>503</v>
      </c>
      <c r="BG282" s="178" t="s">
        <v>503</v>
      </c>
      <c r="BH282" s="178"/>
      <c r="BI282" s="178"/>
      <c r="BJ282" s="178"/>
      <c r="BK282" s="178"/>
      <c r="BL282" s="178"/>
      <c r="BM282" s="178"/>
      <c r="BN282" s="178"/>
      <c r="BO282" s="178"/>
      <c r="BP282" s="178"/>
      <c r="BQ282" s="178"/>
      <c r="BR282" s="178"/>
      <c r="BS282" s="178"/>
      <c r="BT282" s="178"/>
      <c r="BU282" s="178"/>
      <c r="BV282" s="178"/>
      <c r="BW282" s="178"/>
      <c r="BX282" s="178"/>
      <c r="BY282" s="178"/>
      <c r="BZ282" s="178"/>
      <c r="CA282" s="178"/>
      <c r="CB282" s="178"/>
      <c r="CC282" s="178"/>
      <c r="CD282" s="178"/>
      <c r="CE282" s="178"/>
      <c r="CF282" s="178"/>
      <c r="CG282" s="178"/>
      <c r="CH282" s="178"/>
      <c r="CI282" s="178"/>
      <c r="CJ282" s="178"/>
      <c r="CK282" s="178"/>
      <c r="CL282" s="178"/>
      <c r="CM282" s="178"/>
      <c r="CN282" s="178"/>
      <c r="CO282" s="178"/>
      <c r="CP282" s="178"/>
      <c r="CQ282" s="178"/>
      <c r="CR282" s="178"/>
      <c r="CS282" s="178"/>
      <c r="CT282" s="178"/>
      <c r="CU282" s="178"/>
      <c r="CV282" s="178"/>
      <c r="CW282" s="178"/>
      <c r="CX282" s="178"/>
      <c r="CY282" s="178"/>
      <c r="CZ282" s="178"/>
      <c r="DA282" s="178"/>
      <c r="DB282" s="178"/>
      <c r="DC282" s="178"/>
      <c r="DD282" s="178"/>
      <c r="DE282" s="178"/>
      <c r="DF282" s="178"/>
      <c r="DG282" s="178"/>
      <c r="DH282" s="178"/>
      <c r="DI282" s="178"/>
      <c r="DJ282" s="178" t="s">
        <v>503</v>
      </c>
      <c r="DK282" s="178"/>
      <c r="DL282" s="178" t="s">
        <v>503</v>
      </c>
      <c r="DM282" s="178"/>
      <c r="DN282" s="178" t="s">
        <v>503</v>
      </c>
      <c r="DO282" s="178"/>
      <c r="DP282" s="178" t="s">
        <v>503</v>
      </c>
      <c r="DQ282" s="178"/>
      <c r="DR282" s="178" t="s">
        <v>503</v>
      </c>
      <c r="DS282" s="178"/>
      <c r="DT282" s="178"/>
      <c r="DU282" s="178"/>
      <c r="DV282" s="178"/>
      <c r="DW282" s="178"/>
      <c r="DX282" s="178"/>
      <c r="DY282" s="178"/>
      <c r="DZ282" s="178"/>
      <c r="EA282" s="178"/>
      <c r="EB282" s="178"/>
      <c r="EC282" s="178"/>
      <c r="ED282" s="178"/>
      <c r="EE282" s="178"/>
      <c r="EF282" s="178"/>
      <c r="EG282" s="178"/>
      <c r="EH282" s="178"/>
      <c r="EI282" s="178"/>
      <c r="EJ282" s="178"/>
      <c r="EK282" s="178"/>
      <c r="EL282" s="178"/>
      <c r="EM282" s="178"/>
      <c r="EN282" s="178"/>
      <c r="EO282" s="178" t="s">
        <v>503</v>
      </c>
      <c r="EP282" s="178"/>
      <c r="EQ282" s="243"/>
    </row>
    <row r="283" spans="1:147" s="71" customFormat="1" ht="30" customHeight="1" outlineLevel="2">
      <c r="A283" s="26"/>
      <c r="B283" s="142"/>
      <c r="C283" s="142" t="s">
        <v>1956</v>
      </c>
      <c r="D283" s="121"/>
      <c r="E283" s="207"/>
      <c r="F283" s="178"/>
      <c r="G283" s="178" t="s">
        <v>503</v>
      </c>
      <c r="H283" s="178"/>
      <c r="I283" s="178"/>
      <c r="J283" s="178"/>
      <c r="K283" s="178"/>
      <c r="L283" s="178"/>
      <c r="M283" s="178"/>
      <c r="N283" s="178"/>
      <c r="O283" s="178"/>
      <c r="P283" s="178"/>
      <c r="Q283" s="178"/>
      <c r="R283" s="178"/>
      <c r="S283" s="178"/>
      <c r="T283" s="178"/>
      <c r="U283" s="178"/>
      <c r="V283" s="178"/>
      <c r="W283" s="178"/>
      <c r="X283" s="178"/>
      <c r="Y283" s="178"/>
      <c r="Z283" s="178"/>
      <c r="AA283" s="178"/>
      <c r="AB283" s="178"/>
      <c r="AC283" s="178"/>
      <c r="AD283" s="178"/>
      <c r="AE283" s="178"/>
      <c r="AF283" s="178"/>
      <c r="AG283" s="178"/>
      <c r="AH283" s="178"/>
      <c r="AI283" s="178"/>
      <c r="AJ283" s="178"/>
      <c r="AK283" s="178"/>
      <c r="AL283" s="178"/>
      <c r="AM283" s="178"/>
      <c r="AN283" s="178"/>
      <c r="AO283" s="178"/>
      <c r="AP283" s="178"/>
      <c r="AQ283" s="178"/>
      <c r="AR283" s="178"/>
      <c r="AS283" s="178"/>
      <c r="AT283" s="178"/>
      <c r="AU283" s="178"/>
      <c r="AV283" s="178"/>
      <c r="AW283" s="178"/>
      <c r="AX283" s="178"/>
      <c r="AY283" s="178"/>
      <c r="AZ283" s="178"/>
      <c r="BA283" s="178"/>
      <c r="BB283" s="178"/>
      <c r="BC283" s="178"/>
      <c r="BD283" s="178"/>
      <c r="BE283" s="178" t="s">
        <v>503</v>
      </c>
      <c r="BF283" s="178" t="s">
        <v>503</v>
      </c>
      <c r="BG283" s="178" t="s">
        <v>503</v>
      </c>
      <c r="BH283" s="178"/>
      <c r="BI283" s="178"/>
      <c r="BJ283" s="178"/>
      <c r="BK283" s="178"/>
      <c r="BL283" s="178"/>
      <c r="BM283" s="178"/>
      <c r="BN283" s="178"/>
      <c r="BO283" s="178"/>
      <c r="BP283" s="178"/>
      <c r="BQ283" s="178"/>
      <c r="BR283" s="178"/>
      <c r="BS283" s="178"/>
      <c r="BT283" s="178"/>
      <c r="BU283" s="178"/>
      <c r="BV283" s="178"/>
      <c r="BW283" s="178"/>
      <c r="BX283" s="178"/>
      <c r="BY283" s="178"/>
      <c r="BZ283" s="178"/>
      <c r="CA283" s="178"/>
      <c r="CB283" s="178"/>
      <c r="CC283" s="178"/>
      <c r="CD283" s="178"/>
      <c r="CE283" s="178"/>
      <c r="CF283" s="178"/>
      <c r="CG283" s="178"/>
      <c r="CH283" s="178"/>
      <c r="CI283" s="178"/>
      <c r="CJ283" s="178"/>
      <c r="CK283" s="178"/>
      <c r="CL283" s="178"/>
      <c r="CM283" s="178"/>
      <c r="CN283" s="178"/>
      <c r="CO283" s="178"/>
      <c r="CP283" s="178"/>
      <c r="CQ283" s="178"/>
      <c r="CR283" s="178"/>
      <c r="CS283" s="178"/>
      <c r="CT283" s="178"/>
      <c r="CU283" s="178"/>
      <c r="CV283" s="178"/>
      <c r="CW283" s="178"/>
      <c r="CX283" s="178"/>
      <c r="CY283" s="178"/>
      <c r="CZ283" s="178"/>
      <c r="DA283" s="178"/>
      <c r="DB283" s="178"/>
      <c r="DC283" s="178"/>
      <c r="DD283" s="178"/>
      <c r="DE283" s="178"/>
      <c r="DF283" s="178"/>
      <c r="DG283" s="178"/>
      <c r="DH283" s="178"/>
      <c r="DI283" s="178"/>
      <c r="DJ283" s="178" t="s">
        <v>503</v>
      </c>
      <c r="DK283" s="178"/>
      <c r="DL283" s="178" t="s">
        <v>503</v>
      </c>
      <c r="DM283" s="178"/>
      <c r="DN283" s="178" t="s">
        <v>503</v>
      </c>
      <c r="DO283" s="178"/>
      <c r="DP283" s="178" t="s">
        <v>503</v>
      </c>
      <c r="DQ283" s="178"/>
      <c r="DR283" s="178" t="s">
        <v>503</v>
      </c>
      <c r="DS283" s="178"/>
      <c r="DT283" s="178"/>
      <c r="DU283" s="178"/>
      <c r="DV283" s="178"/>
      <c r="DW283" s="178"/>
      <c r="DX283" s="178"/>
      <c r="DY283" s="178"/>
      <c r="DZ283" s="178"/>
      <c r="EA283" s="178"/>
      <c r="EB283" s="178"/>
      <c r="EC283" s="178"/>
      <c r="ED283" s="178"/>
      <c r="EE283" s="178"/>
      <c r="EF283" s="178"/>
      <c r="EG283" s="178"/>
      <c r="EH283" s="178"/>
      <c r="EI283" s="178"/>
      <c r="EJ283" s="178"/>
      <c r="EK283" s="178"/>
      <c r="EL283" s="178"/>
      <c r="EM283" s="178"/>
      <c r="EN283" s="178"/>
      <c r="EO283" s="178" t="s">
        <v>503</v>
      </c>
      <c r="EP283" s="178"/>
      <c r="EQ283" s="243"/>
    </row>
    <row r="284" spans="1:147" s="26" customFormat="1" ht="30" customHeight="1" outlineLevel="1">
      <c r="B284" s="142"/>
      <c r="C284" s="141" t="s">
        <v>1548</v>
      </c>
      <c r="D284" s="119"/>
      <c r="E284" s="143"/>
      <c r="F284" s="180"/>
      <c r="G284" s="180"/>
      <c r="H284" s="180"/>
      <c r="I284" s="180"/>
      <c r="J284" s="180"/>
      <c r="K284" s="180"/>
      <c r="L284" s="180"/>
      <c r="M284" s="180"/>
      <c r="N284" s="180"/>
      <c r="O284" s="180"/>
      <c r="P284" s="180"/>
      <c r="Q284" s="180"/>
      <c r="R284" s="180"/>
      <c r="S284" s="180"/>
      <c r="T284" s="180"/>
      <c r="U284" s="180"/>
      <c r="V284" s="180"/>
      <c r="W284" s="180"/>
      <c r="X284" s="180"/>
      <c r="Y284" s="180"/>
      <c r="Z284" s="180"/>
      <c r="AA284" s="180"/>
      <c r="AB284" s="180"/>
      <c r="AC284" s="180"/>
      <c r="AD284" s="180"/>
      <c r="AE284" s="180"/>
      <c r="AF284" s="180"/>
      <c r="AG284" s="180"/>
      <c r="AH284" s="180"/>
      <c r="AI284" s="180"/>
      <c r="AJ284" s="180"/>
      <c r="AK284" s="180"/>
      <c r="AL284" s="180"/>
      <c r="AM284" s="180"/>
      <c r="AN284" s="180"/>
      <c r="AO284" s="180"/>
      <c r="AP284" s="180"/>
      <c r="AQ284" s="180"/>
      <c r="AR284" s="180"/>
      <c r="AS284" s="180"/>
      <c r="AT284" s="180"/>
      <c r="AU284" s="180"/>
      <c r="AV284" s="180"/>
      <c r="AW284" s="180"/>
      <c r="AX284" s="180"/>
      <c r="AY284" s="180"/>
      <c r="AZ284" s="180"/>
      <c r="BA284" s="180"/>
      <c r="BB284" s="180"/>
      <c r="BC284" s="180"/>
      <c r="BD284" s="180"/>
      <c r="BE284" s="180"/>
      <c r="BF284" s="180"/>
      <c r="BG284" s="180"/>
      <c r="BH284" s="180"/>
      <c r="BI284" s="180"/>
      <c r="BJ284" s="180"/>
      <c r="BK284" s="180"/>
      <c r="BL284" s="180"/>
      <c r="BM284" s="180"/>
      <c r="BN284" s="180"/>
      <c r="BO284" s="180"/>
      <c r="BP284" s="180"/>
      <c r="BQ284" s="180"/>
      <c r="BR284" s="180"/>
      <c r="BS284" s="180"/>
      <c r="BT284" s="180"/>
      <c r="BU284" s="180"/>
      <c r="BV284" s="180"/>
      <c r="BW284" s="180"/>
      <c r="BX284" s="180"/>
      <c r="BY284" s="180"/>
      <c r="BZ284" s="180"/>
      <c r="CA284" s="180"/>
      <c r="CB284" s="180"/>
      <c r="CC284" s="180"/>
      <c r="CD284" s="180"/>
      <c r="CE284" s="180"/>
      <c r="CF284" s="180"/>
      <c r="CG284" s="180"/>
      <c r="CH284" s="180"/>
      <c r="CI284" s="180"/>
      <c r="CJ284" s="180"/>
      <c r="CK284" s="180"/>
      <c r="CL284" s="180"/>
      <c r="CM284" s="180"/>
      <c r="CN284" s="180"/>
      <c r="CO284" s="180"/>
      <c r="CP284" s="180"/>
      <c r="CQ284" s="180"/>
      <c r="CR284" s="180"/>
      <c r="CS284" s="180"/>
      <c r="CT284" s="180"/>
      <c r="CU284" s="180"/>
      <c r="CV284" s="180"/>
      <c r="CW284" s="180"/>
      <c r="CX284" s="180"/>
      <c r="CY284" s="180"/>
      <c r="CZ284" s="180"/>
      <c r="DA284" s="180"/>
      <c r="DB284" s="180"/>
      <c r="DC284" s="180"/>
      <c r="DD284" s="180"/>
      <c r="DE284" s="180"/>
      <c r="DF284" s="180"/>
      <c r="DG284" s="180"/>
      <c r="DH284" s="180"/>
      <c r="DI284" s="180"/>
      <c r="DJ284" s="180"/>
      <c r="DK284" s="180"/>
      <c r="DL284" s="180"/>
      <c r="DM284" s="180"/>
      <c r="DN284" s="180"/>
      <c r="DO284" s="180"/>
      <c r="DP284" s="180"/>
      <c r="DQ284" s="180"/>
      <c r="DR284" s="180"/>
      <c r="DS284" s="180"/>
      <c r="DT284" s="180"/>
      <c r="DU284" s="180"/>
      <c r="DV284" s="180"/>
      <c r="DW284" s="180"/>
      <c r="DX284" s="180"/>
      <c r="DY284" s="180"/>
      <c r="DZ284" s="180"/>
      <c r="EA284" s="180"/>
      <c r="EB284" s="180"/>
      <c r="EC284" s="180"/>
      <c r="ED284" s="180"/>
      <c r="EE284" s="180"/>
      <c r="EF284" s="180"/>
      <c r="EG284" s="180"/>
      <c r="EH284" s="180"/>
      <c r="EI284" s="180"/>
      <c r="EJ284" s="180"/>
      <c r="EK284" s="180"/>
      <c r="EL284" s="180"/>
      <c r="EM284" s="180"/>
      <c r="EN284" s="180"/>
      <c r="EO284" s="180"/>
      <c r="EP284" s="180"/>
      <c r="EQ284" s="139"/>
    </row>
    <row r="285" spans="1:147" s="26" customFormat="1" ht="30" customHeight="1" outlineLevel="1">
      <c r="B285" s="142"/>
      <c r="C285" s="141" t="s">
        <v>1957</v>
      </c>
      <c r="D285" s="119"/>
      <c r="E285" s="143"/>
      <c r="F285" s="180"/>
      <c r="G285" s="180"/>
      <c r="H285" s="180"/>
      <c r="I285" s="180"/>
      <c r="J285" s="180"/>
      <c r="K285" s="180"/>
      <c r="L285" s="180"/>
      <c r="M285" s="180"/>
      <c r="N285" s="180"/>
      <c r="O285" s="180"/>
      <c r="P285" s="180"/>
      <c r="Q285" s="180"/>
      <c r="R285" s="180"/>
      <c r="S285" s="180"/>
      <c r="T285" s="180"/>
      <c r="U285" s="180"/>
      <c r="V285" s="180"/>
      <c r="W285" s="180"/>
      <c r="X285" s="180"/>
      <c r="Y285" s="180"/>
      <c r="Z285" s="180"/>
      <c r="AA285" s="180"/>
      <c r="AB285" s="180"/>
      <c r="AC285" s="180"/>
      <c r="AD285" s="180"/>
      <c r="AE285" s="180"/>
      <c r="AF285" s="180"/>
      <c r="AG285" s="180"/>
      <c r="AH285" s="180"/>
      <c r="AI285" s="180"/>
      <c r="AJ285" s="180"/>
      <c r="AK285" s="180"/>
      <c r="AL285" s="180"/>
      <c r="AM285" s="180"/>
      <c r="AN285" s="180"/>
      <c r="AO285" s="180"/>
      <c r="AP285" s="180"/>
      <c r="AQ285" s="180"/>
      <c r="AR285" s="180"/>
      <c r="AS285" s="180"/>
      <c r="AT285" s="180"/>
      <c r="AU285" s="180"/>
      <c r="AV285" s="180"/>
      <c r="AW285" s="180"/>
      <c r="AX285" s="180"/>
      <c r="AY285" s="180"/>
      <c r="AZ285" s="180"/>
      <c r="BA285" s="180"/>
      <c r="BB285" s="180"/>
      <c r="BC285" s="180"/>
      <c r="BD285" s="180"/>
      <c r="BE285" s="180"/>
      <c r="BF285" s="180"/>
      <c r="BG285" s="180"/>
      <c r="BH285" s="180"/>
      <c r="BI285" s="180"/>
      <c r="BJ285" s="180"/>
      <c r="BK285" s="180"/>
      <c r="BL285" s="180"/>
      <c r="BM285" s="180"/>
      <c r="BN285" s="180"/>
      <c r="BO285" s="180"/>
      <c r="BP285" s="180"/>
      <c r="BQ285" s="180"/>
      <c r="BR285" s="180"/>
      <c r="BS285" s="180"/>
      <c r="BT285" s="180"/>
      <c r="BU285" s="180"/>
      <c r="BV285" s="180"/>
      <c r="BW285" s="180"/>
      <c r="BX285" s="180"/>
      <c r="BY285" s="180"/>
      <c r="BZ285" s="180"/>
      <c r="CA285" s="180"/>
      <c r="CB285" s="180"/>
      <c r="CC285" s="180"/>
      <c r="CD285" s="180"/>
      <c r="CE285" s="180"/>
      <c r="CF285" s="180"/>
      <c r="CG285" s="180"/>
      <c r="CH285" s="180"/>
      <c r="CI285" s="180"/>
      <c r="CJ285" s="180"/>
      <c r="CK285" s="180"/>
      <c r="CL285" s="180"/>
      <c r="CM285" s="180"/>
      <c r="CN285" s="180"/>
      <c r="CO285" s="180"/>
      <c r="CP285" s="180"/>
      <c r="CQ285" s="180"/>
      <c r="CR285" s="180"/>
      <c r="CS285" s="180"/>
      <c r="CT285" s="180"/>
      <c r="CU285" s="180"/>
      <c r="CV285" s="180"/>
      <c r="CW285" s="180"/>
      <c r="CX285" s="180"/>
      <c r="CY285" s="180"/>
      <c r="CZ285" s="180"/>
      <c r="DA285" s="180"/>
      <c r="DB285" s="180"/>
      <c r="DC285" s="180"/>
      <c r="DD285" s="180"/>
      <c r="DE285" s="180"/>
      <c r="DF285" s="180"/>
      <c r="DG285" s="180"/>
      <c r="DH285" s="180"/>
      <c r="DI285" s="180"/>
      <c r="DJ285" s="180"/>
      <c r="DK285" s="180"/>
      <c r="DL285" s="180"/>
      <c r="DM285" s="180"/>
      <c r="DN285" s="180"/>
      <c r="DO285" s="180"/>
      <c r="DP285" s="180"/>
      <c r="DQ285" s="180"/>
      <c r="DR285" s="180"/>
      <c r="DS285" s="180"/>
      <c r="DT285" s="180"/>
      <c r="DU285" s="180"/>
      <c r="DV285" s="180"/>
      <c r="DW285" s="180"/>
      <c r="DX285" s="180"/>
      <c r="DY285" s="180"/>
      <c r="DZ285" s="180"/>
      <c r="EA285" s="180"/>
      <c r="EB285" s="180"/>
      <c r="EC285" s="180"/>
      <c r="ED285" s="180"/>
      <c r="EE285" s="180"/>
      <c r="EF285" s="180"/>
      <c r="EG285" s="180"/>
      <c r="EH285" s="180"/>
      <c r="EI285" s="180"/>
      <c r="EJ285" s="180"/>
      <c r="EK285" s="180"/>
      <c r="EL285" s="180"/>
      <c r="EM285" s="180"/>
      <c r="EN285" s="180"/>
      <c r="EO285" s="180"/>
      <c r="EP285" s="180"/>
      <c r="EQ285" s="139"/>
    </row>
    <row r="286" spans="1:147" s="26" customFormat="1" ht="30" customHeight="1" outlineLevel="3">
      <c r="B286" s="142"/>
      <c r="C286" s="120" t="s">
        <v>1958</v>
      </c>
      <c r="D286" s="121" t="s">
        <v>1959</v>
      </c>
      <c r="E286" s="123"/>
      <c r="F286" s="178"/>
      <c r="G286" s="178"/>
      <c r="H286" s="178"/>
      <c r="I286" s="178"/>
      <c r="J286" s="178"/>
      <c r="K286" s="178"/>
      <c r="L286" s="178" t="s">
        <v>20</v>
      </c>
      <c r="M286" s="178" t="s">
        <v>20</v>
      </c>
      <c r="N286" s="178" t="s">
        <v>20</v>
      </c>
      <c r="O286" s="178" t="s">
        <v>20</v>
      </c>
      <c r="P286" s="178" t="s">
        <v>20</v>
      </c>
      <c r="Q286" s="178" t="s">
        <v>20</v>
      </c>
      <c r="R286" s="178" t="s">
        <v>20</v>
      </c>
      <c r="S286" s="178" t="s">
        <v>20</v>
      </c>
      <c r="T286" s="178" t="s">
        <v>20</v>
      </c>
      <c r="U286" s="178" t="s">
        <v>20</v>
      </c>
      <c r="V286" s="178" t="s">
        <v>20</v>
      </c>
      <c r="W286" s="178" t="s">
        <v>20</v>
      </c>
      <c r="X286" s="178" t="s">
        <v>20</v>
      </c>
      <c r="Y286" s="178" t="s">
        <v>20</v>
      </c>
      <c r="Z286" s="178" t="s">
        <v>20</v>
      </c>
      <c r="AA286" s="178" t="s">
        <v>20</v>
      </c>
      <c r="AB286" s="178" t="s">
        <v>20</v>
      </c>
      <c r="AC286" s="178" t="s">
        <v>20</v>
      </c>
      <c r="AD286" s="178" t="s">
        <v>20</v>
      </c>
      <c r="AE286" s="178" t="s">
        <v>20</v>
      </c>
      <c r="AF286" s="178" t="s">
        <v>20</v>
      </c>
      <c r="AG286" s="178" t="s">
        <v>20</v>
      </c>
      <c r="AH286" s="178" t="s">
        <v>20</v>
      </c>
      <c r="AI286" s="178" t="s">
        <v>20</v>
      </c>
      <c r="AJ286" s="178" t="s">
        <v>20</v>
      </c>
      <c r="AK286" s="178" t="s">
        <v>20</v>
      </c>
      <c r="AL286" s="178" t="s">
        <v>20</v>
      </c>
      <c r="AM286" s="178" t="s">
        <v>20</v>
      </c>
      <c r="AN286" s="178" t="s">
        <v>20</v>
      </c>
      <c r="AO286" s="178" t="s">
        <v>20</v>
      </c>
      <c r="AP286" s="178" t="s">
        <v>20</v>
      </c>
      <c r="AQ286" s="178" t="s">
        <v>20</v>
      </c>
      <c r="AR286" s="178" t="s">
        <v>20</v>
      </c>
      <c r="AS286" s="178" t="s">
        <v>20</v>
      </c>
      <c r="AT286" s="178" t="s">
        <v>20</v>
      </c>
      <c r="AU286" s="178" t="s">
        <v>20</v>
      </c>
      <c r="AV286" s="178" t="s">
        <v>20</v>
      </c>
      <c r="AW286" s="178" t="s">
        <v>20</v>
      </c>
      <c r="AX286" s="178" t="s">
        <v>20</v>
      </c>
      <c r="AY286" s="178" t="s">
        <v>20</v>
      </c>
      <c r="AZ286" s="178" t="s">
        <v>20</v>
      </c>
      <c r="BA286" s="178" t="s">
        <v>20</v>
      </c>
      <c r="BB286" s="178" t="s">
        <v>20</v>
      </c>
      <c r="BC286" s="178" t="s">
        <v>20</v>
      </c>
      <c r="BD286" s="178" t="s">
        <v>20</v>
      </c>
      <c r="BE286" s="178"/>
      <c r="BF286" s="178"/>
      <c r="BG286" s="178"/>
      <c r="BH286" s="178"/>
      <c r="BI286" s="178"/>
      <c r="BJ286" s="178"/>
      <c r="BK286" s="178"/>
      <c r="BL286" s="178" t="s">
        <v>20</v>
      </c>
      <c r="BM286" s="178" t="s">
        <v>20</v>
      </c>
      <c r="BN286" s="178" t="s">
        <v>20</v>
      </c>
      <c r="BO286" s="178" t="s">
        <v>20</v>
      </c>
      <c r="BP286" s="178"/>
      <c r="BQ286" s="178"/>
      <c r="BR286" s="178"/>
      <c r="BS286" s="178"/>
      <c r="BT286" s="178"/>
      <c r="BU286" s="178"/>
      <c r="BV286" s="178"/>
      <c r="BW286" s="178"/>
      <c r="BX286" s="178"/>
      <c r="BY286" s="178"/>
      <c r="BZ286" s="178"/>
      <c r="CA286" s="178"/>
      <c r="CB286" s="178"/>
      <c r="CC286" s="178"/>
      <c r="CD286" s="178"/>
      <c r="CE286" s="178"/>
      <c r="CF286" s="178"/>
      <c r="CG286" s="178"/>
      <c r="CH286" s="178"/>
      <c r="CI286" s="178"/>
      <c r="CJ286" s="178"/>
      <c r="CK286" s="178"/>
      <c r="CL286" s="178"/>
      <c r="CM286" s="178"/>
      <c r="CN286" s="178"/>
      <c r="CO286" s="178"/>
      <c r="CP286" s="178"/>
      <c r="CQ286" s="178"/>
      <c r="CR286" s="178"/>
      <c r="CS286" s="178"/>
      <c r="CT286" s="178"/>
      <c r="CU286" s="178"/>
      <c r="CV286" s="178"/>
      <c r="CW286" s="178"/>
      <c r="CX286" s="178"/>
      <c r="CY286" s="178"/>
      <c r="CZ286" s="178"/>
      <c r="DA286" s="178"/>
      <c r="DB286" s="178"/>
      <c r="DC286" s="178"/>
      <c r="DD286" s="178"/>
      <c r="DE286" s="178"/>
      <c r="DF286" s="178"/>
      <c r="DG286" s="178"/>
      <c r="DH286" s="178"/>
      <c r="DI286" s="178"/>
      <c r="DJ286" s="355" t="s">
        <v>20</v>
      </c>
      <c r="DK286" s="355" t="s">
        <v>20</v>
      </c>
      <c r="DL286" s="355" t="s">
        <v>20</v>
      </c>
      <c r="DM286" s="355" t="s">
        <v>20</v>
      </c>
      <c r="DN286" s="355" t="s">
        <v>20</v>
      </c>
      <c r="DO286" s="355" t="s">
        <v>20</v>
      </c>
      <c r="DP286" s="355" t="s">
        <v>20</v>
      </c>
      <c r="DQ286" s="355" t="s">
        <v>20</v>
      </c>
      <c r="DR286" s="355" t="s">
        <v>20</v>
      </c>
      <c r="DS286" s="355" t="s">
        <v>20</v>
      </c>
      <c r="DT286" s="178" t="s">
        <v>20</v>
      </c>
      <c r="DU286" s="178" t="s">
        <v>20</v>
      </c>
      <c r="DV286" s="178" t="s">
        <v>20</v>
      </c>
      <c r="DW286" s="178" t="s">
        <v>20</v>
      </c>
      <c r="DX286" s="178" t="s">
        <v>20</v>
      </c>
      <c r="DY286" s="178" t="s">
        <v>20</v>
      </c>
      <c r="DZ286" s="178" t="s">
        <v>20</v>
      </c>
      <c r="EA286" s="178" t="s">
        <v>20</v>
      </c>
      <c r="EB286" s="178" t="s">
        <v>20</v>
      </c>
      <c r="EC286" s="178" t="s">
        <v>20</v>
      </c>
      <c r="ED286" s="178" t="s">
        <v>20</v>
      </c>
      <c r="EE286" s="178" t="s">
        <v>20</v>
      </c>
      <c r="EF286" s="178" t="s">
        <v>20</v>
      </c>
      <c r="EG286" s="178" t="s">
        <v>20</v>
      </c>
      <c r="EH286" s="178" t="s">
        <v>20</v>
      </c>
      <c r="EI286" s="178" t="s">
        <v>20</v>
      </c>
      <c r="EJ286" s="178" t="s">
        <v>20</v>
      </c>
      <c r="EK286" s="178" t="s">
        <v>20</v>
      </c>
      <c r="EL286" s="178" t="s">
        <v>20</v>
      </c>
      <c r="EM286" s="178" t="s">
        <v>20</v>
      </c>
      <c r="EN286" s="178" t="s">
        <v>20</v>
      </c>
      <c r="EO286" s="178"/>
      <c r="EP286" s="178"/>
      <c r="EQ286" s="139"/>
    </row>
    <row r="287" spans="1:147" s="26" customFormat="1" ht="30" customHeight="1" outlineLevel="3">
      <c r="B287" s="142"/>
      <c r="C287" s="120" t="s">
        <v>1960</v>
      </c>
      <c r="D287" s="121" t="s">
        <v>1959</v>
      </c>
      <c r="E287" s="123"/>
      <c r="F287" s="178"/>
      <c r="G287" s="178"/>
      <c r="H287" s="178"/>
      <c r="I287" s="178"/>
      <c r="J287" s="178"/>
      <c r="K287" s="178"/>
      <c r="L287" s="178" t="s">
        <v>20</v>
      </c>
      <c r="M287" s="178" t="s">
        <v>20</v>
      </c>
      <c r="N287" s="178" t="s">
        <v>20</v>
      </c>
      <c r="O287" s="178" t="s">
        <v>20</v>
      </c>
      <c r="P287" s="178" t="s">
        <v>20</v>
      </c>
      <c r="Q287" s="178" t="s">
        <v>20</v>
      </c>
      <c r="R287" s="178" t="s">
        <v>20</v>
      </c>
      <c r="S287" s="178" t="s">
        <v>20</v>
      </c>
      <c r="T287" s="178" t="s">
        <v>20</v>
      </c>
      <c r="U287" s="178" t="s">
        <v>20</v>
      </c>
      <c r="V287" s="178" t="s">
        <v>20</v>
      </c>
      <c r="W287" s="178" t="s">
        <v>20</v>
      </c>
      <c r="X287" s="178" t="s">
        <v>20</v>
      </c>
      <c r="Y287" s="178" t="s">
        <v>20</v>
      </c>
      <c r="Z287" s="178" t="s">
        <v>20</v>
      </c>
      <c r="AA287" s="178" t="s">
        <v>20</v>
      </c>
      <c r="AB287" s="178" t="s">
        <v>20</v>
      </c>
      <c r="AC287" s="178" t="s">
        <v>20</v>
      </c>
      <c r="AD287" s="178" t="s">
        <v>20</v>
      </c>
      <c r="AE287" s="178" t="s">
        <v>20</v>
      </c>
      <c r="AF287" s="178" t="s">
        <v>20</v>
      </c>
      <c r="AG287" s="178" t="s">
        <v>20</v>
      </c>
      <c r="AH287" s="178" t="s">
        <v>20</v>
      </c>
      <c r="AI287" s="178" t="s">
        <v>20</v>
      </c>
      <c r="AJ287" s="178" t="s">
        <v>20</v>
      </c>
      <c r="AK287" s="178" t="s">
        <v>20</v>
      </c>
      <c r="AL287" s="178" t="s">
        <v>20</v>
      </c>
      <c r="AM287" s="178" t="s">
        <v>20</v>
      </c>
      <c r="AN287" s="178" t="s">
        <v>20</v>
      </c>
      <c r="AO287" s="178" t="s">
        <v>20</v>
      </c>
      <c r="AP287" s="178" t="s">
        <v>20</v>
      </c>
      <c r="AQ287" s="178" t="s">
        <v>20</v>
      </c>
      <c r="AR287" s="178" t="s">
        <v>20</v>
      </c>
      <c r="AS287" s="178" t="s">
        <v>20</v>
      </c>
      <c r="AT287" s="178" t="s">
        <v>20</v>
      </c>
      <c r="AU287" s="178" t="s">
        <v>20</v>
      </c>
      <c r="AV287" s="178" t="s">
        <v>20</v>
      </c>
      <c r="AW287" s="178" t="s">
        <v>20</v>
      </c>
      <c r="AX287" s="178" t="s">
        <v>20</v>
      </c>
      <c r="AY287" s="178" t="s">
        <v>20</v>
      </c>
      <c r="AZ287" s="178" t="s">
        <v>20</v>
      </c>
      <c r="BA287" s="178" t="s">
        <v>20</v>
      </c>
      <c r="BB287" s="178" t="s">
        <v>20</v>
      </c>
      <c r="BC287" s="178" t="s">
        <v>20</v>
      </c>
      <c r="BD287" s="178" t="s">
        <v>20</v>
      </c>
      <c r="BE287" s="178"/>
      <c r="BF287" s="178"/>
      <c r="BG287" s="178"/>
      <c r="BH287" s="178"/>
      <c r="BI287" s="178"/>
      <c r="BJ287" s="178"/>
      <c r="BK287" s="178"/>
      <c r="BL287" s="178" t="s">
        <v>20</v>
      </c>
      <c r="BM287" s="178" t="s">
        <v>20</v>
      </c>
      <c r="BN287" s="178" t="s">
        <v>20</v>
      </c>
      <c r="BO287" s="178" t="s">
        <v>20</v>
      </c>
      <c r="BP287" s="178"/>
      <c r="BQ287" s="178"/>
      <c r="BR287" s="178"/>
      <c r="BS287" s="178"/>
      <c r="BT287" s="178"/>
      <c r="BU287" s="178"/>
      <c r="BV287" s="178"/>
      <c r="BW287" s="178"/>
      <c r="BX287" s="178"/>
      <c r="BY287" s="178"/>
      <c r="BZ287" s="178"/>
      <c r="CA287" s="178"/>
      <c r="CB287" s="178"/>
      <c r="CC287" s="178"/>
      <c r="CD287" s="178"/>
      <c r="CE287" s="178"/>
      <c r="CF287" s="178"/>
      <c r="CG287" s="178"/>
      <c r="CH287" s="178"/>
      <c r="CI287" s="178"/>
      <c r="CJ287" s="178"/>
      <c r="CK287" s="178"/>
      <c r="CL287" s="178"/>
      <c r="CM287" s="178"/>
      <c r="CN287" s="178"/>
      <c r="CO287" s="178"/>
      <c r="CP287" s="178"/>
      <c r="CQ287" s="178"/>
      <c r="CR287" s="178"/>
      <c r="CS287" s="178"/>
      <c r="CT287" s="178"/>
      <c r="CU287" s="178"/>
      <c r="CV287" s="178"/>
      <c r="CW287" s="178"/>
      <c r="CX287" s="178"/>
      <c r="CY287" s="178"/>
      <c r="CZ287" s="178"/>
      <c r="DA287" s="178"/>
      <c r="DB287" s="178"/>
      <c r="DC287" s="178"/>
      <c r="DD287" s="178"/>
      <c r="DE287" s="178"/>
      <c r="DF287" s="178"/>
      <c r="DG287" s="178"/>
      <c r="DH287" s="178"/>
      <c r="DI287" s="178"/>
      <c r="DJ287" s="355" t="s">
        <v>20</v>
      </c>
      <c r="DK287" s="355" t="s">
        <v>20</v>
      </c>
      <c r="DL287" s="355" t="s">
        <v>20</v>
      </c>
      <c r="DM287" s="355" t="s">
        <v>20</v>
      </c>
      <c r="DN287" s="355" t="s">
        <v>20</v>
      </c>
      <c r="DO287" s="355" t="s">
        <v>20</v>
      </c>
      <c r="DP287" s="355" t="s">
        <v>20</v>
      </c>
      <c r="DQ287" s="355" t="s">
        <v>20</v>
      </c>
      <c r="DR287" s="355" t="s">
        <v>20</v>
      </c>
      <c r="DS287" s="355" t="s">
        <v>20</v>
      </c>
      <c r="DT287" s="178" t="s">
        <v>20</v>
      </c>
      <c r="DU287" s="178" t="s">
        <v>20</v>
      </c>
      <c r="DV287" s="178" t="s">
        <v>20</v>
      </c>
      <c r="DW287" s="178" t="s">
        <v>20</v>
      </c>
      <c r="DX287" s="178" t="s">
        <v>20</v>
      </c>
      <c r="DY287" s="178" t="s">
        <v>20</v>
      </c>
      <c r="DZ287" s="178" t="s">
        <v>20</v>
      </c>
      <c r="EA287" s="178" t="s">
        <v>20</v>
      </c>
      <c r="EB287" s="178" t="s">
        <v>20</v>
      </c>
      <c r="EC287" s="178" t="s">
        <v>20</v>
      </c>
      <c r="ED287" s="178" t="s">
        <v>20</v>
      </c>
      <c r="EE287" s="178" t="s">
        <v>20</v>
      </c>
      <c r="EF287" s="178" t="s">
        <v>20</v>
      </c>
      <c r="EG287" s="178" t="s">
        <v>20</v>
      </c>
      <c r="EH287" s="178" t="s">
        <v>20</v>
      </c>
      <c r="EI287" s="178" t="s">
        <v>20</v>
      </c>
      <c r="EJ287" s="178" t="s">
        <v>20</v>
      </c>
      <c r="EK287" s="178" t="s">
        <v>20</v>
      </c>
      <c r="EL287" s="178" t="s">
        <v>20</v>
      </c>
      <c r="EM287" s="178" t="s">
        <v>20</v>
      </c>
      <c r="EN287" s="178" t="s">
        <v>20</v>
      </c>
      <c r="EO287" s="178"/>
      <c r="EP287" s="178"/>
      <c r="EQ287" s="139"/>
    </row>
    <row r="288" spans="1:147" s="26" customFormat="1" ht="30" customHeight="1" outlineLevel="3">
      <c r="B288" s="142"/>
      <c r="C288" s="120" t="s">
        <v>1961</v>
      </c>
      <c r="D288" s="121" t="s">
        <v>1962</v>
      </c>
      <c r="E288" s="123"/>
      <c r="F288" s="178"/>
      <c r="G288" s="178"/>
      <c r="H288" s="178"/>
      <c r="I288" s="178"/>
      <c r="J288" s="178"/>
      <c r="K288" s="178"/>
      <c r="L288" s="355" t="s">
        <v>20</v>
      </c>
      <c r="M288" s="355" t="s">
        <v>20</v>
      </c>
      <c r="N288" s="355" t="s">
        <v>20</v>
      </c>
      <c r="O288" s="355" t="s">
        <v>20</v>
      </c>
      <c r="P288" s="355" t="s">
        <v>20</v>
      </c>
      <c r="Q288" s="355" t="s">
        <v>20</v>
      </c>
      <c r="R288" s="355" t="s">
        <v>20</v>
      </c>
      <c r="S288" s="355" t="s">
        <v>20</v>
      </c>
      <c r="T288" s="355" t="s">
        <v>20</v>
      </c>
      <c r="U288" s="355" t="s">
        <v>20</v>
      </c>
      <c r="V288" s="355" t="s">
        <v>20</v>
      </c>
      <c r="W288" s="355" t="s">
        <v>20</v>
      </c>
      <c r="X288" s="355" t="s">
        <v>20</v>
      </c>
      <c r="Y288" s="355" t="s">
        <v>20</v>
      </c>
      <c r="Z288" s="355" t="s">
        <v>20</v>
      </c>
      <c r="AA288" s="355" t="s">
        <v>20</v>
      </c>
      <c r="AB288" s="355" t="s">
        <v>20</v>
      </c>
      <c r="AC288" s="355" t="s">
        <v>20</v>
      </c>
      <c r="AD288" s="355" t="s">
        <v>20</v>
      </c>
      <c r="AE288" s="355" t="s">
        <v>20</v>
      </c>
      <c r="AF288" s="355" t="s">
        <v>20</v>
      </c>
      <c r="AG288" s="355" t="s">
        <v>20</v>
      </c>
      <c r="AH288" s="355" t="s">
        <v>20</v>
      </c>
      <c r="AI288" s="355" t="s">
        <v>20</v>
      </c>
      <c r="AJ288" s="355" t="s">
        <v>20</v>
      </c>
      <c r="AK288" s="355" t="s">
        <v>20</v>
      </c>
      <c r="AL288" s="355" t="s">
        <v>20</v>
      </c>
      <c r="AM288" s="355" t="s">
        <v>20</v>
      </c>
      <c r="AN288" s="355" t="s">
        <v>20</v>
      </c>
      <c r="AO288" s="355" t="s">
        <v>20</v>
      </c>
      <c r="AP288" s="355" t="s">
        <v>20</v>
      </c>
      <c r="AQ288" s="355" t="s">
        <v>20</v>
      </c>
      <c r="AR288" s="355" t="s">
        <v>20</v>
      </c>
      <c r="AS288" s="355" t="s">
        <v>20</v>
      </c>
      <c r="AT288" s="355" t="s">
        <v>20</v>
      </c>
      <c r="AU288" s="355" t="s">
        <v>20</v>
      </c>
      <c r="AV288" s="355" t="s">
        <v>20</v>
      </c>
      <c r="AW288" s="355" t="s">
        <v>20</v>
      </c>
      <c r="AX288" s="355" t="s">
        <v>20</v>
      </c>
      <c r="AY288" s="355" t="s">
        <v>20</v>
      </c>
      <c r="AZ288" s="355" t="s">
        <v>20</v>
      </c>
      <c r="BA288" s="355" t="s">
        <v>20</v>
      </c>
      <c r="BB288" s="355" t="s">
        <v>20</v>
      </c>
      <c r="BC288" s="355" t="s">
        <v>20</v>
      </c>
      <c r="BD288" s="355" t="s">
        <v>20</v>
      </c>
      <c r="BE288" s="355"/>
      <c r="BF288" s="355"/>
      <c r="BG288" s="178"/>
      <c r="BH288" s="178"/>
      <c r="BI288" s="178"/>
      <c r="BJ288" s="178"/>
      <c r="BK288" s="178"/>
      <c r="BL288" s="178" t="s">
        <v>20</v>
      </c>
      <c r="BM288" s="355" t="s">
        <v>20</v>
      </c>
      <c r="BN288" s="355" t="s">
        <v>20</v>
      </c>
      <c r="BO288" s="355" t="s">
        <v>20</v>
      </c>
      <c r="BP288" s="178"/>
      <c r="BQ288" s="178"/>
      <c r="BR288" s="178"/>
      <c r="BS288" s="178"/>
      <c r="BT288" s="178"/>
      <c r="BU288" s="178"/>
      <c r="BV288" s="178"/>
      <c r="BW288" s="178"/>
      <c r="BX288" s="178"/>
      <c r="BY288" s="178"/>
      <c r="BZ288" s="178"/>
      <c r="CA288" s="178"/>
      <c r="CB288" s="178"/>
      <c r="CC288" s="178"/>
      <c r="CD288" s="178"/>
      <c r="CE288" s="178"/>
      <c r="CF288" s="178"/>
      <c r="CG288" s="178"/>
      <c r="CH288" s="178"/>
      <c r="CI288" s="178"/>
      <c r="CJ288" s="178"/>
      <c r="CK288" s="178"/>
      <c r="CL288" s="178"/>
      <c r="CM288" s="178"/>
      <c r="CN288" s="178"/>
      <c r="CO288" s="178"/>
      <c r="CP288" s="178"/>
      <c r="CQ288" s="178"/>
      <c r="CR288" s="178"/>
      <c r="CS288" s="178"/>
      <c r="CT288" s="178"/>
      <c r="CU288" s="178"/>
      <c r="CV288" s="178"/>
      <c r="CW288" s="178"/>
      <c r="CX288" s="178"/>
      <c r="CY288" s="178"/>
      <c r="CZ288" s="178"/>
      <c r="DA288" s="178"/>
      <c r="DB288" s="178"/>
      <c r="DC288" s="178"/>
      <c r="DD288" s="178"/>
      <c r="DE288" s="178"/>
      <c r="DF288" s="178"/>
      <c r="DG288" s="178"/>
      <c r="DH288" s="178"/>
      <c r="DI288" s="178"/>
      <c r="DJ288" s="355"/>
      <c r="DK288" s="355"/>
      <c r="DL288" s="355" t="s">
        <v>20</v>
      </c>
      <c r="DM288" s="355" t="s">
        <v>20</v>
      </c>
      <c r="DN288" s="355"/>
      <c r="DO288" s="355"/>
      <c r="DP288" s="355"/>
      <c r="DQ288" s="355"/>
      <c r="DR288" s="355"/>
      <c r="DS288" s="355"/>
      <c r="DT288" s="355" t="s">
        <v>20</v>
      </c>
      <c r="DU288" s="178" t="s">
        <v>20</v>
      </c>
      <c r="DV288" s="178" t="s">
        <v>20</v>
      </c>
      <c r="DW288" s="178" t="s">
        <v>20</v>
      </c>
      <c r="DX288" s="178" t="s">
        <v>20</v>
      </c>
      <c r="DY288" s="178" t="s">
        <v>20</v>
      </c>
      <c r="DZ288" s="178" t="s">
        <v>20</v>
      </c>
      <c r="EA288" s="178" t="s">
        <v>20</v>
      </c>
      <c r="EB288" s="178" t="s">
        <v>20</v>
      </c>
      <c r="EC288" s="178" t="s">
        <v>20</v>
      </c>
      <c r="ED288" s="178" t="s">
        <v>20</v>
      </c>
      <c r="EE288" s="178" t="s">
        <v>20</v>
      </c>
      <c r="EF288" s="178" t="s">
        <v>20</v>
      </c>
      <c r="EG288" s="178" t="s">
        <v>20</v>
      </c>
      <c r="EH288" s="178" t="s">
        <v>20</v>
      </c>
      <c r="EI288" s="178" t="s">
        <v>20</v>
      </c>
      <c r="EJ288" s="178" t="s">
        <v>20</v>
      </c>
      <c r="EK288" s="178" t="s">
        <v>20</v>
      </c>
      <c r="EL288" s="178" t="s">
        <v>20</v>
      </c>
      <c r="EM288" s="178" t="s">
        <v>20</v>
      </c>
      <c r="EN288" s="178" t="s">
        <v>20</v>
      </c>
      <c r="EO288" s="178"/>
      <c r="EP288" s="178"/>
      <c r="EQ288" s="139"/>
    </row>
    <row r="289" spans="1:147" s="26" customFormat="1" ht="30" customHeight="1" outlineLevel="3">
      <c r="B289" s="142"/>
      <c r="C289" s="120" t="s">
        <v>1963</v>
      </c>
      <c r="D289" s="121" t="s">
        <v>1964</v>
      </c>
      <c r="E289" s="123"/>
      <c r="F289" s="178"/>
      <c r="G289" s="178"/>
      <c r="H289" s="178"/>
      <c r="I289" s="178"/>
      <c r="J289" s="178"/>
      <c r="K289" s="178"/>
      <c r="L289" s="355" t="s">
        <v>1965</v>
      </c>
      <c r="M289" s="355" t="s">
        <v>1965</v>
      </c>
      <c r="N289" s="355" t="s">
        <v>1965</v>
      </c>
      <c r="O289" s="355" t="s">
        <v>1965</v>
      </c>
      <c r="P289" s="355" t="s">
        <v>1965</v>
      </c>
      <c r="Q289" s="355" t="s">
        <v>1965</v>
      </c>
      <c r="R289" s="355" t="s">
        <v>1965</v>
      </c>
      <c r="S289" s="355" t="s">
        <v>1965</v>
      </c>
      <c r="T289" s="355" t="s">
        <v>1965</v>
      </c>
      <c r="U289" s="355" t="s">
        <v>1965</v>
      </c>
      <c r="V289" s="355" t="s">
        <v>1965</v>
      </c>
      <c r="W289" s="355" t="s">
        <v>1965</v>
      </c>
      <c r="X289" s="355" t="s">
        <v>1965</v>
      </c>
      <c r="Y289" s="355" t="s">
        <v>1965</v>
      </c>
      <c r="Z289" s="355" t="s">
        <v>1965</v>
      </c>
      <c r="AA289" s="355" t="s">
        <v>1965</v>
      </c>
      <c r="AB289" s="355" t="s">
        <v>1965</v>
      </c>
      <c r="AC289" s="355" t="s">
        <v>1965</v>
      </c>
      <c r="AD289" s="355" t="s">
        <v>1965</v>
      </c>
      <c r="AE289" s="355" t="s">
        <v>1965</v>
      </c>
      <c r="AF289" s="355" t="s">
        <v>1965</v>
      </c>
      <c r="AG289" s="355" t="s">
        <v>1965</v>
      </c>
      <c r="AH289" s="355" t="s">
        <v>1965</v>
      </c>
      <c r="AI289" s="355" t="s">
        <v>1965</v>
      </c>
      <c r="AJ289" s="355" t="s">
        <v>1965</v>
      </c>
      <c r="AK289" s="355" t="s">
        <v>1965</v>
      </c>
      <c r="AL289" s="355" t="s">
        <v>1965</v>
      </c>
      <c r="AM289" s="355" t="s">
        <v>1965</v>
      </c>
      <c r="AN289" s="355" t="s">
        <v>1965</v>
      </c>
      <c r="AO289" s="355" t="s">
        <v>1965</v>
      </c>
      <c r="AP289" s="355" t="s">
        <v>1965</v>
      </c>
      <c r="AQ289" s="355" t="s">
        <v>1965</v>
      </c>
      <c r="AR289" s="355" t="s">
        <v>1965</v>
      </c>
      <c r="AS289" s="355" t="s">
        <v>1965</v>
      </c>
      <c r="AT289" s="355" t="s">
        <v>1965</v>
      </c>
      <c r="AU289" s="355" t="s">
        <v>1965</v>
      </c>
      <c r="AV289" s="355" t="s">
        <v>1965</v>
      </c>
      <c r="AW289" s="355" t="s">
        <v>1965</v>
      </c>
      <c r="AX289" s="355" t="s">
        <v>1965</v>
      </c>
      <c r="AY289" s="355" t="s">
        <v>1965</v>
      </c>
      <c r="AZ289" s="355" t="s">
        <v>1965</v>
      </c>
      <c r="BA289" s="355" t="s">
        <v>1965</v>
      </c>
      <c r="BB289" s="355" t="s">
        <v>1965</v>
      </c>
      <c r="BC289" s="355" t="s">
        <v>1965</v>
      </c>
      <c r="BD289" s="355" t="s">
        <v>1965</v>
      </c>
      <c r="BE289" s="355"/>
      <c r="BF289" s="355"/>
      <c r="BG289" s="178"/>
      <c r="BH289" s="178"/>
      <c r="BI289" s="178"/>
      <c r="BJ289" s="178"/>
      <c r="BK289" s="178"/>
      <c r="BL289" s="178" t="s">
        <v>1965</v>
      </c>
      <c r="BM289" s="355" t="s">
        <v>1965</v>
      </c>
      <c r="BN289" s="355" t="s">
        <v>1965</v>
      </c>
      <c r="BO289" s="355" t="s">
        <v>1965</v>
      </c>
      <c r="BP289" s="178"/>
      <c r="BQ289" s="178"/>
      <c r="BR289" s="178"/>
      <c r="BS289" s="178"/>
      <c r="BT289" s="178"/>
      <c r="BU289" s="178"/>
      <c r="BV289" s="178"/>
      <c r="BW289" s="178"/>
      <c r="BX289" s="178"/>
      <c r="BY289" s="178"/>
      <c r="BZ289" s="178"/>
      <c r="CA289" s="178"/>
      <c r="CB289" s="178"/>
      <c r="CC289" s="178"/>
      <c r="CD289" s="178"/>
      <c r="CE289" s="178"/>
      <c r="CF289" s="178"/>
      <c r="CG289" s="178"/>
      <c r="CH289" s="178"/>
      <c r="CI289" s="178"/>
      <c r="CJ289" s="178"/>
      <c r="CK289" s="178"/>
      <c r="CL289" s="178"/>
      <c r="CM289" s="178"/>
      <c r="CN289" s="178"/>
      <c r="CO289" s="178"/>
      <c r="CP289" s="178"/>
      <c r="CQ289" s="178"/>
      <c r="CR289" s="178"/>
      <c r="CS289" s="178"/>
      <c r="CT289" s="178"/>
      <c r="CU289" s="178"/>
      <c r="CV289" s="178"/>
      <c r="CW289" s="178"/>
      <c r="CX289" s="178"/>
      <c r="CY289" s="178"/>
      <c r="CZ289" s="178"/>
      <c r="DA289" s="178"/>
      <c r="DB289" s="178"/>
      <c r="DC289" s="178"/>
      <c r="DD289" s="178"/>
      <c r="DE289" s="178"/>
      <c r="DF289" s="178"/>
      <c r="DG289" s="178"/>
      <c r="DH289" s="178"/>
      <c r="DI289" s="178"/>
      <c r="DJ289" s="178"/>
      <c r="DK289" s="178"/>
      <c r="DL289" s="178"/>
      <c r="DM289" s="178"/>
      <c r="DN289" s="178"/>
      <c r="DO289" s="178"/>
      <c r="DP289" s="178"/>
      <c r="DQ289" s="178"/>
      <c r="DR289" s="178"/>
      <c r="DS289" s="178"/>
      <c r="DT289" s="355" t="s">
        <v>1965</v>
      </c>
      <c r="DU289" s="178"/>
      <c r="DV289" s="178"/>
      <c r="DW289" s="178"/>
      <c r="DX289" s="178"/>
      <c r="DY289" s="178"/>
      <c r="DZ289" s="178"/>
      <c r="EA289" s="178"/>
      <c r="EB289" s="178"/>
      <c r="EC289" s="178"/>
      <c r="ED289" s="178"/>
      <c r="EE289" s="178"/>
      <c r="EF289" s="178"/>
      <c r="EG289" s="178"/>
      <c r="EH289" s="178"/>
      <c r="EI289" s="178"/>
      <c r="EJ289" s="178"/>
      <c r="EK289" s="178"/>
      <c r="EL289" s="178"/>
      <c r="EM289" s="178"/>
      <c r="EN289" s="178"/>
      <c r="EO289" s="178"/>
      <c r="EP289" s="178"/>
      <c r="EQ289" s="139"/>
    </row>
    <row r="290" spans="1:147" s="26" customFormat="1" ht="30" customHeight="1" outlineLevel="1">
      <c r="B290" s="142"/>
      <c r="C290" s="141" t="s">
        <v>52</v>
      </c>
      <c r="D290" s="119"/>
      <c r="E290" s="143"/>
      <c r="F290" s="180"/>
      <c r="G290" s="180"/>
      <c r="H290" s="180"/>
      <c r="I290" s="180"/>
      <c r="J290" s="180"/>
      <c r="K290" s="180"/>
      <c r="L290" s="180"/>
      <c r="M290" s="180"/>
      <c r="N290" s="180"/>
      <c r="O290" s="180"/>
      <c r="P290" s="180"/>
      <c r="Q290" s="180"/>
      <c r="R290" s="180"/>
      <c r="S290" s="180"/>
      <c r="T290" s="180"/>
      <c r="U290" s="180"/>
      <c r="V290" s="180"/>
      <c r="W290" s="180"/>
      <c r="X290" s="180"/>
      <c r="Y290" s="180"/>
      <c r="Z290" s="180"/>
      <c r="AA290" s="180"/>
      <c r="AB290" s="180"/>
      <c r="AC290" s="180"/>
      <c r="AD290" s="180"/>
      <c r="AE290" s="180"/>
      <c r="AF290" s="180"/>
      <c r="AG290" s="180"/>
      <c r="AH290" s="180"/>
      <c r="AI290" s="180"/>
      <c r="AJ290" s="180"/>
      <c r="AK290" s="180"/>
      <c r="AL290" s="180"/>
      <c r="AM290" s="180"/>
      <c r="AN290" s="180"/>
      <c r="AO290" s="180"/>
      <c r="AP290" s="180"/>
      <c r="AQ290" s="180"/>
      <c r="AR290" s="180"/>
      <c r="AS290" s="180"/>
      <c r="AT290" s="180"/>
      <c r="AU290" s="180"/>
      <c r="AV290" s="180"/>
      <c r="AW290" s="180"/>
      <c r="AX290" s="180"/>
      <c r="AY290" s="180"/>
      <c r="AZ290" s="180"/>
      <c r="BA290" s="180"/>
      <c r="BB290" s="180"/>
      <c r="BC290" s="180"/>
      <c r="BD290" s="180"/>
      <c r="BE290" s="180"/>
      <c r="BF290" s="180"/>
      <c r="BG290" s="180"/>
      <c r="BH290" s="180"/>
      <c r="BI290" s="180"/>
      <c r="BJ290" s="180"/>
      <c r="BK290" s="180"/>
      <c r="BL290" s="180"/>
      <c r="BM290" s="180"/>
      <c r="BN290" s="180"/>
      <c r="BO290" s="180"/>
      <c r="BP290" s="180"/>
      <c r="BQ290" s="180"/>
      <c r="BR290" s="180"/>
      <c r="BS290" s="180"/>
      <c r="BT290" s="180"/>
      <c r="BU290" s="180"/>
      <c r="BV290" s="180"/>
      <c r="BW290" s="180"/>
      <c r="BX290" s="180"/>
      <c r="BY290" s="180"/>
      <c r="BZ290" s="180"/>
      <c r="CA290" s="180"/>
      <c r="CB290" s="180"/>
      <c r="CC290" s="180"/>
      <c r="CD290" s="180"/>
      <c r="CE290" s="180"/>
      <c r="CF290" s="180"/>
      <c r="CG290" s="180"/>
      <c r="CH290" s="180"/>
      <c r="CI290" s="180"/>
      <c r="CJ290" s="180"/>
      <c r="CK290" s="180"/>
      <c r="CL290" s="180"/>
      <c r="CM290" s="180"/>
      <c r="CN290" s="180"/>
      <c r="CO290" s="180"/>
      <c r="CP290" s="180"/>
      <c r="CQ290" s="180"/>
      <c r="CR290" s="180"/>
      <c r="CS290" s="180"/>
      <c r="CT290" s="180"/>
      <c r="CU290" s="180"/>
      <c r="CV290" s="180"/>
      <c r="CW290" s="180"/>
      <c r="CX290" s="180"/>
      <c r="CY290" s="180"/>
      <c r="CZ290" s="180"/>
      <c r="DA290" s="180"/>
      <c r="DB290" s="180"/>
      <c r="DC290" s="180"/>
      <c r="DD290" s="180"/>
      <c r="DE290" s="180"/>
      <c r="DF290" s="180"/>
      <c r="DG290" s="180"/>
      <c r="DH290" s="180"/>
      <c r="DI290" s="180"/>
      <c r="DJ290" s="180"/>
      <c r="DK290" s="180"/>
      <c r="DL290" s="180"/>
      <c r="DM290" s="180"/>
      <c r="DN290" s="180"/>
      <c r="DO290" s="180"/>
      <c r="DP290" s="180"/>
      <c r="DQ290" s="180"/>
      <c r="DR290" s="180"/>
      <c r="DS290" s="180"/>
      <c r="DT290" s="180"/>
      <c r="DU290" s="180"/>
      <c r="DV290" s="180"/>
      <c r="DW290" s="180"/>
      <c r="DX290" s="180"/>
      <c r="DY290" s="180"/>
      <c r="DZ290" s="180"/>
      <c r="EA290" s="180"/>
      <c r="EB290" s="180"/>
      <c r="EC290" s="180"/>
      <c r="ED290" s="180"/>
      <c r="EE290" s="180"/>
      <c r="EF290" s="180"/>
      <c r="EG290" s="180"/>
      <c r="EH290" s="180"/>
      <c r="EI290" s="180"/>
      <c r="EJ290" s="180"/>
      <c r="EK290" s="180"/>
      <c r="EL290" s="180"/>
      <c r="EM290" s="180"/>
      <c r="EN290" s="180"/>
      <c r="EO290" s="180"/>
      <c r="EP290" s="271"/>
      <c r="EQ290" s="139"/>
    </row>
    <row r="291" spans="1:147" s="26" customFormat="1" ht="30" customHeight="1" outlineLevel="1">
      <c r="B291" s="142"/>
      <c r="C291" s="141" t="s">
        <v>1966</v>
      </c>
      <c r="D291" s="119"/>
      <c r="E291" s="143"/>
      <c r="F291" s="180"/>
      <c r="G291" s="180"/>
      <c r="H291" s="180"/>
      <c r="I291" s="180"/>
      <c r="J291" s="180"/>
      <c r="K291" s="180"/>
      <c r="L291" s="180"/>
      <c r="M291" s="180"/>
      <c r="N291" s="180"/>
      <c r="O291" s="180"/>
      <c r="P291" s="180"/>
      <c r="Q291" s="180"/>
      <c r="R291" s="180"/>
      <c r="S291" s="180"/>
      <c r="T291" s="180"/>
      <c r="U291" s="180"/>
      <c r="V291" s="180"/>
      <c r="W291" s="180"/>
      <c r="X291" s="180"/>
      <c r="Y291" s="180"/>
      <c r="Z291" s="180"/>
      <c r="AA291" s="180"/>
      <c r="AB291" s="180"/>
      <c r="AC291" s="180"/>
      <c r="AD291" s="180"/>
      <c r="AE291" s="180"/>
      <c r="AF291" s="180"/>
      <c r="AG291" s="180"/>
      <c r="AH291" s="180"/>
      <c r="AI291" s="180"/>
      <c r="AJ291" s="180"/>
      <c r="AK291" s="180"/>
      <c r="AL291" s="180"/>
      <c r="AM291" s="180"/>
      <c r="AN291" s="180"/>
      <c r="AO291" s="180"/>
      <c r="AP291" s="180"/>
      <c r="AQ291" s="180"/>
      <c r="AR291" s="180"/>
      <c r="AS291" s="180"/>
      <c r="AT291" s="180"/>
      <c r="AU291" s="180"/>
      <c r="AV291" s="180"/>
      <c r="AW291" s="180"/>
      <c r="AX291" s="180"/>
      <c r="AY291" s="180"/>
      <c r="AZ291" s="180"/>
      <c r="BA291" s="180"/>
      <c r="BB291" s="180"/>
      <c r="BC291" s="180"/>
      <c r="BD291" s="180"/>
      <c r="BE291" s="180"/>
      <c r="BF291" s="180"/>
      <c r="BG291" s="180"/>
      <c r="BH291" s="180"/>
      <c r="BI291" s="180"/>
      <c r="BJ291" s="180"/>
      <c r="BK291" s="180"/>
      <c r="BL291" s="180"/>
      <c r="BM291" s="180"/>
      <c r="BN291" s="180"/>
      <c r="BO291" s="180"/>
      <c r="BP291" s="180"/>
      <c r="BQ291" s="180"/>
      <c r="BR291" s="180"/>
      <c r="BS291" s="180"/>
      <c r="BT291" s="180"/>
      <c r="BU291" s="180"/>
      <c r="BV291" s="180"/>
      <c r="BW291" s="180"/>
      <c r="BX291" s="180"/>
      <c r="BY291" s="180"/>
      <c r="BZ291" s="180"/>
      <c r="CA291" s="180"/>
      <c r="CB291" s="180"/>
      <c r="CC291" s="180"/>
      <c r="CD291" s="180"/>
      <c r="CE291" s="180"/>
      <c r="CF291" s="180"/>
      <c r="CG291" s="180"/>
      <c r="CH291" s="180"/>
      <c r="CI291" s="180"/>
      <c r="CJ291" s="180"/>
      <c r="CK291" s="180"/>
      <c r="CL291" s="180"/>
      <c r="CM291" s="180"/>
      <c r="CN291" s="180"/>
      <c r="CO291" s="180"/>
      <c r="CP291" s="180"/>
      <c r="CQ291" s="180"/>
      <c r="CR291" s="180"/>
      <c r="CS291" s="180"/>
      <c r="CT291" s="180"/>
      <c r="CU291" s="180"/>
      <c r="CV291" s="180"/>
      <c r="CW291" s="180"/>
      <c r="CX291" s="180"/>
      <c r="CY291" s="180"/>
      <c r="CZ291" s="180"/>
      <c r="DA291" s="180"/>
      <c r="DB291" s="180"/>
      <c r="DC291" s="180"/>
      <c r="DD291" s="180"/>
      <c r="DE291" s="180"/>
      <c r="DF291" s="180"/>
      <c r="DG291" s="180"/>
      <c r="DH291" s="180"/>
      <c r="DI291" s="180"/>
      <c r="DJ291" s="180"/>
      <c r="DK291" s="180"/>
      <c r="DL291" s="180"/>
      <c r="DM291" s="180"/>
      <c r="DN291" s="180"/>
      <c r="DO291" s="180"/>
      <c r="DP291" s="180"/>
      <c r="DQ291" s="180"/>
      <c r="DR291" s="180"/>
      <c r="DS291" s="180"/>
      <c r="DT291" s="180"/>
      <c r="DU291" s="180"/>
      <c r="DV291" s="180"/>
      <c r="DW291" s="180"/>
      <c r="DX291" s="180"/>
      <c r="DY291" s="180"/>
      <c r="DZ291" s="180"/>
      <c r="EA291" s="180"/>
      <c r="EB291" s="180"/>
      <c r="EC291" s="180"/>
      <c r="ED291" s="180"/>
      <c r="EE291" s="180"/>
      <c r="EF291" s="180"/>
      <c r="EG291" s="180"/>
      <c r="EH291" s="180"/>
      <c r="EI291" s="180"/>
      <c r="EJ291" s="180"/>
      <c r="EK291" s="180"/>
      <c r="EL291" s="180"/>
      <c r="EM291" s="180"/>
      <c r="EN291" s="180"/>
      <c r="EO291" s="180"/>
      <c r="EP291" s="271"/>
      <c r="EQ291" s="139"/>
    </row>
    <row r="292" spans="1:147" s="71" customFormat="1" ht="30" customHeight="1" outlineLevel="2">
      <c r="A292" s="26"/>
      <c r="B292" s="142"/>
      <c r="C292" s="142" t="s">
        <v>1967</v>
      </c>
      <c r="D292" s="121" t="s">
        <v>1968</v>
      </c>
      <c r="E292" s="207" t="s">
        <v>1969</v>
      </c>
      <c r="F292" s="181"/>
      <c r="G292" s="181">
        <v>18</v>
      </c>
      <c r="H292" s="181">
        <v>18</v>
      </c>
      <c r="I292" s="181">
        <v>18</v>
      </c>
      <c r="J292" s="181">
        <v>18</v>
      </c>
      <c r="K292" s="181">
        <v>18</v>
      </c>
      <c r="L292" s="181">
        <v>18</v>
      </c>
      <c r="M292" s="181">
        <v>18</v>
      </c>
      <c r="N292" s="181">
        <v>18</v>
      </c>
      <c r="O292" s="181">
        <v>18</v>
      </c>
      <c r="P292" s="181">
        <v>18</v>
      </c>
      <c r="Q292" s="181">
        <v>18</v>
      </c>
      <c r="R292" s="181">
        <v>18</v>
      </c>
      <c r="S292" s="181">
        <v>18</v>
      </c>
      <c r="T292" s="181">
        <v>18</v>
      </c>
      <c r="U292" s="181">
        <v>18</v>
      </c>
      <c r="V292" s="181">
        <v>18</v>
      </c>
      <c r="W292" s="181">
        <v>18</v>
      </c>
      <c r="X292" s="181">
        <v>18</v>
      </c>
      <c r="Y292" s="181">
        <v>18</v>
      </c>
      <c r="Z292" s="181">
        <v>18</v>
      </c>
      <c r="AA292" s="181">
        <v>18</v>
      </c>
      <c r="AB292" s="181">
        <v>18</v>
      </c>
      <c r="AC292" s="181">
        <v>18</v>
      </c>
      <c r="AD292" s="181">
        <v>18</v>
      </c>
      <c r="AE292" s="181">
        <v>18</v>
      </c>
      <c r="AF292" s="181">
        <v>18</v>
      </c>
      <c r="AG292" s="181">
        <v>18</v>
      </c>
      <c r="AH292" s="181">
        <v>18</v>
      </c>
      <c r="AI292" s="181">
        <v>18</v>
      </c>
      <c r="AJ292" s="181">
        <v>18</v>
      </c>
      <c r="AK292" s="181">
        <v>18</v>
      </c>
      <c r="AL292" s="181">
        <v>18</v>
      </c>
      <c r="AM292" s="181">
        <v>18</v>
      </c>
      <c r="AN292" s="181">
        <v>18</v>
      </c>
      <c r="AO292" s="181">
        <v>18</v>
      </c>
      <c r="AP292" s="181">
        <v>18</v>
      </c>
      <c r="AQ292" s="181">
        <v>18</v>
      </c>
      <c r="AR292" s="181">
        <v>18</v>
      </c>
      <c r="AS292" s="181">
        <v>18</v>
      </c>
      <c r="AT292" s="181">
        <v>18</v>
      </c>
      <c r="AU292" s="181">
        <v>18</v>
      </c>
      <c r="AV292" s="181">
        <v>18</v>
      </c>
      <c r="AW292" s="181">
        <v>18</v>
      </c>
      <c r="AX292" s="181">
        <v>18</v>
      </c>
      <c r="AY292" s="181">
        <v>18</v>
      </c>
      <c r="AZ292" s="181">
        <v>18</v>
      </c>
      <c r="BA292" s="181">
        <v>18</v>
      </c>
      <c r="BB292" s="181">
        <v>18</v>
      </c>
      <c r="BC292" s="181">
        <v>18</v>
      </c>
      <c r="BD292" s="181">
        <v>18</v>
      </c>
      <c r="BE292" s="181">
        <v>18</v>
      </c>
      <c r="BF292" s="181">
        <v>18</v>
      </c>
      <c r="BG292" s="181">
        <v>18</v>
      </c>
      <c r="BH292" s="181">
        <v>18</v>
      </c>
      <c r="BI292" s="181">
        <v>18</v>
      </c>
      <c r="BJ292" s="181">
        <v>18</v>
      </c>
      <c r="BK292" s="181">
        <v>18</v>
      </c>
      <c r="BL292" s="181">
        <v>18</v>
      </c>
      <c r="BM292" s="181">
        <v>18</v>
      </c>
      <c r="BN292" s="181">
        <v>18</v>
      </c>
      <c r="BO292" s="181">
        <v>18</v>
      </c>
      <c r="BP292" s="181">
        <v>18</v>
      </c>
      <c r="BQ292" s="181">
        <v>18</v>
      </c>
      <c r="BR292" s="181">
        <v>18</v>
      </c>
      <c r="BS292" s="181">
        <v>18</v>
      </c>
      <c r="BT292" s="181">
        <v>18</v>
      </c>
      <c r="BU292" s="181">
        <v>18</v>
      </c>
      <c r="BV292" s="181">
        <v>18</v>
      </c>
      <c r="BW292" s="181">
        <v>18</v>
      </c>
      <c r="BX292" s="181">
        <v>18</v>
      </c>
      <c r="BY292" s="181">
        <v>18</v>
      </c>
      <c r="BZ292" s="181">
        <v>18</v>
      </c>
      <c r="CA292" s="181">
        <v>18</v>
      </c>
      <c r="CB292" s="181">
        <v>18</v>
      </c>
      <c r="CC292" s="181">
        <v>18</v>
      </c>
      <c r="CD292" s="181">
        <v>18</v>
      </c>
      <c r="CE292" s="181">
        <v>18</v>
      </c>
      <c r="CF292" s="181">
        <v>18</v>
      </c>
      <c r="CG292" s="181">
        <v>18</v>
      </c>
      <c r="CH292" s="181">
        <v>18</v>
      </c>
      <c r="CI292" s="181">
        <v>18</v>
      </c>
      <c r="CJ292" s="181">
        <v>18</v>
      </c>
      <c r="CK292" s="181">
        <v>18</v>
      </c>
      <c r="CL292" s="181">
        <v>18</v>
      </c>
      <c r="CM292" s="181">
        <v>18</v>
      </c>
      <c r="CN292" s="181">
        <v>18</v>
      </c>
      <c r="CO292" s="181">
        <v>18</v>
      </c>
      <c r="CP292" s="181">
        <v>18</v>
      </c>
      <c r="CQ292" s="181">
        <v>18</v>
      </c>
      <c r="CR292" s="181">
        <v>18</v>
      </c>
      <c r="CS292" s="181">
        <v>18</v>
      </c>
      <c r="CT292" s="181">
        <v>18</v>
      </c>
      <c r="CU292" s="181">
        <v>18</v>
      </c>
      <c r="CV292" s="181">
        <v>18</v>
      </c>
      <c r="CW292" s="181">
        <v>18</v>
      </c>
      <c r="CX292" s="181">
        <v>18</v>
      </c>
      <c r="CY292" s="181">
        <v>18</v>
      </c>
      <c r="CZ292" s="181">
        <v>18</v>
      </c>
      <c r="DA292" s="181">
        <v>18</v>
      </c>
      <c r="DB292" s="181">
        <v>18</v>
      </c>
      <c r="DC292" s="181">
        <v>18</v>
      </c>
      <c r="DD292" s="181">
        <v>18</v>
      </c>
      <c r="DE292" s="181">
        <v>18</v>
      </c>
      <c r="DF292" s="181">
        <v>18</v>
      </c>
      <c r="DG292" s="181">
        <v>18</v>
      </c>
      <c r="DH292" s="181">
        <v>18</v>
      </c>
      <c r="DI292" s="181">
        <v>18</v>
      </c>
      <c r="DJ292" s="181">
        <v>18</v>
      </c>
      <c r="DK292" s="181">
        <v>18</v>
      </c>
      <c r="DL292" s="181">
        <v>18</v>
      </c>
      <c r="DM292" s="181">
        <v>18</v>
      </c>
      <c r="DN292" s="181">
        <v>18</v>
      </c>
      <c r="DO292" s="181">
        <v>18</v>
      </c>
      <c r="DP292" s="181">
        <v>18</v>
      </c>
      <c r="DQ292" s="181">
        <v>18</v>
      </c>
      <c r="DR292" s="181">
        <v>18</v>
      </c>
      <c r="DS292" s="181">
        <v>18</v>
      </c>
      <c r="DT292" s="181">
        <v>18</v>
      </c>
      <c r="DU292" s="181">
        <v>18</v>
      </c>
      <c r="DV292" s="181">
        <v>18</v>
      </c>
      <c r="DW292" s="181">
        <v>18</v>
      </c>
      <c r="DX292" s="181">
        <v>18</v>
      </c>
      <c r="DY292" s="181">
        <v>18</v>
      </c>
      <c r="DZ292" s="181">
        <v>18</v>
      </c>
      <c r="EA292" s="181">
        <v>18</v>
      </c>
      <c r="EB292" s="181">
        <v>18</v>
      </c>
      <c r="EC292" s="181">
        <v>18</v>
      </c>
      <c r="ED292" s="181">
        <v>18</v>
      </c>
      <c r="EE292" s="181">
        <v>18</v>
      </c>
      <c r="EF292" s="181">
        <v>18</v>
      </c>
      <c r="EG292" s="181">
        <v>18</v>
      </c>
      <c r="EH292" s="181">
        <v>18</v>
      </c>
      <c r="EI292" s="181">
        <v>18</v>
      </c>
      <c r="EJ292" s="181">
        <v>18</v>
      </c>
      <c r="EK292" s="181">
        <v>18</v>
      </c>
      <c r="EL292" s="181">
        <v>18</v>
      </c>
      <c r="EM292" s="181">
        <v>18</v>
      </c>
      <c r="EN292" s="181">
        <v>18</v>
      </c>
      <c r="EO292" s="181">
        <v>18</v>
      </c>
      <c r="EP292" s="271"/>
      <c r="EQ292" s="243"/>
    </row>
    <row r="293" spans="1:147" s="26" customFormat="1" ht="30" customHeight="1" outlineLevel="2">
      <c r="B293" s="142"/>
      <c r="C293" s="120" t="s">
        <v>1970</v>
      </c>
      <c r="D293" s="121" t="s">
        <v>1971</v>
      </c>
      <c r="E293" s="207" t="s">
        <v>1972</v>
      </c>
      <c r="F293" s="181"/>
      <c r="G293" s="181">
        <v>10</v>
      </c>
      <c r="H293" s="181">
        <v>10</v>
      </c>
      <c r="I293" s="181">
        <v>10</v>
      </c>
      <c r="J293" s="181">
        <v>10</v>
      </c>
      <c r="K293" s="181">
        <v>10</v>
      </c>
      <c r="L293" s="181">
        <v>10</v>
      </c>
      <c r="M293" s="181">
        <v>10</v>
      </c>
      <c r="N293" s="181">
        <v>10</v>
      </c>
      <c r="O293" s="181">
        <v>10</v>
      </c>
      <c r="P293" s="181">
        <v>10</v>
      </c>
      <c r="Q293" s="181">
        <v>10</v>
      </c>
      <c r="R293" s="181">
        <v>10</v>
      </c>
      <c r="S293" s="181">
        <v>10</v>
      </c>
      <c r="T293" s="181">
        <v>10</v>
      </c>
      <c r="U293" s="181">
        <v>10</v>
      </c>
      <c r="V293" s="181">
        <v>10</v>
      </c>
      <c r="W293" s="181">
        <v>10</v>
      </c>
      <c r="X293" s="181">
        <v>10</v>
      </c>
      <c r="Y293" s="181">
        <v>10</v>
      </c>
      <c r="Z293" s="181">
        <v>10</v>
      </c>
      <c r="AA293" s="181">
        <v>10</v>
      </c>
      <c r="AB293" s="181">
        <v>10</v>
      </c>
      <c r="AC293" s="181">
        <v>10</v>
      </c>
      <c r="AD293" s="181">
        <v>10</v>
      </c>
      <c r="AE293" s="181">
        <v>10</v>
      </c>
      <c r="AF293" s="181">
        <v>10</v>
      </c>
      <c r="AG293" s="181">
        <v>10</v>
      </c>
      <c r="AH293" s="181">
        <v>10</v>
      </c>
      <c r="AI293" s="181">
        <v>10</v>
      </c>
      <c r="AJ293" s="181">
        <v>10</v>
      </c>
      <c r="AK293" s="181">
        <v>10</v>
      </c>
      <c r="AL293" s="181">
        <v>10</v>
      </c>
      <c r="AM293" s="181">
        <v>10</v>
      </c>
      <c r="AN293" s="181">
        <v>10</v>
      </c>
      <c r="AO293" s="181">
        <v>10</v>
      </c>
      <c r="AP293" s="181">
        <v>10</v>
      </c>
      <c r="AQ293" s="181">
        <v>10</v>
      </c>
      <c r="AR293" s="181">
        <v>10</v>
      </c>
      <c r="AS293" s="181">
        <v>10</v>
      </c>
      <c r="AT293" s="181">
        <v>10</v>
      </c>
      <c r="AU293" s="181">
        <v>10</v>
      </c>
      <c r="AV293" s="181">
        <v>10</v>
      </c>
      <c r="AW293" s="181">
        <v>10</v>
      </c>
      <c r="AX293" s="181">
        <v>10</v>
      </c>
      <c r="AY293" s="181">
        <v>10</v>
      </c>
      <c r="AZ293" s="181">
        <v>10</v>
      </c>
      <c r="BA293" s="181">
        <v>10</v>
      </c>
      <c r="BB293" s="181">
        <v>10</v>
      </c>
      <c r="BC293" s="181">
        <v>10</v>
      </c>
      <c r="BD293" s="181">
        <v>10</v>
      </c>
      <c r="BE293" s="181">
        <v>10</v>
      </c>
      <c r="BF293" s="181">
        <v>10</v>
      </c>
      <c r="BG293" s="181">
        <v>10</v>
      </c>
      <c r="BH293" s="181">
        <v>10</v>
      </c>
      <c r="BI293" s="181">
        <v>10</v>
      </c>
      <c r="BJ293" s="181">
        <v>10</v>
      </c>
      <c r="BK293" s="181">
        <v>10</v>
      </c>
      <c r="BL293" s="181">
        <v>10</v>
      </c>
      <c r="BM293" s="181">
        <v>10</v>
      </c>
      <c r="BN293" s="181">
        <v>10</v>
      </c>
      <c r="BO293" s="181">
        <v>10</v>
      </c>
      <c r="BP293" s="181">
        <v>10</v>
      </c>
      <c r="BQ293" s="181">
        <v>10</v>
      </c>
      <c r="BR293" s="181">
        <v>10</v>
      </c>
      <c r="BS293" s="181">
        <v>10</v>
      </c>
      <c r="BT293" s="181">
        <v>10</v>
      </c>
      <c r="BU293" s="181">
        <v>10</v>
      </c>
      <c r="BV293" s="181">
        <v>10</v>
      </c>
      <c r="BW293" s="181">
        <v>10</v>
      </c>
      <c r="BX293" s="181">
        <v>10</v>
      </c>
      <c r="BY293" s="181">
        <v>10</v>
      </c>
      <c r="BZ293" s="181">
        <v>10</v>
      </c>
      <c r="CA293" s="181">
        <v>10</v>
      </c>
      <c r="CB293" s="181">
        <v>10</v>
      </c>
      <c r="CC293" s="181">
        <v>10</v>
      </c>
      <c r="CD293" s="181">
        <v>10</v>
      </c>
      <c r="CE293" s="181">
        <v>10</v>
      </c>
      <c r="CF293" s="181">
        <v>10</v>
      </c>
      <c r="CG293" s="181">
        <v>10</v>
      </c>
      <c r="CH293" s="181">
        <v>10</v>
      </c>
      <c r="CI293" s="181">
        <v>10</v>
      </c>
      <c r="CJ293" s="181">
        <v>10</v>
      </c>
      <c r="CK293" s="181">
        <v>10</v>
      </c>
      <c r="CL293" s="181">
        <v>10</v>
      </c>
      <c r="CM293" s="181">
        <v>10</v>
      </c>
      <c r="CN293" s="181">
        <v>10</v>
      </c>
      <c r="CO293" s="181">
        <v>10</v>
      </c>
      <c r="CP293" s="181">
        <v>10</v>
      </c>
      <c r="CQ293" s="181">
        <v>10</v>
      </c>
      <c r="CR293" s="181">
        <v>10</v>
      </c>
      <c r="CS293" s="181">
        <v>10</v>
      </c>
      <c r="CT293" s="181">
        <v>10</v>
      </c>
      <c r="CU293" s="181">
        <v>10</v>
      </c>
      <c r="CV293" s="181">
        <v>10</v>
      </c>
      <c r="CW293" s="181">
        <v>10</v>
      </c>
      <c r="CX293" s="181">
        <v>10</v>
      </c>
      <c r="CY293" s="181">
        <v>10</v>
      </c>
      <c r="CZ293" s="181">
        <v>10</v>
      </c>
      <c r="DA293" s="181">
        <v>10</v>
      </c>
      <c r="DB293" s="181">
        <v>10</v>
      </c>
      <c r="DC293" s="181">
        <v>10</v>
      </c>
      <c r="DD293" s="181">
        <v>10</v>
      </c>
      <c r="DE293" s="181">
        <v>10</v>
      </c>
      <c r="DF293" s="181">
        <v>10</v>
      </c>
      <c r="DG293" s="181">
        <v>10</v>
      </c>
      <c r="DH293" s="181">
        <v>10</v>
      </c>
      <c r="DI293" s="181">
        <v>10</v>
      </c>
      <c r="DJ293" s="181">
        <v>10</v>
      </c>
      <c r="DK293" s="181">
        <v>10</v>
      </c>
      <c r="DL293" s="181">
        <v>10</v>
      </c>
      <c r="DM293" s="181">
        <v>10</v>
      </c>
      <c r="DN293" s="181">
        <v>10</v>
      </c>
      <c r="DO293" s="181">
        <v>10</v>
      </c>
      <c r="DP293" s="181">
        <v>10</v>
      </c>
      <c r="DQ293" s="181">
        <v>10</v>
      </c>
      <c r="DR293" s="181">
        <v>10</v>
      </c>
      <c r="DS293" s="181">
        <v>10</v>
      </c>
      <c r="DT293" s="181">
        <v>10</v>
      </c>
      <c r="DU293" s="181">
        <v>10</v>
      </c>
      <c r="DV293" s="181">
        <v>10</v>
      </c>
      <c r="DW293" s="181">
        <v>10</v>
      </c>
      <c r="DX293" s="181">
        <v>10</v>
      </c>
      <c r="DY293" s="181">
        <v>10</v>
      </c>
      <c r="DZ293" s="181">
        <v>10</v>
      </c>
      <c r="EA293" s="181">
        <v>10</v>
      </c>
      <c r="EB293" s="181">
        <v>10</v>
      </c>
      <c r="EC293" s="181">
        <v>10</v>
      </c>
      <c r="ED293" s="181">
        <v>10</v>
      </c>
      <c r="EE293" s="181">
        <v>10</v>
      </c>
      <c r="EF293" s="181">
        <v>10</v>
      </c>
      <c r="EG293" s="181">
        <v>10</v>
      </c>
      <c r="EH293" s="181">
        <v>10</v>
      </c>
      <c r="EI293" s="181">
        <v>10</v>
      </c>
      <c r="EJ293" s="181">
        <v>10</v>
      </c>
      <c r="EK293" s="181">
        <v>10</v>
      </c>
      <c r="EL293" s="181">
        <v>10</v>
      </c>
      <c r="EM293" s="181">
        <v>10</v>
      </c>
      <c r="EN293" s="181">
        <v>10</v>
      </c>
      <c r="EO293" s="181">
        <v>10</v>
      </c>
      <c r="EP293" s="271"/>
      <c r="EQ293" s="139"/>
    </row>
    <row r="294" spans="1:147" s="26" customFormat="1" ht="30" customHeight="1" outlineLevel="2">
      <c r="B294" s="142"/>
      <c r="C294" s="120" t="s">
        <v>1973</v>
      </c>
      <c r="D294" s="121"/>
      <c r="E294" s="207" t="s">
        <v>1974</v>
      </c>
      <c r="F294" s="179"/>
      <c r="G294" s="178"/>
      <c r="H294" s="178"/>
      <c r="I294" s="178"/>
      <c r="J294" s="178"/>
      <c r="K294" s="178"/>
      <c r="L294" s="178"/>
      <c r="M294" s="178"/>
      <c r="N294" s="178"/>
      <c r="O294" s="178"/>
      <c r="P294" s="178"/>
      <c r="Q294" s="178"/>
      <c r="R294" s="178"/>
      <c r="S294" s="178"/>
      <c r="T294" s="178"/>
      <c r="U294" s="178"/>
      <c r="V294" s="178"/>
      <c r="W294" s="178"/>
      <c r="X294" s="178"/>
      <c r="Y294" s="178"/>
      <c r="Z294" s="178"/>
      <c r="AA294" s="178"/>
      <c r="AB294" s="178"/>
      <c r="AC294" s="178"/>
      <c r="AD294" s="178"/>
      <c r="AE294" s="178"/>
      <c r="AF294" s="178"/>
      <c r="AG294" s="178"/>
      <c r="AH294" s="178"/>
      <c r="AI294" s="178"/>
      <c r="AJ294" s="178"/>
      <c r="AK294" s="178"/>
      <c r="AL294" s="178"/>
      <c r="AM294" s="178"/>
      <c r="AN294" s="178"/>
      <c r="AO294" s="178"/>
      <c r="AP294" s="178"/>
      <c r="AQ294" s="178"/>
      <c r="AR294" s="178"/>
      <c r="AS294" s="178"/>
      <c r="AT294" s="178"/>
      <c r="AU294" s="178"/>
      <c r="AV294" s="178"/>
      <c r="AW294" s="178"/>
      <c r="AX294" s="178"/>
      <c r="AY294" s="178"/>
      <c r="AZ294" s="178"/>
      <c r="BA294" s="178"/>
      <c r="BB294" s="178"/>
      <c r="BC294" s="178"/>
      <c r="BD294" s="178"/>
      <c r="BE294" s="178"/>
      <c r="BF294" s="178"/>
      <c r="BG294" s="178"/>
      <c r="BH294" s="178"/>
      <c r="BI294" s="178"/>
      <c r="BJ294" s="178"/>
      <c r="BK294" s="178"/>
      <c r="BL294" s="178"/>
      <c r="BM294" s="178"/>
      <c r="BN294" s="178"/>
      <c r="BO294" s="178"/>
      <c r="BP294" s="178"/>
      <c r="BQ294" s="178"/>
      <c r="BR294" s="178"/>
      <c r="BS294" s="178"/>
      <c r="BT294" s="178"/>
      <c r="BU294" s="178"/>
      <c r="BV294" s="178"/>
      <c r="BW294" s="178"/>
      <c r="BX294" s="178"/>
      <c r="BY294" s="178"/>
      <c r="BZ294" s="178"/>
      <c r="CA294" s="178"/>
      <c r="CB294" s="178"/>
      <c r="CC294" s="178"/>
      <c r="CD294" s="178"/>
      <c r="CE294" s="178"/>
      <c r="CF294" s="178"/>
      <c r="CG294" s="178"/>
      <c r="CH294" s="178"/>
      <c r="CI294" s="178"/>
      <c r="CJ294" s="178"/>
      <c r="CK294" s="178"/>
      <c r="CL294" s="178"/>
      <c r="CM294" s="178"/>
      <c r="CN294" s="178"/>
      <c r="CO294" s="178"/>
      <c r="CP294" s="178"/>
      <c r="CQ294" s="178"/>
      <c r="CR294" s="178"/>
      <c r="CS294" s="178"/>
      <c r="CT294" s="178"/>
      <c r="CU294" s="178"/>
      <c r="CV294" s="178"/>
      <c r="CW294" s="178"/>
      <c r="CX294" s="178"/>
      <c r="CY294" s="178"/>
      <c r="CZ294" s="178"/>
      <c r="DA294" s="178"/>
      <c r="DB294" s="178"/>
      <c r="DC294" s="178"/>
      <c r="DD294" s="178"/>
      <c r="DE294" s="178"/>
      <c r="DF294" s="178"/>
      <c r="DG294" s="178"/>
      <c r="DH294" s="178"/>
      <c r="DI294" s="178"/>
      <c r="DJ294" s="178"/>
      <c r="DK294" s="178"/>
      <c r="DL294" s="178"/>
      <c r="DM294" s="178"/>
      <c r="DN294" s="178"/>
      <c r="DO294" s="178"/>
      <c r="DP294" s="178"/>
      <c r="DQ294" s="178"/>
      <c r="DR294" s="178"/>
      <c r="DS294" s="178"/>
      <c r="DT294" s="178"/>
      <c r="DU294" s="178"/>
      <c r="DV294" s="178"/>
      <c r="DW294" s="178"/>
      <c r="DX294" s="178"/>
      <c r="DY294" s="178"/>
      <c r="DZ294" s="178"/>
      <c r="EA294" s="178"/>
      <c r="EB294" s="178"/>
      <c r="EC294" s="178"/>
      <c r="ED294" s="178"/>
      <c r="EE294" s="178"/>
      <c r="EF294" s="178"/>
      <c r="EG294" s="178"/>
      <c r="EH294" s="178"/>
      <c r="EI294" s="178"/>
      <c r="EJ294" s="178"/>
      <c r="EK294" s="178"/>
      <c r="EL294" s="178"/>
      <c r="EM294" s="178"/>
      <c r="EN294" s="178"/>
      <c r="EO294" s="178"/>
      <c r="EP294" s="271"/>
      <c r="EQ294" s="139"/>
    </row>
    <row r="295" spans="1:147" s="26" customFormat="1" ht="30" customHeight="1" outlineLevel="2">
      <c r="B295" s="142"/>
      <c r="C295" s="120" t="s">
        <v>1975</v>
      </c>
      <c r="D295" s="121"/>
      <c r="E295" s="207" t="s">
        <v>1976</v>
      </c>
      <c r="F295" s="179"/>
      <c r="G295" s="178"/>
      <c r="H295" s="178"/>
      <c r="I295" s="178"/>
      <c r="J295" s="178"/>
      <c r="K295" s="178"/>
      <c r="L295" s="178"/>
      <c r="M295" s="178"/>
      <c r="N295" s="178"/>
      <c r="O295" s="178"/>
      <c r="P295" s="178"/>
      <c r="Q295" s="178"/>
      <c r="R295" s="178"/>
      <c r="S295" s="178"/>
      <c r="T295" s="178"/>
      <c r="U295" s="178"/>
      <c r="V295" s="178"/>
      <c r="W295" s="178"/>
      <c r="X295" s="178"/>
      <c r="Y295" s="178"/>
      <c r="Z295" s="178"/>
      <c r="AA295" s="178"/>
      <c r="AB295" s="178"/>
      <c r="AC295" s="178"/>
      <c r="AD295" s="178"/>
      <c r="AE295" s="178"/>
      <c r="AF295" s="178"/>
      <c r="AG295" s="178"/>
      <c r="AH295" s="178"/>
      <c r="AI295" s="178"/>
      <c r="AJ295" s="178"/>
      <c r="AK295" s="178"/>
      <c r="AL295" s="178"/>
      <c r="AM295" s="178"/>
      <c r="AN295" s="178"/>
      <c r="AO295" s="178"/>
      <c r="AP295" s="178"/>
      <c r="AQ295" s="178"/>
      <c r="AR295" s="178"/>
      <c r="AS295" s="178"/>
      <c r="AT295" s="178"/>
      <c r="AU295" s="178"/>
      <c r="AV295" s="178"/>
      <c r="AW295" s="178"/>
      <c r="AX295" s="178"/>
      <c r="AY295" s="178"/>
      <c r="AZ295" s="178"/>
      <c r="BA295" s="178"/>
      <c r="BB295" s="178"/>
      <c r="BC295" s="178"/>
      <c r="BD295" s="178"/>
      <c r="BE295" s="178"/>
      <c r="BF295" s="178"/>
      <c r="BG295" s="178"/>
      <c r="BH295" s="178"/>
      <c r="BI295" s="178"/>
      <c r="BJ295" s="178"/>
      <c r="BK295" s="178"/>
      <c r="BL295" s="178"/>
      <c r="BM295" s="178"/>
      <c r="BN295" s="178"/>
      <c r="BO295" s="178"/>
      <c r="BP295" s="178"/>
      <c r="BQ295" s="178"/>
      <c r="BR295" s="178"/>
      <c r="BS295" s="178"/>
      <c r="BT295" s="178"/>
      <c r="BU295" s="178"/>
      <c r="BV295" s="178"/>
      <c r="BW295" s="178"/>
      <c r="BX295" s="178"/>
      <c r="BY295" s="178"/>
      <c r="BZ295" s="178"/>
      <c r="CA295" s="178"/>
      <c r="CB295" s="178"/>
      <c r="CC295" s="178"/>
      <c r="CD295" s="178"/>
      <c r="CE295" s="178"/>
      <c r="CF295" s="178"/>
      <c r="CG295" s="178"/>
      <c r="CH295" s="178"/>
      <c r="CI295" s="178"/>
      <c r="CJ295" s="178"/>
      <c r="CK295" s="178"/>
      <c r="CL295" s="178"/>
      <c r="CM295" s="178"/>
      <c r="CN295" s="178"/>
      <c r="CO295" s="178"/>
      <c r="CP295" s="178"/>
      <c r="CQ295" s="178"/>
      <c r="CR295" s="178"/>
      <c r="CS295" s="178"/>
      <c r="CT295" s="178"/>
      <c r="CU295" s="178"/>
      <c r="CV295" s="178"/>
      <c r="CW295" s="178"/>
      <c r="CX295" s="178"/>
      <c r="CY295" s="178"/>
      <c r="CZ295" s="178"/>
      <c r="DA295" s="178"/>
      <c r="DB295" s="178"/>
      <c r="DC295" s="178"/>
      <c r="DD295" s="178"/>
      <c r="DE295" s="178"/>
      <c r="DF295" s="178"/>
      <c r="DG295" s="178"/>
      <c r="DH295" s="178"/>
      <c r="DI295" s="178"/>
      <c r="DJ295" s="178"/>
      <c r="DK295" s="178"/>
      <c r="DL295" s="178"/>
      <c r="DM295" s="178"/>
      <c r="DN295" s="178"/>
      <c r="DO295" s="178"/>
      <c r="DP295" s="178"/>
      <c r="DQ295" s="178"/>
      <c r="DR295" s="178"/>
      <c r="DS295" s="178"/>
      <c r="DT295" s="178"/>
      <c r="DU295" s="178"/>
      <c r="DV295" s="178"/>
      <c r="DW295" s="178"/>
      <c r="DX295" s="178"/>
      <c r="DY295" s="178"/>
      <c r="DZ295" s="178"/>
      <c r="EA295" s="178"/>
      <c r="EB295" s="178"/>
      <c r="EC295" s="178"/>
      <c r="ED295" s="178"/>
      <c r="EE295" s="178"/>
      <c r="EF295" s="178"/>
      <c r="EG295" s="178"/>
      <c r="EH295" s="178"/>
      <c r="EI295" s="178"/>
      <c r="EJ295" s="178"/>
      <c r="EK295" s="178"/>
      <c r="EL295" s="178"/>
      <c r="EM295" s="178"/>
      <c r="EN295" s="178"/>
      <c r="EO295" s="178"/>
      <c r="EP295" s="271"/>
      <c r="EQ295" s="139"/>
    </row>
    <row r="296" spans="1:147" s="26" customFormat="1" ht="30" customHeight="1" outlineLevel="2">
      <c r="B296" s="142"/>
      <c r="C296" s="120" t="s">
        <v>1977</v>
      </c>
      <c r="D296" s="121" t="s">
        <v>1968</v>
      </c>
      <c r="E296" s="123"/>
      <c r="F296" s="128"/>
      <c r="G296" s="181"/>
      <c r="H296" s="181"/>
      <c r="I296" s="181"/>
      <c r="J296" s="181"/>
      <c r="K296" s="181"/>
      <c r="L296" s="186"/>
      <c r="M296" s="186"/>
      <c r="N296" s="186"/>
      <c r="O296" s="186"/>
      <c r="P296" s="186"/>
      <c r="Q296" s="186"/>
      <c r="R296" s="186"/>
      <c r="S296" s="186"/>
      <c r="T296" s="186"/>
      <c r="U296" s="186"/>
      <c r="V296" s="186"/>
      <c r="W296" s="186"/>
      <c r="X296" s="186"/>
      <c r="Y296" s="186"/>
      <c r="Z296" s="186"/>
      <c r="AA296" s="186"/>
      <c r="AB296" s="186"/>
      <c r="AC296" s="186"/>
      <c r="AD296" s="186"/>
      <c r="AE296" s="186"/>
      <c r="AF296" s="186"/>
      <c r="AG296" s="186"/>
      <c r="AH296" s="186"/>
      <c r="AI296" s="186"/>
      <c r="AJ296" s="186"/>
      <c r="AK296" s="186"/>
      <c r="AL296" s="186"/>
      <c r="AM296" s="186"/>
      <c r="AN296" s="186"/>
      <c r="AO296" s="186"/>
      <c r="AP296" s="186"/>
      <c r="AQ296" s="186"/>
      <c r="AR296" s="186"/>
      <c r="AS296" s="186"/>
      <c r="AT296" s="186"/>
      <c r="AU296" s="186"/>
      <c r="AV296" s="186"/>
      <c r="AW296" s="186"/>
      <c r="AX296" s="186"/>
      <c r="AY296" s="186"/>
      <c r="AZ296" s="186"/>
      <c r="BA296" s="186"/>
      <c r="BB296" s="186"/>
      <c r="BC296" s="186"/>
      <c r="BD296" s="186"/>
      <c r="BE296" s="186"/>
      <c r="BF296" s="186"/>
      <c r="BG296" s="186"/>
      <c r="BH296" s="186"/>
      <c r="BI296" s="186"/>
      <c r="BJ296" s="186"/>
      <c r="BK296" s="186"/>
      <c r="BL296" s="186"/>
      <c r="BM296" s="186"/>
      <c r="BN296" s="186"/>
      <c r="BO296" s="186"/>
      <c r="BP296" s="186"/>
      <c r="BQ296" s="186"/>
      <c r="BR296" s="186"/>
      <c r="BS296" s="186"/>
      <c r="BT296" s="186"/>
      <c r="BU296" s="186"/>
      <c r="BV296" s="186"/>
      <c r="BW296" s="186"/>
      <c r="BX296" s="186"/>
      <c r="BY296" s="186"/>
      <c r="BZ296" s="186"/>
      <c r="CA296" s="186"/>
      <c r="CB296" s="186"/>
      <c r="CC296" s="186"/>
      <c r="CD296" s="186"/>
      <c r="CE296" s="186"/>
      <c r="CF296" s="186"/>
      <c r="CG296" s="186"/>
      <c r="CH296" s="186"/>
      <c r="CI296" s="186"/>
      <c r="CJ296" s="186"/>
      <c r="CK296" s="186"/>
      <c r="CL296" s="186"/>
      <c r="CM296" s="186"/>
      <c r="CN296" s="186"/>
      <c r="CO296" s="186"/>
      <c r="CP296" s="186"/>
      <c r="CQ296" s="186"/>
      <c r="CR296" s="186"/>
      <c r="CS296" s="186"/>
      <c r="CT296" s="186"/>
      <c r="CU296" s="186"/>
      <c r="CV296" s="186"/>
      <c r="CW296" s="186"/>
      <c r="CX296" s="186"/>
      <c r="CY296" s="186"/>
      <c r="CZ296" s="186"/>
      <c r="DA296" s="186"/>
      <c r="DB296" s="186"/>
      <c r="DC296" s="186"/>
      <c r="DD296" s="186"/>
      <c r="DE296" s="186"/>
      <c r="DF296" s="186"/>
      <c r="DG296" s="186"/>
      <c r="DH296" s="186"/>
      <c r="DI296" s="186"/>
      <c r="DJ296" s="186"/>
      <c r="DK296" s="186"/>
      <c r="DL296" s="186"/>
      <c r="DM296" s="186"/>
      <c r="DN296" s="186"/>
      <c r="DO296" s="186"/>
      <c r="DP296" s="186"/>
      <c r="DQ296" s="186"/>
      <c r="DR296" s="186"/>
      <c r="DS296" s="186"/>
      <c r="DT296" s="186"/>
      <c r="DU296" s="186"/>
      <c r="DV296" s="186"/>
      <c r="DW296" s="186"/>
      <c r="DX296" s="186"/>
      <c r="DY296" s="186"/>
      <c r="DZ296" s="186"/>
      <c r="EA296" s="186"/>
      <c r="EB296" s="186"/>
      <c r="EC296" s="186"/>
      <c r="ED296" s="186"/>
      <c r="EE296" s="186"/>
      <c r="EF296" s="186"/>
      <c r="EG296" s="186"/>
      <c r="EH296" s="186"/>
      <c r="EI296" s="186"/>
      <c r="EJ296" s="186"/>
      <c r="EK296" s="186"/>
      <c r="EL296" s="186"/>
      <c r="EM296" s="186"/>
      <c r="EN296" s="186"/>
      <c r="EO296" s="186"/>
      <c r="EP296" s="271"/>
      <c r="EQ296" s="139"/>
    </row>
    <row r="297" spans="1:147" s="26" customFormat="1" ht="30" customHeight="1" outlineLevel="1">
      <c r="B297" s="142"/>
      <c r="C297" s="141" t="s">
        <v>1978</v>
      </c>
      <c r="D297" s="119"/>
      <c r="E297" s="143"/>
      <c r="F297" s="180"/>
      <c r="G297" s="180"/>
      <c r="H297" s="180"/>
      <c r="I297" s="180"/>
      <c r="J297" s="180"/>
      <c r="K297" s="180"/>
      <c r="L297" s="180"/>
      <c r="M297" s="180"/>
      <c r="N297" s="180"/>
      <c r="O297" s="180"/>
      <c r="P297" s="180"/>
      <c r="Q297" s="180"/>
      <c r="R297" s="180"/>
      <c r="S297" s="180"/>
      <c r="T297" s="180"/>
      <c r="U297" s="180"/>
      <c r="V297" s="180"/>
      <c r="W297" s="180"/>
      <c r="X297" s="180"/>
      <c r="Y297" s="180"/>
      <c r="Z297" s="180"/>
      <c r="AA297" s="180"/>
      <c r="AB297" s="180"/>
      <c r="AC297" s="180"/>
      <c r="AD297" s="180"/>
      <c r="AE297" s="180"/>
      <c r="AF297" s="180"/>
      <c r="AG297" s="180"/>
      <c r="AH297" s="180"/>
      <c r="AI297" s="180"/>
      <c r="AJ297" s="180"/>
      <c r="AK297" s="180"/>
      <c r="AL297" s="180"/>
      <c r="AM297" s="180"/>
      <c r="AN297" s="180"/>
      <c r="AO297" s="180"/>
      <c r="AP297" s="180"/>
      <c r="AQ297" s="180"/>
      <c r="AR297" s="180"/>
      <c r="AS297" s="180"/>
      <c r="AT297" s="180"/>
      <c r="AU297" s="180"/>
      <c r="AV297" s="180"/>
      <c r="AW297" s="180"/>
      <c r="AX297" s="180"/>
      <c r="AY297" s="180"/>
      <c r="AZ297" s="180"/>
      <c r="BA297" s="180"/>
      <c r="BB297" s="180"/>
      <c r="BC297" s="180"/>
      <c r="BD297" s="180"/>
      <c r="BE297" s="180"/>
      <c r="BF297" s="180"/>
      <c r="BG297" s="180"/>
      <c r="BH297" s="180"/>
      <c r="BI297" s="180"/>
      <c r="BJ297" s="180"/>
      <c r="BK297" s="180"/>
      <c r="BL297" s="180"/>
      <c r="BM297" s="180"/>
      <c r="BN297" s="180"/>
      <c r="BO297" s="180"/>
      <c r="BP297" s="180"/>
      <c r="BQ297" s="180"/>
      <c r="BR297" s="180"/>
      <c r="BS297" s="180"/>
      <c r="BT297" s="180"/>
      <c r="BU297" s="180"/>
      <c r="BV297" s="180"/>
      <c r="BW297" s="180"/>
      <c r="BX297" s="180"/>
      <c r="BY297" s="180"/>
      <c r="BZ297" s="180"/>
      <c r="CA297" s="180"/>
      <c r="CB297" s="180"/>
      <c r="CC297" s="180"/>
      <c r="CD297" s="180"/>
      <c r="CE297" s="180"/>
      <c r="CF297" s="180"/>
      <c r="CG297" s="180"/>
      <c r="CH297" s="180"/>
      <c r="CI297" s="180"/>
      <c r="CJ297" s="180"/>
      <c r="CK297" s="180"/>
      <c r="CL297" s="180"/>
      <c r="CM297" s="180"/>
      <c r="CN297" s="180"/>
      <c r="CO297" s="180"/>
      <c r="CP297" s="180"/>
      <c r="CQ297" s="180"/>
      <c r="CR297" s="180"/>
      <c r="CS297" s="180"/>
      <c r="CT297" s="180"/>
      <c r="CU297" s="180"/>
      <c r="CV297" s="180"/>
      <c r="CW297" s="180"/>
      <c r="CX297" s="180"/>
      <c r="CY297" s="180"/>
      <c r="CZ297" s="180"/>
      <c r="DA297" s="180"/>
      <c r="DB297" s="180"/>
      <c r="DC297" s="180"/>
      <c r="DD297" s="180"/>
      <c r="DE297" s="180"/>
      <c r="DF297" s="180"/>
      <c r="DG297" s="180"/>
      <c r="DH297" s="180"/>
      <c r="DI297" s="180"/>
      <c r="DJ297" s="180"/>
      <c r="DK297" s="180"/>
      <c r="DL297" s="180"/>
      <c r="DM297" s="180"/>
      <c r="DN297" s="180"/>
      <c r="DO297" s="180"/>
      <c r="DP297" s="180"/>
      <c r="DQ297" s="180"/>
      <c r="DR297" s="180"/>
      <c r="DS297" s="180"/>
      <c r="DT297" s="180"/>
      <c r="DU297" s="180"/>
      <c r="DV297" s="180"/>
      <c r="DW297" s="180"/>
      <c r="DX297" s="180"/>
      <c r="DY297" s="180"/>
      <c r="DZ297" s="180"/>
      <c r="EA297" s="180"/>
      <c r="EB297" s="180"/>
      <c r="EC297" s="180"/>
      <c r="ED297" s="180"/>
      <c r="EE297" s="180"/>
      <c r="EF297" s="180"/>
      <c r="EG297" s="180"/>
      <c r="EH297" s="180"/>
      <c r="EI297" s="180"/>
      <c r="EJ297" s="180"/>
      <c r="EK297" s="180"/>
      <c r="EL297" s="180"/>
      <c r="EM297" s="180"/>
      <c r="EN297" s="180"/>
      <c r="EO297" s="180"/>
      <c r="EP297" s="271"/>
      <c r="EQ297" s="139"/>
    </row>
    <row r="298" spans="1:147" s="26" customFormat="1" ht="30" customHeight="1" outlineLevel="2">
      <c r="B298" s="142"/>
      <c r="C298" s="120" t="s">
        <v>1979</v>
      </c>
      <c r="D298" s="121"/>
      <c r="E298" s="123"/>
      <c r="F298" s="178"/>
      <c r="G298" s="178" t="s">
        <v>503</v>
      </c>
      <c r="H298" s="178" t="s">
        <v>503</v>
      </c>
      <c r="I298" s="178" t="s">
        <v>503</v>
      </c>
      <c r="J298" s="178"/>
      <c r="K298" s="178" t="s">
        <v>503</v>
      </c>
      <c r="L298" s="178" t="s">
        <v>503</v>
      </c>
      <c r="M298" s="178" t="s">
        <v>503</v>
      </c>
      <c r="N298" s="178" t="s">
        <v>503</v>
      </c>
      <c r="O298" s="178" t="s">
        <v>503</v>
      </c>
      <c r="P298" s="178" t="s">
        <v>503</v>
      </c>
      <c r="Q298" s="178" t="s">
        <v>503</v>
      </c>
      <c r="R298" s="178" t="s">
        <v>503</v>
      </c>
      <c r="S298" s="178" t="s">
        <v>503</v>
      </c>
      <c r="T298" s="178" t="s">
        <v>503</v>
      </c>
      <c r="U298" s="178" t="s">
        <v>503</v>
      </c>
      <c r="V298" s="178" t="s">
        <v>503</v>
      </c>
      <c r="W298" s="178" t="s">
        <v>503</v>
      </c>
      <c r="X298" s="178" t="s">
        <v>503</v>
      </c>
      <c r="Y298" s="178" t="s">
        <v>503</v>
      </c>
      <c r="Z298" s="178" t="s">
        <v>503</v>
      </c>
      <c r="AA298" s="178" t="s">
        <v>503</v>
      </c>
      <c r="AB298" s="178" t="s">
        <v>503</v>
      </c>
      <c r="AC298" s="178" t="s">
        <v>503</v>
      </c>
      <c r="AD298" s="178" t="s">
        <v>503</v>
      </c>
      <c r="AE298" s="178" t="s">
        <v>503</v>
      </c>
      <c r="AF298" s="178" t="s">
        <v>503</v>
      </c>
      <c r="AG298" s="178" t="s">
        <v>503</v>
      </c>
      <c r="AH298" s="178" t="s">
        <v>503</v>
      </c>
      <c r="AI298" s="178" t="s">
        <v>503</v>
      </c>
      <c r="AJ298" s="178" t="s">
        <v>503</v>
      </c>
      <c r="AK298" s="178" t="s">
        <v>503</v>
      </c>
      <c r="AL298" s="178" t="s">
        <v>503</v>
      </c>
      <c r="AM298" s="178" t="s">
        <v>503</v>
      </c>
      <c r="AN298" s="178" t="s">
        <v>503</v>
      </c>
      <c r="AO298" s="178" t="s">
        <v>503</v>
      </c>
      <c r="AP298" s="178" t="s">
        <v>503</v>
      </c>
      <c r="AQ298" s="178" t="s">
        <v>503</v>
      </c>
      <c r="AR298" s="178" t="s">
        <v>503</v>
      </c>
      <c r="AS298" s="178" t="s">
        <v>503</v>
      </c>
      <c r="AT298" s="178" t="s">
        <v>503</v>
      </c>
      <c r="AU298" s="178" t="s">
        <v>503</v>
      </c>
      <c r="AV298" s="178" t="s">
        <v>503</v>
      </c>
      <c r="AW298" s="178" t="s">
        <v>503</v>
      </c>
      <c r="AX298" s="178" t="s">
        <v>503</v>
      </c>
      <c r="AY298" s="178" t="s">
        <v>503</v>
      </c>
      <c r="AZ298" s="178" t="s">
        <v>503</v>
      </c>
      <c r="BA298" s="178" t="s">
        <v>503</v>
      </c>
      <c r="BB298" s="178" t="s">
        <v>503</v>
      </c>
      <c r="BC298" s="178" t="s">
        <v>503</v>
      </c>
      <c r="BD298" s="178" t="s">
        <v>503</v>
      </c>
      <c r="BE298" s="178" t="s">
        <v>503</v>
      </c>
      <c r="BF298" s="178" t="s">
        <v>503</v>
      </c>
      <c r="BG298" s="178" t="s">
        <v>503</v>
      </c>
      <c r="BH298" s="178" t="s">
        <v>503</v>
      </c>
      <c r="BI298" s="178" t="s">
        <v>503</v>
      </c>
      <c r="BJ298" s="178" t="s">
        <v>503</v>
      </c>
      <c r="BK298" s="178"/>
      <c r="BL298" s="178" t="s">
        <v>503</v>
      </c>
      <c r="BM298" s="178" t="s">
        <v>503</v>
      </c>
      <c r="BN298" s="178" t="s">
        <v>503</v>
      </c>
      <c r="BO298" s="178" t="s">
        <v>503</v>
      </c>
      <c r="BP298" s="178" t="s">
        <v>503</v>
      </c>
      <c r="BQ298" s="178" t="s">
        <v>503</v>
      </c>
      <c r="BR298" s="178" t="s">
        <v>503</v>
      </c>
      <c r="BS298" s="178" t="s">
        <v>503</v>
      </c>
      <c r="BT298" s="178" t="s">
        <v>503</v>
      </c>
      <c r="BU298" s="178" t="s">
        <v>503</v>
      </c>
      <c r="BV298" s="178" t="s">
        <v>503</v>
      </c>
      <c r="BW298" s="178" t="s">
        <v>503</v>
      </c>
      <c r="BX298" s="178" t="s">
        <v>503</v>
      </c>
      <c r="BY298" s="178" t="s">
        <v>503</v>
      </c>
      <c r="BZ298" s="178" t="s">
        <v>503</v>
      </c>
      <c r="CA298" s="178" t="s">
        <v>503</v>
      </c>
      <c r="CB298" s="178" t="s">
        <v>503</v>
      </c>
      <c r="CC298" s="178" t="s">
        <v>503</v>
      </c>
      <c r="CD298" s="178" t="s">
        <v>503</v>
      </c>
      <c r="CE298" s="178" t="s">
        <v>503</v>
      </c>
      <c r="CF298" s="178" t="s">
        <v>503</v>
      </c>
      <c r="CG298" s="178" t="s">
        <v>503</v>
      </c>
      <c r="CH298" s="178" t="s">
        <v>503</v>
      </c>
      <c r="CI298" s="178" t="s">
        <v>503</v>
      </c>
      <c r="CJ298" s="178" t="s">
        <v>503</v>
      </c>
      <c r="CK298" s="178" t="s">
        <v>503</v>
      </c>
      <c r="CL298" s="178" t="s">
        <v>503</v>
      </c>
      <c r="CM298" s="178" t="s">
        <v>503</v>
      </c>
      <c r="CN298" s="178" t="s">
        <v>503</v>
      </c>
      <c r="CO298" s="178" t="s">
        <v>503</v>
      </c>
      <c r="CP298" s="178" t="s">
        <v>503</v>
      </c>
      <c r="CQ298" s="178" t="s">
        <v>503</v>
      </c>
      <c r="CR298" s="178" t="s">
        <v>503</v>
      </c>
      <c r="CS298" s="178" t="s">
        <v>503</v>
      </c>
      <c r="CT298" s="178" t="s">
        <v>503</v>
      </c>
      <c r="CU298" s="178" t="s">
        <v>503</v>
      </c>
      <c r="CV298" s="178" t="s">
        <v>503</v>
      </c>
      <c r="CW298" s="178" t="s">
        <v>503</v>
      </c>
      <c r="CX298" s="178" t="s">
        <v>503</v>
      </c>
      <c r="CY298" s="178" t="s">
        <v>503</v>
      </c>
      <c r="CZ298" s="178" t="s">
        <v>503</v>
      </c>
      <c r="DA298" s="178" t="s">
        <v>503</v>
      </c>
      <c r="DB298" s="178" t="s">
        <v>503</v>
      </c>
      <c r="DC298" s="178" t="s">
        <v>503</v>
      </c>
      <c r="DD298" s="178" t="s">
        <v>503</v>
      </c>
      <c r="DE298" s="178" t="s">
        <v>503</v>
      </c>
      <c r="DF298" s="178" t="s">
        <v>503</v>
      </c>
      <c r="DG298" s="178" t="s">
        <v>503</v>
      </c>
      <c r="DH298" s="178" t="s">
        <v>503</v>
      </c>
      <c r="DI298" s="178" t="s">
        <v>503</v>
      </c>
      <c r="DJ298" s="178" t="s">
        <v>503</v>
      </c>
      <c r="DK298" s="178" t="s">
        <v>503</v>
      </c>
      <c r="DL298" s="178" t="s">
        <v>503</v>
      </c>
      <c r="DM298" s="178" t="s">
        <v>503</v>
      </c>
      <c r="DN298" s="178" t="s">
        <v>503</v>
      </c>
      <c r="DO298" s="178" t="s">
        <v>503</v>
      </c>
      <c r="DP298" s="178" t="s">
        <v>503</v>
      </c>
      <c r="DQ298" s="178" t="s">
        <v>503</v>
      </c>
      <c r="DR298" s="178" t="s">
        <v>503</v>
      </c>
      <c r="DS298" s="178" t="s">
        <v>503</v>
      </c>
      <c r="DT298" s="178" t="s">
        <v>503</v>
      </c>
      <c r="DU298" s="178" t="s">
        <v>503</v>
      </c>
      <c r="DV298" s="178" t="s">
        <v>503</v>
      </c>
      <c r="DW298" s="178" t="s">
        <v>503</v>
      </c>
      <c r="DX298" s="178" t="s">
        <v>503</v>
      </c>
      <c r="DY298" s="178" t="s">
        <v>503</v>
      </c>
      <c r="DZ298" s="178" t="s">
        <v>503</v>
      </c>
      <c r="EA298" s="178" t="s">
        <v>503</v>
      </c>
      <c r="EB298" s="178" t="s">
        <v>503</v>
      </c>
      <c r="EC298" s="178" t="s">
        <v>503</v>
      </c>
      <c r="ED298" s="178" t="s">
        <v>503</v>
      </c>
      <c r="EE298" s="178" t="s">
        <v>503</v>
      </c>
      <c r="EF298" s="178" t="s">
        <v>503</v>
      </c>
      <c r="EG298" s="178" t="s">
        <v>503</v>
      </c>
      <c r="EH298" s="178" t="s">
        <v>503</v>
      </c>
      <c r="EI298" s="178" t="s">
        <v>503</v>
      </c>
      <c r="EJ298" s="178" t="s">
        <v>503</v>
      </c>
      <c r="EK298" s="178" t="s">
        <v>503</v>
      </c>
      <c r="EL298" s="178" t="s">
        <v>503</v>
      </c>
      <c r="EM298" s="178" t="s">
        <v>503</v>
      </c>
      <c r="EN298" s="178" t="s">
        <v>503</v>
      </c>
      <c r="EO298" s="178" t="s">
        <v>503</v>
      </c>
      <c r="EP298" s="271"/>
      <c r="EQ298" s="139"/>
    </row>
    <row r="299" spans="1:147" s="26" customFormat="1" ht="30" customHeight="1" outlineLevel="2">
      <c r="B299" s="142"/>
      <c r="C299" s="120" t="s">
        <v>1980</v>
      </c>
      <c r="D299" s="121"/>
      <c r="E299" s="122" t="s">
        <v>1981</v>
      </c>
      <c r="F299" s="178"/>
      <c r="G299" s="178" t="s">
        <v>503</v>
      </c>
      <c r="H299" s="178" t="s">
        <v>503</v>
      </c>
      <c r="I299" s="178" t="s">
        <v>503</v>
      </c>
      <c r="J299" s="178"/>
      <c r="K299" s="178" t="s">
        <v>503</v>
      </c>
      <c r="L299" s="178" t="s">
        <v>503</v>
      </c>
      <c r="M299" s="178" t="s">
        <v>503</v>
      </c>
      <c r="N299" s="178" t="s">
        <v>503</v>
      </c>
      <c r="O299" s="178" t="s">
        <v>503</v>
      </c>
      <c r="P299" s="178" t="s">
        <v>503</v>
      </c>
      <c r="Q299" s="178" t="s">
        <v>503</v>
      </c>
      <c r="R299" s="178" t="s">
        <v>503</v>
      </c>
      <c r="S299" s="178" t="s">
        <v>503</v>
      </c>
      <c r="T299" s="178" t="s">
        <v>503</v>
      </c>
      <c r="U299" s="178" t="s">
        <v>503</v>
      </c>
      <c r="V299" s="178" t="s">
        <v>503</v>
      </c>
      <c r="W299" s="178" t="s">
        <v>503</v>
      </c>
      <c r="X299" s="178" t="s">
        <v>503</v>
      </c>
      <c r="Y299" s="178" t="s">
        <v>503</v>
      </c>
      <c r="Z299" s="178" t="s">
        <v>503</v>
      </c>
      <c r="AA299" s="178" t="s">
        <v>503</v>
      </c>
      <c r="AB299" s="178" t="s">
        <v>503</v>
      </c>
      <c r="AC299" s="178" t="s">
        <v>503</v>
      </c>
      <c r="AD299" s="178" t="s">
        <v>503</v>
      </c>
      <c r="AE299" s="178" t="s">
        <v>503</v>
      </c>
      <c r="AF299" s="178" t="s">
        <v>503</v>
      </c>
      <c r="AG299" s="178" t="s">
        <v>503</v>
      </c>
      <c r="AH299" s="178" t="s">
        <v>503</v>
      </c>
      <c r="AI299" s="178" t="s">
        <v>503</v>
      </c>
      <c r="AJ299" s="178" t="s">
        <v>503</v>
      </c>
      <c r="AK299" s="178" t="s">
        <v>503</v>
      </c>
      <c r="AL299" s="178" t="s">
        <v>503</v>
      </c>
      <c r="AM299" s="178" t="s">
        <v>503</v>
      </c>
      <c r="AN299" s="178" t="s">
        <v>503</v>
      </c>
      <c r="AO299" s="178" t="s">
        <v>503</v>
      </c>
      <c r="AP299" s="178" t="s">
        <v>503</v>
      </c>
      <c r="AQ299" s="178" t="s">
        <v>503</v>
      </c>
      <c r="AR299" s="178" t="s">
        <v>503</v>
      </c>
      <c r="AS299" s="178" t="s">
        <v>503</v>
      </c>
      <c r="AT299" s="178" t="s">
        <v>503</v>
      </c>
      <c r="AU299" s="178" t="s">
        <v>503</v>
      </c>
      <c r="AV299" s="178" t="s">
        <v>503</v>
      </c>
      <c r="AW299" s="178" t="s">
        <v>503</v>
      </c>
      <c r="AX299" s="178" t="s">
        <v>503</v>
      </c>
      <c r="AY299" s="178" t="s">
        <v>503</v>
      </c>
      <c r="AZ299" s="178" t="s">
        <v>503</v>
      </c>
      <c r="BA299" s="178" t="s">
        <v>503</v>
      </c>
      <c r="BB299" s="178" t="s">
        <v>503</v>
      </c>
      <c r="BC299" s="178" t="s">
        <v>503</v>
      </c>
      <c r="BD299" s="178" t="s">
        <v>503</v>
      </c>
      <c r="BE299" s="178" t="s">
        <v>503</v>
      </c>
      <c r="BF299" s="178" t="s">
        <v>503</v>
      </c>
      <c r="BG299" s="178" t="s">
        <v>503</v>
      </c>
      <c r="BH299" s="178" t="s">
        <v>503</v>
      </c>
      <c r="BI299" s="178" t="s">
        <v>503</v>
      </c>
      <c r="BJ299" s="178" t="s">
        <v>503</v>
      </c>
      <c r="BK299" s="178"/>
      <c r="BL299" s="178" t="s">
        <v>503</v>
      </c>
      <c r="BM299" s="178" t="s">
        <v>503</v>
      </c>
      <c r="BN299" s="178" t="s">
        <v>503</v>
      </c>
      <c r="BO299" s="178" t="s">
        <v>503</v>
      </c>
      <c r="BP299" s="178" t="s">
        <v>503</v>
      </c>
      <c r="BQ299" s="178" t="s">
        <v>503</v>
      </c>
      <c r="BR299" s="178" t="s">
        <v>503</v>
      </c>
      <c r="BS299" s="178" t="s">
        <v>503</v>
      </c>
      <c r="BT299" s="178" t="s">
        <v>503</v>
      </c>
      <c r="BU299" s="178" t="s">
        <v>503</v>
      </c>
      <c r="BV299" s="178" t="s">
        <v>503</v>
      </c>
      <c r="BW299" s="178" t="s">
        <v>503</v>
      </c>
      <c r="BX299" s="178" t="s">
        <v>503</v>
      </c>
      <c r="BY299" s="178" t="s">
        <v>503</v>
      </c>
      <c r="BZ299" s="178" t="s">
        <v>503</v>
      </c>
      <c r="CA299" s="178" t="s">
        <v>503</v>
      </c>
      <c r="CB299" s="178" t="s">
        <v>503</v>
      </c>
      <c r="CC299" s="178" t="s">
        <v>503</v>
      </c>
      <c r="CD299" s="178" t="s">
        <v>503</v>
      </c>
      <c r="CE299" s="178" t="s">
        <v>503</v>
      </c>
      <c r="CF299" s="178" t="s">
        <v>503</v>
      </c>
      <c r="CG299" s="178" t="s">
        <v>503</v>
      </c>
      <c r="CH299" s="178" t="s">
        <v>503</v>
      </c>
      <c r="CI299" s="178" t="s">
        <v>503</v>
      </c>
      <c r="CJ299" s="178" t="s">
        <v>503</v>
      </c>
      <c r="CK299" s="178" t="s">
        <v>503</v>
      </c>
      <c r="CL299" s="178" t="s">
        <v>503</v>
      </c>
      <c r="CM299" s="178" t="s">
        <v>503</v>
      </c>
      <c r="CN299" s="178" t="s">
        <v>503</v>
      </c>
      <c r="CO299" s="178" t="s">
        <v>503</v>
      </c>
      <c r="CP299" s="178" t="s">
        <v>503</v>
      </c>
      <c r="CQ299" s="178" t="s">
        <v>503</v>
      </c>
      <c r="CR299" s="178" t="s">
        <v>503</v>
      </c>
      <c r="CS299" s="178" t="s">
        <v>503</v>
      </c>
      <c r="CT299" s="178" t="s">
        <v>503</v>
      </c>
      <c r="CU299" s="178" t="s">
        <v>503</v>
      </c>
      <c r="CV299" s="178" t="s">
        <v>503</v>
      </c>
      <c r="CW299" s="178" t="s">
        <v>503</v>
      </c>
      <c r="CX299" s="178" t="s">
        <v>503</v>
      </c>
      <c r="CY299" s="178" t="s">
        <v>503</v>
      </c>
      <c r="CZ299" s="178" t="s">
        <v>503</v>
      </c>
      <c r="DA299" s="178" t="s">
        <v>503</v>
      </c>
      <c r="DB299" s="178" t="s">
        <v>503</v>
      </c>
      <c r="DC299" s="178" t="s">
        <v>503</v>
      </c>
      <c r="DD299" s="178" t="s">
        <v>503</v>
      </c>
      <c r="DE299" s="178" t="s">
        <v>503</v>
      </c>
      <c r="DF299" s="178" t="s">
        <v>503</v>
      </c>
      <c r="DG299" s="178" t="s">
        <v>503</v>
      </c>
      <c r="DH299" s="178" t="s">
        <v>503</v>
      </c>
      <c r="DI299" s="178" t="s">
        <v>503</v>
      </c>
      <c r="DJ299" s="178" t="s">
        <v>503</v>
      </c>
      <c r="DK299" s="178" t="s">
        <v>503</v>
      </c>
      <c r="DL299" s="178" t="s">
        <v>503</v>
      </c>
      <c r="DM299" s="178" t="s">
        <v>503</v>
      </c>
      <c r="DN299" s="178" t="s">
        <v>503</v>
      </c>
      <c r="DO299" s="178" t="s">
        <v>503</v>
      </c>
      <c r="DP299" s="178" t="s">
        <v>503</v>
      </c>
      <c r="DQ299" s="178" t="s">
        <v>503</v>
      </c>
      <c r="DR299" s="178" t="s">
        <v>503</v>
      </c>
      <c r="DS299" s="178" t="s">
        <v>503</v>
      </c>
      <c r="DT299" s="178" t="s">
        <v>503</v>
      </c>
      <c r="DU299" s="178" t="s">
        <v>503</v>
      </c>
      <c r="DV299" s="178" t="s">
        <v>503</v>
      </c>
      <c r="DW299" s="178" t="s">
        <v>503</v>
      </c>
      <c r="DX299" s="178" t="s">
        <v>503</v>
      </c>
      <c r="DY299" s="178" t="s">
        <v>503</v>
      </c>
      <c r="DZ299" s="178" t="s">
        <v>503</v>
      </c>
      <c r="EA299" s="178" t="s">
        <v>503</v>
      </c>
      <c r="EB299" s="178" t="s">
        <v>503</v>
      </c>
      <c r="EC299" s="178" t="s">
        <v>503</v>
      </c>
      <c r="ED299" s="178" t="s">
        <v>503</v>
      </c>
      <c r="EE299" s="178" t="s">
        <v>503</v>
      </c>
      <c r="EF299" s="178" t="s">
        <v>503</v>
      </c>
      <c r="EG299" s="178" t="s">
        <v>503</v>
      </c>
      <c r="EH299" s="178" t="s">
        <v>503</v>
      </c>
      <c r="EI299" s="178" t="s">
        <v>503</v>
      </c>
      <c r="EJ299" s="178" t="s">
        <v>503</v>
      </c>
      <c r="EK299" s="178" t="s">
        <v>503</v>
      </c>
      <c r="EL299" s="178" t="s">
        <v>503</v>
      </c>
      <c r="EM299" s="178" t="s">
        <v>503</v>
      </c>
      <c r="EN299" s="178" t="s">
        <v>503</v>
      </c>
      <c r="EO299" s="178" t="s">
        <v>503</v>
      </c>
      <c r="EP299" s="271"/>
      <c r="EQ299" s="139"/>
    </row>
    <row r="300" spans="1:147" s="26" customFormat="1" ht="30" customHeight="1" outlineLevel="2">
      <c r="B300" s="142"/>
      <c r="C300" s="120" t="s">
        <v>1982</v>
      </c>
      <c r="D300" s="121"/>
      <c r="E300" s="123"/>
      <c r="F300" s="178"/>
      <c r="G300" s="178" t="s">
        <v>503</v>
      </c>
      <c r="H300" s="178" t="s">
        <v>503</v>
      </c>
      <c r="I300" s="178" t="s">
        <v>503</v>
      </c>
      <c r="J300" s="178"/>
      <c r="K300" s="178" t="s">
        <v>503</v>
      </c>
      <c r="L300" s="178" t="s">
        <v>503</v>
      </c>
      <c r="M300" s="178" t="s">
        <v>503</v>
      </c>
      <c r="N300" s="178" t="s">
        <v>503</v>
      </c>
      <c r="O300" s="178" t="s">
        <v>503</v>
      </c>
      <c r="P300" s="178" t="s">
        <v>503</v>
      </c>
      <c r="Q300" s="178" t="s">
        <v>503</v>
      </c>
      <c r="R300" s="178" t="s">
        <v>503</v>
      </c>
      <c r="S300" s="178" t="s">
        <v>503</v>
      </c>
      <c r="T300" s="178" t="s">
        <v>503</v>
      </c>
      <c r="U300" s="178" t="s">
        <v>503</v>
      </c>
      <c r="V300" s="178" t="s">
        <v>503</v>
      </c>
      <c r="W300" s="178" t="s">
        <v>503</v>
      </c>
      <c r="X300" s="178" t="s">
        <v>503</v>
      </c>
      <c r="Y300" s="178" t="s">
        <v>503</v>
      </c>
      <c r="Z300" s="178" t="s">
        <v>503</v>
      </c>
      <c r="AA300" s="178" t="s">
        <v>503</v>
      </c>
      <c r="AB300" s="178" t="s">
        <v>503</v>
      </c>
      <c r="AC300" s="178" t="s">
        <v>503</v>
      </c>
      <c r="AD300" s="178" t="s">
        <v>503</v>
      </c>
      <c r="AE300" s="178" t="s">
        <v>503</v>
      </c>
      <c r="AF300" s="178" t="s">
        <v>503</v>
      </c>
      <c r="AG300" s="178" t="s">
        <v>503</v>
      </c>
      <c r="AH300" s="178" t="s">
        <v>503</v>
      </c>
      <c r="AI300" s="178" t="s">
        <v>503</v>
      </c>
      <c r="AJ300" s="178" t="s">
        <v>503</v>
      </c>
      <c r="AK300" s="178" t="s">
        <v>503</v>
      </c>
      <c r="AL300" s="178" t="s">
        <v>503</v>
      </c>
      <c r="AM300" s="178" t="s">
        <v>503</v>
      </c>
      <c r="AN300" s="178" t="s">
        <v>503</v>
      </c>
      <c r="AO300" s="178" t="s">
        <v>503</v>
      </c>
      <c r="AP300" s="178" t="s">
        <v>503</v>
      </c>
      <c r="AQ300" s="178" t="s">
        <v>503</v>
      </c>
      <c r="AR300" s="178" t="s">
        <v>503</v>
      </c>
      <c r="AS300" s="178" t="s">
        <v>503</v>
      </c>
      <c r="AT300" s="178" t="s">
        <v>503</v>
      </c>
      <c r="AU300" s="178" t="s">
        <v>503</v>
      </c>
      <c r="AV300" s="178" t="s">
        <v>503</v>
      </c>
      <c r="AW300" s="178" t="s">
        <v>503</v>
      </c>
      <c r="AX300" s="178" t="s">
        <v>503</v>
      </c>
      <c r="AY300" s="178" t="s">
        <v>503</v>
      </c>
      <c r="AZ300" s="178" t="s">
        <v>503</v>
      </c>
      <c r="BA300" s="178" t="s">
        <v>503</v>
      </c>
      <c r="BB300" s="178" t="s">
        <v>503</v>
      </c>
      <c r="BC300" s="178" t="s">
        <v>503</v>
      </c>
      <c r="BD300" s="178" t="s">
        <v>503</v>
      </c>
      <c r="BE300" s="178" t="s">
        <v>503</v>
      </c>
      <c r="BF300" s="178" t="s">
        <v>503</v>
      </c>
      <c r="BG300" s="178" t="s">
        <v>503</v>
      </c>
      <c r="BH300" s="178" t="s">
        <v>503</v>
      </c>
      <c r="BI300" s="178" t="s">
        <v>503</v>
      </c>
      <c r="BJ300" s="178" t="s">
        <v>503</v>
      </c>
      <c r="BK300" s="178"/>
      <c r="BL300" s="178" t="s">
        <v>503</v>
      </c>
      <c r="BM300" s="178" t="s">
        <v>503</v>
      </c>
      <c r="BN300" s="178" t="s">
        <v>503</v>
      </c>
      <c r="BO300" s="178" t="s">
        <v>503</v>
      </c>
      <c r="BP300" s="178" t="s">
        <v>503</v>
      </c>
      <c r="BQ300" s="178" t="s">
        <v>503</v>
      </c>
      <c r="BR300" s="178" t="s">
        <v>503</v>
      </c>
      <c r="BS300" s="178" t="s">
        <v>503</v>
      </c>
      <c r="BT300" s="178" t="s">
        <v>503</v>
      </c>
      <c r="BU300" s="178" t="s">
        <v>503</v>
      </c>
      <c r="BV300" s="178" t="s">
        <v>503</v>
      </c>
      <c r="BW300" s="178" t="s">
        <v>503</v>
      </c>
      <c r="BX300" s="178" t="s">
        <v>503</v>
      </c>
      <c r="BY300" s="178" t="s">
        <v>503</v>
      </c>
      <c r="BZ300" s="178" t="s">
        <v>503</v>
      </c>
      <c r="CA300" s="178" t="s">
        <v>503</v>
      </c>
      <c r="CB300" s="178" t="s">
        <v>503</v>
      </c>
      <c r="CC300" s="178" t="s">
        <v>503</v>
      </c>
      <c r="CD300" s="178" t="s">
        <v>503</v>
      </c>
      <c r="CE300" s="178" t="s">
        <v>503</v>
      </c>
      <c r="CF300" s="178" t="s">
        <v>503</v>
      </c>
      <c r="CG300" s="178" t="s">
        <v>503</v>
      </c>
      <c r="CH300" s="178" t="s">
        <v>503</v>
      </c>
      <c r="CI300" s="178" t="s">
        <v>503</v>
      </c>
      <c r="CJ300" s="178" t="s">
        <v>503</v>
      </c>
      <c r="CK300" s="178" t="s">
        <v>503</v>
      </c>
      <c r="CL300" s="178" t="s">
        <v>503</v>
      </c>
      <c r="CM300" s="178" t="s">
        <v>503</v>
      </c>
      <c r="CN300" s="178" t="s">
        <v>503</v>
      </c>
      <c r="CO300" s="178" t="s">
        <v>503</v>
      </c>
      <c r="CP300" s="178" t="s">
        <v>503</v>
      </c>
      <c r="CQ300" s="178" t="s">
        <v>503</v>
      </c>
      <c r="CR300" s="178" t="s">
        <v>503</v>
      </c>
      <c r="CS300" s="178" t="s">
        <v>503</v>
      </c>
      <c r="CT300" s="178" t="s">
        <v>503</v>
      </c>
      <c r="CU300" s="178" t="s">
        <v>503</v>
      </c>
      <c r="CV300" s="178" t="s">
        <v>503</v>
      </c>
      <c r="CW300" s="178" t="s">
        <v>503</v>
      </c>
      <c r="CX300" s="178" t="s">
        <v>503</v>
      </c>
      <c r="CY300" s="178" t="s">
        <v>503</v>
      </c>
      <c r="CZ300" s="178" t="s">
        <v>503</v>
      </c>
      <c r="DA300" s="178" t="s">
        <v>503</v>
      </c>
      <c r="DB300" s="178" t="s">
        <v>503</v>
      </c>
      <c r="DC300" s="178" t="s">
        <v>503</v>
      </c>
      <c r="DD300" s="178" t="s">
        <v>503</v>
      </c>
      <c r="DE300" s="178" t="s">
        <v>503</v>
      </c>
      <c r="DF300" s="178" t="s">
        <v>503</v>
      </c>
      <c r="DG300" s="178" t="s">
        <v>503</v>
      </c>
      <c r="DH300" s="178" t="s">
        <v>503</v>
      </c>
      <c r="DI300" s="178" t="s">
        <v>503</v>
      </c>
      <c r="DJ300" s="178" t="s">
        <v>503</v>
      </c>
      <c r="DK300" s="178" t="s">
        <v>503</v>
      </c>
      <c r="DL300" s="178" t="s">
        <v>503</v>
      </c>
      <c r="DM300" s="178" t="s">
        <v>503</v>
      </c>
      <c r="DN300" s="178" t="s">
        <v>503</v>
      </c>
      <c r="DO300" s="178" t="s">
        <v>503</v>
      </c>
      <c r="DP300" s="178" t="s">
        <v>503</v>
      </c>
      <c r="DQ300" s="178" t="s">
        <v>503</v>
      </c>
      <c r="DR300" s="178" t="s">
        <v>503</v>
      </c>
      <c r="DS300" s="178" t="s">
        <v>503</v>
      </c>
      <c r="DT300" s="178" t="s">
        <v>503</v>
      </c>
      <c r="DU300" s="178" t="s">
        <v>503</v>
      </c>
      <c r="DV300" s="178" t="s">
        <v>503</v>
      </c>
      <c r="DW300" s="178" t="s">
        <v>503</v>
      </c>
      <c r="DX300" s="178" t="s">
        <v>503</v>
      </c>
      <c r="DY300" s="178" t="s">
        <v>503</v>
      </c>
      <c r="DZ300" s="178" t="s">
        <v>503</v>
      </c>
      <c r="EA300" s="178" t="s">
        <v>503</v>
      </c>
      <c r="EB300" s="178" t="s">
        <v>503</v>
      </c>
      <c r="EC300" s="178" t="s">
        <v>503</v>
      </c>
      <c r="ED300" s="178" t="s">
        <v>503</v>
      </c>
      <c r="EE300" s="178" t="s">
        <v>503</v>
      </c>
      <c r="EF300" s="178" t="s">
        <v>503</v>
      </c>
      <c r="EG300" s="178" t="s">
        <v>503</v>
      </c>
      <c r="EH300" s="178" t="s">
        <v>503</v>
      </c>
      <c r="EI300" s="178" t="s">
        <v>503</v>
      </c>
      <c r="EJ300" s="178" t="s">
        <v>503</v>
      </c>
      <c r="EK300" s="178" t="s">
        <v>503</v>
      </c>
      <c r="EL300" s="178" t="s">
        <v>503</v>
      </c>
      <c r="EM300" s="178" t="s">
        <v>503</v>
      </c>
      <c r="EN300" s="178" t="s">
        <v>503</v>
      </c>
      <c r="EO300" s="178" t="s">
        <v>503</v>
      </c>
      <c r="EP300" s="271"/>
      <c r="EQ300" s="139"/>
    </row>
    <row r="301" spans="1:147" s="26" customFormat="1" ht="30" customHeight="1" outlineLevel="2">
      <c r="B301" s="142"/>
      <c r="C301" s="120" t="s">
        <v>1983</v>
      </c>
      <c r="D301" s="121"/>
      <c r="E301" s="123"/>
      <c r="F301" s="178"/>
      <c r="G301" s="178" t="s">
        <v>503</v>
      </c>
      <c r="H301" s="178" t="s">
        <v>503</v>
      </c>
      <c r="I301" s="178" t="s">
        <v>503</v>
      </c>
      <c r="J301" s="178"/>
      <c r="K301" s="178" t="s">
        <v>503</v>
      </c>
      <c r="L301" s="178" t="s">
        <v>503</v>
      </c>
      <c r="M301" s="178" t="s">
        <v>503</v>
      </c>
      <c r="N301" s="178" t="s">
        <v>503</v>
      </c>
      <c r="O301" s="178" t="s">
        <v>503</v>
      </c>
      <c r="P301" s="178" t="s">
        <v>503</v>
      </c>
      <c r="Q301" s="178" t="s">
        <v>503</v>
      </c>
      <c r="R301" s="178" t="s">
        <v>503</v>
      </c>
      <c r="S301" s="178" t="s">
        <v>503</v>
      </c>
      <c r="T301" s="178" t="s">
        <v>503</v>
      </c>
      <c r="U301" s="178" t="s">
        <v>503</v>
      </c>
      <c r="V301" s="178" t="s">
        <v>503</v>
      </c>
      <c r="W301" s="178" t="s">
        <v>503</v>
      </c>
      <c r="X301" s="178" t="s">
        <v>503</v>
      </c>
      <c r="Y301" s="178" t="s">
        <v>503</v>
      </c>
      <c r="Z301" s="178" t="s">
        <v>503</v>
      </c>
      <c r="AA301" s="178" t="s">
        <v>503</v>
      </c>
      <c r="AB301" s="178" t="s">
        <v>503</v>
      </c>
      <c r="AC301" s="178" t="s">
        <v>503</v>
      </c>
      <c r="AD301" s="178" t="s">
        <v>503</v>
      </c>
      <c r="AE301" s="178" t="s">
        <v>503</v>
      </c>
      <c r="AF301" s="178" t="s">
        <v>503</v>
      </c>
      <c r="AG301" s="178" t="s">
        <v>503</v>
      </c>
      <c r="AH301" s="178" t="s">
        <v>503</v>
      </c>
      <c r="AI301" s="178" t="s">
        <v>503</v>
      </c>
      <c r="AJ301" s="178" t="s">
        <v>503</v>
      </c>
      <c r="AK301" s="178" t="s">
        <v>503</v>
      </c>
      <c r="AL301" s="178" t="s">
        <v>503</v>
      </c>
      <c r="AM301" s="178" t="s">
        <v>503</v>
      </c>
      <c r="AN301" s="178" t="s">
        <v>503</v>
      </c>
      <c r="AO301" s="178" t="s">
        <v>503</v>
      </c>
      <c r="AP301" s="178" t="s">
        <v>503</v>
      </c>
      <c r="AQ301" s="178" t="s">
        <v>503</v>
      </c>
      <c r="AR301" s="178" t="s">
        <v>503</v>
      </c>
      <c r="AS301" s="178" t="s">
        <v>503</v>
      </c>
      <c r="AT301" s="178" t="s">
        <v>503</v>
      </c>
      <c r="AU301" s="178" t="s">
        <v>503</v>
      </c>
      <c r="AV301" s="178" t="s">
        <v>503</v>
      </c>
      <c r="AW301" s="178" t="s">
        <v>503</v>
      </c>
      <c r="AX301" s="178" t="s">
        <v>503</v>
      </c>
      <c r="AY301" s="178" t="s">
        <v>503</v>
      </c>
      <c r="AZ301" s="178" t="s">
        <v>503</v>
      </c>
      <c r="BA301" s="178" t="s">
        <v>503</v>
      </c>
      <c r="BB301" s="178" t="s">
        <v>503</v>
      </c>
      <c r="BC301" s="178" t="s">
        <v>503</v>
      </c>
      <c r="BD301" s="178" t="s">
        <v>503</v>
      </c>
      <c r="BE301" s="178" t="s">
        <v>503</v>
      </c>
      <c r="BF301" s="178" t="s">
        <v>503</v>
      </c>
      <c r="BG301" s="178" t="s">
        <v>503</v>
      </c>
      <c r="BH301" s="178" t="s">
        <v>503</v>
      </c>
      <c r="BI301" s="178" t="s">
        <v>503</v>
      </c>
      <c r="BJ301" s="178" t="s">
        <v>503</v>
      </c>
      <c r="BK301" s="178"/>
      <c r="BL301" s="178" t="s">
        <v>503</v>
      </c>
      <c r="BM301" s="178" t="s">
        <v>503</v>
      </c>
      <c r="BN301" s="178" t="s">
        <v>503</v>
      </c>
      <c r="BO301" s="178" t="s">
        <v>503</v>
      </c>
      <c r="BP301" s="178" t="s">
        <v>503</v>
      </c>
      <c r="BQ301" s="178" t="s">
        <v>503</v>
      </c>
      <c r="BR301" s="178" t="s">
        <v>503</v>
      </c>
      <c r="BS301" s="178" t="s">
        <v>503</v>
      </c>
      <c r="BT301" s="178" t="s">
        <v>503</v>
      </c>
      <c r="BU301" s="178" t="s">
        <v>503</v>
      </c>
      <c r="BV301" s="178" t="s">
        <v>503</v>
      </c>
      <c r="BW301" s="178" t="s">
        <v>503</v>
      </c>
      <c r="BX301" s="178" t="s">
        <v>503</v>
      </c>
      <c r="BY301" s="178" t="s">
        <v>503</v>
      </c>
      <c r="BZ301" s="178" t="s">
        <v>503</v>
      </c>
      <c r="CA301" s="178" t="s">
        <v>503</v>
      </c>
      <c r="CB301" s="178" t="s">
        <v>503</v>
      </c>
      <c r="CC301" s="178" t="s">
        <v>503</v>
      </c>
      <c r="CD301" s="178" t="s">
        <v>503</v>
      </c>
      <c r="CE301" s="178" t="s">
        <v>503</v>
      </c>
      <c r="CF301" s="178" t="s">
        <v>503</v>
      </c>
      <c r="CG301" s="178" t="s">
        <v>503</v>
      </c>
      <c r="CH301" s="178" t="s">
        <v>503</v>
      </c>
      <c r="CI301" s="178" t="s">
        <v>503</v>
      </c>
      <c r="CJ301" s="178" t="s">
        <v>503</v>
      </c>
      <c r="CK301" s="178" t="s">
        <v>503</v>
      </c>
      <c r="CL301" s="178" t="s">
        <v>503</v>
      </c>
      <c r="CM301" s="178" t="s">
        <v>503</v>
      </c>
      <c r="CN301" s="178" t="s">
        <v>503</v>
      </c>
      <c r="CO301" s="178" t="s">
        <v>503</v>
      </c>
      <c r="CP301" s="178" t="s">
        <v>503</v>
      </c>
      <c r="CQ301" s="178" t="s">
        <v>503</v>
      </c>
      <c r="CR301" s="178" t="s">
        <v>503</v>
      </c>
      <c r="CS301" s="178" t="s">
        <v>503</v>
      </c>
      <c r="CT301" s="178" t="s">
        <v>503</v>
      </c>
      <c r="CU301" s="178" t="s">
        <v>503</v>
      </c>
      <c r="CV301" s="178" t="s">
        <v>503</v>
      </c>
      <c r="CW301" s="178" t="s">
        <v>503</v>
      </c>
      <c r="CX301" s="178" t="s">
        <v>503</v>
      </c>
      <c r="CY301" s="178" t="s">
        <v>503</v>
      </c>
      <c r="CZ301" s="178" t="s">
        <v>503</v>
      </c>
      <c r="DA301" s="178" t="s">
        <v>503</v>
      </c>
      <c r="DB301" s="178" t="s">
        <v>503</v>
      </c>
      <c r="DC301" s="178" t="s">
        <v>503</v>
      </c>
      <c r="DD301" s="178" t="s">
        <v>503</v>
      </c>
      <c r="DE301" s="178" t="s">
        <v>503</v>
      </c>
      <c r="DF301" s="178" t="s">
        <v>503</v>
      </c>
      <c r="DG301" s="178" t="s">
        <v>503</v>
      </c>
      <c r="DH301" s="178" t="s">
        <v>503</v>
      </c>
      <c r="DI301" s="178" t="s">
        <v>503</v>
      </c>
      <c r="DJ301" s="178" t="s">
        <v>503</v>
      </c>
      <c r="DK301" s="178" t="s">
        <v>503</v>
      </c>
      <c r="DL301" s="178" t="s">
        <v>503</v>
      </c>
      <c r="DM301" s="178" t="s">
        <v>503</v>
      </c>
      <c r="DN301" s="178" t="s">
        <v>503</v>
      </c>
      <c r="DO301" s="178" t="s">
        <v>503</v>
      </c>
      <c r="DP301" s="178" t="s">
        <v>503</v>
      </c>
      <c r="DQ301" s="178" t="s">
        <v>503</v>
      </c>
      <c r="DR301" s="178" t="s">
        <v>503</v>
      </c>
      <c r="DS301" s="178" t="s">
        <v>503</v>
      </c>
      <c r="DT301" s="178" t="s">
        <v>503</v>
      </c>
      <c r="DU301" s="178" t="s">
        <v>503</v>
      </c>
      <c r="DV301" s="178" t="s">
        <v>503</v>
      </c>
      <c r="DW301" s="178" t="s">
        <v>503</v>
      </c>
      <c r="DX301" s="178" t="s">
        <v>503</v>
      </c>
      <c r="DY301" s="178" t="s">
        <v>503</v>
      </c>
      <c r="DZ301" s="178" t="s">
        <v>503</v>
      </c>
      <c r="EA301" s="178" t="s">
        <v>503</v>
      </c>
      <c r="EB301" s="178" t="s">
        <v>503</v>
      </c>
      <c r="EC301" s="178" t="s">
        <v>503</v>
      </c>
      <c r="ED301" s="178" t="s">
        <v>503</v>
      </c>
      <c r="EE301" s="178" t="s">
        <v>503</v>
      </c>
      <c r="EF301" s="178" t="s">
        <v>503</v>
      </c>
      <c r="EG301" s="178" t="s">
        <v>503</v>
      </c>
      <c r="EH301" s="178" t="s">
        <v>503</v>
      </c>
      <c r="EI301" s="178" t="s">
        <v>503</v>
      </c>
      <c r="EJ301" s="178" t="s">
        <v>503</v>
      </c>
      <c r="EK301" s="178" t="s">
        <v>503</v>
      </c>
      <c r="EL301" s="178" t="s">
        <v>503</v>
      </c>
      <c r="EM301" s="178" t="s">
        <v>503</v>
      </c>
      <c r="EN301" s="178" t="s">
        <v>503</v>
      </c>
      <c r="EO301" s="178" t="s">
        <v>503</v>
      </c>
      <c r="EP301" s="271"/>
      <c r="EQ301" s="139"/>
    </row>
    <row r="302" spans="1:147" s="26" customFormat="1" ht="30" customHeight="1" outlineLevel="2">
      <c r="B302" s="142"/>
      <c r="C302" s="120" t="s">
        <v>1984</v>
      </c>
      <c r="D302" s="121"/>
      <c r="E302" s="123"/>
      <c r="F302" s="152"/>
      <c r="G302" s="178" t="s">
        <v>503</v>
      </c>
      <c r="H302" s="178" t="s">
        <v>503</v>
      </c>
      <c r="I302" s="178" t="s">
        <v>503</v>
      </c>
      <c r="J302" s="178"/>
      <c r="K302" s="178" t="s">
        <v>503</v>
      </c>
      <c r="L302" s="178" t="s">
        <v>503</v>
      </c>
      <c r="M302" s="178" t="s">
        <v>503</v>
      </c>
      <c r="N302" s="178" t="s">
        <v>503</v>
      </c>
      <c r="O302" s="178" t="s">
        <v>503</v>
      </c>
      <c r="P302" s="178" t="s">
        <v>503</v>
      </c>
      <c r="Q302" s="178" t="s">
        <v>503</v>
      </c>
      <c r="R302" s="178" t="s">
        <v>503</v>
      </c>
      <c r="S302" s="178" t="s">
        <v>503</v>
      </c>
      <c r="T302" s="178" t="s">
        <v>503</v>
      </c>
      <c r="U302" s="178" t="s">
        <v>503</v>
      </c>
      <c r="V302" s="178" t="s">
        <v>503</v>
      </c>
      <c r="W302" s="178" t="s">
        <v>503</v>
      </c>
      <c r="X302" s="178" t="s">
        <v>503</v>
      </c>
      <c r="Y302" s="178" t="s">
        <v>503</v>
      </c>
      <c r="Z302" s="178" t="s">
        <v>503</v>
      </c>
      <c r="AA302" s="178" t="s">
        <v>503</v>
      </c>
      <c r="AB302" s="178" t="s">
        <v>503</v>
      </c>
      <c r="AC302" s="178" t="s">
        <v>503</v>
      </c>
      <c r="AD302" s="178" t="s">
        <v>503</v>
      </c>
      <c r="AE302" s="178" t="s">
        <v>503</v>
      </c>
      <c r="AF302" s="178" t="s">
        <v>503</v>
      </c>
      <c r="AG302" s="178" t="s">
        <v>503</v>
      </c>
      <c r="AH302" s="178" t="s">
        <v>503</v>
      </c>
      <c r="AI302" s="178" t="s">
        <v>503</v>
      </c>
      <c r="AJ302" s="178" t="s">
        <v>503</v>
      </c>
      <c r="AK302" s="178" t="s">
        <v>503</v>
      </c>
      <c r="AL302" s="178" t="s">
        <v>503</v>
      </c>
      <c r="AM302" s="178" t="s">
        <v>503</v>
      </c>
      <c r="AN302" s="178" t="s">
        <v>503</v>
      </c>
      <c r="AO302" s="178" t="s">
        <v>503</v>
      </c>
      <c r="AP302" s="178" t="s">
        <v>503</v>
      </c>
      <c r="AQ302" s="178" t="s">
        <v>503</v>
      </c>
      <c r="AR302" s="178" t="s">
        <v>503</v>
      </c>
      <c r="AS302" s="178" t="s">
        <v>503</v>
      </c>
      <c r="AT302" s="178" t="s">
        <v>503</v>
      </c>
      <c r="AU302" s="178" t="s">
        <v>503</v>
      </c>
      <c r="AV302" s="178" t="s">
        <v>503</v>
      </c>
      <c r="AW302" s="178" t="s">
        <v>503</v>
      </c>
      <c r="AX302" s="178" t="s">
        <v>503</v>
      </c>
      <c r="AY302" s="178" t="s">
        <v>503</v>
      </c>
      <c r="AZ302" s="178" t="s">
        <v>503</v>
      </c>
      <c r="BA302" s="178" t="s">
        <v>503</v>
      </c>
      <c r="BB302" s="178" t="s">
        <v>503</v>
      </c>
      <c r="BC302" s="178" t="s">
        <v>503</v>
      </c>
      <c r="BD302" s="178" t="s">
        <v>503</v>
      </c>
      <c r="BE302" s="178" t="s">
        <v>503</v>
      </c>
      <c r="BF302" s="178" t="s">
        <v>503</v>
      </c>
      <c r="BG302" s="178" t="s">
        <v>503</v>
      </c>
      <c r="BH302" s="178" t="s">
        <v>503</v>
      </c>
      <c r="BI302" s="178" t="s">
        <v>503</v>
      </c>
      <c r="BJ302" s="178" t="s">
        <v>503</v>
      </c>
      <c r="BK302" s="178"/>
      <c r="BL302" s="178" t="s">
        <v>503</v>
      </c>
      <c r="BM302" s="178" t="s">
        <v>503</v>
      </c>
      <c r="BN302" s="178" t="s">
        <v>503</v>
      </c>
      <c r="BO302" s="178" t="s">
        <v>503</v>
      </c>
      <c r="BP302" s="178" t="s">
        <v>503</v>
      </c>
      <c r="BQ302" s="178" t="s">
        <v>503</v>
      </c>
      <c r="BR302" s="178" t="s">
        <v>503</v>
      </c>
      <c r="BS302" s="178" t="s">
        <v>503</v>
      </c>
      <c r="BT302" s="178" t="s">
        <v>503</v>
      </c>
      <c r="BU302" s="178" t="s">
        <v>503</v>
      </c>
      <c r="BV302" s="178" t="s">
        <v>503</v>
      </c>
      <c r="BW302" s="178" t="s">
        <v>503</v>
      </c>
      <c r="BX302" s="178" t="s">
        <v>503</v>
      </c>
      <c r="BY302" s="178" t="s">
        <v>503</v>
      </c>
      <c r="BZ302" s="178" t="s">
        <v>503</v>
      </c>
      <c r="CA302" s="178" t="s">
        <v>503</v>
      </c>
      <c r="CB302" s="178" t="s">
        <v>503</v>
      </c>
      <c r="CC302" s="178" t="s">
        <v>503</v>
      </c>
      <c r="CD302" s="178" t="s">
        <v>503</v>
      </c>
      <c r="CE302" s="178" t="s">
        <v>503</v>
      </c>
      <c r="CF302" s="178" t="s">
        <v>503</v>
      </c>
      <c r="CG302" s="178" t="s">
        <v>503</v>
      </c>
      <c r="CH302" s="178" t="s">
        <v>503</v>
      </c>
      <c r="CI302" s="178" t="s">
        <v>503</v>
      </c>
      <c r="CJ302" s="178" t="s">
        <v>503</v>
      </c>
      <c r="CK302" s="178" t="s">
        <v>503</v>
      </c>
      <c r="CL302" s="178" t="s">
        <v>503</v>
      </c>
      <c r="CM302" s="178" t="s">
        <v>503</v>
      </c>
      <c r="CN302" s="178" t="s">
        <v>503</v>
      </c>
      <c r="CO302" s="178" t="s">
        <v>503</v>
      </c>
      <c r="CP302" s="178" t="s">
        <v>503</v>
      </c>
      <c r="CQ302" s="178" t="s">
        <v>503</v>
      </c>
      <c r="CR302" s="178" t="s">
        <v>503</v>
      </c>
      <c r="CS302" s="178" t="s">
        <v>503</v>
      </c>
      <c r="CT302" s="178" t="s">
        <v>503</v>
      </c>
      <c r="CU302" s="178" t="s">
        <v>503</v>
      </c>
      <c r="CV302" s="178" t="s">
        <v>503</v>
      </c>
      <c r="CW302" s="178" t="s">
        <v>503</v>
      </c>
      <c r="CX302" s="178" t="s">
        <v>503</v>
      </c>
      <c r="CY302" s="178" t="s">
        <v>503</v>
      </c>
      <c r="CZ302" s="178" t="s">
        <v>503</v>
      </c>
      <c r="DA302" s="178" t="s">
        <v>503</v>
      </c>
      <c r="DB302" s="178" t="s">
        <v>503</v>
      </c>
      <c r="DC302" s="178" t="s">
        <v>503</v>
      </c>
      <c r="DD302" s="178" t="s">
        <v>503</v>
      </c>
      <c r="DE302" s="178" t="s">
        <v>503</v>
      </c>
      <c r="DF302" s="178" t="s">
        <v>503</v>
      </c>
      <c r="DG302" s="178" t="s">
        <v>503</v>
      </c>
      <c r="DH302" s="178" t="s">
        <v>503</v>
      </c>
      <c r="DI302" s="178" t="s">
        <v>503</v>
      </c>
      <c r="DJ302" s="178" t="s">
        <v>503</v>
      </c>
      <c r="DK302" s="178" t="s">
        <v>503</v>
      </c>
      <c r="DL302" s="178" t="s">
        <v>503</v>
      </c>
      <c r="DM302" s="178" t="s">
        <v>503</v>
      </c>
      <c r="DN302" s="178" t="s">
        <v>503</v>
      </c>
      <c r="DO302" s="178" t="s">
        <v>503</v>
      </c>
      <c r="DP302" s="178" t="s">
        <v>503</v>
      </c>
      <c r="DQ302" s="178" t="s">
        <v>503</v>
      </c>
      <c r="DR302" s="178" t="s">
        <v>503</v>
      </c>
      <c r="DS302" s="178" t="s">
        <v>503</v>
      </c>
      <c r="DT302" s="178" t="s">
        <v>503</v>
      </c>
      <c r="DU302" s="178" t="s">
        <v>503</v>
      </c>
      <c r="DV302" s="178" t="s">
        <v>503</v>
      </c>
      <c r="DW302" s="178" t="s">
        <v>503</v>
      </c>
      <c r="DX302" s="178" t="s">
        <v>503</v>
      </c>
      <c r="DY302" s="178" t="s">
        <v>503</v>
      </c>
      <c r="DZ302" s="178" t="s">
        <v>503</v>
      </c>
      <c r="EA302" s="178" t="s">
        <v>503</v>
      </c>
      <c r="EB302" s="178" t="s">
        <v>503</v>
      </c>
      <c r="EC302" s="178" t="s">
        <v>503</v>
      </c>
      <c r="ED302" s="178" t="s">
        <v>503</v>
      </c>
      <c r="EE302" s="178" t="s">
        <v>503</v>
      </c>
      <c r="EF302" s="178" t="s">
        <v>503</v>
      </c>
      <c r="EG302" s="178" t="s">
        <v>503</v>
      </c>
      <c r="EH302" s="178" t="s">
        <v>503</v>
      </c>
      <c r="EI302" s="178" t="s">
        <v>503</v>
      </c>
      <c r="EJ302" s="178" t="s">
        <v>503</v>
      </c>
      <c r="EK302" s="178" t="s">
        <v>503</v>
      </c>
      <c r="EL302" s="178" t="s">
        <v>503</v>
      </c>
      <c r="EM302" s="178" t="s">
        <v>503</v>
      </c>
      <c r="EN302" s="178" t="s">
        <v>503</v>
      </c>
      <c r="EO302" s="178" t="s">
        <v>503</v>
      </c>
      <c r="EP302" s="271"/>
      <c r="EQ302" s="139"/>
    </row>
    <row r="303" spans="1:147" s="26" customFormat="1" ht="30" customHeight="1" outlineLevel="1">
      <c r="B303" s="142"/>
      <c r="C303" s="141" t="s">
        <v>1985</v>
      </c>
      <c r="D303" s="119"/>
      <c r="E303" s="143"/>
      <c r="F303" s="180"/>
      <c r="G303" s="180"/>
      <c r="H303" s="180"/>
      <c r="I303" s="180"/>
      <c r="J303" s="180"/>
      <c r="K303" s="180"/>
      <c r="L303" s="180"/>
      <c r="M303" s="180"/>
      <c r="N303" s="180"/>
      <c r="O303" s="180"/>
      <c r="P303" s="180"/>
      <c r="Q303" s="180"/>
      <c r="R303" s="180"/>
      <c r="S303" s="180"/>
      <c r="T303" s="180"/>
      <c r="U303" s="180"/>
      <c r="V303" s="180"/>
      <c r="W303" s="180"/>
      <c r="X303" s="180"/>
      <c r="Y303" s="180"/>
      <c r="Z303" s="180"/>
      <c r="AA303" s="180"/>
      <c r="AB303" s="180"/>
      <c r="AC303" s="180"/>
      <c r="AD303" s="180"/>
      <c r="AE303" s="180"/>
      <c r="AF303" s="180"/>
      <c r="AG303" s="180"/>
      <c r="AH303" s="180"/>
      <c r="AI303" s="180"/>
      <c r="AJ303" s="180"/>
      <c r="AK303" s="180"/>
      <c r="AL303" s="180"/>
      <c r="AM303" s="180"/>
      <c r="AN303" s="180"/>
      <c r="AO303" s="180"/>
      <c r="AP303" s="180"/>
      <c r="AQ303" s="180"/>
      <c r="AR303" s="180"/>
      <c r="AS303" s="180"/>
      <c r="AT303" s="180"/>
      <c r="AU303" s="180"/>
      <c r="AV303" s="180"/>
      <c r="AW303" s="180"/>
      <c r="AX303" s="180"/>
      <c r="AY303" s="180"/>
      <c r="AZ303" s="180"/>
      <c r="BA303" s="180"/>
      <c r="BB303" s="180"/>
      <c r="BC303" s="180"/>
      <c r="BD303" s="180"/>
      <c r="BE303" s="180"/>
      <c r="BF303" s="180"/>
      <c r="BG303" s="180"/>
      <c r="BH303" s="180"/>
      <c r="BI303" s="180"/>
      <c r="BJ303" s="180"/>
      <c r="BK303" s="180"/>
      <c r="BL303" s="180"/>
      <c r="BM303" s="180"/>
      <c r="BN303" s="180"/>
      <c r="BO303" s="180"/>
      <c r="BP303" s="180"/>
      <c r="BQ303" s="180"/>
      <c r="BR303" s="180"/>
      <c r="BS303" s="180"/>
      <c r="BT303" s="180"/>
      <c r="BU303" s="180"/>
      <c r="BV303" s="180"/>
      <c r="BW303" s="180"/>
      <c r="BX303" s="180"/>
      <c r="BY303" s="180"/>
      <c r="BZ303" s="180"/>
      <c r="CA303" s="180"/>
      <c r="CB303" s="180"/>
      <c r="CC303" s="180"/>
      <c r="CD303" s="180"/>
      <c r="CE303" s="180"/>
      <c r="CF303" s="180"/>
      <c r="CG303" s="180"/>
      <c r="CH303" s="180"/>
      <c r="CI303" s="180"/>
      <c r="CJ303" s="180"/>
      <c r="CK303" s="180"/>
      <c r="CL303" s="180"/>
      <c r="CM303" s="180"/>
      <c r="CN303" s="180"/>
      <c r="CO303" s="180"/>
      <c r="CP303" s="180"/>
      <c r="CQ303" s="180"/>
      <c r="CR303" s="180"/>
      <c r="CS303" s="180"/>
      <c r="CT303" s="180"/>
      <c r="CU303" s="180"/>
      <c r="CV303" s="180"/>
      <c r="CW303" s="180"/>
      <c r="CX303" s="180"/>
      <c r="CY303" s="180"/>
      <c r="CZ303" s="180"/>
      <c r="DA303" s="180"/>
      <c r="DB303" s="180"/>
      <c r="DC303" s="180"/>
      <c r="DD303" s="180"/>
      <c r="DE303" s="180"/>
      <c r="DF303" s="180"/>
      <c r="DG303" s="180"/>
      <c r="DH303" s="180"/>
      <c r="DI303" s="180"/>
      <c r="DJ303" s="180"/>
      <c r="DK303" s="180"/>
      <c r="DL303" s="180"/>
      <c r="DM303" s="180"/>
      <c r="DN303" s="180"/>
      <c r="DO303" s="180"/>
      <c r="DP303" s="180"/>
      <c r="DQ303" s="180"/>
      <c r="DR303" s="180"/>
      <c r="DS303" s="180"/>
      <c r="DT303" s="180"/>
      <c r="DU303" s="180"/>
      <c r="DV303" s="180"/>
      <c r="DW303" s="180"/>
      <c r="DX303" s="180"/>
      <c r="DY303" s="180"/>
      <c r="DZ303" s="180"/>
      <c r="EA303" s="180"/>
      <c r="EB303" s="180"/>
      <c r="EC303" s="180"/>
      <c r="ED303" s="180"/>
      <c r="EE303" s="180"/>
      <c r="EF303" s="180"/>
      <c r="EG303" s="180"/>
      <c r="EH303" s="180"/>
      <c r="EI303" s="180"/>
      <c r="EJ303" s="180"/>
      <c r="EK303" s="180"/>
      <c r="EL303" s="180"/>
      <c r="EM303" s="180"/>
      <c r="EN303" s="180"/>
      <c r="EO303" s="180"/>
      <c r="EP303" s="271"/>
      <c r="EQ303" s="139"/>
    </row>
    <row r="304" spans="1:147" s="26" customFormat="1" ht="30" customHeight="1" outlineLevel="2">
      <c r="B304" s="142"/>
      <c r="C304" s="120" t="s">
        <v>1986</v>
      </c>
      <c r="D304" s="121"/>
      <c r="E304" s="122" t="s">
        <v>1987</v>
      </c>
      <c r="F304" s="181"/>
      <c r="G304" s="181"/>
      <c r="H304" s="181"/>
      <c r="I304" s="181"/>
      <c r="J304" s="181"/>
      <c r="K304" s="181"/>
      <c r="L304" s="181"/>
      <c r="M304" s="181"/>
      <c r="N304" s="181"/>
      <c r="O304" s="181"/>
      <c r="P304" s="181"/>
      <c r="Q304" s="181"/>
      <c r="R304" s="181"/>
      <c r="S304" s="181"/>
      <c r="T304" s="181"/>
      <c r="U304" s="181"/>
      <c r="V304" s="181"/>
      <c r="W304" s="181"/>
      <c r="X304" s="181"/>
      <c r="Y304" s="181"/>
      <c r="Z304" s="181"/>
      <c r="AA304" s="181"/>
      <c r="AB304" s="181"/>
      <c r="AC304" s="181"/>
      <c r="AD304" s="181"/>
      <c r="AE304" s="181"/>
      <c r="AF304" s="181"/>
      <c r="AG304" s="181"/>
      <c r="AH304" s="181"/>
      <c r="AI304" s="181"/>
      <c r="AJ304" s="181"/>
      <c r="AK304" s="181"/>
      <c r="AL304" s="181"/>
      <c r="AM304" s="181"/>
      <c r="AN304" s="181"/>
      <c r="AO304" s="181"/>
      <c r="AP304" s="181"/>
      <c r="AQ304" s="181"/>
      <c r="AR304" s="181"/>
      <c r="AS304" s="181"/>
      <c r="AT304" s="181"/>
      <c r="AU304" s="181"/>
      <c r="AV304" s="181"/>
      <c r="AW304" s="181"/>
      <c r="AX304" s="181"/>
      <c r="AY304" s="181"/>
      <c r="AZ304" s="181"/>
      <c r="BA304" s="181"/>
      <c r="BB304" s="181"/>
      <c r="BC304" s="181"/>
      <c r="BD304" s="181"/>
      <c r="BE304" s="181"/>
      <c r="BF304" s="181"/>
      <c r="BG304" s="181"/>
      <c r="BH304" s="181"/>
      <c r="BI304" s="181"/>
      <c r="BJ304" s="181"/>
      <c r="BK304" s="181"/>
      <c r="BL304" s="181"/>
      <c r="BM304" s="181"/>
      <c r="BN304" s="181"/>
      <c r="BO304" s="181"/>
      <c r="BP304" s="181"/>
      <c r="BQ304" s="181"/>
      <c r="BR304" s="181"/>
      <c r="BS304" s="181"/>
      <c r="BT304" s="181"/>
      <c r="BU304" s="181"/>
      <c r="BV304" s="181"/>
      <c r="BW304" s="181"/>
      <c r="BX304" s="181"/>
      <c r="BY304" s="181"/>
      <c r="BZ304" s="181"/>
      <c r="CA304" s="181"/>
      <c r="CB304" s="181"/>
      <c r="CC304" s="181"/>
      <c r="CD304" s="181"/>
      <c r="CE304" s="181"/>
      <c r="CF304" s="181"/>
      <c r="CG304" s="181"/>
      <c r="CH304" s="181"/>
      <c r="CI304" s="181"/>
      <c r="CJ304" s="181"/>
      <c r="CK304" s="181"/>
      <c r="CL304" s="181"/>
      <c r="CM304" s="181"/>
      <c r="CN304" s="181"/>
      <c r="CO304" s="181"/>
      <c r="CP304" s="181"/>
      <c r="CQ304" s="181"/>
      <c r="CR304" s="181"/>
      <c r="CS304" s="181"/>
      <c r="CT304" s="181"/>
      <c r="CU304" s="181"/>
      <c r="CV304" s="181"/>
      <c r="CW304" s="181"/>
      <c r="CX304" s="181"/>
      <c r="CY304" s="181"/>
      <c r="CZ304" s="181"/>
      <c r="DA304" s="181"/>
      <c r="DB304" s="181"/>
      <c r="DC304" s="181"/>
      <c r="DD304" s="181"/>
      <c r="DE304" s="181"/>
      <c r="DF304" s="181"/>
      <c r="DG304" s="181"/>
      <c r="DH304" s="181"/>
      <c r="DI304" s="181"/>
      <c r="DJ304" s="181"/>
      <c r="DK304" s="181"/>
      <c r="DL304" s="181"/>
      <c r="DM304" s="181"/>
      <c r="DN304" s="181"/>
      <c r="DO304" s="181"/>
      <c r="DP304" s="181"/>
      <c r="DQ304" s="181"/>
      <c r="DR304" s="181"/>
      <c r="DS304" s="181"/>
      <c r="DT304" s="181"/>
      <c r="DU304" s="181"/>
      <c r="DV304" s="181"/>
      <c r="DW304" s="181"/>
      <c r="DX304" s="181"/>
      <c r="DY304" s="181"/>
      <c r="DZ304" s="181"/>
      <c r="EA304" s="181"/>
      <c r="EB304" s="181"/>
      <c r="EC304" s="181"/>
      <c r="ED304" s="181"/>
      <c r="EE304" s="181"/>
      <c r="EF304" s="181"/>
      <c r="EG304" s="181"/>
      <c r="EH304" s="181"/>
      <c r="EI304" s="181"/>
      <c r="EJ304" s="181"/>
      <c r="EK304" s="181"/>
      <c r="EL304" s="181"/>
      <c r="EM304" s="181"/>
      <c r="EN304" s="181"/>
      <c r="EO304" s="181"/>
      <c r="EP304" s="271"/>
      <c r="EQ304" s="139"/>
    </row>
    <row r="305" spans="1:147" s="26" customFormat="1" ht="30" customHeight="1" outlineLevel="2">
      <c r="B305" s="142"/>
      <c r="C305" s="120" t="s">
        <v>1988</v>
      </c>
      <c r="D305" s="121"/>
      <c r="E305" s="122" t="s">
        <v>1989</v>
      </c>
      <c r="F305" s="181"/>
      <c r="G305" s="181" t="s">
        <v>503</v>
      </c>
      <c r="H305" s="181" t="s">
        <v>503</v>
      </c>
      <c r="I305" s="181" t="s">
        <v>503</v>
      </c>
      <c r="J305" s="181"/>
      <c r="K305" s="181" t="s">
        <v>503</v>
      </c>
      <c r="L305" s="181" t="s">
        <v>503</v>
      </c>
      <c r="M305" s="181" t="s">
        <v>503</v>
      </c>
      <c r="N305" s="181" t="s">
        <v>503</v>
      </c>
      <c r="O305" s="181" t="s">
        <v>503</v>
      </c>
      <c r="P305" s="181" t="s">
        <v>503</v>
      </c>
      <c r="Q305" s="181" t="s">
        <v>503</v>
      </c>
      <c r="R305" s="181" t="s">
        <v>503</v>
      </c>
      <c r="S305" s="181" t="s">
        <v>503</v>
      </c>
      <c r="T305" s="181" t="s">
        <v>503</v>
      </c>
      <c r="U305" s="181" t="s">
        <v>503</v>
      </c>
      <c r="V305" s="181" t="s">
        <v>503</v>
      </c>
      <c r="W305" s="181" t="s">
        <v>503</v>
      </c>
      <c r="X305" s="181" t="s">
        <v>503</v>
      </c>
      <c r="Y305" s="181" t="s">
        <v>503</v>
      </c>
      <c r="Z305" s="181" t="s">
        <v>503</v>
      </c>
      <c r="AA305" s="181" t="s">
        <v>503</v>
      </c>
      <c r="AB305" s="181" t="s">
        <v>503</v>
      </c>
      <c r="AC305" s="181" t="s">
        <v>503</v>
      </c>
      <c r="AD305" s="181" t="s">
        <v>503</v>
      </c>
      <c r="AE305" s="181" t="s">
        <v>503</v>
      </c>
      <c r="AF305" s="181" t="s">
        <v>503</v>
      </c>
      <c r="AG305" s="181" t="s">
        <v>503</v>
      </c>
      <c r="AH305" s="181" t="s">
        <v>503</v>
      </c>
      <c r="AI305" s="181" t="s">
        <v>503</v>
      </c>
      <c r="AJ305" s="181" t="s">
        <v>503</v>
      </c>
      <c r="AK305" s="181" t="s">
        <v>503</v>
      </c>
      <c r="AL305" s="181" t="s">
        <v>503</v>
      </c>
      <c r="AM305" s="181" t="s">
        <v>503</v>
      </c>
      <c r="AN305" s="181" t="s">
        <v>503</v>
      </c>
      <c r="AO305" s="181" t="s">
        <v>503</v>
      </c>
      <c r="AP305" s="181" t="s">
        <v>503</v>
      </c>
      <c r="AQ305" s="181" t="s">
        <v>503</v>
      </c>
      <c r="AR305" s="181" t="s">
        <v>503</v>
      </c>
      <c r="AS305" s="181" t="s">
        <v>503</v>
      </c>
      <c r="AT305" s="181" t="s">
        <v>503</v>
      </c>
      <c r="AU305" s="181" t="s">
        <v>503</v>
      </c>
      <c r="AV305" s="181" t="s">
        <v>503</v>
      </c>
      <c r="AW305" s="181" t="s">
        <v>503</v>
      </c>
      <c r="AX305" s="181" t="s">
        <v>503</v>
      </c>
      <c r="AY305" s="181" t="s">
        <v>503</v>
      </c>
      <c r="AZ305" s="181" t="s">
        <v>503</v>
      </c>
      <c r="BA305" s="181" t="s">
        <v>503</v>
      </c>
      <c r="BB305" s="181" t="s">
        <v>503</v>
      </c>
      <c r="BC305" s="181" t="s">
        <v>503</v>
      </c>
      <c r="BD305" s="181" t="s">
        <v>503</v>
      </c>
      <c r="BE305" s="181" t="s">
        <v>503</v>
      </c>
      <c r="BF305" s="181" t="s">
        <v>503</v>
      </c>
      <c r="BG305" s="181" t="s">
        <v>503</v>
      </c>
      <c r="BH305" s="181" t="s">
        <v>503</v>
      </c>
      <c r="BI305" s="181" t="s">
        <v>503</v>
      </c>
      <c r="BJ305" s="181" t="s">
        <v>503</v>
      </c>
      <c r="BK305" s="181"/>
      <c r="BL305" s="181" t="s">
        <v>503</v>
      </c>
      <c r="BM305" s="181" t="s">
        <v>503</v>
      </c>
      <c r="BN305" s="181" t="s">
        <v>503</v>
      </c>
      <c r="BO305" s="181" t="s">
        <v>503</v>
      </c>
      <c r="BP305" s="181" t="s">
        <v>503</v>
      </c>
      <c r="BQ305" s="181" t="s">
        <v>503</v>
      </c>
      <c r="BR305" s="181" t="s">
        <v>503</v>
      </c>
      <c r="BS305" s="181" t="s">
        <v>503</v>
      </c>
      <c r="BT305" s="181" t="s">
        <v>503</v>
      </c>
      <c r="BU305" s="181" t="s">
        <v>503</v>
      </c>
      <c r="BV305" s="181" t="s">
        <v>503</v>
      </c>
      <c r="BW305" s="181" t="s">
        <v>503</v>
      </c>
      <c r="BX305" s="181" t="s">
        <v>503</v>
      </c>
      <c r="BY305" s="181" t="s">
        <v>503</v>
      </c>
      <c r="BZ305" s="181" t="s">
        <v>503</v>
      </c>
      <c r="CA305" s="181" t="s">
        <v>503</v>
      </c>
      <c r="CB305" s="181" t="s">
        <v>503</v>
      </c>
      <c r="CC305" s="181" t="s">
        <v>503</v>
      </c>
      <c r="CD305" s="181" t="s">
        <v>503</v>
      </c>
      <c r="CE305" s="181" t="s">
        <v>503</v>
      </c>
      <c r="CF305" s="181" t="s">
        <v>503</v>
      </c>
      <c r="CG305" s="181" t="s">
        <v>503</v>
      </c>
      <c r="CH305" s="181" t="s">
        <v>503</v>
      </c>
      <c r="CI305" s="181" t="s">
        <v>503</v>
      </c>
      <c r="CJ305" s="181" t="s">
        <v>503</v>
      </c>
      <c r="CK305" s="181" t="s">
        <v>503</v>
      </c>
      <c r="CL305" s="181" t="s">
        <v>503</v>
      </c>
      <c r="CM305" s="178" t="s">
        <v>503</v>
      </c>
      <c r="CN305" s="178" t="s">
        <v>503</v>
      </c>
      <c r="CO305" s="178" t="s">
        <v>503</v>
      </c>
      <c r="CP305" s="178" t="s">
        <v>503</v>
      </c>
      <c r="CQ305" s="178" t="s">
        <v>503</v>
      </c>
      <c r="CR305" s="178" t="s">
        <v>503</v>
      </c>
      <c r="CS305" s="178" t="s">
        <v>503</v>
      </c>
      <c r="CT305" s="178" t="s">
        <v>503</v>
      </c>
      <c r="CU305" s="178" t="s">
        <v>503</v>
      </c>
      <c r="CV305" s="178" t="s">
        <v>503</v>
      </c>
      <c r="CW305" s="178" t="s">
        <v>503</v>
      </c>
      <c r="CX305" s="178" t="s">
        <v>503</v>
      </c>
      <c r="CY305" s="178" t="s">
        <v>503</v>
      </c>
      <c r="CZ305" s="178" t="s">
        <v>503</v>
      </c>
      <c r="DA305" s="178" t="s">
        <v>503</v>
      </c>
      <c r="DB305" s="178" t="s">
        <v>503</v>
      </c>
      <c r="DC305" s="178" t="s">
        <v>503</v>
      </c>
      <c r="DD305" s="178" t="s">
        <v>503</v>
      </c>
      <c r="DE305" s="178" t="s">
        <v>503</v>
      </c>
      <c r="DF305" s="178" t="s">
        <v>503</v>
      </c>
      <c r="DG305" s="178" t="s">
        <v>503</v>
      </c>
      <c r="DH305" s="178" t="s">
        <v>503</v>
      </c>
      <c r="DI305" s="178" t="s">
        <v>503</v>
      </c>
      <c r="DJ305" s="181" t="s">
        <v>503</v>
      </c>
      <c r="DK305" s="181" t="s">
        <v>503</v>
      </c>
      <c r="DL305" s="181" t="s">
        <v>503</v>
      </c>
      <c r="DM305" s="181" t="s">
        <v>503</v>
      </c>
      <c r="DN305" s="181" t="s">
        <v>503</v>
      </c>
      <c r="DO305" s="181" t="s">
        <v>503</v>
      </c>
      <c r="DP305" s="181" t="s">
        <v>503</v>
      </c>
      <c r="DQ305" s="181" t="s">
        <v>503</v>
      </c>
      <c r="DR305" s="181" t="s">
        <v>503</v>
      </c>
      <c r="DS305" s="181" t="s">
        <v>503</v>
      </c>
      <c r="DT305" s="181" t="s">
        <v>503</v>
      </c>
      <c r="DU305" s="181" t="s">
        <v>503</v>
      </c>
      <c r="DV305" s="181" t="s">
        <v>503</v>
      </c>
      <c r="DW305" s="181" t="s">
        <v>503</v>
      </c>
      <c r="DX305" s="181" t="s">
        <v>503</v>
      </c>
      <c r="DY305" s="181" t="s">
        <v>503</v>
      </c>
      <c r="DZ305" s="181" t="s">
        <v>503</v>
      </c>
      <c r="EA305" s="181" t="s">
        <v>503</v>
      </c>
      <c r="EB305" s="181" t="s">
        <v>503</v>
      </c>
      <c r="EC305" s="181" t="s">
        <v>503</v>
      </c>
      <c r="ED305" s="181" t="s">
        <v>503</v>
      </c>
      <c r="EE305" s="181" t="s">
        <v>503</v>
      </c>
      <c r="EF305" s="181" t="s">
        <v>503</v>
      </c>
      <c r="EG305" s="181" t="s">
        <v>503</v>
      </c>
      <c r="EH305" s="181" t="s">
        <v>503</v>
      </c>
      <c r="EI305" s="181" t="s">
        <v>503</v>
      </c>
      <c r="EJ305" s="181" t="s">
        <v>503</v>
      </c>
      <c r="EK305" s="181" t="s">
        <v>503</v>
      </c>
      <c r="EL305" s="181" t="s">
        <v>503</v>
      </c>
      <c r="EM305" s="181" t="s">
        <v>503</v>
      </c>
      <c r="EN305" s="181" t="s">
        <v>503</v>
      </c>
      <c r="EO305" s="178" t="s">
        <v>503</v>
      </c>
      <c r="EP305" s="271"/>
      <c r="EQ305" s="139"/>
    </row>
    <row r="306" spans="1:147" s="26" customFormat="1" ht="30" customHeight="1" outlineLevel="1">
      <c r="B306" s="142"/>
      <c r="C306" s="141" t="s">
        <v>1990</v>
      </c>
      <c r="D306" s="119"/>
      <c r="E306" s="143"/>
      <c r="F306" s="180"/>
      <c r="G306" s="180"/>
      <c r="H306" s="180"/>
      <c r="I306" s="180"/>
      <c r="J306" s="180"/>
      <c r="K306" s="180"/>
      <c r="L306" s="180"/>
      <c r="M306" s="180"/>
      <c r="N306" s="180"/>
      <c r="O306" s="180"/>
      <c r="P306" s="180"/>
      <c r="Q306" s="180"/>
      <c r="R306" s="180"/>
      <c r="S306" s="180"/>
      <c r="T306" s="180"/>
      <c r="U306" s="180"/>
      <c r="V306" s="180"/>
      <c r="W306" s="180"/>
      <c r="X306" s="180"/>
      <c r="Y306" s="180"/>
      <c r="Z306" s="180"/>
      <c r="AA306" s="180"/>
      <c r="AB306" s="180"/>
      <c r="AC306" s="180"/>
      <c r="AD306" s="180"/>
      <c r="AE306" s="180"/>
      <c r="AF306" s="180"/>
      <c r="AG306" s="180"/>
      <c r="AH306" s="180"/>
      <c r="AI306" s="180"/>
      <c r="AJ306" s="180"/>
      <c r="AK306" s="180"/>
      <c r="AL306" s="180"/>
      <c r="AM306" s="180"/>
      <c r="AN306" s="180"/>
      <c r="AO306" s="180"/>
      <c r="AP306" s="180"/>
      <c r="AQ306" s="180"/>
      <c r="AR306" s="180"/>
      <c r="AS306" s="180"/>
      <c r="AT306" s="180"/>
      <c r="AU306" s="180"/>
      <c r="AV306" s="180"/>
      <c r="AW306" s="180"/>
      <c r="AX306" s="180"/>
      <c r="AY306" s="180"/>
      <c r="AZ306" s="180"/>
      <c r="BA306" s="180"/>
      <c r="BB306" s="180"/>
      <c r="BC306" s="180"/>
      <c r="BD306" s="180"/>
      <c r="BE306" s="180"/>
      <c r="BF306" s="180"/>
      <c r="BG306" s="180"/>
      <c r="BH306" s="180"/>
      <c r="BI306" s="180"/>
      <c r="BJ306" s="180"/>
      <c r="BK306" s="180"/>
      <c r="BL306" s="180"/>
      <c r="BM306" s="180"/>
      <c r="BN306" s="180"/>
      <c r="BO306" s="180"/>
      <c r="BP306" s="180"/>
      <c r="BQ306" s="180"/>
      <c r="BR306" s="180"/>
      <c r="BS306" s="180"/>
      <c r="BT306" s="180"/>
      <c r="BU306" s="180"/>
      <c r="BV306" s="180"/>
      <c r="BW306" s="180"/>
      <c r="BX306" s="180"/>
      <c r="BY306" s="180"/>
      <c r="BZ306" s="180"/>
      <c r="CA306" s="180"/>
      <c r="CB306" s="180"/>
      <c r="CC306" s="180"/>
      <c r="CD306" s="180"/>
      <c r="CE306" s="180"/>
      <c r="CF306" s="180"/>
      <c r="CG306" s="180"/>
      <c r="CH306" s="180"/>
      <c r="CI306" s="180"/>
      <c r="CJ306" s="180"/>
      <c r="CK306" s="180"/>
      <c r="CL306" s="180"/>
      <c r="CM306" s="180"/>
      <c r="CN306" s="180"/>
      <c r="CO306" s="180"/>
      <c r="CP306" s="180"/>
      <c r="CQ306" s="180"/>
      <c r="CR306" s="180"/>
      <c r="CS306" s="180"/>
      <c r="CT306" s="180"/>
      <c r="CU306" s="180"/>
      <c r="CV306" s="180"/>
      <c r="CW306" s="180"/>
      <c r="CX306" s="180"/>
      <c r="CY306" s="180"/>
      <c r="CZ306" s="180"/>
      <c r="DA306" s="180"/>
      <c r="DB306" s="180"/>
      <c r="DC306" s="180"/>
      <c r="DD306" s="180"/>
      <c r="DE306" s="180"/>
      <c r="DF306" s="180"/>
      <c r="DG306" s="180"/>
      <c r="DH306" s="180"/>
      <c r="DI306" s="180"/>
      <c r="DJ306" s="180"/>
      <c r="DK306" s="180"/>
      <c r="DL306" s="180"/>
      <c r="DM306" s="180"/>
      <c r="DN306" s="180"/>
      <c r="DO306" s="180"/>
      <c r="DP306" s="180"/>
      <c r="DQ306" s="180"/>
      <c r="DR306" s="180"/>
      <c r="DS306" s="180"/>
      <c r="DT306" s="180"/>
      <c r="DU306" s="180"/>
      <c r="DV306" s="180"/>
      <c r="DW306" s="180"/>
      <c r="DX306" s="180"/>
      <c r="DY306" s="180"/>
      <c r="DZ306" s="180"/>
      <c r="EA306" s="180"/>
      <c r="EB306" s="180"/>
      <c r="EC306" s="180"/>
      <c r="ED306" s="180"/>
      <c r="EE306" s="180"/>
      <c r="EF306" s="180"/>
      <c r="EG306" s="180"/>
      <c r="EH306" s="180"/>
      <c r="EI306" s="180"/>
      <c r="EJ306" s="180"/>
      <c r="EK306" s="180"/>
      <c r="EL306" s="180"/>
      <c r="EM306" s="180"/>
      <c r="EN306" s="180"/>
      <c r="EO306" s="180"/>
      <c r="EP306" s="271"/>
      <c r="EQ306" s="139"/>
    </row>
    <row r="307" spans="1:147" s="26" customFormat="1" ht="30" customHeight="1" outlineLevel="2">
      <c r="B307" s="142"/>
      <c r="C307" s="120" t="s">
        <v>1991</v>
      </c>
      <c r="D307" s="121"/>
      <c r="E307" s="207" t="s">
        <v>1992</v>
      </c>
      <c r="F307" s="181"/>
      <c r="G307" s="181"/>
      <c r="H307" s="181"/>
      <c r="I307" s="181"/>
      <c r="J307" s="181"/>
      <c r="K307" s="181"/>
      <c r="L307" s="181"/>
      <c r="M307" s="181"/>
      <c r="N307" s="181"/>
      <c r="O307" s="181"/>
      <c r="P307" s="181"/>
      <c r="Q307" s="181"/>
      <c r="R307" s="181"/>
      <c r="S307" s="181"/>
      <c r="T307" s="181"/>
      <c r="U307" s="181"/>
      <c r="V307" s="181"/>
      <c r="W307" s="181"/>
      <c r="X307" s="181"/>
      <c r="Y307" s="181"/>
      <c r="Z307" s="181"/>
      <c r="AA307" s="181"/>
      <c r="AB307" s="181"/>
      <c r="AC307" s="181"/>
      <c r="AD307" s="181"/>
      <c r="AE307" s="181"/>
      <c r="AF307" s="181"/>
      <c r="AG307" s="181"/>
      <c r="AH307" s="181"/>
      <c r="AI307" s="181"/>
      <c r="AJ307" s="181"/>
      <c r="AK307" s="181"/>
      <c r="AL307" s="181"/>
      <c r="AM307" s="181"/>
      <c r="AN307" s="181"/>
      <c r="AO307" s="181"/>
      <c r="AP307" s="181"/>
      <c r="AQ307" s="181"/>
      <c r="AR307" s="181"/>
      <c r="AS307" s="181"/>
      <c r="AT307" s="181"/>
      <c r="AU307" s="181"/>
      <c r="AV307" s="181"/>
      <c r="AW307" s="181"/>
      <c r="AX307" s="181"/>
      <c r="AY307" s="181"/>
      <c r="AZ307" s="181"/>
      <c r="BA307" s="181"/>
      <c r="BB307" s="181"/>
      <c r="BC307" s="181"/>
      <c r="BD307" s="181"/>
      <c r="BE307" s="181"/>
      <c r="BF307" s="181"/>
      <c r="BG307" s="181"/>
      <c r="BH307" s="181"/>
      <c r="BI307" s="181"/>
      <c r="BJ307" s="181"/>
      <c r="BK307" s="181"/>
      <c r="BL307" s="181"/>
      <c r="BM307" s="181"/>
      <c r="BN307" s="181"/>
      <c r="BO307" s="181"/>
      <c r="BP307" s="181"/>
      <c r="BQ307" s="181"/>
      <c r="BR307" s="181"/>
      <c r="BS307" s="181"/>
      <c r="BT307" s="181"/>
      <c r="BU307" s="181"/>
      <c r="BV307" s="181"/>
      <c r="BW307" s="181"/>
      <c r="BX307" s="181"/>
      <c r="BY307" s="181"/>
      <c r="BZ307" s="181"/>
      <c r="CA307" s="181"/>
      <c r="CB307" s="181"/>
      <c r="CC307" s="181"/>
      <c r="CD307" s="181"/>
      <c r="CE307" s="181"/>
      <c r="CF307" s="181"/>
      <c r="CG307" s="181"/>
      <c r="CH307" s="181"/>
      <c r="CI307" s="181"/>
      <c r="CJ307" s="181"/>
      <c r="CK307" s="181"/>
      <c r="CL307" s="181"/>
      <c r="CM307" s="181"/>
      <c r="CN307" s="181"/>
      <c r="CO307" s="181"/>
      <c r="CP307" s="181"/>
      <c r="CQ307" s="181"/>
      <c r="CR307" s="181"/>
      <c r="CS307" s="181"/>
      <c r="CT307" s="181"/>
      <c r="CU307" s="181"/>
      <c r="CV307" s="181"/>
      <c r="CW307" s="181"/>
      <c r="CX307" s="181"/>
      <c r="CY307" s="181"/>
      <c r="CZ307" s="181"/>
      <c r="DA307" s="181"/>
      <c r="DB307" s="181"/>
      <c r="DC307" s="181"/>
      <c r="DD307" s="181"/>
      <c r="DE307" s="181"/>
      <c r="DF307" s="181"/>
      <c r="DG307" s="181"/>
      <c r="DH307" s="181"/>
      <c r="DI307" s="181"/>
      <c r="DJ307" s="181"/>
      <c r="DK307" s="181"/>
      <c r="DL307" s="181"/>
      <c r="DM307" s="181"/>
      <c r="DN307" s="181"/>
      <c r="DO307" s="181"/>
      <c r="DP307" s="181"/>
      <c r="DQ307" s="181"/>
      <c r="DR307" s="181"/>
      <c r="DS307" s="181"/>
      <c r="DT307" s="181"/>
      <c r="DU307" s="181"/>
      <c r="DV307" s="181"/>
      <c r="DW307" s="181"/>
      <c r="DX307" s="181"/>
      <c r="DY307" s="181"/>
      <c r="DZ307" s="181"/>
      <c r="EA307" s="181"/>
      <c r="EB307" s="181"/>
      <c r="EC307" s="181"/>
      <c r="ED307" s="181"/>
      <c r="EE307" s="181"/>
      <c r="EF307" s="181"/>
      <c r="EG307" s="181"/>
      <c r="EH307" s="181"/>
      <c r="EI307" s="181"/>
      <c r="EJ307" s="181"/>
      <c r="EK307" s="181"/>
      <c r="EL307" s="181"/>
      <c r="EM307" s="181"/>
      <c r="EN307" s="181"/>
      <c r="EO307" s="181"/>
      <c r="EP307" s="271"/>
      <c r="EQ307" s="139"/>
    </row>
    <row r="308" spans="1:147" s="26" customFormat="1" ht="30" customHeight="1" outlineLevel="2">
      <c r="B308" s="142"/>
      <c r="C308" s="120" t="s">
        <v>1993</v>
      </c>
      <c r="D308" s="121"/>
      <c r="E308" s="207" t="s">
        <v>1994</v>
      </c>
      <c r="F308" s="181"/>
      <c r="G308" s="181"/>
      <c r="H308" s="181"/>
      <c r="I308" s="181"/>
      <c r="J308" s="181"/>
      <c r="K308" s="181"/>
      <c r="L308" s="181"/>
      <c r="M308" s="181"/>
      <c r="N308" s="181"/>
      <c r="O308" s="181"/>
      <c r="P308" s="181"/>
      <c r="Q308" s="181"/>
      <c r="R308" s="181"/>
      <c r="S308" s="181"/>
      <c r="T308" s="181"/>
      <c r="U308" s="181"/>
      <c r="V308" s="181"/>
      <c r="W308" s="181"/>
      <c r="X308" s="181"/>
      <c r="Y308" s="181"/>
      <c r="Z308" s="181"/>
      <c r="AA308" s="181"/>
      <c r="AB308" s="181"/>
      <c r="AC308" s="181"/>
      <c r="AD308" s="181"/>
      <c r="AE308" s="181"/>
      <c r="AF308" s="181"/>
      <c r="AG308" s="181"/>
      <c r="AH308" s="181"/>
      <c r="AI308" s="181"/>
      <c r="AJ308" s="181"/>
      <c r="AK308" s="181"/>
      <c r="AL308" s="181"/>
      <c r="AM308" s="181"/>
      <c r="AN308" s="181"/>
      <c r="AO308" s="181"/>
      <c r="AP308" s="181"/>
      <c r="AQ308" s="181"/>
      <c r="AR308" s="181"/>
      <c r="AS308" s="181"/>
      <c r="AT308" s="181"/>
      <c r="AU308" s="181"/>
      <c r="AV308" s="181"/>
      <c r="AW308" s="181"/>
      <c r="AX308" s="181"/>
      <c r="AY308" s="181"/>
      <c r="AZ308" s="181"/>
      <c r="BA308" s="181"/>
      <c r="BB308" s="181"/>
      <c r="BC308" s="181"/>
      <c r="BD308" s="181"/>
      <c r="BE308" s="181"/>
      <c r="BF308" s="181"/>
      <c r="BG308" s="181"/>
      <c r="BH308" s="181"/>
      <c r="BI308" s="181"/>
      <c r="BJ308" s="181"/>
      <c r="BK308" s="181"/>
      <c r="BL308" s="181"/>
      <c r="BM308" s="181"/>
      <c r="BN308" s="181"/>
      <c r="BO308" s="181"/>
      <c r="BP308" s="181"/>
      <c r="BQ308" s="181"/>
      <c r="BR308" s="181"/>
      <c r="BS308" s="181"/>
      <c r="BT308" s="181"/>
      <c r="BU308" s="181"/>
      <c r="BV308" s="181"/>
      <c r="BW308" s="181"/>
      <c r="BX308" s="181"/>
      <c r="BY308" s="181"/>
      <c r="BZ308" s="181"/>
      <c r="CA308" s="181"/>
      <c r="CB308" s="181"/>
      <c r="CC308" s="181"/>
      <c r="CD308" s="181"/>
      <c r="CE308" s="181"/>
      <c r="CF308" s="181"/>
      <c r="CG308" s="181"/>
      <c r="CH308" s="181"/>
      <c r="CI308" s="181"/>
      <c r="CJ308" s="181"/>
      <c r="CK308" s="181"/>
      <c r="CL308" s="181"/>
      <c r="CM308" s="181"/>
      <c r="CN308" s="181"/>
      <c r="CO308" s="181"/>
      <c r="CP308" s="181"/>
      <c r="CQ308" s="181"/>
      <c r="CR308" s="181"/>
      <c r="CS308" s="181"/>
      <c r="CT308" s="181"/>
      <c r="CU308" s="181"/>
      <c r="CV308" s="181"/>
      <c r="CW308" s="181"/>
      <c r="CX308" s="181"/>
      <c r="CY308" s="181"/>
      <c r="CZ308" s="181"/>
      <c r="DA308" s="181"/>
      <c r="DB308" s="181"/>
      <c r="DC308" s="181"/>
      <c r="DD308" s="181"/>
      <c r="DE308" s="181"/>
      <c r="DF308" s="181"/>
      <c r="DG308" s="181"/>
      <c r="DH308" s="181"/>
      <c r="DI308" s="181"/>
      <c r="DJ308" s="181"/>
      <c r="DK308" s="181"/>
      <c r="DL308" s="181"/>
      <c r="DM308" s="181"/>
      <c r="DN308" s="181"/>
      <c r="DO308" s="181"/>
      <c r="DP308" s="181"/>
      <c r="DQ308" s="181"/>
      <c r="DR308" s="181"/>
      <c r="DS308" s="181"/>
      <c r="DT308" s="181"/>
      <c r="DU308" s="181"/>
      <c r="DV308" s="181"/>
      <c r="DW308" s="181"/>
      <c r="DX308" s="181"/>
      <c r="DY308" s="181"/>
      <c r="DZ308" s="181"/>
      <c r="EA308" s="181"/>
      <c r="EB308" s="181"/>
      <c r="EC308" s="181"/>
      <c r="ED308" s="181"/>
      <c r="EE308" s="181"/>
      <c r="EF308" s="181"/>
      <c r="EG308" s="181"/>
      <c r="EH308" s="181"/>
      <c r="EI308" s="181"/>
      <c r="EJ308" s="181"/>
      <c r="EK308" s="181"/>
      <c r="EL308" s="181"/>
      <c r="EM308" s="181"/>
      <c r="EN308" s="181"/>
      <c r="EO308" s="181"/>
      <c r="EP308" s="271"/>
      <c r="EQ308" s="139"/>
    </row>
    <row r="309" spans="1:147" s="26" customFormat="1" ht="30" customHeight="1" outlineLevel="1">
      <c r="B309" s="142"/>
      <c r="C309" s="141" t="s">
        <v>1995</v>
      </c>
      <c r="D309" s="119"/>
      <c r="E309" s="143"/>
      <c r="F309" s="180"/>
      <c r="G309" s="180"/>
      <c r="H309" s="180"/>
      <c r="I309" s="180"/>
      <c r="J309" s="180"/>
      <c r="K309" s="180"/>
      <c r="L309" s="180"/>
      <c r="M309" s="180"/>
      <c r="N309" s="180"/>
      <c r="O309" s="180"/>
      <c r="P309" s="180"/>
      <c r="Q309" s="180"/>
      <c r="R309" s="180"/>
      <c r="S309" s="180"/>
      <c r="T309" s="180"/>
      <c r="U309" s="180"/>
      <c r="V309" s="180"/>
      <c r="W309" s="180"/>
      <c r="X309" s="180"/>
      <c r="Y309" s="180"/>
      <c r="Z309" s="180"/>
      <c r="AA309" s="180"/>
      <c r="AB309" s="180"/>
      <c r="AC309" s="180"/>
      <c r="AD309" s="180"/>
      <c r="AE309" s="180"/>
      <c r="AF309" s="180"/>
      <c r="AG309" s="180"/>
      <c r="AH309" s="180"/>
      <c r="AI309" s="180"/>
      <c r="AJ309" s="180"/>
      <c r="AK309" s="180"/>
      <c r="AL309" s="180"/>
      <c r="AM309" s="180"/>
      <c r="AN309" s="180"/>
      <c r="AO309" s="180"/>
      <c r="AP309" s="180"/>
      <c r="AQ309" s="180"/>
      <c r="AR309" s="180"/>
      <c r="AS309" s="180"/>
      <c r="AT309" s="180"/>
      <c r="AU309" s="180"/>
      <c r="AV309" s="180"/>
      <c r="AW309" s="180"/>
      <c r="AX309" s="180"/>
      <c r="AY309" s="180"/>
      <c r="AZ309" s="180"/>
      <c r="BA309" s="180"/>
      <c r="BB309" s="180"/>
      <c r="BC309" s="180"/>
      <c r="BD309" s="180"/>
      <c r="BE309" s="180"/>
      <c r="BF309" s="180"/>
      <c r="BG309" s="180"/>
      <c r="BH309" s="180"/>
      <c r="BI309" s="180"/>
      <c r="BJ309" s="180"/>
      <c r="BK309" s="180"/>
      <c r="BL309" s="180"/>
      <c r="BM309" s="180"/>
      <c r="BN309" s="180"/>
      <c r="BO309" s="180"/>
      <c r="BP309" s="180"/>
      <c r="BQ309" s="180"/>
      <c r="BR309" s="180"/>
      <c r="BS309" s="180"/>
      <c r="BT309" s="180"/>
      <c r="BU309" s="180"/>
      <c r="BV309" s="180"/>
      <c r="BW309" s="180"/>
      <c r="BX309" s="180"/>
      <c r="BY309" s="180"/>
      <c r="BZ309" s="180"/>
      <c r="CA309" s="180"/>
      <c r="CB309" s="180"/>
      <c r="CC309" s="180"/>
      <c r="CD309" s="180"/>
      <c r="CE309" s="180"/>
      <c r="CF309" s="180"/>
      <c r="CG309" s="180"/>
      <c r="CH309" s="180"/>
      <c r="CI309" s="180"/>
      <c r="CJ309" s="180"/>
      <c r="CK309" s="180"/>
      <c r="CL309" s="180"/>
      <c r="CM309" s="180"/>
      <c r="CN309" s="180"/>
      <c r="CO309" s="180"/>
      <c r="CP309" s="180"/>
      <c r="CQ309" s="180"/>
      <c r="CR309" s="180"/>
      <c r="CS309" s="180"/>
      <c r="CT309" s="180"/>
      <c r="CU309" s="180"/>
      <c r="CV309" s="180"/>
      <c r="CW309" s="180"/>
      <c r="CX309" s="180"/>
      <c r="CY309" s="180"/>
      <c r="CZ309" s="180"/>
      <c r="DA309" s="180"/>
      <c r="DB309" s="180"/>
      <c r="DC309" s="180"/>
      <c r="DD309" s="180"/>
      <c r="DE309" s="180"/>
      <c r="DF309" s="180"/>
      <c r="DG309" s="180"/>
      <c r="DH309" s="180"/>
      <c r="DI309" s="180"/>
      <c r="DJ309" s="180"/>
      <c r="DK309" s="180"/>
      <c r="DL309" s="180"/>
      <c r="DM309" s="180"/>
      <c r="DN309" s="180"/>
      <c r="DO309" s="180"/>
      <c r="DP309" s="180"/>
      <c r="DQ309" s="180"/>
      <c r="DR309" s="180"/>
      <c r="DS309" s="180"/>
      <c r="DT309" s="180"/>
      <c r="DU309" s="180"/>
      <c r="DV309" s="180"/>
      <c r="DW309" s="180"/>
      <c r="DX309" s="180"/>
      <c r="DY309" s="180"/>
      <c r="DZ309" s="180"/>
      <c r="EA309" s="180"/>
      <c r="EB309" s="180"/>
      <c r="EC309" s="180"/>
      <c r="ED309" s="180"/>
      <c r="EE309" s="180"/>
      <c r="EF309" s="180"/>
      <c r="EG309" s="180"/>
      <c r="EH309" s="180"/>
      <c r="EI309" s="180"/>
      <c r="EJ309" s="180"/>
      <c r="EK309" s="180"/>
      <c r="EL309" s="180"/>
      <c r="EM309" s="180"/>
      <c r="EN309" s="180"/>
      <c r="EO309" s="180"/>
      <c r="EP309" s="271"/>
      <c r="EQ309" s="139"/>
    </row>
    <row r="310" spans="1:147" s="71" customFormat="1" ht="30" customHeight="1" outlineLevel="2">
      <c r="A310" s="26"/>
      <c r="B310" s="142"/>
      <c r="C310" s="142" t="s">
        <v>1934</v>
      </c>
      <c r="D310" s="219"/>
      <c r="E310" s="207"/>
      <c r="F310" s="178"/>
      <c r="G310" s="178" t="s">
        <v>503</v>
      </c>
      <c r="H310" s="178" t="s">
        <v>503</v>
      </c>
      <c r="I310" s="178" t="s">
        <v>503</v>
      </c>
      <c r="J310" s="178"/>
      <c r="K310" s="178" t="s">
        <v>503</v>
      </c>
      <c r="L310" s="178"/>
      <c r="M310" s="178"/>
      <c r="N310" s="178"/>
      <c r="O310" s="178"/>
      <c r="P310" s="178"/>
      <c r="Q310" s="178"/>
      <c r="R310" s="178"/>
      <c r="S310" s="178"/>
      <c r="T310" s="178"/>
      <c r="U310" s="178"/>
      <c r="V310" s="178"/>
      <c r="W310" s="178"/>
      <c r="X310" s="178"/>
      <c r="Y310" s="178"/>
      <c r="Z310" s="178"/>
      <c r="AA310" s="178"/>
      <c r="AB310" s="178"/>
      <c r="AC310" s="178"/>
      <c r="AD310" s="178"/>
      <c r="AE310" s="178"/>
      <c r="AF310" s="178"/>
      <c r="AG310" s="178"/>
      <c r="AH310" s="178"/>
      <c r="AI310" s="178"/>
      <c r="AJ310" s="178"/>
      <c r="AK310" s="178"/>
      <c r="AL310" s="178"/>
      <c r="AM310" s="178"/>
      <c r="AN310" s="178"/>
      <c r="AO310" s="178"/>
      <c r="AP310" s="178"/>
      <c r="AQ310" s="178"/>
      <c r="AR310" s="178"/>
      <c r="AS310" s="178"/>
      <c r="AT310" s="178"/>
      <c r="AU310" s="178"/>
      <c r="AV310" s="178"/>
      <c r="AW310" s="178"/>
      <c r="AX310" s="178"/>
      <c r="AY310" s="178"/>
      <c r="AZ310" s="178"/>
      <c r="BA310" s="178"/>
      <c r="BB310" s="178"/>
      <c r="BC310" s="178"/>
      <c r="BD310" s="178"/>
      <c r="BE310" s="178" t="s">
        <v>503</v>
      </c>
      <c r="BF310" s="178" t="s">
        <v>503</v>
      </c>
      <c r="BG310" s="178" t="s">
        <v>503</v>
      </c>
      <c r="BH310" s="178" t="s">
        <v>503</v>
      </c>
      <c r="BI310" s="178" t="s">
        <v>503</v>
      </c>
      <c r="BJ310" s="178" t="s">
        <v>503</v>
      </c>
      <c r="BK310" s="178"/>
      <c r="BL310" s="178" t="s">
        <v>503</v>
      </c>
      <c r="BM310" s="178" t="s">
        <v>503</v>
      </c>
      <c r="BN310" s="178" t="s">
        <v>503</v>
      </c>
      <c r="BO310" s="178" t="s">
        <v>503</v>
      </c>
      <c r="BP310" s="178" t="s">
        <v>503</v>
      </c>
      <c r="BQ310" s="178" t="s">
        <v>503</v>
      </c>
      <c r="BR310" s="178" t="s">
        <v>503</v>
      </c>
      <c r="BS310" s="178" t="s">
        <v>503</v>
      </c>
      <c r="BT310" s="178" t="s">
        <v>503</v>
      </c>
      <c r="BU310" s="178" t="s">
        <v>503</v>
      </c>
      <c r="BV310" s="178" t="s">
        <v>503</v>
      </c>
      <c r="BW310" s="178" t="s">
        <v>503</v>
      </c>
      <c r="BX310" s="178" t="s">
        <v>503</v>
      </c>
      <c r="BY310" s="178" t="s">
        <v>503</v>
      </c>
      <c r="BZ310" s="178" t="s">
        <v>503</v>
      </c>
      <c r="CA310" s="178" t="s">
        <v>503</v>
      </c>
      <c r="CB310" s="178" t="s">
        <v>503</v>
      </c>
      <c r="CC310" s="178" t="s">
        <v>503</v>
      </c>
      <c r="CD310" s="178" t="s">
        <v>503</v>
      </c>
      <c r="CE310" s="178" t="s">
        <v>503</v>
      </c>
      <c r="CF310" s="178" t="s">
        <v>503</v>
      </c>
      <c r="CG310" s="178" t="s">
        <v>503</v>
      </c>
      <c r="CH310" s="178" t="s">
        <v>503</v>
      </c>
      <c r="CI310" s="178" t="s">
        <v>503</v>
      </c>
      <c r="CJ310" s="178" t="s">
        <v>503</v>
      </c>
      <c r="CK310" s="178" t="s">
        <v>503</v>
      </c>
      <c r="CL310" s="178" t="s">
        <v>503</v>
      </c>
      <c r="CM310" s="178" t="s">
        <v>503</v>
      </c>
      <c r="CN310" s="178" t="s">
        <v>503</v>
      </c>
      <c r="CO310" s="178" t="s">
        <v>503</v>
      </c>
      <c r="CP310" s="178" t="s">
        <v>503</v>
      </c>
      <c r="CQ310" s="178" t="s">
        <v>503</v>
      </c>
      <c r="CR310" s="178" t="s">
        <v>503</v>
      </c>
      <c r="CS310" s="178" t="s">
        <v>503</v>
      </c>
      <c r="CT310" s="178" t="s">
        <v>503</v>
      </c>
      <c r="CU310" s="178" t="s">
        <v>503</v>
      </c>
      <c r="CV310" s="178" t="s">
        <v>503</v>
      </c>
      <c r="CW310" s="178" t="s">
        <v>503</v>
      </c>
      <c r="CX310" s="178" t="s">
        <v>503</v>
      </c>
      <c r="CY310" s="178" t="s">
        <v>503</v>
      </c>
      <c r="CZ310" s="178" t="s">
        <v>503</v>
      </c>
      <c r="DA310" s="178" t="s">
        <v>503</v>
      </c>
      <c r="DB310" s="178" t="s">
        <v>503</v>
      </c>
      <c r="DC310" s="178" t="s">
        <v>503</v>
      </c>
      <c r="DD310" s="178" t="s">
        <v>503</v>
      </c>
      <c r="DE310" s="178" t="s">
        <v>503</v>
      </c>
      <c r="DF310" s="178" t="s">
        <v>503</v>
      </c>
      <c r="DG310" s="178" t="s">
        <v>503</v>
      </c>
      <c r="DH310" s="178" t="s">
        <v>503</v>
      </c>
      <c r="DI310" s="178" t="s">
        <v>503</v>
      </c>
      <c r="DJ310" s="178" t="s">
        <v>503</v>
      </c>
      <c r="DK310" s="178" t="s">
        <v>503</v>
      </c>
      <c r="DL310" s="178" t="s">
        <v>503</v>
      </c>
      <c r="DM310" s="178" t="s">
        <v>503</v>
      </c>
      <c r="DN310" s="178" t="s">
        <v>503</v>
      </c>
      <c r="DO310" s="178" t="s">
        <v>503</v>
      </c>
      <c r="DP310" s="178" t="s">
        <v>503</v>
      </c>
      <c r="DQ310" s="178" t="s">
        <v>503</v>
      </c>
      <c r="DR310" s="178" t="s">
        <v>503</v>
      </c>
      <c r="DS310" s="178" t="s">
        <v>503</v>
      </c>
      <c r="DT310" s="178"/>
      <c r="DU310" s="178" t="s">
        <v>503</v>
      </c>
      <c r="DV310" s="178" t="s">
        <v>503</v>
      </c>
      <c r="DW310" s="178" t="s">
        <v>503</v>
      </c>
      <c r="DX310" s="178" t="s">
        <v>503</v>
      </c>
      <c r="DY310" s="178" t="s">
        <v>503</v>
      </c>
      <c r="DZ310" s="178" t="s">
        <v>503</v>
      </c>
      <c r="EA310" s="178" t="s">
        <v>503</v>
      </c>
      <c r="EB310" s="178" t="s">
        <v>503</v>
      </c>
      <c r="EC310" s="178" t="s">
        <v>503</v>
      </c>
      <c r="ED310" s="178" t="s">
        <v>503</v>
      </c>
      <c r="EE310" s="178" t="s">
        <v>503</v>
      </c>
      <c r="EF310" s="178" t="s">
        <v>503</v>
      </c>
      <c r="EG310" s="178" t="s">
        <v>503</v>
      </c>
      <c r="EH310" s="178" t="s">
        <v>503</v>
      </c>
      <c r="EI310" s="178" t="s">
        <v>503</v>
      </c>
      <c r="EJ310" s="178" t="s">
        <v>503</v>
      </c>
      <c r="EK310" s="178" t="s">
        <v>503</v>
      </c>
      <c r="EL310" s="178" t="s">
        <v>503</v>
      </c>
      <c r="EM310" s="178" t="s">
        <v>503</v>
      </c>
      <c r="EN310" s="178" t="s">
        <v>503</v>
      </c>
      <c r="EO310" s="178" t="s">
        <v>503</v>
      </c>
      <c r="EP310" s="271"/>
      <c r="EQ310" s="243"/>
    </row>
    <row r="311" spans="1:147" s="71" customFormat="1" ht="30" customHeight="1" outlineLevel="2">
      <c r="A311" s="26"/>
      <c r="B311" s="142"/>
      <c r="C311" s="142" t="s">
        <v>1935</v>
      </c>
      <c r="D311" s="219" t="s">
        <v>1936</v>
      </c>
      <c r="E311" s="207"/>
      <c r="F311" s="181"/>
      <c r="G311" s="181">
        <v>150</v>
      </c>
      <c r="H311" s="181">
        <v>150</v>
      </c>
      <c r="I311" s="181">
        <v>150</v>
      </c>
      <c r="J311" s="181"/>
      <c r="K311" s="181">
        <v>150</v>
      </c>
      <c r="L311" s="181"/>
      <c r="M311" s="181"/>
      <c r="N311" s="181"/>
      <c r="O311" s="181"/>
      <c r="P311" s="181"/>
      <c r="Q311" s="181"/>
      <c r="R311" s="181"/>
      <c r="S311" s="181"/>
      <c r="T311" s="181"/>
      <c r="U311" s="181"/>
      <c r="V311" s="181"/>
      <c r="W311" s="181"/>
      <c r="X311" s="181"/>
      <c r="Y311" s="181"/>
      <c r="Z311" s="181"/>
      <c r="AA311" s="181"/>
      <c r="AB311" s="181"/>
      <c r="AC311" s="181"/>
      <c r="AD311" s="181"/>
      <c r="AE311" s="181"/>
      <c r="AF311" s="181"/>
      <c r="AG311" s="181"/>
      <c r="AH311" s="181"/>
      <c r="AI311" s="181"/>
      <c r="AJ311" s="181"/>
      <c r="AK311" s="181"/>
      <c r="AL311" s="181"/>
      <c r="AM311" s="181"/>
      <c r="AN311" s="181"/>
      <c r="AO311" s="181"/>
      <c r="AP311" s="181"/>
      <c r="AQ311" s="181"/>
      <c r="AR311" s="181"/>
      <c r="AS311" s="181"/>
      <c r="AT311" s="181"/>
      <c r="AU311" s="181"/>
      <c r="AV311" s="181"/>
      <c r="AW311" s="181"/>
      <c r="AX311" s="181"/>
      <c r="AY311" s="181"/>
      <c r="AZ311" s="181"/>
      <c r="BA311" s="181"/>
      <c r="BB311" s="181"/>
      <c r="BC311" s="181"/>
      <c r="BD311" s="181"/>
      <c r="BE311" s="181">
        <v>120</v>
      </c>
      <c r="BF311" s="181">
        <v>120</v>
      </c>
      <c r="BG311" s="181">
        <v>120</v>
      </c>
      <c r="BH311" s="181">
        <v>120</v>
      </c>
      <c r="BI311" s="181">
        <v>120</v>
      </c>
      <c r="BJ311" s="181">
        <v>120</v>
      </c>
      <c r="BK311" s="181"/>
      <c r="BL311" s="181">
        <v>120</v>
      </c>
      <c r="BM311" s="181">
        <v>120</v>
      </c>
      <c r="BN311" s="181">
        <v>120</v>
      </c>
      <c r="BO311" s="181">
        <v>120</v>
      </c>
      <c r="BP311" s="181">
        <v>120</v>
      </c>
      <c r="BQ311" s="181">
        <v>120</v>
      </c>
      <c r="BR311" s="181">
        <v>120</v>
      </c>
      <c r="BS311" s="181">
        <v>120</v>
      </c>
      <c r="BT311" s="181">
        <v>120</v>
      </c>
      <c r="BU311" s="181">
        <v>120</v>
      </c>
      <c r="BV311" s="181">
        <v>120</v>
      </c>
      <c r="BW311" s="181">
        <v>120</v>
      </c>
      <c r="BX311" s="181">
        <v>120</v>
      </c>
      <c r="BY311" s="181">
        <v>120</v>
      </c>
      <c r="BZ311" s="181">
        <v>120</v>
      </c>
      <c r="CA311" s="181">
        <v>120</v>
      </c>
      <c r="CB311" s="181">
        <v>120</v>
      </c>
      <c r="CC311" s="181">
        <v>120</v>
      </c>
      <c r="CD311" s="181">
        <v>120</v>
      </c>
      <c r="CE311" s="181">
        <v>120</v>
      </c>
      <c r="CF311" s="181">
        <v>120</v>
      </c>
      <c r="CG311" s="181">
        <v>120</v>
      </c>
      <c r="CH311" s="181">
        <v>120</v>
      </c>
      <c r="CI311" s="181">
        <v>120</v>
      </c>
      <c r="CJ311" s="181">
        <v>120</v>
      </c>
      <c r="CK311" s="181">
        <v>120</v>
      </c>
      <c r="CL311" s="181">
        <v>120</v>
      </c>
      <c r="CM311" s="181">
        <v>120</v>
      </c>
      <c r="CN311" s="181">
        <v>120</v>
      </c>
      <c r="CO311" s="181">
        <v>120</v>
      </c>
      <c r="CP311" s="181">
        <v>60</v>
      </c>
      <c r="CQ311" s="181">
        <v>60</v>
      </c>
      <c r="CR311" s="181">
        <v>60</v>
      </c>
      <c r="CS311" s="181">
        <v>60</v>
      </c>
      <c r="CT311" s="181">
        <v>60</v>
      </c>
      <c r="CU311" s="181">
        <v>60</v>
      </c>
      <c r="CV311" s="181">
        <v>60</v>
      </c>
      <c r="CW311" s="181">
        <v>60</v>
      </c>
      <c r="CX311" s="181">
        <v>60</v>
      </c>
      <c r="CY311" s="181">
        <v>60</v>
      </c>
      <c r="CZ311" s="181">
        <v>60</v>
      </c>
      <c r="DA311" s="181">
        <v>60</v>
      </c>
      <c r="DB311" s="181">
        <v>60</v>
      </c>
      <c r="DC311" s="181">
        <v>60</v>
      </c>
      <c r="DD311" s="181">
        <v>60</v>
      </c>
      <c r="DE311" s="181">
        <v>60</v>
      </c>
      <c r="DF311" s="181">
        <v>60</v>
      </c>
      <c r="DG311" s="181">
        <v>60</v>
      </c>
      <c r="DH311" s="181">
        <v>60</v>
      </c>
      <c r="DI311" s="181">
        <v>60</v>
      </c>
      <c r="DJ311" s="181">
        <v>3600</v>
      </c>
      <c r="DK311" s="181">
        <v>3600</v>
      </c>
      <c r="DL311" s="181">
        <v>3600</v>
      </c>
      <c r="DM311" s="181">
        <v>3600</v>
      </c>
      <c r="DN311" s="181">
        <v>3600</v>
      </c>
      <c r="DO311" s="181">
        <v>3600</v>
      </c>
      <c r="DP311" s="181">
        <v>3600</v>
      </c>
      <c r="DQ311" s="181">
        <v>3600</v>
      </c>
      <c r="DR311" s="181">
        <v>3600</v>
      </c>
      <c r="DS311" s="181">
        <v>3600</v>
      </c>
      <c r="DT311" s="181"/>
      <c r="DU311" s="181">
        <v>3600</v>
      </c>
      <c r="DV311" s="181">
        <v>3600</v>
      </c>
      <c r="DW311" s="181">
        <v>3600</v>
      </c>
      <c r="DX311" s="181">
        <v>3600</v>
      </c>
      <c r="DY311" s="181">
        <v>3600</v>
      </c>
      <c r="DZ311" s="181">
        <v>3600</v>
      </c>
      <c r="EA311" s="181">
        <v>3600</v>
      </c>
      <c r="EB311" s="181">
        <v>3600</v>
      </c>
      <c r="EC311" s="181">
        <v>3600</v>
      </c>
      <c r="ED311" s="181">
        <v>3600</v>
      </c>
      <c r="EE311" s="181">
        <v>3600</v>
      </c>
      <c r="EF311" s="181">
        <v>3600</v>
      </c>
      <c r="EG311" s="181">
        <v>3600</v>
      </c>
      <c r="EH311" s="181">
        <v>3600</v>
      </c>
      <c r="EI311" s="181">
        <v>3600</v>
      </c>
      <c r="EJ311" s="181">
        <v>3600</v>
      </c>
      <c r="EK311" s="181">
        <v>3600</v>
      </c>
      <c r="EL311" s="181">
        <v>3600</v>
      </c>
      <c r="EM311" s="181">
        <v>3600</v>
      </c>
      <c r="EN311" s="181">
        <v>3600</v>
      </c>
      <c r="EO311" s="181">
        <v>3600</v>
      </c>
      <c r="EP311" s="271"/>
      <c r="EQ311" s="243" t="s">
        <v>1996</v>
      </c>
    </row>
    <row r="312" spans="1:147" s="71" customFormat="1" ht="30" customHeight="1" outlineLevel="2">
      <c r="A312" s="26"/>
      <c r="B312" s="142"/>
      <c r="C312" s="142" t="s">
        <v>1938</v>
      </c>
      <c r="D312" s="219" t="s">
        <v>1939</v>
      </c>
      <c r="E312" s="207"/>
      <c r="F312" s="181"/>
      <c r="G312" s="178"/>
      <c r="H312" s="178"/>
      <c r="I312" s="178"/>
      <c r="J312" s="178"/>
      <c r="K312" s="178"/>
      <c r="L312" s="178"/>
      <c r="M312" s="178"/>
      <c r="N312" s="178"/>
      <c r="O312" s="178"/>
      <c r="P312" s="178"/>
      <c r="Q312" s="178"/>
      <c r="R312" s="178"/>
      <c r="S312" s="178"/>
      <c r="T312" s="178"/>
      <c r="U312" s="178"/>
      <c r="V312" s="178"/>
      <c r="W312" s="178"/>
      <c r="X312" s="178"/>
      <c r="Y312" s="178"/>
      <c r="Z312" s="178"/>
      <c r="AA312" s="178"/>
      <c r="AB312" s="178"/>
      <c r="AC312" s="178"/>
      <c r="AD312" s="178"/>
      <c r="AE312" s="178"/>
      <c r="AF312" s="178"/>
      <c r="AG312" s="178"/>
      <c r="AH312" s="178"/>
      <c r="AI312" s="178"/>
      <c r="AJ312" s="178"/>
      <c r="AK312" s="178"/>
      <c r="AL312" s="178"/>
      <c r="AM312" s="178"/>
      <c r="AN312" s="178"/>
      <c r="AO312" s="178"/>
      <c r="AP312" s="178"/>
      <c r="AQ312" s="178"/>
      <c r="AR312" s="178"/>
      <c r="AS312" s="178"/>
      <c r="AT312" s="178"/>
      <c r="AU312" s="178"/>
      <c r="AV312" s="178"/>
      <c r="AW312" s="178"/>
      <c r="AX312" s="178"/>
      <c r="AY312" s="178"/>
      <c r="AZ312" s="178"/>
      <c r="BA312" s="178"/>
      <c r="BB312" s="178"/>
      <c r="BC312" s="178"/>
      <c r="BD312" s="178"/>
      <c r="BE312" s="178">
        <v>1</v>
      </c>
      <c r="BF312" s="178">
        <v>1</v>
      </c>
      <c r="BG312" s="178">
        <v>1</v>
      </c>
      <c r="BH312" s="178">
        <v>1</v>
      </c>
      <c r="BI312" s="178">
        <v>1</v>
      </c>
      <c r="BJ312" s="178">
        <v>1</v>
      </c>
      <c r="BK312" s="178"/>
      <c r="BL312" s="178">
        <v>1</v>
      </c>
      <c r="BM312" s="178">
        <v>1</v>
      </c>
      <c r="BN312" s="178">
        <v>1</v>
      </c>
      <c r="BO312" s="178">
        <v>1</v>
      </c>
      <c r="BP312" s="178">
        <v>1</v>
      </c>
      <c r="BQ312" s="178">
        <v>1</v>
      </c>
      <c r="BR312" s="178">
        <v>1</v>
      </c>
      <c r="BS312" s="178">
        <v>1</v>
      </c>
      <c r="BT312" s="178">
        <v>1</v>
      </c>
      <c r="BU312" s="178">
        <v>1</v>
      </c>
      <c r="BV312" s="178">
        <v>1</v>
      </c>
      <c r="BW312" s="178">
        <v>1</v>
      </c>
      <c r="BX312" s="178">
        <v>1</v>
      </c>
      <c r="BY312" s="178">
        <v>1</v>
      </c>
      <c r="BZ312" s="178">
        <v>1</v>
      </c>
      <c r="CA312" s="178">
        <v>1</v>
      </c>
      <c r="CB312" s="178">
        <v>1</v>
      </c>
      <c r="CC312" s="178">
        <v>1</v>
      </c>
      <c r="CD312" s="178">
        <v>1</v>
      </c>
      <c r="CE312" s="178">
        <v>1</v>
      </c>
      <c r="CF312" s="178">
        <v>1</v>
      </c>
      <c r="CG312" s="178">
        <v>1</v>
      </c>
      <c r="CH312" s="178">
        <v>1</v>
      </c>
      <c r="CI312" s="178">
        <v>1</v>
      </c>
      <c r="CJ312" s="178">
        <v>1</v>
      </c>
      <c r="CK312" s="178">
        <v>1</v>
      </c>
      <c r="CL312" s="178">
        <v>1</v>
      </c>
      <c r="CM312" s="178"/>
      <c r="CN312" s="178"/>
      <c r="CO312" s="178"/>
      <c r="CP312" s="178">
        <v>1</v>
      </c>
      <c r="CQ312" s="178">
        <v>1</v>
      </c>
      <c r="CR312" s="178">
        <v>1</v>
      </c>
      <c r="CS312" s="178">
        <v>1</v>
      </c>
      <c r="CT312" s="178">
        <v>1</v>
      </c>
      <c r="CU312" s="178">
        <v>1</v>
      </c>
      <c r="CV312" s="178">
        <v>1</v>
      </c>
      <c r="CW312" s="178">
        <v>1</v>
      </c>
      <c r="CX312" s="178">
        <v>1</v>
      </c>
      <c r="CY312" s="178">
        <v>1</v>
      </c>
      <c r="CZ312" s="178">
        <v>1</v>
      </c>
      <c r="DA312" s="178">
        <v>1</v>
      </c>
      <c r="DB312" s="178">
        <v>1</v>
      </c>
      <c r="DC312" s="178">
        <v>1</v>
      </c>
      <c r="DD312" s="178">
        <v>1</v>
      </c>
      <c r="DE312" s="178">
        <v>1</v>
      </c>
      <c r="DF312" s="178">
        <v>1</v>
      </c>
      <c r="DG312" s="178">
        <v>1</v>
      </c>
      <c r="DH312" s="178">
        <v>1</v>
      </c>
      <c r="DI312" s="178">
        <v>1</v>
      </c>
      <c r="DJ312" s="178"/>
      <c r="DK312" s="178"/>
      <c r="DL312" s="178"/>
      <c r="DM312" s="178"/>
      <c r="DN312" s="178"/>
      <c r="DO312" s="178"/>
      <c r="DP312" s="178"/>
      <c r="DQ312" s="178"/>
      <c r="DR312" s="178"/>
      <c r="DS312" s="178"/>
      <c r="DT312" s="178"/>
      <c r="DU312" s="178"/>
      <c r="DV312" s="178"/>
      <c r="DW312" s="178"/>
      <c r="DX312" s="178"/>
      <c r="DY312" s="178"/>
      <c r="DZ312" s="178"/>
      <c r="EA312" s="178"/>
      <c r="EB312" s="178"/>
      <c r="EC312" s="178"/>
      <c r="ED312" s="178"/>
      <c r="EE312" s="178"/>
      <c r="EF312" s="178"/>
      <c r="EG312" s="178"/>
      <c r="EH312" s="178"/>
      <c r="EI312" s="178"/>
      <c r="EJ312" s="178"/>
      <c r="EK312" s="178"/>
      <c r="EL312" s="178"/>
      <c r="EM312" s="178"/>
      <c r="EN312" s="178"/>
      <c r="EO312" s="178"/>
      <c r="EP312" s="271"/>
      <c r="EQ312" s="243" t="s">
        <v>1996</v>
      </c>
    </row>
    <row r="313" spans="1:147" s="71" customFormat="1" ht="30" customHeight="1" outlineLevel="2">
      <c r="A313" s="26"/>
      <c r="B313" s="142"/>
      <c r="C313" s="142" t="s">
        <v>1940</v>
      </c>
      <c r="D313" s="219" t="s">
        <v>1941</v>
      </c>
      <c r="E313" s="207"/>
      <c r="F313" s="181"/>
      <c r="G313" s="181"/>
      <c r="H313" s="181"/>
      <c r="I313" s="181"/>
      <c r="J313" s="181"/>
      <c r="K313" s="181"/>
      <c r="L313" s="181"/>
      <c r="M313" s="181"/>
      <c r="N313" s="181"/>
      <c r="O313" s="181"/>
      <c r="P313" s="181"/>
      <c r="Q313" s="181"/>
      <c r="R313" s="181"/>
      <c r="S313" s="181"/>
      <c r="T313" s="181"/>
      <c r="U313" s="181"/>
      <c r="V313" s="181"/>
      <c r="W313" s="181"/>
      <c r="X313" s="181"/>
      <c r="Y313" s="181"/>
      <c r="Z313" s="181"/>
      <c r="AA313" s="181"/>
      <c r="AB313" s="181"/>
      <c r="AC313" s="181"/>
      <c r="AD313" s="181"/>
      <c r="AE313" s="181"/>
      <c r="AF313" s="181"/>
      <c r="AG313" s="181"/>
      <c r="AH313" s="181"/>
      <c r="AI313" s="181"/>
      <c r="AJ313" s="181"/>
      <c r="AK313" s="181"/>
      <c r="AL313" s="181"/>
      <c r="AM313" s="181"/>
      <c r="AN313" s="181"/>
      <c r="AO313" s="181"/>
      <c r="AP313" s="181"/>
      <c r="AQ313" s="181"/>
      <c r="AR313" s="181"/>
      <c r="AS313" s="181"/>
      <c r="AT313" s="181"/>
      <c r="AU313" s="181"/>
      <c r="AV313" s="181"/>
      <c r="AW313" s="181"/>
      <c r="AX313" s="181"/>
      <c r="AY313" s="181"/>
      <c r="AZ313" s="181"/>
      <c r="BA313" s="181"/>
      <c r="BB313" s="181"/>
      <c r="BC313" s="181"/>
      <c r="BD313" s="181"/>
      <c r="BE313" s="181">
        <v>30</v>
      </c>
      <c r="BF313" s="181">
        <v>30</v>
      </c>
      <c r="BG313" s="181">
        <v>30</v>
      </c>
      <c r="BH313" s="181">
        <v>30</v>
      </c>
      <c r="BI313" s="181">
        <v>30</v>
      </c>
      <c r="BJ313" s="181">
        <v>30</v>
      </c>
      <c r="BK313" s="181"/>
      <c r="BL313" s="181">
        <v>30</v>
      </c>
      <c r="BM313" s="181">
        <v>30</v>
      </c>
      <c r="BN313" s="181">
        <v>30</v>
      </c>
      <c r="BO313" s="181">
        <v>30</v>
      </c>
      <c r="BP313" s="181">
        <v>30</v>
      </c>
      <c r="BQ313" s="181">
        <v>30</v>
      </c>
      <c r="BR313" s="181">
        <v>30</v>
      </c>
      <c r="BS313" s="181">
        <v>30</v>
      </c>
      <c r="BT313" s="181">
        <v>30</v>
      </c>
      <c r="BU313" s="181">
        <v>30</v>
      </c>
      <c r="BV313" s="181">
        <v>30</v>
      </c>
      <c r="BW313" s="181">
        <v>30</v>
      </c>
      <c r="BX313" s="181">
        <v>30</v>
      </c>
      <c r="BY313" s="181">
        <v>30</v>
      </c>
      <c r="BZ313" s="181">
        <v>30</v>
      </c>
      <c r="CA313" s="181">
        <v>30</v>
      </c>
      <c r="CB313" s="181">
        <v>30</v>
      </c>
      <c r="CC313" s="181">
        <v>30</v>
      </c>
      <c r="CD313" s="181">
        <v>30</v>
      </c>
      <c r="CE313" s="181">
        <v>30</v>
      </c>
      <c r="CF313" s="181">
        <v>30</v>
      </c>
      <c r="CG313" s="181">
        <v>30</v>
      </c>
      <c r="CH313" s="181">
        <v>30</v>
      </c>
      <c r="CI313" s="181">
        <v>30</v>
      </c>
      <c r="CJ313" s="181">
        <v>30</v>
      </c>
      <c r="CK313" s="181">
        <v>30</v>
      </c>
      <c r="CL313" s="181">
        <v>30</v>
      </c>
      <c r="CM313" s="181"/>
      <c r="CN313" s="181"/>
      <c r="CO313" s="181"/>
      <c r="CP313" s="181">
        <v>60</v>
      </c>
      <c r="CQ313" s="181">
        <v>60</v>
      </c>
      <c r="CR313" s="181">
        <v>60</v>
      </c>
      <c r="CS313" s="181">
        <v>60</v>
      </c>
      <c r="CT313" s="181">
        <v>60</v>
      </c>
      <c r="CU313" s="181">
        <v>60</v>
      </c>
      <c r="CV313" s="181">
        <v>60</v>
      </c>
      <c r="CW313" s="181">
        <v>60</v>
      </c>
      <c r="CX313" s="181">
        <v>60</v>
      </c>
      <c r="CY313" s="181">
        <v>60</v>
      </c>
      <c r="CZ313" s="181">
        <v>60</v>
      </c>
      <c r="DA313" s="181">
        <v>60</v>
      </c>
      <c r="DB313" s="181">
        <v>60</v>
      </c>
      <c r="DC313" s="181">
        <v>60</v>
      </c>
      <c r="DD313" s="181">
        <v>60</v>
      </c>
      <c r="DE313" s="181">
        <v>60</v>
      </c>
      <c r="DF313" s="181">
        <v>60</v>
      </c>
      <c r="DG313" s="181">
        <v>60</v>
      </c>
      <c r="DH313" s="181">
        <v>60</v>
      </c>
      <c r="DI313" s="181">
        <v>60</v>
      </c>
      <c r="DJ313" s="181"/>
      <c r="DK313" s="181"/>
      <c r="DL313" s="181"/>
      <c r="DM313" s="181"/>
      <c r="DN313" s="181"/>
      <c r="DO313" s="181"/>
      <c r="DP313" s="181"/>
      <c r="DQ313" s="181"/>
      <c r="DR313" s="181"/>
      <c r="DS313" s="181"/>
      <c r="DT313" s="181"/>
      <c r="DU313" s="181"/>
      <c r="DV313" s="181"/>
      <c r="DW313" s="181"/>
      <c r="DX313" s="181"/>
      <c r="DY313" s="181"/>
      <c r="DZ313" s="181"/>
      <c r="EA313" s="181"/>
      <c r="EB313" s="181"/>
      <c r="EC313" s="181"/>
      <c r="ED313" s="181"/>
      <c r="EE313" s="181"/>
      <c r="EF313" s="181"/>
      <c r="EG313" s="181"/>
      <c r="EH313" s="181"/>
      <c r="EI313" s="181"/>
      <c r="EJ313" s="181"/>
      <c r="EK313" s="181"/>
      <c r="EL313" s="181"/>
      <c r="EM313" s="181"/>
      <c r="EN313" s="181"/>
      <c r="EO313" s="181"/>
      <c r="EP313" s="271"/>
      <c r="EQ313" s="243" t="s">
        <v>1997</v>
      </c>
    </row>
    <row r="314" spans="1:147" s="71" customFormat="1" ht="30" customHeight="1" outlineLevel="2">
      <c r="A314" s="26"/>
      <c r="B314" s="142"/>
      <c r="C314" s="142" t="s">
        <v>1943</v>
      </c>
      <c r="D314" s="219"/>
      <c r="E314" s="207"/>
      <c r="F314" s="178"/>
      <c r="G314" s="178" t="s">
        <v>503</v>
      </c>
      <c r="H314" s="178" t="s">
        <v>503</v>
      </c>
      <c r="I314" s="178" t="s">
        <v>503</v>
      </c>
      <c r="J314" s="178"/>
      <c r="K314" s="178" t="s">
        <v>503</v>
      </c>
      <c r="L314" s="178"/>
      <c r="M314" s="178"/>
      <c r="N314" s="178"/>
      <c r="O314" s="178"/>
      <c r="P314" s="178"/>
      <c r="Q314" s="178"/>
      <c r="R314" s="178"/>
      <c r="S314" s="178"/>
      <c r="T314" s="178"/>
      <c r="U314" s="178"/>
      <c r="V314" s="178"/>
      <c r="W314" s="178"/>
      <c r="X314" s="178"/>
      <c r="Y314" s="178"/>
      <c r="Z314" s="178"/>
      <c r="AA314" s="178"/>
      <c r="AB314" s="178"/>
      <c r="AC314" s="178"/>
      <c r="AD314" s="178"/>
      <c r="AE314" s="178"/>
      <c r="AF314" s="178"/>
      <c r="AG314" s="178"/>
      <c r="AH314" s="178"/>
      <c r="AI314" s="178"/>
      <c r="AJ314" s="178"/>
      <c r="AK314" s="178"/>
      <c r="AL314" s="178"/>
      <c r="AM314" s="178"/>
      <c r="AN314" s="178"/>
      <c r="AO314" s="178"/>
      <c r="AP314" s="178"/>
      <c r="AQ314" s="178"/>
      <c r="AR314" s="178"/>
      <c r="AS314" s="178"/>
      <c r="AT314" s="178"/>
      <c r="AU314" s="178"/>
      <c r="AV314" s="178"/>
      <c r="AW314" s="178"/>
      <c r="AX314" s="178"/>
      <c r="AY314" s="178"/>
      <c r="AZ314" s="178"/>
      <c r="BA314" s="178"/>
      <c r="BB314" s="178"/>
      <c r="BC314" s="178"/>
      <c r="BD314" s="178"/>
      <c r="BE314" s="178" t="s">
        <v>503</v>
      </c>
      <c r="BF314" s="178" t="s">
        <v>503</v>
      </c>
      <c r="BG314" s="178" t="s">
        <v>503</v>
      </c>
      <c r="BH314" s="178" t="s">
        <v>503</v>
      </c>
      <c r="BI314" s="178" t="s">
        <v>503</v>
      </c>
      <c r="BJ314" s="178" t="s">
        <v>503</v>
      </c>
      <c r="BK314" s="178"/>
      <c r="BL314" s="178" t="s">
        <v>503</v>
      </c>
      <c r="BM314" s="178" t="s">
        <v>503</v>
      </c>
      <c r="BN314" s="178" t="s">
        <v>503</v>
      </c>
      <c r="BO314" s="178" t="s">
        <v>503</v>
      </c>
      <c r="BP314" s="178" t="s">
        <v>503</v>
      </c>
      <c r="BQ314" s="178" t="s">
        <v>503</v>
      </c>
      <c r="BR314" s="178" t="s">
        <v>503</v>
      </c>
      <c r="BS314" s="178" t="s">
        <v>503</v>
      </c>
      <c r="BT314" s="178" t="s">
        <v>503</v>
      </c>
      <c r="BU314" s="178" t="s">
        <v>503</v>
      </c>
      <c r="BV314" s="178" t="s">
        <v>503</v>
      </c>
      <c r="BW314" s="178" t="s">
        <v>503</v>
      </c>
      <c r="BX314" s="178" t="s">
        <v>503</v>
      </c>
      <c r="BY314" s="178" t="s">
        <v>503</v>
      </c>
      <c r="BZ314" s="178" t="s">
        <v>503</v>
      </c>
      <c r="CA314" s="178" t="s">
        <v>503</v>
      </c>
      <c r="CB314" s="178" t="s">
        <v>503</v>
      </c>
      <c r="CC314" s="178" t="s">
        <v>503</v>
      </c>
      <c r="CD314" s="178" t="s">
        <v>503</v>
      </c>
      <c r="CE314" s="178" t="s">
        <v>503</v>
      </c>
      <c r="CF314" s="178" t="s">
        <v>503</v>
      </c>
      <c r="CG314" s="178" t="s">
        <v>503</v>
      </c>
      <c r="CH314" s="178" t="s">
        <v>503</v>
      </c>
      <c r="CI314" s="178" t="s">
        <v>503</v>
      </c>
      <c r="CJ314" s="178" t="s">
        <v>503</v>
      </c>
      <c r="CK314" s="178" t="s">
        <v>503</v>
      </c>
      <c r="CL314" s="178" t="s">
        <v>503</v>
      </c>
      <c r="CM314" s="178" t="s">
        <v>503</v>
      </c>
      <c r="CN314" s="178" t="s">
        <v>503</v>
      </c>
      <c r="CO314" s="178" t="s">
        <v>503</v>
      </c>
      <c r="CP314" s="178" t="s">
        <v>503</v>
      </c>
      <c r="CQ314" s="178" t="s">
        <v>503</v>
      </c>
      <c r="CR314" s="178" t="s">
        <v>503</v>
      </c>
      <c r="CS314" s="178" t="s">
        <v>503</v>
      </c>
      <c r="CT314" s="178" t="s">
        <v>503</v>
      </c>
      <c r="CU314" s="178" t="s">
        <v>503</v>
      </c>
      <c r="CV314" s="178" t="s">
        <v>503</v>
      </c>
      <c r="CW314" s="178" t="s">
        <v>503</v>
      </c>
      <c r="CX314" s="178" t="s">
        <v>503</v>
      </c>
      <c r="CY314" s="178" t="s">
        <v>503</v>
      </c>
      <c r="CZ314" s="178" t="s">
        <v>503</v>
      </c>
      <c r="DA314" s="178" t="s">
        <v>503</v>
      </c>
      <c r="DB314" s="178" t="s">
        <v>503</v>
      </c>
      <c r="DC314" s="178" t="s">
        <v>503</v>
      </c>
      <c r="DD314" s="178" t="s">
        <v>503</v>
      </c>
      <c r="DE314" s="178" t="s">
        <v>503</v>
      </c>
      <c r="DF314" s="178" t="s">
        <v>503</v>
      </c>
      <c r="DG314" s="178" t="s">
        <v>503</v>
      </c>
      <c r="DH314" s="178" t="s">
        <v>503</v>
      </c>
      <c r="DI314" s="178" t="s">
        <v>503</v>
      </c>
      <c r="DJ314" s="178" t="s">
        <v>503</v>
      </c>
      <c r="DK314" s="178" t="s">
        <v>503</v>
      </c>
      <c r="DL314" s="178" t="s">
        <v>503</v>
      </c>
      <c r="DM314" s="178" t="s">
        <v>503</v>
      </c>
      <c r="DN314" s="178" t="s">
        <v>503</v>
      </c>
      <c r="DO314" s="178" t="s">
        <v>503</v>
      </c>
      <c r="DP314" s="178" t="s">
        <v>503</v>
      </c>
      <c r="DQ314" s="178" t="s">
        <v>503</v>
      </c>
      <c r="DR314" s="178" t="s">
        <v>503</v>
      </c>
      <c r="DS314" s="178" t="s">
        <v>503</v>
      </c>
      <c r="DT314" s="178"/>
      <c r="DU314" s="178" t="s">
        <v>503</v>
      </c>
      <c r="DV314" s="178" t="s">
        <v>503</v>
      </c>
      <c r="DW314" s="178" t="s">
        <v>503</v>
      </c>
      <c r="DX314" s="178" t="s">
        <v>503</v>
      </c>
      <c r="DY314" s="178" t="s">
        <v>503</v>
      </c>
      <c r="DZ314" s="178" t="s">
        <v>503</v>
      </c>
      <c r="EA314" s="178" t="s">
        <v>503</v>
      </c>
      <c r="EB314" s="178" t="s">
        <v>503</v>
      </c>
      <c r="EC314" s="178" t="s">
        <v>503</v>
      </c>
      <c r="ED314" s="178" t="s">
        <v>503</v>
      </c>
      <c r="EE314" s="178" t="s">
        <v>503</v>
      </c>
      <c r="EF314" s="178" t="s">
        <v>503</v>
      </c>
      <c r="EG314" s="178" t="s">
        <v>503</v>
      </c>
      <c r="EH314" s="178" t="s">
        <v>503</v>
      </c>
      <c r="EI314" s="178" t="s">
        <v>503</v>
      </c>
      <c r="EJ314" s="178" t="s">
        <v>503</v>
      </c>
      <c r="EK314" s="178" t="s">
        <v>503</v>
      </c>
      <c r="EL314" s="178" t="s">
        <v>503</v>
      </c>
      <c r="EM314" s="178" t="s">
        <v>503</v>
      </c>
      <c r="EN314" s="178" t="s">
        <v>503</v>
      </c>
      <c r="EO314" s="178" t="s">
        <v>503</v>
      </c>
      <c r="EP314" s="271"/>
      <c r="EQ314" s="243" t="s">
        <v>1996</v>
      </c>
    </row>
    <row r="315" spans="1:147" s="71" customFormat="1" ht="30" customHeight="1" outlineLevel="2">
      <c r="A315" s="26"/>
      <c r="B315" s="142"/>
      <c r="C315" s="142" t="s">
        <v>1944</v>
      </c>
      <c r="D315" s="219" t="s">
        <v>1945</v>
      </c>
      <c r="E315" s="207"/>
      <c r="F315" s="181"/>
      <c r="G315" s="181"/>
      <c r="H315" s="181"/>
      <c r="I315" s="181"/>
      <c r="J315" s="181"/>
      <c r="K315" s="181"/>
      <c r="L315" s="181"/>
      <c r="M315" s="181"/>
      <c r="N315" s="181"/>
      <c r="O315" s="181"/>
      <c r="P315" s="181"/>
      <c r="Q315" s="181"/>
      <c r="R315" s="181"/>
      <c r="S315" s="181"/>
      <c r="T315" s="181"/>
      <c r="U315" s="181"/>
      <c r="V315" s="181"/>
      <c r="W315" s="181"/>
      <c r="X315" s="181"/>
      <c r="Y315" s="181"/>
      <c r="Z315" s="181"/>
      <c r="AA315" s="181"/>
      <c r="AB315" s="181"/>
      <c r="AC315" s="181"/>
      <c r="AD315" s="181"/>
      <c r="AE315" s="181"/>
      <c r="AF315" s="181"/>
      <c r="AG315" s="181"/>
      <c r="AH315" s="181"/>
      <c r="AI315" s="181"/>
      <c r="AJ315" s="181"/>
      <c r="AK315" s="181"/>
      <c r="AL315" s="181"/>
      <c r="AM315" s="181"/>
      <c r="AN315" s="181"/>
      <c r="AO315" s="181"/>
      <c r="AP315" s="181"/>
      <c r="AQ315" s="181"/>
      <c r="AR315" s="181"/>
      <c r="AS315" s="181"/>
      <c r="AT315" s="181"/>
      <c r="AU315" s="181"/>
      <c r="AV315" s="181"/>
      <c r="AW315" s="181"/>
      <c r="AX315" s="181"/>
      <c r="AY315" s="181"/>
      <c r="AZ315" s="181"/>
      <c r="BA315" s="181"/>
      <c r="BB315" s="181"/>
      <c r="BC315" s="181"/>
      <c r="BD315" s="181"/>
      <c r="BE315" s="181"/>
      <c r="BF315" s="181"/>
      <c r="BG315" s="181"/>
      <c r="BH315" s="181"/>
      <c r="BI315" s="181"/>
      <c r="BJ315" s="181"/>
      <c r="BK315" s="181"/>
      <c r="BL315" s="181"/>
      <c r="BM315" s="181"/>
      <c r="BN315" s="181"/>
      <c r="BO315" s="181"/>
      <c r="BP315" s="181"/>
      <c r="BQ315" s="181"/>
      <c r="BR315" s="181"/>
      <c r="BS315" s="181"/>
      <c r="BT315" s="181"/>
      <c r="BU315" s="181"/>
      <c r="BV315" s="181"/>
      <c r="BW315" s="181"/>
      <c r="BX315" s="181"/>
      <c r="BY315" s="181"/>
      <c r="BZ315" s="181"/>
      <c r="CA315" s="181"/>
      <c r="CB315" s="181"/>
      <c r="CC315" s="181"/>
      <c r="CD315" s="181"/>
      <c r="CE315" s="181"/>
      <c r="CF315" s="181"/>
      <c r="CG315" s="181"/>
      <c r="CH315" s="181"/>
      <c r="CI315" s="181"/>
      <c r="CJ315" s="181"/>
      <c r="CK315" s="181"/>
      <c r="CL315" s="181"/>
      <c r="CM315" s="181"/>
      <c r="CN315" s="181"/>
      <c r="CO315" s="181"/>
      <c r="CP315" s="181"/>
      <c r="CQ315" s="181"/>
      <c r="CR315" s="181"/>
      <c r="CS315" s="181"/>
      <c r="CT315" s="181"/>
      <c r="CU315" s="181"/>
      <c r="CV315" s="181"/>
      <c r="CW315" s="181"/>
      <c r="CX315" s="181"/>
      <c r="CY315" s="181"/>
      <c r="CZ315" s="181"/>
      <c r="DA315" s="181"/>
      <c r="DB315" s="181"/>
      <c r="DC315" s="181"/>
      <c r="DD315" s="181"/>
      <c r="DE315" s="181"/>
      <c r="DF315" s="181"/>
      <c r="DG315" s="181"/>
      <c r="DH315" s="181"/>
      <c r="DI315" s="181"/>
      <c r="DJ315" s="181"/>
      <c r="DK315" s="181"/>
      <c r="DL315" s="181"/>
      <c r="DM315" s="181"/>
      <c r="DN315" s="181"/>
      <c r="DO315" s="181"/>
      <c r="DP315" s="181"/>
      <c r="DQ315" s="181"/>
      <c r="DR315" s="181"/>
      <c r="DS315" s="181"/>
      <c r="DT315" s="181"/>
      <c r="DU315" s="181"/>
      <c r="DV315" s="181"/>
      <c r="DW315" s="181"/>
      <c r="DX315" s="181"/>
      <c r="DY315" s="181"/>
      <c r="DZ315" s="181"/>
      <c r="EA315" s="181"/>
      <c r="EB315" s="181"/>
      <c r="EC315" s="181"/>
      <c r="ED315" s="181"/>
      <c r="EE315" s="181"/>
      <c r="EF315" s="181"/>
      <c r="EG315" s="181"/>
      <c r="EH315" s="181"/>
      <c r="EI315" s="181"/>
      <c r="EJ315" s="181"/>
      <c r="EK315" s="181"/>
      <c r="EL315" s="181"/>
      <c r="EM315" s="181"/>
      <c r="EN315" s="181"/>
      <c r="EO315" s="181"/>
      <c r="EP315" s="271"/>
      <c r="EQ315" s="243" t="s">
        <v>1996</v>
      </c>
    </row>
    <row r="316" spans="1:147" s="26" customFormat="1" ht="30" customHeight="1" outlineLevel="1">
      <c r="B316" s="142"/>
      <c r="C316" s="141" t="s">
        <v>1998</v>
      </c>
      <c r="D316" s="119"/>
      <c r="E316" s="143"/>
      <c r="F316" s="180"/>
      <c r="G316" s="180"/>
      <c r="H316" s="180"/>
      <c r="I316" s="180"/>
      <c r="J316" s="180"/>
      <c r="K316" s="180"/>
      <c r="L316" s="180"/>
      <c r="M316" s="180"/>
      <c r="N316" s="180"/>
      <c r="O316" s="180"/>
      <c r="P316" s="180"/>
      <c r="Q316" s="180"/>
      <c r="R316" s="180"/>
      <c r="S316" s="180"/>
      <c r="T316" s="180"/>
      <c r="U316" s="180"/>
      <c r="V316" s="180"/>
      <c r="W316" s="180"/>
      <c r="X316" s="180"/>
      <c r="Y316" s="180"/>
      <c r="Z316" s="180"/>
      <c r="AA316" s="180"/>
      <c r="AB316" s="180"/>
      <c r="AC316" s="180"/>
      <c r="AD316" s="180"/>
      <c r="AE316" s="180"/>
      <c r="AF316" s="180"/>
      <c r="AG316" s="180"/>
      <c r="AH316" s="180"/>
      <c r="AI316" s="180"/>
      <c r="AJ316" s="180"/>
      <c r="AK316" s="180"/>
      <c r="AL316" s="180"/>
      <c r="AM316" s="180"/>
      <c r="AN316" s="180"/>
      <c r="AO316" s="180"/>
      <c r="AP316" s="180"/>
      <c r="AQ316" s="180"/>
      <c r="AR316" s="180"/>
      <c r="AS316" s="180"/>
      <c r="AT316" s="180"/>
      <c r="AU316" s="180"/>
      <c r="AV316" s="180"/>
      <c r="AW316" s="180"/>
      <c r="AX316" s="180"/>
      <c r="AY316" s="180"/>
      <c r="AZ316" s="180"/>
      <c r="BA316" s="180"/>
      <c r="BB316" s="180"/>
      <c r="BC316" s="180"/>
      <c r="BD316" s="180"/>
      <c r="BE316" s="180"/>
      <c r="BF316" s="180"/>
      <c r="BG316" s="180"/>
      <c r="BH316" s="180"/>
      <c r="BI316" s="180"/>
      <c r="BJ316" s="180"/>
      <c r="BK316" s="180"/>
      <c r="BL316" s="180"/>
      <c r="BM316" s="180"/>
      <c r="BN316" s="180"/>
      <c r="BO316" s="180"/>
      <c r="BP316" s="180"/>
      <c r="BQ316" s="180"/>
      <c r="BR316" s="180"/>
      <c r="BS316" s="180"/>
      <c r="BT316" s="180"/>
      <c r="BU316" s="180"/>
      <c r="BV316" s="180"/>
      <c r="BW316" s="180"/>
      <c r="BX316" s="180"/>
      <c r="BY316" s="180"/>
      <c r="BZ316" s="180"/>
      <c r="CA316" s="180"/>
      <c r="CB316" s="180"/>
      <c r="CC316" s="180"/>
      <c r="CD316" s="180"/>
      <c r="CE316" s="180"/>
      <c r="CF316" s="180"/>
      <c r="CG316" s="180"/>
      <c r="CH316" s="180"/>
      <c r="CI316" s="180"/>
      <c r="CJ316" s="180"/>
      <c r="CK316" s="180"/>
      <c r="CL316" s="180"/>
      <c r="CM316" s="180"/>
      <c r="CN316" s="180"/>
      <c r="CO316" s="180"/>
      <c r="CP316" s="180"/>
      <c r="CQ316" s="180"/>
      <c r="CR316" s="180"/>
      <c r="CS316" s="180"/>
      <c r="CT316" s="180"/>
      <c r="CU316" s="180"/>
      <c r="CV316" s="180"/>
      <c r="CW316" s="180"/>
      <c r="CX316" s="180"/>
      <c r="CY316" s="180"/>
      <c r="CZ316" s="180"/>
      <c r="DA316" s="180"/>
      <c r="DB316" s="180"/>
      <c r="DC316" s="180"/>
      <c r="DD316" s="180"/>
      <c r="DE316" s="180"/>
      <c r="DF316" s="180"/>
      <c r="DG316" s="180"/>
      <c r="DH316" s="180"/>
      <c r="DI316" s="180"/>
      <c r="DJ316" s="180"/>
      <c r="DK316" s="180"/>
      <c r="DL316" s="180"/>
      <c r="DM316" s="180"/>
      <c r="DN316" s="180"/>
      <c r="DO316" s="180"/>
      <c r="DP316" s="180"/>
      <c r="DQ316" s="180"/>
      <c r="DR316" s="180"/>
      <c r="DS316" s="180"/>
      <c r="DT316" s="180"/>
      <c r="DU316" s="180"/>
      <c r="DV316" s="180"/>
      <c r="DW316" s="180"/>
      <c r="DX316" s="180"/>
      <c r="DY316" s="180"/>
      <c r="DZ316" s="180"/>
      <c r="EA316" s="180"/>
      <c r="EB316" s="180"/>
      <c r="EC316" s="180"/>
      <c r="ED316" s="180"/>
      <c r="EE316" s="180"/>
      <c r="EF316" s="180"/>
      <c r="EG316" s="180"/>
      <c r="EH316" s="180"/>
      <c r="EI316" s="180"/>
      <c r="EJ316" s="180"/>
      <c r="EK316" s="180"/>
      <c r="EL316" s="180"/>
      <c r="EM316" s="180"/>
      <c r="EN316" s="180"/>
      <c r="EO316" s="180"/>
      <c r="EP316" s="271"/>
      <c r="EQ316" s="139"/>
    </row>
    <row r="317" spans="1:147" s="26" customFormat="1" ht="30" customHeight="1" outlineLevel="2">
      <c r="B317" s="142"/>
      <c r="C317" s="120" t="s">
        <v>1946</v>
      </c>
      <c r="D317" s="121"/>
      <c r="E317" s="123"/>
      <c r="F317" s="181"/>
      <c r="G317" s="178" t="s">
        <v>503</v>
      </c>
      <c r="H317" s="178" t="s">
        <v>503</v>
      </c>
      <c r="I317" s="178" t="s">
        <v>503</v>
      </c>
      <c r="J317" s="181"/>
      <c r="K317" s="178" t="s">
        <v>503</v>
      </c>
      <c r="L317" s="178" t="s">
        <v>503</v>
      </c>
      <c r="M317" s="178" t="s">
        <v>503</v>
      </c>
      <c r="N317" s="178" t="s">
        <v>503</v>
      </c>
      <c r="O317" s="178" t="s">
        <v>503</v>
      </c>
      <c r="P317" s="178" t="s">
        <v>503</v>
      </c>
      <c r="Q317" s="178" t="s">
        <v>503</v>
      </c>
      <c r="R317" s="178" t="s">
        <v>503</v>
      </c>
      <c r="S317" s="178" t="s">
        <v>503</v>
      </c>
      <c r="T317" s="178" t="s">
        <v>503</v>
      </c>
      <c r="U317" s="178" t="s">
        <v>503</v>
      </c>
      <c r="V317" s="178" t="s">
        <v>503</v>
      </c>
      <c r="W317" s="178" t="s">
        <v>503</v>
      </c>
      <c r="X317" s="178" t="s">
        <v>503</v>
      </c>
      <c r="Y317" s="178" t="s">
        <v>503</v>
      </c>
      <c r="Z317" s="178" t="s">
        <v>503</v>
      </c>
      <c r="AA317" s="178" t="s">
        <v>503</v>
      </c>
      <c r="AB317" s="178" t="s">
        <v>503</v>
      </c>
      <c r="AC317" s="178" t="s">
        <v>503</v>
      </c>
      <c r="AD317" s="178" t="s">
        <v>503</v>
      </c>
      <c r="AE317" s="178" t="s">
        <v>503</v>
      </c>
      <c r="AF317" s="178" t="s">
        <v>503</v>
      </c>
      <c r="AG317" s="178" t="s">
        <v>503</v>
      </c>
      <c r="AH317" s="178" t="s">
        <v>503</v>
      </c>
      <c r="AI317" s="178" t="s">
        <v>503</v>
      </c>
      <c r="AJ317" s="178" t="s">
        <v>503</v>
      </c>
      <c r="AK317" s="178" t="s">
        <v>503</v>
      </c>
      <c r="AL317" s="178" t="s">
        <v>503</v>
      </c>
      <c r="AM317" s="178" t="s">
        <v>503</v>
      </c>
      <c r="AN317" s="178" t="s">
        <v>503</v>
      </c>
      <c r="AO317" s="178" t="s">
        <v>503</v>
      </c>
      <c r="AP317" s="178" t="s">
        <v>503</v>
      </c>
      <c r="AQ317" s="178" t="s">
        <v>503</v>
      </c>
      <c r="AR317" s="178" t="s">
        <v>503</v>
      </c>
      <c r="AS317" s="178" t="s">
        <v>503</v>
      </c>
      <c r="AT317" s="178" t="s">
        <v>503</v>
      </c>
      <c r="AU317" s="178" t="s">
        <v>503</v>
      </c>
      <c r="AV317" s="178" t="s">
        <v>503</v>
      </c>
      <c r="AW317" s="178" t="s">
        <v>503</v>
      </c>
      <c r="AX317" s="178" t="s">
        <v>503</v>
      </c>
      <c r="AY317" s="178" t="s">
        <v>503</v>
      </c>
      <c r="AZ317" s="178" t="s">
        <v>503</v>
      </c>
      <c r="BA317" s="178" t="s">
        <v>503</v>
      </c>
      <c r="BB317" s="178" t="s">
        <v>503</v>
      </c>
      <c r="BC317" s="178" t="s">
        <v>503</v>
      </c>
      <c r="BD317" s="178" t="s">
        <v>503</v>
      </c>
      <c r="BE317" s="178" t="s">
        <v>503</v>
      </c>
      <c r="BF317" s="178" t="s">
        <v>503</v>
      </c>
      <c r="BG317" s="178" t="s">
        <v>503</v>
      </c>
      <c r="BH317" s="178" t="s">
        <v>503</v>
      </c>
      <c r="BI317" s="178" t="s">
        <v>503</v>
      </c>
      <c r="BJ317" s="178" t="s">
        <v>503</v>
      </c>
      <c r="BK317" s="178"/>
      <c r="BL317" s="178" t="s">
        <v>503</v>
      </c>
      <c r="BM317" s="178" t="s">
        <v>503</v>
      </c>
      <c r="BN317" s="178" t="s">
        <v>503</v>
      </c>
      <c r="BO317" s="178" t="s">
        <v>503</v>
      </c>
      <c r="BP317" s="178" t="s">
        <v>503</v>
      </c>
      <c r="BQ317" s="178" t="s">
        <v>503</v>
      </c>
      <c r="BR317" s="178" t="s">
        <v>503</v>
      </c>
      <c r="BS317" s="178" t="s">
        <v>503</v>
      </c>
      <c r="BT317" s="178" t="s">
        <v>503</v>
      </c>
      <c r="BU317" s="178" t="s">
        <v>503</v>
      </c>
      <c r="BV317" s="178" t="s">
        <v>503</v>
      </c>
      <c r="BW317" s="178" t="s">
        <v>503</v>
      </c>
      <c r="BX317" s="178" t="s">
        <v>503</v>
      </c>
      <c r="BY317" s="178" t="s">
        <v>503</v>
      </c>
      <c r="BZ317" s="178" t="s">
        <v>503</v>
      </c>
      <c r="CA317" s="178" t="s">
        <v>503</v>
      </c>
      <c r="CB317" s="178" t="s">
        <v>503</v>
      </c>
      <c r="CC317" s="178" t="s">
        <v>503</v>
      </c>
      <c r="CD317" s="178" t="s">
        <v>503</v>
      </c>
      <c r="CE317" s="178" t="s">
        <v>503</v>
      </c>
      <c r="CF317" s="178" t="s">
        <v>503</v>
      </c>
      <c r="CG317" s="178" t="s">
        <v>503</v>
      </c>
      <c r="CH317" s="178" t="s">
        <v>503</v>
      </c>
      <c r="CI317" s="178" t="s">
        <v>503</v>
      </c>
      <c r="CJ317" s="178" t="s">
        <v>503</v>
      </c>
      <c r="CK317" s="178" t="s">
        <v>503</v>
      </c>
      <c r="CL317" s="178" t="s">
        <v>503</v>
      </c>
      <c r="CM317" s="178" t="s">
        <v>503</v>
      </c>
      <c r="CN317" s="178" t="s">
        <v>503</v>
      </c>
      <c r="CO317" s="178" t="s">
        <v>503</v>
      </c>
      <c r="CP317" s="178" t="s">
        <v>503</v>
      </c>
      <c r="CQ317" s="178" t="s">
        <v>503</v>
      </c>
      <c r="CR317" s="178" t="s">
        <v>503</v>
      </c>
      <c r="CS317" s="178" t="s">
        <v>503</v>
      </c>
      <c r="CT317" s="178" t="s">
        <v>503</v>
      </c>
      <c r="CU317" s="178" t="s">
        <v>503</v>
      </c>
      <c r="CV317" s="178" t="s">
        <v>503</v>
      </c>
      <c r="CW317" s="178" t="s">
        <v>503</v>
      </c>
      <c r="CX317" s="178" t="s">
        <v>503</v>
      </c>
      <c r="CY317" s="178" t="s">
        <v>503</v>
      </c>
      <c r="CZ317" s="178" t="s">
        <v>503</v>
      </c>
      <c r="DA317" s="178" t="s">
        <v>503</v>
      </c>
      <c r="DB317" s="178" t="s">
        <v>503</v>
      </c>
      <c r="DC317" s="178" t="s">
        <v>503</v>
      </c>
      <c r="DD317" s="178" t="s">
        <v>503</v>
      </c>
      <c r="DE317" s="178" t="s">
        <v>503</v>
      </c>
      <c r="DF317" s="178" t="s">
        <v>503</v>
      </c>
      <c r="DG317" s="178" t="s">
        <v>503</v>
      </c>
      <c r="DH317" s="178" t="s">
        <v>503</v>
      </c>
      <c r="DI317" s="178" t="s">
        <v>503</v>
      </c>
      <c r="DJ317" s="178" t="s">
        <v>503</v>
      </c>
      <c r="DK317" s="178" t="s">
        <v>503</v>
      </c>
      <c r="DL317" s="178" t="s">
        <v>503</v>
      </c>
      <c r="DM317" s="178" t="s">
        <v>503</v>
      </c>
      <c r="DN317" s="178" t="s">
        <v>503</v>
      </c>
      <c r="DO317" s="178" t="s">
        <v>503</v>
      </c>
      <c r="DP317" s="178" t="s">
        <v>503</v>
      </c>
      <c r="DQ317" s="178" t="s">
        <v>503</v>
      </c>
      <c r="DR317" s="178" t="s">
        <v>503</v>
      </c>
      <c r="DS317" s="178" t="s">
        <v>503</v>
      </c>
      <c r="DT317" s="178" t="s">
        <v>503</v>
      </c>
      <c r="DU317" s="178" t="s">
        <v>503</v>
      </c>
      <c r="DV317" s="178" t="s">
        <v>503</v>
      </c>
      <c r="DW317" s="178" t="s">
        <v>503</v>
      </c>
      <c r="DX317" s="178" t="s">
        <v>503</v>
      </c>
      <c r="DY317" s="178" t="s">
        <v>503</v>
      </c>
      <c r="DZ317" s="178" t="s">
        <v>503</v>
      </c>
      <c r="EA317" s="178" t="s">
        <v>503</v>
      </c>
      <c r="EB317" s="178" t="s">
        <v>503</v>
      </c>
      <c r="EC317" s="178" t="s">
        <v>503</v>
      </c>
      <c r="ED317" s="178" t="s">
        <v>503</v>
      </c>
      <c r="EE317" s="178" t="s">
        <v>503</v>
      </c>
      <c r="EF317" s="178" t="s">
        <v>503</v>
      </c>
      <c r="EG317" s="178" t="s">
        <v>503</v>
      </c>
      <c r="EH317" s="178" t="s">
        <v>503</v>
      </c>
      <c r="EI317" s="178" t="s">
        <v>503</v>
      </c>
      <c r="EJ317" s="178" t="s">
        <v>503</v>
      </c>
      <c r="EK317" s="178" t="s">
        <v>503</v>
      </c>
      <c r="EL317" s="178" t="s">
        <v>503</v>
      </c>
      <c r="EM317" s="178" t="s">
        <v>503</v>
      </c>
      <c r="EN317" s="178" t="s">
        <v>503</v>
      </c>
      <c r="EO317" s="178" t="s">
        <v>503</v>
      </c>
      <c r="EP317" s="271"/>
      <c r="EQ317" s="139"/>
    </row>
    <row r="318" spans="1:147" s="26" customFormat="1" ht="30" customHeight="1" outlineLevel="2">
      <c r="B318" s="142"/>
      <c r="C318" s="120" t="s">
        <v>1999</v>
      </c>
      <c r="D318" s="121" t="s">
        <v>1947</v>
      </c>
      <c r="E318" s="123"/>
      <c r="F318" s="181"/>
      <c r="G318" s="181">
        <v>7</v>
      </c>
      <c r="H318" s="181">
        <v>7</v>
      </c>
      <c r="I318" s="181">
        <v>7</v>
      </c>
      <c r="J318" s="181"/>
      <c r="K318" s="181">
        <v>7</v>
      </c>
      <c r="L318" s="181">
        <v>7</v>
      </c>
      <c r="M318" s="181">
        <v>7</v>
      </c>
      <c r="N318" s="181">
        <v>7</v>
      </c>
      <c r="O318" s="181">
        <v>7</v>
      </c>
      <c r="P318" s="181">
        <v>7</v>
      </c>
      <c r="Q318" s="181">
        <v>7</v>
      </c>
      <c r="R318" s="181">
        <v>7</v>
      </c>
      <c r="S318" s="181">
        <v>7</v>
      </c>
      <c r="T318" s="181">
        <v>7</v>
      </c>
      <c r="U318" s="181">
        <v>7</v>
      </c>
      <c r="V318" s="181">
        <v>7</v>
      </c>
      <c r="W318" s="181">
        <v>7</v>
      </c>
      <c r="X318" s="181">
        <v>7</v>
      </c>
      <c r="Y318" s="181">
        <v>7</v>
      </c>
      <c r="Z318" s="181">
        <v>7</v>
      </c>
      <c r="AA318" s="181">
        <v>7</v>
      </c>
      <c r="AB318" s="181">
        <v>7</v>
      </c>
      <c r="AC318" s="181">
        <v>7</v>
      </c>
      <c r="AD318" s="181">
        <v>7</v>
      </c>
      <c r="AE318" s="181">
        <v>7</v>
      </c>
      <c r="AF318" s="181">
        <v>7</v>
      </c>
      <c r="AG318" s="181">
        <v>7</v>
      </c>
      <c r="AH318" s="181">
        <v>7</v>
      </c>
      <c r="AI318" s="181">
        <v>7</v>
      </c>
      <c r="AJ318" s="181">
        <v>7</v>
      </c>
      <c r="AK318" s="181">
        <v>7</v>
      </c>
      <c r="AL318" s="181">
        <v>7</v>
      </c>
      <c r="AM318" s="181">
        <v>7</v>
      </c>
      <c r="AN318" s="181">
        <v>7</v>
      </c>
      <c r="AO318" s="181">
        <v>7</v>
      </c>
      <c r="AP318" s="181">
        <v>7</v>
      </c>
      <c r="AQ318" s="181">
        <v>7</v>
      </c>
      <c r="AR318" s="181">
        <v>7</v>
      </c>
      <c r="AS318" s="181">
        <v>7</v>
      </c>
      <c r="AT318" s="181">
        <v>7</v>
      </c>
      <c r="AU318" s="181">
        <v>7</v>
      </c>
      <c r="AV318" s="181">
        <v>7</v>
      </c>
      <c r="AW318" s="181">
        <v>7</v>
      </c>
      <c r="AX318" s="181">
        <v>7</v>
      </c>
      <c r="AY318" s="181">
        <v>7</v>
      </c>
      <c r="AZ318" s="181">
        <v>7</v>
      </c>
      <c r="BA318" s="181">
        <v>7</v>
      </c>
      <c r="BB318" s="181">
        <v>7</v>
      </c>
      <c r="BC318" s="181">
        <v>7</v>
      </c>
      <c r="BD318" s="181">
        <v>7</v>
      </c>
      <c r="BE318" s="181">
        <v>7</v>
      </c>
      <c r="BF318" s="181">
        <v>7</v>
      </c>
      <c r="BG318" s="181">
        <v>7</v>
      </c>
      <c r="BH318" s="181">
        <v>7</v>
      </c>
      <c r="BI318" s="181">
        <v>7</v>
      </c>
      <c r="BJ318" s="181">
        <v>7</v>
      </c>
      <c r="BK318" s="181"/>
      <c r="BL318" s="181">
        <v>7</v>
      </c>
      <c r="BM318" s="181">
        <v>7</v>
      </c>
      <c r="BN318" s="181">
        <v>7</v>
      </c>
      <c r="BO318" s="181">
        <v>7</v>
      </c>
      <c r="BP318" s="181">
        <v>7</v>
      </c>
      <c r="BQ318" s="181">
        <v>7</v>
      </c>
      <c r="BR318" s="181">
        <v>7</v>
      </c>
      <c r="BS318" s="181">
        <v>7</v>
      </c>
      <c r="BT318" s="181">
        <v>7</v>
      </c>
      <c r="BU318" s="181">
        <v>7</v>
      </c>
      <c r="BV318" s="181">
        <v>7</v>
      </c>
      <c r="BW318" s="181">
        <v>7</v>
      </c>
      <c r="BX318" s="181">
        <v>7</v>
      </c>
      <c r="BY318" s="181">
        <v>7</v>
      </c>
      <c r="BZ318" s="181">
        <v>7</v>
      </c>
      <c r="CA318" s="181">
        <v>7</v>
      </c>
      <c r="CB318" s="181">
        <v>7</v>
      </c>
      <c r="CC318" s="181">
        <v>7</v>
      </c>
      <c r="CD318" s="181">
        <v>7</v>
      </c>
      <c r="CE318" s="181">
        <v>7</v>
      </c>
      <c r="CF318" s="181">
        <v>7</v>
      </c>
      <c r="CG318" s="181">
        <v>7</v>
      </c>
      <c r="CH318" s="181">
        <v>7</v>
      </c>
      <c r="CI318" s="181">
        <v>7</v>
      </c>
      <c r="CJ318" s="181">
        <v>7</v>
      </c>
      <c r="CK318" s="181">
        <v>7</v>
      </c>
      <c r="CL318" s="181">
        <v>7</v>
      </c>
      <c r="CM318" s="181">
        <v>7</v>
      </c>
      <c r="CN318" s="181">
        <v>7</v>
      </c>
      <c r="CO318" s="181">
        <v>7</v>
      </c>
      <c r="CP318" s="181">
        <v>7</v>
      </c>
      <c r="CQ318" s="181">
        <v>7</v>
      </c>
      <c r="CR318" s="181">
        <v>7</v>
      </c>
      <c r="CS318" s="181">
        <v>7</v>
      </c>
      <c r="CT318" s="181">
        <v>7</v>
      </c>
      <c r="CU318" s="181">
        <v>7</v>
      </c>
      <c r="CV318" s="181">
        <v>7</v>
      </c>
      <c r="CW318" s="181">
        <v>7</v>
      </c>
      <c r="CX318" s="181">
        <v>7</v>
      </c>
      <c r="CY318" s="181">
        <v>7</v>
      </c>
      <c r="CZ318" s="181">
        <v>7</v>
      </c>
      <c r="DA318" s="181">
        <v>7</v>
      </c>
      <c r="DB318" s="181">
        <v>7</v>
      </c>
      <c r="DC318" s="181">
        <v>7</v>
      </c>
      <c r="DD318" s="181">
        <v>7</v>
      </c>
      <c r="DE318" s="181">
        <v>7</v>
      </c>
      <c r="DF318" s="181">
        <v>7</v>
      </c>
      <c r="DG318" s="181">
        <v>7</v>
      </c>
      <c r="DH318" s="181">
        <v>7</v>
      </c>
      <c r="DI318" s="181">
        <v>7</v>
      </c>
      <c r="DJ318" s="181">
        <v>7</v>
      </c>
      <c r="DK318" s="181">
        <v>7</v>
      </c>
      <c r="DL318" s="181">
        <v>7</v>
      </c>
      <c r="DM318" s="181">
        <v>7</v>
      </c>
      <c r="DN318" s="181">
        <v>7</v>
      </c>
      <c r="DO318" s="181">
        <v>7</v>
      </c>
      <c r="DP318" s="181">
        <v>7</v>
      </c>
      <c r="DQ318" s="181">
        <v>7</v>
      </c>
      <c r="DR318" s="181">
        <v>7</v>
      </c>
      <c r="DS318" s="181">
        <v>7</v>
      </c>
      <c r="DT318" s="181">
        <v>7</v>
      </c>
      <c r="DU318" s="181">
        <v>7</v>
      </c>
      <c r="DV318" s="181">
        <v>7</v>
      </c>
      <c r="DW318" s="181">
        <v>7</v>
      </c>
      <c r="DX318" s="181">
        <v>7</v>
      </c>
      <c r="DY318" s="181">
        <v>7</v>
      </c>
      <c r="DZ318" s="181">
        <v>7</v>
      </c>
      <c r="EA318" s="181">
        <v>7</v>
      </c>
      <c r="EB318" s="181">
        <v>7</v>
      </c>
      <c r="EC318" s="181">
        <v>7</v>
      </c>
      <c r="ED318" s="181">
        <v>7</v>
      </c>
      <c r="EE318" s="181">
        <v>7</v>
      </c>
      <c r="EF318" s="181">
        <v>7</v>
      </c>
      <c r="EG318" s="181">
        <v>7</v>
      </c>
      <c r="EH318" s="181">
        <v>7</v>
      </c>
      <c r="EI318" s="181">
        <v>7</v>
      </c>
      <c r="EJ318" s="181">
        <v>7</v>
      </c>
      <c r="EK318" s="181">
        <v>7</v>
      </c>
      <c r="EL318" s="181">
        <v>7</v>
      </c>
      <c r="EM318" s="181">
        <v>7</v>
      </c>
      <c r="EN318" s="181">
        <v>7</v>
      </c>
      <c r="EO318" s="181">
        <v>7</v>
      </c>
      <c r="EP318" s="271"/>
      <c r="EQ318" s="139"/>
    </row>
    <row r="319" spans="1:147" s="26" customFormat="1" ht="30" customHeight="1" outlineLevel="2">
      <c r="B319" s="142"/>
      <c r="C319" s="120" t="s">
        <v>1948</v>
      </c>
      <c r="D319" s="121"/>
      <c r="E319" s="123"/>
      <c r="F319" s="178"/>
      <c r="G319" s="178"/>
      <c r="H319" s="178"/>
      <c r="I319" s="178"/>
      <c r="J319" s="178"/>
      <c r="K319" s="178"/>
      <c r="L319" s="178"/>
      <c r="M319" s="178"/>
      <c r="N319" s="178"/>
      <c r="O319" s="178"/>
      <c r="P319" s="178"/>
      <c r="Q319" s="178"/>
      <c r="R319" s="178"/>
      <c r="S319" s="178"/>
      <c r="T319" s="178"/>
      <c r="U319" s="178"/>
      <c r="V319" s="178"/>
      <c r="W319" s="178"/>
      <c r="X319" s="178"/>
      <c r="Y319" s="178"/>
      <c r="Z319" s="178"/>
      <c r="AA319" s="178"/>
      <c r="AB319" s="178"/>
      <c r="AC319" s="178"/>
      <c r="AD319" s="178"/>
      <c r="AE319" s="178"/>
      <c r="AF319" s="178"/>
      <c r="AG319" s="178"/>
      <c r="AH319" s="178"/>
      <c r="AI319" s="178"/>
      <c r="AJ319" s="178"/>
      <c r="AK319" s="178"/>
      <c r="AL319" s="178"/>
      <c r="AM319" s="178"/>
      <c r="AN319" s="178"/>
      <c r="AO319" s="178"/>
      <c r="AP319" s="178"/>
      <c r="AQ319" s="178"/>
      <c r="AR319" s="178"/>
      <c r="AS319" s="178"/>
      <c r="AT319" s="178"/>
      <c r="AU319" s="178"/>
      <c r="AV319" s="178"/>
      <c r="AW319" s="178"/>
      <c r="AX319" s="178"/>
      <c r="AY319" s="178"/>
      <c r="AZ319" s="178"/>
      <c r="BA319" s="178"/>
      <c r="BB319" s="178"/>
      <c r="BC319" s="178"/>
      <c r="BD319" s="178"/>
      <c r="BE319" s="178"/>
      <c r="BF319" s="178"/>
      <c r="BG319" s="178"/>
      <c r="BH319" s="178"/>
      <c r="BI319" s="178"/>
      <c r="BJ319" s="178"/>
      <c r="BK319" s="178"/>
      <c r="BL319" s="178"/>
      <c r="BM319" s="178"/>
      <c r="BN319" s="178"/>
      <c r="BO319" s="178"/>
      <c r="BP319" s="178"/>
      <c r="BQ319" s="178"/>
      <c r="BR319" s="178"/>
      <c r="BS319" s="178"/>
      <c r="BT319" s="178"/>
      <c r="BU319" s="178"/>
      <c r="BV319" s="178"/>
      <c r="BW319" s="178"/>
      <c r="BX319" s="178"/>
      <c r="BY319" s="178"/>
      <c r="BZ319" s="178"/>
      <c r="CA319" s="178"/>
      <c r="CB319" s="178"/>
      <c r="CC319" s="178"/>
      <c r="CD319" s="178"/>
      <c r="CE319" s="178"/>
      <c r="CF319" s="178"/>
      <c r="CG319" s="178"/>
      <c r="CH319" s="178"/>
      <c r="CI319" s="178"/>
      <c r="CJ319" s="178"/>
      <c r="CK319" s="178"/>
      <c r="CL319" s="178"/>
      <c r="CM319" s="178"/>
      <c r="CN319" s="178"/>
      <c r="CO319" s="178"/>
      <c r="CP319" s="178"/>
      <c r="CQ319" s="178"/>
      <c r="CR319" s="178"/>
      <c r="CS319" s="178"/>
      <c r="CT319" s="178"/>
      <c r="CU319" s="178"/>
      <c r="CV319" s="178"/>
      <c r="CW319" s="178"/>
      <c r="CX319" s="178"/>
      <c r="CY319" s="178"/>
      <c r="CZ319" s="178"/>
      <c r="DA319" s="178"/>
      <c r="DB319" s="178"/>
      <c r="DC319" s="178"/>
      <c r="DD319" s="178"/>
      <c r="DE319" s="178"/>
      <c r="DF319" s="178"/>
      <c r="DG319" s="178"/>
      <c r="DH319" s="178"/>
      <c r="DI319" s="178"/>
      <c r="DJ319" s="178"/>
      <c r="DK319" s="178"/>
      <c r="DL319" s="178"/>
      <c r="DM319" s="178"/>
      <c r="DN319" s="178"/>
      <c r="DO319" s="178"/>
      <c r="DP319" s="178"/>
      <c r="DQ319" s="178"/>
      <c r="DR319" s="178"/>
      <c r="DS319" s="178"/>
      <c r="DT319" s="178"/>
      <c r="DU319" s="178"/>
      <c r="DV319" s="178"/>
      <c r="DW319" s="178"/>
      <c r="DX319" s="178"/>
      <c r="DY319" s="178"/>
      <c r="DZ319" s="178"/>
      <c r="EA319" s="178"/>
      <c r="EB319" s="178"/>
      <c r="EC319" s="178"/>
      <c r="ED319" s="178"/>
      <c r="EE319" s="178"/>
      <c r="EF319" s="178"/>
      <c r="EG319" s="178"/>
      <c r="EH319" s="178"/>
      <c r="EI319" s="178"/>
      <c r="EJ319" s="178"/>
      <c r="EK319" s="178"/>
      <c r="EL319" s="178"/>
      <c r="EM319" s="178"/>
      <c r="EN319" s="178"/>
      <c r="EO319" s="178"/>
      <c r="EP319" s="271"/>
      <c r="EQ319" s="139" t="s">
        <v>2000</v>
      </c>
    </row>
    <row r="320" spans="1:147" s="26" customFormat="1" ht="30" customHeight="1" outlineLevel="1">
      <c r="B320" s="142"/>
      <c r="C320" s="141" t="s">
        <v>2001</v>
      </c>
      <c r="D320" s="119"/>
      <c r="E320" s="143"/>
      <c r="F320" s="180"/>
      <c r="G320" s="180"/>
      <c r="H320" s="180"/>
      <c r="I320" s="180"/>
      <c r="J320" s="180"/>
      <c r="K320" s="180"/>
      <c r="L320" s="180"/>
      <c r="M320" s="180"/>
      <c r="N320" s="180"/>
      <c r="O320" s="180"/>
      <c r="P320" s="180"/>
      <c r="Q320" s="180"/>
      <c r="R320" s="180"/>
      <c r="S320" s="180"/>
      <c r="T320" s="180"/>
      <c r="U320" s="180"/>
      <c r="V320" s="180"/>
      <c r="W320" s="180"/>
      <c r="X320" s="180"/>
      <c r="Y320" s="180"/>
      <c r="Z320" s="180"/>
      <c r="AA320" s="180"/>
      <c r="AB320" s="180"/>
      <c r="AC320" s="180"/>
      <c r="AD320" s="180"/>
      <c r="AE320" s="180"/>
      <c r="AF320" s="180"/>
      <c r="AG320" s="180"/>
      <c r="AH320" s="180"/>
      <c r="AI320" s="180"/>
      <c r="AJ320" s="180"/>
      <c r="AK320" s="180"/>
      <c r="AL320" s="180"/>
      <c r="AM320" s="180"/>
      <c r="AN320" s="180"/>
      <c r="AO320" s="180"/>
      <c r="AP320" s="180"/>
      <c r="AQ320" s="180"/>
      <c r="AR320" s="180"/>
      <c r="AS320" s="180"/>
      <c r="AT320" s="180"/>
      <c r="AU320" s="180"/>
      <c r="AV320" s="180"/>
      <c r="AW320" s="180"/>
      <c r="AX320" s="180"/>
      <c r="AY320" s="180"/>
      <c r="AZ320" s="180"/>
      <c r="BA320" s="180"/>
      <c r="BB320" s="180"/>
      <c r="BC320" s="180"/>
      <c r="BD320" s="180"/>
      <c r="BE320" s="180"/>
      <c r="BF320" s="180"/>
      <c r="BG320" s="180"/>
      <c r="BH320" s="180"/>
      <c r="BI320" s="180"/>
      <c r="BJ320" s="180"/>
      <c r="BK320" s="180"/>
      <c r="BL320" s="180"/>
      <c r="BM320" s="180"/>
      <c r="BN320" s="180"/>
      <c r="BO320" s="180"/>
      <c r="BP320" s="180"/>
      <c r="BQ320" s="180"/>
      <c r="BR320" s="180"/>
      <c r="BS320" s="180"/>
      <c r="BT320" s="180"/>
      <c r="BU320" s="180"/>
      <c r="BV320" s="180"/>
      <c r="BW320" s="180"/>
      <c r="BX320" s="180"/>
      <c r="BY320" s="180"/>
      <c r="BZ320" s="180"/>
      <c r="CA320" s="180"/>
      <c r="CB320" s="180"/>
      <c r="CC320" s="180"/>
      <c r="CD320" s="180"/>
      <c r="CE320" s="180"/>
      <c r="CF320" s="180"/>
      <c r="CG320" s="180"/>
      <c r="CH320" s="180"/>
      <c r="CI320" s="180"/>
      <c r="CJ320" s="180"/>
      <c r="CK320" s="180"/>
      <c r="CL320" s="180"/>
      <c r="CM320" s="180"/>
      <c r="CN320" s="180"/>
      <c r="CO320" s="180"/>
      <c r="CP320" s="180"/>
      <c r="CQ320" s="180"/>
      <c r="CR320" s="180"/>
      <c r="CS320" s="180"/>
      <c r="CT320" s="180"/>
      <c r="CU320" s="180"/>
      <c r="CV320" s="180"/>
      <c r="CW320" s="180"/>
      <c r="CX320" s="180"/>
      <c r="CY320" s="180"/>
      <c r="CZ320" s="180"/>
      <c r="DA320" s="180"/>
      <c r="DB320" s="180"/>
      <c r="DC320" s="180"/>
      <c r="DD320" s="180"/>
      <c r="DE320" s="180"/>
      <c r="DF320" s="180"/>
      <c r="DG320" s="180"/>
      <c r="DH320" s="180"/>
      <c r="DI320" s="180"/>
      <c r="DJ320" s="180"/>
      <c r="DK320" s="180"/>
      <c r="DL320" s="180"/>
      <c r="DM320" s="180"/>
      <c r="DN320" s="180"/>
      <c r="DO320" s="180"/>
      <c r="DP320" s="180"/>
      <c r="DQ320" s="180"/>
      <c r="DR320" s="180"/>
      <c r="DS320" s="180"/>
      <c r="DT320" s="180"/>
      <c r="DU320" s="180"/>
      <c r="DV320" s="180"/>
      <c r="DW320" s="180"/>
      <c r="DX320" s="180"/>
      <c r="DY320" s="180"/>
      <c r="DZ320" s="180"/>
      <c r="EA320" s="180"/>
      <c r="EB320" s="180"/>
      <c r="EC320" s="180"/>
      <c r="ED320" s="180"/>
      <c r="EE320" s="180"/>
      <c r="EF320" s="180"/>
      <c r="EG320" s="180"/>
      <c r="EH320" s="180"/>
      <c r="EI320" s="180"/>
      <c r="EJ320" s="180"/>
      <c r="EK320" s="180"/>
      <c r="EL320" s="180"/>
      <c r="EM320" s="180"/>
      <c r="EN320" s="180"/>
      <c r="EO320" s="180"/>
      <c r="EP320" s="271"/>
      <c r="EQ320" s="139"/>
    </row>
    <row r="321" spans="2:147" s="26" customFormat="1" ht="30" customHeight="1" outlineLevel="2">
      <c r="B321" s="142"/>
      <c r="C321" s="120" t="s">
        <v>2002</v>
      </c>
      <c r="D321" s="121"/>
      <c r="E321" s="123"/>
      <c r="F321" s="178"/>
      <c r="G321" s="178"/>
      <c r="H321" s="178"/>
      <c r="I321" s="178"/>
      <c r="J321" s="178"/>
      <c r="K321" s="178"/>
      <c r="L321" s="178"/>
      <c r="M321" s="178"/>
      <c r="N321" s="178"/>
      <c r="O321" s="178"/>
      <c r="P321" s="178"/>
      <c r="Q321" s="178"/>
      <c r="R321" s="178"/>
      <c r="S321" s="178"/>
      <c r="T321" s="178"/>
      <c r="U321" s="178"/>
      <c r="V321" s="178"/>
      <c r="W321" s="178"/>
      <c r="X321" s="178"/>
      <c r="Y321" s="178"/>
      <c r="Z321" s="178"/>
      <c r="AA321" s="178"/>
      <c r="AB321" s="178"/>
      <c r="AC321" s="178"/>
      <c r="AD321" s="178"/>
      <c r="AE321" s="178"/>
      <c r="AF321" s="178"/>
      <c r="AG321" s="178"/>
      <c r="AH321" s="178"/>
      <c r="AI321" s="178"/>
      <c r="AJ321" s="178"/>
      <c r="AK321" s="178"/>
      <c r="AL321" s="178"/>
      <c r="AM321" s="178"/>
      <c r="AN321" s="178"/>
      <c r="AO321" s="178"/>
      <c r="AP321" s="178"/>
      <c r="AQ321" s="178"/>
      <c r="AR321" s="178"/>
      <c r="AS321" s="178"/>
      <c r="AT321" s="178"/>
      <c r="AU321" s="178"/>
      <c r="AV321" s="178"/>
      <c r="AW321" s="178"/>
      <c r="AX321" s="178"/>
      <c r="AY321" s="178"/>
      <c r="AZ321" s="178"/>
      <c r="BA321" s="178"/>
      <c r="BB321" s="178"/>
      <c r="BC321" s="178"/>
      <c r="BD321" s="178"/>
      <c r="BE321" s="178"/>
      <c r="BF321" s="178"/>
      <c r="BG321" s="178"/>
      <c r="BH321" s="178"/>
      <c r="BI321" s="178"/>
      <c r="BJ321" s="178"/>
      <c r="BK321" s="178"/>
      <c r="BL321" s="178"/>
      <c r="BM321" s="178"/>
      <c r="BN321" s="178"/>
      <c r="BO321" s="178"/>
      <c r="BP321" s="178"/>
      <c r="BQ321" s="178"/>
      <c r="BR321" s="178"/>
      <c r="BS321" s="178"/>
      <c r="BT321" s="178"/>
      <c r="BU321" s="178"/>
      <c r="BV321" s="178"/>
      <c r="BW321" s="178"/>
      <c r="BX321" s="178"/>
      <c r="BY321" s="178"/>
      <c r="BZ321" s="178"/>
      <c r="CA321" s="178"/>
      <c r="CB321" s="178"/>
      <c r="CC321" s="178"/>
      <c r="CD321" s="178"/>
      <c r="CE321" s="178"/>
      <c r="CF321" s="178"/>
      <c r="CG321" s="178"/>
      <c r="CH321" s="178"/>
      <c r="CI321" s="178"/>
      <c r="CJ321" s="178"/>
      <c r="CK321" s="178"/>
      <c r="CL321" s="178"/>
      <c r="CM321" s="178"/>
      <c r="CN321" s="178"/>
      <c r="CO321" s="178"/>
      <c r="CP321" s="178"/>
      <c r="CQ321" s="178"/>
      <c r="CR321" s="178"/>
      <c r="CS321" s="178"/>
      <c r="CT321" s="178"/>
      <c r="CU321" s="178"/>
      <c r="CV321" s="178"/>
      <c r="CW321" s="178"/>
      <c r="CX321" s="178"/>
      <c r="CY321" s="178"/>
      <c r="CZ321" s="178"/>
      <c r="DA321" s="178"/>
      <c r="DB321" s="178"/>
      <c r="DC321" s="178"/>
      <c r="DD321" s="178"/>
      <c r="DE321" s="178"/>
      <c r="DF321" s="178"/>
      <c r="DG321" s="178"/>
      <c r="DH321" s="178"/>
      <c r="DI321" s="178"/>
      <c r="DJ321" s="178"/>
      <c r="DK321" s="178"/>
      <c r="DL321" s="178"/>
      <c r="DM321" s="178"/>
      <c r="DN321" s="178"/>
      <c r="DO321" s="178"/>
      <c r="DP321" s="178"/>
      <c r="DQ321" s="178"/>
      <c r="DR321" s="178"/>
      <c r="DS321" s="178"/>
      <c r="DT321" s="178"/>
      <c r="DU321" s="178"/>
      <c r="DV321" s="178"/>
      <c r="DW321" s="178"/>
      <c r="DX321" s="178"/>
      <c r="DY321" s="178"/>
      <c r="DZ321" s="178"/>
      <c r="EA321" s="178"/>
      <c r="EB321" s="178"/>
      <c r="EC321" s="178"/>
      <c r="ED321" s="178"/>
      <c r="EE321" s="178"/>
      <c r="EF321" s="178"/>
      <c r="EG321" s="178"/>
      <c r="EH321" s="178"/>
      <c r="EI321" s="178"/>
      <c r="EJ321" s="178"/>
      <c r="EK321" s="178"/>
      <c r="EL321" s="178"/>
      <c r="EM321" s="178"/>
      <c r="EN321" s="178"/>
      <c r="EO321" s="178"/>
      <c r="EP321" s="271"/>
      <c r="EQ321" s="139"/>
    </row>
    <row r="322" spans="2:147" s="26" customFormat="1" ht="30" customHeight="1" outlineLevel="1">
      <c r="B322" s="142"/>
      <c r="C322" s="141" t="s">
        <v>2003</v>
      </c>
      <c r="D322" s="119" t="s">
        <v>2004</v>
      </c>
      <c r="E322" s="143"/>
      <c r="F322" s="180"/>
      <c r="G322" s="180"/>
      <c r="H322" s="180"/>
      <c r="I322" s="180"/>
      <c r="J322" s="180"/>
      <c r="K322" s="180"/>
      <c r="L322" s="180"/>
      <c r="M322" s="180"/>
      <c r="N322" s="180"/>
      <c r="O322" s="180"/>
      <c r="P322" s="180"/>
      <c r="Q322" s="180"/>
      <c r="R322" s="180"/>
      <c r="S322" s="180"/>
      <c r="T322" s="180"/>
      <c r="U322" s="180"/>
      <c r="V322" s="180"/>
      <c r="W322" s="180"/>
      <c r="X322" s="180"/>
      <c r="Y322" s="180"/>
      <c r="Z322" s="180"/>
      <c r="AA322" s="180"/>
      <c r="AB322" s="180"/>
      <c r="AC322" s="180"/>
      <c r="AD322" s="180"/>
      <c r="AE322" s="180"/>
      <c r="AF322" s="180"/>
      <c r="AG322" s="180"/>
      <c r="AH322" s="180"/>
      <c r="AI322" s="180"/>
      <c r="AJ322" s="180"/>
      <c r="AK322" s="180"/>
      <c r="AL322" s="180"/>
      <c r="AM322" s="180"/>
      <c r="AN322" s="180"/>
      <c r="AO322" s="180"/>
      <c r="AP322" s="180"/>
      <c r="AQ322" s="180"/>
      <c r="AR322" s="180"/>
      <c r="AS322" s="180"/>
      <c r="AT322" s="180"/>
      <c r="AU322" s="180"/>
      <c r="AV322" s="180"/>
      <c r="AW322" s="180"/>
      <c r="AX322" s="180"/>
      <c r="AY322" s="180"/>
      <c r="AZ322" s="180"/>
      <c r="BA322" s="180"/>
      <c r="BB322" s="180"/>
      <c r="BC322" s="180"/>
      <c r="BD322" s="180"/>
      <c r="BE322" s="180"/>
      <c r="BF322" s="180"/>
      <c r="BG322" s="180"/>
      <c r="BH322" s="180"/>
      <c r="BI322" s="180"/>
      <c r="BJ322" s="180"/>
      <c r="BK322" s="180"/>
      <c r="BL322" s="180"/>
      <c r="BM322" s="180"/>
      <c r="BN322" s="180"/>
      <c r="BO322" s="180"/>
      <c r="BP322" s="180"/>
      <c r="BQ322" s="180"/>
      <c r="BR322" s="180"/>
      <c r="BS322" s="180"/>
      <c r="BT322" s="180"/>
      <c r="BU322" s="180"/>
      <c r="BV322" s="180"/>
      <c r="BW322" s="180"/>
      <c r="BX322" s="180"/>
      <c r="BY322" s="180"/>
      <c r="BZ322" s="180"/>
      <c r="CA322" s="180"/>
      <c r="CB322" s="180"/>
      <c r="CC322" s="180"/>
      <c r="CD322" s="180"/>
      <c r="CE322" s="180"/>
      <c r="CF322" s="180"/>
      <c r="CG322" s="180"/>
      <c r="CH322" s="180"/>
      <c r="CI322" s="180"/>
      <c r="CJ322" s="180"/>
      <c r="CK322" s="180"/>
      <c r="CL322" s="180"/>
      <c r="CM322" s="180"/>
      <c r="CN322" s="180"/>
      <c r="CO322" s="180"/>
      <c r="CP322" s="180"/>
      <c r="CQ322" s="180"/>
      <c r="CR322" s="180"/>
      <c r="CS322" s="180"/>
      <c r="CT322" s="180"/>
      <c r="CU322" s="180"/>
      <c r="CV322" s="180"/>
      <c r="CW322" s="180"/>
      <c r="CX322" s="180"/>
      <c r="CY322" s="180"/>
      <c r="CZ322" s="180"/>
      <c r="DA322" s="180"/>
      <c r="DB322" s="180"/>
      <c r="DC322" s="180"/>
      <c r="DD322" s="180"/>
      <c r="DE322" s="180"/>
      <c r="DF322" s="180"/>
      <c r="DG322" s="180"/>
      <c r="DH322" s="180"/>
      <c r="DI322" s="180"/>
      <c r="DJ322" s="180"/>
      <c r="DK322" s="180"/>
      <c r="DL322" s="180"/>
      <c r="DM322" s="180"/>
      <c r="DN322" s="180"/>
      <c r="DO322" s="180"/>
      <c r="DP322" s="180"/>
      <c r="DQ322" s="180"/>
      <c r="DR322" s="180"/>
      <c r="DS322" s="180"/>
      <c r="DT322" s="180"/>
      <c r="DU322" s="180"/>
      <c r="DV322" s="180"/>
      <c r="DW322" s="180"/>
      <c r="DX322" s="180"/>
      <c r="DY322" s="180"/>
      <c r="DZ322" s="180"/>
      <c r="EA322" s="180"/>
      <c r="EB322" s="180"/>
      <c r="EC322" s="180"/>
      <c r="ED322" s="180"/>
      <c r="EE322" s="180"/>
      <c r="EF322" s="180"/>
      <c r="EG322" s="180"/>
      <c r="EH322" s="180"/>
      <c r="EI322" s="180"/>
      <c r="EJ322" s="180"/>
      <c r="EK322" s="180"/>
      <c r="EL322" s="180"/>
      <c r="EM322" s="180"/>
      <c r="EN322" s="180"/>
      <c r="EO322" s="180"/>
      <c r="EP322" s="271"/>
      <c r="EQ322" s="139"/>
    </row>
    <row r="323" spans="2:147" s="26" customFormat="1" ht="30" customHeight="1" outlineLevel="2">
      <c r="B323" s="142"/>
      <c r="C323" s="120" t="s">
        <v>2005</v>
      </c>
      <c r="D323" s="121"/>
      <c r="E323" s="129"/>
      <c r="F323" s="181"/>
      <c r="G323" s="181" t="s">
        <v>503</v>
      </c>
      <c r="H323" s="181" t="s">
        <v>503</v>
      </c>
      <c r="I323" s="181" t="s">
        <v>503</v>
      </c>
      <c r="J323" s="181"/>
      <c r="K323" s="181" t="s">
        <v>503</v>
      </c>
      <c r="L323" s="181" t="s">
        <v>503</v>
      </c>
      <c r="M323" s="181" t="s">
        <v>503</v>
      </c>
      <c r="N323" s="181" t="s">
        <v>503</v>
      </c>
      <c r="O323" s="181" t="s">
        <v>503</v>
      </c>
      <c r="P323" s="181" t="s">
        <v>503</v>
      </c>
      <c r="Q323" s="181" t="s">
        <v>503</v>
      </c>
      <c r="R323" s="181" t="s">
        <v>503</v>
      </c>
      <c r="S323" s="181" t="s">
        <v>503</v>
      </c>
      <c r="T323" s="181" t="s">
        <v>503</v>
      </c>
      <c r="U323" s="181" t="s">
        <v>503</v>
      </c>
      <c r="V323" s="181" t="s">
        <v>503</v>
      </c>
      <c r="W323" s="181" t="s">
        <v>503</v>
      </c>
      <c r="X323" s="181" t="s">
        <v>503</v>
      </c>
      <c r="Y323" s="181" t="s">
        <v>503</v>
      </c>
      <c r="Z323" s="181" t="s">
        <v>503</v>
      </c>
      <c r="AA323" s="181" t="s">
        <v>503</v>
      </c>
      <c r="AB323" s="181" t="s">
        <v>503</v>
      </c>
      <c r="AC323" s="181" t="s">
        <v>503</v>
      </c>
      <c r="AD323" s="181" t="s">
        <v>503</v>
      </c>
      <c r="AE323" s="181" t="s">
        <v>503</v>
      </c>
      <c r="AF323" s="181" t="s">
        <v>503</v>
      </c>
      <c r="AG323" s="181" t="s">
        <v>503</v>
      </c>
      <c r="AH323" s="181" t="s">
        <v>503</v>
      </c>
      <c r="AI323" s="181" t="s">
        <v>503</v>
      </c>
      <c r="AJ323" s="181" t="s">
        <v>503</v>
      </c>
      <c r="AK323" s="181" t="s">
        <v>503</v>
      </c>
      <c r="AL323" s="181" t="s">
        <v>503</v>
      </c>
      <c r="AM323" s="181" t="s">
        <v>503</v>
      </c>
      <c r="AN323" s="181" t="s">
        <v>503</v>
      </c>
      <c r="AO323" s="181" t="s">
        <v>503</v>
      </c>
      <c r="AP323" s="181" t="s">
        <v>503</v>
      </c>
      <c r="AQ323" s="181" t="s">
        <v>503</v>
      </c>
      <c r="AR323" s="181" t="s">
        <v>503</v>
      </c>
      <c r="AS323" s="181" t="s">
        <v>503</v>
      </c>
      <c r="AT323" s="181" t="s">
        <v>503</v>
      </c>
      <c r="AU323" s="181" t="s">
        <v>503</v>
      </c>
      <c r="AV323" s="181" t="s">
        <v>503</v>
      </c>
      <c r="AW323" s="181" t="s">
        <v>503</v>
      </c>
      <c r="AX323" s="181" t="s">
        <v>503</v>
      </c>
      <c r="AY323" s="181" t="s">
        <v>503</v>
      </c>
      <c r="AZ323" s="181" t="s">
        <v>503</v>
      </c>
      <c r="BA323" s="181" t="s">
        <v>503</v>
      </c>
      <c r="BB323" s="181" t="s">
        <v>503</v>
      </c>
      <c r="BC323" s="181" t="s">
        <v>503</v>
      </c>
      <c r="BD323" s="181" t="s">
        <v>503</v>
      </c>
      <c r="BE323" s="181" t="s">
        <v>503</v>
      </c>
      <c r="BF323" s="181" t="s">
        <v>503</v>
      </c>
      <c r="BG323" s="181" t="s">
        <v>503</v>
      </c>
      <c r="BH323" s="181" t="s">
        <v>503</v>
      </c>
      <c r="BI323" s="181" t="s">
        <v>503</v>
      </c>
      <c r="BJ323" s="181" t="s">
        <v>503</v>
      </c>
      <c r="BK323" s="181"/>
      <c r="BL323" s="181" t="s">
        <v>503</v>
      </c>
      <c r="BM323" s="181" t="s">
        <v>503</v>
      </c>
      <c r="BN323" s="181" t="s">
        <v>503</v>
      </c>
      <c r="BO323" s="181" t="s">
        <v>503</v>
      </c>
      <c r="BP323" s="181" t="s">
        <v>503</v>
      </c>
      <c r="BQ323" s="181" t="s">
        <v>503</v>
      </c>
      <c r="BR323" s="181" t="s">
        <v>503</v>
      </c>
      <c r="BS323" s="181" t="s">
        <v>503</v>
      </c>
      <c r="BT323" s="181" t="s">
        <v>503</v>
      </c>
      <c r="BU323" s="181" t="s">
        <v>503</v>
      </c>
      <c r="BV323" s="181" t="s">
        <v>503</v>
      </c>
      <c r="BW323" s="181" t="s">
        <v>503</v>
      </c>
      <c r="BX323" s="181" t="s">
        <v>503</v>
      </c>
      <c r="BY323" s="181" t="s">
        <v>503</v>
      </c>
      <c r="BZ323" s="181" t="s">
        <v>503</v>
      </c>
      <c r="CA323" s="181" t="s">
        <v>503</v>
      </c>
      <c r="CB323" s="181" t="s">
        <v>503</v>
      </c>
      <c r="CC323" s="181" t="s">
        <v>503</v>
      </c>
      <c r="CD323" s="181" t="s">
        <v>503</v>
      </c>
      <c r="CE323" s="181" t="s">
        <v>503</v>
      </c>
      <c r="CF323" s="181" t="s">
        <v>503</v>
      </c>
      <c r="CG323" s="181" t="s">
        <v>503</v>
      </c>
      <c r="CH323" s="181" t="s">
        <v>503</v>
      </c>
      <c r="CI323" s="181" t="s">
        <v>503</v>
      </c>
      <c r="CJ323" s="181" t="s">
        <v>503</v>
      </c>
      <c r="CK323" s="181" t="s">
        <v>503</v>
      </c>
      <c r="CL323" s="181" t="s">
        <v>503</v>
      </c>
      <c r="CM323" s="181" t="s">
        <v>503</v>
      </c>
      <c r="CN323" s="181" t="s">
        <v>503</v>
      </c>
      <c r="CO323" s="181" t="s">
        <v>503</v>
      </c>
      <c r="CP323" s="181" t="s">
        <v>503</v>
      </c>
      <c r="CQ323" s="181" t="s">
        <v>503</v>
      </c>
      <c r="CR323" s="181" t="s">
        <v>503</v>
      </c>
      <c r="CS323" s="181" t="s">
        <v>503</v>
      </c>
      <c r="CT323" s="181" t="s">
        <v>503</v>
      </c>
      <c r="CU323" s="181" t="s">
        <v>503</v>
      </c>
      <c r="CV323" s="181" t="s">
        <v>503</v>
      </c>
      <c r="CW323" s="181" t="s">
        <v>503</v>
      </c>
      <c r="CX323" s="181" t="s">
        <v>503</v>
      </c>
      <c r="CY323" s="181" t="s">
        <v>503</v>
      </c>
      <c r="CZ323" s="181" t="s">
        <v>503</v>
      </c>
      <c r="DA323" s="181" t="s">
        <v>503</v>
      </c>
      <c r="DB323" s="181" t="s">
        <v>503</v>
      </c>
      <c r="DC323" s="181" t="s">
        <v>503</v>
      </c>
      <c r="DD323" s="181" t="s">
        <v>503</v>
      </c>
      <c r="DE323" s="181" t="s">
        <v>503</v>
      </c>
      <c r="DF323" s="181" t="s">
        <v>503</v>
      </c>
      <c r="DG323" s="181" t="s">
        <v>503</v>
      </c>
      <c r="DH323" s="181" t="s">
        <v>503</v>
      </c>
      <c r="DI323" s="181" t="s">
        <v>503</v>
      </c>
      <c r="DJ323" s="181" t="s">
        <v>503</v>
      </c>
      <c r="DK323" s="181" t="s">
        <v>503</v>
      </c>
      <c r="DL323" s="181" t="s">
        <v>503</v>
      </c>
      <c r="DM323" s="181" t="s">
        <v>503</v>
      </c>
      <c r="DN323" s="181" t="s">
        <v>503</v>
      </c>
      <c r="DO323" s="181" t="s">
        <v>503</v>
      </c>
      <c r="DP323" s="181" t="s">
        <v>503</v>
      </c>
      <c r="DQ323" s="181" t="s">
        <v>503</v>
      </c>
      <c r="DR323" s="181" t="s">
        <v>503</v>
      </c>
      <c r="DS323" s="181" t="s">
        <v>503</v>
      </c>
      <c r="DT323" s="181" t="s">
        <v>503</v>
      </c>
      <c r="DU323" s="181" t="s">
        <v>503</v>
      </c>
      <c r="DV323" s="181" t="s">
        <v>503</v>
      </c>
      <c r="DW323" s="181" t="s">
        <v>503</v>
      </c>
      <c r="DX323" s="181" t="s">
        <v>503</v>
      </c>
      <c r="DY323" s="181" t="s">
        <v>503</v>
      </c>
      <c r="DZ323" s="181" t="s">
        <v>503</v>
      </c>
      <c r="EA323" s="181" t="s">
        <v>503</v>
      </c>
      <c r="EB323" s="181" t="s">
        <v>503</v>
      </c>
      <c r="EC323" s="181" t="s">
        <v>503</v>
      </c>
      <c r="ED323" s="181" t="s">
        <v>503</v>
      </c>
      <c r="EE323" s="181" t="s">
        <v>503</v>
      </c>
      <c r="EF323" s="181" t="s">
        <v>503</v>
      </c>
      <c r="EG323" s="181" t="s">
        <v>503</v>
      </c>
      <c r="EH323" s="181" t="s">
        <v>503</v>
      </c>
      <c r="EI323" s="181" t="s">
        <v>503</v>
      </c>
      <c r="EJ323" s="181" t="s">
        <v>503</v>
      </c>
      <c r="EK323" s="181" t="s">
        <v>503</v>
      </c>
      <c r="EL323" s="181" t="s">
        <v>503</v>
      </c>
      <c r="EM323" s="181" t="s">
        <v>503</v>
      </c>
      <c r="EN323" s="181" t="s">
        <v>503</v>
      </c>
      <c r="EO323" s="181" t="s">
        <v>503</v>
      </c>
      <c r="EP323" s="271"/>
      <c r="EQ323" s="139"/>
    </row>
    <row r="324" spans="2:147" s="26" customFormat="1" ht="30" customHeight="1" outlineLevel="2">
      <c r="B324" s="142"/>
      <c r="C324" s="120" t="s">
        <v>2006</v>
      </c>
      <c r="D324" s="121"/>
      <c r="E324" s="129"/>
      <c r="F324" s="181"/>
      <c r="G324" s="181"/>
      <c r="H324" s="181"/>
      <c r="I324" s="181"/>
      <c r="J324" s="181"/>
      <c r="K324" s="181"/>
      <c r="L324" s="181"/>
      <c r="M324" s="181"/>
      <c r="N324" s="181"/>
      <c r="O324" s="181"/>
      <c r="P324" s="181"/>
      <c r="Q324" s="181"/>
      <c r="R324" s="181"/>
      <c r="S324" s="181"/>
      <c r="T324" s="181"/>
      <c r="U324" s="181"/>
      <c r="V324" s="181"/>
      <c r="W324" s="181"/>
      <c r="X324" s="181"/>
      <c r="Y324" s="181"/>
      <c r="Z324" s="181"/>
      <c r="AA324" s="181"/>
      <c r="AB324" s="181"/>
      <c r="AC324" s="181"/>
      <c r="AD324" s="181"/>
      <c r="AE324" s="181"/>
      <c r="AF324" s="181"/>
      <c r="AG324" s="181"/>
      <c r="AH324" s="181"/>
      <c r="AI324" s="181"/>
      <c r="AJ324" s="181"/>
      <c r="AK324" s="181"/>
      <c r="AL324" s="181"/>
      <c r="AM324" s="181"/>
      <c r="AN324" s="181"/>
      <c r="AO324" s="181"/>
      <c r="AP324" s="181"/>
      <c r="AQ324" s="181"/>
      <c r="AR324" s="181"/>
      <c r="AS324" s="181"/>
      <c r="AT324" s="181"/>
      <c r="AU324" s="181"/>
      <c r="AV324" s="181"/>
      <c r="AW324" s="181"/>
      <c r="AX324" s="181"/>
      <c r="AY324" s="181"/>
      <c r="AZ324" s="181"/>
      <c r="BA324" s="181"/>
      <c r="BB324" s="181"/>
      <c r="BC324" s="181"/>
      <c r="BD324" s="181"/>
      <c r="BE324" s="181"/>
      <c r="BF324" s="181"/>
      <c r="BG324" s="181"/>
      <c r="BH324" s="181"/>
      <c r="BI324" s="181"/>
      <c r="BJ324" s="181"/>
      <c r="BK324" s="181"/>
      <c r="BL324" s="181"/>
      <c r="BM324" s="181"/>
      <c r="BN324" s="181"/>
      <c r="BO324" s="181"/>
      <c r="BP324" s="181"/>
      <c r="BQ324" s="181"/>
      <c r="BR324" s="181"/>
      <c r="BS324" s="181"/>
      <c r="BT324" s="181"/>
      <c r="BU324" s="181"/>
      <c r="BV324" s="181"/>
      <c r="BW324" s="181"/>
      <c r="BX324" s="181"/>
      <c r="BY324" s="181"/>
      <c r="BZ324" s="181"/>
      <c r="CA324" s="181"/>
      <c r="CB324" s="181"/>
      <c r="CC324" s="181"/>
      <c r="CD324" s="181"/>
      <c r="CE324" s="181"/>
      <c r="CF324" s="181"/>
      <c r="CG324" s="181"/>
      <c r="CH324" s="181"/>
      <c r="CI324" s="181"/>
      <c r="CJ324" s="181"/>
      <c r="CK324" s="181"/>
      <c r="CL324" s="181"/>
      <c r="CM324" s="181"/>
      <c r="CN324" s="181"/>
      <c r="CO324" s="181"/>
      <c r="CP324" s="181"/>
      <c r="CQ324" s="181"/>
      <c r="CR324" s="181"/>
      <c r="CS324" s="181"/>
      <c r="CT324" s="181"/>
      <c r="CU324" s="181"/>
      <c r="CV324" s="181"/>
      <c r="CW324" s="181"/>
      <c r="CX324" s="181"/>
      <c r="CY324" s="181"/>
      <c r="CZ324" s="181"/>
      <c r="DA324" s="181"/>
      <c r="DB324" s="181"/>
      <c r="DC324" s="181"/>
      <c r="DD324" s="181"/>
      <c r="DE324" s="181"/>
      <c r="DF324" s="181"/>
      <c r="DG324" s="181"/>
      <c r="DH324" s="181"/>
      <c r="DI324" s="181"/>
      <c r="DJ324" s="181"/>
      <c r="DK324" s="181"/>
      <c r="DL324" s="181"/>
      <c r="DM324" s="181"/>
      <c r="DN324" s="181"/>
      <c r="DO324" s="181"/>
      <c r="DP324" s="181"/>
      <c r="DQ324" s="181"/>
      <c r="DR324" s="181"/>
      <c r="DS324" s="181"/>
      <c r="DT324" s="181"/>
      <c r="DU324" s="181"/>
      <c r="DV324" s="181"/>
      <c r="DW324" s="181"/>
      <c r="DX324" s="181"/>
      <c r="DY324" s="181"/>
      <c r="DZ324" s="181"/>
      <c r="EA324" s="181"/>
      <c r="EB324" s="181"/>
      <c r="EC324" s="181"/>
      <c r="ED324" s="181"/>
      <c r="EE324" s="181"/>
      <c r="EF324" s="181"/>
      <c r="EG324" s="181"/>
      <c r="EH324" s="181"/>
      <c r="EI324" s="181"/>
      <c r="EJ324" s="181"/>
      <c r="EK324" s="181"/>
      <c r="EL324" s="181"/>
      <c r="EM324" s="181"/>
      <c r="EN324" s="181"/>
      <c r="EO324" s="181"/>
      <c r="EP324" s="271"/>
      <c r="EQ324" s="139"/>
    </row>
    <row r="325" spans="2:147" s="26" customFormat="1" ht="30" customHeight="1" outlineLevel="2">
      <c r="B325" s="142"/>
      <c r="C325" s="120" t="s">
        <v>2007</v>
      </c>
      <c r="D325" s="121"/>
      <c r="E325" s="129"/>
      <c r="F325" s="181"/>
      <c r="G325" s="181"/>
      <c r="H325" s="181"/>
      <c r="I325" s="181"/>
      <c r="J325" s="181"/>
      <c r="K325" s="181"/>
      <c r="L325" s="181"/>
      <c r="M325" s="181"/>
      <c r="N325" s="181"/>
      <c r="O325" s="181"/>
      <c r="P325" s="181"/>
      <c r="Q325" s="181"/>
      <c r="R325" s="181"/>
      <c r="S325" s="181"/>
      <c r="T325" s="181"/>
      <c r="U325" s="181"/>
      <c r="V325" s="181"/>
      <c r="W325" s="181"/>
      <c r="X325" s="181"/>
      <c r="Y325" s="181"/>
      <c r="Z325" s="181"/>
      <c r="AA325" s="181"/>
      <c r="AB325" s="181"/>
      <c r="AC325" s="181"/>
      <c r="AD325" s="181"/>
      <c r="AE325" s="181"/>
      <c r="AF325" s="181"/>
      <c r="AG325" s="181"/>
      <c r="AH325" s="181"/>
      <c r="AI325" s="181"/>
      <c r="AJ325" s="181"/>
      <c r="AK325" s="181"/>
      <c r="AL325" s="181"/>
      <c r="AM325" s="181"/>
      <c r="AN325" s="181"/>
      <c r="AO325" s="181"/>
      <c r="AP325" s="181"/>
      <c r="AQ325" s="181"/>
      <c r="AR325" s="181"/>
      <c r="AS325" s="181"/>
      <c r="AT325" s="181"/>
      <c r="AU325" s="181"/>
      <c r="AV325" s="181"/>
      <c r="AW325" s="181"/>
      <c r="AX325" s="181"/>
      <c r="AY325" s="181"/>
      <c r="AZ325" s="181"/>
      <c r="BA325" s="181"/>
      <c r="BB325" s="181"/>
      <c r="BC325" s="181"/>
      <c r="BD325" s="181"/>
      <c r="BE325" s="181"/>
      <c r="BF325" s="181"/>
      <c r="BG325" s="181"/>
      <c r="BH325" s="181"/>
      <c r="BI325" s="181"/>
      <c r="BJ325" s="181"/>
      <c r="BK325" s="181"/>
      <c r="BL325" s="181"/>
      <c r="BM325" s="181"/>
      <c r="BN325" s="181"/>
      <c r="BO325" s="181"/>
      <c r="BP325" s="181"/>
      <c r="BQ325" s="181"/>
      <c r="BR325" s="181"/>
      <c r="BS325" s="181"/>
      <c r="BT325" s="181"/>
      <c r="BU325" s="181"/>
      <c r="BV325" s="181"/>
      <c r="BW325" s="181"/>
      <c r="BX325" s="181"/>
      <c r="BY325" s="181"/>
      <c r="BZ325" s="181"/>
      <c r="CA325" s="181"/>
      <c r="CB325" s="181"/>
      <c r="CC325" s="181"/>
      <c r="CD325" s="181"/>
      <c r="CE325" s="181"/>
      <c r="CF325" s="181"/>
      <c r="CG325" s="181"/>
      <c r="CH325" s="181"/>
      <c r="CI325" s="181"/>
      <c r="CJ325" s="181"/>
      <c r="CK325" s="181"/>
      <c r="CL325" s="181"/>
      <c r="CM325" s="181"/>
      <c r="CN325" s="181"/>
      <c r="CO325" s="181"/>
      <c r="CP325" s="181"/>
      <c r="CQ325" s="181"/>
      <c r="CR325" s="181"/>
      <c r="CS325" s="181"/>
      <c r="CT325" s="181"/>
      <c r="CU325" s="181"/>
      <c r="CV325" s="181"/>
      <c r="CW325" s="181"/>
      <c r="CX325" s="181"/>
      <c r="CY325" s="181"/>
      <c r="CZ325" s="181"/>
      <c r="DA325" s="181"/>
      <c r="DB325" s="181"/>
      <c r="DC325" s="181"/>
      <c r="DD325" s="181"/>
      <c r="DE325" s="181"/>
      <c r="DF325" s="181"/>
      <c r="DG325" s="181"/>
      <c r="DH325" s="181"/>
      <c r="DI325" s="181"/>
      <c r="DJ325" s="181"/>
      <c r="DK325" s="181"/>
      <c r="DL325" s="181"/>
      <c r="DM325" s="181"/>
      <c r="DN325" s="181"/>
      <c r="DO325" s="181"/>
      <c r="DP325" s="181"/>
      <c r="DQ325" s="181"/>
      <c r="DR325" s="181"/>
      <c r="DS325" s="181"/>
      <c r="DT325" s="181"/>
      <c r="DU325" s="181"/>
      <c r="DV325" s="181"/>
      <c r="DW325" s="181"/>
      <c r="DX325" s="181"/>
      <c r="DY325" s="181"/>
      <c r="DZ325" s="181"/>
      <c r="EA325" s="181"/>
      <c r="EB325" s="181"/>
      <c r="EC325" s="181"/>
      <c r="ED325" s="181"/>
      <c r="EE325" s="181"/>
      <c r="EF325" s="181"/>
      <c r="EG325" s="181"/>
      <c r="EH325" s="181"/>
      <c r="EI325" s="181"/>
      <c r="EJ325" s="181"/>
      <c r="EK325" s="181"/>
      <c r="EL325" s="181"/>
      <c r="EM325" s="181"/>
      <c r="EN325" s="181"/>
      <c r="EO325" s="181"/>
      <c r="EP325" s="271"/>
      <c r="EQ325" s="139"/>
    </row>
    <row r="326" spans="2:147" s="26" customFormat="1" ht="30" customHeight="1" outlineLevel="2">
      <c r="B326" s="142"/>
      <c r="C326" s="120" t="s">
        <v>2008</v>
      </c>
      <c r="D326" s="121"/>
      <c r="E326" s="129"/>
      <c r="F326" s="181"/>
      <c r="G326" s="181" t="s">
        <v>503</v>
      </c>
      <c r="H326" s="181" t="s">
        <v>503</v>
      </c>
      <c r="I326" s="181" t="s">
        <v>503</v>
      </c>
      <c r="J326" s="181"/>
      <c r="K326" s="181" t="s">
        <v>503</v>
      </c>
      <c r="L326" s="181" t="s">
        <v>503</v>
      </c>
      <c r="M326" s="181" t="s">
        <v>503</v>
      </c>
      <c r="N326" s="181" t="s">
        <v>503</v>
      </c>
      <c r="O326" s="181" t="s">
        <v>503</v>
      </c>
      <c r="P326" s="181" t="s">
        <v>503</v>
      </c>
      <c r="Q326" s="181" t="s">
        <v>503</v>
      </c>
      <c r="R326" s="181" t="s">
        <v>503</v>
      </c>
      <c r="S326" s="181" t="s">
        <v>503</v>
      </c>
      <c r="T326" s="181" t="s">
        <v>503</v>
      </c>
      <c r="U326" s="181" t="s">
        <v>503</v>
      </c>
      <c r="V326" s="181" t="s">
        <v>503</v>
      </c>
      <c r="W326" s="181" t="s">
        <v>503</v>
      </c>
      <c r="X326" s="181" t="s">
        <v>503</v>
      </c>
      <c r="Y326" s="181" t="s">
        <v>503</v>
      </c>
      <c r="Z326" s="181" t="s">
        <v>503</v>
      </c>
      <c r="AA326" s="181" t="s">
        <v>503</v>
      </c>
      <c r="AB326" s="181" t="s">
        <v>503</v>
      </c>
      <c r="AC326" s="181" t="s">
        <v>503</v>
      </c>
      <c r="AD326" s="181" t="s">
        <v>503</v>
      </c>
      <c r="AE326" s="181" t="s">
        <v>503</v>
      </c>
      <c r="AF326" s="181" t="s">
        <v>503</v>
      </c>
      <c r="AG326" s="181" t="s">
        <v>503</v>
      </c>
      <c r="AH326" s="181" t="s">
        <v>503</v>
      </c>
      <c r="AI326" s="181" t="s">
        <v>503</v>
      </c>
      <c r="AJ326" s="181" t="s">
        <v>503</v>
      </c>
      <c r="AK326" s="181" t="s">
        <v>503</v>
      </c>
      <c r="AL326" s="181" t="s">
        <v>503</v>
      </c>
      <c r="AM326" s="181" t="s">
        <v>503</v>
      </c>
      <c r="AN326" s="181" t="s">
        <v>503</v>
      </c>
      <c r="AO326" s="181" t="s">
        <v>503</v>
      </c>
      <c r="AP326" s="181" t="s">
        <v>503</v>
      </c>
      <c r="AQ326" s="181" t="s">
        <v>503</v>
      </c>
      <c r="AR326" s="181" t="s">
        <v>503</v>
      </c>
      <c r="AS326" s="181" t="s">
        <v>503</v>
      </c>
      <c r="AT326" s="181" t="s">
        <v>503</v>
      </c>
      <c r="AU326" s="181" t="s">
        <v>503</v>
      </c>
      <c r="AV326" s="181" t="s">
        <v>503</v>
      </c>
      <c r="AW326" s="181" t="s">
        <v>503</v>
      </c>
      <c r="AX326" s="181" t="s">
        <v>503</v>
      </c>
      <c r="AY326" s="181" t="s">
        <v>503</v>
      </c>
      <c r="AZ326" s="181" t="s">
        <v>503</v>
      </c>
      <c r="BA326" s="181" t="s">
        <v>503</v>
      </c>
      <c r="BB326" s="181" t="s">
        <v>503</v>
      </c>
      <c r="BC326" s="181" t="s">
        <v>503</v>
      </c>
      <c r="BD326" s="181" t="s">
        <v>503</v>
      </c>
      <c r="BE326" s="181" t="s">
        <v>503</v>
      </c>
      <c r="BF326" s="181" t="s">
        <v>503</v>
      </c>
      <c r="BG326" s="181" t="s">
        <v>503</v>
      </c>
      <c r="BH326" s="181" t="s">
        <v>503</v>
      </c>
      <c r="BI326" s="181" t="s">
        <v>503</v>
      </c>
      <c r="BJ326" s="181" t="s">
        <v>503</v>
      </c>
      <c r="BK326" s="181"/>
      <c r="BL326" s="181" t="s">
        <v>503</v>
      </c>
      <c r="BM326" s="181" t="s">
        <v>503</v>
      </c>
      <c r="BN326" s="181" t="s">
        <v>503</v>
      </c>
      <c r="BO326" s="181" t="s">
        <v>503</v>
      </c>
      <c r="BP326" s="181" t="s">
        <v>503</v>
      </c>
      <c r="BQ326" s="181" t="s">
        <v>503</v>
      </c>
      <c r="BR326" s="181" t="s">
        <v>503</v>
      </c>
      <c r="BS326" s="181" t="s">
        <v>503</v>
      </c>
      <c r="BT326" s="181" t="s">
        <v>503</v>
      </c>
      <c r="BU326" s="181" t="s">
        <v>503</v>
      </c>
      <c r="BV326" s="181" t="s">
        <v>503</v>
      </c>
      <c r="BW326" s="181" t="s">
        <v>503</v>
      </c>
      <c r="BX326" s="181" t="s">
        <v>503</v>
      </c>
      <c r="BY326" s="181" t="s">
        <v>503</v>
      </c>
      <c r="BZ326" s="181" t="s">
        <v>503</v>
      </c>
      <c r="CA326" s="181" t="s">
        <v>503</v>
      </c>
      <c r="CB326" s="181" t="s">
        <v>503</v>
      </c>
      <c r="CC326" s="181" t="s">
        <v>503</v>
      </c>
      <c r="CD326" s="181" t="s">
        <v>503</v>
      </c>
      <c r="CE326" s="181" t="s">
        <v>503</v>
      </c>
      <c r="CF326" s="181" t="s">
        <v>503</v>
      </c>
      <c r="CG326" s="181" t="s">
        <v>503</v>
      </c>
      <c r="CH326" s="181" t="s">
        <v>503</v>
      </c>
      <c r="CI326" s="181" t="s">
        <v>503</v>
      </c>
      <c r="CJ326" s="181" t="s">
        <v>503</v>
      </c>
      <c r="CK326" s="181" t="s">
        <v>503</v>
      </c>
      <c r="CL326" s="181" t="s">
        <v>503</v>
      </c>
      <c r="CM326" s="181" t="s">
        <v>503</v>
      </c>
      <c r="CN326" s="181" t="s">
        <v>503</v>
      </c>
      <c r="CO326" s="181" t="s">
        <v>503</v>
      </c>
      <c r="CP326" s="181" t="s">
        <v>503</v>
      </c>
      <c r="CQ326" s="181" t="s">
        <v>503</v>
      </c>
      <c r="CR326" s="181" t="s">
        <v>503</v>
      </c>
      <c r="CS326" s="181" t="s">
        <v>503</v>
      </c>
      <c r="CT326" s="181" t="s">
        <v>503</v>
      </c>
      <c r="CU326" s="181" t="s">
        <v>503</v>
      </c>
      <c r="CV326" s="181" t="s">
        <v>503</v>
      </c>
      <c r="CW326" s="181" t="s">
        <v>503</v>
      </c>
      <c r="CX326" s="181" t="s">
        <v>503</v>
      </c>
      <c r="CY326" s="181" t="s">
        <v>503</v>
      </c>
      <c r="CZ326" s="181" t="s">
        <v>503</v>
      </c>
      <c r="DA326" s="181" t="s">
        <v>503</v>
      </c>
      <c r="DB326" s="181" t="s">
        <v>503</v>
      </c>
      <c r="DC326" s="181" t="s">
        <v>503</v>
      </c>
      <c r="DD326" s="181" t="s">
        <v>503</v>
      </c>
      <c r="DE326" s="181" t="s">
        <v>503</v>
      </c>
      <c r="DF326" s="181" t="s">
        <v>503</v>
      </c>
      <c r="DG326" s="181" t="s">
        <v>503</v>
      </c>
      <c r="DH326" s="181" t="s">
        <v>503</v>
      </c>
      <c r="DI326" s="181" t="s">
        <v>503</v>
      </c>
      <c r="DJ326" s="181" t="s">
        <v>503</v>
      </c>
      <c r="DK326" s="181" t="s">
        <v>503</v>
      </c>
      <c r="DL326" s="181" t="s">
        <v>503</v>
      </c>
      <c r="DM326" s="181" t="s">
        <v>503</v>
      </c>
      <c r="DN326" s="181" t="s">
        <v>503</v>
      </c>
      <c r="DO326" s="181" t="s">
        <v>503</v>
      </c>
      <c r="DP326" s="181" t="s">
        <v>503</v>
      </c>
      <c r="DQ326" s="181" t="s">
        <v>503</v>
      </c>
      <c r="DR326" s="181" t="s">
        <v>503</v>
      </c>
      <c r="DS326" s="181" t="s">
        <v>503</v>
      </c>
      <c r="DT326" s="181" t="s">
        <v>503</v>
      </c>
      <c r="DU326" s="181" t="s">
        <v>503</v>
      </c>
      <c r="DV326" s="181" t="s">
        <v>503</v>
      </c>
      <c r="DW326" s="181" t="s">
        <v>503</v>
      </c>
      <c r="DX326" s="181" t="s">
        <v>503</v>
      </c>
      <c r="DY326" s="181" t="s">
        <v>503</v>
      </c>
      <c r="DZ326" s="181" t="s">
        <v>503</v>
      </c>
      <c r="EA326" s="181" t="s">
        <v>503</v>
      </c>
      <c r="EB326" s="181" t="s">
        <v>503</v>
      </c>
      <c r="EC326" s="181" t="s">
        <v>503</v>
      </c>
      <c r="ED326" s="181" t="s">
        <v>503</v>
      </c>
      <c r="EE326" s="181" t="s">
        <v>503</v>
      </c>
      <c r="EF326" s="181" t="s">
        <v>503</v>
      </c>
      <c r="EG326" s="181" t="s">
        <v>503</v>
      </c>
      <c r="EH326" s="181" t="s">
        <v>503</v>
      </c>
      <c r="EI326" s="181" t="s">
        <v>503</v>
      </c>
      <c r="EJ326" s="181" t="s">
        <v>503</v>
      </c>
      <c r="EK326" s="181" t="s">
        <v>503</v>
      </c>
      <c r="EL326" s="181" t="s">
        <v>503</v>
      </c>
      <c r="EM326" s="181" t="s">
        <v>503</v>
      </c>
      <c r="EN326" s="181" t="s">
        <v>503</v>
      </c>
      <c r="EO326" s="181" t="s">
        <v>503</v>
      </c>
      <c r="EP326" s="271"/>
      <c r="EQ326" s="139"/>
    </row>
    <row r="327" spans="2:147" s="26" customFormat="1" ht="30" customHeight="1" outlineLevel="2">
      <c r="B327" s="142"/>
      <c r="C327" s="120" t="s">
        <v>2009</v>
      </c>
      <c r="D327" s="121"/>
      <c r="E327" s="129"/>
      <c r="F327" s="181"/>
      <c r="G327" s="181" t="s">
        <v>503</v>
      </c>
      <c r="H327" s="181" t="s">
        <v>503</v>
      </c>
      <c r="I327" s="181" t="s">
        <v>503</v>
      </c>
      <c r="J327" s="181"/>
      <c r="K327" s="181" t="s">
        <v>503</v>
      </c>
      <c r="L327" s="181" t="s">
        <v>503</v>
      </c>
      <c r="M327" s="181" t="s">
        <v>503</v>
      </c>
      <c r="N327" s="181" t="s">
        <v>503</v>
      </c>
      <c r="O327" s="181" t="s">
        <v>503</v>
      </c>
      <c r="P327" s="181" t="s">
        <v>503</v>
      </c>
      <c r="Q327" s="181" t="s">
        <v>503</v>
      </c>
      <c r="R327" s="181" t="s">
        <v>503</v>
      </c>
      <c r="S327" s="181" t="s">
        <v>503</v>
      </c>
      <c r="T327" s="181" t="s">
        <v>503</v>
      </c>
      <c r="U327" s="181" t="s">
        <v>503</v>
      </c>
      <c r="V327" s="181" t="s">
        <v>503</v>
      </c>
      <c r="W327" s="181" t="s">
        <v>503</v>
      </c>
      <c r="X327" s="181" t="s">
        <v>503</v>
      </c>
      <c r="Y327" s="181" t="s">
        <v>503</v>
      </c>
      <c r="Z327" s="181" t="s">
        <v>503</v>
      </c>
      <c r="AA327" s="181" t="s">
        <v>503</v>
      </c>
      <c r="AB327" s="181" t="s">
        <v>503</v>
      </c>
      <c r="AC327" s="181" t="s">
        <v>503</v>
      </c>
      <c r="AD327" s="181" t="s">
        <v>503</v>
      </c>
      <c r="AE327" s="181" t="s">
        <v>503</v>
      </c>
      <c r="AF327" s="181" t="s">
        <v>503</v>
      </c>
      <c r="AG327" s="181" t="s">
        <v>503</v>
      </c>
      <c r="AH327" s="181" t="s">
        <v>503</v>
      </c>
      <c r="AI327" s="181" t="s">
        <v>503</v>
      </c>
      <c r="AJ327" s="181" t="s">
        <v>503</v>
      </c>
      <c r="AK327" s="181" t="s">
        <v>503</v>
      </c>
      <c r="AL327" s="181" t="s">
        <v>503</v>
      </c>
      <c r="AM327" s="181" t="s">
        <v>503</v>
      </c>
      <c r="AN327" s="181" t="s">
        <v>503</v>
      </c>
      <c r="AO327" s="181" t="s">
        <v>503</v>
      </c>
      <c r="AP327" s="181" t="s">
        <v>503</v>
      </c>
      <c r="AQ327" s="181" t="s">
        <v>503</v>
      </c>
      <c r="AR327" s="181" t="s">
        <v>503</v>
      </c>
      <c r="AS327" s="181" t="s">
        <v>503</v>
      </c>
      <c r="AT327" s="181" t="s">
        <v>503</v>
      </c>
      <c r="AU327" s="181" t="s">
        <v>503</v>
      </c>
      <c r="AV327" s="181" t="s">
        <v>503</v>
      </c>
      <c r="AW327" s="181" t="s">
        <v>503</v>
      </c>
      <c r="AX327" s="181" t="s">
        <v>503</v>
      </c>
      <c r="AY327" s="181" t="s">
        <v>503</v>
      </c>
      <c r="AZ327" s="181" t="s">
        <v>503</v>
      </c>
      <c r="BA327" s="181" t="s">
        <v>503</v>
      </c>
      <c r="BB327" s="181" t="s">
        <v>503</v>
      </c>
      <c r="BC327" s="181" t="s">
        <v>503</v>
      </c>
      <c r="BD327" s="181" t="s">
        <v>503</v>
      </c>
      <c r="BE327" s="181" t="s">
        <v>503</v>
      </c>
      <c r="BF327" s="181" t="s">
        <v>503</v>
      </c>
      <c r="BG327" s="181" t="s">
        <v>503</v>
      </c>
      <c r="BH327" s="181" t="s">
        <v>503</v>
      </c>
      <c r="BI327" s="181" t="s">
        <v>503</v>
      </c>
      <c r="BJ327" s="181" t="s">
        <v>503</v>
      </c>
      <c r="BK327" s="181"/>
      <c r="BL327" s="181" t="s">
        <v>503</v>
      </c>
      <c r="BM327" s="181" t="s">
        <v>503</v>
      </c>
      <c r="BN327" s="181" t="s">
        <v>503</v>
      </c>
      <c r="BO327" s="181" t="s">
        <v>503</v>
      </c>
      <c r="BP327" s="181" t="s">
        <v>503</v>
      </c>
      <c r="BQ327" s="181" t="s">
        <v>503</v>
      </c>
      <c r="BR327" s="181" t="s">
        <v>503</v>
      </c>
      <c r="BS327" s="181" t="s">
        <v>503</v>
      </c>
      <c r="BT327" s="181" t="s">
        <v>503</v>
      </c>
      <c r="BU327" s="181" t="s">
        <v>503</v>
      </c>
      <c r="BV327" s="181" t="s">
        <v>503</v>
      </c>
      <c r="BW327" s="181" t="s">
        <v>503</v>
      </c>
      <c r="BX327" s="181" t="s">
        <v>503</v>
      </c>
      <c r="BY327" s="181" t="s">
        <v>503</v>
      </c>
      <c r="BZ327" s="181" t="s">
        <v>503</v>
      </c>
      <c r="CA327" s="181" t="s">
        <v>503</v>
      </c>
      <c r="CB327" s="181" t="s">
        <v>503</v>
      </c>
      <c r="CC327" s="181" t="s">
        <v>503</v>
      </c>
      <c r="CD327" s="181" t="s">
        <v>503</v>
      </c>
      <c r="CE327" s="181" t="s">
        <v>503</v>
      </c>
      <c r="CF327" s="181" t="s">
        <v>503</v>
      </c>
      <c r="CG327" s="181" t="s">
        <v>503</v>
      </c>
      <c r="CH327" s="181" t="s">
        <v>503</v>
      </c>
      <c r="CI327" s="181" t="s">
        <v>503</v>
      </c>
      <c r="CJ327" s="181" t="s">
        <v>503</v>
      </c>
      <c r="CK327" s="181" t="s">
        <v>503</v>
      </c>
      <c r="CL327" s="181" t="s">
        <v>503</v>
      </c>
      <c r="CM327" s="181" t="s">
        <v>503</v>
      </c>
      <c r="CN327" s="181" t="s">
        <v>503</v>
      </c>
      <c r="CO327" s="181" t="s">
        <v>503</v>
      </c>
      <c r="CP327" s="181" t="s">
        <v>503</v>
      </c>
      <c r="CQ327" s="181" t="s">
        <v>503</v>
      </c>
      <c r="CR327" s="181" t="s">
        <v>503</v>
      </c>
      <c r="CS327" s="181" t="s">
        <v>503</v>
      </c>
      <c r="CT327" s="181" t="s">
        <v>503</v>
      </c>
      <c r="CU327" s="181" t="s">
        <v>503</v>
      </c>
      <c r="CV327" s="181" t="s">
        <v>503</v>
      </c>
      <c r="CW327" s="181" t="s">
        <v>503</v>
      </c>
      <c r="CX327" s="181" t="s">
        <v>503</v>
      </c>
      <c r="CY327" s="181" t="s">
        <v>503</v>
      </c>
      <c r="CZ327" s="181" t="s">
        <v>503</v>
      </c>
      <c r="DA327" s="181" t="s">
        <v>503</v>
      </c>
      <c r="DB327" s="181" t="s">
        <v>503</v>
      </c>
      <c r="DC327" s="181" t="s">
        <v>503</v>
      </c>
      <c r="DD327" s="181" t="s">
        <v>503</v>
      </c>
      <c r="DE327" s="181" t="s">
        <v>503</v>
      </c>
      <c r="DF327" s="181" t="s">
        <v>503</v>
      </c>
      <c r="DG327" s="181" t="s">
        <v>503</v>
      </c>
      <c r="DH327" s="181" t="s">
        <v>503</v>
      </c>
      <c r="DI327" s="181" t="s">
        <v>503</v>
      </c>
      <c r="DJ327" s="181" t="s">
        <v>503</v>
      </c>
      <c r="DK327" s="181" t="s">
        <v>503</v>
      </c>
      <c r="DL327" s="181" t="s">
        <v>503</v>
      </c>
      <c r="DM327" s="181" t="s">
        <v>503</v>
      </c>
      <c r="DN327" s="181" t="s">
        <v>503</v>
      </c>
      <c r="DO327" s="181" t="s">
        <v>503</v>
      </c>
      <c r="DP327" s="181" t="s">
        <v>503</v>
      </c>
      <c r="DQ327" s="181" t="s">
        <v>503</v>
      </c>
      <c r="DR327" s="181" t="s">
        <v>503</v>
      </c>
      <c r="DS327" s="181" t="s">
        <v>503</v>
      </c>
      <c r="DT327" s="181" t="s">
        <v>503</v>
      </c>
      <c r="DU327" s="181" t="s">
        <v>503</v>
      </c>
      <c r="DV327" s="181" t="s">
        <v>503</v>
      </c>
      <c r="DW327" s="181" t="s">
        <v>503</v>
      </c>
      <c r="DX327" s="181" t="s">
        <v>503</v>
      </c>
      <c r="DY327" s="181" t="s">
        <v>503</v>
      </c>
      <c r="DZ327" s="181" t="s">
        <v>503</v>
      </c>
      <c r="EA327" s="181" t="s">
        <v>503</v>
      </c>
      <c r="EB327" s="181" t="s">
        <v>503</v>
      </c>
      <c r="EC327" s="181" t="s">
        <v>503</v>
      </c>
      <c r="ED327" s="181" t="s">
        <v>503</v>
      </c>
      <c r="EE327" s="181" t="s">
        <v>503</v>
      </c>
      <c r="EF327" s="181" t="s">
        <v>503</v>
      </c>
      <c r="EG327" s="181" t="s">
        <v>503</v>
      </c>
      <c r="EH327" s="181" t="s">
        <v>503</v>
      </c>
      <c r="EI327" s="181" t="s">
        <v>503</v>
      </c>
      <c r="EJ327" s="181" t="s">
        <v>503</v>
      </c>
      <c r="EK327" s="181" t="s">
        <v>503</v>
      </c>
      <c r="EL327" s="181" t="s">
        <v>503</v>
      </c>
      <c r="EM327" s="181" t="s">
        <v>503</v>
      </c>
      <c r="EN327" s="181" t="s">
        <v>503</v>
      </c>
      <c r="EO327" s="181" t="s">
        <v>503</v>
      </c>
      <c r="EP327" s="271"/>
      <c r="EQ327" s="139"/>
    </row>
    <row r="328" spans="2:147" s="26" customFormat="1" ht="30" customHeight="1" outlineLevel="2">
      <c r="B328" s="142"/>
      <c r="C328" s="120" t="s">
        <v>2010</v>
      </c>
      <c r="D328" s="121"/>
      <c r="E328" s="129"/>
      <c r="F328" s="181"/>
      <c r="G328" s="181" t="s">
        <v>503</v>
      </c>
      <c r="H328" s="181" t="s">
        <v>503</v>
      </c>
      <c r="I328" s="181" t="s">
        <v>503</v>
      </c>
      <c r="J328" s="181"/>
      <c r="K328" s="181" t="s">
        <v>503</v>
      </c>
      <c r="L328" s="181" t="s">
        <v>503</v>
      </c>
      <c r="M328" s="181" t="s">
        <v>503</v>
      </c>
      <c r="N328" s="181" t="s">
        <v>503</v>
      </c>
      <c r="O328" s="181" t="s">
        <v>503</v>
      </c>
      <c r="P328" s="181" t="s">
        <v>503</v>
      </c>
      <c r="Q328" s="181" t="s">
        <v>503</v>
      </c>
      <c r="R328" s="181" t="s">
        <v>503</v>
      </c>
      <c r="S328" s="181" t="s">
        <v>503</v>
      </c>
      <c r="T328" s="181" t="s">
        <v>503</v>
      </c>
      <c r="U328" s="181" t="s">
        <v>503</v>
      </c>
      <c r="V328" s="181" t="s">
        <v>503</v>
      </c>
      <c r="W328" s="181" t="s">
        <v>503</v>
      </c>
      <c r="X328" s="181" t="s">
        <v>503</v>
      </c>
      <c r="Y328" s="181" t="s">
        <v>503</v>
      </c>
      <c r="Z328" s="181" t="s">
        <v>503</v>
      </c>
      <c r="AA328" s="181" t="s">
        <v>503</v>
      </c>
      <c r="AB328" s="181" t="s">
        <v>503</v>
      </c>
      <c r="AC328" s="181" t="s">
        <v>503</v>
      </c>
      <c r="AD328" s="181" t="s">
        <v>503</v>
      </c>
      <c r="AE328" s="181" t="s">
        <v>503</v>
      </c>
      <c r="AF328" s="181" t="s">
        <v>503</v>
      </c>
      <c r="AG328" s="181" t="s">
        <v>503</v>
      </c>
      <c r="AH328" s="181" t="s">
        <v>503</v>
      </c>
      <c r="AI328" s="181" t="s">
        <v>503</v>
      </c>
      <c r="AJ328" s="181" t="s">
        <v>503</v>
      </c>
      <c r="AK328" s="181" t="s">
        <v>503</v>
      </c>
      <c r="AL328" s="181" t="s">
        <v>503</v>
      </c>
      <c r="AM328" s="181" t="s">
        <v>503</v>
      </c>
      <c r="AN328" s="181" t="s">
        <v>503</v>
      </c>
      <c r="AO328" s="181" t="s">
        <v>503</v>
      </c>
      <c r="AP328" s="181" t="s">
        <v>503</v>
      </c>
      <c r="AQ328" s="181" t="s">
        <v>503</v>
      </c>
      <c r="AR328" s="181" t="s">
        <v>503</v>
      </c>
      <c r="AS328" s="181" t="s">
        <v>503</v>
      </c>
      <c r="AT328" s="181" t="s">
        <v>503</v>
      </c>
      <c r="AU328" s="181" t="s">
        <v>503</v>
      </c>
      <c r="AV328" s="181" t="s">
        <v>503</v>
      </c>
      <c r="AW328" s="181" t="s">
        <v>503</v>
      </c>
      <c r="AX328" s="181" t="s">
        <v>503</v>
      </c>
      <c r="AY328" s="181" t="s">
        <v>503</v>
      </c>
      <c r="AZ328" s="181" t="s">
        <v>503</v>
      </c>
      <c r="BA328" s="181" t="s">
        <v>503</v>
      </c>
      <c r="BB328" s="181" t="s">
        <v>503</v>
      </c>
      <c r="BC328" s="181" t="s">
        <v>503</v>
      </c>
      <c r="BD328" s="181" t="s">
        <v>503</v>
      </c>
      <c r="BE328" s="181" t="s">
        <v>503</v>
      </c>
      <c r="BF328" s="181" t="s">
        <v>503</v>
      </c>
      <c r="BG328" s="181" t="s">
        <v>503</v>
      </c>
      <c r="BH328" s="181" t="s">
        <v>503</v>
      </c>
      <c r="BI328" s="181" t="s">
        <v>503</v>
      </c>
      <c r="BJ328" s="181" t="s">
        <v>503</v>
      </c>
      <c r="BK328" s="181"/>
      <c r="BL328" s="181" t="s">
        <v>503</v>
      </c>
      <c r="BM328" s="181" t="s">
        <v>503</v>
      </c>
      <c r="BN328" s="181" t="s">
        <v>503</v>
      </c>
      <c r="BO328" s="181" t="s">
        <v>503</v>
      </c>
      <c r="BP328" s="181" t="s">
        <v>503</v>
      </c>
      <c r="BQ328" s="181" t="s">
        <v>503</v>
      </c>
      <c r="BR328" s="181" t="s">
        <v>503</v>
      </c>
      <c r="BS328" s="181" t="s">
        <v>503</v>
      </c>
      <c r="BT328" s="181" t="s">
        <v>503</v>
      </c>
      <c r="BU328" s="181" t="s">
        <v>503</v>
      </c>
      <c r="BV328" s="181" t="s">
        <v>503</v>
      </c>
      <c r="BW328" s="181" t="s">
        <v>503</v>
      </c>
      <c r="BX328" s="181" t="s">
        <v>503</v>
      </c>
      <c r="BY328" s="181" t="s">
        <v>503</v>
      </c>
      <c r="BZ328" s="181" t="s">
        <v>503</v>
      </c>
      <c r="CA328" s="181" t="s">
        <v>503</v>
      </c>
      <c r="CB328" s="181" t="s">
        <v>503</v>
      </c>
      <c r="CC328" s="181" t="s">
        <v>503</v>
      </c>
      <c r="CD328" s="181" t="s">
        <v>503</v>
      </c>
      <c r="CE328" s="181" t="s">
        <v>503</v>
      </c>
      <c r="CF328" s="181" t="s">
        <v>503</v>
      </c>
      <c r="CG328" s="181" t="s">
        <v>503</v>
      </c>
      <c r="CH328" s="181" t="s">
        <v>503</v>
      </c>
      <c r="CI328" s="181" t="s">
        <v>503</v>
      </c>
      <c r="CJ328" s="181" t="s">
        <v>503</v>
      </c>
      <c r="CK328" s="181" t="s">
        <v>503</v>
      </c>
      <c r="CL328" s="181" t="s">
        <v>503</v>
      </c>
      <c r="CM328" s="181" t="s">
        <v>503</v>
      </c>
      <c r="CN328" s="181" t="s">
        <v>503</v>
      </c>
      <c r="CO328" s="181" t="s">
        <v>503</v>
      </c>
      <c r="CP328" s="181" t="s">
        <v>503</v>
      </c>
      <c r="CQ328" s="181" t="s">
        <v>503</v>
      </c>
      <c r="CR328" s="181" t="s">
        <v>503</v>
      </c>
      <c r="CS328" s="181" t="s">
        <v>503</v>
      </c>
      <c r="CT328" s="181" t="s">
        <v>503</v>
      </c>
      <c r="CU328" s="181" t="s">
        <v>503</v>
      </c>
      <c r="CV328" s="181" t="s">
        <v>503</v>
      </c>
      <c r="CW328" s="181" t="s">
        <v>503</v>
      </c>
      <c r="CX328" s="181" t="s">
        <v>503</v>
      </c>
      <c r="CY328" s="181" t="s">
        <v>503</v>
      </c>
      <c r="CZ328" s="181" t="s">
        <v>503</v>
      </c>
      <c r="DA328" s="181" t="s">
        <v>503</v>
      </c>
      <c r="DB328" s="181" t="s">
        <v>503</v>
      </c>
      <c r="DC328" s="181" t="s">
        <v>503</v>
      </c>
      <c r="DD328" s="181" t="s">
        <v>503</v>
      </c>
      <c r="DE328" s="181" t="s">
        <v>503</v>
      </c>
      <c r="DF328" s="181" t="s">
        <v>503</v>
      </c>
      <c r="DG328" s="181" t="s">
        <v>503</v>
      </c>
      <c r="DH328" s="181" t="s">
        <v>503</v>
      </c>
      <c r="DI328" s="181" t="s">
        <v>503</v>
      </c>
      <c r="DJ328" s="181" t="s">
        <v>503</v>
      </c>
      <c r="DK328" s="181" t="s">
        <v>503</v>
      </c>
      <c r="DL328" s="181" t="s">
        <v>503</v>
      </c>
      <c r="DM328" s="181" t="s">
        <v>503</v>
      </c>
      <c r="DN328" s="181" t="s">
        <v>503</v>
      </c>
      <c r="DO328" s="181" t="s">
        <v>503</v>
      </c>
      <c r="DP328" s="181" t="s">
        <v>503</v>
      </c>
      <c r="DQ328" s="181" t="s">
        <v>503</v>
      </c>
      <c r="DR328" s="181" t="s">
        <v>503</v>
      </c>
      <c r="DS328" s="181" t="s">
        <v>503</v>
      </c>
      <c r="DT328" s="181" t="s">
        <v>503</v>
      </c>
      <c r="DU328" s="181" t="s">
        <v>503</v>
      </c>
      <c r="DV328" s="181" t="s">
        <v>503</v>
      </c>
      <c r="DW328" s="181" t="s">
        <v>503</v>
      </c>
      <c r="DX328" s="181" t="s">
        <v>503</v>
      </c>
      <c r="DY328" s="181" t="s">
        <v>503</v>
      </c>
      <c r="DZ328" s="181" t="s">
        <v>503</v>
      </c>
      <c r="EA328" s="181" t="s">
        <v>503</v>
      </c>
      <c r="EB328" s="181" t="s">
        <v>503</v>
      </c>
      <c r="EC328" s="181" t="s">
        <v>503</v>
      </c>
      <c r="ED328" s="181" t="s">
        <v>503</v>
      </c>
      <c r="EE328" s="181" t="s">
        <v>503</v>
      </c>
      <c r="EF328" s="181" t="s">
        <v>503</v>
      </c>
      <c r="EG328" s="181" t="s">
        <v>503</v>
      </c>
      <c r="EH328" s="181" t="s">
        <v>503</v>
      </c>
      <c r="EI328" s="181" t="s">
        <v>503</v>
      </c>
      <c r="EJ328" s="181" t="s">
        <v>503</v>
      </c>
      <c r="EK328" s="181" t="s">
        <v>503</v>
      </c>
      <c r="EL328" s="181" t="s">
        <v>503</v>
      </c>
      <c r="EM328" s="181" t="s">
        <v>503</v>
      </c>
      <c r="EN328" s="181" t="s">
        <v>503</v>
      </c>
      <c r="EO328" s="181" t="s">
        <v>503</v>
      </c>
      <c r="EP328" s="271"/>
      <c r="EQ328" s="139"/>
    </row>
    <row r="329" spans="2:147" s="26" customFormat="1" ht="30" customHeight="1" outlineLevel="2">
      <c r="B329" s="142"/>
      <c r="C329" s="120" t="s">
        <v>2011</v>
      </c>
      <c r="D329" s="121"/>
      <c r="E329" s="129"/>
      <c r="F329" s="181"/>
      <c r="G329" s="181"/>
      <c r="H329" s="181"/>
      <c r="I329" s="181"/>
      <c r="J329" s="181"/>
      <c r="K329" s="181"/>
      <c r="L329" s="181"/>
      <c r="M329" s="181"/>
      <c r="N329" s="181"/>
      <c r="O329" s="181"/>
      <c r="P329" s="181"/>
      <c r="Q329" s="181"/>
      <c r="R329" s="181"/>
      <c r="S329" s="181"/>
      <c r="T329" s="181"/>
      <c r="U329" s="181"/>
      <c r="V329" s="181"/>
      <c r="W329" s="181"/>
      <c r="X329" s="181"/>
      <c r="Y329" s="181"/>
      <c r="Z329" s="181"/>
      <c r="AA329" s="181"/>
      <c r="AB329" s="181"/>
      <c r="AC329" s="181"/>
      <c r="AD329" s="181"/>
      <c r="AE329" s="181"/>
      <c r="AF329" s="181"/>
      <c r="AG329" s="181"/>
      <c r="AH329" s="181"/>
      <c r="AI329" s="181"/>
      <c r="AJ329" s="181"/>
      <c r="AK329" s="181"/>
      <c r="AL329" s="181"/>
      <c r="AM329" s="181"/>
      <c r="AN329" s="181"/>
      <c r="AO329" s="181"/>
      <c r="AP329" s="181"/>
      <c r="AQ329" s="181"/>
      <c r="AR329" s="181"/>
      <c r="AS329" s="181"/>
      <c r="AT329" s="181"/>
      <c r="AU329" s="181"/>
      <c r="AV329" s="181"/>
      <c r="AW329" s="181"/>
      <c r="AX329" s="181"/>
      <c r="AY329" s="181"/>
      <c r="AZ329" s="181"/>
      <c r="BA329" s="181"/>
      <c r="BB329" s="181"/>
      <c r="BC329" s="181"/>
      <c r="BD329" s="181"/>
      <c r="BE329" s="181"/>
      <c r="BF329" s="181"/>
      <c r="BG329" s="181"/>
      <c r="BH329" s="181"/>
      <c r="BI329" s="181"/>
      <c r="BJ329" s="181"/>
      <c r="BK329" s="181"/>
      <c r="BL329" s="181"/>
      <c r="BM329" s="181"/>
      <c r="BN329" s="181"/>
      <c r="BO329" s="181"/>
      <c r="BP329" s="181"/>
      <c r="BQ329" s="181"/>
      <c r="BR329" s="181"/>
      <c r="BS329" s="181"/>
      <c r="BT329" s="181"/>
      <c r="BU329" s="181"/>
      <c r="BV329" s="181"/>
      <c r="BW329" s="181"/>
      <c r="BX329" s="181"/>
      <c r="BY329" s="181"/>
      <c r="BZ329" s="181"/>
      <c r="CA329" s="181"/>
      <c r="CB329" s="181"/>
      <c r="CC329" s="181"/>
      <c r="CD329" s="181"/>
      <c r="CE329" s="181"/>
      <c r="CF329" s="181"/>
      <c r="CG329" s="181"/>
      <c r="CH329" s="181"/>
      <c r="CI329" s="181"/>
      <c r="CJ329" s="181"/>
      <c r="CK329" s="181"/>
      <c r="CL329" s="181"/>
      <c r="CM329" s="181"/>
      <c r="CN329" s="181"/>
      <c r="CO329" s="181"/>
      <c r="CP329" s="181"/>
      <c r="CQ329" s="181"/>
      <c r="CR329" s="181"/>
      <c r="CS329" s="181"/>
      <c r="CT329" s="181"/>
      <c r="CU329" s="181"/>
      <c r="CV329" s="181"/>
      <c r="CW329" s="181"/>
      <c r="CX329" s="181"/>
      <c r="CY329" s="181"/>
      <c r="CZ329" s="181"/>
      <c r="DA329" s="181"/>
      <c r="DB329" s="181"/>
      <c r="DC329" s="181"/>
      <c r="DD329" s="181"/>
      <c r="DE329" s="181"/>
      <c r="DF329" s="181"/>
      <c r="DG329" s="181"/>
      <c r="DH329" s="181"/>
      <c r="DI329" s="181"/>
      <c r="DJ329" s="181"/>
      <c r="DK329" s="181"/>
      <c r="DL329" s="181"/>
      <c r="DM329" s="181"/>
      <c r="DN329" s="181"/>
      <c r="DO329" s="181"/>
      <c r="DP329" s="181"/>
      <c r="DQ329" s="181"/>
      <c r="DR329" s="181"/>
      <c r="DS329" s="181"/>
      <c r="DT329" s="181"/>
      <c r="DU329" s="181"/>
      <c r="DV329" s="181"/>
      <c r="DW329" s="181"/>
      <c r="DX329" s="181"/>
      <c r="DY329" s="181"/>
      <c r="DZ329" s="181"/>
      <c r="EA329" s="181"/>
      <c r="EB329" s="181"/>
      <c r="EC329" s="181"/>
      <c r="ED329" s="181"/>
      <c r="EE329" s="181"/>
      <c r="EF329" s="181"/>
      <c r="EG329" s="181"/>
      <c r="EH329" s="181"/>
      <c r="EI329" s="181"/>
      <c r="EJ329" s="181"/>
      <c r="EK329" s="181"/>
      <c r="EL329" s="181"/>
      <c r="EM329" s="181"/>
      <c r="EN329" s="181"/>
      <c r="EO329" s="181"/>
      <c r="EP329" s="271"/>
      <c r="EQ329" s="139"/>
    </row>
    <row r="330" spans="2:147" s="26" customFormat="1" ht="30" customHeight="1" outlineLevel="2">
      <c r="B330" s="142"/>
      <c r="C330" s="120" t="s">
        <v>2012</v>
      </c>
      <c r="D330" s="121"/>
      <c r="E330" s="129"/>
      <c r="F330" s="181"/>
      <c r="G330" s="181" t="s">
        <v>503</v>
      </c>
      <c r="H330" s="181" t="s">
        <v>503</v>
      </c>
      <c r="I330" s="181" t="s">
        <v>503</v>
      </c>
      <c r="J330" s="181"/>
      <c r="K330" s="181" t="s">
        <v>503</v>
      </c>
      <c r="L330" s="181" t="s">
        <v>503</v>
      </c>
      <c r="M330" s="181" t="s">
        <v>503</v>
      </c>
      <c r="N330" s="181" t="s">
        <v>503</v>
      </c>
      <c r="O330" s="181" t="s">
        <v>503</v>
      </c>
      <c r="P330" s="181" t="s">
        <v>503</v>
      </c>
      <c r="Q330" s="181" t="s">
        <v>503</v>
      </c>
      <c r="R330" s="181" t="s">
        <v>503</v>
      </c>
      <c r="S330" s="181" t="s">
        <v>503</v>
      </c>
      <c r="T330" s="181" t="s">
        <v>503</v>
      </c>
      <c r="U330" s="181" t="s">
        <v>503</v>
      </c>
      <c r="V330" s="181" t="s">
        <v>503</v>
      </c>
      <c r="W330" s="181" t="s">
        <v>503</v>
      </c>
      <c r="X330" s="181" t="s">
        <v>503</v>
      </c>
      <c r="Y330" s="181" t="s">
        <v>503</v>
      </c>
      <c r="Z330" s="181" t="s">
        <v>503</v>
      </c>
      <c r="AA330" s="181" t="s">
        <v>503</v>
      </c>
      <c r="AB330" s="181" t="s">
        <v>503</v>
      </c>
      <c r="AC330" s="181" t="s">
        <v>503</v>
      </c>
      <c r="AD330" s="181" t="s">
        <v>503</v>
      </c>
      <c r="AE330" s="181" t="s">
        <v>503</v>
      </c>
      <c r="AF330" s="181" t="s">
        <v>503</v>
      </c>
      <c r="AG330" s="181" t="s">
        <v>503</v>
      </c>
      <c r="AH330" s="181" t="s">
        <v>503</v>
      </c>
      <c r="AI330" s="181" t="s">
        <v>503</v>
      </c>
      <c r="AJ330" s="181" t="s">
        <v>503</v>
      </c>
      <c r="AK330" s="181" t="s">
        <v>503</v>
      </c>
      <c r="AL330" s="181" t="s">
        <v>503</v>
      </c>
      <c r="AM330" s="181" t="s">
        <v>503</v>
      </c>
      <c r="AN330" s="181" t="s">
        <v>503</v>
      </c>
      <c r="AO330" s="181" t="s">
        <v>503</v>
      </c>
      <c r="AP330" s="181" t="s">
        <v>503</v>
      </c>
      <c r="AQ330" s="181" t="s">
        <v>503</v>
      </c>
      <c r="AR330" s="181" t="s">
        <v>503</v>
      </c>
      <c r="AS330" s="181" t="s">
        <v>503</v>
      </c>
      <c r="AT330" s="181" t="s">
        <v>503</v>
      </c>
      <c r="AU330" s="181" t="s">
        <v>503</v>
      </c>
      <c r="AV330" s="181" t="s">
        <v>503</v>
      </c>
      <c r="AW330" s="181" t="s">
        <v>503</v>
      </c>
      <c r="AX330" s="181" t="s">
        <v>503</v>
      </c>
      <c r="AY330" s="181" t="s">
        <v>503</v>
      </c>
      <c r="AZ330" s="181" t="s">
        <v>503</v>
      </c>
      <c r="BA330" s="181" t="s">
        <v>503</v>
      </c>
      <c r="BB330" s="181" t="s">
        <v>503</v>
      </c>
      <c r="BC330" s="181" t="s">
        <v>503</v>
      </c>
      <c r="BD330" s="181" t="s">
        <v>503</v>
      </c>
      <c r="BE330" s="181" t="s">
        <v>503</v>
      </c>
      <c r="BF330" s="181" t="s">
        <v>503</v>
      </c>
      <c r="BG330" s="181" t="s">
        <v>503</v>
      </c>
      <c r="BH330" s="181" t="s">
        <v>503</v>
      </c>
      <c r="BI330" s="181" t="s">
        <v>503</v>
      </c>
      <c r="BJ330" s="181" t="s">
        <v>503</v>
      </c>
      <c r="BK330" s="181"/>
      <c r="BL330" s="181" t="s">
        <v>503</v>
      </c>
      <c r="BM330" s="181" t="s">
        <v>503</v>
      </c>
      <c r="BN330" s="181" t="s">
        <v>503</v>
      </c>
      <c r="BO330" s="181" t="s">
        <v>503</v>
      </c>
      <c r="BP330" s="181" t="s">
        <v>503</v>
      </c>
      <c r="BQ330" s="181" t="s">
        <v>503</v>
      </c>
      <c r="BR330" s="181" t="s">
        <v>503</v>
      </c>
      <c r="BS330" s="181" t="s">
        <v>503</v>
      </c>
      <c r="BT330" s="181" t="s">
        <v>503</v>
      </c>
      <c r="BU330" s="181" t="s">
        <v>503</v>
      </c>
      <c r="BV330" s="181" t="s">
        <v>503</v>
      </c>
      <c r="BW330" s="181" t="s">
        <v>503</v>
      </c>
      <c r="BX330" s="181" t="s">
        <v>503</v>
      </c>
      <c r="BY330" s="181" t="s">
        <v>503</v>
      </c>
      <c r="BZ330" s="181" t="s">
        <v>503</v>
      </c>
      <c r="CA330" s="181" t="s">
        <v>503</v>
      </c>
      <c r="CB330" s="181" t="s">
        <v>503</v>
      </c>
      <c r="CC330" s="181" t="s">
        <v>503</v>
      </c>
      <c r="CD330" s="181" t="s">
        <v>503</v>
      </c>
      <c r="CE330" s="181" t="s">
        <v>503</v>
      </c>
      <c r="CF330" s="181" t="s">
        <v>503</v>
      </c>
      <c r="CG330" s="181" t="s">
        <v>503</v>
      </c>
      <c r="CH330" s="181" t="s">
        <v>503</v>
      </c>
      <c r="CI330" s="181" t="s">
        <v>503</v>
      </c>
      <c r="CJ330" s="181" t="s">
        <v>503</v>
      </c>
      <c r="CK330" s="181" t="s">
        <v>503</v>
      </c>
      <c r="CL330" s="181" t="s">
        <v>503</v>
      </c>
      <c r="CM330" s="181" t="s">
        <v>503</v>
      </c>
      <c r="CN330" s="181" t="s">
        <v>503</v>
      </c>
      <c r="CO330" s="181" t="s">
        <v>503</v>
      </c>
      <c r="CP330" s="181" t="s">
        <v>503</v>
      </c>
      <c r="CQ330" s="181" t="s">
        <v>503</v>
      </c>
      <c r="CR330" s="181" t="s">
        <v>503</v>
      </c>
      <c r="CS330" s="181" t="s">
        <v>503</v>
      </c>
      <c r="CT330" s="181" t="s">
        <v>503</v>
      </c>
      <c r="CU330" s="181" t="s">
        <v>503</v>
      </c>
      <c r="CV330" s="181" t="s">
        <v>503</v>
      </c>
      <c r="CW330" s="181" t="s">
        <v>503</v>
      </c>
      <c r="CX330" s="181" t="s">
        <v>503</v>
      </c>
      <c r="CY330" s="181" t="s">
        <v>503</v>
      </c>
      <c r="CZ330" s="181" t="s">
        <v>503</v>
      </c>
      <c r="DA330" s="181" t="s">
        <v>503</v>
      </c>
      <c r="DB330" s="181" t="s">
        <v>503</v>
      </c>
      <c r="DC330" s="181" t="s">
        <v>503</v>
      </c>
      <c r="DD330" s="181" t="s">
        <v>503</v>
      </c>
      <c r="DE330" s="181" t="s">
        <v>503</v>
      </c>
      <c r="DF330" s="181" t="s">
        <v>503</v>
      </c>
      <c r="DG330" s="181" t="s">
        <v>503</v>
      </c>
      <c r="DH330" s="181" t="s">
        <v>503</v>
      </c>
      <c r="DI330" s="181" t="s">
        <v>503</v>
      </c>
      <c r="DJ330" s="181" t="s">
        <v>503</v>
      </c>
      <c r="DK330" s="181" t="s">
        <v>503</v>
      </c>
      <c r="DL330" s="181" t="s">
        <v>503</v>
      </c>
      <c r="DM330" s="181" t="s">
        <v>503</v>
      </c>
      <c r="DN330" s="181" t="s">
        <v>503</v>
      </c>
      <c r="DO330" s="181" t="s">
        <v>503</v>
      </c>
      <c r="DP330" s="181" t="s">
        <v>503</v>
      </c>
      <c r="DQ330" s="181" t="s">
        <v>503</v>
      </c>
      <c r="DR330" s="181" t="s">
        <v>503</v>
      </c>
      <c r="DS330" s="181" t="s">
        <v>503</v>
      </c>
      <c r="DT330" s="181" t="s">
        <v>503</v>
      </c>
      <c r="DU330" s="181" t="s">
        <v>503</v>
      </c>
      <c r="DV330" s="181" t="s">
        <v>503</v>
      </c>
      <c r="DW330" s="181" t="s">
        <v>503</v>
      </c>
      <c r="DX330" s="181" t="s">
        <v>503</v>
      </c>
      <c r="DY330" s="181" t="s">
        <v>503</v>
      </c>
      <c r="DZ330" s="181" t="s">
        <v>503</v>
      </c>
      <c r="EA330" s="181" t="s">
        <v>503</v>
      </c>
      <c r="EB330" s="181" t="s">
        <v>503</v>
      </c>
      <c r="EC330" s="181" t="s">
        <v>503</v>
      </c>
      <c r="ED330" s="181" t="s">
        <v>503</v>
      </c>
      <c r="EE330" s="181" t="s">
        <v>503</v>
      </c>
      <c r="EF330" s="181" t="s">
        <v>503</v>
      </c>
      <c r="EG330" s="181" t="s">
        <v>503</v>
      </c>
      <c r="EH330" s="181" t="s">
        <v>503</v>
      </c>
      <c r="EI330" s="181" t="s">
        <v>503</v>
      </c>
      <c r="EJ330" s="181" t="s">
        <v>503</v>
      </c>
      <c r="EK330" s="181" t="s">
        <v>503</v>
      </c>
      <c r="EL330" s="181" t="s">
        <v>503</v>
      </c>
      <c r="EM330" s="181" t="s">
        <v>503</v>
      </c>
      <c r="EN330" s="181" t="s">
        <v>503</v>
      </c>
      <c r="EO330" s="181" t="s">
        <v>503</v>
      </c>
      <c r="EP330" s="271"/>
      <c r="EQ330" s="139"/>
    </row>
    <row r="331" spans="2:147" s="26" customFormat="1" ht="30" customHeight="1" outlineLevel="2">
      <c r="B331" s="142"/>
      <c r="C331" s="120" t="s">
        <v>2013</v>
      </c>
      <c r="D331" s="121"/>
      <c r="E331" s="129"/>
      <c r="F331" s="181"/>
      <c r="G331" s="181" t="s">
        <v>503</v>
      </c>
      <c r="H331" s="181" t="s">
        <v>503</v>
      </c>
      <c r="I331" s="181" t="s">
        <v>503</v>
      </c>
      <c r="J331" s="181"/>
      <c r="K331" s="181" t="s">
        <v>503</v>
      </c>
      <c r="L331" s="181" t="s">
        <v>503</v>
      </c>
      <c r="M331" s="181" t="s">
        <v>503</v>
      </c>
      <c r="N331" s="181" t="s">
        <v>503</v>
      </c>
      <c r="O331" s="181" t="s">
        <v>503</v>
      </c>
      <c r="P331" s="181" t="s">
        <v>503</v>
      </c>
      <c r="Q331" s="181" t="s">
        <v>503</v>
      </c>
      <c r="R331" s="181" t="s">
        <v>503</v>
      </c>
      <c r="S331" s="181" t="s">
        <v>503</v>
      </c>
      <c r="T331" s="181" t="s">
        <v>503</v>
      </c>
      <c r="U331" s="181" t="s">
        <v>503</v>
      </c>
      <c r="V331" s="181" t="s">
        <v>503</v>
      </c>
      <c r="W331" s="181" t="s">
        <v>503</v>
      </c>
      <c r="X331" s="181" t="s">
        <v>503</v>
      </c>
      <c r="Y331" s="181" t="s">
        <v>503</v>
      </c>
      <c r="Z331" s="181" t="s">
        <v>503</v>
      </c>
      <c r="AA331" s="181" t="s">
        <v>503</v>
      </c>
      <c r="AB331" s="181" t="s">
        <v>503</v>
      </c>
      <c r="AC331" s="181" t="s">
        <v>503</v>
      </c>
      <c r="AD331" s="181" t="s">
        <v>503</v>
      </c>
      <c r="AE331" s="181" t="s">
        <v>503</v>
      </c>
      <c r="AF331" s="181" t="s">
        <v>503</v>
      </c>
      <c r="AG331" s="181" t="s">
        <v>503</v>
      </c>
      <c r="AH331" s="181" t="s">
        <v>503</v>
      </c>
      <c r="AI331" s="181" t="s">
        <v>503</v>
      </c>
      <c r="AJ331" s="181" t="s">
        <v>503</v>
      </c>
      <c r="AK331" s="181" t="s">
        <v>503</v>
      </c>
      <c r="AL331" s="181" t="s">
        <v>503</v>
      </c>
      <c r="AM331" s="181" t="s">
        <v>503</v>
      </c>
      <c r="AN331" s="181" t="s">
        <v>503</v>
      </c>
      <c r="AO331" s="181" t="s">
        <v>503</v>
      </c>
      <c r="AP331" s="181" t="s">
        <v>503</v>
      </c>
      <c r="AQ331" s="181" t="s">
        <v>503</v>
      </c>
      <c r="AR331" s="181" t="s">
        <v>503</v>
      </c>
      <c r="AS331" s="181" t="s">
        <v>503</v>
      </c>
      <c r="AT331" s="181" t="s">
        <v>503</v>
      </c>
      <c r="AU331" s="181" t="s">
        <v>503</v>
      </c>
      <c r="AV331" s="181" t="s">
        <v>503</v>
      </c>
      <c r="AW331" s="181" t="s">
        <v>503</v>
      </c>
      <c r="AX331" s="181" t="s">
        <v>503</v>
      </c>
      <c r="AY331" s="181" t="s">
        <v>503</v>
      </c>
      <c r="AZ331" s="181" t="s">
        <v>503</v>
      </c>
      <c r="BA331" s="181" t="s">
        <v>503</v>
      </c>
      <c r="BB331" s="181" t="s">
        <v>503</v>
      </c>
      <c r="BC331" s="181" t="s">
        <v>503</v>
      </c>
      <c r="BD331" s="181" t="s">
        <v>503</v>
      </c>
      <c r="BE331" s="181" t="s">
        <v>503</v>
      </c>
      <c r="BF331" s="181" t="s">
        <v>503</v>
      </c>
      <c r="BG331" s="181" t="s">
        <v>503</v>
      </c>
      <c r="BH331" s="181" t="s">
        <v>503</v>
      </c>
      <c r="BI331" s="181" t="s">
        <v>503</v>
      </c>
      <c r="BJ331" s="181" t="s">
        <v>503</v>
      </c>
      <c r="BK331" s="181"/>
      <c r="BL331" s="181" t="s">
        <v>503</v>
      </c>
      <c r="BM331" s="181" t="s">
        <v>503</v>
      </c>
      <c r="BN331" s="181" t="s">
        <v>503</v>
      </c>
      <c r="BO331" s="181" t="s">
        <v>503</v>
      </c>
      <c r="BP331" s="181" t="s">
        <v>503</v>
      </c>
      <c r="BQ331" s="181" t="s">
        <v>503</v>
      </c>
      <c r="BR331" s="181" t="s">
        <v>503</v>
      </c>
      <c r="BS331" s="181" t="s">
        <v>503</v>
      </c>
      <c r="BT331" s="181" t="s">
        <v>503</v>
      </c>
      <c r="BU331" s="181" t="s">
        <v>503</v>
      </c>
      <c r="BV331" s="181" t="s">
        <v>503</v>
      </c>
      <c r="BW331" s="181" t="s">
        <v>503</v>
      </c>
      <c r="BX331" s="181" t="s">
        <v>503</v>
      </c>
      <c r="BY331" s="181" t="s">
        <v>503</v>
      </c>
      <c r="BZ331" s="181" t="s">
        <v>503</v>
      </c>
      <c r="CA331" s="181" t="s">
        <v>503</v>
      </c>
      <c r="CB331" s="181" t="s">
        <v>503</v>
      </c>
      <c r="CC331" s="181" t="s">
        <v>503</v>
      </c>
      <c r="CD331" s="181" t="s">
        <v>503</v>
      </c>
      <c r="CE331" s="181" t="s">
        <v>503</v>
      </c>
      <c r="CF331" s="181" t="s">
        <v>503</v>
      </c>
      <c r="CG331" s="181" t="s">
        <v>503</v>
      </c>
      <c r="CH331" s="181" t="s">
        <v>503</v>
      </c>
      <c r="CI331" s="181" t="s">
        <v>503</v>
      </c>
      <c r="CJ331" s="181" t="s">
        <v>503</v>
      </c>
      <c r="CK331" s="181" t="s">
        <v>503</v>
      </c>
      <c r="CL331" s="181" t="s">
        <v>503</v>
      </c>
      <c r="CM331" s="181" t="s">
        <v>503</v>
      </c>
      <c r="CN331" s="181" t="s">
        <v>503</v>
      </c>
      <c r="CO331" s="181" t="s">
        <v>503</v>
      </c>
      <c r="CP331" s="181" t="s">
        <v>503</v>
      </c>
      <c r="CQ331" s="181" t="s">
        <v>503</v>
      </c>
      <c r="CR331" s="181" t="s">
        <v>503</v>
      </c>
      <c r="CS331" s="181" t="s">
        <v>503</v>
      </c>
      <c r="CT331" s="181" t="s">
        <v>503</v>
      </c>
      <c r="CU331" s="181" t="s">
        <v>503</v>
      </c>
      <c r="CV331" s="181" t="s">
        <v>503</v>
      </c>
      <c r="CW331" s="181" t="s">
        <v>503</v>
      </c>
      <c r="CX331" s="181" t="s">
        <v>503</v>
      </c>
      <c r="CY331" s="181" t="s">
        <v>503</v>
      </c>
      <c r="CZ331" s="181" t="s">
        <v>503</v>
      </c>
      <c r="DA331" s="181" t="s">
        <v>503</v>
      </c>
      <c r="DB331" s="181" t="s">
        <v>503</v>
      </c>
      <c r="DC331" s="181" t="s">
        <v>503</v>
      </c>
      <c r="DD331" s="181" t="s">
        <v>503</v>
      </c>
      <c r="DE331" s="181" t="s">
        <v>503</v>
      </c>
      <c r="DF331" s="181" t="s">
        <v>503</v>
      </c>
      <c r="DG331" s="181" t="s">
        <v>503</v>
      </c>
      <c r="DH331" s="181" t="s">
        <v>503</v>
      </c>
      <c r="DI331" s="181" t="s">
        <v>503</v>
      </c>
      <c r="DJ331" s="181" t="s">
        <v>503</v>
      </c>
      <c r="DK331" s="181" t="s">
        <v>503</v>
      </c>
      <c r="DL331" s="181" t="s">
        <v>503</v>
      </c>
      <c r="DM331" s="181" t="s">
        <v>503</v>
      </c>
      <c r="DN331" s="181" t="s">
        <v>503</v>
      </c>
      <c r="DO331" s="181" t="s">
        <v>503</v>
      </c>
      <c r="DP331" s="181" t="s">
        <v>503</v>
      </c>
      <c r="DQ331" s="181" t="s">
        <v>503</v>
      </c>
      <c r="DR331" s="181" t="s">
        <v>503</v>
      </c>
      <c r="DS331" s="181" t="s">
        <v>503</v>
      </c>
      <c r="DT331" s="181" t="s">
        <v>503</v>
      </c>
      <c r="DU331" s="181" t="s">
        <v>503</v>
      </c>
      <c r="DV331" s="181" t="s">
        <v>503</v>
      </c>
      <c r="DW331" s="181" t="s">
        <v>503</v>
      </c>
      <c r="DX331" s="181" t="s">
        <v>503</v>
      </c>
      <c r="DY331" s="181" t="s">
        <v>503</v>
      </c>
      <c r="DZ331" s="181" t="s">
        <v>503</v>
      </c>
      <c r="EA331" s="181" t="s">
        <v>503</v>
      </c>
      <c r="EB331" s="181" t="s">
        <v>503</v>
      </c>
      <c r="EC331" s="181" t="s">
        <v>503</v>
      </c>
      <c r="ED331" s="181" t="s">
        <v>503</v>
      </c>
      <c r="EE331" s="181" t="s">
        <v>503</v>
      </c>
      <c r="EF331" s="181" t="s">
        <v>503</v>
      </c>
      <c r="EG331" s="181" t="s">
        <v>503</v>
      </c>
      <c r="EH331" s="181" t="s">
        <v>503</v>
      </c>
      <c r="EI331" s="181" t="s">
        <v>503</v>
      </c>
      <c r="EJ331" s="181" t="s">
        <v>503</v>
      </c>
      <c r="EK331" s="181" t="s">
        <v>503</v>
      </c>
      <c r="EL331" s="181" t="s">
        <v>503</v>
      </c>
      <c r="EM331" s="181" t="s">
        <v>503</v>
      </c>
      <c r="EN331" s="181" t="s">
        <v>503</v>
      </c>
      <c r="EO331" s="181" t="s">
        <v>503</v>
      </c>
      <c r="EP331" s="271"/>
      <c r="EQ331" s="139"/>
    </row>
    <row r="332" spans="2:147" s="26" customFormat="1" ht="30" customHeight="1" outlineLevel="2">
      <c r="B332" s="142"/>
      <c r="C332" s="120" t="s">
        <v>2014</v>
      </c>
      <c r="D332" s="121"/>
      <c r="E332" s="129"/>
      <c r="F332" s="181"/>
      <c r="G332" s="181"/>
      <c r="H332" s="181"/>
      <c r="I332" s="181" t="s">
        <v>503</v>
      </c>
      <c r="J332" s="181"/>
      <c r="K332" s="181" t="s">
        <v>503</v>
      </c>
      <c r="L332" s="181"/>
      <c r="M332" s="181"/>
      <c r="N332" s="181"/>
      <c r="O332" s="181"/>
      <c r="P332" s="181"/>
      <c r="Q332" s="181"/>
      <c r="R332" s="181"/>
      <c r="S332" s="181"/>
      <c r="T332" s="181"/>
      <c r="U332" s="181"/>
      <c r="V332" s="181"/>
      <c r="W332" s="181"/>
      <c r="X332" s="181"/>
      <c r="Y332" s="181"/>
      <c r="Z332" s="181"/>
      <c r="AA332" s="181"/>
      <c r="AB332" s="181"/>
      <c r="AC332" s="181"/>
      <c r="AD332" s="181"/>
      <c r="AE332" s="181"/>
      <c r="AF332" s="181"/>
      <c r="AG332" s="181"/>
      <c r="AH332" s="181"/>
      <c r="AI332" s="181"/>
      <c r="AJ332" s="181"/>
      <c r="AK332" s="181"/>
      <c r="AL332" s="181"/>
      <c r="AM332" s="181"/>
      <c r="AN332" s="181"/>
      <c r="AO332" s="181"/>
      <c r="AP332" s="181"/>
      <c r="AQ332" s="181"/>
      <c r="AR332" s="181"/>
      <c r="AS332" s="181"/>
      <c r="AT332" s="181"/>
      <c r="AU332" s="181"/>
      <c r="AV332" s="181"/>
      <c r="AW332" s="181"/>
      <c r="AX332" s="181"/>
      <c r="AY332" s="181"/>
      <c r="AZ332" s="181"/>
      <c r="BA332" s="181"/>
      <c r="BB332" s="181"/>
      <c r="BC332" s="181"/>
      <c r="BD332" s="181"/>
      <c r="BE332" s="181"/>
      <c r="BF332" s="181"/>
      <c r="BG332" s="181"/>
      <c r="BH332" s="181"/>
      <c r="BI332" s="181"/>
      <c r="BJ332" s="181"/>
      <c r="BK332" s="181"/>
      <c r="BL332" s="181"/>
      <c r="BM332" s="181"/>
      <c r="BN332" s="181"/>
      <c r="BO332" s="181"/>
      <c r="BP332" s="181"/>
      <c r="BQ332" s="181"/>
      <c r="BR332" s="181"/>
      <c r="BS332" s="181"/>
      <c r="BT332" s="181"/>
      <c r="BU332" s="181"/>
      <c r="BV332" s="181"/>
      <c r="BW332" s="181"/>
      <c r="BX332" s="181"/>
      <c r="BY332" s="181"/>
      <c r="BZ332" s="181"/>
      <c r="CA332" s="181"/>
      <c r="CB332" s="181"/>
      <c r="CC332" s="181"/>
      <c r="CD332" s="181"/>
      <c r="CE332" s="181"/>
      <c r="CF332" s="181"/>
      <c r="CG332" s="181"/>
      <c r="CH332" s="181"/>
      <c r="CI332" s="181"/>
      <c r="CJ332" s="181"/>
      <c r="CK332" s="181"/>
      <c r="CL332" s="181"/>
      <c r="CM332" s="181"/>
      <c r="CN332" s="181"/>
      <c r="CO332" s="181" t="s">
        <v>503</v>
      </c>
      <c r="CP332" s="181"/>
      <c r="CQ332" s="181"/>
      <c r="CR332" s="181"/>
      <c r="CS332" s="181"/>
      <c r="CT332" s="181"/>
      <c r="CU332" s="181"/>
      <c r="CV332" s="181"/>
      <c r="CW332" s="181"/>
      <c r="CX332" s="181"/>
      <c r="CY332" s="181"/>
      <c r="CZ332" s="181"/>
      <c r="DA332" s="181"/>
      <c r="DB332" s="181"/>
      <c r="DC332" s="181"/>
      <c r="DD332" s="181"/>
      <c r="DE332" s="181"/>
      <c r="DF332" s="181"/>
      <c r="DG332" s="181"/>
      <c r="DH332" s="181"/>
      <c r="DI332" s="181"/>
      <c r="DJ332" s="181"/>
      <c r="DK332" s="181"/>
      <c r="DL332" s="181"/>
      <c r="DM332" s="181"/>
      <c r="DN332" s="181"/>
      <c r="DO332" s="181"/>
      <c r="DP332" s="181"/>
      <c r="DQ332" s="181"/>
      <c r="DR332" s="181"/>
      <c r="DS332" s="181"/>
      <c r="DT332" s="181"/>
      <c r="DU332" s="181"/>
      <c r="DV332" s="181"/>
      <c r="DW332" s="181"/>
      <c r="DX332" s="181"/>
      <c r="DY332" s="181"/>
      <c r="DZ332" s="181"/>
      <c r="EA332" s="181"/>
      <c r="EB332" s="181"/>
      <c r="EC332" s="181"/>
      <c r="ED332" s="181"/>
      <c r="EE332" s="181"/>
      <c r="EF332" s="181"/>
      <c r="EG332" s="181"/>
      <c r="EH332" s="181"/>
      <c r="EI332" s="181"/>
      <c r="EJ332" s="181"/>
      <c r="EK332" s="181"/>
      <c r="EL332" s="181"/>
      <c r="EM332" s="181"/>
      <c r="EN332" s="181"/>
      <c r="EO332" s="181"/>
      <c r="EP332" s="271"/>
      <c r="EQ332" s="139"/>
    </row>
    <row r="333" spans="2:147" s="26" customFormat="1" ht="30" customHeight="1" outlineLevel="2">
      <c r="B333" s="142"/>
      <c r="C333" s="120" t="s">
        <v>2015</v>
      </c>
      <c r="D333" s="121"/>
      <c r="E333" s="129"/>
      <c r="F333" s="181"/>
      <c r="G333" s="181" t="s">
        <v>503</v>
      </c>
      <c r="H333" s="181" t="s">
        <v>503</v>
      </c>
      <c r="I333" s="181" t="s">
        <v>503</v>
      </c>
      <c r="J333" s="181"/>
      <c r="K333" s="181" t="s">
        <v>503</v>
      </c>
      <c r="L333" s="181" t="s">
        <v>503</v>
      </c>
      <c r="M333" s="181" t="s">
        <v>503</v>
      </c>
      <c r="N333" s="181" t="s">
        <v>503</v>
      </c>
      <c r="O333" s="181" t="s">
        <v>503</v>
      </c>
      <c r="P333" s="181" t="s">
        <v>503</v>
      </c>
      <c r="Q333" s="181" t="s">
        <v>503</v>
      </c>
      <c r="R333" s="181" t="s">
        <v>503</v>
      </c>
      <c r="S333" s="181" t="s">
        <v>503</v>
      </c>
      <c r="T333" s="181" t="s">
        <v>503</v>
      </c>
      <c r="U333" s="181" t="s">
        <v>503</v>
      </c>
      <c r="V333" s="181" t="s">
        <v>503</v>
      </c>
      <c r="W333" s="181" t="s">
        <v>503</v>
      </c>
      <c r="X333" s="181" t="s">
        <v>503</v>
      </c>
      <c r="Y333" s="181" t="s">
        <v>503</v>
      </c>
      <c r="Z333" s="181" t="s">
        <v>503</v>
      </c>
      <c r="AA333" s="181" t="s">
        <v>503</v>
      </c>
      <c r="AB333" s="181" t="s">
        <v>503</v>
      </c>
      <c r="AC333" s="181" t="s">
        <v>503</v>
      </c>
      <c r="AD333" s="181" t="s">
        <v>503</v>
      </c>
      <c r="AE333" s="181" t="s">
        <v>503</v>
      </c>
      <c r="AF333" s="181" t="s">
        <v>503</v>
      </c>
      <c r="AG333" s="181" t="s">
        <v>503</v>
      </c>
      <c r="AH333" s="181" t="s">
        <v>503</v>
      </c>
      <c r="AI333" s="181" t="s">
        <v>503</v>
      </c>
      <c r="AJ333" s="181" t="s">
        <v>503</v>
      </c>
      <c r="AK333" s="181" t="s">
        <v>503</v>
      </c>
      <c r="AL333" s="181" t="s">
        <v>503</v>
      </c>
      <c r="AM333" s="181" t="s">
        <v>503</v>
      </c>
      <c r="AN333" s="181" t="s">
        <v>503</v>
      </c>
      <c r="AO333" s="181" t="s">
        <v>503</v>
      </c>
      <c r="AP333" s="181" t="s">
        <v>503</v>
      </c>
      <c r="AQ333" s="181" t="s">
        <v>503</v>
      </c>
      <c r="AR333" s="181" t="s">
        <v>503</v>
      </c>
      <c r="AS333" s="181" t="s">
        <v>503</v>
      </c>
      <c r="AT333" s="181" t="s">
        <v>503</v>
      </c>
      <c r="AU333" s="181" t="s">
        <v>503</v>
      </c>
      <c r="AV333" s="181" t="s">
        <v>503</v>
      </c>
      <c r="AW333" s="181" t="s">
        <v>503</v>
      </c>
      <c r="AX333" s="181" t="s">
        <v>503</v>
      </c>
      <c r="AY333" s="181" t="s">
        <v>503</v>
      </c>
      <c r="AZ333" s="181" t="s">
        <v>503</v>
      </c>
      <c r="BA333" s="181" t="s">
        <v>503</v>
      </c>
      <c r="BB333" s="181" t="s">
        <v>503</v>
      </c>
      <c r="BC333" s="181" t="s">
        <v>503</v>
      </c>
      <c r="BD333" s="181" t="s">
        <v>503</v>
      </c>
      <c r="BE333" s="181" t="s">
        <v>503</v>
      </c>
      <c r="BF333" s="181" t="s">
        <v>503</v>
      </c>
      <c r="BG333" s="181" t="s">
        <v>503</v>
      </c>
      <c r="BH333" s="181" t="s">
        <v>503</v>
      </c>
      <c r="BI333" s="181" t="s">
        <v>503</v>
      </c>
      <c r="BJ333" s="181" t="s">
        <v>503</v>
      </c>
      <c r="BK333" s="181"/>
      <c r="BL333" s="181" t="s">
        <v>503</v>
      </c>
      <c r="BM333" s="181" t="s">
        <v>503</v>
      </c>
      <c r="BN333" s="181" t="s">
        <v>503</v>
      </c>
      <c r="BO333" s="181" t="s">
        <v>503</v>
      </c>
      <c r="BP333" s="181" t="s">
        <v>503</v>
      </c>
      <c r="BQ333" s="181" t="s">
        <v>503</v>
      </c>
      <c r="BR333" s="181" t="s">
        <v>503</v>
      </c>
      <c r="BS333" s="181" t="s">
        <v>503</v>
      </c>
      <c r="BT333" s="181" t="s">
        <v>503</v>
      </c>
      <c r="BU333" s="181" t="s">
        <v>503</v>
      </c>
      <c r="BV333" s="181" t="s">
        <v>503</v>
      </c>
      <c r="BW333" s="181" t="s">
        <v>503</v>
      </c>
      <c r="BX333" s="181" t="s">
        <v>503</v>
      </c>
      <c r="BY333" s="181" t="s">
        <v>503</v>
      </c>
      <c r="BZ333" s="181" t="s">
        <v>503</v>
      </c>
      <c r="CA333" s="181" t="s">
        <v>503</v>
      </c>
      <c r="CB333" s="181" t="s">
        <v>503</v>
      </c>
      <c r="CC333" s="181" t="s">
        <v>503</v>
      </c>
      <c r="CD333" s="181" t="s">
        <v>503</v>
      </c>
      <c r="CE333" s="181" t="s">
        <v>503</v>
      </c>
      <c r="CF333" s="181" t="s">
        <v>503</v>
      </c>
      <c r="CG333" s="181" t="s">
        <v>503</v>
      </c>
      <c r="CH333" s="181" t="s">
        <v>503</v>
      </c>
      <c r="CI333" s="181" t="s">
        <v>503</v>
      </c>
      <c r="CJ333" s="181" t="s">
        <v>503</v>
      </c>
      <c r="CK333" s="181" t="s">
        <v>503</v>
      </c>
      <c r="CL333" s="181" t="s">
        <v>503</v>
      </c>
      <c r="CM333" s="181" t="s">
        <v>503</v>
      </c>
      <c r="CN333" s="181" t="s">
        <v>503</v>
      </c>
      <c r="CO333" s="181" t="s">
        <v>503</v>
      </c>
      <c r="CP333" s="181" t="s">
        <v>503</v>
      </c>
      <c r="CQ333" s="181" t="s">
        <v>503</v>
      </c>
      <c r="CR333" s="181" t="s">
        <v>503</v>
      </c>
      <c r="CS333" s="181" t="s">
        <v>503</v>
      </c>
      <c r="CT333" s="181" t="s">
        <v>503</v>
      </c>
      <c r="CU333" s="181" t="s">
        <v>503</v>
      </c>
      <c r="CV333" s="181" t="s">
        <v>503</v>
      </c>
      <c r="CW333" s="181" t="s">
        <v>503</v>
      </c>
      <c r="CX333" s="181" t="s">
        <v>503</v>
      </c>
      <c r="CY333" s="181" t="s">
        <v>503</v>
      </c>
      <c r="CZ333" s="181" t="s">
        <v>503</v>
      </c>
      <c r="DA333" s="181" t="s">
        <v>503</v>
      </c>
      <c r="DB333" s="181" t="s">
        <v>503</v>
      </c>
      <c r="DC333" s="181" t="s">
        <v>503</v>
      </c>
      <c r="DD333" s="181" t="s">
        <v>503</v>
      </c>
      <c r="DE333" s="181" t="s">
        <v>503</v>
      </c>
      <c r="DF333" s="181" t="s">
        <v>503</v>
      </c>
      <c r="DG333" s="181" t="s">
        <v>503</v>
      </c>
      <c r="DH333" s="181" t="s">
        <v>503</v>
      </c>
      <c r="DI333" s="181" t="s">
        <v>503</v>
      </c>
      <c r="DJ333" s="181" t="s">
        <v>503</v>
      </c>
      <c r="DK333" s="181" t="s">
        <v>503</v>
      </c>
      <c r="DL333" s="181" t="s">
        <v>503</v>
      </c>
      <c r="DM333" s="181" t="s">
        <v>503</v>
      </c>
      <c r="DN333" s="181" t="s">
        <v>503</v>
      </c>
      <c r="DO333" s="181" t="s">
        <v>503</v>
      </c>
      <c r="DP333" s="181" t="s">
        <v>503</v>
      </c>
      <c r="DQ333" s="181" t="s">
        <v>503</v>
      </c>
      <c r="DR333" s="181" t="s">
        <v>503</v>
      </c>
      <c r="DS333" s="181" t="s">
        <v>503</v>
      </c>
      <c r="DT333" s="181" t="s">
        <v>503</v>
      </c>
      <c r="DU333" s="181" t="s">
        <v>503</v>
      </c>
      <c r="DV333" s="181" t="s">
        <v>503</v>
      </c>
      <c r="DW333" s="181" t="s">
        <v>503</v>
      </c>
      <c r="DX333" s="181" t="s">
        <v>503</v>
      </c>
      <c r="DY333" s="181" t="s">
        <v>503</v>
      </c>
      <c r="DZ333" s="181" t="s">
        <v>503</v>
      </c>
      <c r="EA333" s="181" t="s">
        <v>503</v>
      </c>
      <c r="EB333" s="181" t="s">
        <v>503</v>
      </c>
      <c r="EC333" s="181" t="s">
        <v>503</v>
      </c>
      <c r="ED333" s="181" t="s">
        <v>503</v>
      </c>
      <c r="EE333" s="181" t="s">
        <v>503</v>
      </c>
      <c r="EF333" s="181" t="s">
        <v>503</v>
      </c>
      <c r="EG333" s="181" t="s">
        <v>503</v>
      </c>
      <c r="EH333" s="181" t="s">
        <v>503</v>
      </c>
      <c r="EI333" s="181" t="s">
        <v>503</v>
      </c>
      <c r="EJ333" s="181" t="s">
        <v>503</v>
      </c>
      <c r="EK333" s="181" t="s">
        <v>503</v>
      </c>
      <c r="EL333" s="181" t="s">
        <v>503</v>
      </c>
      <c r="EM333" s="181" t="s">
        <v>503</v>
      </c>
      <c r="EN333" s="181" t="s">
        <v>503</v>
      </c>
      <c r="EO333" s="181" t="s">
        <v>503</v>
      </c>
      <c r="EP333" s="271"/>
      <c r="EQ333" s="139"/>
    </row>
    <row r="334" spans="2:147" s="26" customFormat="1" ht="30" customHeight="1" outlineLevel="2">
      <c r="B334" s="142"/>
      <c r="C334" s="120" t="s">
        <v>2016</v>
      </c>
      <c r="D334" s="121"/>
      <c r="E334" s="129"/>
      <c r="F334" s="181"/>
      <c r="G334" s="181" t="s">
        <v>503</v>
      </c>
      <c r="H334" s="181" t="s">
        <v>503</v>
      </c>
      <c r="I334" s="181" t="s">
        <v>503</v>
      </c>
      <c r="J334" s="181"/>
      <c r="K334" s="181" t="s">
        <v>503</v>
      </c>
      <c r="L334" s="181" t="s">
        <v>503</v>
      </c>
      <c r="M334" s="181" t="s">
        <v>503</v>
      </c>
      <c r="N334" s="181" t="s">
        <v>503</v>
      </c>
      <c r="O334" s="181" t="s">
        <v>503</v>
      </c>
      <c r="P334" s="181" t="s">
        <v>503</v>
      </c>
      <c r="Q334" s="181" t="s">
        <v>503</v>
      </c>
      <c r="R334" s="181" t="s">
        <v>503</v>
      </c>
      <c r="S334" s="181" t="s">
        <v>503</v>
      </c>
      <c r="T334" s="181" t="s">
        <v>503</v>
      </c>
      <c r="U334" s="181" t="s">
        <v>503</v>
      </c>
      <c r="V334" s="181" t="s">
        <v>503</v>
      </c>
      <c r="W334" s="181" t="s">
        <v>503</v>
      </c>
      <c r="X334" s="181" t="s">
        <v>503</v>
      </c>
      <c r="Y334" s="181" t="s">
        <v>503</v>
      </c>
      <c r="Z334" s="181" t="s">
        <v>503</v>
      </c>
      <c r="AA334" s="181" t="s">
        <v>503</v>
      </c>
      <c r="AB334" s="181" t="s">
        <v>503</v>
      </c>
      <c r="AC334" s="181" t="s">
        <v>503</v>
      </c>
      <c r="AD334" s="181" t="s">
        <v>503</v>
      </c>
      <c r="AE334" s="181" t="s">
        <v>503</v>
      </c>
      <c r="AF334" s="181" t="s">
        <v>503</v>
      </c>
      <c r="AG334" s="181" t="s">
        <v>503</v>
      </c>
      <c r="AH334" s="181" t="s">
        <v>503</v>
      </c>
      <c r="AI334" s="181" t="s">
        <v>503</v>
      </c>
      <c r="AJ334" s="181" t="s">
        <v>503</v>
      </c>
      <c r="AK334" s="181" t="s">
        <v>503</v>
      </c>
      <c r="AL334" s="181" t="s">
        <v>503</v>
      </c>
      <c r="AM334" s="181" t="s">
        <v>503</v>
      </c>
      <c r="AN334" s="181" t="s">
        <v>503</v>
      </c>
      <c r="AO334" s="181" t="s">
        <v>503</v>
      </c>
      <c r="AP334" s="181" t="s">
        <v>503</v>
      </c>
      <c r="AQ334" s="181" t="s">
        <v>503</v>
      </c>
      <c r="AR334" s="181" t="s">
        <v>503</v>
      </c>
      <c r="AS334" s="181" t="s">
        <v>503</v>
      </c>
      <c r="AT334" s="181" t="s">
        <v>503</v>
      </c>
      <c r="AU334" s="181" t="s">
        <v>503</v>
      </c>
      <c r="AV334" s="181" t="s">
        <v>503</v>
      </c>
      <c r="AW334" s="181" t="s">
        <v>503</v>
      </c>
      <c r="AX334" s="181" t="s">
        <v>503</v>
      </c>
      <c r="AY334" s="181" t="s">
        <v>503</v>
      </c>
      <c r="AZ334" s="181" t="s">
        <v>503</v>
      </c>
      <c r="BA334" s="181" t="s">
        <v>503</v>
      </c>
      <c r="BB334" s="181" t="s">
        <v>503</v>
      </c>
      <c r="BC334" s="181" t="s">
        <v>503</v>
      </c>
      <c r="BD334" s="181" t="s">
        <v>503</v>
      </c>
      <c r="BE334" s="181" t="s">
        <v>503</v>
      </c>
      <c r="BF334" s="181" t="s">
        <v>503</v>
      </c>
      <c r="BG334" s="181" t="s">
        <v>503</v>
      </c>
      <c r="BH334" s="181" t="s">
        <v>503</v>
      </c>
      <c r="BI334" s="181" t="s">
        <v>503</v>
      </c>
      <c r="BJ334" s="181" t="s">
        <v>503</v>
      </c>
      <c r="BK334" s="181"/>
      <c r="BL334" s="181" t="s">
        <v>503</v>
      </c>
      <c r="BM334" s="181" t="s">
        <v>503</v>
      </c>
      <c r="BN334" s="181" t="s">
        <v>503</v>
      </c>
      <c r="BO334" s="181" t="s">
        <v>503</v>
      </c>
      <c r="BP334" s="181" t="s">
        <v>503</v>
      </c>
      <c r="BQ334" s="181" t="s">
        <v>503</v>
      </c>
      <c r="BR334" s="181" t="s">
        <v>503</v>
      </c>
      <c r="BS334" s="181" t="s">
        <v>503</v>
      </c>
      <c r="BT334" s="181" t="s">
        <v>503</v>
      </c>
      <c r="BU334" s="181" t="s">
        <v>503</v>
      </c>
      <c r="BV334" s="181" t="s">
        <v>503</v>
      </c>
      <c r="BW334" s="181" t="s">
        <v>503</v>
      </c>
      <c r="BX334" s="181" t="s">
        <v>503</v>
      </c>
      <c r="BY334" s="181" t="s">
        <v>503</v>
      </c>
      <c r="BZ334" s="181" t="s">
        <v>503</v>
      </c>
      <c r="CA334" s="181" t="s">
        <v>503</v>
      </c>
      <c r="CB334" s="181" t="s">
        <v>503</v>
      </c>
      <c r="CC334" s="181" t="s">
        <v>503</v>
      </c>
      <c r="CD334" s="181" t="s">
        <v>503</v>
      </c>
      <c r="CE334" s="181" t="s">
        <v>503</v>
      </c>
      <c r="CF334" s="181" t="s">
        <v>503</v>
      </c>
      <c r="CG334" s="181" t="s">
        <v>503</v>
      </c>
      <c r="CH334" s="181" t="s">
        <v>503</v>
      </c>
      <c r="CI334" s="181" t="s">
        <v>503</v>
      </c>
      <c r="CJ334" s="181" t="s">
        <v>503</v>
      </c>
      <c r="CK334" s="181" t="s">
        <v>503</v>
      </c>
      <c r="CL334" s="181" t="s">
        <v>503</v>
      </c>
      <c r="CM334" s="181" t="s">
        <v>503</v>
      </c>
      <c r="CN334" s="181" t="s">
        <v>503</v>
      </c>
      <c r="CO334" s="181" t="s">
        <v>503</v>
      </c>
      <c r="CP334" s="181" t="s">
        <v>503</v>
      </c>
      <c r="CQ334" s="181" t="s">
        <v>503</v>
      </c>
      <c r="CR334" s="181" t="s">
        <v>503</v>
      </c>
      <c r="CS334" s="181" t="s">
        <v>503</v>
      </c>
      <c r="CT334" s="181" t="s">
        <v>503</v>
      </c>
      <c r="CU334" s="181" t="s">
        <v>503</v>
      </c>
      <c r="CV334" s="181" t="s">
        <v>503</v>
      </c>
      <c r="CW334" s="181" t="s">
        <v>503</v>
      </c>
      <c r="CX334" s="181" t="s">
        <v>503</v>
      </c>
      <c r="CY334" s="181" t="s">
        <v>503</v>
      </c>
      <c r="CZ334" s="181" t="s">
        <v>503</v>
      </c>
      <c r="DA334" s="181" t="s">
        <v>503</v>
      </c>
      <c r="DB334" s="181" t="s">
        <v>503</v>
      </c>
      <c r="DC334" s="181" t="s">
        <v>503</v>
      </c>
      <c r="DD334" s="181" t="s">
        <v>503</v>
      </c>
      <c r="DE334" s="181" t="s">
        <v>503</v>
      </c>
      <c r="DF334" s="181" t="s">
        <v>503</v>
      </c>
      <c r="DG334" s="181" t="s">
        <v>503</v>
      </c>
      <c r="DH334" s="181" t="s">
        <v>503</v>
      </c>
      <c r="DI334" s="181" t="s">
        <v>503</v>
      </c>
      <c r="DJ334" s="181" t="s">
        <v>503</v>
      </c>
      <c r="DK334" s="181" t="s">
        <v>503</v>
      </c>
      <c r="DL334" s="181" t="s">
        <v>503</v>
      </c>
      <c r="DM334" s="181" t="s">
        <v>503</v>
      </c>
      <c r="DN334" s="181" t="s">
        <v>503</v>
      </c>
      <c r="DO334" s="181" t="s">
        <v>503</v>
      </c>
      <c r="DP334" s="181" t="s">
        <v>503</v>
      </c>
      <c r="DQ334" s="181" t="s">
        <v>503</v>
      </c>
      <c r="DR334" s="181" t="s">
        <v>503</v>
      </c>
      <c r="DS334" s="181" t="s">
        <v>503</v>
      </c>
      <c r="DT334" s="181" t="s">
        <v>503</v>
      </c>
      <c r="DU334" s="181" t="s">
        <v>503</v>
      </c>
      <c r="DV334" s="181" t="s">
        <v>503</v>
      </c>
      <c r="DW334" s="181" t="s">
        <v>503</v>
      </c>
      <c r="DX334" s="181" t="s">
        <v>503</v>
      </c>
      <c r="DY334" s="181" t="s">
        <v>503</v>
      </c>
      <c r="DZ334" s="181" t="s">
        <v>503</v>
      </c>
      <c r="EA334" s="181" t="s">
        <v>503</v>
      </c>
      <c r="EB334" s="181" t="s">
        <v>503</v>
      </c>
      <c r="EC334" s="181" t="s">
        <v>503</v>
      </c>
      <c r="ED334" s="181" t="s">
        <v>503</v>
      </c>
      <c r="EE334" s="181" t="s">
        <v>503</v>
      </c>
      <c r="EF334" s="181" t="s">
        <v>503</v>
      </c>
      <c r="EG334" s="181" t="s">
        <v>503</v>
      </c>
      <c r="EH334" s="181" t="s">
        <v>503</v>
      </c>
      <c r="EI334" s="181" t="s">
        <v>503</v>
      </c>
      <c r="EJ334" s="181" t="s">
        <v>503</v>
      </c>
      <c r="EK334" s="181" t="s">
        <v>503</v>
      </c>
      <c r="EL334" s="181" t="s">
        <v>503</v>
      </c>
      <c r="EM334" s="181" t="s">
        <v>503</v>
      </c>
      <c r="EN334" s="181" t="s">
        <v>503</v>
      </c>
      <c r="EO334" s="181" t="s">
        <v>503</v>
      </c>
      <c r="EP334" s="271"/>
      <c r="EQ334" s="139"/>
    </row>
    <row r="335" spans="2:147" s="26" customFormat="1" ht="30" customHeight="1" outlineLevel="2">
      <c r="B335" s="142"/>
      <c r="C335" s="120" t="s">
        <v>2017</v>
      </c>
      <c r="D335" s="121"/>
      <c r="E335" s="129"/>
      <c r="F335" s="181"/>
      <c r="G335" s="181"/>
      <c r="H335" s="181"/>
      <c r="I335" s="181"/>
      <c r="J335" s="181"/>
      <c r="K335" s="181"/>
      <c r="L335" s="181"/>
      <c r="M335" s="181"/>
      <c r="N335" s="181"/>
      <c r="O335" s="181"/>
      <c r="P335" s="181"/>
      <c r="Q335" s="181"/>
      <c r="R335" s="181"/>
      <c r="S335" s="181"/>
      <c r="T335" s="181"/>
      <c r="U335" s="181"/>
      <c r="V335" s="181"/>
      <c r="W335" s="181"/>
      <c r="X335" s="181"/>
      <c r="Y335" s="181"/>
      <c r="Z335" s="181"/>
      <c r="AA335" s="181"/>
      <c r="AB335" s="181"/>
      <c r="AC335" s="181"/>
      <c r="AD335" s="181"/>
      <c r="AE335" s="181"/>
      <c r="AF335" s="181"/>
      <c r="AG335" s="181"/>
      <c r="AH335" s="181"/>
      <c r="AI335" s="181"/>
      <c r="AJ335" s="181"/>
      <c r="AK335" s="181"/>
      <c r="AL335" s="181"/>
      <c r="AM335" s="181"/>
      <c r="AN335" s="181"/>
      <c r="AO335" s="181"/>
      <c r="AP335" s="181"/>
      <c r="AQ335" s="181"/>
      <c r="AR335" s="181"/>
      <c r="AS335" s="181"/>
      <c r="AT335" s="181"/>
      <c r="AU335" s="181"/>
      <c r="AV335" s="181"/>
      <c r="AW335" s="181"/>
      <c r="AX335" s="181"/>
      <c r="AY335" s="181"/>
      <c r="AZ335" s="181"/>
      <c r="BA335" s="181"/>
      <c r="BB335" s="181"/>
      <c r="BC335" s="181"/>
      <c r="BD335" s="181"/>
      <c r="BE335" s="181"/>
      <c r="BF335" s="181"/>
      <c r="BG335" s="181"/>
      <c r="BH335" s="181"/>
      <c r="BI335" s="181"/>
      <c r="BJ335" s="181"/>
      <c r="BK335" s="181"/>
      <c r="BL335" s="181"/>
      <c r="BM335" s="181"/>
      <c r="BN335" s="181"/>
      <c r="BO335" s="181"/>
      <c r="BP335" s="181"/>
      <c r="BQ335" s="181"/>
      <c r="BR335" s="181"/>
      <c r="BS335" s="181"/>
      <c r="BT335" s="181"/>
      <c r="BU335" s="181"/>
      <c r="BV335" s="181"/>
      <c r="BW335" s="181"/>
      <c r="BX335" s="181"/>
      <c r="BY335" s="181"/>
      <c r="BZ335" s="181"/>
      <c r="CA335" s="181"/>
      <c r="CB335" s="181"/>
      <c r="CC335" s="181"/>
      <c r="CD335" s="181"/>
      <c r="CE335" s="181"/>
      <c r="CF335" s="181"/>
      <c r="CG335" s="181"/>
      <c r="CH335" s="181"/>
      <c r="CI335" s="181"/>
      <c r="CJ335" s="181"/>
      <c r="CK335" s="181"/>
      <c r="CL335" s="181"/>
      <c r="CM335" s="181"/>
      <c r="CN335" s="181"/>
      <c r="CO335" s="181"/>
      <c r="CP335" s="181"/>
      <c r="CQ335" s="181"/>
      <c r="CR335" s="181"/>
      <c r="CS335" s="181"/>
      <c r="CT335" s="181"/>
      <c r="CU335" s="181"/>
      <c r="CV335" s="181"/>
      <c r="CW335" s="181"/>
      <c r="CX335" s="181"/>
      <c r="CY335" s="181"/>
      <c r="CZ335" s="181"/>
      <c r="DA335" s="181"/>
      <c r="DB335" s="181"/>
      <c r="DC335" s="181"/>
      <c r="DD335" s="181"/>
      <c r="DE335" s="181"/>
      <c r="DF335" s="181"/>
      <c r="DG335" s="181"/>
      <c r="DH335" s="181"/>
      <c r="DI335" s="181"/>
      <c r="DJ335" s="181"/>
      <c r="DK335" s="181"/>
      <c r="DL335" s="181"/>
      <c r="DM335" s="181"/>
      <c r="DN335" s="181"/>
      <c r="DO335" s="181"/>
      <c r="DP335" s="181"/>
      <c r="DQ335" s="181"/>
      <c r="DR335" s="181"/>
      <c r="DS335" s="181"/>
      <c r="DT335" s="181"/>
      <c r="DU335" s="181"/>
      <c r="DV335" s="181"/>
      <c r="DW335" s="181"/>
      <c r="DX335" s="181"/>
      <c r="DY335" s="181"/>
      <c r="DZ335" s="181"/>
      <c r="EA335" s="181"/>
      <c r="EB335" s="181"/>
      <c r="EC335" s="181"/>
      <c r="ED335" s="181"/>
      <c r="EE335" s="181"/>
      <c r="EF335" s="181"/>
      <c r="EG335" s="181"/>
      <c r="EH335" s="181"/>
      <c r="EI335" s="181"/>
      <c r="EJ335" s="181"/>
      <c r="EK335" s="181"/>
      <c r="EL335" s="181"/>
      <c r="EM335" s="181"/>
      <c r="EN335" s="181"/>
      <c r="EO335" s="181"/>
      <c r="EP335" s="271"/>
      <c r="EQ335" s="139"/>
    </row>
    <row r="336" spans="2:147" s="26" customFormat="1" ht="30" customHeight="1" outlineLevel="2">
      <c r="B336" s="142"/>
      <c r="C336" s="120" t="s">
        <v>2018</v>
      </c>
      <c r="D336" s="121"/>
      <c r="E336" s="129"/>
      <c r="F336" s="181"/>
      <c r="G336" s="181" t="s">
        <v>503</v>
      </c>
      <c r="H336" s="181" t="s">
        <v>503</v>
      </c>
      <c r="I336" s="181" t="s">
        <v>503</v>
      </c>
      <c r="J336" s="181"/>
      <c r="K336" s="181" t="s">
        <v>503</v>
      </c>
      <c r="L336" s="181" t="s">
        <v>503</v>
      </c>
      <c r="M336" s="181" t="s">
        <v>503</v>
      </c>
      <c r="N336" s="181" t="s">
        <v>503</v>
      </c>
      <c r="O336" s="181" t="s">
        <v>503</v>
      </c>
      <c r="P336" s="181" t="s">
        <v>503</v>
      </c>
      <c r="Q336" s="181" t="s">
        <v>503</v>
      </c>
      <c r="R336" s="181" t="s">
        <v>503</v>
      </c>
      <c r="S336" s="181" t="s">
        <v>503</v>
      </c>
      <c r="T336" s="181" t="s">
        <v>503</v>
      </c>
      <c r="U336" s="181" t="s">
        <v>503</v>
      </c>
      <c r="V336" s="181" t="s">
        <v>503</v>
      </c>
      <c r="W336" s="181" t="s">
        <v>503</v>
      </c>
      <c r="X336" s="181" t="s">
        <v>503</v>
      </c>
      <c r="Y336" s="181" t="s">
        <v>503</v>
      </c>
      <c r="Z336" s="181" t="s">
        <v>503</v>
      </c>
      <c r="AA336" s="181" t="s">
        <v>503</v>
      </c>
      <c r="AB336" s="181" t="s">
        <v>503</v>
      </c>
      <c r="AC336" s="181" t="s">
        <v>503</v>
      </c>
      <c r="AD336" s="181" t="s">
        <v>503</v>
      </c>
      <c r="AE336" s="181" t="s">
        <v>503</v>
      </c>
      <c r="AF336" s="181" t="s">
        <v>503</v>
      </c>
      <c r="AG336" s="181" t="s">
        <v>503</v>
      </c>
      <c r="AH336" s="181" t="s">
        <v>503</v>
      </c>
      <c r="AI336" s="181" t="s">
        <v>503</v>
      </c>
      <c r="AJ336" s="181" t="s">
        <v>503</v>
      </c>
      <c r="AK336" s="181" t="s">
        <v>503</v>
      </c>
      <c r="AL336" s="181" t="s">
        <v>503</v>
      </c>
      <c r="AM336" s="181" t="s">
        <v>503</v>
      </c>
      <c r="AN336" s="181" t="s">
        <v>503</v>
      </c>
      <c r="AO336" s="181" t="s">
        <v>503</v>
      </c>
      <c r="AP336" s="181" t="s">
        <v>503</v>
      </c>
      <c r="AQ336" s="181" t="s">
        <v>503</v>
      </c>
      <c r="AR336" s="181" t="s">
        <v>503</v>
      </c>
      <c r="AS336" s="181" t="s">
        <v>503</v>
      </c>
      <c r="AT336" s="181" t="s">
        <v>503</v>
      </c>
      <c r="AU336" s="181" t="s">
        <v>503</v>
      </c>
      <c r="AV336" s="181" t="s">
        <v>503</v>
      </c>
      <c r="AW336" s="181" t="s">
        <v>503</v>
      </c>
      <c r="AX336" s="181" t="s">
        <v>503</v>
      </c>
      <c r="AY336" s="181" t="s">
        <v>503</v>
      </c>
      <c r="AZ336" s="181" t="s">
        <v>503</v>
      </c>
      <c r="BA336" s="181" t="s">
        <v>503</v>
      </c>
      <c r="BB336" s="181" t="s">
        <v>503</v>
      </c>
      <c r="BC336" s="181" t="s">
        <v>503</v>
      </c>
      <c r="BD336" s="181" t="s">
        <v>503</v>
      </c>
      <c r="BE336" s="181" t="s">
        <v>503</v>
      </c>
      <c r="BF336" s="181" t="s">
        <v>503</v>
      </c>
      <c r="BG336" s="181" t="s">
        <v>503</v>
      </c>
      <c r="BH336" s="181" t="s">
        <v>503</v>
      </c>
      <c r="BI336" s="181" t="s">
        <v>503</v>
      </c>
      <c r="BJ336" s="181" t="s">
        <v>503</v>
      </c>
      <c r="BK336" s="181"/>
      <c r="BL336" s="181" t="s">
        <v>503</v>
      </c>
      <c r="BM336" s="181" t="s">
        <v>503</v>
      </c>
      <c r="BN336" s="181" t="s">
        <v>503</v>
      </c>
      <c r="BO336" s="181" t="s">
        <v>503</v>
      </c>
      <c r="BP336" s="181" t="s">
        <v>503</v>
      </c>
      <c r="BQ336" s="181" t="s">
        <v>503</v>
      </c>
      <c r="BR336" s="181" t="s">
        <v>503</v>
      </c>
      <c r="BS336" s="181" t="s">
        <v>503</v>
      </c>
      <c r="BT336" s="181" t="s">
        <v>503</v>
      </c>
      <c r="BU336" s="181" t="s">
        <v>503</v>
      </c>
      <c r="BV336" s="181" t="s">
        <v>503</v>
      </c>
      <c r="BW336" s="181" t="s">
        <v>503</v>
      </c>
      <c r="BX336" s="181" t="s">
        <v>503</v>
      </c>
      <c r="BY336" s="181" t="s">
        <v>503</v>
      </c>
      <c r="BZ336" s="181" t="s">
        <v>503</v>
      </c>
      <c r="CA336" s="181" t="s">
        <v>503</v>
      </c>
      <c r="CB336" s="181" t="s">
        <v>503</v>
      </c>
      <c r="CC336" s="181" t="s">
        <v>503</v>
      </c>
      <c r="CD336" s="181" t="s">
        <v>503</v>
      </c>
      <c r="CE336" s="181" t="s">
        <v>503</v>
      </c>
      <c r="CF336" s="181" t="s">
        <v>503</v>
      </c>
      <c r="CG336" s="181" t="s">
        <v>503</v>
      </c>
      <c r="CH336" s="181" t="s">
        <v>503</v>
      </c>
      <c r="CI336" s="181" t="s">
        <v>503</v>
      </c>
      <c r="CJ336" s="181" t="s">
        <v>503</v>
      </c>
      <c r="CK336" s="181" t="s">
        <v>503</v>
      </c>
      <c r="CL336" s="181" t="s">
        <v>503</v>
      </c>
      <c r="CM336" s="181" t="s">
        <v>503</v>
      </c>
      <c r="CN336" s="181" t="s">
        <v>503</v>
      </c>
      <c r="CO336" s="181" t="s">
        <v>503</v>
      </c>
      <c r="CP336" s="181" t="s">
        <v>503</v>
      </c>
      <c r="CQ336" s="181" t="s">
        <v>503</v>
      </c>
      <c r="CR336" s="181" t="s">
        <v>503</v>
      </c>
      <c r="CS336" s="181" t="s">
        <v>503</v>
      </c>
      <c r="CT336" s="181" t="s">
        <v>503</v>
      </c>
      <c r="CU336" s="181" t="s">
        <v>503</v>
      </c>
      <c r="CV336" s="181" t="s">
        <v>503</v>
      </c>
      <c r="CW336" s="181" t="s">
        <v>503</v>
      </c>
      <c r="CX336" s="181" t="s">
        <v>503</v>
      </c>
      <c r="CY336" s="181" t="s">
        <v>503</v>
      </c>
      <c r="CZ336" s="181" t="s">
        <v>503</v>
      </c>
      <c r="DA336" s="181" t="s">
        <v>503</v>
      </c>
      <c r="DB336" s="181" t="s">
        <v>503</v>
      </c>
      <c r="DC336" s="181" t="s">
        <v>503</v>
      </c>
      <c r="DD336" s="181" t="s">
        <v>503</v>
      </c>
      <c r="DE336" s="181" t="s">
        <v>503</v>
      </c>
      <c r="DF336" s="181" t="s">
        <v>503</v>
      </c>
      <c r="DG336" s="181" t="s">
        <v>503</v>
      </c>
      <c r="DH336" s="181" t="s">
        <v>503</v>
      </c>
      <c r="DI336" s="181" t="s">
        <v>503</v>
      </c>
      <c r="DJ336" s="181" t="s">
        <v>503</v>
      </c>
      <c r="DK336" s="181" t="s">
        <v>503</v>
      </c>
      <c r="DL336" s="181" t="s">
        <v>503</v>
      </c>
      <c r="DM336" s="181" t="s">
        <v>503</v>
      </c>
      <c r="DN336" s="181" t="s">
        <v>503</v>
      </c>
      <c r="DO336" s="181" t="s">
        <v>503</v>
      </c>
      <c r="DP336" s="181" t="s">
        <v>503</v>
      </c>
      <c r="DQ336" s="181" t="s">
        <v>503</v>
      </c>
      <c r="DR336" s="181" t="s">
        <v>503</v>
      </c>
      <c r="DS336" s="181" t="s">
        <v>503</v>
      </c>
      <c r="DT336" s="181" t="s">
        <v>503</v>
      </c>
      <c r="DU336" s="181" t="s">
        <v>503</v>
      </c>
      <c r="DV336" s="181" t="s">
        <v>503</v>
      </c>
      <c r="DW336" s="181" t="s">
        <v>503</v>
      </c>
      <c r="DX336" s="181" t="s">
        <v>503</v>
      </c>
      <c r="DY336" s="181" t="s">
        <v>503</v>
      </c>
      <c r="DZ336" s="181" t="s">
        <v>503</v>
      </c>
      <c r="EA336" s="181" t="s">
        <v>503</v>
      </c>
      <c r="EB336" s="181" t="s">
        <v>503</v>
      </c>
      <c r="EC336" s="181" t="s">
        <v>503</v>
      </c>
      <c r="ED336" s="181" t="s">
        <v>503</v>
      </c>
      <c r="EE336" s="181" t="s">
        <v>503</v>
      </c>
      <c r="EF336" s="181" t="s">
        <v>503</v>
      </c>
      <c r="EG336" s="181" t="s">
        <v>503</v>
      </c>
      <c r="EH336" s="181" t="s">
        <v>503</v>
      </c>
      <c r="EI336" s="181" t="s">
        <v>503</v>
      </c>
      <c r="EJ336" s="181" t="s">
        <v>503</v>
      </c>
      <c r="EK336" s="181" t="s">
        <v>503</v>
      </c>
      <c r="EL336" s="181" t="s">
        <v>503</v>
      </c>
      <c r="EM336" s="181" t="s">
        <v>503</v>
      </c>
      <c r="EN336" s="181" t="s">
        <v>503</v>
      </c>
      <c r="EO336" s="181" t="s">
        <v>503</v>
      </c>
      <c r="EP336" s="271"/>
      <c r="EQ336" s="139"/>
    </row>
    <row r="337" spans="1:147" s="26" customFormat="1" ht="30" customHeight="1" outlineLevel="2">
      <c r="B337" s="142"/>
      <c r="C337" s="120" t="s">
        <v>2019</v>
      </c>
      <c r="D337" s="121"/>
      <c r="E337" s="129"/>
      <c r="F337" s="181"/>
      <c r="G337" s="181" t="s">
        <v>503</v>
      </c>
      <c r="H337" s="181" t="s">
        <v>503</v>
      </c>
      <c r="I337" s="181" t="s">
        <v>503</v>
      </c>
      <c r="J337" s="181"/>
      <c r="K337" s="181" t="s">
        <v>503</v>
      </c>
      <c r="L337" s="181" t="s">
        <v>503</v>
      </c>
      <c r="M337" s="181" t="s">
        <v>503</v>
      </c>
      <c r="N337" s="181" t="s">
        <v>503</v>
      </c>
      <c r="O337" s="181" t="s">
        <v>503</v>
      </c>
      <c r="P337" s="181" t="s">
        <v>503</v>
      </c>
      <c r="Q337" s="181" t="s">
        <v>503</v>
      </c>
      <c r="R337" s="181" t="s">
        <v>503</v>
      </c>
      <c r="S337" s="181" t="s">
        <v>503</v>
      </c>
      <c r="T337" s="181" t="s">
        <v>503</v>
      </c>
      <c r="U337" s="181" t="s">
        <v>503</v>
      </c>
      <c r="V337" s="181" t="s">
        <v>503</v>
      </c>
      <c r="W337" s="181" t="s">
        <v>503</v>
      </c>
      <c r="X337" s="181" t="s">
        <v>503</v>
      </c>
      <c r="Y337" s="181" t="s">
        <v>503</v>
      </c>
      <c r="Z337" s="181" t="s">
        <v>503</v>
      </c>
      <c r="AA337" s="181" t="s">
        <v>503</v>
      </c>
      <c r="AB337" s="181" t="s">
        <v>503</v>
      </c>
      <c r="AC337" s="181" t="s">
        <v>503</v>
      </c>
      <c r="AD337" s="181" t="s">
        <v>503</v>
      </c>
      <c r="AE337" s="181" t="s">
        <v>503</v>
      </c>
      <c r="AF337" s="181" t="s">
        <v>503</v>
      </c>
      <c r="AG337" s="181" t="s">
        <v>503</v>
      </c>
      <c r="AH337" s="181" t="s">
        <v>503</v>
      </c>
      <c r="AI337" s="181" t="s">
        <v>503</v>
      </c>
      <c r="AJ337" s="181" t="s">
        <v>503</v>
      </c>
      <c r="AK337" s="181" t="s">
        <v>503</v>
      </c>
      <c r="AL337" s="181" t="s">
        <v>503</v>
      </c>
      <c r="AM337" s="181" t="s">
        <v>503</v>
      </c>
      <c r="AN337" s="181" t="s">
        <v>503</v>
      </c>
      <c r="AO337" s="181" t="s">
        <v>503</v>
      </c>
      <c r="AP337" s="181" t="s">
        <v>503</v>
      </c>
      <c r="AQ337" s="181" t="s">
        <v>503</v>
      </c>
      <c r="AR337" s="181" t="s">
        <v>503</v>
      </c>
      <c r="AS337" s="181" t="s">
        <v>503</v>
      </c>
      <c r="AT337" s="181" t="s">
        <v>503</v>
      </c>
      <c r="AU337" s="181" t="s">
        <v>503</v>
      </c>
      <c r="AV337" s="181" t="s">
        <v>503</v>
      </c>
      <c r="AW337" s="181" t="s">
        <v>503</v>
      </c>
      <c r="AX337" s="181" t="s">
        <v>503</v>
      </c>
      <c r="AY337" s="181" t="s">
        <v>503</v>
      </c>
      <c r="AZ337" s="181" t="s">
        <v>503</v>
      </c>
      <c r="BA337" s="181" t="s">
        <v>503</v>
      </c>
      <c r="BB337" s="181" t="s">
        <v>503</v>
      </c>
      <c r="BC337" s="181" t="s">
        <v>503</v>
      </c>
      <c r="BD337" s="181" t="s">
        <v>503</v>
      </c>
      <c r="BE337" s="181" t="s">
        <v>503</v>
      </c>
      <c r="BF337" s="181" t="s">
        <v>503</v>
      </c>
      <c r="BG337" s="181" t="s">
        <v>503</v>
      </c>
      <c r="BH337" s="181" t="s">
        <v>503</v>
      </c>
      <c r="BI337" s="181" t="s">
        <v>503</v>
      </c>
      <c r="BJ337" s="181" t="s">
        <v>503</v>
      </c>
      <c r="BK337" s="181"/>
      <c r="BL337" s="181" t="s">
        <v>503</v>
      </c>
      <c r="BM337" s="181" t="s">
        <v>503</v>
      </c>
      <c r="BN337" s="181" t="s">
        <v>503</v>
      </c>
      <c r="BO337" s="181" t="s">
        <v>503</v>
      </c>
      <c r="BP337" s="181" t="s">
        <v>503</v>
      </c>
      <c r="BQ337" s="181" t="s">
        <v>503</v>
      </c>
      <c r="BR337" s="181" t="s">
        <v>503</v>
      </c>
      <c r="BS337" s="181" t="s">
        <v>503</v>
      </c>
      <c r="BT337" s="181" t="s">
        <v>503</v>
      </c>
      <c r="BU337" s="181" t="s">
        <v>503</v>
      </c>
      <c r="BV337" s="181" t="s">
        <v>503</v>
      </c>
      <c r="BW337" s="181" t="s">
        <v>503</v>
      </c>
      <c r="BX337" s="181" t="s">
        <v>503</v>
      </c>
      <c r="BY337" s="181" t="s">
        <v>503</v>
      </c>
      <c r="BZ337" s="181" t="s">
        <v>503</v>
      </c>
      <c r="CA337" s="181" t="s">
        <v>503</v>
      </c>
      <c r="CB337" s="181" t="s">
        <v>503</v>
      </c>
      <c r="CC337" s="181" t="s">
        <v>503</v>
      </c>
      <c r="CD337" s="181" t="s">
        <v>503</v>
      </c>
      <c r="CE337" s="181" t="s">
        <v>503</v>
      </c>
      <c r="CF337" s="181" t="s">
        <v>503</v>
      </c>
      <c r="CG337" s="181" t="s">
        <v>503</v>
      </c>
      <c r="CH337" s="181" t="s">
        <v>503</v>
      </c>
      <c r="CI337" s="181" t="s">
        <v>503</v>
      </c>
      <c r="CJ337" s="181" t="s">
        <v>503</v>
      </c>
      <c r="CK337" s="181" t="s">
        <v>503</v>
      </c>
      <c r="CL337" s="181" t="s">
        <v>503</v>
      </c>
      <c r="CM337" s="181" t="s">
        <v>503</v>
      </c>
      <c r="CN337" s="181" t="s">
        <v>503</v>
      </c>
      <c r="CO337" s="181" t="s">
        <v>503</v>
      </c>
      <c r="CP337" s="181" t="s">
        <v>503</v>
      </c>
      <c r="CQ337" s="181" t="s">
        <v>503</v>
      </c>
      <c r="CR337" s="181" t="s">
        <v>503</v>
      </c>
      <c r="CS337" s="181" t="s">
        <v>503</v>
      </c>
      <c r="CT337" s="181" t="s">
        <v>503</v>
      </c>
      <c r="CU337" s="181" t="s">
        <v>503</v>
      </c>
      <c r="CV337" s="181" t="s">
        <v>503</v>
      </c>
      <c r="CW337" s="181" t="s">
        <v>503</v>
      </c>
      <c r="CX337" s="181" t="s">
        <v>503</v>
      </c>
      <c r="CY337" s="181" t="s">
        <v>503</v>
      </c>
      <c r="CZ337" s="181" t="s">
        <v>503</v>
      </c>
      <c r="DA337" s="181" t="s">
        <v>503</v>
      </c>
      <c r="DB337" s="181" t="s">
        <v>503</v>
      </c>
      <c r="DC337" s="181" t="s">
        <v>503</v>
      </c>
      <c r="DD337" s="181" t="s">
        <v>503</v>
      </c>
      <c r="DE337" s="181" t="s">
        <v>503</v>
      </c>
      <c r="DF337" s="181" t="s">
        <v>503</v>
      </c>
      <c r="DG337" s="181" t="s">
        <v>503</v>
      </c>
      <c r="DH337" s="181" t="s">
        <v>503</v>
      </c>
      <c r="DI337" s="181" t="s">
        <v>503</v>
      </c>
      <c r="DJ337" s="181" t="s">
        <v>503</v>
      </c>
      <c r="DK337" s="181" t="s">
        <v>503</v>
      </c>
      <c r="DL337" s="181" t="s">
        <v>503</v>
      </c>
      <c r="DM337" s="181" t="s">
        <v>503</v>
      </c>
      <c r="DN337" s="181" t="s">
        <v>503</v>
      </c>
      <c r="DO337" s="181" t="s">
        <v>503</v>
      </c>
      <c r="DP337" s="181" t="s">
        <v>503</v>
      </c>
      <c r="DQ337" s="181" t="s">
        <v>503</v>
      </c>
      <c r="DR337" s="181" t="s">
        <v>503</v>
      </c>
      <c r="DS337" s="181" t="s">
        <v>503</v>
      </c>
      <c r="DT337" s="181" t="s">
        <v>503</v>
      </c>
      <c r="DU337" s="181" t="s">
        <v>503</v>
      </c>
      <c r="DV337" s="181" t="s">
        <v>503</v>
      </c>
      <c r="DW337" s="181" t="s">
        <v>503</v>
      </c>
      <c r="DX337" s="181" t="s">
        <v>503</v>
      </c>
      <c r="DY337" s="181" t="s">
        <v>503</v>
      </c>
      <c r="DZ337" s="181" t="s">
        <v>503</v>
      </c>
      <c r="EA337" s="181" t="s">
        <v>503</v>
      </c>
      <c r="EB337" s="181" t="s">
        <v>503</v>
      </c>
      <c r="EC337" s="181" t="s">
        <v>503</v>
      </c>
      <c r="ED337" s="181" t="s">
        <v>503</v>
      </c>
      <c r="EE337" s="181" t="s">
        <v>503</v>
      </c>
      <c r="EF337" s="181" t="s">
        <v>503</v>
      </c>
      <c r="EG337" s="181" t="s">
        <v>503</v>
      </c>
      <c r="EH337" s="181" t="s">
        <v>503</v>
      </c>
      <c r="EI337" s="181" t="s">
        <v>503</v>
      </c>
      <c r="EJ337" s="181" t="s">
        <v>503</v>
      </c>
      <c r="EK337" s="181" t="s">
        <v>503</v>
      </c>
      <c r="EL337" s="181" t="s">
        <v>503</v>
      </c>
      <c r="EM337" s="181" t="s">
        <v>503</v>
      </c>
      <c r="EN337" s="181" t="s">
        <v>503</v>
      </c>
      <c r="EO337" s="181" t="s">
        <v>503</v>
      </c>
      <c r="EP337" s="271"/>
      <c r="EQ337" s="139"/>
    </row>
    <row r="338" spans="1:147" s="26" customFormat="1" ht="30" customHeight="1" outlineLevel="1">
      <c r="B338" s="142"/>
      <c r="C338" s="141" t="s">
        <v>19</v>
      </c>
      <c r="D338" s="119"/>
      <c r="E338" s="143"/>
      <c r="F338" s="180"/>
      <c r="G338" s="180"/>
      <c r="H338" s="180"/>
      <c r="I338" s="180"/>
      <c r="J338" s="180"/>
      <c r="K338" s="180"/>
      <c r="L338" s="180"/>
      <c r="M338" s="180"/>
      <c r="N338" s="180"/>
      <c r="O338" s="180"/>
      <c r="P338" s="180"/>
      <c r="Q338" s="180"/>
      <c r="R338" s="180"/>
      <c r="S338" s="180"/>
      <c r="T338" s="180"/>
      <c r="U338" s="180"/>
      <c r="V338" s="180"/>
      <c r="W338" s="180"/>
      <c r="X338" s="180"/>
      <c r="Y338" s="180"/>
      <c r="Z338" s="180"/>
      <c r="AA338" s="180"/>
      <c r="AB338" s="180"/>
      <c r="AC338" s="180"/>
      <c r="AD338" s="180"/>
      <c r="AE338" s="180"/>
      <c r="AF338" s="180"/>
      <c r="AG338" s="180"/>
      <c r="AH338" s="180"/>
      <c r="AI338" s="180"/>
      <c r="AJ338" s="180"/>
      <c r="AK338" s="180"/>
      <c r="AL338" s="180"/>
      <c r="AM338" s="180"/>
      <c r="AN338" s="180"/>
      <c r="AO338" s="180"/>
      <c r="AP338" s="180"/>
      <c r="AQ338" s="180"/>
      <c r="AR338" s="180"/>
      <c r="AS338" s="180"/>
      <c r="AT338" s="180"/>
      <c r="AU338" s="180"/>
      <c r="AV338" s="180"/>
      <c r="AW338" s="180"/>
      <c r="AX338" s="180"/>
      <c r="AY338" s="180"/>
      <c r="AZ338" s="180"/>
      <c r="BA338" s="180"/>
      <c r="BB338" s="180"/>
      <c r="BC338" s="180"/>
      <c r="BD338" s="180"/>
      <c r="BE338" s="180"/>
      <c r="BF338" s="180"/>
      <c r="BG338" s="180"/>
      <c r="BH338" s="180"/>
      <c r="BI338" s="180"/>
      <c r="BJ338" s="180"/>
      <c r="BK338" s="180"/>
      <c r="BL338" s="180"/>
      <c r="BM338" s="180"/>
      <c r="BN338" s="180"/>
      <c r="BO338" s="180"/>
      <c r="BP338" s="180"/>
      <c r="BQ338" s="180"/>
      <c r="BR338" s="180"/>
      <c r="BS338" s="180"/>
      <c r="BT338" s="180"/>
      <c r="BU338" s="180"/>
      <c r="BV338" s="180"/>
      <c r="BW338" s="180"/>
      <c r="BX338" s="180"/>
      <c r="BY338" s="180"/>
      <c r="BZ338" s="180"/>
      <c r="CA338" s="180"/>
      <c r="CB338" s="180"/>
      <c r="CC338" s="180"/>
      <c r="CD338" s="180"/>
      <c r="CE338" s="180"/>
      <c r="CF338" s="180"/>
      <c r="CG338" s="180"/>
      <c r="CH338" s="180"/>
      <c r="CI338" s="180"/>
      <c r="CJ338" s="180"/>
      <c r="CK338" s="180"/>
      <c r="CL338" s="180"/>
      <c r="CM338" s="180"/>
      <c r="CN338" s="180"/>
      <c r="CO338" s="180"/>
      <c r="CP338" s="180"/>
      <c r="CQ338" s="180"/>
      <c r="CR338" s="180"/>
      <c r="CS338" s="180"/>
      <c r="CT338" s="180"/>
      <c r="CU338" s="180"/>
      <c r="CV338" s="180"/>
      <c r="CW338" s="180"/>
      <c r="CX338" s="180"/>
      <c r="CY338" s="180"/>
      <c r="CZ338" s="180"/>
      <c r="DA338" s="180"/>
      <c r="DB338" s="180"/>
      <c r="DC338" s="180"/>
      <c r="DD338" s="180"/>
      <c r="DE338" s="180"/>
      <c r="DF338" s="180"/>
      <c r="DG338" s="180"/>
      <c r="DH338" s="180"/>
      <c r="DI338" s="180"/>
      <c r="DJ338" s="180"/>
      <c r="DK338" s="180"/>
      <c r="DL338" s="180"/>
      <c r="DM338" s="180"/>
      <c r="DN338" s="180"/>
      <c r="DO338" s="180"/>
      <c r="DP338" s="180"/>
      <c r="DQ338" s="180"/>
      <c r="DR338" s="180"/>
      <c r="DS338" s="180"/>
      <c r="DT338" s="180"/>
      <c r="DU338" s="180"/>
      <c r="DV338" s="180"/>
      <c r="DW338" s="180"/>
      <c r="DX338" s="180"/>
      <c r="DY338" s="180"/>
      <c r="DZ338" s="180"/>
      <c r="EA338" s="180"/>
      <c r="EB338" s="180"/>
      <c r="EC338" s="180"/>
      <c r="ED338" s="180"/>
      <c r="EE338" s="180"/>
      <c r="EF338" s="180"/>
      <c r="EG338" s="180"/>
      <c r="EH338" s="180"/>
      <c r="EI338" s="180"/>
      <c r="EJ338" s="180"/>
      <c r="EK338" s="180"/>
      <c r="EL338" s="180"/>
      <c r="EM338" s="180"/>
      <c r="EN338" s="180"/>
      <c r="EO338" s="180"/>
      <c r="EP338" s="271"/>
      <c r="EQ338" s="139"/>
    </row>
    <row r="339" spans="1:147" s="26" customFormat="1" ht="30" customHeight="1" outlineLevel="1">
      <c r="B339" s="142"/>
      <c r="C339" s="141" t="s">
        <v>2020</v>
      </c>
      <c r="D339" s="119"/>
      <c r="E339" s="143"/>
      <c r="F339" s="180"/>
      <c r="G339" s="180"/>
      <c r="H339" s="180"/>
      <c r="I339" s="180"/>
      <c r="J339" s="180"/>
      <c r="K339" s="180"/>
      <c r="L339" s="180"/>
      <c r="M339" s="180"/>
      <c r="N339" s="180"/>
      <c r="O339" s="180"/>
      <c r="P339" s="180"/>
      <c r="Q339" s="180"/>
      <c r="R339" s="180"/>
      <c r="S339" s="180"/>
      <c r="T339" s="180"/>
      <c r="U339" s="180"/>
      <c r="V339" s="180"/>
      <c r="W339" s="180"/>
      <c r="X339" s="180"/>
      <c r="Y339" s="180"/>
      <c r="Z339" s="180"/>
      <c r="AA339" s="180"/>
      <c r="AB339" s="180"/>
      <c r="AC339" s="180"/>
      <c r="AD339" s="180"/>
      <c r="AE339" s="180"/>
      <c r="AF339" s="180"/>
      <c r="AG339" s="180"/>
      <c r="AH339" s="180"/>
      <c r="AI339" s="180"/>
      <c r="AJ339" s="180"/>
      <c r="AK339" s="180"/>
      <c r="AL339" s="180"/>
      <c r="AM339" s="180"/>
      <c r="AN339" s="180"/>
      <c r="AO339" s="180"/>
      <c r="AP339" s="180"/>
      <c r="AQ339" s="180"/>
      <c r="AR339" s="180"/>
      <c r="AS339" s="180"/>
      <c r="AT339" s="180"/>
      <c r="AU339" s="180"/>
      <c r="AV339" s="180"/>
      <c r="AW339" s="180"/>
      <c r="AX339" s="180"/>
      <c r="AY339" s="180"/>
      <c r="AZ339" s="180"/>
      <c r="BA339" s="180"/>
      <c r="BB339" s="180"/>
      <c r="BC339" s="180"/>
      <c r="BD339" s="180"/>
      <c r="BE339" s="180"/>
      <c r="BF339" s="180"/>
      <c r="BG339" s="180"/>
      <c r="BH339" s="180"/>
      <c r="BI339" s="180"/>
      <c r="BJ339" s="180"/>
      <c r="BK339" s="180"/>
      <c r="BL339" s="180"/>
      <c r="BM339" s="180"/>
      <c r="BN339" s="180"/>
      <c r="BO339" s="180"/>
      <c r="BP339" s="180"/>
      <c r="BQ339" s="180"/>
      <c r="BR339" s="180"/>
      <c r="BS339" s="180"/>
      <c r="BT339" s="180"/>
      <c r="BU339" s="180"/>
      <c r="BV339" s="180"/>
      <c r="BW339" s="180"/>
      <c r="BX339" s="180"/>
      <c r="BY339" s="180"/>
      <c r="BZ339" s="180"/>
      <c r="CA339" s="180"/>
      <c r="CB339" s="180"/>
      <c r="CC339" s="180"/>
      <c r="CD339" s="180"/>
      <c r="CE339" s="180"/>
      <c r="CF339" s="180"/>
      <c r="CG339" s="180"/>
      <c r="CH339" s="180"/>
      <c r="CI339" s="180"/>
      <c r="CJ339" s="180"/>
      <c r="CK339" s="180"/>
      <c r="CL339" s="180"/>
      <c r="CM339" s="180"/>
      <c r="CN339" s="180"/>
      <c r="CO339" s="180"/>
      <c r="CP339" s="180"/>
      <c r="CQ339" s="180"/>
      <c r="CR339" s="180"/>
      <c r="CS339" s="180"/>
      <c r="CT339" s="180"/>
      <c r="CU339" s="180"/>
      <c r="CV339" s="180"/>
      <c r="CW339" s="180"/>
      <c r="CX339" s="180"/>
      <c r="CY339" s="180"/>
      <c r="CZ339" s="180"/>
      <c r="DA339" s="180"/>
      <c r="DB339" s="180"/>
      <c r="DC339" s="180"/>
      <c r="DD339" s="180"/>
      <c r="DE339" s="180"/>
      <c r="DF339" s="180"/>
      <c r="DG339" s="180"/>
      <c r="DH339" s="180"/>
      <c r="DI339" s="180"/>
      <c r="DJ339" s="180"/>
      <c r="DK339" s="180"/>
      <c r="DL339" s="180"/>
      <c r="DM339" s="180"/>
      <c r="DN339" s="180"/>
      <c r="DO339" s="180"/>
      <c r="DP339" s="180"/>
      <c r="DQ339" s="180"/>
      <c r="DR339" s="180"/>
      <c r="DS339" s="180"/>
      <c r="DT339" s="180"/>
      <c r="DU339" s="180"/>
      <c r="DV339" s="180"/>
      <c r="DW339" s="180"/>
      <c r="DX339" s="180"/>
      <c r="DY339" s="180"/>
      <c r="DZ339" s="180"/>
      <c r="EA339" s="180"/>
      <c r="EB339" s="180"/>
      <c r="EC339" s="180"/>
      <c r="ED339" s="180"/>
      <c r="EE339" s="180"/>
      <c r="EF339" s="180"/>
      <c r="EG339" s="180"/>
      <c r="EH339" s="180"/>
      <c r="EI339" s="180"/>
      <c r="EJ339" s="180"/>
      <c r="EK339" s="180"/>
      <c r="EL339" s="180"/>
      <c r="EM339" s="180"/>
      <c r="EN339" s="180"/>
      <c r="EO339" s="180"/>
      <c r="EP339" s="271"/>
      <c r="EQ339" s="139"/>
    </row>
    <row r="340" spans="1:147" s="26" customFormat="1" ht="30" customHeight="1" outlineLevel="2">
      <c r="B340" s="142"/>
      <c r="C340" s="120" t="s">
        <v>1979</v>
      </c>
      <c r="D340" s="121"/>
      <c r="E340" s="123"/>
      <c r="F340" s="178"/>
      <c r="G340" s="178" t="s">
        <v>503</v>
      </c>
      <c r="H340" s="178" t="s">
        <v>503</v>
      </c>
      <c r="I340" s="178" t="s">
        <v>503</v>
      </c>
      <c r="J340" s="178"/>
      <c r="K340" s="178" t="s">
        <v>503</v>
      </c>
      <c r="L340" s="178" t="s">
        <v>503</v>
      </c>
      <c r="M340" s="178" t="s">
        <v>503</v>
      </c>
      <c r="N340" s="178" t="s">
        <v>503</v>
      </c>
      <c r="O340" s="178" t="s">
        <v>503</v>
      </c>
      <c r="P340" s="178" t="s">
        <v>503</v>
      </c>
      <c r="Q340" s="178" t="s">
        <v>503</v>
      </c>
      <c r="R340" s="178" t="s">
        <v>503</v>
      </c>
      <c r="S340" s="178" t="s">
        <v>503</v>
      </c>
      <c r="T340" s="178" t="s">
        <v>503</v>
      </c>
      <c r="U340" s="178" t="s">
        <v>503</v>
      </c>
      <c r="V340" s="178" t="s">
        <v>503</v>
      </c>
      <c r="W340" s="178" t="s">
        <v>503</v>
      </c>
      <c r="X340" s="178" t="s">
        <v>503</v>
      </c>
      <c r="Y340" s="178" t="s">
        <v>503</v>
      </c>
      <c r="Z340" s="178" t="s">
        <v>503</v>
      </c>
      <c r="AA340" s="178" t="s">
        <v>503</v>
      </c>
      <c r="AB340" s="178" t="s">
        <v>503</v>
      </c>
      <c r="AC340" s="178" t="s">
        <v>503</v>
      </c>
      <c r="AD340" s="178" t="s">
        <v>503</v>
      </c>
      <c r="AE340" s="178" t="s">
        <v>503</v>
      </c>
      <c r="AF340" s="178" t="s">
        <v>503</v>
      </c>
      <c r="AG340" s="178" t="s">
        <v>503</v>
      </c>
      <c r="AH340" s="178" t="s">
        <v>503</v>
      </c>
      <c r="AI340" s="178" t="s">
        <v>503</v>
      </c>
      <c r="AJ340" s="178" t="s">
        <v>503</v>
      </c>
      <c r="AK340" s="178" t="s">
        <v>503</v>
      </c>
      <c r="AL340" s="178" t="s">
        <v>503</v>
      </c>
      <c r="AM340" s="178" t="s">
        <v>503</v>
      </c>
      <c r="AN340" s="178" t="s">
        <v>503</v>
      </c>
      <c r="AO340" s="178" t="s">
        <v>503</v>
      </c>
      <c r="AP340" s="178" t="s">
        <v>503</v>
      </c>
      <c r="AQ340" s="178" t="s">
        <v>503</v>
      </c>
      <c r="AR340" s="178" t="s">
        <v>503</v>
      </c>
      <c r="AS340" s="178" t="s">
        <v>503</v>
      </c>
      <c r="AT340" s="178" t="s">
        <v>503</v>
      </c>
      <c r="AU340" s="178" t="s">
        <v>503</v>
      </c>
      <c r="AV340" s="178" t="s">
        <v>503</v>
      </c>
      <c r="AW340" s="178" t="s">
        <v>503</v>
      </c>
      <c r="AX340" s="178" t="s">
        <v>503</v>
      </c>
      <c r="AY340" s="178" t="s">
        <v>503</v>
      </c>
      <c r="AZ340" s="178" t="s">
        <v>503</v>
      </c>
      <c r="BA340" s="178" t="s">
        <v>503</v>
      </c>
      <c r="BB340" s="178" t="s">
        <v>503</v>
      </c>
      <c r="BC340" s="178" t="s">
        <v>503</v>
      </c>
      <c r="BD340" s="178" t="s">
        <v>503</v>
      </c>
      <c r="BE340" s="178" t="s">
        <v>503</v>
      </c>
      <c r="BF340" s="178" t="s">
        <v>503</v>
      </c>
      <c r="BG340" s="178" t="s">
        <v>503</v>
      </c>
      <c r="BH340" s="178" t="s">
        <v>503</v>
      </c>
      <c r="BI340" s="178" t="s">
        <v>503</v>
      </c>
      <c r="BJ340" s="178" t="s">
        <v>503</v>
      </c>
      <c r="BK340" s="178"/>
      <c r="BL340" s="178" t="s">
        <v>503</v>
      </c>
      <c r="BM340" s="178" t="s">
        <v>503</v>
      </c>
      <c r="BN340" s="178" t="s">
        <v>503</v>
      </c>
      <c r="BO340" s="178" t="s">
        <v>503</v>
      </c>
      <c r="BP340" s="178" t="s">
        <v>503</v>
      </c>
      <c r="BQ340" s="178" t="s">
        <v>503</v>
      </c>
      <c r="BR340" s="178" t="s">
        <v>503</v>
      </c>
      <c r="BS340" s="178" t="s">
        <v>503</v>
      </c>
      <c r="BT340" s="178" t="s">
        <v>503</v>
      </c>
      <c r="BU340" s="178" t="s">
        <v>503</v>
      </c>
      <c r="BV340" s="178" t="s">
        <v>503</v>
      </c>
      <c r="BW340" s="178" t="s">
        <v>503</v>
      </c>
      <c r="BX340" s="178" t="s">
        <v>503</v>
      </c>
      <c r="BY340" s="178" t="s">
        <v>503</v>
      </c>
      <c r="BZ340" s="178" t="s">
        <v>503</v>
      </c>
      <c r="CA340" s="178" t="s">
        <v>503</v>
      </c>
      <c r="CB340" s="178" t="s">
        <v>503</v>
      </c>
      <c r="CC340" s="178" t="s">
        <v>503</v>
      </c>
      <c r="CD340" s="178" t="s">
        <v>503</v>
      </c>
      <c r="CE340" s="178" t="s">
        <v>503</v>
      </c>
      <c r="CF340" s="178" t="s">
        <v>503</v>
      </c>
      <c r="CG340" s="178" t="s">
        <v>503</v>
      </c>
      <c r="CH340" s="178" t="s">
        <v>503</v>
      </c>
      <c r="CI340" s="178" t="s">
        <v>503</v>
      </c>
      <c r="CJ340" s="178" t="s">
        <v>503</v>
      </c>
      <c r="CK340" s="178" t="s">
        <v>503</v>
      </c>
      <c r="CL340" s="178" t="s">
        <v>503</v>
      </c>
      <c r="CM340" s="178" t="s">
        <v>503</v>
      </c>
      <c r="CN340" s="178" t="s">
        <v>503</v>
      </c>
      <c r="CO340" s="178" t="s">
        <v>503</v>
      </c>
      <c r="CP340" s="178" t="s">
        <v>503</v>
      </c>
      <c r="CQ340" s="178" t="s">
        <v>503</v>
      </c>
      <c r="CR340" s="178" t="s">
        <v>503</v>
      </c>
      <c r="CS340" s="178" t="s">
        <v>503</v>
      </c>
      <c r="CT340" s="178" t="s">
        <v>503</v>
      </c>
      <c r="CU340" s="178" t="s">
        <v>503</v>
      </c>
      <c r="CV340" s="178" t="s">
        <v>503</v>
      </c>
      <c r="CW340" s="178" t="s">
        <v>503</v>
      </c>
      <c r="CX340" s="178" t="s">
        <v>503</v>
      </c>
      <c r="CY340" s="178" t="s">
        <v>503</v>
      </c>
      <c r="CZ340" s="178" t="s">
        <v>503</v>
      </c>
      <c r="DA340" s="178" t="s">
        <v>503</v>
      </c>
      <c r="DB340" s="178" t="s">
        <v>503</v>
      </c>
      <c r="DC340" s="178" t="s">
        <v>503</v>
      </c>
      <c r="DD340" s="178" t="s">
        <v>503</v>
      </c>
      <c r="DE340" s="178" t="s">
        <v>503</v>
      </c>
      <c r="DF340" s="178" t="s">
        <v>503</v>
      </c>
      <c r="DG340" s="178" t="s">
        <v>503</v>
      </c>
      <c r="DH340" s="178" t="s">
        <v>503</v>
      </c>
      <c r="DI340" s="178" t="s">
        <v>503</v>
      </c>
      <c r="DJ340" s="178" t="s">
        <v>503</v>
      </c>
      <c r="DK340" s="178" t="s">
        <v>503</v>
      </c>
      <c r="DL340" s="178" t="s">
        <v>503</v>
      </c>
      <c r="DM340" s="178" t="s">
        <v>503</v>
      </c>
      <c r="DN340" s="178" t="s">
        <v>503</v>
      </c>
      <c r="DO340" s="178" t="s">
        <v>503</v>
      </c>
      <c r="DP340" s="178" t="s">
        <v>503</v>
      </c>
      <c r="DQ340" s="178" t="s">
        <v>503</v>
      </c>
      <c r="DR340" s="178" t="s">
        <v>503</v>
      </c>
      <c r="DS340" s="178" t="s">
        <v>503</v>
      </c>
      <c r="DT340" s="178" t="s">
        <v>503</v>
      </c>
      <c r="DU340" s="178" t="s">
        <v>503</v>
      </c>
      <c r="DV340" s="178" t="s">
        <v>503</v>
      </c>
      <c r="DW340" s="178" t="s">
        <v>503</v>
      </c>
      <c r="DX340" s="178" t="s">
        <v>503</v>
      </c>
      <c r="DY340" s="178" t="s">
        <v>503</v>
      </c>
      <c r="DZ340" s="178" t="s">
        <v>503</v>
      </c>
      <c r="EA340" s="178" t="s">
        <v>503</v>
      </c>
      <c r="EB340" s="178" t="s">
        <v>503</v>
      </c>
      <c r="EC340" s="178" t="s">
        <v>503</v>
      </c>
      <c r="ED340" s="178" t="s">
        <v>503</v>
      </c>
      <c r="EE340" s="178" t="s">
        <v>503</v>
      </c>
      <c r="EF340" s="178" t="s">
        <v>503</v>
      </c>
      <c r="EG340" s="178" t="s">
        <v>503</v>
      </c>
      <c r="EH340" s="178" t="s">
        <v>503</v>
      </c>
      <c r="EI340" s="178" t="s">
        <v>503</v>
      </c>
      <c r="EJ340" s="178" t="s">
        <v>503</v>
      </c>
      <c r="EK340" s="178" t="s">
        <v>503</v>
      </c>
      <c r="EL340" s="178" t="s">
        <v>503</v>
      </c>
      <c r="EM340" s="178" t="s">
        <v>503</v>
      </c>
      <c r="EN340" s="178" t="s">
        <v>503</v>
      </c>
      <c r="EO340" s="178" t="s">
        <v>503</v>
      </c>
      <c r="EP340" s="271"/>
      <c r="EQ340" s="139"/>
    </row>
    <row r="341" spans="1:147" s="26" customFormat="1" ht="30" customHeight="1" outlineLevel="2">
      <c r="B341" s="142"/>
      <c r="C341" s="120" t="s">
        <v>1980</v>
      </c>
      <c r="D341" s="121"/>
      <c r="E341" s="122" t="s">
        <v>1981</v>
      </c>
      <c r="F341" s="178"/>
      <c r="G341" s="178" t="s">
        <v>503</v>
      </c>
      <c r="H341" s="178" t="s">
        <v>503</v>
      </c>
      <c r="I341" s="178" t="s">
        <v>503</v>
      </c>
      <c r="J341" s="178"/>
      <c r="K341" s="178" t="s">
        <v>503</v>
      </c>
      <c r="L341" s="178" t="s">
        <v>503</v>
      </c>
      <c r="M341" s="178" t="s">
        <v>503</v>
      </c>
      <c r="N341" s="178" t="s">
        <v>503</v>
      </c>
      <c r="O341" s="178" t="s">
        <v>503</v>
      </c>
      <c r="P341" s="178" t="s">
        <v>503</v>
      </c>
      <c r="Q341" s="178" t="s">
        <v>503</v>
      </c>
      <c r="R341" s="178" t="s">
        <v>503</v>
      </c>
      <c r="S341" s="178" t="s">
        <v>503</v>
      </c>
      <c r="T341" s="178" t="s">
        <v>503</v>
      </c>
      <c r="U341" s="178" t="s">
        <v>503</v>
      </c>
      <c r="V341" s="178" t="s">
        <v>503</v>
      </c>
      <c r="W341" s="178" t="s">
        <v>503</v>
      </c>
      <c r="X341" s="178" t="s">
        <v>503</v>
      </c>
      <c r="Y341" s="178" t="s">
        <v>503</v>
      </c>
      <c r="Z341" s="178" t="s">
        <v>503</v>
      </c>
      <c r="AA341" s="178" t="s">
        <v>503</v>
      </c>
      <c r="AB341" s="178" t="s">
        <v>503</v>
      </c>
      <c r="AC341" s="178" t="s">
        <v>503</v>
      </c>
      <c r="AD341" s="178" t="s">
        <v>503</v>
      </c>
      <c r="AE341" s="178" t="s">
        <v>503</v>
      </c>
      <c r="AF341" s="178" t="s">
        <v>503</v>
      </c>
      <c r="AG341" s="178" t="s">
        <v>503</v>
      </c>
      <c r="AH341" s="178" t="s">
        <v>503</v>
      </c>
      <c r="AI341" s="178" t="s">
        <v>503</v>
      </c>
      <c r="AJ341" s="178" t="s">
        <v>503</v>
      </c>
      <c r="AK341" s="178" t="s">
        <v>503</v>
      </c>
      <c r="AL341" s="178" t="s">
        <v>503</v>
      </c>
      <c r="AM341" s="178" t="s">
        <v>503</v>
      </c>
      <c r="AN341" s="178" t="s">
        <v>503</v>
      </c>
      <c r="AO341" s="178" t="s">
        <v>503</v>
      </c>
      <c r="AP341" s="178" t="s">
        <v>503</v>
      </c>
      <c r="AQ341" s="178" t="s">
        <v>503</v>
      </c>
      <c r="AR341" s="178" t="s">
        <v>503</v>
      </c>
      <c r="AS341" s="178" t="s">
        <v>503</v>
      </c>
      <c r="AT341" s="178" t="s">
        <v>503</v>
      </c>
      <c r="AU341" s="178" t="s">
        <v>503</v>
      </c>
      <c r="AV341" s="178" t="s">
        <v>503</v>
      </c>
      <c r="AW341" s="178" t="s">
        <v>503</v>
      </c>
      <c r="AX341" s="178" t="s">
        <v>503</v>
      </c>
      <c r="AY341" s="178" t="s">
        <v>503</v>
      </c>
      <c r="AZ341" s="178" t="s">
        <v>503</v>
      </c>
      <c r="BA341" s="178" t="s">
        <v>503</v>
      </c>
      <c r="BB341" s="178" t="s">
        <v>503</v>
      </c>
      <c r="BC341" s="178" t="s">
        <v>503</v>
      </c>
      <c r="BD341" s="178" t="s">
        <v>503</v>
      </c>
      <c r="BE341" s="178" t="s">
        <v>503</v>
      </c>
      <c r="BF341" s="178" t="s">
        <v>503</v>
      </c>
      <c r="BG341" s="178" t="s">
        <v>503</v>
      </c>
      <c r="BH341" s="178" t="s">
        <v>503</v>
      </c>
      <c r="BI341" s="178" t="s">
        <v>503</v>
      </c>
      <c r="BJ341" s="178" t="s">
        <v>503</v>
      </c>
      <c r="BK341" s="178"/>
      <c r="BL341" s="178" t="s">
        <v>503</v>
      </c>
      <c r="BM341" s="178" t="s">
        <v>503</v>
      </c>
      <c r="BN341" s="178" t="s">
        <v>503</v>
      </c>
      <c r="BO341" s="178" t="s">
        <v>503</v>
      </c>
      <c r="BP341" s="178" t="s">
        <v>503</v>
      </c>
      <c r="BQ341" s="178" t="s">
        <v>503</v>
      </c>
      <c r="BR341" s="178" t="s">
        <v>503</v>
      </c>
      <c r="BS341" s="178" t="s">
        <v>503</v>
      </c>
      <c r="BT341" s="178" t="s">
        <v>503</v>
      </c>
      <c r="BU341" s="178" t="s">
        <v>503</v>
      </c>
      <c r="BV341" s="178" t="s">
        <v>503</v>
      </c>
      <c r="BW341" s="178" t="s">
        <v>503</v>
      </c>
      <c r="BX341" s="178" t="s">
        <v>503</v>
      </c>
      <c r="BY341" s="178" t="s">
        <v>503</v>
      </c>
      <c r="BZ341" s="178" t="s">
        <v>503</v>
      </c>
      <c r="CA341" s="178" t="s">
        <v>503</v>
      </c>
      <c r="CB341" s="178" t="s">
        <v>503</v>
      </c>
      <c r="CC341" s="178" t="s">
        <v>503</v>
      </c>
      <c r="CD341" s="178" t="s">
        <v>503</v>
      </c>
      <c r="CE341" s="178" t="s">
        <v>503</v>
      </c>
      <c r="CF341" s="178" t="s">
        <v>503</v>
      </c>
      <c r="CG341" s="178" t="s">
        <v>503</v>
      </c>
      <c r="CH341" s="178" t="s">
        <v>503</v>
      </c>
      <c r="CI341" s="178" t="s">
        <v>503</v>
      </c>
      <c r="CJ341" s="178" t="s">
        <v>503</v>
      </c>
      <c r="CK341" s="178" t="s">
        <v>503</v>
      </c>
      <c r="CL341" s="178" t="s">
        <v>503</v>
      </c>
      <c r="CM341" s="178" t="s">
        <v>503</v>
      </c>
      <c r="CN341" s="178" t="s">
        <v>503</v>
      </c>
      <c r="CO341" s="178" t="s">
        <v>503</v>
      </c>
      <c r="CP341" s="178" t="s">
        <v>503</v>
      </c>
      <c r="CQ341" s="178" t="s">
        <v>503</v>
      </c>
      <c r="CR341" s="178" t="s">
        <v>503</v>
      </c>
      <c r="CS341" s="178" t="s">
        <v>503</v>
      </c>
      <c r="CT341" s="178" t="s">
        <v>503</v>
      </c>
      <c r="CU341" s="178" t="s">
        <v>503</v>
      </c>
      <c r="CV341" s="178" t="s">
        <v>503</v>
      </c>
      <c r="CW341" s="178" t="s">
        <v>503</v>
      </c>
      <c r="CX341" s="178" t="s">
        <v>503</v>
      </c>
      <c r="CY341" s="178" t="s">
        <v>503</v>
      </c>
      <c r="CZ341" s="178" t="s">
        <v>503</v>
      </c>
      <c r="DA341" s="178" t="s">
        <v>503</v>
      </c>
      <c r="DB341" s="178" t="s">
        <v>503</v>
      </c>
      <c r="DC341" s="178" t="s">
        <v>503</v>
      </c>
      <c r="DD341" s="178" t="s">
        <v>503</v>
      </c>
      <c r="DE341" s="178" t="s">
        <v>503</v>
      </c>
      <c r="DF341" s="178" t="s">
        <v>503</v>
      </c>
      <c r="DG341" s="178" t="s">
        <v>503</v>
      </c>
      <c r="DH341" s="178" t="s">
        <v>503</v>
      </c>
      <c r="DI341" s="178" t="s">
        <v>503</v>
      </c>
      <c r="DJ341" s="178" t="s">
        <v>503</v>
      </c>
      <c r="DK341" s="178" t="s">
        <v>503</v>
      </c>
      <c r="DL341" s="178" t="s">
        <v>503</v>
      </c>
      <c r="DM341" s="178" t="s">
        <v>503</v>
      </c>
      <c r="DN341" s="178" t="s">
        <v>503</v>
      </c>
      <c r="DO341" s="178" t="s">
        <v>503</v>
      </c>
      <c r="DP341" s="178" t="s">
        <v>503</v>
      </c>
      <c r="DQ341" s="178" t="s">
        <v>503</v>
      </c>
      <c r="DR341" s="178" t="s">
        <v>503</v>
      </c>
      <c r="DS341" s="178" t="s">
        <v>503</v>
      </c>
      <c r="DT341" s="178" t="s">
        <v>503</v>
      </c>
      <c r="DU341" s="178" t="s">
        <v>503</v>
      </c>
      <c r="DV341" s="178" t="s">
        <v>503</v>
      </c>
      <c r="DW341" s="178" t="s">
        <v>503</v>
      </c>
      <c r="DX341" s="178" t="s">
        <v>503</v>
      </c>
      <c r="DY341" s="178" t="s">
        <v>503</v>
      </c>
      <c r="DZ341" s="178" t="s">
        <v>503</v>
      </c>
      <c r="EA341" s="178" t="s">
        <v>503</v>
      </c>
      <c r="EB341" s="178" t="s">
        <v>503</v>
      </c>
      <c r="EC341" s="178" t="s">
        <v>503</v>
      </c>
      <c r="ED341" s="178" t="s">
        <v>503</v>
      </c>
      <c r="EE341" s="178" t="s">
        <v>503</v>
      </c>
      <c r="EF341" s="178" t="s">
        <v>503</v>
      </c>
      <c r="EG341" s="178" t="s">
        <v>503</v>
      </c>
      <c r="EH341" s="178" t="s">
        <v>503</v>
      </c>
      <c r="EI341" s="178" t="s">
        <v>503</v>
      </c>
      <c r="EJ341" s="178" t="s">
        <v>503</v>
      </c>
      <c r="EK341" s="178" t="s">
        <v>503</v>
      </c>
      <c r="EL341" s="178" t="s">
        <v>503</v>
      </c>
      <c r="EM341" s="178" t="s">
        <v>503</v>
      </c>
      <c r="EN341" s="178" t="s">
        <v>503</v>
      </c>
      <c r="EO341" s="178" t="s">
        <v>503</v>
      </c>
      <c r="EP341" s="271"/>
      <c r="EQ341" s="139"/>
    </row>
    <row r="342" spans="1:147" s="26" customFormat="1" ht="30" customHeight="1" outlineLevel="2">
      <c r="B342" s="142"/>
      <c r="C342" s="120" t="s">
        <v>1982</v>
      </c>
      <c r="D342" s="121"/>
      <c r="E342" s="123"/>
      <c r="F342" s="178"/>
      <c r="G342" s="178" t="s">
        <v>503</v>
      </c>
      <c r="H342" s="178" t="s">
        <v>503</v>
      </c>
      <c r="I342" s="178" t="s">
        <v>503</v>
      </c>
      <c r="J342" s="178"/>
      <c r="K342" s="178" t="s">
        <v>503</v>
      </c>
      <c r="L342" s="178" t="s">
        <v>503</v>
      </c>
      <c r="M342" s="178" t="s">
        <v>503</v>
      </c>
      <c r="N342" s="178" t="s">
        <v>503</v>
      </c>
      <c r="O342" s="178" t="s">
        <v>503</v>
      </c>
      <c r="P342" s="178" t="s">
        <v>503</v>
      </c>
      <c r="Q342" s="178" t="s">
        <v>503</v>
      </c>
      <c r="R342" s="178" t="s">
        <v>503</v>
      </c>
      <c r="S342" s="178" t="s">
        <v>503</v>
      </c>
      <c r="T342" s="178" t="s">
        <v>503</v>
      </c>
      <c r="U342" s="178" t="s">
        <v>503</v>
      </c>
      <c r="V342" s="178" t="s">
        <v>503</v>
      </c>
      <c r="W342" s="178" t="s">
        <v>503</v>
      </c>
      <c r="X342" s="178" t="s">
        <v>503</v>
      </c>
      <c r="Y342" s="178" t="s">
        <v>503</v>
      </c>
      <c r="Z342" s="178" t="s">
        <v>503</v>
      </c>
      <c r="AA342" s="178" t="s">
        <v>503</v>
      </c>
      <c r="AB342" s="178" t="s">
        <v>503</v>
      </c>
      <c r="AC342" s="178" t="s">
        <v>503</v>
      </c>
      <c r="AD342" s="178" t="s">
        <v>503</v>
      </c>
      <c r="AE342" s="178" t="s">
        <v>503</v>
      </c>
      <c r="AF342" s="178" t="s">
        <v>503</v>
      </c>
      <c r="AG342" s="178" t="s">
        <v>503</v>
      </c>
      <c r="AH342" s="178" t="s">
        <v>503</v>
      </c>
      <c r="AI342" s="178" t="s">
        <v>503</v>
      </c>
      <c r="AJ342" s="178" t="s">
        <v>503</v>
      </c>
      <c r="AK342" s="178" t="s">
        <v>503</v>
      </c>
      <c r="AL342" s="178" t="s">
        <v>503</v>
      </c>
      <c r="AM342" s="178" t="s">
        <v>503</v>
      </c>
      <c r="AN342" s="178" t="s">
        <v>503</v>
      </c>
      <c r="AO342" s="178" t="s">
        <v>503</v>
      </c>
      <c r="AP342" s="178" t="s">
        <v>503</v>
      </c>
      <c r="AQ342" s="178" t="s">
        <v>503</v>
      </c>
      <c r="AR342" s="178" t="s">
        <v>503</v>
      </c>
      <c r="AS342" s="178" t="s">
        <v>503</v>
      </c>
      <c r="AT342" s="178" t="s">
        <v>503</v>
      </c>
      <c r="AU342" s="178" t="s">
        <v>503</v>
      </c>
      <c r="AV342" s="178" t="s">
        <v>503</v>
      </c>
      <c r="AW342" s="178" t="s">
        <v>503</v>
      </c>
      <c r="AX342" s="178" t="s">
        <v>503</v>
      </c>
      <c r="AY342" s="178" t="s">
        <v>503</v>
      </c>
      <c r="AZ342" s="178" t="s">
        <v>503</v>
      </c>
      <c r="BA342" s="178" t="s">
        <v>503</v>
      </c>
      <c r="BB342" s="178" t="s">
        <v>503</v>
      </c>
      <c r="BC342" s="178" t="s">
        <v>503</v>
      </c>
      <c r="BD342" s="178" t="s">
        <v>503</v>
      </c>
      <c r="BE342" s="178" t="s">
        <v>503</v>
      </c>
      <c r="BF342" s="178" t="s">
        <v>503</v>
      </c>
      <c r="BG342" s="178" t="s">
        <v>503</v>
      </c>
      <c r="BH342" s="178" t="s">
        <v>503</v>
      </c>
      <c r="BI342" s="178" t="s">
        <v>503</v>
      </c>
      <c r="BJ342" s="178" t="s">
        <v>503</v>
      </c>
      <c r="BK342" s="178"/>
      <c r="BL342" s="178" t="s">
        <v>503</v>
      </c>
      <c r="BM342" s="178" t="s">
        <v>503</v>
      </c>
      <c r="BN342" s="178" t="s">
        <v>503</v>
      </c>
      <c r="BO342" s="178" t="s">
        <v>503</v>
      </c>
      <c r="BP342" s="178" t="s">
        <v>503</v>
      </c>
      <c r="BQ342" s="178" t="s">
        <v>503</v>
      </c>
      <c r="BR342" s="178" t="s">
        <v>503</v>
      </c>
      <c r="BS342" s="178" t="s">
        <v>503</v>
      </c>
      <c r="BT342" s="178" t="s">
        <v>503</v>
      </c>
      <c r="BU342" s="178" t="s">
        <v>503</v>
      </c>
      <c r="BV342" s="178" t="s">
        <v>503</v>
      </c>
      <c r="BW342" s="178" t="s">
        <v>503</v>
      </c>
      <c r="BX342" s="178" t="s">
        <v>503</v>
      </c>
      <c r="BY342" s="178" t="s">
        <v>503</v>
      </c>
      <c r="BZ342" s="178" t="s">
        <v>503</v>
      </c>
      <c r="CA342" s="178" t="s">
        <v>503</v>
      </c>
      <c r="CB342" s="178" t="s">
        <v>503</v>
      </c>
      <c r="CC342" s="178" t="s">
        <v>503</v>
      </c>
      <c r="CD342" s="178" t="s">
        <v>503</v>
      </c>
      <c r="CE342" s="178" t="s">
        <v>503</v>
      </c>
      <c r="CF342" s="178" t="s">
        <v>503</v>
      </c>
      <c r="CG342" s="178" t="s">
        <v>503</v>
      </c>
      <c r="CH342" s="178" t="s">
        <v>503</v>
      </c>
      <c r="CI342" s="178" t="s">
        <v>503</v>
      </c>
      <c r="CJ342" s="178" t="s">
        <v>503</v>
      </c>
      <c r="CK342" s="178" t="s">
        <v>503</v>
      </c>
      <c r="CL342" s="178" t="s">
        <v>503</v>
      </c>
      <c r="CM342" s="178" t="s">
        <v>503</v>
      </c>
      <c r="CN342" s="178" t="s">
        <v>503</v>
      </c>
      <c r="CO342" s="178" t="s">
        <v>503</v>
      </c>
      <c r="CP342" s="178" t="s">
        <v>503</v>
      </c>
      <c r="CQ342" s="178" t="s">
        <v>503</v>
      </c>
      <c r="CR342" s="178" t="s">
        <v>503</v>
      </c>
      <c r="CS342" s="178" t="s">
        <v>503</v>
      </c>
      <c r="CT342" s="178" t="s">
        <v>503</v>
      </c>
      <c r="CU342" s="178" t="s">
        <v>503</v>
      </c>
      <c r="CV342" s="178" t="s">
        <v>503</v>
      </c>
      <c r="CW342" s="178" t="s">
        <v>503</v>
      </c>
      <c r="CX342" s="178" t="s">
        <v>503</v>
      </c>
      <c r="CY342" s="178" t="s">
        <v>503</v>
      </c>
      <c r="CZ342" s="178" t="s">
        <v>503</v>
      </c>
      <c r="DA342" s="178" t="s">
        <v>503</v>
      </c>
      <c r="DB342" s="178" t="s">
        <v>503</v>
      </c>
      <c r="DC342" s="178" t="s">
        <v>503</v>
      </c>
      <c r="DD342" s="178" t="s">
        <v>503</v>
      </c>
      <c r="DE342" s="178" t="s">
        <v>503</v>
      </c>
      <c r="DF342" s="178" t="s">
        <v>503</v>
      </c>
      <c r="DG342" s="178" t="s">
        <v>503</v>
      </c>
      <c r="DH342" s="178" t="s">
        <v>503</v>
      </c>
      <c r="DI342" s="178" t="s">
        <v>503</v>
      </c>
      <c r="DJ342" s="178" t="s">
        <v>503</v>
      </c>
      <c r="DK342" s="178" t="s">
        <v>503</v>
      </c>
      <c r="DL342" s="178" t="s">
        <v>503</v>
      </c>
      <c r="DM342" s="178" t="s">
        <v>503</v>
      </c>
      <c r="DN342" s="178" t="s">
        <v>503</v>
      </c>
      <c r="DO342" s="178" t="s">
        <v>503</v>
      </c>
      <c r="DP342" s="178" t="s">
        <v>503</v>
      </c>
      <c r="DQ342" s="178" t="s">
        <v>503</v>
      </c>
      <c r="DR342" s="178" t="s">
        <v>503</v>
      </c>
      <c r="DS342" s="178" t="s">
        <v>503</v>
      </c>
      <c r="DT342" s="178" t="s">
        <v>503</v>
      </c>
      <c r="DU342" s="178" t="s">
        <v>503</v>
      </c>
      <c r="DV342" s="178" t="s">
        <v>503</v>
      </c>
      <c r="DW342" s="178" t="s">
        <v>503</v>
      </c>
      <c r="DX342" s="178" t="s">
        <v>503</v>
      </c>
      <c r="DY342" s="178" t="s">
        <v>503</v>
      </c>
      <c r="DZ342" s="178" t="s">
        <v>503</v>
      </c>
      <c r="EA342" s="178" t="s">
        <v>503</v>
      </c>
      <c r="EB342" s="178" t="s">
        <v>503</v>
      </c>
      <c r="EC342" s="178" t="s">
        <v>503</v>
      </c>
      <c r="ED342" s="178" t="s">
        <v>503</v>
      </c>
      <c r="EE342" s="178" t="s">
        <v>503</v>
      </c>
      <c r="EF342" s="178" t="s">
        <v>503</v>
      </c>
      <c r="EG342" s="178" t="s">
        <v>503</v>
      </c>
      <c r="EH342" s="178" t="s">
        <v>503</v>
      </c>
      <c r="EI342" s="178" t="s">
        <v>503</v>
      </c>
      <c r="EJ342" s="178" t="s">
        <v>503</v>
      </c>
      <c r="EK342" s="178" t="s">
        <v>503</v>
      </c>
      <c r="EL342" s="178" t="s">
        <v>503</v>
      </c>
      <c r="EM342" s="178" t="s">
        <v>503</v>
      </c>
      <c r="EN342" s="178" t="s">
        <v>503</v>
      </c>
      <c r="EO342" s="178" t="s">
        <v>503</v>
      </c>
      <c r="EP342" s="271"/>
      <c r="EQ342" s="139"/>
    </row>
    <row r="343" spans="1:147" s="26" customFormat="1" ht="30" customHeight="1" outlineLevel="2">
      <c r="B343" s="142"/>
      <c r="C343" s="120" t="s">
        <v>1983</v>
      </c>
      <c r="D343" s="121"/>
      <c r="E343" s="123"/>
      <c r="F343" s="178"/>
      <c r="G343" s="178" t="s">
        <v>503</v>
      </c>
      <c r="H343" s="178" t="s">
        <v>503</v>
      </c>
      <c r="I343" s="178" t="s">
        <v>503</v>
      </c>
      <c r="J343" s="178"/>
      <c r="K343" s="178" t="s">
        <v>503</v>
      </c>
      <c r="L343" s="178" t="s">
        <v>503</v>
      </c>
      <c r="M343" s="178" t="s">
        <v>503</v>
      </c>
      <c r="N343" s="178" t="s">
        <v>503</v>
      </c>
      <c r="O343" s="178" t="s">
        <v>503</v>
      </c>
      <c r="P343" s="178" t="s">
        <v>503</v>
      </c>
      <c r="Q343" s="178" t="s">
        <v>503</v>
      </c>
      <c r="R343" s="178" t="s">
        <v>503</v>
      </c>
      <c r="S343" s="178" t="s">
        <v>503</v>
      </c>
      <c r="T343" s="178" t="s">
        <v>503</v>
      </c>
      <c r="U343" s="178" t="s">
        <v>503</v>
      </c>
      <c r="V343" s="178" t="s">
        <v>503</v>
      </c>
      <c r="W343" s="178" t="s">
        <v>503</v>
      </c>
      <c r="X343" s="178" t="s">
        <v>503</v>
      </c>
      <c r="Y343" s="178" t="s">
        <v>503</v>
      </c>
      <c r="Z343" s="178" t="s">
        <v>503</v>
      </c>
      <c r="AA343" s="178" t="s">
        <v>503</v>
      </c>
      <c r="AB343" s="178" t="s">
        <v>503</v>
      </c>
      <c r="AC343" s="178" t="s">
        <v>503</v>
      </c>
      <c r="AD343" s="178" t="s">
        <v>503</v>
      </c>
      <c r="AE343" s="178" t="s">
        <v>503</v>
      </c>
      <c r="AF343" s="178" t="s">
        <v>503</v>
      </c>
      <c r="AG343" s="178" t="s">
        <v>503</v>
      </c>
      <c r="AH343" s="178" t="s">
        <v>503</v>
      </c>
      <c r="AI343" s="178" t="s">
        <v>503</v>
      </c>
      <c r="AJ343" s="178" t="s">
        <v>503</v>
      </c>
      <c r="AK343" s="178" t="s">
        <v>503</v>
      </c>
      <c r="AL343" s="178" t="s">
        <v>503</v>
      </c>
      <c r="AM343" s="178" t="s">
        <v>503</v>
      </c>
      <c r="AN343" s="178" t="s">
        <v>503</v>
      </c>
      <c r="AO343" s="178" t="s">
        <v>503</v>
      </c>
      <c r="AP343" s="178" t="s">
        <v>503</v>
      </c>
      <c r="AQ343" s="178" t="s">
        <v>503</v>
      </c>
      <c r="AR343" s="178" t="s">
        <v>503</v>
      </c>
      <c r="AS343" s="178" t="s">
        <v>503</v>
      </c>
      <c r="AT343" s="178" t="s">
        <v>503</v>
      </c>
      <c r="AU343" s="178" t="s">
        <v>503</v>
      </c>
      <c r="AV343" s="178" t="s">
        <v>503</v>
      </c>
      <c r="AW343" s="178" t="s">
        <v>503</v>
      </c>
      <c r="AX343" s="178" t="s">
        <v>503</v>
      </c>
      <c r="AY343" s="178" t="s">
        <v>503</v>
      </c>
      <c r="AZ343" s="178" t="s">
        <v>503</v>
      </c>
      <c r="BA343" s="178" t="s">
        <v>503</v>
      </c>
      <c r="BB343" s="178" t="s">
        <v>503</v>
      </c>
      <c r="BC343" s="178" t="s">
        <v>503</v>
      </c>
      <c r="BD343" s="178" t="s">
        <v>503</v>
      </c>
      <c r="BE343" s="178" t="s">
        <v>503</v>
      </c>
      <c r="BF343" s="178" t="s">
        <v>503</v>
      </c>
      <c r="BG343" s="178" t="s">
        <v>503</v>
      </c>
      <c r="BH343" s="178" t="s">
        <v>503</v>
      </c>
      <c r="BI343" s="178" t="s">
        <v>503</v>
      </c>
      <c r="BJ343" s="178" t="s">
        <v>503</v>
      </c>
      <c r="BK343" s="178"/>
      <c r="BL343" s="178" t="s">
        <v>503</v>
      </c>
      <c r="BM343" s="178" t="s">
        <v>503</v>
      </c>
      <c r="BN343" s="178" t="s">
        <v>503</v>
      </c>
      <c r="BO343" s="178" t="s">
        <v>503</v>
      </c>
      <c r="BP343" s="178" t="s">
        <v>503</v>
      </c>
      <c r="BQ343" s="178" t="s">
        <v>503</v>
      </c>
      <c r="BR343" s="178" t="s">
        <v>503</v>
      </c>
      <c r="BS343" s="178" t="s">
        <v>503</v>
      </c>
      <c r="BT343" s="178" t="s">
        <v>503</v>
      </c>
      <c r="BU343" s="178" t="s">
        <v>503</v>
      </c>
      <c r="BV343" s="178" t="s">
        <v>503</v>
      </c>
      <c r="BW343" s="178" t="s">
        <v>503</v>
      </c>
      <c r="BX343" s="178" t="s">
        <v>503</v>
      </c>
      <c r="BY343" s="178" t="s">
        <v>503</v>
      </c>
      <c r="BZ343" s="178" t="s">
        <v>503</v>
      </c>
      <c r="CA343" s="178" t="s">
        <v>503</v>
      </c>
      <c r="CB343" s="178" t="s">
        <v>503</v>
      </c>
      <c r="CC343" s="178" t="s">
        <v>503</v>
      </c>
      <c r="CD343" s="178" t="s">
        <v>503</v>
      </c>
      <c r="CE343" s="178" t="s">
        <v>503</v>
      </c>
      <c r="CF343" s="178" t="s">
        <v>503</v>
      </c>
      <c r="CG343" s="178" t="s">
        <v>503</v>
      </c>
      <c r="CH343" s="178" t="s">
        <v>503</v>
      </c>
      <c r="CI343" s="178" t="s">
        <v>503</v>
      </c>
      <c r="CJ343" s="178" t="s">
        <v>503</v>
      </c>
      <c r="CK343" s="178" t="s">
        <v>503</v>
      </c>
      <c r="CL343" s="178" t="s">
        <v>503</v>
      </c>
      <c r="CM343" s="178" t="s">
        <v>503</v>
      </c>
      <c r="CN343" s="178" t="s">
        <v>503</v>
      </c>
      <c r="CO343" s="178" t="s">
        <v>503</v>
      </c>
      <c r="CP343" s="178" t="s">
        <v>503</v>
      </c>
      <c r="CQ343" s="178" t="s">
        <v>503</v>
      </c>
      <c r="CR343" s="178" t="s">
        <v>503</v>
      </c>
      <c r="CS343" s="178" t="s">
        <v>503</v>
      </c>
      <c r="CT343" s="178" t="s">
        <v>503</v>
      </c>
      <c r="CU343" s="178" t="s">
        <v>503</v>
      </c>
      <c r="CV343" s="178" t="s">
        <v>503</v>
      </c>
      <c r="CW343" s="178" t="s">
        <v>503</v>
      </c>
      <c r="CX343" s="178" t="s">
        <v>503</v>
      </c>
      <c r="CY343" s="178" t="s">
        <v>503</v>
      </c>
      <c r="CZ343" s="178" t="s">
        <v>503</v>
      </c>
      <c r="DA343" s="178" t="s">
        <v>503</v>
      </c>
      <c r="DB343" s="178" t="s">
        <v>503</v>
      </c>
      <c r="DC343" s="178" t="s">
        <v>503</v>
      </c>
      <c r="DD343" s="178" t="s">
        <v>503</v>
      </c>
      <c r="DE343" s="178" t="s">
        <v>503</v>
      </c>
      <c r="DF343" s="178" t="s">
        <v>503</v>
      </c>
      <c r="DG343" s="178" t="s">
        <v>503</v>
      </c>
      <c r="DH343" s="178" t="s">
        <v>503</v>
      </c>
      <c r="DI343" s="178" t="s">
        <v>503</v>
      </c>
      <c r="DJ343" s="178" t="s">
        <v>503</v>
      </c>
      <c r="DK343" s="178" t="s">
        <v>503</v>
      </c>
      <c r="DL343" s="178" t="s">
        <v>503</v>
      </c>
      <c r="DM343" s="178" t="s">
        <v>503</v>
      </c>
      <c r="DN343" s="178" t="s">
        <v>503</v>
      </c>
      <c r="DO343" s="178" t="s">
        <v>503</v>
      </c>
      <c r="DP343" s="178" t="s">
        <v>503</v>
      </c>
      <c r="DQ343" s="178" t="s">
        <v>503</v>
      </c>
      <c r="DR343" s="178" t="s">
        <v>503</v>
      </c>
      <c r="DS343" s="178" t="s">
        <v>503</v>
      </c>
      <c r="DT343" s="178" t="s">
        <v>503</v>
      </c>
      <c r="DU343" s="178" t="s">
        <v>503</v>
      </c>
      <c r="DV343" s="178" t="s">
        <v>503</v>
      </c>
      <c r="DW343" s="178" t="s">
        <v>503</v>
      </c>
      <c r="DX343" s="178" t="s">
        <v>503</v>
      </c>
      <c r="DY343" s="178" t="s">
        <v>503</v>
      </c>
      <c r="DZ343" s="178" t="s">
        <v>503</v>
      </c>
      <c r="EA343" s="178" t="s">
        <v>503</v>
      </c>
      <c r="EB343" s="178" t="s">
        <v>503</v>
      </c>
      <c r="EC343" s="178" t="s">
        <v>503</v>
      </c>
      <c r="ED343" s="178" t="s">
        <v>503</v>
      </c>
      <c r="EE343" s="178" t="s">
        <v>503</v>
      </c>
      <c r="EF343" s="178" t="s">
        <v>503</v>
      </c>
      <c r="EG343" s="178" t="s">
        <v>503</v>
      </c>
      <c r="EH343" s="178" t="s">
        <v>503</v>
      </c>
      <c r="EI343" s="178" t="s">
        <v>503</v>
      </c>
      <c r="EJ343" s="178" t="s">
        <v>503</v>
      </c>
      <c r="EK343" s="178" t="s">
        <v>503</v>
      </c>
      <c r="EL343" s="178" t="s">
        <v>503</v>
      </c>
      <c r="EM343" s="178" t="s">
        <v>503</v>
      </c>
      <c r="EN343" s="178" t="s">
        <v>503</v>
      </c>
      <c r="EO343" s="178" t="s">
        <v>503</v>
      </c>
      <c r="EP343" s="271"/>
      <c r="EQ343" s="139"/>
    </row>
    <row r="344" spans="1:147" s="26" customFormat="1" ht="30" customHeight="1" outlineLevel="2">
      <c r="B344" s="142"/>
      <c r="C344" s="120" t="s">
        <v>1984</v>
      </c>
      <c r="D344" s="121"/>
      <c r="E344" s="123"/>
      <c r="F344" s="152"/>
      <c r="G344" s="178" t="s">
        <v>503</v>
      </c>
      <c r="H344" s="178" t="s">
        <v>503</v>
      </c>
      <c r="I344" s="178" t="s">
        <v>503</v>
      </c>
      <c r="J344" s="178"/>
      <c r="K344" s="178" t="s">
        <v>503</v>
      </c>
      <c r="L344" s="178" t="s">
        <v>503</v>
      </c>
      <c r="M344" s="178" t="s">
        <v>503</v>
      </c>
      <c r="N344" s="178" t="s">
        <v>503</v>
      </c>
      <c r="O344" s="178" t="s">
        <v>503</v>
      </c>
      <c r="P344" s="178" t="s">
        <v>503</v>
      </c>
      <c r="Q344" s="178" t="s">
        <v>503</v>
      </c>
      <c r="R344" s="178" t="s">
        <v>503</v>
      </c>
      <c r="S344" s="178" t="s">
        <v>503</v>
      </c>
      <c r="T344" s="178" t="s">
        <v>503</v>
      </c>
      <c r="U344" s="178" t="s">
        <v>503</v>
      </c>
      <c r="V344" s="178" t="s">
        <v>503</v>
      </c>
      <c r="W344" s="178" t="s">
        <v>503</v>
      </c>
      <c r="X344" s="178" t="s">
        <v>503</v>
      </c>
      <c r="Y344" s="178" t="s">
        <v>503</v>
      </c>
      <c r="Z344" s="178" t="s">
        <v>503</v>
      </c>
      <c r="AA344" s="178" t="s">
        <v>503</v>
      </c>
      <c r="AB344" s="178" t="s">
        <v>503</v>
      </c>
      <c r="AC344" s="178" t="s">
        <v>503</v>
      </c>
      <c r="AD344" s="178" t="s">
        <v>503</v>
      </c>
      <c r="AE344" s="178" t="s">
        <v>503</v>
      </c>
      <c r="AF344" s="178" t="s">
        <v>503</v>
      </c>
      <c r="AG344" s="178" t="s">
        <v>503</v>
      </c>
      <c r="AH344" s="178" t="s">
        <v>503</v>
      </c>
      <c r="AI344" s="178" t="s">
        <v>503</v>
      </c>
      <c r="AJ344" s="178" t="s">
        <v>503</v>
      </c>
      <c r="AK344" s="178" t="s">
        <v>503</v>
      </c>
      <c r="AL344" s="178" t="s">
        <v>503</v>
      </c>
      <c r="AM344" s="178" t="s">
        <v>503</v>
      </c>
      <c r="AN344" s="178" t="s">
        <v>503</v>
      </c>
      <c r="AO344" s="178" t="s">
        <v>503</v>
      </c>
      <c r="AP344" s="178" t="s">
        <v>503</v>
      </c>
      <c r="AQ344" s="178" t="s">
        <v>503</v>
      </c>
      <c r="AR344" s="178" t="s">
        <v>503</v>
      </c>
      <c r="AS344" s="178" t="s">
        <v>503</v>
      </c>
      <c r="AT344" s="178" t="s">
        <v>503</v>
      </c>
      <c r="AU344" s="178" t="s">
        <v>503</v>
      </c>
      <c r="AV344" s="178" t="s">
        <v>503</v>
      </c>
      <c r="AW344" s="178" t="s">
        <v>503</v>
      </c>
      <c r="AX344" s="178" t="s">
        <v>503</v>
      </c>
      <c r="AY344" s="178" t="s">
        <v>503</v>
      </c>
      <c r="AZ344" s="178" t="s">
        <v>503</v>
      </c>
      <c r="BA344" s="178" t="s">
        <v>503</v>
      </c>
      <c r="BB344" s="178" t="s">
        <v>503</v>
      </c>
      <c r="BC344" s="178" t="s">
        <v>503</v>
      </c>
      <c r="BD344" s="178" t="s">
        <v>503</v>
      </c>
      <c r="BE344" s="178" t="s">
        <v>503</v>
      </c>
      <c r="BF344" s="178" t="s">
        <v>503</v>
      </c>
      <c r="BG344" s="178" t="s">
        <v>503</v>
      </c>
      <c r="BH344" s="178" t="s">
        <v>503</v>
      </c>
      <c r="BI344" s="178" t="s">
        <v>503</v>
      </c>
      <c r="BJ344" s="178" t="s">
        <v>503</v>
      </c>
      <c r="BK344" s="178"/>
      <c r="BL344" s="178" t="s">
        <v>503</v>
      </c>
      <c r="BM344" s="178" t="s">
        <v>503</v>
      </c>
      <c r="BN344" s="178" t="s">
        <v>503</v>
      </c>
      <c r="BO344" s="178" t="s">
        <v>503</v>
      </c>
      <c r="BP344" s="178" t="s">
        <v>503</v>
      </c>
      <c r="BQ344" s="178" t="s">
        <v>503</v>
      </c>
      <c r="BR344" s="178" t="s">
        <v>503</v>
      </c>
      <c r="BS344" s="178" t="s">
        <v>503</v>
      </c>
      <c r="BT344" s="178" t="s">
        <v>503</v>
      </c>
      <c r="BU344" s="178" t="s">
        <v>503</v>
      </c>
      <c r="BV344" s="178" t="s">
        <v>503</v>
      </c>
      <c r="BW344" s="178" t="s">
        <v>503</v>
      </c>
      <c r="BX344" s="178" t="s">
        <v>503</v>
      </c>
      <c r="BY344" s="178" t="s">
        <v>503</v>
      </c>
      <c r="BZ344" s="178" t="s">
        <v>503</v>
      </c>
      <c r="CA344" s="178" t="s">
        <v>503</v>
      </c>
      <c r="CB344" s="178" t="s">
        <v>503</v>
      </c>
      <c r="CC344" s="178" t="s">
        <v>503</v>
      </c>
      <c r="CD344" s="178" t="s">
        <v>503</v>
      </c>
      <c r="CE344" s="178" t="s">
        <v>503</v>
      </c>
      <c r="CF344" s="178" t="s">
        <v>503</v>
      </c>
      <c r="CG344" s="178" t="s">
        <v>503</v>
      </c>
      <c r="CH344" s="178" t="s">
        <v>503</v>
      </c>
      <c r="CI344" s="178" t="s">
        <v>503</v>
      </c>
      <c r="CJ344" s="178" t="s">
        <v>503</v>
      </c>
      <c r="CK344" s="178" t="s">
        <v>503</v>
      </c>
      <c r="CL344" s="178" t="s">
        <v>503</v>
      </c>
      <c r="CM344" s="178" t="s">
        <v>503</v>
      </c>
      <c r="CN344" s="178" t="s">
        <v>503</v>
      </c>
      <c r="CO344" s="178" t="s">
        <v>503</v>
      </c>
      <c r="CP344" s="178" t="s">
        <v>503</v>
      </c>
      <c r="CQ344" s="178" t="s">
        <v>503</v>
      </c>
      <c r="CR344" s="178" t="s">
        <v>503</v>
      </c>
      <c r="CS344" s="178" t="s">
        <v>503</v>
      </c>
      <c r="CT344" s="178" t="s">
        <v>503</v>
      </c>
      <c r="CU344" s="178" t="s">
        <v>503</v>
      </c>
      <c r="CV344" s="178" t="s">
        <v>503</v>
      </c>
      <c r="CW344" s="178" t="s">
        <v>503</v>
      </c>
      <c r="CX344" s="178" t="s">
        <v>503</v>
      </c>
      <c r="CY344" s="178" t="s">
        <v>503</v>
      </c>
      <c r="CZ344" s="178" t="s">
        <v>503</v>
      </c>
      <c r="DA344" s="178" t="s">
        <v>503</v>
      </c>
      <c r="DB344" s="178" t="s">
        <v>503</v>
      </c>
      <c r="DC344" s="178" t="s">
        <v>503</v>
      </c>
      <c r="DD344" s="178" t="s">
        <v>503</v>
      </c>
      <c r="DE344" s="178" t="s">
        <v>503</v>
      </c>
      <c r="DF344" s="178" t="s">
        <v>503</v>
      </c>
      <c r="DG344" s="178" t="s">
        <v>503</v>
      </c>
      <c r="DH344" s="178" t="s">
        <v>503</v>
      </c>
      <c r="DI344" s="178" t="s">
        <v>503</v>
      </c>
      <c r="DJ344" s="178" t="s">
        <v>503</v>
      </c>
      <c r="DK344" s="178" t="s">
        <v>503</v>
      </c>
      <c r="DL344" s="178" t="s">
        <v>503</v>
      </c>
      <c r="DM344" s="178" t="s">
        <v>503</v>
      </c>
      <c r="DN344" s="178" t="s">
        <v>503</v>
      </c>
      <c r="DO344" s="178" t="s">
        <v>503</v>
      </c>
      <c r="DP344" s="178" t="s">
        <v>503</v>
      </c>
      <c r="DQ344" s="178" t="s">
        <v>503</v>
      </c>
      <c r="DR344" s="178" t="s">
        <v>503</v>
      </c>
      <c r="DS344" s="178" t="s">
        <v>503</v>
      </c>
      <c r="DT344" s="178" t="s">
        <v>503</v>
      </c>
      <c r="DU344" s="178" t="s">
        <v>503</v>
      </c>
      <c r="DV344" s="178" t="s">
        <v>503</v>
      </c>
      <c r="DW344" s="178" t="s">
        <v>503</v>
      </c>
      <c r="DX344" s="178" t="s">
        <v>503</v>
      </c>
      <c r="DY344" s="178" t="s">
        <v>503</v>
      </c>
      <c r="DZ344" s="178" t="s">
        <v>503</v>
      </c>
      <c r="EA344" s="178" t="s">
        <v>503</v>
      </c>
      <c r="EB344" s="178" t="s">
        <v>503</v>
      </c>
      <c r="EC344" s="178" t="s">
        <v>503</v>
      </c>
      <c r="ED344" s="178" t="s">
        <v>503</v>
      </c>
      <c r="EE344" s="178" t="s">
        <v>503</v>
      </c>
      <c r="EF344" s="178" t="s">
        <v>503</v>
      </c>
      <c r="EG344" s="178" t="s">
        <v>503</v>
      </c>
      <c r="EH344" s="178" t="s">
        <v>503</v>
      </c>
      <c r="EI344" s="178" t="s">
        <v>503</v>
      </c>
      <c r="EJ344" s="178" t="s">
        <v>503</v>
      </c>
      <c r="EK344" s="178" t="s">
        <v>503</v>
      </c>
      <c r="EL344" s="178" t="s">
        <v>503</v>
      </c>
      <c r="EM344" s="178" t="s">
        <v>503</v>
      </c>
      <c r="EN344" s="178" t="s">
        <v>503</v>
      </c>
      <c r="EO344" s="178" t="s">
        <v>503</v>
      </c>
      <c r="EP344" s="271"/>
      <c r="EQ344" s="139"/>
    </row>
    <row r="345" spans="1:147" s="26" customFormat="1" ht="30" customHeight="1" outlineLevel="1">
      <c r="B345" s="142"/>
      <c r="C345" s="141" t="s">
        <v>2021</v>
      </c>
      <c r="D345" s="119"/>
      <c r="E345" s="143"/>
      <c r="F345" s="180"/>
      <c r="G345" s="180"/>
      <c r="H345" s="180"/>
      <c r="I345" s="180"/>
      <c r="J345" s="180"/>
      <c r="K345" s="180"/>
      <c r="L345" s="180"/>
      <c r="M345" s="180"/>
      <c r="N345" s="180"/>
      <c r="O345" s="180"/>
      <c r="P345" s="180"/>
      <c r="Q345" s="180"/>
      <c r="R345" s="180"/>
      <c r="S345" s="180"/>
      <c r="T345" s="180"/>
      <c r="U345" s="180"/>
      <c r="V345" s="180"/>
      <c r="W345" s="180"/>
      <c r="X345" s="180"/>
      <c r="Y345" s="180"/>
      <c r="Z345" s="180"/>
      <c r="AA345" s="180"/>
      <c r="AB345" s="180"/>
      <c r="AC345" s="180"/>
      <c r="AD345" s="180"/>
      <c r="AE345" s="180"/>
      <c r="AF345" s="180"/>
      <c r="AG345" s="180"/>
      <c r="AH345" s="180"/>
      <c r="AI345" s="180"/>
      <c r="AJ345" s="180"/>
      <c r="AK345" s="180"/>
      <c r="AL345" s="180"/>
      <c r="AM345" s="180"/>
      <c r="AN345" s="180"/>
      <c r="AO345" s="180"/>
      <c r="AP345" s="180"/>
      <c r="AQ345" s="180"/>
      <c r="AR345" s="180"/>
      <c r="AS345" s="180"/>
      <c r="AT345" s="180"/>
      <c r="AU345" s="180"/>
      <c r="AV345" s="180"/>
      <c r="AW345" s="180"/>
      <c r="AX345" s="180"/>
      <c r="AY345" s="180"/>
      <c r="AZ345" s="180"/>
      <c r="BA345" s="180"/>
      <c r="BB345" s="180"/>
      <c r="BC345" s="180"/>
      <c r="BD345" s="180"/>
      <c r="BE345" s="180"/>
      <c r="BF345" s="180"/>
      <c r="BG345" s="180"/>
      <c r="BH345" s="180"/>
      <c r="BI345" s="180"/>
      <c r="BJ345" s="180"/>
      <c r="BK345" s="180"/>
      <c r="BL345" s="180"/>
      <c r="BM345" s="180"/>
      <c r="BN345" s="180"/>
      <c r="BO345" s="180"/>
      <c r="BP345" s="180"/>
      <c r="BQ345" s="180"/>
      <c r="BR345" s="180"/>
      <c r="BS345" s="180"/>
      <c r="BT345" s="180"/>
      <c r="BU345" s="180"/>
      <c r="BV345" s="180"/>
      <c r="BW345" s="180"/>
      <c r="BX345" s="180"/>
      <c r="BY345" s="180"/>
      <c r="BZ345" s="180"/>
      <c r="CA345" s="180"/>
      <c r="CB345" s="180"/>
      <c r="CC345" s="180"/>
      <c r="CD345" s="180"/>
      <c r="CE345" s="180"/>
      <c r="CF345" s="180"/>
      <c r="CG345" s="180"/>
      <c r="CH345" s="180"/>
      <c r="CI345" s="180"/>
      <c r="CJ345" s="180"/>
      <c r="CK345" s="180"/>
      <c r="CL345" s="180"/>
      <c r="CM345" s="180"/>
      <c r="CN345" s="180"/>
      <c r="CO345" s="180"/>
      <c r="CP345" s="180"/>
      <c r="CQ345" s="180"/>
      <c r="CR345" s="180"/>
      <c r="CS345" s="180"/>
      <c r="CT345" s="180"/>
      <c r="CU345" s="180"/>
      <c r="CV345" s="180"/>
      <c r="CW345" s="180"/>
      <c r="CX345" s="180"/>
      <c r="CY345" s="180"/>
      <c r="CZ345" s="180"/>
      <c r="DA345" s="180"/>
      <c r="DB345" s="180"/>
      <c r="DC345" s="180"/>
      <c r="DD345" s="180"/>
      <c r="DE345" s="180"/>
      <c r="DF345" s="180"/>
      <c r="DG345" s="180"/>
      <c r="DH345" s="180"/>
      <c r="DI345" s="180"/>
      <c r="DJ345" s="180"/>
      <c r="DK345" s="180"/>
      <c r="DL345" s="180"/>
      <c r="DM345" s="180"/>
      <c r="DN345" s="180"/>
      <c r="DO345" s="180"/>
      <c r="DP345" s="180"/>
      <c r="DQ345" s="180"/>
      <c r="DR345" s="180"/>
      <c r="DS345" s="180"/>
      <c r="DT345" s="180"/>
      <c r="DU345" s="180"/>
      <c r="DV345" s="180"/>
      <c r="DW345" s="180"/>
      <c r="DX345" s="180"/>
      <c r="DY345" s="180"/>
      <c r="DZ345" s="180"/>
      <c r="EA345" s="180"/>
      <c r="EB345" s="180"/>
      <c r="EC345" s="180"/>
      <c r="ED345" s="180"/>
      <c r="EE345" s="180"/>
      <c r="EF345" s="180"/>
      <c r="EG345" s="180"/>
      <c r="EH345" s="180"/>
      <c r="EI345" s="180"/>
      <c r="EJ345" s="180"/>
      <c r="EK345" s="180"/>
      <c r="EL345" s="180"/>
      <c r="EM345" s="180"/>
      <c r="EN345" s="180"/>
      <c r="EO345" s="180"/>
      <c r="EP345" s="271"/>
      <c r="EQ345" s="139"/>
    </row>
    <row r="346" spans="1:147" s="26" customFormat="1" ht="30" customHeight="1" outlineLevel="2">
      <c r="B346" s="142"/>
      <c r="C346" s="120" t="s">
        <v>1991</v>
      </c>
      <c r="D346" s="121"/>
      <c r="E346" s="207" t="s">
        <v>1992</v>
      </c>
      <c r="F346" s="181"/>
      <c r="G346" s="181"/>
      <c r="H346" s="181"/>
      <c r="I346" s="181"/>
      <c r="J346" s="181"/>
      <c r="K346" s="181"/>
      <c r="L346" s="181"/>
      <c r="M346" s="181"/>
      <c r="N346" s="181"/>
      <c r="O346" s="181"/>
      <c r="P346" s="181"/>
      <c r="Q346" s="181"/>
      <c r="R346" s="181"/>
      <c r="S346" s="181"/>
      <c r="T346" s="181"/>
      <c r="U346" s="181"/>
      <c r="V346" s="181"/>
      <c r="W346" s="181"/>
      <c r="X346" s="181"/>
      <c r="Y346" s="181"/>
      <c r="Z346" s="181"/>
      <c r="AA346" s="181"/>
      <c r="AB346" s="181"/>
      <c r="AC346" s="181"/>
      <c r="AD346" s="181"/>
      <c r="AE346" s="181"/>
      <c r="AF346" s="181"/>
      <c r="AG346" s="181"/>
      <c r="AH346" s="181"/>
      <c r="AI346" s="181"/>
      <c r="AJ346" s="181"/>
      <c r="AK346" s="181"/>
      <c r="AL346" s="181"/>
      <c r="AM346" s="181"/>
      <c r="AN346" s="181"/>
      <c r="AO346" s="181"/>
      <c r="AP346" s="181"/>
      <c r="AQ346" s="181"/>
      <c r="AR346" s="181"/>
      <c r="AS346" s="181"/>
      <c r="AT346" s="181"/>
      <c r="AU346" s="181"/>
      <c r="AV346" s="181"/>
      <c r="AW346" s="181"/>
      <c r="AX346" s="181"/>
      <c r="AY346" s="181"/>
      <c r="AZ346" s="181"/>
      <c r="BA346" s="181"/>
      <c r="BB346" s="181"/>
      <c r="BC346" s="181"/>
      <c r="BD346" s="181"/>
      <c r="BE346" s="181"/>
      <c r="BF346" s="181"/>
      <c r="BG346" s="181"/>
      <c r="BH346" s="181"/>
      <c r="BI346" s="181"/>
      <c r="BJ346" s="181"/>
      <c r="BK346" s="181"/>
      <c r="BL346" s="181"/>
      <c r="BM346" s="181"/>
      <c r="BN346" s="181"/>
      <c r="BO346" s="181"/>
      <c r="BP346" s="181"/>
      <c r="BQ346" s="181"/>
      <c r="BR346" s="181"/>
      <c r="BS346" s="181"/>
      <c r="BT346" s="181"/>
      <c r="BU346" s="181"/>
      <c r="BV346" s="181"/>
      <c r="BW346" s="181"/>
      <c r="BX346" s="181"/>
      <c r="BY346" s="181"/>
      <c r="BZ346" s="181"/>
      <c r="CA346" s="181"/>
      <c r="CB346" s="181"/>
      <c r="CC346" s="181"/>
      <c r="CD346" s="181"/>
      <c r="CE346" s="181"/>
      <c r="CF346" s="181"/>
      <c r="CG346" s="181"/>
      <c r="CH346" s="181"/>
      <c r="CI346" s="181"/>
      <c r="CJ346" s="181"/>
      <c r="CK346" s="181"/>
      <c r="CL346" s="181"/>
      <c r="CM346" s="181"/>
      <c r="CN346" s="181"/>
      <c r="CO346" s="181"/>
      <c r="CP346" s="181"/>
      <c r="CQ346" s="181"/>
      <c r="CR346" s="181"/>
      <c r="CS346" s="181"/>
      <c r="CT346" s="181"/>
      <c r="CU346" s="181"/>
      <c r="CV346" s="181"/>
      <c r="CW346" s="181"/>
      <c r="CX346" s="181"/>
      <c r="CY346" s="181"/>
      <c r="CZ346" s="181"/>
      <c r="DA346" s="181"/>
      <c r="DB346" s="181"/>
      <c r="DC346" s="181"/>
      <c r="DD346" s="181"/>
      <c r="DE346" s="181"/>
      <c r="DF346" s="181"/>
      <c r="DG346" s="181"/>
      <c r="DH346" s="181"/>
      <c r="DI346" s="181"/>
      <c r="DJ346" s="181"/>
      <c r="DK346" s="181"/>
      <c r="DL346" s="181"/>
      <c r="DM346" s="181"/>
      <c r="DN346" s="181"/>
      <c r="DO346" s="181"/>
      <c r="DP346" s="181"/>
      <c r="DQ346" s="181"/>
      <c r="DR346" s="181"/>
      <c r="DS346" s="181"/>
      <c r="DT346" s="181"/>
      <c r="DU346" s="181"/>
      <c r="DV346" s="181"/>
      <c r="DW346" s="181"/>
      <c r="DX346" s="181"/>
      <c r="DY346" s="181"/>
      <c r="DZ346" s="181"/>
      <c r="EA346" s="181"/>
      <c r="EB346" s="181"/>
      <c r="EC346" s="181"/>
      <c r="ED346" s="181"/>
      <c r="EE346" s="181"/>
      <c r="EF346" s="181"/>
      <c r="EG346" s="181"/>
      <c r="EH346" s="181"/>
      <c r="EI346" s="181"/>
      <c r="EJ346" s="181"/>
      <c r="EK346" s="181"/>
      <c r="EL346" s="181"/>
      <c r="EM346" s="181"/>
      <c r="EN346" s="181"/>
      <c r="EO346" s="181"/>
      <c r="EP346" s="271"/>
      <c r="EQ346" s="139"/>
    </row>
    <row r="347" spans="1:147" s="26" customFormat="1" ht="30" customHeight="1" outlineLevel="2">
      <c r="B347" s="142"/>
      <c r="C347" s="120" t="s">
        <v>1993</v>
      </c>
      <c r="D347" s="121"/>
      <c r="E347" s="207" t="s">
        <v>1994</v>
      </c>
      <c r="F347" s="181"/>
      <c r="G347" s="181"/>
      <c r="H347" s="181"/>
      <c r="I347" s="181"/>
      <c r="J347" s="181"/>
      <c r="K347" s="181"/>
      <c r="L347" s="181"/>
      <c r="M347" s="181"/>
      <c r="N347" s="181"/>
      <c r="O347" s="181"/>
      <c r="P347" s="181"/>
      <c r="Q347" s="181"/>
      <c r="R347" s="181"/>
      <c r="S347" s="181"/>
      <c r="T347" s="181"/>
      <c r="U347" s="181"/>
      <c r="V347" s="181"/>
      <c r="W347" s="181"/>
      <c r="X347" s="181"/>
      <c r="Y347" s="181"/>
      <c r="Z347" s="181"/>
      <c r="AA347" s="181"/>
      <c r="AB347" s="181"/>
      <c r="AC347" s="181"/>
      <c r="AD347" s="181"/>
      <c r="AE347" s="181"/>
      <c r="AF347" s="181"/>
      <c r="AG347" s="181"/>
      <c r="AH347" s="181"/>
      <c r="AI347" s="181"/>
      <c r="AJ347" s="181"/>
      <c r="AK347" s="181"/>
      <c r="AL347" s="181"/>
      <c r="AM347" s="181"/>
      <c r="AN347" s="181"/>
      <c r="AO347" s="181"/>
      <c r="AP347" s="181"/>
      <c r="AQ347" s="181"/>
      <c r="AR347" s="181"/>
      <c r="AS347" s="181"/>
      <c r="AT347" s="181"/>
      <c r="AU347" s="181"/>
      <c r="AV347" s="181"/>
      <c r="AW347" s="181"/>
      <c r="AX347" s="181"/>
      <c r="AY347" s="181"/>
      <c r="AZ347" s="181"/>
      <c r="BA347" s="181"/>
      <c r="BB347" s="181"/>
      <c r="BC347" s="181"/>
      <c r="BD347" s="181"/>
      <c r="BE347" s="181"/>
      <c r="BF347" s="181"/>
      <c r="BG347" s="181"/>
      <c r="BH347" s="181"/>
      <c r="BI347" s="181"/>
      <c r="BJ347" s="181"/>
      <c r="BK347" s="181"/>
      <c r="BL347" s="181"/>
      <c r="BM347" s="181"/>
      <c r="BN347" s="181"/>
      <c r="BO347" s="181"/>
      <c r="BP347" s="181"/>
      <c r="BQ347" s="181"/>
      <c r="BR347" s="181"/>
      <c r="BS347" s="181"/>
      <c r="BT347" s="181"/>
      <c r="BU347" s="181"/>
      <c r="BV347" s="181"/>
      <c r="BW347" s="181"/>
      <c r="BX347" s="181"/>
      <c r="BY347" s="181"/>
      <c r="BZ347" s="181"/>
      <c r="CA347" s="181"/>
      <c r="CB347" s="181"/>
      <c r="CC347" s="181"/>
      <c r="CD347" s="181"/>
      <c r="CE347" s="181"/>
      <c r="CF347" s="181"/>
      <c r="CG347" s="181"/>
      <c r="CH347" s="181"/>
      <c r="CI347" s="181"/>
      <c r="CJ347" s="181"/>
      <c r="CK347" s="181"/>
      <c r="CL347" s="181"/>
      <c r="CM347" s="181"/>
      <c r="CN347" s="181"/>
      <c r="CO347" s="181"/>
      <c r="CP347" s="181"/>
      <c r="CQ347" s="181"/>
      <c r="CR347" s="181"/>
      <c r="CS347" s="181"/>
      <c r="CT347" s="181"/>
      <c r="CU347" s="181"/>
      <c r="CV347" s="181"/>
      <c r="CW347" s="181"/>
      <c r="CX347" s="181"/>
      <c r="CY347" s="181"/>
      <c r="CZ347" s="181"/>
      <c r="DA347" s="181"/>
      <c r="DB347" s="181"/>
      <c r="DC347" s="181"/>
      <c r="DD347" s="181"/>
      <c r="DE347" s="181"/>
      <c r="DF347" s="181"/>
      <c r="DG347" s="181"/>
      <c r="DH347" s="181"/>
      <c r="DI347" s="181"/>
      <c r="DJ347" s="181"/>
      <c r="DK347" s="181"/>
      <c r="DL347" s="181"/>
      <c r="DM347" s="181"/>
      <c r="DN347" s="181"/>
      <c r="DO347" s="181"/>
      <c r="DP347" s="181"/>
      <c r="DQ347" s="181"/>
      <c r="DR347" s="181"/>
      <c r="DS347" s="181"/>
      <c r="DT347" s="181"/>
      <c r="DU347" s="181"/>
      <c r="DV347" s="181"/>
      <c r="DW347" s="181"/>
      <c r="DX347" s="181"/>
      <c r="DY347" s="181"/>
      <c r="DZ347" s="181"/>
      <c r="EA347" s="181"/>
      <c r="EB347" s="181"/>
      <c r="EC347" s="181"/>
      <c r="ED347" s="181"/>
      <c r="EE347" s="181"/>
      <c r="EF347" s="181"/>
      <c r="EG347" s="181"/>
      <c r="EH347" s="181"/>
      <c r="EI347" s="181"/>
      <c r="EJ347" s="181"/>
      <c r="EK347" s="181"/>
      <c r="EL347" s="181"/>
      <c r="EM347" s="181"/>
      <c r="EN347" s="181"/>
      <c r="EO347" s="181"/>
      <c r="EP347" s="271"/>
      <c r="EQ347" s="139"/>
    </row>
    <row r="348" spans="1:147" s="26" customFormat="1" ht="30" customHeight="1" outlineLevel="1">
      <c r="B348" s="142"/>
      <c r="C348" s="141" t="s">
        <v>2022</v>
      </c>
      <c r="D348" s="119"/>
      <c r="E348" s="143"/>
      <c r="F348" s="180"/>
      <c r="G348" s="180"/>
      <c r="H348" s="180"/>
      <c r="I348" s="180"/>
      <c r="J348" s="180"/>
      <c r="K348" s="180"/>
      <c r="L348" s="180"/>
      <c r="M348" s="180"/>
      <c r="N348" s="180"/>
      <c r="O348" s="180"/>
      <c r="P348" s="180"/>
      <c r="Q348" s="180"/>
      <c r="R348" s="180"/>
      <c r="S348" s="180"/>
      <c r="T348" s="180"/>
      <c r="U348" s="180"/>
      <c r="V348" s="180"/>
      <c r="W348" s="180"/>
      <c r="X348" s="180"/>
      <c r="Y348" s="180"/>
      <c r="Z348" s="180"/>
      <c r="AA348" s="180"/>
      <c r="AB348" s="180"/>
      <c r="AC348" s="180"/>
      <c r="AD348" s="180"/>
      <c r="AE348" s="180"/>
      <c r="AF348" s="180"/>
      <c r="AG348" s="180"/>
      <c r="AH348" s="180"/>
      <c r="AI348" s="180"/>
      <c r="AJ348" s="180"/>
      <c r="AK348" s="180"/>
      <c r="AL348" s="180"/>
      <c r="AM348" s="180"/>
      <c r="AN348" s="180"/>
      <c r="AO348" s="180"/>
      <c r="AP348" s="180"/>
      <c r="AQ348" s="180"/>
      <c r="AR348" s="180"/>
      <c r="AS348" s="180"/>
      <c r="AT348" s="180"/>
      <c r="AU348" s="180"/>
      <c r="AV348" s="180"/>
      <c r="AW348" s="180"/>
      <c r="AX348" s="180"/>
      <c r="AY348" s="180"/>
      <c r="AZ348" s="180"/>
      <c r="BA348" s="180"/>
      <c r="BB348" s="180"/>
      <c r="BC348" s="180"/>
      <c r="BD348" s="180"/>
      <c r="BE348" s="180"/>
      <c r="BF348" s="180"/>
      <c r="BG348" s="180"/>
      <c r="BH348" s="180"/>
      <c r="BI348" s="180"/>
      <c r="BJ348" s="180"/>
      <c r="BK348" s="180"/>
      <c r="BL348" s="180"/>
      <c r="BM348" s="180"/>
      <c r="BN348" s="180"/>
      <c r="BO348" s="180"/>
      <c r="BP348" s="180"/>
      <c r="BQ348" s="180"/>
      <c r="BR348" s="180"/>
      <c r="BS348" s="180"/>
      <c r="BT348" s="180"/>
      <c r="BU348" s="180"/>
      <c r="BV348" s="180"/>
      <c r="BW348" s="180"/>
      <c r="BX348" s="180"/>
      <c r="BY348" s="180"/>
      <c r="BZ348" s="180"/>
      <c r="CA348" s="180"/>
      <c r="CB348" s="180"/>
      <c r="CC348" s="180"/>
      <c r="CD348" s="180"/>
      <c r="CE348" s="180"/>
      <c r="CF348" s="180"/>
      <c r="CG348" s="180"/>
      <c r="CH348" s="180"/>
      <c r="CI348" s="180"/>
      <c r="CJ348" s="180"/>
      <c r="CK348" s="180"/>
      <c r="CL348" s="180"/>
      <c r="CM348" s="180"/>
      <c r="CN348" s="180"/>
      <c r="CO348" s="180"/>
      <c r="CP348" s="180"/>
      <c r="CQ348" s="180"/>
      <c r="CR348" s="180"/>
      <c r="CS348" s="180"/>
      <c r="CT348" s="180"/>
      <c r="CU348" s="180"/>
      <c r="CV348" s="180"/>
      <c r="CW348" s="180"/>
      <c r="CX348" s="180"/>
      <c r="CY348" s="180"/>
      <c r="CZ348" s="180"/>
      <c r="DA348" s="180"/>
      <c r="DB348" s="180"/>
      <c r="DC348" s="180"/>
      <c r="DD348" s="180"/>
      <c r="DE348" s="180"/>
      <c r="DF348" s="180"/>
      <c r="DG348" s="180"/>
      <c r="DH348" s="180"/>
      <c r="DI348" s="180"/>
      <c r="DJ348" s="180"/>
      <c r="DK348" s="180"/>
      <c r="DL348" s="180"/>
      <c r="DM348" s="180"/>
      <c r="DN348" s="180"/>
      <c r="DO348" s="180"/>
      <c r="DP348" s="180"/>
      <c r="DQ348" s="180"/>
      <c r="DR348" s="180"/>
      <c r="DS348" s="180"/>
      <c r="DT348" s="180"/>
      <c r="DU348" s="180"/>
      <c r="DV348" s="180"/>
      <c r="DW348" s="180"/>
      <c r="DX348" s="180"/>
      <c r="DY348" s="180"/>
      <c r="DZ348" s="180"/>
      <c r="EA348" s="180"/>
      <c r="EB348" s="180"/>
      <c r="EC348" s="180"/>
      <c r="ED348" s="180"/>
      <c r="EE348" s="180"/>
      <c r="EF348" s="180"/>
      <c r="EG348" s="180"/>
      <c r="EH348" s="180"/>
      <c r="EI348" s="180"/>
      <c r="EJ348" s="180"/>
      <c r="EK348" s="180"/>
      <c r="EL348" s="180"/>
      <c r="EM348" s="180"/>
      <c r="EN348" s="180"/>
      <c r="EO348" s="180"/>
      <c r="EP348" s="271"/>
      <c r="EQ348" s="139"/>
    </row>
    <row r="349" spans="1:147" s="26" customFormat="1" ht="30" customHeight="1" outlineLevel="2">
      <c r="B349" s="142"/>
      <c r="C349" s="120" t="s">
        <v>2023</v>
      </c>
      <c r="D349" s="121"/>
      <c r="E349" s="129"/>
      <c r="F349" s="181"/>
      <c r="G349" s="181" t="s">
        <v>503</v>
      </c>
      <c r="H349" s="181" t="s">
        <v>503</v>
      </c>
      <c r="I349" s="181" t="s">
        <v>503</v>
      </c>
      <c r="J349" s="181"/>
      <c r="K349" s="181" t="s">
        <v>503</v>
      </c>
      <c r="L349" s="181" t="s">
        <v>503</v>
      </c>
      <c r="M349" s="181" t="s">
        <v>503</v>
      </c>
      <c r="N349" s="181" t="s">
        <v>503</v>
      </c>
      <c r="O349" s="181" t="s">
        <v>503</v>
      </c>
      <c r="P349" s="181" t="s">
        <v>503</v>
      </c>
      <c r="Q349" s="181" t="s">
        <v>503</v>
      </c>
      <c r="R349" s="181" t="s">
        <v>503</v>
      </c>
      <c r="S349" s="181" t="s">
        <v>503</v>
      </c>
      <c r="T349" s="181" t="s">
        <v>503</v>
      </c>
      <c r="U349" s="181" t="s">
        <v>503</v>
      </c>
      <c r="V349" s="181" t="s">
        <v>503</v>
      </c>
      <c r="W349" s="181" t="s">
        <v>503</v>
      </c>
      <c r="X349" s="181" t="s">
        <v>503</v>
      </c>
      <c r="Y349" s="181" t="s">
        <v>503</v>
      </c>
      <c r="Z349" s="181" t="s">
        <v>503</v>
      </c>
      <c r="AA349" s="181" t="s">
        <v>503</v>
      </c>
      <c r="AB349" s="181" t="s">
        <v>503</v>
      </c>
      <c r="AC349" s="181" t="s">
        <v>503</v>
      </c>
      <c r="AD349" s="181" t="s">
        <v>503</v>
      </c>
      <c r="AE349" s="181" t="s">
        <v>503</v>
      </c>
      <c r="AF349" s="181" t="s">
        <v>503</v>
      </c>
      <c r="AG349" s="181" t="s">
        <v>503</v>
      </c>
      <c r="AH349" s="181" t="s">
        <v>503</v>
      </c>
      <c r="AI349" s="181" t="s">
        <v>503</v>
      </c>
      <c r="AJ349" s="181" t="s">
        <v>503</v>
      </c>
      <c r="AK349" s="181" t="s">
        <v>503</v>
      </c>
      <c r="AL349" s="181" t="s">
        <v>503</v>
      </c>
      <c r="AM349" s="181" t="s">
        <v>503</v>
      </c>
      <c r="AN349" s="181" t="s">
        <v>503</v>
      </c>
      <c r="AO349" s="181" t="s">
        <v>503</v>
      </c>
      <c r="AP349" s="181" t="s">
        <v>503</v>
      </c>
      <c r="AQ349" s="181" t="s">
        <v>503</v>
      </c>
      <c r="AR349" s="181" t="s">
        <v>503</v>
      </c>
      <c r="AS349" s="181" t="s">
        <v>503</v>
      </c>
      <c r="AT349" s="181" t="s">
        <v>503</v>
      </c>
      <c r="AU349" s="181" t="s">
        <v>503</v>
      </c>
      <c r="AV349" s="181" t="s">
        <v>503</v>
      </c>
      <c r="AW349" s="181" t="s">
        <v>503</v>
      </c>
      <c r="AX349" s="181" t="s">
        <v>503</v>
      </c>
      <c r="AY349" s="181" t="s">
        <v>503</v>
      </c>
      <c r="AZ349" s="181" t="s">
        <v>503</v>
      </c>
      <c r="BA349" s="181" t="s">
        <v>503</v>
      </c>
      <c r="BB349" s="181" t="s">
        <v>503</v>
      </c>
      <c r="BC349" s="181" t="s">
        <v>503</v>
      </c>
      <c r="BD349" s="181" t="s">
        <v>503</v>
      </c>
      <c r="BE349" s="181" t="s">
        <v>503</v>
      </c>
      <c r="BF349" s="181" t="s">
        <v>503</v>
      </c>
      <c r="BG349" s="181" t="s">
        <v>503</v>
      </c>
      <c r="BH349" s="181" t="s">
        <v>503</v>
      </c>
      <c r="BI349" s="181" t="s">
        <v>503</v>
      </c>
      <c r="BJ349" s="181" t="s">
        <v>503</v>
      </c>
      <c r="BK349" s="181"/>
      <c r="BL349" s="181" t="s">
        <v>503</v>
      </c>
      <c r="BM349" s="181" t="s">
        <v>503</v>
      </c>
      <c r="BN349" s="181" t="s">
        <v>503</v>
      </c>
      <c r="BO349" s="181" t="s">
        <v>503</v>
      </c>
      <c r="BP349" s="181" t="s">
        <v>503</v>
      </c>
      <c r="BQ349" s="181" t="s">
        <v>503</v>
      </c>
      <c r="BR349" s="181" t="s">
        <v>503</v>
      </c>
      <c r="BS349" s="181" t="s">
        <v>503</v>
      </c>
      <c r="BT349" s="181" t="s">
        <v>503</v>
      </c>
      <c r="BU349" s="181" t="s">
        <v>503</v>
      </c>
      <c r="BV349" s="181" t="s">
        <v>503</v>
      </c>
      <c r="BW349" s="181" t="s">
        <v>503</v>
      </c>
      <c r="BX349" s="181" t="s">
        <v>503</v>
      </c>
      <c r="BY349" s="181" t="s">
        <v>503</v>
      </c>
      <c r="BZ349" s="181" t="s">
        <v>503</v>
      </c>
      <c r="CA349" s="181" t="s">
        <v>503</v>
      </c>
      <c r="CB349" s="181" t="s">
        <v>503</v>
      </c>
      <c r="CC349" s="181" t="s">
        <v>503</v>
      </c>
      <c r="CD349" s="181" t="s">
        <v>503</v>
      </c>
      <c r="CE349" s="181" t="s">
        <v>503</v>
      </c>
      <c r="CF349" s="181" t="s">
        <v>503</v>
      </c>
      <c r="CG349" s="181" t="s">
        <v>503</v>
      </c>
      <c r="CH349" s="181" t="s">
        <v>503</v>
      </c>
      <c r="CI349" s="181" t="s">
        <v>503</v>
      </c>
      <c r="CJ349" s="181" t="s">
        <v>503</v>
      </c>
      <c r="CK349" s="181" t="s">
        <v>503</v>
      </c>
      <c r="CL349" s="181" t="s">
        <v>503</v>
      </c>
      <c r="CM349" s="181" t="s">
        <v>503</v>
      </c>
      <c r="CN349" s="181" t="s">
        <v>503</v>
      </c>
      <c r="CO349" s="181" t="s">
        <v>503</v>
      </c>
      <c r="CP349" s="181" t="s">
        <v>503</v>
      </c>
      <c r="CQ349" s="181" t="s">
        <v>503</v>
      </c>
      <c r="CR349" s="181" t="s">
        <v>503</v>
      </c>
      <c r="CS349" s="181" t="s">
        <v>503</v>
      </c>
      <c r="CT349" s="181" t="s">
        <v>503</v>
      </c>
      <c r="CU349" s="181" t="s">
        <v>503</v>
      </c>
      <c r="CV349" s="181" t="s">
        <v>503</v>
      </c>
      <c r="CW349" s="181" t="s">
        <v>503</v>
      </c>
      <c r="CX349" s="181" t="s">
        <v>503</v>
      </c>
      <c r="CY349" s="181" t="s">
        <v>503</v>
      </c>
      <c r="CZ349" s="181" t="s">
        <v>503</v>
      </c>
      <c r="DA349" s="181" t="s">
        <v>503</v>
      </c>
      <c r="DB349" s="181" t="s">
        <v>503</v>
      </c>
      <c r="DC349" s="181" t="s">
        <v>503</v>
      </c>
      <c r="DD349" s="181" t="s">
        <v>503</v>
      </c>
      <c r="DE349" s="181" t="s">
        <v>503</v>
      </c>
      <c r="DF349" s="181" t="s">
        <v>503</v>
      </c>
      <c r="DG349" s="181" t="s">
        <v>503</v>
      </c>
      <c r="DH349" s="181" t="s">
        <v>503</v>
      </c>
      <c r="DI349" s="181" t="s">
        <v>503</v>
      </c>
      <c r="DJ349" s="181" t="s">
        <v>503</v>
      </c>
      <c r="DK349" s="181" t="s">
        <v>503</v>
      </c>
      <c r="DL349" s="181" t="s">
        <v>503</v>
      </c>
      <c r="DM349" s="181" t="s">
        <v>503</v>
      </c>
      <c r="DN349" s="181" t="s">
        <v>503</v>
      </c>
      <c r="DO349" s="181" t="s">
        <v>503</v>
      </c>
      <c r="DP349" s="181" t="s">
        <v>503</v>
      </c>
      <c r="DQ349" s="181" t="s">
        <v>503</v>
      </c>
      <c r="DR349" s="181" t="s">
        <v>503</v>
      </c>
      <c r="DS349" s="181" t="s">
        <v>503</v>
      </c>
      <c r="DT349" s="181" t="s">
        <v>503</v>
      </c>
      <c r="DU349" s="181" t="s">
        <v>503</v>
      </c>
      <c r="DV349" s="181" t="s">
        <v>503</v>
      </c>
      <c r="DW349" s="181" t="s">
        <v>503</v>
      </c>
      <c r="DX349" s="181" t="s">
        <v>503</v>
      </c>
      <c r="DY349" s="181" t="s">
        <v>503</v>
      </c>
      <c r="DZ349" s="181" t="s">
        <v>503</v>
      </c>
      <c r="EA349" s="181" t="s">
        <v>503</v>
      </c>
      <c r="EB349" s="181" t="s">
        <v>503</v>
      </c>
      <c r="EC349" s="181" t="s">
        <v>503</v>
      </c>
      <c r="ED349" s="181" t="s">
        <v>503</v>
      </c>
      <c r="EE349" s="181" t="s">
        <v>503</v>
      </c>
      <c r="EF349" s="181" t="s">
        <v>503</v>
      </c>
      <c r="EG349" s="181" t="s">
        <v>503</v>
      </c>
      <c r="EH349" s="181" t="s">
        <v>503</v>
      </c>
      <c r="EI349" s="181" t="s">
        <v>503</v>
      </c>
      <c r="EJ349" s="181" t="s">
        <v>503</v>
      </c>
      <c r="EK349" s="181" t="s">
        <v>503</v>
      </c>
      <c r="EL349" s="181" t="s">
        <v>503</v>
      </c>
      <c r="EM349" s="181" t="s">
        <v>503</v>
      </c>
      <c r="EN349" s="181" t="s">
        <v>503</v>
      </c>
      <c r="EO349" s="181" t="s">
        <v>503</v>
      </c>
      <c r="EP349" s="271"/>
      <c r="EQ349" s="139"/>
    </row>
    <row r="350" spans="1:147" s="26" customFormat="1" ht="30" customHeight="1" outlineLevel="2">
      <c r="B350" s="142"/>
      <c r="C350" s="120" t="s">
        <v>2024</v>
      </c>
      <c r="D350" s="121"/>
      <c r="E350" s="129"/>
      <c r="F350" s="181"/>
      <c r="G350" s="181"/>
      <c r="H350" s="181"/>
      <c r="I350" s="181"/>
      <c r="J350" s="181"/>
      <c r="K350" s="181"/>
      <c r="L350" s="181"/>
      <c r="M350" s="181"/>
      <c r="N350" s="181"/>
      <c r="O350" s="181"/>
      <c r="P350" s="181"/>
      <c r="Q350" s="181"/>
      <c r="R350" s="181"/>
      <c r="S350" s="181"/>
      <c r="T350" s="181"/>
      <c r="U350" s="181"/>
      <c r="V350" s="181"/>
      <c r="W350" s="181"/>
      <c r="X350" s="181"/>
      <c r="Y350" s="181"/>
      <c r="Z350" s="181"/>
      <c r="AA350" s="181"/>
      <c r="AB350" s="181"/>
      <c r="AC350" s="181"/>
      <c r="AD350" s="181"/>
      <c r="AE350" s="181"/>
      <c r="AF350" s="181"/>
      <c r="AG350" s="181"/>
      <c r="AH350" s="181"/>
      <c r="AI350" s="181"/>
      <c r="AJ350" s="181"/>
      <c r="AK350" s="181"/>
      <c r="AL350" s="181"/>
      <c r="AM350" s="181"/>
      <c r="AN350" s="181"/>
      <c r="AO350" s="181"/>
      <c r="AP350" s="181"/>
      <c r="AQ350" s="181"/>
      <c r="AR350" s="181"/>
      <c r="AS350" s="181"/>
      <c r="AT350" s="181"/>
      <c r="AU350" s="181"/>
      <c r="AV350" s="181"/>
      <c r="AW350" s="181"/>
      <c r="AX350" s="181"/>
      <c r="AY350" s="181"/>
      <c r="AZ350" s="181"/>
      <c r="BA350" s="181"/>
      <c r="BB350" s="181"/>
      <c r="BC350" s="181"/>
      <c r="BD350" s="181"/>
      <c r="BE350" s="181"/>
      <c r="BF350" s="181"/>
      <c r="BG350" s="181"/>
      <c r="BH350" s="181"/>
      <c r="BI350" s="181"/>
      <c r="BJ350" s="181"/>
      <c r="BK350" s="181"/>
      <c r="BL350" s="181"/>
      <c r="BM350" s="181"/>
      <c r="BN350" s="181"/>
      <c r="BO350" s="181"/>
      <c r="BP350" s="181"/>
      <c r="BQ350" s="181"/>
      <c r="BR350" s="181"/>
      <c r="BS350" s="181"/>
      <c r="BT350" s="181"/>
      <c r="BU350" s="181"/>
      <c r="BV350" s="181"/>
      <c r="BW350" s="181"/>
      <c r="BX350" s="181"/>
      <c r="BY350" s="181"/>
      <c r="BZ350" s="181"/>
      <c r="CA350" s="181"/>
      <c r="CB350" s="181"/>
      <c r="CC350" s="181"/>
      <c r="CD350" s="181"/>
      <c r="CE350" s="181"/>
      <c r="CF350" s="181"/>
      <c r="CG350" s="181"/>
      <c r="CH350" s="181"/>
      <c r="CI350" s="181"/>
      <c r="CJ350" s="181"/>
      <c r="CK350" s="181"/>
      <c r="CL350" s="181"/>
      <c r="CM350" s="181"/>
      <c r="CN350" s="181"/>
      <c r="CO350" s="181"/>
      <c r="CP350" s="181"/>
      <c r="CQ350" s="181"/>
      <c r="CR350" s="181"/>
      <c r="CS350" s="181"/>
      <c r="CT350" s="181"/>
      <c r="CU350" s="181"/>
      <c r="CV350" s="181"/>
      <c r="CW350" s="181"/>
      <c r="CX350" s="181"/>
      <c r="CY350" s="181"/>
      <c r="CZ350" s="181"/>
      <c r="DA350" s="181"/>
      <c r="DB350" s="181"/>
      <c r="DC350" s="181"/>
      <c r="DD350" s="181"/>
      <c r="DE350" s="181"/>
      <c r="DF350" s="181"/>
      <c r="DG350" s="181"/>
      <c r="DH350" s="181"/>
      <c r="DI350" s="181"/>
      <c r="DJ350" s="181"/>
      <c r="DK350" s="181"/>
      <c r="DL350" s="181"/>
      <c r="DM350" s="181"/>
      <c r="DN350" s="181"/>
      <c r="DO350" s="181"/>
      <c r="DP350" s="181"/>
      <c r="DQ350" s="181"/>
      <c r="DR350" s="181"/>
      <c r="DS350" s="181"/>
      <c r="DT350" s="181"/>
      <c r="DU350" s="181"/>
      <c r="DV350" s="181"/>
      <c r="DW350" s="181"/>
      <c r="DX350" s="181"/>
      <c r="DY350" s="181"/>
      <c r="DZ350" s="181"/>
      <c r="EA350" s="181"/>
      <c r="EB350" s="181"/>
      <c r="EC350" s="181"/>
      <c r="ED350" s="181"/>
      <c r="EE350" s="181"/>
      <c r="EF350" s="181"/>
      <c r="EG350" s="181"/>
      <c r="EH350" s="181"/>
      <c r="EI350" s="181"/>
      <c r="EJ350" s="181"/>
      <c r="EK350" s="181"/>
      <c r="EL350" s="181"/>
      <c r="EM350" s="181"/>
      <c r="EN350" s="181"/>
      <c r="EO350" s="181"/>
      <c r="EP350" s="271"/>
      <c r="EQ350" s="139"/>
    </row>
    <row r="351" spans="1:147" s="26" customFormat="1" ht="30" customHeight="1" outlineLevel="1">
      <c r="B351" s="142"/>
      <c r="C351" s="141" t="s">
        <v>2025</v>
      </c>
      <c r="D351" s="119"/>
      <c r="E351" s="143"/>
      <c r="F351" s="180"/>
      <c r="G351" s="180"/>
      <c r="H351" s="180"/>
      <c r="I351" s="180"/>
      <c r="J351" s="180"/>
      <c r="K351" s="180"/>
      <c r="L351" s="180"/>
      <c r="M351" s="180"/>
      <c r="N351" s="180"/>
      <c r="O351" s="180"/>
      <c r="P351" s="180"/>
      <c r="Q351" s="180"/>
      <c r="R351" s="180"/>
      <c r="S351" s="180"/>
      <c r="T351" s="180"/>
      <c r="U351" s="180"/>
      <c r="V351" s="180"/>
      <c r="W351" s="180"/>
      <c r="X351" s="180"/>
      <c r="Y351" s="180"/>
      <c r="Z351" s="180"/>
      <c r="AA351" s="180"/>
      <c r="AB351" s="180"/>
      <c r="AC351" s="180"/>
      <c r="AD351" s="180"/>
      <c r="AE351" s="180"/>
      <c r="AF351" s="180"/>
      <c r="AG351" s="180"/>
      <c r="AH351" s="180"/>
      <c r="AI351" s="180"/>
      <c r="AJ351" s="180"/>
      <c r="AK351" s="180"/>
      <c r="AL351" s="180"/>
      <c r="AM351" s="180"/>
      <c r="AN351" s="180"/>
      <c r="AO351" s="180"/>
      <c r="AP351" s="180"/>
      <c r="AQ351" s="180"/>
      <c r="AR351" s="180"/>
      <c r="AS351" s="180"/>
      <c r="AT351" s="180"/>
      <c r="AU351" s="180"/>
      <c r="AV351" s="180"/>
      <c r="AW351" s="180"/>
      <c r="AX351" s="180"/>
      <c r="AY351" s="180"/>
      <c r="AZ351" s="180"/>
      <c r="BA351" s="180"/>
      <c r="BB351" s="180"/>
      <c r="BC351" s="180"/>
      <c r="BD351" s="180"/>
      <c r="BE351" s="180"/>
      <c r="BF351" s="180"/>
      <c r="BG351" s="180"/>
      <c r="BH351" s="180"/>
      <c r="BI351" s="180"/>
      <c r="BJ351" s="180"/>
      <c r="BK351" s="180"/>
      <c r="BL351" s="180"/>
      <c r="BM351" s="180"/>
      <c r="BN351" s="180"/>
      <c r="BO351" s="180"/>
      <c r="BP351" s="180"/>
      <c r="BQ351" s="180"/>
      <c r="BR351" s="180"/>
      <c r="BS351" s="180"/>
      <c r="BT351" s="180"/>
      <c r="BU351" s="180"/>
      <c r="BV351" s="180"/>
      <c r="BW351" s="180"/>
      <c r="BX351" s="180"/>
      <c r="BY351" s="180"/>
      <c r="BZ351" s="180"/>
      <c r="CA351" s="180"/>
      <c r="CB351" s="180"/>
      <c r="CC351" s="180"/>
      <c r="CD351" s="180"/>
      <c r="CE351" s="180"/>
      <c r="CF351" s="180"/>
      <c r="CG351" s="180"/>
      <c r="CH351" s="180"/>
      <c r="CI351" s="180"/>
      <c r="CJ351" s="180"/>
      <c r="CK351" s="180"/>
      <c r="CL351" s="180"/>
      <c r="CM351" s="180"/>
      <c r="CN351" s="180"/>
      <c r="CO351" s="180"/>
      <c r="CP351" s="180"/>
      <c r="CQ351" s="180"/>
      <c r="CR351" s="180"/>
      <c r="CS351" s="180"/>
      <c r="CT351" s="180"/>
      <c r="CU351" s="180"/>
      <c r="CV351" s="180"/>
      <c r="CW351" s="180"/>
      <c r="CX351" s="180"/>
      <c r="CY351" s="180"/>
      <c r="CZ351" s="180"/>
      <c r="DA351" s="180"/>
      <c r="DB351" s="180"/>
      <c r="DC351" s="180"/>
      <c r="DD351" s="180"/>
      <c r="DE351" s="180"/>
      <c r="DF351" s="180"/>
      <c r="DG351" s="180"/>
      <c r="DH351" s="180"/>
      <c r="DI351" s="180"/>
      <c r="DJ351" s="180"/>
      <c r="DK351" s="180"/>
      <c r="DL351" s="180"/>
      <c r="DM351" s="180"/>
      <c r="DN351" s="180"/>
      <c r="DO351" s="180"/>
      <c r="DP351" s="180"/>
      <c r="DQ351" s="180"/>
      <c r="DR351" s="180"/>
      <c r="DS351" s="180"/>
      <c r="DT351" s="180"/>
      <c r="DU351" s="180"/>
      <c r="DV351" s="180"/>
      <c r="DW351" s="180"/>
      <c r="DX351" s="180"/>
      <c r="DY351" s="180"/>
      <c r="DZ351" s="180"/>
      <c r="EA351" s="180"/>
      <c r="EB351" s="180"/>
      <c r="EC351" s="180"/>
      <c r="ED351" s="180"/>
      <c r="EE351" s="180"/>
      <c r="EF351" s="180"/>
      <c r="EG351" s="180"/>
      <c r="EH351" s="180"/>
      <c r="EI351" s="180"/>
      <c r="EJ351" s="180"/>
      <c r="EK351" s="180"/>
      <c r="EL351" s="180"/>
      <c r="EM351" s="180"/>
      <c r="EN351" s="180"/>
      <c r="EO351" s="180"/>
      <c r="EP351" s="271"/>
      <c r="EQ351" s="139"/>
    </row>
    <row r="352" spans="1:147" s="71" customFormat="1" ht="30" customHeight="1" outlineLevel="2">
      <c r="A352" s="26"/>
      <c r="B352" s="142"/>
      <c r="C352" s="142" t="s">
        <v>1934</v>
      </c>
      <c r="D352" s="121"/>
      <c r="E352" s="207"/>
      <c r="F352" s="178"/>
      <c r="G352" s="178" t="s">
        <v>503</v>
      </c>
      <c r="H352" s="178" t="s">
        <v>503</v>
      </c>
      <c r="I352" s="178" t="s">
        <v>503</v>
      </c>
      <c r="J352" s="178"/>
      <c r="K352" s="178" t="s">
        <v>503</v>
      </c>
      <c r="L352" s="178"/>
      <c r="M352" s="178"/>
      <c r="N352" s="178"/>
      <c r="O352" s="178"/>
      <c r="P352" s="178"/>
      <c r="Q352" s="178"/>
      <c r="R352" s="178"/>
      <c r="S352" s="178"/>
      <c r="T352" s="178"/>
      <c r="U352" s="178"/>
      <c r="V352" s="178"/>
      <c r="W352" s="178"/>
      <c r="X352" s="178"/>
      <c r="Y352" s="178"/>
      <c r="Z352" s="178"/>
      <c r="AA352" s="178"/>
      <c r="AB352" s="178"/>
      <c r="AC352" s="178"/>
      <c r="AD352" s="178"/>
      <c r="AE352" s="178"/>
      <c r="AF352" s="178"/>
      <c r="AG352" s="178"/>
      <c r="AH352" s="178"/>
      <c r="AI352" s="178"/>
      <c r="AJ352" s="178"/>
      <c r="AK352" s="178"/>
      <c r="AL352" s="178"/>
      <c r="AM352" s="178"/>
      <c r="AN352" s="178"/>
      <c r="AO352" s="178"/>
      <c r="AP352" s="178"/>
      <c r="AQ352" s="178"/>
      <c r="AR352" s="178"/>
      <c r="AS352" s="178"/>
      <c r="AT352" s="178"/>
      <c r="AU352" s="178"/>
      <c r="AV352" s="178"/>
      <c r="AW352" s="178"/>
      <c r="AX352" s="178"/>
      <c r="AY352" s="178"/>
      <c r="AZ352" s="178"/>
      <c r="BA352" s="178"/>
      <c r="BB352" s="178"/>
      <c r="BC352" s="178"/>
      <c r="BD352" s="178"/>
      <c r="BE352" s="178" t="s">
        <v>503</v>
      </c>
      <c r="BF352" s="178" t="s">
        <v>503</v>
      </c>
      <c r="BG352" s="178" t="s">
        <v>503</v>
      </c>
      <c r="BH352" s="178" t="s">
        <v>503</v>
      </c>
      <c r="BI352" s="178" t="s">
        <v>503</v>
      </c>
      <c r="BJ352" s="178" t="s">
        <v>503</v>
      </c>
      <c r="BK352" s="178"/>
      <c r="BL352" s="178" t="s">
        <v>503</v>
      </c>
      <c r="BM352" s="178" t="s">
        <v>503</v>
      </c>
      <c r="BN352" s="178" t="s">
        <v>503</v>
      </c>
      <c r="BO352" s="178" t="s">
        <v>503</v>
      </c>
      <c r="BP352" s="178" t="s">
        <v>503</v>
      </c>
      <c r="BQ352" s="178" t="s">
        <v>503</v>
      </c>
      <c r="BR352" s="178" t="s">
        <v>503</v>
      </c>
      <c r="BS352" s="178" t="s">
        <v>503</v>
      </c>
      <c r="BT352" s="178" t="s">
        <v>503</v>
      </c>
      <c r="BU352" s="178" t="s">
        <v>503</v>
      </c>
      <c r="BV352" s="178" t="s">
        <v>503</v>
      </c>
      <c r="BW352" s="178" t="s">
        <v>503</v>
      </c>
      <c r="BX352" s="178" t="s">
        <v>503</v>
      </c>
      <c r="BY352" s="178" t="s">
        <v>503</v>
      </c>
      <c r="BZ352" s="178" t="s">
        <v>503</v>
      </c>
      <c r="CA352" s="178" t="s">
        <v>503</v>
      </c>
      <c r="CB352" s="178" t="s">
        <v>503</v>
      </c>
      <c r="CC352" s="178" t="s">
        <v>503</v>
      </c>
      <c r="CD352" s="178" t="s">
        <v>503</v>
      </c>
      <c r="CE352" s="178" t="s">
        <v>503</v>
      </c>
      <c r="CF352" s="178" t="s">
        <v>503</v>
      </c>
      <c r="CG352" s="178" t="s">
        <v>503</v>
      </c>
      <c r="CH352" s="178" t="s">
        <v>503</v>
      </c>
      <c r="CI352" s="178" t="s">
        <v>503</v>
      </c>
      <c r="CJ352" s="178" t="s">
        <v>503</v>
      </c>
      <c r="CK352" s="178" t="s">
        <v>503</v>
      </c>
      <c r="CL352" s="178" t="s">
        <v>503</v>
      </c>
      <c r="CM352" s="178" t="s">
        <v>503</v>
      </c>
      <c r="CN352" s="178" t="s">
        <v>503</v>
      </c>
      <c r="CO352" s="178" t="s">
        <v>503</v>
      </c>
      <c r="CP352" s="178" t="s">
        <v>503</v>
      </c>
      <c r="CQ352" s="178" t="s">
        <v>503</v>
      </c>
      <c r="CR352" s="178" t="s">
        <v>503</v>
      </c>
      <c r="CS352" s="178" t="s">
        <v>503</v>
      </c>
      <c r="CT352" s="178" t="s">
        <v>503</v>
      </c>
      <c r="CU352" s="178" t="s">
        <v>503</v>
      </c>
      <c r="CV352" s="178" t="s">
        <v>503</v>
      </c>
      <c r="CW352" s="178" t="s">
        <v>503</v>
      </c>
      <c r="CX352" s="178" t="s">
        <v>503</v>
      </c>
      <c r="CY352" s="178" t="s">
        <v>503</v>
      </c>
      <c r="CZ352" s="178" t="s">
        <v>503</v>
      </c>
      <c r="DA352" s="178" t="s">
        <v>503</v>
      </c>
      <c r="DB352" s="178" t="s">
        <v>503</v>
      </c>
      <c r="DC352" s="178" t="s">
        <v>503</v>
      </c>
      <c r="DD352" s="178" t="s">
        <v>503</v>
      </c>
      <c r="DE352" s="178" t="s">
        <v>503</v>
      </c>
      <c r="DF352" s="178" t="s">
        <v>503</v>
      </c>
      <c r="DG352" s="178" t="s">
        <v>503</v>
      </c>
      <c r="DH352" s="178" t="s">
        <v>503</v>
      </c>
      <c r="DI352" s="178" t="s">
        <v>503</v>
      </c>
      <c r="DJ352" s="178" t="s">
        <v>503</v>
      </c>
      <c r="DK352" s="178" t="s">
        <v>503</v>
      </c>
      <c r="DL352" s="178" t="s">
        <v>503</v>
      </c>
      <c r="DM352" s="178" t="s">
        <v>503</v>
      </c>
      <c r="DN352" s="178" t="s">
        <v>503</v>
      </c>
      <c r="DO352" s="178" t="s">
        <v>503</v>
      </c>
      <c r="DP352" s="178" t="s">
        <v>503</v>
      </c>
      <c r="DQ352" s="178" t="s">
        <v>503</v>
      </c>
      <c r="DR352" s="178" t="s">
        <v>503</v>
      </c>
      <c r="DS352" s="178" t="s">
        <v>503</v>
      </c>
      <c r="DT352" s="178"/>
      <c r="DU352" s="178" t="s">
        <v>503</v>
      </c>
      <c r="DV352" s="178" t="s">
        <v>503</v>
      </c>
      <c r="DW352" s="178" t="s">
        <v>503</v>
      </c>
      <c r="DX352" s="178" t="s">
        <v>503</v>
      </c>
      <c r="DY352" s="178" t="s">
        <v>503</v>
      </c>
      <c r="DZ352" s="178" t="s">
        <v>503</v>
      </c>
      <c r="EA352" s="178" t="s">
        <v>503</v>
      </c>
      <c r="EB352" s="178" t="s">
        <v>503</v>
      </c>
      <c r="EC352" s="178" t="s">
        <v>503</v>
      </c>
      <c r="ED352" s="178" t="s">
        <v>503</v>
      </c>
      <c r="EE352" s="178" t="s">
        <v>503</v>
      </c>
      <c r="EF352" s="178" t="s">
        <v>503</v>
      </c>
      <c r="EG352" s="178" t="s">
        <v>503</v>
      </c>
      <c r="EH352" s="178" t="s">
        <v>503</v>
      </c>
      <c r="EI352" s="178" t="s">
        <v>503</v>
      </c>
      <c r="EJ352" s="178" t="s">
        <v>503</v>
      </c>
      <c r="EK352" s="178" t="s">
        <v>503</v>
      </c>
      <c r="EL352" s="178" t="s">
        <v>503</v>
      </c>
      <c r="EM352" s="178" t="s">
        <v>503</v>
      </c>
      <c r="EN352" s="178" t="s">
        <v>503</v>
      </c>
      <c r="EO352" s="178" t="s">
        <v>503</v>
      </c>
      <c r="EP352" s="271"/>
      <c r="EQ352" s="243"/>
    </row>
    <row r="353" spans="1:147" s="71" customFormat="1" ht="30" customHeight="1" outlineLevel="2">
      <c r="A353" s="26"/>
      <c r="B353" s="142"/>
      <c r="C353" s="142" t="s">
        <v>1935</v>
      </c>
      <c r="D353" s="219" t="s">
        <v>1936</v>
      </c>
      <c r="E353" s="207"/>
      <c r="F353" s="181"/>
      <c r="G353" s="181">
        <v>150</v>
      </c>
      <c r="H353" s="181">
        <v>150</v>
      </c>
      <c r="I353" s="181">
        <v>150</v>
      </c>
      <c r="J353" s="181"/>
      <c r="K353" s="181">
        <v>150</v>
      </c>
      <c r="L353" s="181"/>
      <c r="M353" s="181"/>
      <c r="N353" s="181"/>
      <c r="O353" s="181"/>
      <c r="P353" s="181"/>
      <c r="Q353" s="181"/>
      <c r="R353" s="181"/>
      <c r="S353" s="181"/>
      <c r="T353" s="181"/>
      <c r="U353" s="181"/>
      <c r="V353" s="181"/>
      <c r="W353" s="181"/>
      <c r="X353" s="181"/>
      <c r="Y353" s="181"/>
      <c r="Z353" s="181"/>
      <c r="AA353" s="181"/>
      <c r="AB353" s="181"/>
      <c r="AC353" s="181"/>
      <c r="AD353" s="181"/>
      <c r="AE353" s="181"/>
      <c r="AF353" s="181"/>
      <c r="AG353" s="181"/>
      <c r="AH353" s="181"/>
      <c r="AI353" s="181"/>
      <c r="AJ353" s="181"/>
      <c r="AK353" s="181"/>
      <c r="AL353" s="181"/>
      <c r="AM353" s="181"/>
      <c r="AN353" s="181"/>
      <c r="AO353" s="181"/>
      <c r="AP353" s="181"/>
      <c r="AQ353" s="181"/>
      <c r="AR353" s="181"/>
      <c r="AS353" s="181"/>
      <c r="AT353" s="181"/>
      <c r="AU353" s="181"/>
      <c r="AV353" s="181"/>
      <c r="AW353" s="181"/>
      <c r="AX353" s="181"/>
      <c r="AY353" s="181"/>
      <c r="AZ353" s="181"/>
      <c r="BA353" s="181"/>
      <c r="BB353" s="181"/>
      <c r="BC353" s="181"/>
      <c r="BD353" s="181"/>
      <c r="BE353" s="181">
        <v>120</v>
      </c>
      <c r="BF353" s="181">
        <v>120</v>
      </c>
      <c r="BG353" s="181">
        <v>120</v>
      </c>
      <c r="BH353" s="181">
        <v>120</v>
      </c>
      <c r="BI353" s="181">
        <v>120</v>
      </c>
      <c r="BJ353" s="181">
        <v>120</v>
      </c>
      <c r="BK353" s="181"/>
      <c r="BL353" s="181">
        <v>120</v>
      </c>
      <c r="BM353" s="181">
        <v>120</v>
      </c>
      <c r="BN353" s="181">
        <v>120</v>
      </c>
      <c r="BO353" s="181">
        <v>120</v>
      </c>
      <c r="BP353" s="181">
        <v>120</v>
      </c>
      <c r="BQ353" s="181">
        <v>120</v>
      </c>
      <c r="BR353" s="181">
        <v>120</v>
      </c>
      <c r="BS353" s="181">
        <v>120</v>
      </c>
      <c r="BT353" s="181">
        <v>120</v>
      </c>
      <c r="BU353" s="181">
        <v>120</v>
      </c>
      <c r="BV353" s="181">
        <v>120</v>
      </c>
      <c r="BW353" s="181">
        <v>120</v>
      </c>
      <c r="BX353" s="181">
        <v>120</v>
      </c>
      <c r="BY353" s="181">
        <v>120</v>
      </c>
      <c r="BZ353" s="181">
        <v>120</v>
      </c>
      <c r="CA353" s="181">
        <v>120</v>
      </c>
      <c r="CB353" s="181">
        <v>120</v>
      </c>
      <c r="CC353" s="181">
        <v>120</v>
      </c>
      <c r="CD353" s="181">
        <v>120</v>
      </c>
      <c r="CE353" s="181">
        <v>120</v>
      </c>
      <c r="CF353" s="181">
        <v>120</v>
      </c>
      <c r="CG353" s="181">
        <v>120</v>
      </c>
      <c r="CH353" s="181">
        <v>120</v>
      </c>
      <c r="CI353" s="181">
        <v>120</v>
      </c>
      <c r="CJ353" s="181">
        <v>120</v>
      </c>
      <c r="CK353" s="181">
        <v>120</v>
      </c>
      <c r="CL353" s="181">
        <v>120</v>
      </c>
      <c r="CM353" s="181">
        <v>150</v>
      </c>
      <c r="CN353" s="181">
        <v>150</v>
      </c>
      <c r="CO353" s="181">
        <v>150</v>
      </c>
      <c r="CP353" s="181">
        <v>90</v>
      </c>
      <c r="CQ353" s="181">
        <v>90</v>
      </c>
      <c r="CR353" s="181">
        <v>90</v>
      </c>
      <c r="CS353" s="181">
        <v>90</v>
      </c>
      <c r="CT353" s="181">
        <v>90</v>
      </c>
      <c r="CU353" s="181">
        <v>90</v>
      </c>
      <c r="CV353" s="181">
        <v>90</v>
      </c>
      <c r="CW353" s="181">
        <v>90</v>
      </c>
      <c r="CX353" s="181">
        <v>90</v>
      </c>
      <c r="CY353" s="181">
        <v>90</v>
      </c>
      <c r="CZ353" s="181">
        <v>90</v>
      </c>
      <c r="DA353" s="181">
        <v>90</v>
      </c>
      <c r="DB353" s="181">
        <v>90</v>
      </c>
      <c r="DC353" s="181">
        <v>90</v>
      </c>
      <c r="DD353" s="181">
        <v>90</v>
      </c>
      <c r="DE353" s="181">
        <v>90</v>
      </c>
      <c r="DF353" s="181">
        <v>90</v>
      </c>
      <c r="DG353" s="181">
        <v>90</v>
      </c>
      <c r="DH353" s="181">
        <v>90</v>
      </c>
      <c r="DI353" s="181">
        <v>90</v>
      </c>
      <c r="DJ353" s="181">
        <v>3600</v>
      </c>
      <c r="DK353" s="181">
        <v>3600</v>
      </c>
      <c r="DL353" s="181">
        <v>3600</v>
      </c>
      <c r="DM353" s="181">
        <v>3600</v>
      </c>
      <c r="DN353" s="181">
        <v>3600</v>
      </c>
      <c r="DO353" s="181">
        <v>3600</v>
      </c>
      <c r="DP353" s="181">
        <v>3600</v>
      </c>
      <c r="DQ353" s="181">
        <v>3600</v>
      </c>
      <c r="DR353" s="181">
        <v>3600</v>
      </c>
      <c r="DS353" s="181">
        <v>3600</v>
      </c>
      <c r="DT353" s="181"/>
      <c r="DU353" s="181">
        <v>3600</v>
      </c>
      <c r="DV353" s="181">
        <v>3600</v>
      </c>
      <c r="DW353" s="181">
        <v>3600</v>
      </c>
      <c r="DX353" s="181">
        <v>3600</v>
      </c>
      <c r="DY353" s="181">
        <v>3600</v>
      </c>
      <c r="DZ353" s="181">
        <v>3600</v>
      </c>
      <c r="EA353" s="181">
        <v>3600</v>
      </c>
      <c r="EB353" s="181">
        <v>3600</v>
      </c>
      <c r="EC353" s="181">
        <v>3600</v>
      </c>
      <c r="ED353" s="181">
        <v>3600</v>
      </c>
      <c r="EE353" s="181">
        <v>3600</v>
      </c>
      <c r="EF353" s="181">
        <v>3600</v>
      </c>
      <c r="EG353" s="181">
        <v>3600</v>
      </c>
      <c r="EH353" s="181">
        <v>3600</v>
      </c>
      <c r="EI353" s="181">
        <v>3600</v>
      </c>
      <c r="EJ353" s="181">
        <v>3600</v>
      </c>
      <c r="EK353" s="181">
        <v>3600</v>
      </c>
      <c r="EL353" s="181">
        <v>3600</v>
      </c>
      <c r="EM353" s="181">
        <v>3600</v>
      </c>
      <c r="EN353" s="181">
        <v>3600</v>
      </c>
      <c r="EO353" s="181">
        <v>3600</v>
      </c>
      <c r="EP353" s="271"/>
      <c r="EQ353" s="243" t="s">
        <v>2026</v>
      </c>
    </row>
    <row r="354" spans="1:147" s="71" customFormat="1" ht="30" customHeight="1" outlineLevel="2">
      <c r="A354" s="26"/>
      <c r="B354" s="142"/>
      <c r="C354" s="142" t="s">
        <v>1938</v>
      </c>
      <c r="D354" s="219" t="s">
        <v>1939</v>
      </c>
      <c r="E354" s="207"/>
      <c r="F354" s="181"/>
      <c r="G354" s="178"/>
      <c r="H354" s="178"/>
      <c r="I354" s="178"/>
      <c r="J354" s="178"/>
      <c r="K354" s="178"/>
      <c r="L354" s="178"/>
      <c r="M354" s="178"/>
      <c r="N354" s="178"/>
      <c r="O354" s="178"/>
      <c r="P354" s="178"/>
      <c r="Q354" s="178"/>
      <c r="R354" s="178"/>
      <c r="S354" s="178"/>
      <c r="T354" s="178"/>
      <c r="U354" s="178"/>
      <c r="V354" s="178"/>
      <c r="W354" s="178"/>
      <c r="X354" s="178"/>
      <c r="Y354" s="178"/>
      <c r="Z354" s="178"/>
      <c r="AA354" s="178"/>
      <c r="AB354" s="178"/>
      <c r="AC354" s="178"/>
      <c r="AD354" s="178"/>
      <c r="AE354" s="178"/>
      <c r="AF354" s="178"/>
      <c r="AG354" s="178"/>
      <c r="AH354" s="178"/>
      <c r="AI354" s="178"/>
      <c r="AJ354" s="178"/>
      <c r="AK354" s="178"/>
      <c r="AL354" s="178"/>
      <c r="AM354" s="178"/>
      <c r="AN354" s="178"/>
      <c r="AO354" s="178"/>
      <c r="AP354" s="178"/>
      <c r="AQ354" s="178"/>
      <c r="AR354" s="178"/>
      <c r="AS354" s="178"/>
      <c r="AT354" s="178"/>
      <c r="AU354" s="178"/>
      <c r="AV354" s="178"/>
      <c r="AW354" s="178"/>
      <c r="AX354" s="178"/>
      <c r="AY354" s="178"/>
      <c r="AZ354" s="178"/>
      <c r="BA354" s="178"/>
      <c r="BB354" s="178"/>
      <c r="BC354" s="178"/>
      <c r="BD354" s="178"/>
      <c r="BE354" s="178">
        <v>1</v>
      </c>
      <c r="BF354" s="178">
        <v>1</v>
      </c>
      <c r="BG354" s="178">
        <v>1</v>
      </c>
      <c r="BH354" s="178">
        <v>1</v>
      </c>
      <c r="BI354" s="178">
        <v>1</v>
      </c>
      <c r="BJ354" s="178">
        <v>1</v>
      </c>
      <c r="BK354" s="178"/>
      <c r="BL354" s="178">
        <v>1</v>
      </c>
      <c r="BM354" s="178">
        <v>1</v>
      </c>
      <c r="BN354" s="178">
        <v>1</v>
      </c>
      <c r="BO354" s="178">
        <v>1</v>
      </c>
      <c r="BP354" s="178">
        <v>1</v>
      </c>
      <c r="BQ354" s="178">
        <v>1</v>
      </c>
      <c r="BR354" s="178">
        <v>1</v>
      </c>
      <c r="BS354" s="178">
        <v>1</v>
      </c>
      <c r="BT354" s="178">
        <v>1</v>
      </c>
      <c r="BU354" s="178">
        <v>1</v>
      </c>
      <c r="BV354" s="178">
        <v>1</v>
      </c>
      <c r="BW354" s="178">
        <v>1</v>
      </c>
      <c r="BX354" s="178">
        <v>1</v>
      </c>
      <c r="BY354" s="178">
        <v>1</v>
      </c>
      <c r="BZ354" s="178">
        <v>1</v>
      </c>
      <c r="CA354" s="178">
        <v>1</v>
      </c>
      <c r="CB354" s="178">
        <v>1</v>
      </c>
      <c r="CC354" s="178">
        <v>1</v>
      </c>
      <c r="CD354" s="178">
        <v>1</v>
      </c>
      <c r="CE354" s="178">
        <v>1</v>
      </c>
      <c r="CF354" s="178">
        <v>1</v>
      </c>
      <c r="CG354" s="178">
        <v>1</v>
      </c>
      <c r="CH354" s="178">
        <v>1</v>
      </c>
      <c r="CI354" s="178">
        <v>1</v>
      </c>
      <c r="CJ354" s="178">
        <v>1</v>
      </c>
      <c r="CK354" s="178">
        <v>1</v>
      </c>
      <c r="CL354" s="178">
        <v>1</v>
      </c>
      <c r="CM354" s="178"/>
      <c r="CN354" s="178"/>
      <c r="CO354" s="178"/>
      <c r="CP354" s="178">
        <v>1</v>
      </c>
      <c r="CQ354" s="178">
        <v>1</v>
      </c>
      <c r="CR354" s="178">
        <v>1</v>
      </c>
      <c r="CS354" s="178">
        <v>1</v>
      </c>
      <c r="CT354" s="178">
        <v>1</v>
      </c>
      <c r="CU354" s="178">
        <v>1</v>
      </c>
      <c r="CV354" s="178">
        <v>1</v>
      </c>
      <c r="CW354" s="178">
        <v>1</v>
      </c>
      <c r="CX354" s="178">
        <v>1</v>
      </c>
      <c r="CY354" s="178">
        <v>1</v>
      </c>
      <c r="CZ354" s="178">
        <v>1</v>
      </c>
      <c r="DA354" s="178">
        <v>1</v>
      </c>
      <c r="DB354" s="178">
        <v>1</v>
      </c>
      <c r="DC354" s="178">
        <v>1</v>
      </c>
      <c r="DD354" s="178">
        <v>1</v>
      </c>
      <c r="DE354" s="178">
        <v>1</v>
      </c>
      <c r="DF354" s="178">
        <v>1</v>
      </c>
      <c r="DG354" s="178">
        <v>1</v>
      </c>
      <c r="DH354" s="178">
        <v>1</v>
      </c>
      <c r="DI354" s="178">
        <v>1</v>
      </c>
      <c r="DJ354" s="178"/>
      <c r="DK354" s="178"/>
      <c r="DL354" s="178"/>
      <c r="DM354" s="178"/>
      <c r="DN354" s="178"/>
      <c r="DO354" s="178"/>
      <c r="DP354" s="178"/>
      <c r="DQ354" s="178"/>
      <c r="DR354" s="178"/>
      <c r="DS354" s="178"/>
      <c r="DT354" s="178"/>
      <c r="DU354" s="178"/>
      <c r="DV354" s="178"/>
      <c r="DW354" s="178"/>
      <c r="DX354" s="178"/>
      <c r="DY354" s="178"/>
      <c r="DZ354" s="178"/>
      <c r="EA354" s="178"/>
      <c r="EB354" s="178"/>
      <c r="EC354" s="178"/>
      <c r="ED354" s="178"/>
      <c r="EE354" s="178"/>
      <c r="EF354" s="178"/>
      <c r="EG354" s="178"/>
      <c r="EH354" s="178"/>
      <c r="EI354" s="178"/>
      <c r="EJ354" s="178"/>
      <c r="EK354" s="178"/>
      <c r="EL354" s="178"/>
      <c r="EM354" s="178"/>
      <c r="EN354" s="178"/>
      <c r="EO354" s="178"/>
      <c r="EP354" s="271"/>
      <c r="EQ354" s="243" t="s">
        <v>2026</v>
      </c>
    </row>
    <row r="355" spans="1:147" s="71" customFormat="1" ht="30" customHeight="1" outlineLevel="2">
      <c r="A355" s="26"/>
      <c r="B355" s="142"/>
      <c r="C355" s="142" t="s">
        <v>1940</v>
      </c>
      <c r="D355" s="219" t="s">
        <v>1941</v>
      </c>
      <c r="E355" s="207"/>
      <c r="F355" s="181"/>
      <c r="G355" s="181"/>
      <c r="H355" s="181"/>
      <c r="I355" s="181"/>
      <c r="J355" s="181"/>
      <c r="K355" s="181"/>
      <c r="L355" s="181"/>
      <c r="M355" s="181"/>
      <c r="N355" s="181"/>
      <c r="O355" s="181"/>
      <c r="P355" s="181"/>
      <c r="Q355" s="181"/>
      <c r="R355" s="181"/>
      <c r="S355" s="181"/>
      <c r="T355" s="181"/>
      <c r="U355" s="181"/>
      <c r="V355" s="181"/>
      <c r="W355" s="181"/>
      <c r="X355" s="181"/>
      <c r="Y355" s="181"/>
      <c r="Z355" s="181"/>
      <c r="AA355" s="181"/>
      <c r="AB355" s="181"/>
      <c r="AC355" s="181"/>
      <c r="AD355" s="181"/>
      <c r="AE355" s="181"/>
      <c r="AF355" s="181"/>
      <c r="AG355" s="181"/>
      <c r="AH355" s="181"/>
      <c r="AI355" s="181"/>
      <c r="AJ355" s="181"/>
      <c r="AK355" s="181"/>
      <c r="AL355" s="181"/>
      <c r="AM355" s="181"/>
      <c r="AN355" s="181"/>
      <c r="AO355" s="181"/>
      <c r="AP355" s="181"/>
      <c r="AQ355" s="181"/>
      <c r="AR355" s="181"/>
      <c r="AS355" s="181"/>
      <c r="AT355" s="181"/>
      <c r="AU355" s="181"/>
      <c r="AV355" s="181"/>
      <c r="AW355" s="181"/>
      <c r="AX355" s="181"/>
      <c r="AY355" s="181"/>
      <c r="AZ355" s="181"/>
      <c r="BA355" s="181"/>
      <c r="BB355" s="181"/>
      <c r="BC355" s="181"/>
      <c r="BD355" s="181"/>
      <c r="BE355" s="181">
        <v>30</v>
      </c>
      <c r="BF355" s="181">
        <v>30</v>
      </c>
      <c r="BG355" s="181">
        <v>30</v>
      </c>
      <c r="BH355" s="181">
        <v>30</v>
      </c>
      <c r="BI355" s="181">
        <v>30</v>
      </c>
      <c r="BJ355" s="181">
        <v>30</v>
      </c>
      <c r="BK355" s="181"/>
      <c r="BL355" s="181">
        <v>30</v>
      </c>
      <c r="BM355" s="181">
        <v>30</v>
      </c>
      <c r="BN355" s="181">
        <v>30</v>
      </c>
      <c r="BO355" s="181">
        <v>30</v>
      </c>
      <c r="BP355" s="181">
        <v>30</v>
      </c>
      <c r="BQ355" s="181">
        <v>30</v>
      </c>
      <c r="BR355" s="181">
        <v>30</v>
      </c>
      <c r="BS355" s="181">
        <v>30</v>
      </c>
      <c r="BT355" s="181">
        <v>30</v>
      </c>
      <c r="BU355" s="181">
        <v>30</v>
      </c>
      <c r="BV355" s="181">
        <v>30</v>
      </c>
      <c r="BW355" s="181">
        <v>30</v>
      </c>
      <c r="BX355" s="181">
        <v>30</v>
      </c>
      <c r="BY355" s="181">
        <v>30</v>
      </c>
      <c r="BZ355" s="181">
        <v>30</v>
      </c>
      <c r="CA355" s="181">
        <v>30</v>
      </c>
      <c r="CB355" s="181">
        <v>30</v>
      </c>
      <c r="CC355" s="181">
        <v>30</v>
      </c>
      <c r="CD355" s="181">
        <v>30</v>
      </c>
      <c r="CE355" s="181">
        <v>30</v>
      </c>
      <c r="CF355" s="181">
        <v>30</v>
      </c>
      <c r="CG355" s="181">
        <v>30</v>
      </c>
      <c r="CH355" s="181">
        <v>30</v>
      </c>
      <c r="CI355" s="181">
        <v>30</v>
      </c>
      <c r="CJ355" s="181">
        <v>30</v>
      </c>
      <c r="CK355" s="181">
        <v>30</v>
      </c>
      <c r="CL355" s="181">
        <v>30</v>
      </c>
      <c r="CM355" s="181"/>
      <c r="CN355" s="181"/>
      <c r="CO355" s="181"/>
      <c r="CP355" s="181">
        <v>90</v>
      </c>
      <c r="CQ355" s="181">
        <v>90</v>
      </c>
      <c r="CR355" s="181">
        <v>90</v>
      </c>
      <c r="CS355" s="181">
        <v>90</v>
      </c>
      <c r="CT355" s="181">
        <v>90</v>
      </c>
      <c r="CU355" s="181">
        <v>90</v>
      </c>
      <c r="CV355" s="181">
        <v>90</v>
      </c>
      <c r="CW355" s="181">
        <v>90</v>
      </c>
      <c r="CX355" s="181">
        <v>90</v>
      </c>
      <c r="CY355" s="181">
        <v>90</v>
      </c>
      <c r="CZ355" s="181">
        <v>90</v>
      </c>
      <c r="DA355" s="181">
        <v>90</v>
      </c>
      <c r="DB355" s="181">
        <v>90</v>
      </c>
      <c r="DC355" s="181">
        <v>90</v>
      </c>
      <c r="DD355" s="181">
        <v>90</v>
      </c>
      <c r="DE355" s="181">
        <v>90</v>
      </c>
      <c r="DF355" s="181">
        <v>90</v>
      </c>
      <c r="DG355" s="181">
        <v>90</v>
      </c>
      <c r="DH355" s="181">
        <v>90</v>
      </c>
      <c r="DI355" s="181">
        <v>90</v>
      </c>
      <c r="DJ355" s="181"/>
      <c r="DK355" s="181"/>
      <c r="DL355" s="181"/>
      <c r="DM355" s="181"/>
      <c r="DN355" s="181"/>
      <c r="DO355" s="181"/>
      <c r="DP355" s="181"/>
      <c r="DQ355" s="181"/>
      <c r="DR355" s="181"/>
      <c r="DS355" s="181"/>
      <c r="DT355" s="181"/>
      <c r="DU355" s="181"/>
      <c r="DV355" s="181"/>
      <c r="DW355" s="181"/>
      <c r="DX355" s="181"/>
      <c r="DY355" s="181"/>
      <c r="DZ355" s="181"/>
      <c r="EA355" s="181"/>
      <c r="EB355" s="181"/>
      <c r="EC355" s="181"/>
      <c r="ED355" s="181"/>
      <c r="EE355" s="181"/>
      <c r="EF355" s="181"/>
      <c r="EG355" s="181"/>
      <c r="EH355" s="181"/>
      <c r="EI355" s="181"/>
      <c r="EJ355" s="181"/>
      <c r="EK355" s="181"/>
      <c r="EL355" s="181"/>
      <c r="EM355" s="181"/>
      <c r="EN355" s="181"/>
      <c r="EO355" s="181"/>
      <c r="EP355" s="271"/>
      <c r="EQ355" s="243" t="s">
        <v>2027</v>
      </c>
    </row>
    <row r="356" spans="1:147" s="71" customFormat="1" ht="30" customHeight="1" outlineLevel="2">
      <c r="A356" s="26"/>
      <c r="B356" s="142"/>
      <c r="C356" s="142" t="s">
        <v>1943</v>
      </c>
      <c r="D356" s="219"/>
      <c r="E356" s="207"/>
      <c r="F356" s="178"/>
      <c r="G356" s="178" t="s">
        <v>503</v>
      </c>
      <c r="H356" s="178" t="s">
        <v>503</v>
      </c>
      <c r="I356" s="178" t="s">
        <v>503</v>
      </c>
      <c r="J356" s="178"/>
      <c r="K356" s="178" t="s">
        <v>503</v>
      </c>
      <c r="L356" s="178"/>
      <c r="M356" s="178"/>
      <c r="N356" s="178"/>
      <c r="O356" s="178"/>
      <c r="P356" s="178"/>
      <c r="Q356" s="178"/>
      <c r="R356" s="178"/>
      <c r="S356" s="178"/>
      <c r="T356" s="178"/>
      <c r="U356" s="178"/>
      <c r="V356" s="178"/>
      <c r="W356" s="178"/>
      <c r="X356" s="178"/>
      <c r="Y356" s="178"/>
      <c r="Z356" s="178"/>
      <c r="AA356" s="178"/>
      <c r="AB356" s="178"/>
      <c r="AC356" s="178"/>
      <c r="AD356" s="178"/>
      <c r="AE356" s="178"/>
      <c r="AF356" s="178"/>
      <c r="AG356" s="178"/>
      <c r="AH356" s="178"/>
      <c r="AI356" s="178"/>
      <c r="AJ356" s="178"/>
      <c r="AK356" s="178"/>
      <c r="AL356" s="178"/>
      <c r="AM356" s="178"/>
      <c r="AN356" s="178"/>
      <c r="AO356" s="178"/>
      <c r="AP356" s="178"/>
      <c r="AQ356" s="178"/>
      <c r="AR356" s="178"/>
      <c r="AS356" s="178"/>
      <c r="AT356" s="178"/>
      <c r="AU356" s="178"/>
      <c r="AV356" s="178"/>
      <c r="AW356" s="178"/>
      <c r="AX356" s="178"/>
      <c r="AY356" s="178"/>
      <c r="AZ356" s="178"/>
      <c r="BA356" s="178"/>
      <c r="BB356" s="178"/>
      <c r="BC356" s="178"/>
      <c r="BD356" s="178"/>
      <c r="BE356" s="178" t="s">
        <v>503</v>
      </c>
      <c r="BF356" s="178" t="s">
        <v>503</v>
      </c>
      <c r="BG356" s="178" t="s">
        <v>503</v>
      </c>
      <c r="BH356" s="178" t="s">
        <v>503</v>
      </c>
      <c r="BI356" s="178" t="s">
        <v>503</v>
      </c>
      <c r="BJ356" s="178" t="s">
        <v>503</v>
      </c>
      <c r="BK356" s="178"/>
      <c r="BL356" s="178" t="s">
        <v>503</v>
      </c>
      <c r="BM356" s="178" t="s">
        <v>503</v>
      </c>
      <c r="BN356" s="178" t="s">
        <v>503</v>
      </c>
      <c r="BO356" s="178" t="s">
        <v>503</v>
      </c>
      <c r="BP356" s="178" t="s">
        <v>503</v>
      </c>
      <c r="BQ356" s="178" t="s">
        <v>503</v>
      </c>
      <c r="BR356" s="178" t="s">
        <v>503</v>
      </c>
      <c r="BS356" s="178" t="s">
        <v>503</v>
      </c>
      <c r="BT356" s="178" t="s">
        <v>503</v>
      </c>
      <c r="BU356" s="178" t="s">
        <v>503</v>
      </c>
      <c r="BV356" s="178" t="s">
        <v>503</v>
      </c>
      <c r="BW356" s="178" t="s">
        <v>503</v>
      </c>
      <c r="BX356" s="178" t="s">
        <v>503</v>
      </c>
      <c r="BY356" s="178" t="s">
        <v>503</v>
      </c>
      <c r="BZ356" s="178" t="s">
        <v>503</v>
      </c>
      <c r="CA356" s="178" t="s">
        <v>503</v>
      </c>
      <c r="CB356" s="178" t="s">
        <v>503</v>
      </c>
      <c r="CC356" s="178" t="s">
        <v>503</v>
      </c>
      <c r="CD356" s="178" t="s">
        <v>503</v>
      </c>
      <c r="CE356" s="178" t="s">
        <v>503</v>
      </c>
      <c r="CF356" s="178" t="s">
        <v>503</v>
      </c>
      <c r="CG356" s="178" t="s">
        <v>503</v>
      </c>
      <c r="CH356" s="178" t="s">
        <v>503</v>
      </c>
      <c r="CI356" s="178" t="s">
        <v>503</v>
      </c>
      <c r="CJ356" s="178" t="s">
        <v>503</v>
      </c>
      <c r="CK356" s="178" t="s">
        <v>503</v>
      </c>
      <c r="CL356" s="178" t="s">
        <v>503</v>
      </c>
      <c r="CM356" s="178" t="s">
        <v>503</v>
      </c>
      <c r="CN356" s="178" t="s">
        <v>503</v>
      </c>
      <c r="CO356" s="178" t="s">
        <v>503</v>
      </c>
      <c r="CP356" s="178" t="s">
        <v>503</v>
      </c>
      <c r="CQ356" s="178" t="s">
        <v>503</v>
      </c>
      <c r="CR356" s="178" t="s">
        <v>503</v>
      </c>
      <c r="CS356" s="178" t="s">
        <v>503</v>
      </c>
      <c r="CT356" s="178" t="s">
        <v>503</v>
      </c>
      <c r="CU356" s="178" t="s">
        <v>503</v>
      </c>
      <c r="CV356" s="178" t="s">
        <v>503</v>
      </c>
      <c r="CW356" s="178" t="s">
        <v>503</v>
      </c>
      <c r="CX356" s="178" t="s">
        <v>503</v>
      </c>
      <c r="CY356" s="178" t="s">
        <v>503</v>
      </c>
      <c r="CZ356" s="178" t="s">
        <v>503</v>
      </c>
      <c r="DA356" s="178" t="s">
        <v>503</v>
      </c>
      <c r="DB356" s="178" t="s">
        <v>503</v>
      </c>
      <c r="DC356" s="178" t="s">
        <v>503</v>
      </c>
      <c r="DD356" s="178" t="s">
        <v>503</v>
      </c>
      <c r="DE356" s="178" t="s">
        <v>503</v>
      </c>
      <c r="DF356" s="178" t="s">
        <v>503</v>
      </c>
      <c r="DG356" s="178" t="s">
        <v>503</v>
      </c>
      <c r="DH356" s="178" t="s">
        <v>503</v>
      </c>
      <c r="DI356" s="178" t="s">
        <v>503</v>
      </c>
      <c r="DJ356" s="178" t="s">
        <v>503</v>
      </c>
      <c r="DK356" s="178" t="s">
        <v>503</v>
      </c>
      <c r="DL356" s="178" t="s">
        <v>503</v>
      </c>
      <c r="DM356" s="178" t="s">
        <v>503</v>
      </c>
      <c r="DN356" s="178" t="s">
        <v>503</v>
      </c>
      <c r="DO356" s="178" t="s">
        <v>503</v>
      </c>
      <c r="DP356" s="178" t="s">
        <v>503</v>
      </c>
      <c r="DQ356" s="178" t="s">
        <v>503</v>
      </c>
      <c r="DR356" s="178" t="s">
        <v>503</v>
      </c>
      <c r="DS356" s="178" t="s">
        <v>503</v>
      </c>
      <c r="DT356" s="178"/>
      <c r="DU356" s="178" t="s">
        <v>503</v>
      </c>
      <c r="DV356" s="178" t="s">
        <v>503</v>
      </c>
      <c r="DW356" s="178" t="s">
        <v>503</v>
      </c>
      <c r="DX356" s="178" t="s">
        <v>503</v>
      </c>
      <c r="DY356" s="178" t="s">
        <v>503</v>
      </c>
      <c r="DZ356" s="178" t="s">
        <v>503</v>
      </c>
      <c r="EA356" s="178" t="s">
        <v>503</v>
      </c>
      <c r="EB356" s="178" t="s">
        <v>503</v>
      </c>
      <c r="EC356" s="178" t="s">
        <v>503</v>
      </c>
      <c r="ED356" s="178" t="s">
        <v>503</v>
      </c>
      <c r="EE356" s="178" t="s">
        <v>503</v>
      </c>
      <c r="EF356" s="178" t="s">
        <v>503</v>
      </c>
      <c r="EG356" s="178" t="s">
        <v>503</v>
      </c>
      <c r="EH356" s="178" t="s">
        <v>503</v>
      </c>
      <c r="EI356" s="178" t="s">
        <v>503</v>
      </c>
      <c r="EJ356" s="178" t="s">
        <v>503</v>
      </c>
      <c r="EK356" s="178" t="s">
        <v>503</v>
      </c>
      <c r="EL356" s="178" t="s">
        <v>503</v>
      </c>
      <c r="EM356" s="178" t="s">
        <v>503</v>
      </c>
      <c r="EN356" s="178" t="s">
        <v>503</v>
      </c>
      <c r="EO356" s="178" t="s">
        <v>503</v>
      </c>
      <c r="EP356" s="271"/>
      <c r="EQ356" s="243" t="s">
        <v>2026</v>
      </c>
    </row>
    <row r="357" spans="1:147" s="71" customFormat="1" ht="30" customHeight="1" outlineLevel="2">
      <c r="A357" s="26"/>
      <c r="B357" s="142"/>
      <c r="C357" s="142" t="s">
        <v>1944</v>
      </c>
      <c r="D357" s="219" t="s">
        <v>1945</v>
      </c>
      <c r="E357" s="207"/>
      <c r="F357" s="181"/>
      <c r="G357" s="181"/>
      <c r="H357" s="181"/>
      <c r="I357" s="181"/>
      <c r="J357" s="181"/>
      <c r="K357" s="181"/>
      <c r="L357" s="181"/>
      <c r="M357" s="181"/>
      <c r="N357" s="181"/>
      <c r="O357" s="181"/>
      <c r="P357" s="181"/>
      <c r="Q357" s="181"/>
      <c r="R357" s="181"/>
      <c r="S357" s="181"/>
      <c r="T357" s="181"/>
      <c r="U357" s="181"/>
      <c r="V357" s="181"/>
      <c r="W357" s="181"/>
      <c r="X357" s="181"/>
      <c r="Y357" s="181"/>
      <c r="Z357" s="181"/>
      <c r="AA357" s="181"/>
      <c r="AB357" s="181"/>
      <c r="AC357" s="181"/>
      <c r="AD357" s="181"/>
      <c r="AE357" s="181"/>
      <c r="AF357" s="181"/>
      <c r="AG357" s="181"/>
      <c r="AH357" s="181"/>
      <c r="AI357" s="181"/>
      <c r="AJ357" s="181"/>
      <c r="AK357" s="181"/>
      <c r="AL357" s="181"/>
      <c r="AM357" s="181"/>
      <c r="AN357" s="181"/>
      <c r="AO357" s="181"/>
      <c r="AP357" s="181"/>
      <c r="AQ357" s="181"/>
      <c r="AR357" s="181"/>
      <c r="AS357" s="181"/>
      <c r="AT357" s="181"/>
      <c r="AU357" s="181"/>
      <c r="AV357" s="181"/>
      <c r="AW357" s="181"/>
      <c r="AX357" s="181"/>
      <c r="AY357" s="181"/>
      <c r="AZ357" s="181"/>
      <c r="BA357" s="181"/>
      <c r="BB357" s="181"/>
      <c r="BC357" s="181"/>
      <c r="BD357" s="181"/>
      <c r="BE357" s="181"/>
      <c r="BF357" s="181"/>
      <c r="BG357" s="181"/>
      <c r="BH357" s="181"/>
      <c r="BI357" s="181"/>
      <c r="BJ357" s="181"/>
      <c r="BK357" s="181"/>
      <c r="BL357" s="181"/>
      <c r="BM357" s="181"/>
      <c r="BN357" s="181"/>
      <c r="BO357" s="181"/>
      <c r="BP357" s="181"/>
      <c r="BQ357" s="181"/>
      <c r="BR357" s="181"/>
      <c r="BS357" s="181"/>
      <c r="BT357" s="181"/>
      <c r="BU357" s="181"/>
      <c r="BV357" s="181"/>
      <c r="BW357" s="181"/>
      <c r="BX357" s="181"/>
      <c r="BY357" s="181"/>
      <c r="BZ357" s="181"/>
      <c r="CA357" s="181"/>
      <c r="CB357" s="181"/>
      <c r="CC357" s="181"/>
      <c r="CD357" s="181"/>
      <c r="CE357" s="181"/>
      <c r="CF357" s="181"/>
      <c r="CG357" s="181"/>
      <c r="CH357" s="181"/>
      <c r="CI357" s="181"/>
      <c r="CJ357" s="181"/>
      <c r="CK357" s="181"/>
      <c r="CL357" s="181"/>
      <c r="CM357" s="181"/>
      <c r="CN357" s="181"/>
      <c r="CO357" s="181"/>
      <c r="CP357" s="181"/>
      <c r="CQ357" s="181"/>
      <c r="CR357" s="181"/>
      <c r="CS357" s="181"/>
      <c r="CT357" s="181"/>
      <c r="CU357" s="181"/>
      <c r="CV357" s="181"/>
      <c r="CW357" s="181"/>
      <c r="CX357" s="181"/>
      <c r="CY357" s="181"/>
      <c r="CZ357" s="181"/>
      <c r="DA357" s="181"/>
      <c r="DB357" s="181"/>
      <c r="DC357" s="181"/>
      <c r="DD357" s="181"/>
      <c r="DE357" s="181"/>
      <c r="DF357" s="181"/>
      <c r="DG357" s="181"/>
      <c r="DH357" s="181"/>
      <c r="DI357" s="181"/>
      <c r="DJ357" s="181"/>
      <c r="DK357" s="181"/>
      <c r="DL357" s="181"/>
      <c r="DM357" s="181"/>
      <c r="DN357" s="181"/>
      <c r="DO357" s="181"/>
      <c r="DP357" s="181"/>
      <c r="DQ357" s="181"/>
      <c r="DR357" s="181"/>
      <c r="DS357" s="181"/>
      <c r="DT357" s="181"/>
      <c r="DU357" s="181"/>
      <c r="DV357" s="181"/>
      <c r="DW357" s="181"/>
      <c r="DX357" s="181"/>
      <c r="DY357" s="181"/>
      <c r="DZ357" s="181"/>
      <c r="EA357" s="181"/>
      <c r="EB357" s="181"/>
      <c r="EC357" s="181"/>
      <c r="ED357" s="181"/>
      <c r="EE357" s="181"/>
      <c r="EF357" s="181"/>
      <c r="EG357" s="181"/>
      <c r="EH357" s="181"/>
      <c r="EI357" s="181"/>
      <c r="EJ357" s="181"/>
      <c r="EK357" s="181"/>
      <c r="EL357" s="181"/>
      <c r="EM357" s="181"/>
      <c r="EN357" s="181"/>
      <c r="EO357" s="181"/>
      <c r="EP357" s="271"/>
      <c r="EQ357" s="243" t="s">
        <v>2026</v>
      </c>
    </row>
    <row r="358" spans="1:147" s="26" customFormat="1" ht="30" customHeight="1" outlineLevel="1">
      <c r="B358" s="142"/>
      <c r="C358" s="141" t="s">
        <v>2028</v>
      </c>
      <c r="D358" s="119"/>
      <c r="E358" s="143"/>
      <c r="F358" s="180"/>
      <c r="G358" s="180"/>
      <c r="H358" s="180"/>
      <c r="I358" s="180"/>
      <c r="J358" s="180"/>
      <c r="K358" s="180"/>
      <c r="L358" s="180"/>
      <c r="M358" s="180"/>
      <c r="N358" s="180"/>
      <c r="O358" s="180"/>
      <c r="P358" s="180"/>
      <c r="Q358" s="180"/>
      <c r="R358" s="180"/>
      <c r="S358" s="180"/>
      <c r="T358" s="180"/>
      <c r="U358" s="180"/>
      <c r="V358" s="180"/>
      <c r="W358" s="180"/>
      <c r="X358" s="180"/>
      <c r="Y358" s="180"/>
      <c r="Z358" s="180"/>
      <c r="AA358" s="180"/>
      <c r="AB358" s="180"/>
      <c r="AC358" s="180"/>
      <c r="AD358" s="180"/>
      <c r="AE358" s="180"/>
      <c r="AF358" s="180"/>
      <c r="AG358" s="180"/>
      <c r="AH358" s="180"/>
      <c r="AI358" s="180"/>
      <c r="AJ358" s="180"/>
      <c r="AK358" s="180"/>
      <c r="AL358" s="180"/>
      <c r="AM358" s="180"/>
      <c r="AN358" s="180"/>
      <c r="AO358" s="180"/>
      <c r="AP358" s="180"/>
      <c r="AQ358" s="180"/>
      <c r="AR358" s="180"/>
      <c r="AS358" s="180"/>
      <c r="AT358" s="180"/>
      <c r="AU358" s="180"/>
      <c r="AV358" s="180"/>
      <c r="AW358" s="180"/>
      <c r="AX358" s="180"/>
      <c r="AY358" s="180"/>
      <c r="AZ358" s="180"/>
      <c r="BA358" s="180"/>
      <c r="BB358" s="180"/>
      <c r="BC358" s="180"/>
      <c r="BD358" s="180"/>
      <c r="BE358" s="180"/>
      <c r="BF358" s="180"/>
      <c r="BG358" s="180"/>
      <c r="BH358" s="180"/>
      <c r="BI358" s="180"/>
      <c r="BJ358" s="180"/>
      <c r="BK358" s="180"/>
      <c r="BL358" s="180"/>
      <c r="BM358" s="180"/>
      <c r="BN358" s="180"/>
      <c r="BO358" s="180"/>
      <c r="BP358" s="180"/>
      <c r="BQ358" s="180"/>
      <c r="BR358" s="180"/>
      <c r="BS358" s="180"/>
      <c r="BT358" s="180"/>
      <c r="BU358" s="180"/>
      <c r="BV358" s="180"/>
      <c r="BW358" s="180"/>
      <c r="BX358" s="180"/>
      <c r="BY358" s="180"/>
      <c r="BZ358" s="180"/>
      <c r="CA358" s="180"/>
      <c r="CB358" s="180"/>
      <c r="CC358" s="180"/>
      <c r="CD358" s="180"/>
      <c r="CE358" s="180"/>
      <c r="CF358" s="180"/>
      <c r="CG358" s="180"/>
      <c r="CH358" s="180"/>
      <c r="CI358" s="180"/>
      <c r="CJ358" s="180"/>
      <c r="CK358" s="180"/>
      <c r="CL358" s="180"/>
      <c r="CM358" s="180"/>
      <c r="CN358" s="180"/>
      <c r="CO358" s="180"/>
      <c r="CP358" s="180"/>
      <c r="CQ358" s="180"/>
      <c r="CR358" s="180"/>
      <c r="CS358" s="180"/>
      <c r="CT358" s="180"/>
      <c r="CU358" s="180"/>
      <c r="CV358" s="180"/>
      <c r="CW358" s="180"/>
      <c r="CX358" s="180"/>
      <c r="CY358" s="180"/>
      <c r="CZ358" s="180"/>
      <c r="DA358" s="180"/>
      <c r="DB358" s="180"/>
      <c r="DC358" s="180"/>
      <c r="DD358" s="180"/>
      <c r="DE358" s="180"/>
      <c r="DF358" s="180"/>
      <c r="DG358" s="180"/>
      <c r="DH358" s="180"/>
      <c r="DI358" s="180"/>
      <c r="DJ358" s="180"/>
      <c r="DK358" s="180"/>
      <c r="DL358" s="180"/>
      <c r="DM358" s="180"/>
      <c r="DN358" s="180"/>
      <c r="DO358" s="180"/>
      <c r="DP358" s="180"/>
      <c r="DQ358" s="180"/>
      <c r="DR358" s="180"/>
      <c r="DS358" s="180"/>
      <c r="DT358" s="180"/>
      <c r="DU358" s="180"/>
      <c r="DV358" s="180"/>
      <c r="DW358" s="180"/>
      <c r="DX358" s="180"/>
      <c r="DY358" s="180"/>
      <c r="DZ358" s="180"/>
      <c r="EA358" s="180"/>
      <c r="EB358" s="180"/>
      <c r="EC358" s="180"/>
      <c r="ED358" s="180"/>
      <c r="EE358" s="180"/>
      <c r="EF358" s="180"/>
      <c r="EG358" s="180"/>
      <c r="EH358" s="180"/>
      <c r="EI358" s="180"/>
      <c r="EJ358" s="180"/>
      <c r="EK358" s="180"/>
      <c r="EL358" s="180"/>
      <c r="EM358" s="180"/>
      <c r="EN358" s="180"/>
      <c r="EO358" s="180"/>
      <c r="EP358" s="271"/>
      <c r="EQ358" s="139"/>
    </row>
    <row r="359" spans="1:147" s="26" customFormat="1" ht="30" customHeight="1" outlineLevel="2">
      <c r="B359" s="142"/>
      <c r="C359" s="120" t="s">
        <v>1946</v>
      </c>
      <c r="D359" s="219" t="s">
        <v>1947</v>
      </c>
      <c r="E359" s="123"/>
      <c r="F359" s="181"/>
      <c r="G359" s="178" t="s">
        <v>503</v>
      </c>
      <c r="H359" s="178" t="s">
        <v>503</v>
      </c>
      <c r="I359" s="178" t="s">
        <v>503</v>
      </c>
      <c r="J359" s="178"/>
      <c r="K359" s="178" t="s">
        <v>503</v>
      </c>
      <c r="L359" s="178" t="s">
        <v>503</v>
      </c>
      <c r="M359" s="178" t="s">
        <v>503</v>
      </c>
      <c r="N359" s="178" t="s">
        <v>503</v>
      </c>
      <c r="O359" s="178" t="s">
        <v>503</v>
      </c>
      <c r="P359" s="178" t="s">
        <v>503</v>
      </c>
      <c r="Q359" s="178" t="s">
        <v>503</v>
      </c>
      <c r="R359" s="178" t="s">
        <v>503</v>
      </c>
      <c r="S359" s="178" t="s">
        <v>503</v>
      </c>
      <c r="T359" s="178" t="s">
        <v>503</v>
      </c>
      <c r="U359" s="178" t="s">
        <v>503</v>
      </c>
      <c r="V359" s="178" t="s">
        <v>503</v>
      </c>
      <c r="W359" s="178" t="s">
        <v>503</v>
      </c>
      <c r="X359" s="178" t="s">
        <v>503</v>
      </c>
      <c r="Y359" s="178" t="s">
        <v>503</v>
      </c>
      <c r="Z359" s="178" t="s">
        <v>503</v>
      </c>
      <c r="AA359" s="178" t="s">
        <v>503</v>
      </c>
      <c r="AB359" s="178" t="s">
        <v>503</v>
      </c>
      <c r="AC359" s="178" t="s">
        <v>503</v>
      </c>
      <c r="AD359" s="178" t="s">
        <v>503</v>
      </c>
      <c r="AE359" s="178" t="s">
        <v>503</v>
      </c>
      <c r="AF359" s="178" t="s">
        <v>503</v>
      </c>
      <c r="AG359" s="178" t="s">
        <v>503</v>
      </c>
      <c r="AH359" s="178" t="s">
        <v>503</v>
      </c>
      <c r="AI359" s="178" t="s">
        <v>503</v>
      </c>
      <c r="AJ359" s="178" t="s">
        <v>503</v>
      </c>
      <c r="AK359" s="178" t="s">
        <v>503</v>
      </c>
      <c r="AL359" s="178" t="s">
        <v>503</v>
      </c>
      <c r="AM359" s="178" t="s">
        <v>503</v>
      </c>
      <c r="AN359" s="178" t="s">
        <v>503</v>
      </c>
      <c r="AO359" s="178" t="s">
        <v>503</v>
      </c>
      <c r="AP359" s="178" t="s">
        <v>503</v>
      </c>
      <c r="AQ359" s="178" t="s">
        <v>503</v>
      </c>
      <c r="AR359" s="178" t="s">
        <v>503</v>
      </c>
      <c r="AS359" s="178" t="s">
        <v>503</v>
      </c>
      <c r="AT359" s="178" t="s">
        <v>503</v>
      </c>
      <c r="AU359" s="178" t="s">
        <v>503</v>
      </c>
      <c r="AV359" s="178" t="s">
        <v>503</v>
      </c>
      <c r="AW359" s="178" t="s">
        <v>503</v>
      </c>
      <c r="AX359" s="178" t="s">
        <v>503</v>
      </c>
      <c r="AY359" s="178" t="s">
        <v>503</v>
      </c>
      <c r="AZ359" s="178" t="s">
        <v>503</v>
      </c>
      <c r="BA359" s="178" t="s">
        <v>503</v>
      </c>
      <c r="BB359" s="178" t="s">
        <v>503</v>
      </c>
      <c r="BC359" s="178" t="s">
        <v>503</v>
      </c>
      <c r="BD359" s="178" t="s">
        <v>503</v>
      </c>
      <c r="BE359" s="178" t="s">
        <v>503</v>
      </c>
      <c r="BF359" s="178" t="s">
        <v>503</v>
      </c>
      <c r="BG359" s="178" t="s">
        <v>503</v>
      </c>
      <c r="BH359" s="178" t="s">
        <v>503</v>
      </c>
      <c r="BI359" s="178" t="s">
        <v>503</v>
      </c>
      <c r="BJ359" s="178" t="s">
        <v>503</v>
      </c>
      <c r="BK359" s="178"/>
      <c r="BL359" s="178" t="s">
        <v>503</v>
      </c>
      <c r="BM359" s="178" t="s">
        <v>503</v>
      </c>
      <c r="BN359" s="178" t="s">
        <v>503</v>
      </c>
      <c r="BO359" s="178" t="s">
        <v>503</v>
      </c>
      <c r="BP359" s="178" t="s">
        <v>503</v>
      </c>
      <c r="BQ359" s="178" t="s">
        <v>503</v>
      </c>
      <c r="BR359" s="178" t="s">
        <v>503</v>
      </c>
      <c r="BS359" s="178" t="s">
        <v>503</v>
      </c>
      <c r="BT359" s="178" t="s">
        <v>503</v>
      </c>
      <c r="BU359" s="178" t="s">
        <v>503</v>
      </c>
      <c r="BV359" s="178" t="s">
        <v>503</v>
      </c>
      <c r="BW359" s="178" t="s">
        <v>503</v>
      </c>
      <c r="BX359" s="178" t="s">
        <v>503</v>
      </c>
      <c r="BY359" s="178" t="s">
        <v>503</v>
      </c>
      <c r="BZ359" s="178" t="s">
        <v>503</v>
      </c>
      <c r="CA359" s="178" t="s">
        <v>503</v>
      </c>
      <c r="CB359" s="178" t="s">
        <v>503</v>
      </c>
      <c r="CC359" s="178" t="s">
        <v>503</v>
      </c>
      <c r="CD359" s="178" t="s">
        <v>503</v>
      </c>
      <c r="CE359" s="178" t="s">
        <v>503</v>
      </c>
      <c r="CF359" s="178" t="s">
        <v>503</v>
      </c>
      <c r="CG359" s="178" t="s">
        <v>503</v>
      </c>
      <c r="CH359" s="178" t="s">
        <v>503</v>
      </c>
      <c r="CI359" s="178" t="s">
        <v>503</v>
      </c>
      <c r="CJ359" s="178" t="s">
        <v>503</v>
      </c>
      <c r="CK359" s="178" t="s">
        <v>503</v>
      </c>
      <c r="CL359" s="178" t="s">
        <v>503</v>
      </c>
      <c r="CM359" s="178" t="s">
        <v>503</v>
      </c>
      <c r="CN359" s="178" t="s">
        <v>503</v>
      </c>
      <c r="CO359" s="178" t="s">
        <v>503</v>
      </c>
      <c r="CP359" s="178" t="s">
        <v>503</v>
      </c>
      <c r="CQ359" s="178" t="s">
        <v>503</v>
      </c>
      <c r="CR359" s="178" t="s">
        <v>503</v>
      </c>
      <c r="CS359" s="178" t="s">
        <v>503</v>
      </c>
      <c r="CT359" s="178" t="s">
        <v>503</v>
      </c>
      <c r="CU359" s="178" t="s">
        <v>503</v>
      </c>
      <c r="CV359" s="178" t="s">
        <v>503</v>
      </c>
      <c r="CW359" s="178" t="s">
        <v>503</v>
      </c>
      <c r="CX359" s="178" t="s">
        <v>503</v>
      </c>
      <c r="CY359" s="178" t="s">
        <v>503</v>
      </c>
      <c r="CZ359" s="178" t="s">
        <v>503</v>
      </c>
      <c r="DA359" s="178" t="s">
        <v>503</v>
      </c>
      <c r="DB359" s="178" t="s">
        <v>503</v>
      </c>
      <c r="DC359" s="178" t="s">
        <v>503</v>
      </c>
      <c r="DD359" s="178" t="s">
        <v>503</v>
      </c>
      <c r="DE359" s="178" t="s">
        <v>503</v>
      </c>
      <c r="DF359" s="178" t="s">
        <v>503</v>
      </c>
      <c r="DG359" s="178" t="s">
        <v>503</v>
      </c>
      <c r="DH359" s="178" t="s">
        <v>503</v>
      </c>
      <c r="DI359" s="178" t="s">
        <v>503</v>
      </c>
      <c r="DJ359" s="178" t="s">
        <v>503</v>
      </c>
      <c r="DK359" s="178" t="s">
        <v>503</v>
      </c>
      <c r="DL359" s="178" t="s">
        <v>503</v>
      </c>
      <c r="DM359" s="178" t="s">
        <v>503</v>
      </c>
      <c r="DN359" s="178" t="s">
        <v>503</v>
      </c>
      <c r="DO359" s="178" t="s">
        <v>503</v>
      </c>
      <c r="DP359" s="178" t="s">
        <v>503</v>
      </c>
      <c r="DQ359" s="178" t="s">
        <v>503</v>
      </c>
      <c r="DR359" s="178" t="s">
        <v>503</v>
      </c>
      <c r="DS359" s="178" t="s">
        <v>503</v>
      </c>
      <c r="DT359" s="178" t="s">
        <v>503</v>
      </c>
      <c r="DU359" s="178" t="s">
        <v>503</v>
      </c>
      <c r="DV359" s="178" t="s">
        <v>503</v>
      </c>
      <c r="DW359" s="178" t="s">
        <v>503</v>
      </c>
      <c r="DX359" s="178" t="s">
        <v>503</v>
      </c>
      <c r="DY359" s="178" t="s">
        <v>503</v>
      </c>
      <c r="DZ359" s="178" t="s">
        <v>503</v>
      </c>
      <c r="EA359" s="178" t="s">
        <v>503</v>
      </c>
      <c r="EB359" s="178" t="s">
        <v>503</v>
      </c>
      <c r="EC359" s="178" t="s">
        <v>503</v>
      </c>
      <c r="ED359" s="178" t="s">
        <v>503</v>
      </c>
      <c r="EE359" s="178" t="s">
        <v>503</v>
      </c>
      <c r="EF359" s="178" t="s">
        <v>503</v>
      </c>
      <c r="EG359" s="178" t="s">
        <v>503</v>
      </c>
      <c r="EH359" s="178" t="s">
        <v>503</v>
      </c>
      <c r="EI359" s="178" t="s">
        <v>503</v>
      </c>
      <c r="EJ359" s="178" t="s">
        <v>503</v>
      </c>
      <c r="EK359" s="178" t="s">
        <v>503</v>
      </c>
      <c r="EL359" s="178" t="s">
        <v>503</v>
      </c>
      <c r="EM359" s="178" t="s">
        <v>503</v>
      </c>
      <c r="EN359" s="178" t="s">
        <v>503</v>
      </c>
      <c r="EO359" s="178" t="s">
        <v>503</v>
      </c>
      <c r="EP359" s="271"/>
      <c r="EQ359" s="139"/>
    </row>
    <row r="360" spans="1:147" s="26" customFormat="1" ht="30" customHeight="1" outlineLevel="2">
      <c r="B360" s="142"/>
      <c r="C360" s="120" t="s">
        <v>1999</v>
      </c>
      <c r="D360" s="219" t="s">
        <v>1947</v>
      </c>
      <c r="E360" s="123"/>
      <c r="F360" s="181"/>
      <c r="G360" s="181">
        <v>7</v>
      </c>
      <c r="H360" s="181">
        <v>7</v>
      </c>
      <c r="I360" s="181">
        <v>7</v>
      </c>
      <c r="J360" s="181"/>
      <c r="K360" s="181">
        <v>7</v>
      </c>
      <c r="L360" s="181">
        <v>7</v>
      </c>
      <c r="M360" s="181">
        <v>7</v>
      </c>
      <c r="N360" s="181">
        <v>7</v>
      </c>
      <c r="O360" s="181">
        <v>7</v>
      </c>
      <c r="P360" s="181">
        <v>7</v>
      </c>
      <c r="Q360" s="181">
        <v>7</v>
      </c>
      <c r="R360" s="181">
        <v>7</v>
      </c>
      <c r="S360" s="181">
        <v>7</v>
      </c>
      <c r="T360" s="181">
        <v>7</v>
      </c>
      <c r="U360" s="181">
        <v>7</v>
      </c>
      <c r="V360" s="181">
        <v>7</v>
      </c>
      <c r="W360" s="181">
        <v>7</v>
      </c>
      <c r="X360" s="181">
        <v>7</v>
      </c>
      <c r="Y360" s="181">
        <v>7</v>
      </c>
      <c r="Z360" s="181">
        <v>7</v>
      </c>
      <c r="AA360" s="181">
        <v>7</v>
      </c>
      <c r="AB360" s="181">
        <v>7</v>
      </c>
      <c r="AC360" s="181">
        <v>7</v>
      </c>
      <c r="AD360" s="181">
        <v>7</v>
      </c>
      <c r="AE360" s="181">
        <v>7</v>
      </c>
      <c r="AF360" s="181">
        <v>7</v>
      </c>
      <c r="AG360" s="181">
        <v>7</v>
      </c>
      <c r="AH360" s="181">
        <v>7</v>
      </c>
      <c r="AI360" s="181">
        <v>7</v>
      </c>
      <c r="AJ360" s="181">
        <v>7</v>
      </c>
      <c r="AK360" s="181">
        <v>7</v>
      </c>
      <c r="AL360" s="181">
        <v>7</v>
      </c>
      <c r="AM360" s="181">
        <v>7</v>
      </c>
      <c r="AN360" s="181">
        <v>7</v>
      </c>
      <c r="AO360" s="181">
        <v>7</v>
      </c>
      <c r="AP360" s="181">
        <v>7</v>
      </c>
      <c r="AQ360" s="181">
        <v>7</v>
      </c>
      <c r="AR360" s="181">
        <v>7</v>
      </c>
      <c r="AS360" s="181">
        <v>7</v>
      </c>
      <c r="AT360" s="181">
        <v>7</v>
      </c>
      <c r="AU360" s="181">
        <v>7</v>
      </c>
      <c r="AV360" s="181">
        <v>7</v>
      </c>
      <c r="AW360" s="181">
        <v>7</v>
      </c>
      <c r="AX360" s="181">
        <v>7</v>
      </c>
      <c r="AY360" s="181">
        <v>7</v>
      </c>
      <c r="AZ360" s="181">
        <v>7</v>
      </c>
      <c r="BA360" s="181">
        <v>7</v>
      </c>
      <c r="BB360" s="181">
        <v>7</v>
      </c>
      <c r="BC360" s="181">
        <v>7</v>
      </c>
      <c r="BD360" s="181">
        <v>7</v>
      </c>
      <c r="BE360" s="181">
        <v>7</v>
      </c>
      <c r="BF360" s="181">
        <v>7</v>
      </c>
      <c r="BG360" s="181">
        <v>7</v>
      </c>
      <c r="BH360" s="181">
        <v>7</v>
      </c>
      <c r="BI360" s="181">
        <v>7</v>
      </c>
      <c r="BJ360" s="181">
        <v>7</v>
      </c>
      <c r="BK360" s="181"/>
      <c r="BL360" s="181">
        <v>7</v>
      </c>
      <c r="BM360" s="181">
        <v>7</v>
      </c>
      <c r="BN360" s="181">
        <v>7</v>
      </c>
      <c r="BO360" s="181">
        <v>7</v>
      </c>
      <c r="BP360" s="181">
        <v>7</v>
      </c>
      <c r="BQ360" s="181">
        <v>7</v>
      </c>
      <c r="BR360" s="181">
        <v>7</v>
      </c>
      <c r="BS360" s="181">
        <v>7</v>
      </c>
      <c r="BT360" s="181">
        <v>7</v>
      </c>
      <c r="BU360" s="181">
        <v>7</v>
      </c>
      <c r="BV360" s="181">
        <v>7</v>
      </c>
      <c r="BW360" s="181">
        <v>7</v>
      </c>
      <c r="BX360" s="181">
        <v>7</v>
      </c>
      <c r="BY360" s="181">
        <v>7</v>
      </c>
      <c r="BZ360" s="181">
        <v>7</v>
      </c>
      <c r="CA360" s="181">
        <v>7</v>
      </c>
      <c r="CB360" s="181">
        <v>7</v>
      </c>
      <c r="CC360" s="181">
        <v>7</v>
      </c>
      <c r="CD360" s="181">
        <v>7</v>
      </c>
      <c r="CE360" s="181">
        <v>7</v>
      </c>
      <c r="CF360" s="181">
        <v>7</v>
      </c>
      <c r="CG360" s="181">
        <v>7</v>
      </c>
      <c r="CH360" s="181">
        <v>7</v>
      </c>
      <c r="CI360" s="181">
        <v>7</v>
      </c>
      <c r="CJ360" s="181">
        <v>7</v>
      </c>
      <c r="CK360" s="181">
        <v>7</v>
      </c>
      <c r="CL360" s="181">
        <v>7</v>
      </c>
      <c r="CM360" s="181">
        <v>7</v>
      </c>
      <c r="CN360" s="181">
        <v>7</v>
      </c>
      <c r="CO360" s="181">
        <v>7</v>
      </c>
      <c r="CP360" s="181">
        <v>7</v>
      </c>
      <c r="CQ360" s="181">
        <v>7</v>
      </c>
      <c r="CR360" s="181">
        <v>7</v>
      </c>
      <c r="CS360" s="181">
        <v>7</v>
      </c>
      <c r="CT360" s="181">
        <v>7</v>
      </c>
      <c r="CU360" s="181">
        <v>7</v>
      </c>
      <c r="CV360" s="181">
        <v>7</v>
      </c>
      <c r="CW360" s="181">
        <v>7</v>
      </c>
      <c r="CX360" s="181">
        <v>7</v>
      </c>
      <c r="CY360" s="181">
        <v>7</v>
      </c>
      <c r="CZ360" s="181">
        <v>7</v>
      </c>
      <c r="DA360" s="181">
        <v>7</v>
      </c>
      <c r="DB360" s="181">
        <v>7</v>
      </c>
      <c r="DC360" s="181">
        <v>7</v>
      </c>
      <c r="DD360" s="181">
        <v>7</v>
      </c>
      <c r="DE360" s="181">
        <v>7</v>
      </c>
      <c r="DF360" s="181">
        <v>7</v>
      </c>
      <c r="DG360" s="181">
        <v>7</v>
      </c>
      <c r="DH360" s="181">
        <v>7</v>
      </c>
      <c r="DI360" s="181">
        <v>7</v>
      </c>
      <c r="DJ360" s="181">
        <v>7</v>
      </c>
      <c r="DK360" s="181">
        <v>7</v>
      </c>
      <c r="DL360" s="181">
        <v>7</v>
      </c>
      <c r="DM360" s="181">
        <v>7</v>
      </c>
      <c r="DN360" s="181">
        <v>7</v>
      </c>
      <c r="DO360" s="181">
        <v>7</v>
      </c>
      <c r="DP360" s="181">
        <v>7</v>
      </c>
      <c r="DQ360" s="181">
        <v>7</v>
      </c>
      <c r="DR360" s="181">
        <v>7</v>
      </c>
      <c r="DS360" s="181">
        <v>7</v>
      </c>
      <c r="DT360" s="181">
        <v>7</v>
      </c>
      <c r="DU360" s="181">
        <v>7</v>
      </c>
      <c r="DV360" s="181">
        <v>7</v>
      </c>
      <c r="DW360" s="181">
        <v>7</v>
      </c>
      <c r="DX360" s="181">
        <v>7</v>
      </c>
      <c r="DY360" s="181">
        <v>7</v>
      </c>
      <c r="DZ360" s="181">
        <v>7</v>
      </c>
      <c r="EA360" s="181">
        <v>7</v>
      </c>
      <c r="EB360" s="181">
        <v>7</v>
      </c>
      <c r="EC360" s="181">
        <v>7</v>
      </c>
      <c r="ED360" s="181">
        <v>7</v>
      </c>
      <c r="EE360" s="181">
        <v>7</v>
      </c>
      <c r="EF360" s="181">
        <v>7</v>
      </c>
      <c r="EG360" s="181">
        <v>7</v>
      </c>
      <c r="EH360" s="181">
        <v>7</v>
      </c>
      <c r="EI360" s="181">
        <v>7</v>
      </c>
      <c r="EJ360" s="181">
        <v>7</v>
      </c>
      <c r="EK360" s="181">
        <v>7</v>
      </c>
      <c r="EL360" s="181">
        <v>7</v>
      </c>
      <c r="EM360" s="181">
        <v>7</v>
      </c>
      <c r="EN360" s="181">
        <v>7</v>
      </c>
      <c r="EO360" s="181">
        <v>7</v>
      </c>
      <c r="EP360" s="271"/>
      <c r="EQ360" s="139"/>
    </row>
    <row r="361" spans="1:147" s="26" customFormat="1" ht="30" customHeight="1" outlineLevel="2">
      <c r="B361" s="142"/>
      <c r="C361" s="120" t="s">
        <v>1948</v>
      </c>
      <c r="D361" s="121"/>
      <c r="E361" s="123"/>
      <c r="F361" s="178"/>
      <c r="G361" s="178"/>
      <c r="H361" s="178"/>
      <c r="I361" s="178"/>
      <c r="J361" s="178"/>
      <c r="K361" s="178"/>
      <c r="L361" s="178"/>
      <c r="M361" s="178"/>
      <c r="N361" s="178"/>
      <c r="O361" s="178"/>
      <c r="P361" s="178"/>
      <c r="Q361" s="178"/>
      <c r="R361" s="178"/>
      <c r="S361" s="178"/>
      <c r="T361" s="178"/>
      <c r="U361" s="178"/>
      <c r="V361" s="178"/>
      <c r="W361" s="178"/>
      <c r="X361" s="178"/>
      <c r="Y361" s="178"/>
      <c r="Z361" s="178"/>
      <c r="AA361" s="178"/>
      <c r="AB361" s="178"/>
      <c r="AC361" s="178"/>
      <c r="AD361" s="178"/>
      <c r="AE361" s="178"/>
      <c r="AF361" s="178"/>
      <c r="AG361" s="178"/>
      <c r="AH361" s="178"/>
      <c r="AI361" s="178"/>
      <c r="AJ361" s="178"/>
      <c r="AK361" s="178"/>
      <c r="AL361" s="178"/>
      <c r="AM361" s="178"/>
      <c r="AN361" s="178"/>
      <c r="AO361" s="178"/>
      <c r="AP361" s="178"/>
      <c r="AQ361" s="178"/>
      <c r="AR361" s="178"/>
      <c r="AS361" s="178"/>
      <c r="AT361" s="178"/>
      <c r="AU361" s="178"/>
      <c r="AV361" s="178"/>
      <c r="AW361" s="178"/>
      <c r="AX361" s="178"/>
      <c r="AY361" s="178"/>
      <c r="AZ361" s="178"/>
      <c r="BA361" s="178"/>
      <c r="BB361" s="178"/>
      <c r="BC361" s="178"/>
      <c r="BD361" s="178"/>
      <c r="BE361" s="178"/>
      <c r="BF361" s="178"/>
      <c r="BG361" s="178"/>
      <c r="BH361" s="178"/>
      <c r="BI361" s="178"/>
      <c r="BJ361" s="178"/>
      <c r="BK361" s="178"/>
      <c r="BL361" s="178"/>
      <c r="BM361" s="178"/>
      <c r="BN361" s="178"/>
      <c r="BO361" s="178"/>
      <c r="BP361" s="178"/>
      <c r="BQ361" s="178"/>
      <c r="BR361" s="178"/>
      <c r="BS361" s="178"/>
      <c r="BT361" s="178"/>
      <c r="BU361" s="178"/>
      <c r="BV361" s="178"/>
      <c r="BW361" s="178"/>
      <c r="BX361" s="178"/>
      <c r="BY361" s="178"/>
      <c r="BZ361" s="178"/>
      <c r="CA361" s="178"/>
      <c r="CB361" s="178"/>
      <c r="CC361" s="178"/>
      <c r="CD361" s="178"/>
      <c r="CE361" s="178"/>
      <c r="CF361" s="178"/>
      <c r="CG361" s="178"/>
      <c r="CH361" s="178"/>
      <c r="CI361" s="178"/>
      <c r="CJ361" s="178"/>
      <c r="CK361" s="178"/>
      <c r="CL361" s="178"/>
      <c r="CM361" s="178"/>
      <c r="CN361" s="178"/>
      <c r="CO361" s="178"/>
      <c r="CP361" s="178"/>
      <c r="CQ361" s="178"/>
      <c r="CR361" s="178"/>
      <c r="CS361" s="178"/>
      <c r="CT361" s="178"/>
      <c r="CU361" s="178"/>
      <c r="CV361" s="178"/>
      <c r="CW361" s="178"/>
      <c r="CX361" s="178"/>
      <c r="CY361" s="178"/>
      <c r="CZ361" s="178"/>
      <c r="DA361" s="178"/>
      <c r="DB361" s="178"/>
      <c r="DC361" s="178"/>
      <c r="DD361" s="178"/>
      <c r="DE361" s="178"/>
      <c r="DF361" s="178"/>
      <c r="DG361" s="178"/>
      <c r="DH361" s="178"/>
      <c r="DI361" s="178"/>
      <c r="DJ361" s="178"/>
      <c r="DK361" s="178"/>
      <c r="DL361" s="178"/>
      <c r="DM361" s="178"/>
      <c r="DN361" s="178"/>
      <c r="DO361" s="178"/>
      <c r="DP361" s="178"/>
      <c r="DQ361" s="178"/>
      <c r="DR361" s="178"/>
      <c r="DS361" s="178"/>
      <c r="DT361" s="178"/>
      <c r="DU361" s="178"/>
      <c r="DV361" s="178"/>
      <c r="DW361" s="178"/>
      <c r="DX361" s="178"/>
      <c r="DY361" s="178"/>
      <c r="DZ361" s="178"/>
      <c r="EA361" s="178"/>
      <c r="EB361" s="178"/>
      <c r="EC361" s="178"/>
      <c r="ED361" s="178"/>
      <c r="EE361" s="178"/>
      <c r="EF361" s="178"/>
      <c r="EG361" s="178"/>
      <c r="EH361" s="178"/>
      <c r="EI361" s="178"/>
      <c r="EJ361" s="178"/>
      <c r="EK361" s="178"/>
      <c r="EL361" s="178"/>
      <c r="EM361" s="178"/>
      <c r="EN361" s="178"/>
      <c r="EO361" s="178"/>
      <c r="EP361" s="271"/>
      <c r="EQ361" s="139" t="s">
        <v>2029</v>
      </c>
    </row>
    <row r="362" spans="1:147" s="26" customFormat="1" ht="30" customHeight="1" outlineLevel="1">
      <c r="B362" s="142"/>
      <c r="C362" s="141" t="s">
        <v>2030</v>
      </c>
      <c r="D362" s="119"/>
      <c r="E362" s="143"/>
      <c r="F362" s="180"/>
      <c r="G362" s="180"/>
      <c r="H362" s="180"/>
      <c r="I362" s="180"/>
      <c r="J362" s="180"/>
      <c r="K362" s="180"/>
      <c r="L362" s="180"/>
      <c r="M362" s="180"/>
      <c r="N362" s="180"/>
      <c r="O362" s="180"/>
      <c r="P362" s="180"/>
      <c r="Q362" s="180"/>
      <c r="R362" s="180"/>
      <c r="S362" s="180"/>
      <c r="T362" s="180"/>
      <c r="U362" s="180"/>
      <c r="V362" s="180"/>
      <c r="W362" s="180"/>
      <c r="X362" s="180"/>
      <c r="Y362" s="180"/>
      <c r="Z362" s="180"/>
      <c r="AA362" s="180"/>
      <c r="AB362" s="180"/>
      <c r="AC362" s="180"/>
      <c r="AD362" s="180"/>
      <c r="AE362" s="180"/>
      <c r="AF362" s="180"/>
      <c r="AG362" s="180"/>
      <c r="AH362" s="180"/>
      <c r="AI362" s="180"/>
      <c r="AJ362" s="180"/>
      <c r="AK362" s="180"/>
      <c r="AL362" s="180"/>
      <c r="AM362" s="180"/>
      <c r="AN362" s="180"/>
      <c r="AO362" s="180"/>
      <c r="AP362" s="180"/>
      <c r="AQ362" s="180"/>
      <c r="AR362" s="180"/>
      <c r="AS362" s="180"/>
      <c r="AT362" s="180"/>
      <c r="AU362" s="180"/>
      <c r="AV362" s="180"/>
      <c r="AW362" s="180"/>
      <c r="AX362" s="180"/>
      <c r="AY362" s="180"/>
      <c r="AZ362" s="180"/>
      <c r="BA362" s="180"/>
      <c r="BB362" s="180"/>
      <c r="BC362" s="180"/>
      <c r="BD362" s="180"/>
      <c r="BE362" s="180"/>
      <c r="BF362" s="180"/>
      <c r="BG362" s="180"/>
      <c r="BH362" s="180"/>
      <c r="BI362" s="180"/>
      <c r="BJ362" s="180"/>
      <c r="BK362" s="180"/>
      <c r="BL362" s="180"/>
      <c r="BM362" s="180"/>
      <c r="BN362" s="180"/>
      <c r="BO362" s="180"/>
      <c r="BP362" s="180"/>
      <c r="BQ362" s="180"/>
      <c r="BR362" s="180"/>
      <c r="BS362" s="180"/>
      <c r="BT362" s="180"/>
      <c r="BU362" s="180"/>
      <c r="BV362" s="180"/>
      <c r="BW362" s="180"/>
      <c r="BX362" s="180"/>
      <c r="BY362" s="180"/>
      <c r="BZ362" s="180"/>
      <c r="CA362" s="180"/>
      <c r="CB362" s="180"/>
      <c r="CC362" s="180"/>
      <c r="CD362" s="180"/>
      <c r="CE362" s="180"/>
      <c r="CF362" s="180"/>
      <c r="CG362" s="180"/>
      <c r="CH362" s="180"/>
      <c r="CI362" s="180"/>
      <c r="CJ362" s="180"/>
      <c r="CK362" s="180"/>
      <c r="CL362" s="180"/>
      <c r="CM362" s="180"/>
      <c r="CN362" s="180"/>
      <c r="CO362" s="180"/>
      <c r="CP362" s="180"/>
      <c r="CQ362" s="180"/>
      <c r="CR362" s="180"/>
      <c r="CS362" s="180"/>
      <c r="CT362" s="180"/>
      <c r="CU362" s="180"/>
      <c r="CV362" s="180"/>
      <c r="CW362" s="180"/>
      <c r="CX362" s="180"/>
      <c r="CY362" s="180"/>
      <c r="CZ362" s="180"/>
      <c r="DA362" s="180"/>
      <c r="DB362" s="180"/>
      <c r="DC362" s="180"/>
      <c r="DD362" s="180"/>
      <c r="DE362" s="180"/>
      <c r="DF362" s="180"/>
      <c r="DG362" s="180"/>
      <c r="DH362" s="180"/>
      <c r="DI362" s="180"/>
      <c r="DJ362" s="180"/>
      <c r="DK362" s="180"/>
      <c r="DL362" s="180"/>
      <c r="DM362" s="180"/>
      <c r="DN362" s="180"/>
      <c r="DO362" s="180"/>
      <c r="DP362" s="180"/>
      <c r="DQ362" s="180"/>
      <c r="DR362" s="180"/>
      <c r="DS362" s="180"/>
      <c r="DT362" s="180"/>
      <c r="DU362" s="180"/>
      <c r="DV362" s="180"/>
      <c r="DW362" s="180"/>
      <c r="DX362" s="180"/>
      <c r="DY362" s="180"/>
      <c r="DZ362" s="180"/>
      <c r="EA362" s="180"/>
      <c r="EB362" s="180"/>
      <c r="EC362" s="180"/>
      <c r="ED362" s="180"/>
      <c r="EE362" s="180"/>
      <c r="EF362" s="180"/>
      <c r="EG362" s="180"/>
      <c r="EH362" s="180"/>
      <c r="EI362" s="180"/>
      <c r="EJ362" s="180"/>
      <c r="EK362" s="180"/>
      <c r="EL362" s="180"/>
      <c r="EM362" s="180"/>
      <c r="EN362" s="180"/>
      <c r="EO362" s="180"/>
      <c r="EP362" s="271"/>
      <c r="EQ362" s="139"/>
    </row>
    <row r="363" spans="1:147" s="26" customFormat="1" ht="30" customHeight="1" outlineLevel="2">
      <c r="B363" s="142"/>
      <c r="C363" s="120" t="s">
        <v>2002</v>
      </c>
      <c r="D363" s="121"/>
      <c r="E363" s="123"/>
      <c r="F363" s="178"/>
      <c r="G363" s="178"/>
      <c r="H363" s="178"/>
      <c r="I363" s="178"/>
      <c r="J363" s="178"/>
      <c r="K363" s="178"/>
      <c r="L363" s="178"/>
      <c r="M363" s="178"/>
      <c r="N363" s="178"/>
      <c r="O363" s="178"/>
      <c r="P363" s="178"/>
      <c r="Q363" s="178"/>
      <c r="R363" s="178"/>
      <c r="S363" s="178"/>
      <c r="T363" s="178"/>
      <c r="U363" s="178"/>
      <c r="V363" s="178"/>
      <c r="W363" s="178"/>
      <c r="X363" s="178"/>
      <c r="Y363" s="178"/>
      <c r="Z363" s="178"/>
      <c r="AA363" s="178"/>
      <c r="AB363" s="178"/>
      <c r="AC363" s="178"/>
      <c r="AD363" s="178"/>
      <c r="AE363" s="178"/>
      <c r="AF363" s="178"/>
      <c r="AG363" s="178"/>
      <c r="AH363" s="178"/>
      <c r="AI363" s="178"/>
      <c r="AJ363" s="178"/>
      <c r="AK363" s="178"/>
      <c r="AL363" s="178"/>
      <c r="AM363" s="178"/>
      <c r="AN363" s="178"/>
      <c r="AO363" s="178"/>
      <c r="AP363" s="178"/>
      <c r="AQ363" s="178"/>
      <c r="AR363" s="178"/>
      <c r="AS363" s="178"/>
      <c r="AT363" s="178"/>
      <c r="AU363" s="178"/>
      <c r="AV363" s="178"/>
      <c r="AW363" s="178"/>
      <c r="AX363" s="178"/>
      <c r="AY363" s="178"/>
      <c r="AZ363" s="178"/>
      <c r="BA363" s="178"/>
      <c r="BB363" s="178"/>
      <c r="BC363" s="178"/>
      <c r="BD363" s="178"/>
      <c r="BE363" s="178"/>
      <c r="BF363" s="178"/>
      <c r="BG363" s="178"/>
      <c r="BH363" s="178"/>
      <c r="BI363" s="178"/>
      <c r="BJ363" s="178"/>
      <c r="BK363" s="178"/>
      <c r="BL363" s="178"/>
      <c r="BM363" s="178"/>
      <c r="BN363" s="178"/>
      <c r="BO363" s="178"/>
      <c r="BP363" s="178"/>
      <c r="BQ363" s="178"/>
      <c r="BR363" s="178"/>
      <c r="BS363" s="178"/>
      <c r="BT363" s="178"/>
      <c r="BU363" s="178"/>
      <c r="BV363" s="178"/>
      <c r="BW363" s="178"/>
      <c r="BX363" s="178"/>
      <c r="BY363" s="178"/>
      <c r="BZ363" s="178"/>
      <c r="CA363" s="178"/>
      <c r="CB363" s="178"/>
      <c r="CC363" s="178"/>
      <c r="CD363" s="178"/>
      <c r="CE363" s="178"/>
      <c r="CF363" s="178"/>
      <c r="CG363" s="178"/>
      <c r="CH363" s="178"/>
      <c r="CI363" s="178"/>
      <c r="CJ363" s="178"/>
      <c r="CK363" s="178"/>
      <c r="CL363" s="178"/>
      <c r="CM363" s="178"/>
      <c r="CN363" s="178"/>
      <c r="CO363" s="178"/>
      <c r="CP363" s="178"/>
      <c r="CQ363" s="178"/>
      <c r="CR363" s="178"/>
      <c r="CS363" s="178"/>
      <c r="CT363" s="178"/>
      <c r="CU363" s="178"/>
      <c r="CV363" s="178"/>
      <c r="CW363" s="178"/>
      <c r="CX363" s="178"/>
      <c r="CY363" s="178"/>
      <c r="CZ363" s="178"/>
      <c r="DA363" s="178"/>
      <c r="DB363" s="178"/>
      <c r="DC363" s="178"/>
      <c r="DD363" s="178"/>
      <c r="DE363" s="178"/>
      <c r="DF363" s="178"/>
      <c r="DG363" s="178"/>
      <c r="DH363" s="178"/>
      <c r="DI363" s="178"/>
      <c r="DJ363" s="178"/>
      <c r="DK363" s="178"/>
      <c r="DL363" s="178"/>
      <c r="DM363" s="178"/>
      <c r="DN363" s="178"/>
      <c r="DO363" s="178"/>
      <c r="DP363" s="178"/>
      <c r="DQ363" s="178"/>
      <c r="DR363" s="178"/>
      <c r="DS363" s="178"/>
      <c r="DT363" s="178"/>
      <c r="DU363" s="178"/>
      <c r="DV363" s="178"/>
      <c r="DW363" s="178"/>
      <c r="DX363" s="178"/>
      <c r="DY363" s="178"/>
      <c r="DZ363" s="178"/>
      <c r="EA363" s="178"/>
      <c r="EB363" s="178"/>
      <c r="EC363" s="178"/>
      <c r="ED363" s="178"/>
      <c r="EE363" s="178"/>
      <c r="EF363" s="178"/>
      <c r="EG363" s="178"/>
      <c r="EH363" s="178"/>
      <c r="EI363" s="178"/>
      <c r="EJ363" s="178"/>
      <c r="EK363" s="178"/>
      <c r="EL363" s="178"/>
      <c r="EM363" s="178"/>
      <c r="EN363" s="178"/>
      <c r="EO363" s="178"/>
      <c r="EP363" s="271"/>
      <c r="EQ363" s="139"/>
    </row>
    <row r="364" spans="1:147" s="26" customFormat="1" ht="30" customHeight="1" outlineLevel="1">
      <c r="B364" s="142"/>
      <c r="C364" s="141" t="s">
        <v>21</v>
      </c>
      <c r="D364" s="119"/>
      <c r="E364" s="143"/>
      <c r="F364" s="180"/>
      <c r="G364" s="180"/>
      <c r="H364" s="180"/>
      <c r="I364" s="180"/>
      <c r="J364" s="180"/>
      <c r="K364" s="180"/>
      <c r="L364" s="180"/>
      <c r="M364" s="180"/>
      <c r="N364" s="180"/>
      <c r="O364" s="180"/>
      <c r="P364" s="180"/>
      <c r="Q364" s="180"/>
      <c r="R364" s="180"/>
      <c r="S364" s="180"/>
      <c r="T364" s="180"/>
      <c r="U364" s="180"/>
      <c r="V364" s="180"/>
      <c r="W364" s="180"/>
      <c r="X364" s="180"/>
      <c r="Y364" s="180"/>
      <c r="Z364" s="180"/>
      <c r="AA364" s="180"/>
      <c r="AB364" s="180"/>
      <c r="AC364" s="180"/>
      <c r="AD364" s="180"/>
      <c r="AE364" s="180"/>
      <c r="AF364" s="180"/>
      <c r="AG364" s="180"/>
      <c r="AH364" s="180"/>
      <c r="AI364" s="180"/>
      <c r="AJ364" s="180"/>
      <c r="AK364" s="180"/>
      <c r="AL364" s="180"/>
      <c r="AM364" s="180"/>
      <c r="AN364" s="180"/>
      <c r="AO364" s="180"/>
      <c r="AP364" s="180"/>
      <c r="AQ364" s="180"/>
      <c r="AR364" s="180"/>
      <c r="AS364" s="180"/>
      <c r="AT364" s="180"/>
      <c r="AU364" s="180"/>
      <c r="AV364" s="180"/>
      <c r="AW364" s="180"/>
      <c r="AX364" s="180"/>
      <c r="AY364" s="180"/>
      <c r="AZ364" s="180"/>
      <c r="BA364" s="180"/>
      <c r="BB364" s="180"/>
      <c r="BC364" s="180"/>
      <c r="BD364" s="180"/>
      <c r="BE364" s="180"/>
      <c r="BF364" s="180"/>
      <c r="BG364" s="180"/>
      <c r="BH364" s="180"/>
      <c r="BI364" s="180"/>
      <c r="BJ364" s="180"/>
      <c r="BK364" s="180"/>
      <c r="BL364" s="180"/>
      <c r="BM364" s="180"/>
      <c r="BN364" s="180"/>
      <c r="BO364" s="180"/>
      <c r="BP364" s="180"/>
      <c r="BQ364" s="180"/>
      <c r="BR364" s="180"/>
      <c r="BS364" s="180"/>
      <c r="BT364" s="180"/>
      <c r="BU364" s="180"/>
      <c r="BV364" s="180"/>
      <c r="BW364" s="180"/>
      <c r="BX364" s="180"/>
      <c r="BY364" s="180"/>
      <c r="BZ364" s="180"/>
      <c r="CA364" s="180"/>
      <c r="CB364" s="180"/>
      <c r="CC364" s="180"/>
      <c r="CD364" s="180"/>
      <c r="CE364" s="180"/>
      <c r="CF364" s="180"/>
      <c r="CG364" s="180"/>
      <c r="CH364" s="180"/>
      <c r="CI364" s="180"/>
      <c r="CJ364" s="180"/>
      <c r="CK364" s="180"/>
      <c r="CL364" s="180"/>
      <c r="CM364" s="180"/>
      <c r="CN364" s="180"/>
      <c r="CO364" s="180"/>
      <c r="CP364" s="180"/>
      <c r="CQ364" s="180"/>
      <c r="CR364" s="180"/>
      <c r="CS364" s="180"/>
      <c r="CT364" s="180"/>
      <c r="CU364" s="180"/>
      <c r="CV364" s="180"/>
      <c r="CW364" s="180"/>
      <c r="CX364" s="180"/>
      <c r="CY364" s="180"/>
      <c r="CZ364" s="180"/>
      <c r="DA364" s="180"/>
      <c r="DB364" s="180"/>
      <c r="DC364" s="180"/>
      <c r="DD364" s="180"/>
      <c r="DE364" s="180"/>
      <c r="DF364" s="180"/>
      <c r="DG364" s="180"/>
      <c r="DH364" s="180"/>
      <c r="DI364" s="180"/>
      <c r="DJ364" s="180"/>
      <c r="DK364" s="180"/>
      <c r="DL364" s="180"/>
      <c r="DM364" s="180"/>
      <c r="DN364" s="180"/>
      <c r="DO364" s="180"/>
      <c r="DP364" s="180"/>
      <c r="DQ364" s="180"/>
      <c r="DR364" s="180"/>
      <c r="DS364" s="180"/>
      <c r="DT364" s="180"/>
      <c r="DU364" s="180"/>
      <c r="DV364" s="180"/>
      <c r="DW364" s="180"/>
      <c r="DX364" s="180"/>
      <c r="DY364" s="180"/>
      <c r="DZ364" s="180"/>
      <c r="EA364" s="180"/>
      <c r="EB364" s="180"/>
      <c r="EC364" s="180"/>
      <c r="ED364" s="180"/>
      <c r="EE364" s="180"/>
      <c r="EF364" s="180"/>
      <c r="EG364" s="180"/>
      <c r="EH364" s="180"/>
      <c r="EI364" s="180"/>
      <c r="EJ364" s="180"/>
      <c r="EK364" s="180"/>
      <c r="EL364" s="180"/>
      <c r="EM364" s="180"/>
      <c r="EN364" s="180"/>
      <c r="EO364" s="180"/>
      <c r="EP364" s="180"/>
      <c r="EQ364" s="139"/>
    </row>
    <row r="365" spans="1:147" s="26" customFormat="1" ht="30" customHeight="1" outlineLevel="1">
      <c r="B365" s="142"/>
      <c r="C365" s="141" t="s">
        <v>20</v>
      </c>
      <c r="D365" s="119"/>
      <c r="E365" s="143"/>
      <c r="F365" s="180"/>
      <c r="G365" s="180"/>
      <c r="H365" s="180"/>
      <c r="I365" s="180"/>
      <c r="J365" s="180"/>
      <c r="K365" s="180"/>
      <c r="L365" s="180"/>
      <c r="M365" s="180"/>
      <c r="N365" s="180"/>
      <c r="O365" s="180"/>
      <c r="P365" s="180"/>
      <c r="Q365" s="180"/>
      <c r="R365" s="180"/>
      <c r="S365" s="180"/>
      <c r="T365" s="180"/>
      <c r="U365" s="180"/>
      <c r="V365" s="180"/>
      <c r="W365" s="180"/>
      <c r="X365" s="180"/>
      <c r="Y365" s="180"/>
      <c r="Z365" s="180"/>
      <c r="AA365" s="180"/>
      <c r="AB365" s="180"/>
      <c r="AC365" s="180"/>
      <c r="AD365" s="180"/>
      <c r="AE365" s="180"/>
      <c r="AF365" s="180"/>
      <c r="AG365" s="180"/>
      <c r="AH365" s="180"/>
      <c r="AI365" s="180"/>
      <c r="AJ365" s="180"/>
      <c r="AK365" s="180"/>
      <c r="AL365" s="180"/>
      <c r="AM365" s="180"/>
      <c r="AN365" s="180"/>
      <c r="AO365" s="180"/>
      <c r="AP365" s="180"/>
      <c r="AQ365" s="180"/>
      <c r="AR365" s="180"/>
      <c r="AS365" s="180"/>
      <c r="AT365" s="180"/>
      <c r="AU365" s="180"/>
      <c r="AV365" s="180"/>
      <c r="AW365" s="180"/>
      <c r="AX365" s="180"/>
      <c r="AY365" s="180"/>
      <c r="AZ365" s="180"/>
      <c r="BA365" s="180"/>
      <c r="BB365" s="180"/>
      <c r="BC365" s="180"/>
      <c r="BD365" s="180"/>
      <c r="BE365" s="180"/>
      <c r="BF365" s="180"/>
      <c r="BG365" s="180"/>
      <c r="BH365" s="180"/>
      <c r="BI365" s="180"/>
      <c r="BJ365" s="180"/>
      <c r="BK365" s="180"/>
      <c r="BL365" s="180"/>
      <c r="BM365" s="180"/>
      <c r="BN365" s="180"/>
      <c r="BO365" s="180"/>
      <c r="BP365" s="180"/>
      <c r="BQ365" s="180"/>
      <c r="BR365" s="180"/>
      <c r="BS365" s="180"/>
      <c r="BT365" s="180"/>
      <c r="BU365" s="180"/>
      <c r="BV365" s="180"/>
      <c r="BW365" s="180"/>
      <c r="BX365" s="180"/>
      <c r="BY365" s="180"/>
      <c r="BZ365" s="180"/>
      <c r="CA365" s="180"/>
      <c r="CB365" s="180"/>
      <c r="CC365" s="180"/>
      <c r="CD365" s="180"/>
      <c r="CE365" s="180"/>
      <c r="CF365" s="180"/>
      <c r="CG365" s="180"/>
      <c r="CH365" s="180"/>
      <c r="CI365" s="180"/>
      <c r="CJ365" s="180"/>
      <c r="CK365" s="180"/>
      <c r="CL365" s="180"/>
      <c r="CM365" s="180"/>
      <c r="CN365" s="180"/>
      <c r="CO365" s="180"/>
      <c r="CP365" s="180"/>
      <c r="CQ365" s="180"/>
      <c r="CR365" s="180"/>
      <c r="CS365" s="180"/>
      <c r="CT365" s="180"/>
      <c r="CU365" s="180"/>
      <c r="CV365" s="180"/>
      <c r="CW365" s="180"/>
      <c r="CX365" s="180"/>
      <c r="CY365" s="180"/>
      <c r="CZ365" s="180"/>
      <c r="DA365" s="180"/>
      <c r="DB365" s="180"/>
      <c r="DC365" s="180"/>
      <c r="DD365" s="180"/>
      <c r="DE365" s="180"/>
      <c r="DF365" s="180"/>
      <c r="DG365" s="180"/>
      <c r="DH365" s="180"/>
      <c r="DI365" s="180"/>
      <c r="DJ365" s="180"/>
      <c r="DK365" s="180"/>
      <c r="DL365" s="180"/>
      <c r="DM365" s="180"/>
      <c r="DN365" s="180"/>
      <c r="DO365" s="180"/>
      <c r="DP365" s="180"/>
      <c r="DQ365" s="180"/>
      <c r="DR365" s="180"/>
      <c r="DS365" s="180"/>
      <c r="DT365" s="180"/>
      <c r="DU365" s="180"/>
      <c r="DV365" s="180"/>
      <c r="DW365" s="180"/>
      <c r="DX365" s="180"/>
      <c r="DY365" s="180"/>
      <c r="DZ365" s="180"/>
      <c r="EA365" s="180"/>
      <c r="EB365" s="180"/>
      <c r="EC365" s="180"/>
      <c r="ED365" s="180"/>
      <c r="EE365" s="180"/>
      <c r="EF365" s="180"/>
      <c r="EG365" s="180"/>
      <c r="EH365" s="180"/>
      <c r="EI365" s="180"/>
      <c r="EJ365" s="180"/>
      <c r="EK365" s="180"/>
      <c r="EL365" s="180"/>
      <c r="EM365" s="180"/>
      <c r="EN365" s="180"/>
      <c r="EO365" s="180"/>
      <c r="EP365" s="271"/>
      <c r="EQ365" s="139"/>
    </row>
    <row r="366" spans="1:147" s="26" customFormat="1" ht="30" customHeight="1" outlineLevel="1">
      <c r="B366" s="142"/>
      <c r="C366" s="141" t="s">
        <v>2031</v>
      </c>
      <c r="D366" s="119"/>
      <c r="E366" s="143"/>
      <c r="F366" s="180"/>
      <c r="G366" s="180"/>
      <c r="H366" s="180"/>
      <c r="I366" s="180"/>
      <c r="J366" s="180"/>
      <c r="K366" s="180"/>
      <c r="L366" s="180"/>
      <c r="M366" s="180"/>
      <c r="N366" s="180"/>
      <c r="O366" s="180"/>
      <c r="P366" s="180"/>
      <c r="Q366" s="180"/>
      <c r="R366" s="180"/>
      <c r="S366" s="180"/>
      <c r="T366" s="180"/>
      <c r="U366" s="180"/>
      <c r="V366" s="180"/>
      <c r="W366" s="180"/>
      <c r="X366" s="180"/>
      <c r="Y366" s="180"/>
      <c r="Z366" s="180"/>
      <c r="AA366" s="180"/>
      <c r="AB366" s="180"/>
      <c r="AC366" s="180"/>
      <c r="AD366" s="180"/>
      <c r="AE366" s="180"/>
      <c r="AF366" s="180"/>
      <c r="AG366" s="180"/>
      <c r="AH366" s="180"/>
      <c r="AI366" s="180"/>
      <c r="AJ366" s="180"/>
      <c r="AK366" s="180"/>
      <c r="AL366" s="180"/>
      <c r="AM366" s="180"/>
      <c r="AN366" s="180"/>
      <c r="AO366" s="180"/>
      <c r="AP366" s="180"/>
      <c r="AQ366" s="180"/>
      <c r="AR366" s="180"/>
      <c r="AS366" s="180"/>
      <c r="AT366" s="180"/>
      <c r="AU366" s="180"/>
      <c r="AV366" s="180"/>
      <c r="AW366" s="180"/>
      <c r="AX366" s="180"/>
      <c r="AY366" s="180"/>
      <c r="AZ366" s="180"/>
      <c r="BA366" s="180"/>
      <c r="BB366" s="180"/>
      <c r="BC366" s="180"/>
      <c r="BD366" s="180"/>
      <c r="BE366" s="180"/>
      <c r="BF366" s="180"/>
      <c r="BG366" s="180"/>
      <c r="BH366" s="180"/>
      <c r="BI366" s="180"/>
      <c r="BJ366" s="180"/>
      <c r="BK366" s="180"/>
      <c r="BL366" s="180"/>
      <c r="BM366" s="180"/>
      <c r="BN366" s="180"/>
      <c r="BO366" s="180"/>
      <c r="BP366" s="180"/>
      <c r="BQ366" s="180"/>
      <c r="BR366" s="180"/>
      <c r="BS366" s="180"/>
      <c r="BT366" s="180"/>
      <c r="BU366" s="180"/>
      <c r="BV366" s="180"/>
      <c r="BW366" s="180"/>
      <c r="BX366" s="180"/>
      <c r="BY366" s="180"/>
      <c r="BZ366" s="180"/>
      <c r="CA366" s="180"/>
      <c r="CB366" s="180"/>
      <c r="CC366" s="180"/>
      <c r="CD366" s="180"/>
      <c r="CE366" s="180"/>
      <c r="CF366" s="180"/>
      <c r="CG366" s="180"/>
      <c r="CH366" s="180"/>
      <c r="CI366" s="180"/>
      <c r="CJ366" s="180"/>
      <c r="CK366" s="180"/>
      <c r="CL366" s="180"/>
      <c r="CM366" s="180"/>
      <c r="CN366" s="180"/>
      <c r="CO366" s="180"/>
      <c r="CP366" s="180"/>
      <c r="CQ366" s="180"/>
      <c r="CR366" s="180"/>
      <c r="CS366" s="180"/>
      <c r="CT366" s="180"/>
      <c r="CU366" s="180"/>
      <c r="CV366" s="180"/>
      <c r="CW366" s="180"/>
      <c r="CX366" s="180"/>
      <c r="CY366" s="180"/>
      <c r="CZ366" s="180"/>
      <c r="DA366" s="180"/>
      <c r="DB366" s="180"/>
      <c r="DC366" s="180"/>
      <c r="DD366" s="180"/>
      <c r="DE366" s="180"/>
      <c r="DF366" s="180"/>
      <c r="DG366" s="180"/>
      <c r="DH366" s="180"/>
      <c r="DI366" s="180"/>
      <c r="DJ366" s="180"/>
      <c r="DK366" s="180"/>
      <c r="DL366" s="180"/>
      <c r="DM366" s="180"/>
      <c r="DN366" s="180"/>
      <c r="DO366" s="180"/>
      <c r="DP366" s="180"/>
      <c r="DQ366" s="180"/>
      <c r="DR366" s="180"/>
      <c r="DS366" s="180"/>
      <c r="DT366" s="180"/>
      <c r="DU366" s="180"/>
      <c r="DV366" s="180"/>
      <c r="DW366" s="180"/>
      <c r="DX366" s="180"/>
      <c r="DY366" s="180"/>
      <c r="DZ366" s="180"/>
      <c r="EA366" s="180"/>
      <c r="EB366" s="180"/>
      <c r="EC366" s="180"/>
      <c r="ED366" s="180"/>
      <c r="EE366" s="180"/>
      <c r="EF366" s="180"/>
      <c r="EG366" s="180"/>
      <c r="EH366" s="180"/>
      <c r="EI366" s="180"/>
      <c r="EJ366" s="180"/>
      <c r="EK366" s="180"/>
      <c r="EL366" s="180"/>
      <c r="EM366" s="180"/>
      <c r="EN366" s="180"/>
      <c r="EO366" s="180"/>
      <c r="EP366" s="271"/>
      <c r="EQ366" s="139"/>
    </row>
    <row r="367" spans="1:147" s="26" customFormat="1" ht="30" customHeight="1" outlineLevel="2">
      <c r="B367" s="142"/>
      <c r="C367" s="120" t="s">
        <v>2032</v>
      </c>
      <c r="D367" s="121"/>
      <c r="E367" s="123"/>
      <c r="F367" s="178"/>
      <c r="G367" s="178"/>
      <c r="H367" s="178"/>
      <c r="I367" s="178"/>
      <c r="J367" s="178"/>
      <c r="K367" s="178"/>
      <c r="L367" s="178"/>
      <c r="M367" s="178"/>
      <c r="N367" s="178"/>
      <c r="O367" s="178"/>
      <c r="P367" s="178"/>
      <c r="Q367" s="178"/>
      <c r="R367" s="178"/>
      <c r="S367" s="178"/>
      <c r="T367" s="178"/>
      <c r="U367" s="178"/>
      <c r="V367" s="178"/>
      <c r="W367" s="178"/>
      <c r="X367" s="178"/>
      <c r="Y367" s="178"/>
      <c r="Z367" s="178" t="s">
        <v>503</v>
      </c>
      <c r="AA367" s="178" t="s">
        <v>503</v>
      </c>
      <c r="AB367" s="178" t="s">
        <v>503</v>
      </c>
      <c r="AC367" s="178" t="s">
        <v>503</v>
      </c>
      <c r="AD367" s="178" t="s">
        <v>503</v>
      </c>
      <c r="AE367" s="178" t="s">
        <v>503</v>
      </c>
      <c r="AF367" s="178" t="s">
        <v>503</v>
      </c>
      <c r="AG367" s="178" t="s">
        <v>503</v>
      </c>
      <c r="AH367" s="178" t="s">
        <v>503</v>
      </c>
      <c r="AI367" s="178" t="s">
        <v>503</v>
      </c>
      <c r="AJ367" s="178" t="s">
        <v>503</v>
      </c>
      <c r="AK367" s="178" t="s">
        <v>503</v>
      </c>
      <c r="AL367" s="178" t="s">
        <v>503</v>
      </c>
      <c r="AM367" s="178" t="s">
        <v>503</v>
      </c>
      <c r="AN367" s="178" t="s">
        <v>503</v>
      </c>
      <c r="AO367" s="178" t="s">
        <v>503</v>
      </c>
      <c r="AP367" s="178" t="s">
        <v>503</v>
      </c>
      <c r="AQ367" s="178" t="s">
        <v>503</v>
      </c>
      <c r="AR367" s="178" t="s">
        <v>503</v>
      </c>
      <c r="AS367" s="178" t="s">
        <v>503</v>
      </c>
      <c r="AT367" s="178" t="s">
        <v>503</v>
      </c>
      <c r="AU367" s="178" t="s">
        <v>503</v>
      </c>
      <c r="AV367" s="178" t="s">
        <v>503</v>
      </c>
      <c r="AW367" s="178" t="s">
        <v>503</v>
      </c>
      <c r="AX367" s="178" t="s">
        <v>503</v>
      </c>
      <c r="AY367" s="178" t="s">
        <v>503</v>
      </c>
      <c r="AZ367" s="178" t="s">
        <v>503</v>
      </c>
      <c r="BA367" s="178" t="s">
        <v>503</v>
      </c>
      <c r="BB367" s="178" t="s">
        <v>503</v>
      </c>
      <c r="BC367" s="178" t="s">
        <v>503</v>
      </c>
      <c r="BD367" s="178" t="s">
        <v>503</v>
      </c>
      <c r="BE367" s="178"/>
      <c r="BF367" s="178"/>
      <c r="BG367" s="178"/>
      <c r="BH367" s="178"/>
      <c r="BI367" s="178"/>
      <c r="BJ367" s="178"/>
      <c r="BK367" s="178"/>
      <c r="BL367" s="178" t="s">
        <v>503</v>
      </c>
      <c r="BM367" s="178" t="s">
        <v>503</v>
      </c>
      <c r="BN367" s="178" t="s">
        <v>503</v>
      </c>
      <c r="BO367" s="178" t="s">
        <v>503</v>
      </c>
      <c r="BP367" s="178"/>
      <c r="BQ367" s="178"/>
      <c r="BR367" s="178"/>
      <c r="BS367" s="178"/>
      <c r="BT367" s="178"/>
      <c r="BU367" s="178"/>
      <c r="BV367" s="178"/>
      <c r="BW367" s="178"/>
      <c r="BX367" s="178"/>
      <c r="BY367" s="178"/>
      <c r="BZ367" s="178"/>
      <c r="CA367" s="178"/>
      <c r="CB367" s="178"/>
      <c r="CC367" s="178"/>
      <c r="CD367" s="178"/>
      <c r="CE367" s="178"/>
      <c r="CF367" s="178"/>
      <c r="CG367" s="178"/>
      <c r="CH367" s="178"/>
      <c r="CI367" s="178"/>
      <c r="CJ367" s="178"/>
      <c r="CK367" s="178"/>
      <c r="CL367" s="178"/>
      <c r="CM367" s="178"/>
      <c r="CN367" s="178"/>
      <c r="CO367" s="178"/>
      <c r="CP367" s="178"/>
      <c r="CQ367" s="178"/>
      <c r="CR367" s="178"/>
      <c r="CS367" s="178"/>
      <c r="CT367" s="178"/>
      <c r="CU367" s="178"/>
      <c r="CV367" s="178"/>
      <c r="CW367" s="178"/>
      <c r="CX367" s="178"/>
      <c r="CY367" s="178"/>
      <c r="CZ367" s="178"/>
      <c r="DA367" s="178"/>
      <c r="DB367" s="178"/>
      <c r="DC367" s="178"/>
      <c r="DD367" s="178"/>
      <c r="DE367" s="178"/>
      <c r="DF367" s="178"/>
      <c r="DG367" s="178"/>
      <c r="DH367" s="178"/>
      <c r="DI367" s="178"/>
      <c r="DJ367" s="178"/>
      <c r="DK367" s="178" t="s">
        <v>503</v>
      </c>
      <c r="DL367" s="178"/>
      <c r="DM367" s="178" t="s">
        <v>503</v>
      </c>
      <c r="DN367" s="178"/>
      <c r="DO367" s="178" t="s">
        <v>503</v>
      </c>
      <c r="DP367" s="178"/>
      <c r="DQ367" s="178" t="s">
        <v>503</v>
      </c>
      <c r="DR367" s="178"/>
      <c r="DS367" s="178" t="s">
        <v>503</v>
      </c>
      <c r="DT367" s="178" t="s">
        <v>503</v>
      </c>
      <c r="DU367" s="178" t="s">
        <v>503</v>
      </c>
      <c r="DV367" s="178" t="s">
        <v>503</v>
      </c>
      <c r="DW367" s="178" t="s">
        <v>503</v>
      </c>
      <c r="DX367" s="178" t="s">
        <v>503</v>
      </c>
      <c r="DY367" s="178" t="s">
        <v>503</v>
      </c>
      <c r="DZ367" s="178" t="s">
        <v>503</v>
      </c>
      <c r="EA367" s="178" t="s">
        <v>503</v>
      </c>
      <c r="EB367" s="178" t="s">
        <v>503</v>
      </c>
      <c r="EC367" s="178" t="s">
        <v>503</v>
      </c>
      <c r="ED367" s="178" t="s">
        <v>503</v>
      </c>
      <c r="EE367" s="178" t="s">
        <v>503</v>
      </c>
      <c r="EF367" s="178" t="s">
        <v>503</v>
      </c>
      <c r="EG367" s="178" t="s">
        <v>503</v>
      </c>
      <c r="EH367" s="178" t="s">
        <v>503</v>
      </c>
      <c r="EI367" s="178" t="s">
        <v>503</v>
      </c>
      <c r="EJ367" s="178" t="s">
        <v>503</v>
      </c>
      <c r="EK367" s="178" t="s">
        <v>503</v>
      </c>
      <c r="EL367" s="178" t="s">
        <v>503</v>
      </c>
      <c r="EM367" s="178" t="s">
        <v>503</v>
      </c>
      <c r="EN367" s="178" t="s">
        <v>503</v>
      </c>
      <c r="EO367" s="178" t="s">
        <v>503</v>
      </c>
      <c r="EP367" s="271"/>
      <c r="EQ367" s="139"/>
    </row>
    <row r="368" spans="1:147" s="26" customFormat="1" ht="30" customHeight="1" outlineLevel="1">
      <c r="B368" s="142"/>
      <c r="C368" s="141" t="s">
        <v>2033</v>
      </c>
      <c r="D368" s="119"/>
      <c r="E368" s="143"/>
      <c r="F368" s="180"/>
      <c r="G368" s="182"/>
      <c r="H368" s="182"/>
      <c r="I368" s="182"/>
      <c r="J368" s="182"/>
      <c r="K368" s="182"/>
      <c r="L368" s="182"/>
      <c r="M368" s="182"/>
      <c r="N368" s="182"/>
      <c r="O368" s="182"/>
      <c r="P368" s="182"/>
      <c r="Q368" s="182"/>
      <c r="R368" s="182"/>
      <c r="S368" s="182"/>
      <c r="T368" s="182"/>
      <c r="U368" s="182"/>
      <c r="V368" s="182"/>
      <c r="W368" s="182"/>
      <c r="X368" s="182"/>
      <c r="Y368" s="182"/>
      <c r="Z368" s="182"/>
      <c r="AA368" s="182"/>
      <c r="AB368" s="182"/>
      <c r="AC368" s="182"/>
      <c r="AD368" s="182"/>
      <c r="AE368" s="182"/>
      <c r="AF368" s="182"/>
      <c r="AG368" s="182"/>
      <c r="AH368" s="182"/>
      <c r="AI368" s="182"/>
      <c r="AJ368" s="182"/>
      <c r="AK368" s="182"/>
      <c r="AL368" s="182"/>
      <c r="AM368" s="182"/>
      <c r="AN368" s="182"/>
      <c r="AO368" s="182"/>
      <c r="AP368" s="182"/>
      <c r="AQ368" s="182"/>
      <c r="AR368" s="182"/>
      <c r="AS368" s="182"/>
      <c r="AT368" s="182"/>
      <c r="AU368" s="182"/>
      <c r="AV368" s="182"/>
      <c r="AW368" s="182"/>
      <c r="AX368" s="182"/>
      <c r="AY368" s="182"/>
      <c r="AZ368" s="182"/>
      <c r="BA368" s="182"/>
      <c r="BB368" s="182"/>
      <c r="BC368" s="182"/>
      <c r="BD368" s="182"/>
      <c r="BE368" s="182"/>
      <c r="BF368" s="182"/>
      <c r="BG368" s="182"/>
      <c r="BH368" s="182"/>
      <c r="BI368" s="182"/>
      <c r="BJ368" s="182"/>
      <c r="BK368" s="182"/>
      <c r="BL368" s="182"/>
      <c r="BM368" s="182"/>
      <c r="BN368" s="182"/>
      <c r="BO368" s="182"/>
      <c r="BP368" s="182"/>
      <c r="BQ368" s="182"/>
      <c r="BR368" s="182"/>
      <c r="BS368" s="182"/>
      <c r="BT368" s="182"/>
      <c r="BU368" s="182"/>
      <c r="BV368" s="182"/>
      <c r="BW368" s="182"/>
      <c r="BX368" s="182"/>
      <c r="BY368" s="182"/>
      <c r="BZ368" s="182"/>
      <c r="CA368" s="182"/>
      <c r="CB368" s="182"/>
      <c r="CC368" s="182"/>
      <c r="CD368" s="182"/>
      <c r="CE368" s="182"/>
      <c r="CF368" s="182"/>
      <c r="CG368" s="182"/>
      <c r="CH368" s="182"/>
      <c r="CI368" s="182"/>
      <c r="CJ368" s="182"/>
      <c r="CK368" s="182"/>
      <c r="CL368" s="182"/>
      <c r="CM368" s="182"/>
      <c r="CN368" s="182"/>
      <c r="CO368" s="182"/>
      <c r="CP368" s="182"/>
      <c r="CQ368" s="182"/>
      <c r="CR368" s="182"/>
      <c r="CS368" s="182"/>
      <c r="CT368" s="182"/>
      <c r="CU368" s="182"/>
      <c r="CV368" s="182"/>
      <c r="CW368" s="182"/>
      <c r="CX368" s="182"/>
      <c r="CY368" s="182"/>
      <c r="CZ368" s="182"/>
      <c r="DA368" s="182"/>
      <c r="DB368" s="182"/>
      <c r="DC368" s="182"/>
      <c r="DD368" s="182"/>
      <c r="DE368" s="182"/>
      <c r="DF368" s="182"/>
      <c r="DG368" s="182"/>
      <c r="DH368" s="182"/>
      <c r="DI368" s="182"/>
      <c r="DJ368" s="182"/>
      <c r="DK368" s="182"/>
      <c r="DL368" s="182"/>
      <c r="DM368" s="182"/>
      <c r="DN368" s="182"/>
      <c r="DO368" s="182"/>
      <c r="DP368" s="182"/>
      <c r="DQ368" s="182"/>
      <c r="DR368" s="182"/>
      <c r="DS368" s="182"/>
      <c r="DT368" s="182"/>
      <c r="DU368" s="182"/>
      <c r="DV368" s="182"/>
      <c r="DW368" s="182"/>
      <c r="DX368" s="182"/>
      <c r="DY368" s="182"/>
      <c r="DZ368" s="182"/>
      <c r="EA368" s="182"/>
      <c r="EB368" s="182"/>
      <c r="EC368" s="182"/>
      <c r="ED368" s="182"/>
      <c r="EE368" s="182"/>
      <c r="EF368" s="182"/>
      <c r="EG368" s="182"/>
      <c r="EH368" s="182"/>
      <c r="EI368" s="182"/>
      <c r="EJ368" s="182"/>
      <c r="EK368" s="182"/>
      <c r="EL368" s="182"/>
      <c r="EM368" s="182"/>
      <c r="EN368" s="182"/>
      <c r="EO368" s="182"/>
      <c r="EP368" s="271"/>
      <c r="EQ368" s="139"/>
    </row>
    <row r="369" spans="1:147" s="26" customFormat="1" ht="30" customHeight="1" outlineLevel="2">
      <c r="B369" s="142"/>
      <c r="C369" s="120" t="s">
        <v>2034</v>
      </c>
      <c r="D369" s="121"/>
      <c r="E369" s="123"/>
      <c r="F369" s="178"/>
      <c r="G369" s="178" t="s">
        <v>503</v>
      </c>
      <c r="H369" s="178" t="s">
        <v>503</v>
      </c>
      <c r="I369" s="178" t="s">
        <v>503</v>
      </c>
      <c r="J369" s="178"/>
      <c r="K369" s="178" t="s">
        <v>503</v>
      </c>
      <c r="L369" s="178" t="s">
        <v>503</v>
      </c>
      <c r="M369" s="178" t="s">
        <v>503</v>
      </c>
      <c r="N369" s="178" t="s">
        <v>503</v>
      </c>
      <c r="O369" s="178" t="s">
        <v>503</v>
      </c>
      <c r="P369" s="178" t="s">
        <v>503</v>
      </c>
      <c r="Q369" s="178" t="s">
        <v>503</v>
      </c>
      <c r="R369" s="178" t="s">
        <v>503</v>
      </c>
      <c r="S369" s="178" t="s">
        <v>503</v>
      </c>
      <c r="T369" s="178" t="s">
        <v>503</v>
      </c>
      <c r="U369" s="178" t="s">
        <v>503</v>
      </c>
      <c r="V369" s="178" t="s">
        <v>503</v>
      </c>
      <c r="W369" s="178" t="s">
        <v>503</v>
      </c>
      <c r="X369" s="178" t="s">
        <v>503</v>
      </c>
      <c r="Y369" s="178" t="s">
        <v>503</v>
      </c>
      <c r="Z369" s="178" t="s">
        <v>503</v>
      </c>
      <c r="AA369" s="178" t="s">
        <v>503</v>
      </c>
      <c r="AB369" s="178" t="s">
        <v>503</v>
      </c>
      <c r="AC369" s="178" t="s">
        <v>503</v>
      </c>
      <c r="AD369" s="178" t="s">
        <v>503</v>
      </c>
      <c r="AE369" s="178" t="s">
        <v>503</v>
      </c>
      <c r="AF369" s="178" t="s">
        <v>503</v>
      </c>
      <c r="AG369" s="178" t="s">
        <v>503</v>
      </c>
      <c r="AH369" s="178" t="s">
        <v>503</v>
      </c>
      <c r="AI369" s="178" t="s">
        <v>503</v>
      </c>
      <c r="AJ369" s="178" t="s">
        <v>503</v>
      </c>
      <c r="AK369" s="178" t="s">
        <v>503</v>
      </c>
      <c r="AL369" s="178" t="s">
        <v>503</v>
      </c>
      <c r="AM369" s="178" t="s">
        <v>503</v>
      </c>
      <c r="AN369" s="178" t="s">
        <v>503</v>
      </c>
      <c r="AO369" s="178" t="s">
        <v>503</v>
      </c>
      <c r="AP369" s="178" t="s">
        <v>503</v>
      </c>
      <c r="AQ369" s="178" t="s">
        <v>503</v>
      </c>
      <c r="AR369" s="178" t="s">
        <v>503</v>
      </c>
      <c r="AS369" s="178" t="s">
        <v>503</v>
      </c>
      <c r="AT369" s="178" t="s">
        <v>503</v>
      </c>
      <c r="AU369" s="178" t="s">
        <v>503</v>
      </c>
      <c r="AV369" s="178" t="s">
        <v>503</v>
      </c>
      <c r="AW369" s="178" t="s">
        <v>503</v>
      </c>
      <c r="AX369" s="178" t="s">
        <v>503</v>
      </c>
      <c r="AY369" s="178" t="s">
        <v>503</v>
      </c>
      <c r="AZ369" s="178" t="s">
        <v>503</v>
      </c>
      <c r="BA369" s="178" t="s">
        <v>503</v>
      </c>
      <c r="BB369" s="178" t="s">
        <v>503</v>
      </c>
      <c r="BC369" s="178" t="s">
        <v>503</v>
      </c>
      <c r="BD369" s="178" t="s">
        <v>503</v>
      </c>
      <c r="BE369" s="178" t="s">
        <v>503</v>
      </c>
      <c r="BF369" s="178" t="s">
        <v>503</v>
      </c>
      <c r="BG369" s="178" t="s">
        <v>503</v>
      </c>
      <c r="BH369" s="178" t="s">
        <v>503</v>
      </c>
      <c r="BI369" s="178" t="s">
        <v>503</v>
      </c>
      <c r="BJ369" s="178" t="s">
        <v>503</v>
      </c>
      <c r="BK369" s="178"/>
      <c r="BL369" s="178" t="s">
        <v>503</v>
      </c>
      <c r="BM369" s="178" t="s">
        <v>503</v>
      </c>
      <c r="BN369" s="178" t="s">
        <v>503</v>
      </c>
      <c r="BO369" s="178" t="s">
        <v>503</v>
      </c>
      <c r="BP369" s="178"/>
      <c r="BQ369" s="178"/>
      <c r="BR369" s="178"/>
      <c r="BS369" s="178"/>
      <c r="BT369" s="178"/>
      <c r="BU369" s="178"/>
      <c r="BV369" s="178"/>
      <c r="BW369" s="178"/>
      <c r="BX369" s="178"/>
      <c r="BY369" s="178"/>
      <c r="BZ369" s="178"/>
      <c r="CA369" s="178"/>
      <c r="CB369" s="178"/>
      <c r="CC369" s="178"/>
      <c r="CD369" s="178"/>
      <c r="CE369" s="178"/>
      <c r="CF369" s="178"/>
      <c r="CG369" s="178"/>
      <c r="CH369" s="178"/>
      <c r="CI369" s="178"/>
      <c r="CJ369" s="178"/>
      <c r="CK369" s="178"/>
      <c r="CL369" s="178"/>
      <c r="CM369" s="178"/>
      <c r="CN369" s="178"/>
      <c r="CO369" s="178"/>
      <c r="CP369" s="178"/>
      <c r="CQ369" s="178"/>
      <c r="CR369" s="178"/>
      <c r="CS369" s="178"/>
      <c r="CT369" s="178"/>
      <c r="CU369" s="178"/>
      <c r="CV369" s="178"/>
      <c r="CW369" s="178"/>
      <c r="CX369" s="178"/>
      <c r="CY369" s="178"/>
      <c r="CZ369" s="178"/>
      <c r="DA369" s="178"/>
      <c r="DB369" s="178"/>
      <c r="DC369" s="178"/>
      <c r="DD369" s="178"/>
      <c r="DE369" s="178"/>
      <c r="DF369" s="178"/>
      <c r="DG369" s="178"/>
      <c r="DH369" s="178"/>
      <c r="DI369" s="178"/>
      <c r="DJ369" s="178" t="s">
        <v>503</v>
      </c>
      <c r="DK369" s="178" t="s">
        <v>503</v>
      </c>
      <c r="DL369" s="178" t="s">
        <v>503</v>
      </c>
      <c r="DM369" s="178" t="s">
        <v>503</v>
      </c>
      <c r="DN369" s="178" t="s">
        <v>503</v>
      </c>
      <c r="DO369" s="178" t="s">
        <v>503</v>
      </c>
      <c r="DP369" s="178" t="s">
        <v>503</v>
      </c>
      <c r="DQ369" s="178" t="s">
        <v>503</v>
      </c>
      <c r="DR369" s="178" t="s">
        <v>503</v>
      </c>
      <c r="DS369" s="178" t="s">
        <v>503</v>
      </c>
      <c r="DT369" s="178" t="s">
        <v>503</v>
      </c>
      <c r="DU369" s="178" t="s">
        <v>503</v>
      </c>
      <c r="DV369" s="178" t="s">
        <v>503</v>
      </c>
      <c r="DW369" s="178" t="s">
        <v>503</v>
      </c>
      <c r="DX369" s="178" t="s">
        <v>503</v>
      </c>
      <c r="DY369" s="178" t="s">
        <v>503</v>
      </c>
      <c r="DZ369" s="178" t="s">
        <v>503</v>
      </c>
      <c r="EA369" s="178" t="s">
        <v>503</v>
      </c>
      <c r="EB369" s="178" t="s">
        <v>503</v>
      </c>
      <c r="EC369" s="178" t="s">
        <v>503</v>
      </c>
      <c r="ED369" s="178" t="s">
        <v>503</v>
      </c>
      <c r="EE369" s="178" t="s">
        <v>503</v>
      </c>
      <c r="EF369" s="178" t="s">
        <v>503</v>
      </c>
      <c r="EG369" s="178" t="s">
        <v>503</v>
      </c>
      <c r="EH369" s="178" t="s">
        <v>503</v>
      </c>
      <c r="EI369" s="178" t="s">
        <v>503</v>
      </c>
      <c r="EJ369" s="178" t="s">
        <v>503</v>
      </c>
      <c r="EK369" s="178" t="s">
        <v>503</v>
      </c>
      <c r="EL369" s="178" t="s">
        <v>503</v>
      </c>
      <c r="EM369" s="178" t="s">
        <v>503</v>
      </c>
      <c r="EN369" s="178" t="s">
        <v>503</v>
      </c>
      <c r="EO369" s="178" t="s">
        <v>503</v>
      </c>
      <c r="EP369" s="271"/>
      <c r="EQ369" s="139"/>
    </row>
    <row r="370" spans="1:147" s="26" customFormat="1" ht="30" customHeight="1" outlineLevel="1">
      <c r="B370" s="142"/>
      <c r="C370" s="141" t="s">
        <v>2035</v>
      </c>
      <c r="D370" s="119"/>
      <c r="E370" s="143"/>
      <c r="F370" s="180"/>
      <c r="G370" s="180"/>
      <c r="H370" s="180"/>
      <c r="I370" s="180"/>
      <c r="J370" s="180"/>
      <c r="K370" s="180"/>
      <c r="L370" s="180"/>
      <c r="M370" s="180"/>
      <c r="N370" s="180"/>
      <c r="O370" s="180"/>
      <c r="P370" s="180"/>
      <c r="Q370" s="180"/>
      <c r="R370" s="180"/>
      <c r="S370" s="180"/>
      <c r="T370" s="180"/>
      <c r="U370" s="180"/>
      <c r="V370" s="180"/>
      <c r="W370" s="180"/>
      <c r="X370" s="180"/>
      <c r="Y370" s="180"/>
      <c r="Z370" s="180"/>
      <c r="AA370" s="180"/>
      <c r="AB370" s="180"/>
      <c r="AC370" s="180"/>
      <c r="AD370" s="180"/>
      <c r="AE370" s="180"/>
      <c r="AF370" s="180"/>
      <c r="AG370" s="180"/>
      <c r="AH370" s="180"/>
      <c r="AI370" s="180"/>
      <c r="AJ370" s="180"/>
      <c r="AK370" s="180"/>
      <c r="AL370" s="180"/>
      <c r="AM370" s="180"/>
      <c r="AN370" s="180"/>
      <c r="AO370" s="180"/>
      <c r="AP370" s="180"/>
      <c r="AQ370" s="180"/>
      <c r="AR370" s="180"/>
      <c r="AS370" s="180"/>
      <c r="AT370" s="180"/>
      <c r="AU370" s="180"/>
      <c r="AV370" s="180"/>
      <c r="AW370" s="180"/>
      <c r="AX370" s="180"/>
      <c r="AY370" s="180"/>
      <c r="AZ370" s="180"/>
      <c r="BA370" s="180"/>
      <c r="BB370" s="180"/>
      <c r="BC370" s="180"/>
      <c r="BD370" s="180"/>
      <c r="BE370" s="180"/>
      <c r="BF370" s="180"/>
      <c r="BG370" s="180"/>
      <c r="BH370" s="180"/>
      <c r="BI370" s="180"/>
      <c r="BJ370" s="180"/>
      <c r="BK370" s="180"/>
      <c r="BL370" s="180"/>
      <c r="BM370" s="180"/>
      <c r="BN370" s="180"/>
      <c r="BO370" s="180"/>
      <c r="BP370" s="180"/>
      <c r="BQ370" s="180"/>
      <c r="BR370" s="180"/>
      <c r="BS370" s="180"/>
      <c r="BT370" s="180"/>
      <c r="BU370" s="180"/>
      <c r="BV370" s="180"/>
      <c r="BW370" s="180"/>
      <c r="BX370" s="180"/>
      <c r="BY370" s="180"/>
      <c r="BZ370" s="180"/>
      <c r="CA370" s="180"/>
      <c r="CB370" s="180"/>
      <c r="CC370" s="180"/>
      <c r="CD370" s="180"/>
      <c r="CE370" s="180"/>
      <c r="CF370" s="180"/>
      <c r="CG370" s="180"/>
      <c r="CH370" s="180"/>
      <c r="CI370" s="180"/>
      <c r="CJ370" s="180"/>
      <c r="CK370" s="180"/>
      <c r="CL370" s="180"/>
      <c r="CM370" s="180"/>
      <c r="CN370" s="180"/>
      <c r="CO370" s="180"/>
      <c r="CP370" s="180"/>
      <c r="CQ370" s="180"/>
      <c r="CR370" s="180"/>
      <c r="CS370" s="180"/>
      <c r="CT370" s="180"/>
      <c r="CU370" s="180"/>
      <c r="CV370" s="180"/>
      <c r="CW370" s="180"/>
      <c r="CX370" s="180"/>
      <c r="CY370" s="180"/>
      <c r="CZ370" s="180"/>
      <c r="DA370" s="180"/>
      <c r="DB370" s="180"/>
      <c r="DC370" s="180"/>
      <c r="DD370" s="180"/>
      <c r="DE370" s="180"/>
      <c r="DF370" s="180"/>
      <c r="DG370" s="180"/>
      <c r="DH370" s="180"/>
      <c r="DI370" s="180"/>
      <c r="DJ370" s="180"/>
      <c r="DK370" s="180"/>
      <c r="DL370" s="180"/>
      <c r="DM370" s="180"/>
      <c r="DN370" s="180"/>
      <c r="DO370" s="180"/>
      <c r="DP370" s="180"/>
      <c r="DQ370" s="180"/>
      <c r="DR370" s="180"/>
      <c r="DS370" s="180"/>
      <c r="DT370" s="180"/>
      <c r="DU370" s="180"/>
      <c r="DV370" s="180"/>
      <c r="DW370" s="180"/>
      <c r="DX370" s="180"/>
      <c r="DY370" s="180"/>
      <c r="DZ370" s="180"/>
      <c r="EA370" s="180"/>
      <c r="EB370" s="180"/>
      <c r="EC370" s="180"/>
      <c r="ED370" s="180"/>
      <c r="EE370" s="180"/>
      <c r="EF370" s="180"/>
      <c r="EG370" s="180"/>
      <c r="EH370" s="180"/>
      <c r="EI370" s="180"/>
      <c r="EJ370" s="180"/>
      <c r="EK370" s="180"/>
      <c r="EL370" s="180"/>
      <c r="EM370" s="180"/>
      <c r="EN370" s="180"/>
      <c r="EO370" s="180"/>
      <c r="EP370" s="271"/>
      <c r="EQ370" s="139"/>
    </row>
    <row r="371" spans="1:147" s="71" customFormat="1" ht="30" customHeight="1" outlineLevel="2">
      <c r="A371" s="26"/>
      <c r="B371" s="142"/>
      <c r="C371" s="142" t="s">
        <v>2036</v>
      </c>
      <c r="D371" s="121"/>
      <c r="E371" s="207"/>
      <c r="F371" s="178"/>
      <c r="G371" s="181">
        <v>50</v>
      </c>
      <c r="H371" s="181">
        <v>50</v>
      </c>
      <c r="I371" s="181">
        <v>50</v>
      </c>
      <c r="J371" s="178"/>
      <c r="K371" s="181">
        <v>50</v>
      </c>
      <c r="L371" s="181">
        <v>50</v>
      </c>
      <c r="M371" s="181">
        <v>50</v>
      </c>
      <c r="N371" s="181">
        <v>50</v>
      </c>
      <c r="O371" s="181">
        <v>50</v>
      </c>
      <c r="P371" s="181">
        <v>50</v>
      </c>
      <c r="Q371" s="181">
        <v>50</v>
      </c>
      <c r="R371" s="181">
        <v>50</v>
      </c>
      <c r="S371" s="181">
        <v>50</v>
      </c>
      <c r="T371" s="181">
        <v>50</v>
      </c>
      <c r="U371" s="181">
        <v>50</v>
      </c>
      <c r="V371" s="181">
        <v>50</v>
      </c>
      <c r="W371" s="181">
        <v>50</v>
      </c>
      <c r="X371" s="181">
        <v>50</v>
      </c>
      <c r="Y371" s="181">
        <v>50</v>
      </c>
      <c r="Z371" s="181">
        <v>50</v>
      </c>
      <c r="AA371" s="181">
        <v>50</v>
      </c>
      <c r="AB371" s="181">
        <v>50</v>
      </c>
      <c r="AC371" s="181">
        <v>50</v>
      </c>
      <c r="AD371" s="181">
        <v>50</v>
      </c>
      <c r="AE371" s="181">
        <v>50</v>
      </c>
      <c r="AF371" s="181">
        <v>50</v>
      </c>
      <c r="AG371" s="181">
        <v>50</v>
      </c>
      <c r="AH371" s="181">
        <v>50</v>
      </c>
      <c r="AI371" s="181">
        <v>50</v>
      </c>
      <c r="AJ371" s="181">
        <v>50</v>
      </c>
      <c r="AK371" s="181">
        <v>50</v>
      </c>
      <c r="AL371" s="181">
        <v>50</v>
      </c>
      <c r="AM371" s="181">
        <v>50</v>
      </c>
      <c r="AN371" s="181">
        <v>50</v>
      </c>
      <c r="AO371" s="181">
        <v>50</v>
      </c>
      <c r="AP371" s="181">
        <v>50</v>
      </c>
      <c r="AQ371" s="181">
        <v>50</v>
      </c>
      <c r="AR371" s="181">
        <v>50</v>
      </c>
      <c r="AS371" s="181">
        <v>50</v>
      </c>
      <c r="AT371" s="181">
        <v>50</v>
      </c>
      <c r="AU371" s="181">
        <v>50</v>
      </c>
      <c r="AV371" s="181">
        <v>50</v>
      </c>
      <c r="AW371" s="181">
        <v>50</v>
      </c>
      <c r="AX371" s="181">
        <v>50</v>
      </c>
      <c r="AY371" s="181">
        <v>50</v>
      </c>
      <c r="AZ371" s="181">
        <v>50</v>
      </c>
      <c r="BA371" s="181">
        <v>50</v>
      </c>
      <c r="BB371" s="181">
        <v>50</v>
      </c>
      <c r="BC371" s="181">
        <v>50</v>
      </c>
      <c r="BD371" s="181">
        <v>50</v>
      </c>
      <c r="BE371" s="181">
        <v>50</v>
      </c>
      <c r="BF371" s="181">
        <v>50</v>
      </c>
      <c r="BG371" s="181">
        <v>50</v>
      </c>
      <c r="BH371" s="181">
        <v>50</v>
      </c>
      <c r="BI371" s="181">
        <v>50</v>
      </c>
      <c r="BJ371" s="181">
        <v>50</v>
      </c>
      <c r="BK371" s="178"/>
      <c r="BL371" s="178">
        <v>50</v>
      </c>
      <c r="BM371" s="181">
        <v>50</v>
      </c>
      <c r="BN371" s="181">
        <v>50</v>
      </c>
      <c r="BO371" s="181">
        <v>50</v>
      </c>
      <c r="BP371" s="181"/>
      <c r="BQ371" s="181"/>
      <c r="BR371" s="181"/>
      <c r="BS371" s="181"/>
      <c r="BT371" s="181"/>
      <c r="BU371" s="181"/>
      <c r="BV371" s="181"/>
      <c r="BW371" s="181"/>
      <c r="BX371" s="181"/>
      <c r="BY371" s="181"/>
      <c r="BZ371" s="181"/>
      <c r="CA371" s="181"/>
      <c r="CB371" s="181"/>
      <c r="CC371" s="181"/>
      <c r="CD371" s="181"/>
      <c r="CE371" s="181"/>
      <c r="CF371" s="181"/>
      <c r="CG371" s="181"/>
      <c r="CH371" s="181"/>
      <c r="CI371" s="181"/>
      <c r="CJ371" s="181"/>
      <c r="CK371" s="181"/>
      <c r="CL371" s="181"/>
      <c r="CM371" s="181"/>
      <c r="CN371" s="181"/>
      <c r="CO371" s="181"/>
      <c r="CP371" s="181"/>
      <c r="CQ371" s="181"/>
      <c r="CR371" s="181"/>
      <c r="CS371" s="181"/>
      <c r="CT371" s="181"/>
      <c r="CU371" s="181"/>
      <c r="CV371" s="181"/>
      <c r="CW371" s="181"/>
      <c r="CX371" s="181"/>
      <c r="CY371" s="181"/>
      <c r="CZ371" s="181"/>
      <c r="DA371" s="181"/>
      <c r="DB371" s="181"/>
      <c r="DC371" s="181"/>
      <c r="DD371" s="181"/>
      <c r="DE371" s="181"/>
      <c r="DF371" s="181"/>
      <c r="DG371" s="181"/>
      <c r="DH371" s="181"/>
      <c r="DI371" s="181"/>
      <c r="DJ371" s="181">
        <v>50</v>
      </c>
      <c r="DK371" s="181">
        <v>50</v>
      </c>
      <c r="DL371" s="181">
        <v>50</v>
      </c>
      <c r="DM371" s="181">
        <v>50</v>
      </c>
      <c r="DN371" s="181">
        <v>50</v>
      </c>
      <c r="DO371" s="181">
        <v>50</v>
      </c>
      <c r="DP371" s="181">
        <v>50</v>
      </c>
      <c r="DQ371" s="181">
        <v>50</v>
      </c>
      <c r="DR371" s="181">
        <v>50</v>
      </c>
      <c r="DS371" s="181">
        <v>50</v>
      </c>
      <c r="DT371" s="181">
        <v>50</v>
      </c>
      <c r="DU371" s="178">
        <v>50</v>
      </c>
      <c r="DV371" s="178">
        <v>50</v>
      </c>
      <c r="DW371" s="178">
        <v>50</v>
      </c>
      <c r="DX371" s="178">
        <v>50</v>
      </c>
      <c r="DY371" s="178">
        <v>50</v>
      </c>
      <c r="DZ371" s="178">
        <v>50</v>
      </c>
      <c r="EA371" s="178">
        <v>50</v>
      </c>
      <c r="EB371" s="178">
        <v>50</v>
      </c>
      <c r="EC371" s="178">
        <v>50</v>
      </c>
      <c r="ED371" s="178">
        <v>50</v>
      </c>
      <c r="EE371" s="178">
        <v>50</v>
      </c>
      <c r="EF371" s="178">
        <v>50</v>
      </c>
      <c r="EG371" s="178">
        <v>50</v>
      </c>
      <c r="EH371" s="178">
        <v>50</v>
      </c>
      <c r="EI371" s="178">
        <v>50</v>
      </c>
      <c r="EJ371" s="178">
        <v>50</v>
      </c>
      <c r="EK371" s="178">
        <v>50</v>
      </c>
      <c r="EL371" s="178">
        <v>50</v>
      </c>
      <c r="EM371" s="178">
        <v>50</v>
      </c>
      <c r="EN371" s="178">
        <v>50</v>
      </c>
      <c r="EO371" s="181"/>
      <c r="EP371" s="271"/>
      <c r="EQ371" s="243"/>
    </row>
    <row r="372" spans="1:147" s="26" customFormat="1" ht="30" customHeight="1" outlineLevel="1">
      <c r="B372" s="142"/>
      <c r="C372" s="141" t="s">
        <v>2037</v>
      </c>
      <c r="D372" s="119"/>
      <c r="E372" s="143"/>
      <c r="F372" s="180"/>
      <c r="G372" s="182"/>
      <c r="H372" s="182"/>
      <c r="I372" s="182"/>
      <c r="J372" s="182"/>
      <c r="K372" s="182"/>
      <c r="L372" s="182"/>
      <c r="M372" s="182"/>
      <c r="N372" s="182"/>
      <c r="O372" s="182"/>
      <c r="P372" s="182"/>
      <c r="Q372" s="182"/>
      <c r="R372" s="182"/>
      <c r="S372" s="182"/>
      <c r="T372" s="182"/>
      <c r="U372" s="182"/>
      <c r="V372" s="182"/>
      <c r="W372" s="182"/>
      <c r="X372" s="182"/>
      <c r="Y372" s="182"/>
      <c r="Z372" s="182"/>
      <c r="AA372" s="182"/>
      <c r="AB372" s="182"/>
      <c r="AC372" s="182"/>
      <c r="AD372" s="182"/>
      <c r="AE372" s="182"/>
      <c r="AF372" s="182"/>
      <c r="AG372" s="182"/>
      <c r="AH372" s="182"/>
      <c r="AI372" s="182"/>
      <c r="AJ372" s="182"/>
      <c r="AK372" s="182"/>
      <c r="AL372" s="182"/>
      <c r="AM372" s="182"/>
      <c r="AN372" s="182"/>
      <c r="AO372" s="182"/>
      <c r="AP372" s="182"/>
      <c r="AQ372" s="182"/>
      <c r="AR372" s="182"/>
      <c r="AS372" s="182"/>
      <c r="AT372" s="182"/>
      <c r="AU372" s="182"/>
      <c r="AV372" s="182"/>
      <c r="AW372" s="182"/>
      <c r="AX372" s="182"/>
      <c r="AY372" s="182"/>
      <c r="AZ372" s="182"/>
      <c r="BA372" s="182"/>
      <c r="BB372" s="182"/>
      <c r="BC372" s="182"/>
      <c r="BD372" s="182"/>
      <c r="BE372" s="182"/>
      <c r="BF372" s="182"/>
      <c r="BG372" s="182"/>
      <c r="BH372" s="182"/>
      <c r="BI372" s="182"/>
      <c r="BJ372" s="182"/>
      <c r="BK372" s="182"/>
      <c r="BL372" s="182"/>
      <c r="BM372" s="182"/>
      <c r="BN372" s="182"/>
      <c r="BO372" s="182"/>
      <c r="BP372" s="182"/>
      <c r="BQ372" s="182"/>
      <c r="BR372" s="182"/>
      <c r="BS372" s="182"/>
      <c r="BT372" s="182"/>
      <c r="BU372" s="182"/>
      <c r="BV372" s="182"/>
      <c r="BW372" s="182"/>
      <c r="BX372" s="182"/>
      <c r="BY372" s="182"/>
      <c r="BZ372" s="182"/>
      <c r="CA372" s="182"/>
      <c r="CB372" s="182"/>
      <c r="CC372" s="182"/>
      <c r="CD372" s="182"/>
      <c r="CE372" s="182"/>
      <c r="CF372" s="182"/>
      <c r="CG372" s="182"/>
      <c r="CH372" s="182"/>
      <c r="CI372" s="182"/>
      <c r="CJ372" s="182"/>
      <c r="CK372" s="182"/>
      <c r="CL372" s="182"/>
      <c r="CM372" s="182"/>
      <c r="CN372" s="182"/>
      <c r="CO372" s="182"/>
      <c r="CP372" s="182"/>
      <c r="CQ372" s="182"/>
      <c r="CR372" s="182"/>
      <c r="CS372" s="182"/>
      <c r="CT372" s="182"/>
      <c r="CU372" s="182"/>
      <c r="CV372" s="182"/>
      <c r="CW372" s="182"/>
      <c r="CX372" s="182"/>
      <c r="CY372" s="182"/>
      <c r="CZ372" s="182"/>
      <c r="DA372" s="182"/>
      <c r="DB372" s="182"/>
      <c r="DC372" s="182"/>
      <c r="DD372" s="182"/>
      <c r="DE372" s="182"/>
      <c r="DF372" s="182"/>
      <c r="DG372" s="182"/>
      <c r="DH372" s="182"/>
      <c r="DI372" s="182"/>
      <c r="DJ372" s="182"/>
      <c r="DK372" s="182"/>
      <c r="DL372" s="182"/>
      <c r="DM372" s="182"/>
      <c r="DN372" s="182"/>
      <c r="DO372" s="182"/>
      <c r="DP372" s="182"/>
      <c r="DQ372" s="182"/>
      <c r="DR372" s="182"/>
      <c r="DS372" s="182"/>
      <c r="DT372" s="182"/>
      <c r="DU372" s="182"/>
      <c r="DV372" s="182"/>
      <c r="DW372" s="182"/>
      <c r="DX372" s="182"/>
      <c r="DY372" s="182"/>
      <c r="DZ372" s="182"/>
      <c r="EA372" s="182"/>
      <c r="EB372" s="182"/>
      <c r="EC372" s="182"/>
      <c r="ED372" s="182"/>
      <c r="EE372" s="182"/>
      <c r="EF372" s="182"/>
      <c r="EG372" s="182"/>
      <c r="EH372" s="182"/>
      <c r="EI372" s="182"/>
      <c r="EJ372" s="182"/>
      <c r="EK372" s="182"/>
      <c r="EL372" s="182"/>
      <c r="EM372" s="182"/>
      <c r="EN372" s="182"/>
      <c r="EO372" s="182"/>
      <c r="EP372" s="271"/>
      <c r="EQ372" s="139"/>
    </row>
    <row r="373" spans="1:147" s="71" customFormat="1" ht="30" customHeight="1" outlineLevel="2">
      <c r="A373" s="26"/>
      <c r="B373" s="142"/>
      <c r="C373" s="142" t="s">
        <v>2038</v>
      </c>
      <c r="D373" s="121" t="s">
        <v>2039</v>
      </c>
      <c r="E373" s="207"/>
      <c r="F373" s="181"/>
      <c r="G373" s="178">
        <v>20</v>
      </c>
      <c r="H373" s="178">
        <v>20</v>
      </c>
      <c r="I373" s="178">
        <v>20</v>
      </c>
      <c r="J373" s="178"/>
      <c r="K373" s="178">
        <v>20</v>
      </c>
      <c r="L373" s="178">
        <v>20</v>
      </c>
      <c r="M373" s="178">
        <v>20</v>
      </c>
      <c r="N373" s="178">
        <v>20</v>
      </c>
      <c r="O373" s="178">
        <v>20</v>
      </c>
      <c r="P373" s="178">
        <v>20</v>
      </c>
      <c r="Q373" s="178">
        <v>20</v>
      </c>
      <c r="R373" s="178">
        <v>20</v>
      </c>
      <c r="S373" s="178">
        <v>20</v>
      </c>
      <c r="T373" s="178">
        <v>20</v>
      </c>
      <c r="U373" s="178">
        <v>20</v>
      </c>
      <c r="V373" s="178">
        <v>20</v>
      </c>
      <c r="W373" s="178">
        <v>20</v>
      </c>
      <c r="X373" s="178">
        <v>20</v>
      </c>
      <c r="Y373" s="178">
        <v>20</v>
      </c>
      <c r="Z373" s="178">
        <v>20</v>
      </c>
      <c r="AA373" s="178">
        <v>20</v>
      </c>
      <c r="AB373" s="178">
        <v>20</v>
      </c>
      <c r="AC373" s="178">
        <v>20</v>
      </c>
      <c r="AD373" s="178">
        <v>20</v>
      </c>
      <c r="AE373" s="178">
        <v>20</v>
      </c>
      <c r="AF373" s="178">
        <v>20</v>
      </c>
      <c r="AG373" s="178">
        <v>20</v>
      </c>
      <c r="AH373" s="178">
        <v>20</v>
      </c>
      <c r="AI373" s="178">
        <v>20</v>
      </c>
      <c r="AJ373" s="178">
        <v>20</v>
      </c>
      <c r="AK373" s="178">
        <v>20</v>
      </c>
      <c r="AL373" s="178">
        <v>20</v>
      </c>
      <c r="AM373" s="178">
        <v>20</v>
      </c>
      <c r="AN373" s="178">
        <v>20</v>
      </c>
      <c r="AO373" s="178">
        <v>20</v>
      </c>
      <c r="AP373" s="178">
        <v>20</v>
      </c>
      <c r="AQ373" s="178">
        <v>20</v>
      </c>
      <c r="AR373" s="178">
        <v>20</v>
      </c>
      <c r="AS373" s="178">
        <v>20</v>
      </c>
      <c r="AT373" s="178">
        <v>20</v>
      </c>
      <c r="AU373" s="178">
        <v>20</v>
      </c>
      <c r="AV373" s="178">
        <v>20</v>
      </c>
      <c r="AW373" s="178">
        <v>20</v>
      </c>
      <c r="AX373" s="178">
        <v>20</v>
      </c>
      <c r="AY373" s="178">
        <v>20</v>
      </c>
      <c r="AZ373" s="178">
        <v>20</v>
      </c>
      <c r="BA373" s="178">
        <v>20</v>
      </c>
      <c r="BB373" s="178">
        <v>20</v>
      </c>
      <c r="BC373" s="178">
        <v>20</v>
      </c>
      <c r="BD373" s="178">
        <v>20</v>
      </c>
      <c r="BE373" s="178">
        <v>20</v>
      </c>
      <c r="BF373" s="178">
        <v>20</v>
      </c>
      <c r="BG373" s="178">
        <v>20</v>
      </c>
      <c r="BH373" s="178">
        <v>20</v>
      </c>
      <c r="BI373" s="178">
        <v>20</v>
      </c>
      <c r="BJ373" s="178">
        <v>20</v>
      </c>
      <c r="BK373" s="178"/>
      <c r="BL373" s="178">
        <v>20</v>
      </c>
      <c r="BM373" s="178">
        <v>20</v>
      </c>
      <c r="BN373" s="178">
        <v>15</v>
      </c>
      <c r="BO373" s="178">
        <v>20</v>
      </c>
      <c r="BP373" s="178"/>
      <c r="BQ373" s="178"/>
      <c r="BR373" s="178"/>
      <c r="BS373" s="178"/>
      <c r="BT373" s="178"/>
      <c r="BU373" s="178"/>
      <c r="BV373" s="178"/>
      <c r="BW373" s="178"/>
      <c r="BX373" s="178"/>
      <c r="BY373" s="178"/>
      <c r="BZ373" s="178"/>
      <c r="CA373" s="178"/>
      <c r="CB373" s="178"/>
      <c r="CC373" s="178"/>
      <c r="CD373" s="178"/>
      <c r="CE373" s="178"/>
      <c r="CF373" s="178"/>
      <c r="CG373" s="178"/>
      <c r="CH373" s="178"/>
      <c r="CI373" s="178"/>
      <c r="CJ373" s="178"/>
      <c r="CK373" s="178"/>
      <c r="CL373" s="178"/>
      <c r="CM373" s="178"/>
      <c r="CN373" s="178"/>
      <c r="CO373" s="178"/>
      <c r="CP373" s="178"/>
      <c r="CQ373" s="178"/>
      <c r="CR373" s="178"/>
      <c r="CS373" s="178"/>
      <c r="CT373" s="178"/>
      <c r="CU373" s="178"/>
      <c r="CV373" s="178"/>
      <c r="CW373" s="178"/>
      <c r="CX373" s="178"/>
      <c r="CY373" s="178"/>
      <c r="CZ373" s="178"/>
      <c r="DA373" s="178"/>
      <c r="DB373" s="178"/>
      <c r="DC373" s="178"/>
      <c r="DD373" s="178"/>
      <c r="DE373" s="178"/>
      <c r="DF373" s="178"/>
      <c r="DG373" s="178"/>
      <c r="DH373" s="178"/>
      <c r="DI373" s="178"/>
      <c r="DJ373" s="178">
        <v>20</v>
      </c>
      <c r="DK373" s="178">
        <v>20</v>
      </c>
      <c r="DL373" s="178">
        <v>20</v>
      </c>
      <c r="DM373" s="178">
        <v>20</v>
      </c>
      <c r="DN373" s="178">
        <v>20</v>
      </c>
      <c r="DO373" s="178">
        <v>20</v>
      </c>
      <c r="DP373" s="178">
        <v>20</v>
      </c>
      <c r="DQ373" s="178">
        <v>20</v>
      </c>
      <c r="DR373" s="178">
        <v>20</v>
      </c>
      <c r="DS373" s="178">
        <v>20</v>
      </c>
      <c r="DT373" s="178">
        <v>20</v>
      </c>
      <c r="DU373" s="178">
        <v>20</v>
      </c>
      <c r="DV373" s="178">
        <v>20</v>
      </c>
      <c r="DW373" s="178">
        <v>20</v>
      </c>
      <c r="DX373" s="178">
        <v>20</v>
      </c>
      <c r="DY373" s="178">
        <v>20</v>
      </c>
      <c r="DZ373" s="178">
        <v>20</v>
      </c>
      <c r="EA373" s="178">
        <v>20</v>
      </c>
      <c r="EB373" s="178">
        <v>20</v>
      </c>
      <c r="EC373" s="178">
        <v>20</v>
      </c>
      <c r="ED373" s="178">
        <v>20</v>
      </c>
      <c r="EE373" s="178">
        <v>20</v>
      </c>
      <c r="EF373" s="178">
        <v>20</v>
      </c>
      <c r="EG373" s="178">
        <v>20</v>
      </c>
      <c r="EH373" s="178">
        <v>20</v>
      </c>
      <c r="EI373" s="178">
        <v>20</v>
      </c>
      <c r="EJ373" s="178">
        <v>20</v>
      </c>
      <c r="EK373" s="178">
        <v>20</v>
      </c>
      <c r="EL373" s="178">
        <v>20</v>
      </c>
      <c r="EM373" s="178">
        <v>20</v>
      </c>
      <c r="EN373" s="178">
        <v>20</v>
      </c>
      <c r="EO373" s="178">
        <v>20</v>
      </c>
      <c r="EP373" s="271"/>
      <c r="EQ373" s="243"/>
    </row>
    <row r="374" spans="1:147" s="71" customFormat="1" ht="30" customHeight="1" outlineLevel="2">
      <c r="A374" s="26"/>
      <c r="B374" s="560"/>
      <c r="C374" s="142" t="s">
        <v>1970</v>
      </c>
      <c r="D374" s="121" t="s">
        <v>1971</v>
      </c>
      <c r="E374" s="207"/>
      <c r="F374" s="181"/>
      <c r="G374" s="181">
        <v>1</v>
      </c>
      <c r="H374" s="181">
        <v>1</v>
      </c>
      <c r="I374" s="181">
        <v>1</v>
      </c>
      <c r="J374" s="181"/>
      <c r="K374" s="181">
        <v>1</v>
      </c>
      <c r="L374" s="181">
        <v>1</v>
      </c>
      <c r="M374" s="181">
        <v>1</v>
      </c>
      <c r="N374" s="181">
        <v>1</v>
      </c>
      <c r="O374" s="181">
        <v>1</v>
      </c>
      <c r="P374" s="181">
        <v>1</v>
      </c>
      <c r="Q374" s="181">
        <v>1</v>
      </c>
      <c r="R374" s="181">
        <v>1</v>
      </c>
      <c r="S374" s="181">
        <v>1</v>
      </c>
      <c r="T374" s="181">
        <v>1</v>
      </c>
      <c r="U374" s="181">
        <v>1</v>
      </c>
      <c r="V374" s="181">
        <v>1</v>
      </c>
      <c r="W374" s="181">
        <v>1</v>
      </c>
      <c r="X374" s="181">
        <v>1</v>
      </c>
      <c r="Y374" s="181">
        <v>1</v>
      </c>
      <c r="Z374" s="181">
        <v>1</v>
      </c>
      <c r="AA374" s="181">
        <v>1</v>
      </c>
      <c r="AB374" s="181">
        <v>1</v>
      </c>
      <c r="AC374" s="181">
        <v>1</v>
      </c>
      <c r="AD374" s="181">
        <v>1</v>
      </c>
      <c r="AE374" s="181">
        <v>1</v>
      </c>
      <c r="AF374" s="181">
        <v>1</v>
      </c>
      <c r="AG374" s="181">
        <v>1</v>
      </c>
      <c r="AH374" s="181">
        <v>1</v>
      </c>
      <c r="AI374" s="181">
        <v>1</v>
      </c>
      <c r="AJ374" s="181">
        <v>1</v>
      </c>
      <c r="AK374" s="181">
        <v>1</v>
      </c>
      <c r="AL374" s="181">
        <v>1</v>
      </c>
      <c r="AM374" s="181">
        <v>1</v>
      </c>
      <c r="AN374" s="181">
        <v>1</v>
      </c>
      <c r="AO374" s="181">
        <v>1</v>
      </c>
      <c r="AP374" s="181">
        <v>1</v>
      </c>
      <c r="AQ374" s="181">
        <v>1</v>
      </c>
      <c r="AR374" s="181">
        <v>1</v>
      </c>
      <c r="AS374" s="181">
        <v>1</v>
      </c>
      <c r="AT374" s="181">
        <v>1</v>
      </c>
      <c r="AU374" s="181">
        <v>1</v>
      </c>
      <c r="AV374" s="181">
        <v>1</v>
      </c>
      <c r="AW374" s="181">
        <v>1</v>
      </c>
      <c r="AX374" s="181">
        <v>1</v>
      </c>
      <c r="AY374" s="181">
        <v>1</v>
      </c>
      <c r="AZ374" s="181">
        <v>1</v>
      </c>
      <c r="BA374" s="181">
        <v>1</v>
      </c>
      <c r="BB374" s="181">
        <v>1</v>
      </c>
      <c r="BC374" s="181">
        <v>1</v>
      </c>
      <c r="BD374" s="181">
        <v>1</v>
      </c>
      <c r="BE374" s="181">
        <v>1</v>
      </c>
      <c r="BF374" s="181">
        <v>1</v>
      </c>
      <c r="BG374" s="181">
        <v>1</v>
      </c>
      <c r="BH374" s="181">
        <v>1</v>
      </c>
      <c r="BI374" s="181">
        <v>1</v>
      </c>
      <c r="BJ374" s="181">
        <v>1</v>
      </c>
      <c r="BK374" s="181"/>
      <c r="BL374" s="181">
        <v>1</v>
      </c>
      <c r="BM374" s="181">
        <v>1</v>
      </c>
      <c r="BN374" s="153">
        <v>10</v>
      </c>
      <c r="BO374" s="181">
        <v>1</v>
      </c>
      <c r="BP374" s="181"/>
      <c r="BQ374" s="181"/>
      <c r="BR374" s="181"/>
      <c r="BS374" s="181"/>
      <c r="BT374" s="181"/>
      <c r="BU374" s="181"/>
      <c r="BV374" s="181"/>
      <c r="BW374" s="181"/>
      <c r="BX374" s="181"/>
      <c r="BY374" s="181"/>
      <c r="BZ374" s="181"/>
      <c r="CA374" s="181"/>
      <c r="CB374" s="181"/>
      <c r="CC374" s="181"/>
      <c r="CD374" s="181"/>
      <c r="CE374" s="181"/>
      <c r="CF374" s="181"/>
      <c r="CG374" s="181"/>
      <c r="CH374" s="181"/>
      <c r="CI374" s="181"/>
      <c r="CJ374" s="181"/>
      <c r="CK374" s="181"/>
      <c r="CL374" s="181"/>
      <c r="CM374" s="181"/>
      <c r="CN374" s="181"/>
      <c r="CO374" s="181"/>
      <c r="CP374" s="181"/>
      <c r="CQ374" s="181"/>
      <c r="CR374" s="181"/>
      <c r="CS374" s="181"/>
      <c r="CT374" s="181"/>
      <c r="CU374" s="181"/>
      <c r="CV374" s="181"/>
      <c r="CW374" s="181"/>
      <c r="CX374" s="181"/>
      <c r="CY374" s="181"/>
      <c r="CZ374" s="181"/>
      <c r="DA374" s="181"/>
      <c r="DB374" s="181"/>
      <c r="DC374" s="181"/>
      <c r="DD374" s="181"/>
      <c r="DE374" s="181"/>
      <c r="DF374" s="181"/>
      <c r="DG374" s="181"/>
      <c r="DH374" s="181"/>
      <c r="DI374" s="181"/>
      <c r="DJ374" s="181">
        <v>1</v>
      </c>
      <c r="DK374" s="181">
        <v>1</v>
      </c>
      <c r="DL374" s="181">
        <v>1</v>
      </c>
      <c r="DM374" s="181">
        <v>1</v>
      </c>
      <c r="DN374" s="181">
        <v>1</v>
      </c>
      <c r="DO374" s="181">
        <v>1</v>
      </c>
      <c r="DP374" s="181">
        <v>1</v>
      </c>
      <c r="DQ374" s="181">
        <v>1</v>
      </c>
      <c r="DR374" s="181">
        <v>1</v>
      </c>
      <c r="DS374" s="181">
        <v>1</v>
      </c>
      <c r="DT374" s="181">
        <v>1</v>
      </c>
      <c r="DU374" s="181">
        <v>1</v>
      </c>
      <c r="DV374" s="181">
        <v>1</v>
      </c>
      <c r="DW374" s="181">
        <v>1</v>
      </c>
      <c r="DX374" s="181">
        <v>1</v>
      </c>
      <c r="DY374" s="181">
        <v>1</v>
      </c>
      <c r="DZ374" s="181">
        <v>1</v>
      </c>
      <c r="EA374" s="181">
        <v>1</v>
      </c>
      <c r="EB374" s="181">
        <v>1</v>
      </c>
      <c r="EC374" s="181">
        <v>1</v>
      </c>
      <c r="ED374" s="181">
        <v>1</v>
      </c>
      <c r="EE374" s="181">
        <v>1</v>
      </c>
      <c r="EF374" s="181">
        <v>1</v>
      </c>
      <c r="EG374" s="181">
        <v>1</v>
      </c>
      <c r="EH374" s="181">
        <v>1</v>
      </c>
      <c r="EI374" s="181">
        <v>1</v>
      </c>
      <c r="EJ374" s="181">
        <v>1</v>
      </c>
      <c r="EK374" s="181">
        <v>1</v>
      </c>
      <c r="EL374" s="181">
        <v>1</v>
      </c>
      <c r="EM374" s="181">
        <v>1</v>
      </c>
      <c r="EN374" s="181">
        <v>1</v>
      </c>
      <c r="EO374" s="181">
        <v>1</v>
      </c>
      <c r="EP374" s="271"/>
      <c r="EQ374" s="243"/>
    </row>
    <row r="375" spans="1:147" s="71" customFormat="1" ht="30" customHeight="1" outlineLevel="2">
      <c r="A375" s="26"/>
      <c r="B375" s="142"/>
      <c r="C375" s="142" t="s">
        <v>2040</v>
      </c>
      <c r="D375" s="121"/>
      <c r="E375" s="207"/>
      <c r="F375" s="178"/>
      <c r="G375" s="178" t="s">
        <v>503</v>
      </c>
      <c r="H375" s="178" t="s">
        <v>503</v>
      </c>
      <c r="I375" s="178" t="s">
        <v>503</v>
      </c>
      <c r="J375" s="178"/>
      <c r="K375" s="178" t="s">
        <v>503</v>
      </c>
      <c r="L375" s="178" t="s">
        <v>503</v>
      </c>
      <c r="M375" s="178" t="s">
        <v>503</v>
      </c>
      <c r="N375" s="178" t="s">
        <v>503</v>
      </c>
      <c r="O375" s="178" t="s">
        <v>503</v>
      </c>
      <c r="P375" s="178" t="s">
        <v>503</v>
      </c>
      <c r="Q375" s="178" t="s">
        <v>503</v>
      </c>
      <c r="R375" s="178" t="s">
        <v>503</v>
      </c>
      <c r="S375" s="178" t="s">
        <v>503</v>
      </c>
      <c r="T375" s="178" t="s">
        <v>503</v>
      </c>
      <c r="U375" s="178" t="s">
        <v>503</v>
      </c>
      <c r="V375" s="178" t="s">
        <v>503</v>
      </c>
      <c r="W375" s="178" t="s">
        <v>503</v>
      </c>
      <c r="X375" s="178" t="s">
        <v>503</v>
      </c>
      <c r="Y375" s="178" t="s">
        <v>503</v>
      </c>
      <c r="Z375" s="178" t="s">
        <v>503</v>
      </c>
      <c r="AA375" s="178" t="s">
        <v>503</v>
      </c>
      <c r="AB375" s="178" t="s">
        <v>503</v>
      </c>
      <c r="AC375" s="178" t="s">
        <v>503</v>
      </c>
      <c r="AD375" s="178" t="s">
        <v>503</v>
      </c>
      <c r="AE375" s="178" t="s">
        <v>503</v>
      </c>
      <c r="AF375" s="178" t="s">
        <v>503</v>
      </c>
      <c r="AG375" s="178" t="s">
        <v>503</v>
      </c>
      <c r="AH375" s="178" t="s">
        <v>503</v>
      </c>
      <c r="AI375" s="178" t="s">
        <v>503</v>
      </c>
      <c r="AJ375" s="178" t="s">
        <v>503</v>
      </c>
      <c r="AK375" s="178" t="s">
        <v>503</v>
      </c>
      <c r="AL375" s="178" t="s">
        <v>503</v>
      </c>
      <c r="AM375" s="178" t="s">
        <v>503</v>
      </c>
      <c r="AN375" s="178" t="s">
        <v>503</v>
      </c>
      <c r="AO375" s="178" t="s">
        <v>503</v>
      </c>
      <c r="AP375" s="178" t="s">
        <v>503</v>
      </c>
      <c r="AQ375" s="178" t="s">
        <v>503</v>
      </c>
      <c r="AR375" s="178" t="s">
        <v>503</v>
      </c>
      <c r="AS375" s="178" t="s">
        <v>503</v>
      </c>
      <c r="AT375" s="178" t="s">
        <v>503</v>
      </c>
      <c r="AU375" s="178" t="s">
        <v>503</v>
      </c>
      <c r="AV375" s="178" t="s">
        <v>503</v>
      </c>
      <c r="AW375" s="178" t="s">
        <v>503</v>
      </c>
      <c r="AX375" s="178" t="s">
        <v>503</v>
      </c>
      <c r="AY375" s="178" t="s">
        <v>503</v>
      </c>
      <c r="AZ375" s="178" t="s">
        <v>503</v>
      </c>
      <c r="BA375" s="178" t="s">
        <v>503</v>
      </c>
      <c r="BB375" s="178" t="s">
        <v>503</v>
      </c>
      <c r="BC375" s="178" t="s">
        <v>503</v>
      </c>
      <c r="BD375" s="178" t="s">
        <v>503</v>
      </c>
      <c r="BE375" s="178" t="s">
        <v>503</v>
      </c>
      <c r="BF375" s="178" t="s">
        <v>503</v>
      </c>
      <c r="BG375" s="178" t="s">
        <v>503</v>
      </c>
      <c r="BH375" s="178" t="s">
        <v>503</v>
      </c>
      <c r="BI375" s="178" t="s">
        <v>503</v>
      </c>
      <c r="BJ375" s="178" t="s">
        <v>503</v>
      </c>
      <c r="BK375" s="178"/>
      <c r="BL375" s="178" t="s">
        <v>503</v>
      </c>
      <c r="BM375" s="178" t="s">
        <v>503</v>
      </c>
      <c r="BN375" s="178" t="s">
        <v>503</v>
      </c>
      <c r="BO375" s="178" t="s">
        <v>503</v>
      </c>
      <c r="BP375" s="178"/>
      <c r="BQ375" s="178"/>
      <c r="BR375" s="178"/>
      <c r="BS375" s="178"/>
      <c r="BT375" s="178"/>
      <c r="BU375" s="178"/>
      <c r="BV375" s="178"/>
      <c r="BW375" s="178"/>
      <c r="BX375" s="178"/>
      <c r="BY375" s="178"/>
      <c r="BZ375" s="178"/>
      <c r="CA375" s="178"/>
      <c r="CB375" s="178"/>
      <c r="CC375" s="178"/>
      <c r="CD375" s="178"/>
      <c r="CE375" s="178"/>
      <c r="CF375" s="178"/>
      <c r="CG375" s="178"/>
      <c r="CH375" s="178"/>
      <c r="CI375" s="178"/>
      <c r="CJ375" s="178"/>
      <c r="CK375" s="178"/>
      <c r="CL375" s="178"/>
      <c r="CM375" s="178"/>
      <c r="CN375" s="178"/>
      <c r="CO375" s="178"/>
      <c r="CP375" s="178"/>
      <c r="CQ375" s="178"/>
      <c r="CR375" s="178"/>
      <c r="CS375" s="178"/>
      <c r="CT375" s="178"/>
      <c r="CU375" s="178"/>
      <c r="CV375" s="178"/>
      <c r="CW375" s="178"/>
      <c r="CX375" s="178"/>
      <c r="CY375" s="178"/>
      <c r="CZ375" s="178"/>
      <c r="DA375" s="178"/>
      <c r="DB375" s="178"/>
      <c r="DC375" s="178"/>
      <c r="DD375" s="178"/>
      <c r="DE375" s="178"/>
      <c r="DF375" s="178"/>
      <c r="DG375" s="178"/>
      <c r="DH375" s="178"/>
      <c r="DI375" s="178"/>
      <c r="DJ375" s="178" t="s">
        <v>503</v>
      </c>
      <c r="DK375" s="178" t="s">
        <v>503</v>
      </c>
      <c r="DL375" s="178" t="s">
        <v>503</v>
      </c>
      <c r="DM375" s="178" t="s">
        <v>503</v>
      </c>
      <c r="DN375" s="178" t="s">
        <v>503</v>
      </c>
      <c r="DO375" s="178" t="s">
        <v>503</v>
      </c>
      <c r="DP375" s="178" t="s">
        <v>503</v>
      </c>
      <c r="DQ375" s="178" t="s">
        <v>503</v>
      </c>
      <c r="DR375" s="178" t="s">
        <v>503</v>
      </c>
      <c r="DS375" s="178" t="s">
        <v>503</v>
      </c>
      <c r="DT375" s="178" t="s">
        <v>503</v>
      </c>
      <c r="DU375" s="178" t="s">
        <v>503</v>
      </c>
      <c r="DV375" s="178" t="s">
        <v>503</v>
      </c>
      <c r="DW375" s="178" t="s">
        <v>503</v>
      </c>
      <c r="DX375" s="178" t="s">
        <v>503</v>
      </c>
      <c r="DY375" s="178" t="s">
        <v>503</v>
      </c>
      <c r="DZ375" s="178" t="s">
        <v>503</v>
      </c>
      <c r="EA375" s="178" t="s">
        <v>503</v>
      </c>
      <c r="EB375" s="178" t="s">
        <v>503</v>
      </c>
      <c r="EC375" s="178" t="s">
        <v>503</v>
      </c>
      <c r="ED375" s="178" t="s">
        <v>503</v>
      </c>
      <c r="EE375" s="178" t="s">
        <v>503</v>
      </c>
      <c r="EF375" s="178" t="s">
        <v>503</v>
      </c>
      <c r="EG375" s="178" t="s">
        <v>503</v>
      </c>
      <c r="EH375" s="178" t="s">
        <v>503</v>
      </c>
      <c r="EI375" s="178" t="s">
        <v>503</v>
      </c>
      <c r="EJ375" s="178" t="s">
        <v>503</v>
      </c>
      <c r="EK375" s="178" t="s">
        <v>503</v>
      </c>
      <c r="EL375" s="178" t="s">
        <v>503</v>
      </c>
      <c r="EM375" s="178" t="s">
        <v>503</v>
      </c>
      <c r="EN375" s="178" t="s">
        <v>503</v>
      </c>
      <c r="EO375" s="178" t="s">
        <v>503</v>
      </c>
      <c r="EP375" s="271"/>
      <c r="EQ375" s="243"/>
    </row>
    <row r="376" spans="1:147" s="26" customFormat="1" ht="30" customHeight="1" outlineLevel="2">
      <c r="B376" s="142"/>
      <c r="C376" s="120" t="s">
        <v>2041</v>
      </c>
      <c r="D376" s="121"/>
      <c r="E376" s="123"/>
      <c r="F376" s="178"/>
      <c r="G376" s="178"/>
      <c r="H376" s="178"/>
      <c r="I376" s="178"/>
      <c r="J376" s="178"/>
      <c r="K376" s="178"/>
      <c r="L376" s="178"/>
      <c r="M376" s="178"/>
      <c r="N376" s="178"/>
      <c r="O376" s="178"/>
      <c r="P376" s="178"/>
      <c r="Q376" s="178"/>
      <c r="R376" s="178"/>
      <c r="S376" s="178"/>
      <c r="T376" s="178"/>
      <c r="U376" s="178"/>
      <c r="V376" s="178"/>
      <c r="W376" s="178"/>
      <c r="X376" s="178"/>
      <c r="Y376" s="178"/>
      <c r="Z376" s="178"/>
      <c r="AA376" s="178"/>
      <c r="AB376" s="178"/>
      <c r="AC376" s="178"/>
      <c r="AD376" s="178"/>
      <c r="AE376" s="178"/>
      <c r="AF376" s="178"/>
      <c r="AG376" s="178"/>
      <c r="AH376" s="178"/>
      <c r="AI376" s="178"/>
      <c r="AJ376" s="178"/>
      <c r="AK376" s="178"/>
      <c r="AL376" s="178"/>
      <c r="AM376" s="178"/>
      <c r="AN376" s="178"/>
      <c r="AO376" s="178"/>
      <c r="AP376" s="178"/>
      <c r="AQ376" s="178"/>
      <c r="AR376" s="178"/>
      <c r="AS376" s="178"/>
      <c r="AT376" s="178"/>
      <c r="AU376" s="178"/>
      <c r="AV376" s="178"/>
      <c r="AW376" s="178"/>
      <c r="AX376" s="178"/>
      <c r="AY376" s="178"/>
      <c r="AZ376" s="178"/>
      <c r="BA376" s="178"/>
      <c r="BB376" s="178"/>
      <c r="BC376" s="178"/>
      <c r="BD376" s="178"/>
      <c r="BE376" s="178"/>
      <c r="BF376" s="178"/>
      <c r="BG376" s="178"/>
      <c r="BH376" s="178"/>
      <c r="BI376" s="178"/>
      <c r="BJ376" s="178"/>
      <c r="BK376" s="178"/>
      <c r="BL376" s="178"/>
      <c r="BM376" s="178"/>
      <c r="BN376" s="178"/>
      <c r="BO376" s="178"/>
      <c r="BP376" s="178"/>
      <c r="BQ376" s="178"/>
      <c r="BR376" s="178"/>
      <c r="BS376" s="178"/>
      <c r="BT376" s="178"/>
      <c r="BU376" s="178"/>
      <c r="BV376" s="178"/>
      <c r="BW376" s="178"/>
      <c r="BX376" s="178"/>
      <c r="BY376" s="178"/>
      <c r="BZ376" s="178"/>
      <c r="CA376" s="178"/>
      <c r="CB376" s="178"/>
      <c r="CC376" s="178"/>
      <c r="CD376" s="178"/>
      <c r="CE376" s="178"/>
      <c r="CF376" s="178"/>
      <c r="CG376" s="178"/>
      <c r="CH376" s="178"/>
      <c r="CI376" s="178"/>
      <c r="CJ376" s="178"/>
      <c r="CK376" s="178"/>
      <c r="CL376" s="178"/>
      <c r="CM376" s="178"/>
      <c r="CN376" s="178"/>
      <c r="CO376" s="178"/>
      <c r="CP376" s="178"/>
      <c r="CQ376" s="178"/>
      <c r="CR376" s="178"/>
      <c r="CS376" s="178"/>
      <c r="CT376" s="178"/>
      <c r="CU376" s="178"/>
      <c r="CV376" s="178"/>
      <c r="CW376" s="178"/>
      <c r="CX376" s="178"/>
      <c r="CY376" s="178"/>
      <c r="CZ376" s="178"/>
      <c r="DA376" s="178"/>
      <c r="DB376" s="178"/>
      <c r="DC376" s="178"/>
      <c r="DD376" s="178"/>
      <c r="DE376" s="178"/>
      <c r="DF376" s="178"/>
      <c r="DG376" s="178"/>
      <c r="DH376" s="178"/>
      <c r="DI376" s="178"/>
      <c r="DJ376" s="178"/>
      <c r="DK376" s="178"/>
      <c r="DL376" s="178"/>
      <c r="DM376" s="178"/>
      <c r="DN376" s="178"/>
      <c r="DO376" s="178"/>
      <c r="DP376" s="178"/>
      <c r="DQ376" s="178"/>
      <c r="DR376" s="178"/>
      <c r="DS376" s="178"/>
      <c r="DT376" s="178"/>
      <c r="DU376" s="178"/>
      <c r="DV376" s="178"/>
      <c r="DW376" s="178"/>
      <c r="DX376" s="178"/>
      <c r="DY376" s="178"/>
      <c r="DZ376" s="178"/>
      <c r="EA376" s="178"/>
      <c r="EB376" s="178"/>
      <c r="EC376" s="178"/>
      <c r="ED376" s="178"/>
      <c r="EE376" s="178"/>
      <c r="EF376" s="178"/>
      <c r="EG376" s="178"/>
      <c r="EH376" s="178"/>
      <c r="EI376" s="178"/>
      <c r="EJ376" s="178"/>
      <c r="EK376" s="178"/>
      <c r="EL376" s="178"/>
      <c r="EM376" s="178"/>
      <c r="EN376" s="178"/>
      <c r="EO376" s="178" t="s">
        <v>503</v>
      </c>
      <c r="EP376" s="271"/>
      <c r="EQ376" s="139"/>
    </row>
    <row r="377" spans="1:147" s="26" customFormat="1" ht="30" customHeight="1" outlineLevel="2">
      <c r="B377" s="142"/>
      <c r="C377" s="120" t="s">
        <v>2042</v>
      </c>
      <c r="D377" s="121" t="s">
        <v>2039</v>
      </c>
      <c r="E377" s="207"/>
      <c r="F377" s="181"/>
      <c r="G377" s="181">
        <v>15</v>
      </c>
      <c r="H377" s="181">
        <v>15</v>
      </c>
      <c r="I377" s="181">
        <v>15</v>
      </c>
      <c r="J377" s="181"/>
      <c r="K377" s="181">
        <v>15</v>
      </c>
      <c r="L377" s="181">
        <v>15</v>
      </c>
      <c r="M377" s="181">
        <v>15</v>
      </c>
      <c r="N377" s="181">
        <v>15</v>
      </c>
      <c r="O377" s="181">
        <v>15</v>
      </c>
      <c r="P377" s="181">
        <v>15</v>
      </c>
      <c r="Q377" s="181">
        <v>15</v>
      </c>
      <c r="R377" s="181">
        <v>15</v>
      </c>
      <c r="S377" s="181">
        <v>15</v>
      </c>
      <c r="T377" s="181">
        <v>15</v>
      </c>
      <c r="U377" s="181">
        <v>15</v>
      </c>
      <c r="V377" s="181">
        <v>15</v>
      </c>
      <c r="W377" s="181">
        <v>15</v>
      </c>
      <c r="X377" s="181">
        <v>15</v>
      </c>
      <c r="Y377" s="181">
        <v>15</v>
      </c>
      <c r="Z377" s="181">
        <v>15</v>
      </c>
      <c r="AA377" s="181">
        <v>15</v>
      </c>
      <c r="AB377" s="181">
        <v>15</v>
      </c>
      <c r="AC377" s="181">
        <v>15</v>
      </c>
      <c r="AD377" s="181">
        <v>15</v>
      </c>
      <c r="AE377" s="181">
        <v>15</v>
      </c>
      <c r="AF377" s="181">
        <v>15</v>
      </c>
      <c r="AG377" s="181">
        <v>15</v>
      </c>
      <c r="AH377" s="181">
        <v>15</v>
      </c>
      <c r="AI377" s="181">
        <v>15</v>
      </c>
      <c r="AJ377" s="181">
        <v>15</v>
      </c>
      <c r="AK377" s="181">
        <v>15</v>
      </c>
      <c r="AL377" s="181">
        <v>15</v>
      </c>
      <c r="AM377" s="181">
        <v>15</v>
      </c>
      <c r="AN377" s="181">
        <v>15</v>
      </c>
      <c r="AO377" s="181">
        <v>15</v>
      </c>
      <c r="AP377" s="181">
        <v>15</v>
      </c>
      <c r="AQ377" s="181">
        <v>15</v>
      </c>
      <c r="AR377" s="181">
        <v>15</v>
      </c>
      <c r="AS377" s="181">
        <v>15</v>
      </c>
      <c r="AT377" s="181">
        <v>15</v>
      </c>
      <c r="AU377" s="181">
        <v>15</v>
      </c>
      <c r="AV377" s="181">
        <v>15</v>
      </c>
      <c r="AW377" s="181">
        <v>15</v>
      </c>
      <c r="AX377" s="181">
        <v>15</v>
      </c>
      <c r="AY377" s="181">
        <v>15</v>
      </c>
      <c r="AZ377" s="181">
        <v>15</v>
      </c>
      <c r="BA377" s="181">
        <v>15</v>
      </c>
      <c r="BB377" s="181">
        <v>15</v>
      </c>
      <c r="BC377" s="181">
        <v>15</v>
      </c>
      <c r="BD377" s="181">
        <v>15</v>
      </c>
      <c r="BE377" s="181">
        <v>15</v>
      </c>
      <c r="BF377" s="181">
        <v>15</v>
      </c>
      <c r="BG377" s="181">
        <v>15</v>
      </c>
      <c r="BH377" s="181">
        <v>15</v>
      </c>
      <c r="BI377" s="181">
        <v>15</v>
      </c>
      <c r="BJ377" s="181">
        <v>15</v>
      </c>
      <c r="BK377" s="181"/>
      <c r="BL377" s="181">
        <v>15</v>
      </c>
      <c r="BM377" s="181">
        <v>15</v>
      </c>
      <c r="BN377" s="181">
        <v>30</v>
      </c>
      <c r="BO377" s="181">
        <v>15</v>
      </c>
      <c r="BP377" s="181"/>
      <c r="BQ377" s="181"/>
      <c r="BR377" s="181"/>
      <c r="BS377" s="181"/>
      <c r="BT377" s="181"/>
      <c r="BU377" s="181"/>
      <c r="BV377" s="181"/>
      <c r="BW377" s="181"/>
      <c r="BX377" s="181"/>
      <c r="BY377" s="181"/>
      <c r="BZ377" s="181"/>
      <c r="CA377" s="181"/>
      <c r="CB377" s="181"/>
      <c r="CC377" s="181"/>
      <c r="CD377" s="181"/>
      <c r="CE377" s="181"/>
      <c r="CF377" s="181"/>
      <c r="CG377" s="181"/>
      <c r="CH377" s="181"/>
      <c r="CI377" s="181"/>
      <c r="CJ377" s="181"/>
      <c r="CK377" s="181"/>
      <c r="CL377" s="181"/>
      <c r="CM377" s="181"/>
      <c r="CN377" s="181"/>
      <c r="CO377" s="181"/>
      <c r="CP377" s="181"/>
      <c r="CQ377" s="181"/>
      <c r="CR377" s="181"/>
      <c r="CS377" s="181"/>
      <c r="CT377" s="181"/>
      <c r="CU377" s="181"/>
      <c r="CV377" s="181"/>
      <c r="CW377" s="181"/>
      <c r="CX377" s="181"/>
      <c r="CY377" s="181"/>
      <c r="CZ377" s="181"/>
      <c r="DA377" s="181"/>
      <c r="DB377" s="181"/>
      <c r="DC377" s="181"/>
      <c r="DD377" s="181"/>
      <c r="DE377" s="181"/>
      <c r="DF377" s="181"/>
      <c r="DG377" s="181"/>
      <c r="DH377" s="181"/>
      <c r="DI377" s="181"/>
      <c r="DJ377" s="181">
        <v>20</v>
      </c>
      <c r="DK377" s="181">
        <v>20</v>
      </c>
      <c r="DL377" s="181">
        <v>20</v>
      </c>
      <c r="DM377" s="181">
        <v>20</v>
      </c>
      <c r="DN377" s="181">
        <v>20</v>
      </c>
      <c r="DO377" s="181">
        <v>20</v>
      </c>
      <c r="DP377" s="181">
        <v>20</v>
      </c>
      <c r="DQ377" s="181">
        <v>20</v>
      </c>
      <c r="DR377" s="181">
        <v>20</v>
      </c>
      <c r="DS377" s="181">
        <v>20</v>
      </c>
      <c r="DT377" s="181">
        <v>15</v>
      </c>
      <c r="DU377" s="181">
        <v>15</v>
      </c>
      <c r="DV377" s="181">
        <v>15</v>
      </c>
      <c r="DW377" s="181">
        <v>15</v>
      </c>
      <c r="DX377" s="181">
        <v>15</v>
      </c>
      <c r="DY377" s="181">
        <v>15</v>
      </c>
      <c r="DZ377" s="181">
        <v>15</v>
      </c>
      <c r="EA377" s="181">
        <v>15</v>
      </c>
      <c r="EB377" s="181">
        <v>15</v>
      </c>
      <c r="EC377" s="181">
        <v>15</v>
      </c>
      <c r="ED377" s="181">
        <v>15</v>
      </c>
      <c r="EE377" s="181">
        <v>15</v>
      </c>
      <c r="EF377" s="181">
        <v>15</v>
      </c>
      <c r="EG377" s="181">
        <v>15</v>
      </c>
      <c r="EH377" s="181">
        <v>15</v>
      </c>
      <c r="EI377" s="181">
        <v>15</v>
      </c>
      <c r="EJ377" s="181">
        <v>15</v>
      </c>
      <c r="EK377" s="181">
        <v>15</v>
      </c>
      <c r="EL377" s="181">
        <v>15</v>
      </c>
      <c r="EM377" s="181">
        <v>15</v>
      </c>
      <c r="EN377" s="181">
        <v>15</v>
      </c>
      <c r="EO377" s="181"/>
      <c r="EP377" s="271"/>
      <c r="EQ377" s="139"/>
    </row>
    <row r="378" spans="1:147" s="26" customFormat="1" ht="30" customHeight="1" outlineLevel="1">
      <c r="B378" s="142"/>
      <c r="C378" s="141" t="s">
        <v>2043</v>
      </c>
      <c r="D378" s="119"/>
      <c r="E378" s="143"/>
      <c r="F378" s="180"/>
      <c r="G378" s="182"/>
      <c r="H378" s="182"/>
      <c r="I378" s="182"/>
      <c r="J378" s="182"/>
      <c r="K378" s="182"/>
      <c r="L378" s="182"/>
      <c r="M378" s="182"/>
      <c r="N378" s="182"/>
      <c r="O378" s="182"/>
      <c r="P378" s="182"/>
      <c r="Q378" s="182"/>
      <c r="R378" s="182"/>
      <c r="S378" s="182"/>
      <c r="T378" s="182"/>
      <c r="U378" s="182"/>
      <c r="V378" s="182"/>
      <c r="W378" s="182"/>
      <c r="X378" s="182"/>
      <c r="Y378" s="182"/>
      <c r="Z378" s="182"/>
      <c r="AA378" s="182"/>
      <c r="AB378" s="182"/>
      <c r="AC378" s="182"/>
      <c r="AD378" s="182"/>
      <c r="AE378" s="182"/>
      <c r="AF378" s="182"/>
      <c r="AG378" s="182"/>
      <c r="AH378" s="182"/>
      <c r="AI378" s="182"/>
      <c r="AJ378" s="182"/>
      <c r="AK378" s="182"/>
      <c r="AL378" s="182"/>
      <c r="AM378" s="182"/>
      <c r="AN378" s="182"/>
      <c r="AO378" s="182"/>
      <c r="AP378" s="182"/>
      <c r="AQ378" s="182"/>
      <c r="AR378" s="182"/>
      <c r="AS378" s="182"/>
      <c r="AT378" s="182"/>
      <c r="AU378" s="182"/>
      <c r="AV378" s="182"/>
      <c r="AW378" s="182"/>
      <c r="AX378" s="182"/>
      <c r="AY378" s="182"/>
      <c r="AZ378" s="182"/>
      <c r="BA378" s="182"/>
      <c r="BB378" s="182"/>
      <c r="BC378" s="182"/>
      <c r="BD378" s="182"/>
      <c r="BE378" s="182"/>
      <c r="BF378" s="182"/>
      <c r="BG378" s="182"/>
      <c r="BH378" s="182"/>
      <c r="BI378" s="182"/>
      <c r="BJ378" s="182"/>
      <c r="BK378" s="182"/>
      <c r="BL378" s="182"/>
      <c r="BM378" s="182"/>
      <c r="BN378" s="182"/>
      <c r="BO378" s="182"/>
      <c r="BP378" s="182"/>
      <c r="BQ378" s="182"/>
      <c r="BR378" s="182"/>
      <c r="BS378" s="182"/>
      <c r="BT378" s="182"/>
      <c r="BU378" s="182"/>
      <c r="BV378" s="182"/>
      <c r="BW378" s="182"/>
      <c r="BX378" s="182"/>
      <c r="BY378" s="182"/>
      <c r="BZ378" s="182"/>
      <c r="CA378" s="182"/>
      <c r="CB378" s="182"/>
      <c r="CC378" s="182"/>
      <c r="CD378" s="182"/>
      <c r="CE378" s="182"/>
      <c r="CF378" s="182"/>
      <c r="CG378" s="182"/>
      <c r="CH378" s="182"/>
      <c r="CI378" s="182"/>
      <c r="CJ378" s="182"/>
      <c r="CK378" s="182"/>
      <c r="CL378" s="182"/>
      <c r="CM378" s="182"/>
      <c r="CN378" s="182"/>
      <c r="CO378" s="182"/>
      <c r="CP378" s="182"/>
      <c r="CQ378" s="182"/>
      <c r="CR378" s="182"/>
      <c r="CS378" s="182"/>
      <c r="CT378" s="182"/>
      <c r="CU378" s="182"/>
      <c r="CV378" s="182"/>
      <c r="CW378" s="182"/>
      <c r="CX378" s="182"/>
      <c r="CY378" s="182"/>
      <c r="CZ378" s="182"/>
      <c r="DA378" s="182"/>
      <c r="DB378" s="182"/>
      <c r="DC378" s="182"/>
      <c r="DD378" s="182"/>
      <c r="DE378" s="182"/>
      <c r="DF378" s="182"/>
      <c r="DG378" s="182"/>
      <c r="DH378" s="182"/>
      <c r="DI378" s="182"/>
      <c r="DJ378" s="182"/>
      <c r="DK378" s="182"/>
      <c r="DL378" s="182"/>
      <c r="DM378" s="182"/>
      <c r="DN378" s="182"/>
      <c r="DO378" s="182"/>
      <c r="DP378" s="182"/>
      <c r="DQ378" s="182"/>
      <c r="DR378" s="182"/>
      <c r="DS378" s="182"/>
      <c r="DT378" s="182"/>
      <c r="DU378" s="182"/>
      <c r="DV378" s="182"/>
      <c r="DW378" s="182"/>
      <c r="DX378" s="182"/>
      <c r="DY378" s="182"/>
      <c r="DZ378" s="182"/>
      <c r="EA378" s="182"/>
      <c r="EB378" s="182"/>
      <c r="EC378" s="182"/>
      <c r="ED378" s="182"/>
      <c r="EE378" s="182"/>
      <c r="EF378" s="182"/>
      <c r="EG378" s="182"/>
      <c r="EH378" s="182"/>
      <c r="EI378" s="182"/>
      <c r="EJ378" s="182"/>
      <c r="EK378" s="182"/>
      <c r="EL378" s="182"/>
      <c r="EM378" s="182"/>
      <c r="EN378" s="182"/>
      <c r="EO378" s="182"/>
      <c r="EP378" s="271"/>
      <c r="EQ378" s="139"/>
    </row>
    <row r="379" spans="1:147" s="71" customFormat="1" ht="30" customHeight="1" outlineLevel="2">
      <c r="A379" s="26"/>
      <c r="B379" s="142"/>
      <c r="C379" s="142" t="s">
        <v>2044</v>
      </c>
      <c r="D379" s="219"/>
      <c r="E379" s="207"/>
      <c r="F379" s="178"/>
      <c r="G379" s="178"/>
      <c r="H379" s="178"/>
      <c r="I379" s="178"/>
      <c r="J379" s="178"/>
      <c r="K379" s="178"/>
      <c r="L379" s="178"/>
      <c r="M379" s="178"/>
      <c r="N379" s="178"/>
      <c r="O379" s="178"/>
      <c r="P379" s="178"/>
      <c r="Q379" s="178"/>
      <c r="R379" s="178"/>
      <c r="S379" s="178"/>
      <c r="T379" s="178"/>
      <c r="U379" s="178"/>
      <c r="V379" s="178"/>
      <c r="W379" s="178"/>
      <c r="X379" s="178"/>
      <c r="Y379" s="178"/>
      <c r="Z379" s="178"/>
      <c r="AA379" s="178"/>
      <c r="AB379" s="178"/>
      <c r="AC379" s="178"/>
      <c r="AD379" s="178"/>
      <c r="AE379" s="178"/>
      <c r="AF379" s="178"/>
      <c r="AG379" s="178"/>
      <c r="AH379" s="178"/>
      <c r="AI379" s="178"/>
      <c r="AJ379" s="178"/>
      <c r="AK379" s="178"/>
      <c r="AL379" s="178"/>
      <c r="AM379" s="178"/>
      <c r="AN379" s="178"/>
      <c r="AO379" s="178"/>
      <c r="AP379" s="178"/>
      <c r="AQ379" s="178"/>
      <c r="AR379" s="178"/>
      <c r="AS379" s="178"/>
      <c r="AT379" s="178"/>
      <c r="AU379" s="178"/>
      <c r="AV379" s="178"/>
      <c r="AW379" s="178"/>
      <c r="AX379" s="178"/>
      <c r="AY379" s="178"/>
      <c r="AZ379" s="178"/>
      <c r="BA379" s="178"/>
      <c r="BB379" s="178"/>
      <c r="BC379" s="178"/>
      <c r="BD379" s="178"/>
      <c r="BE379" s="178"/>
      <c r="BF379" s="178"/>
      <c r="BG379" s="178"/>
      <c r="BH379" s="178"/>
      <c r="BI379" s="178"/>
      <c r="BJ379" s="178"/>
      <c r="BK379" s="178"/>
      <c r="BL379" s="178"/>
      <c r="BM379" s="178"/>
      <c r="BN379" s="178"/>
      <c r="BO379" s="178"/>
      <c r="BP379" s="178"/>
      <c r="BQ379" s="178"/>
      <c r="BR379" s="178"/>
      <c r="BS379" s="178"/>
      <c r="BT379" s="178"/>
      <c r="BU379" s="178"/>
      <c r="BV379" s="178"/>
      <c r="BW379" s="178"/>
      <c r="BX379" s="178"/>
      <c r="BY379" s="178"/>
      <c r="BZ379" s="178"/>
      <c r="CA379" s="178"/>
      <c r="CB379" s="178"/>
      <c r="CC379" s="178"/>
      <c r="CD379" s="178"/>
      <c r="CE379" s="178"/>
      <c r="CF379" s="178"/>
      <c r="CG379" s="178"/>
      <c r="CH379" s="178"/>
      <c r="CI379" s="178"/>
      <c r="CJ379" s="178"/>
      <c r="CK379" s="178"/>
      <c r="CL379" s="178"/>
      <c r="CM379" s="178"/>
      <c r="CN379" s="178"/>
      <c r="CO379" s="178"/>
      <c r="CP379" s="178"/>
      <c r="CQ379" s="178"/>
      <c r="CR379" s="178"/>
      <c r="CS379" s="178"/>
      <c r="CT379" s="178"/>
      <c r="CU379" s="178"/>
      <c r="CV379" s="178"/>
      <c r="CW379" s="178"/>
      <c r="CX379" s="178"/>
      <c r="CY379" s="178"/>
      <c r="CZ379" s="178"/>
      <c r="DA379" s="178"/>
      <c r="DB379" s="178"/>
      <c r="DC379" s="178"/>
      <c r="DD379" s="178"/>
      <c r="DE379" s="178"/>
      <c r="DF379" s="178"/>
      <c r="DG379" s="178"/>
      <c r="DH379" s="178"/>
      <c r="DI379" s="178"/>
      <c r="DJ379" s="178"/>
      <c r="DK379" s="178"/>
      <c r="DL379" s="178"/>
      <c r="DM379" s="178"/>
      <c r="DN379" s="178"/>
      <c r="DO379" s="178"/>
      <c r="DP379" s="178"/>
      <c r="DQ379" s="178"/>
      <c r="DR379" s="178"/>
      <c r="DS379" s="178"/>
      <c r="DT379" s="178"/>
      <c r="DU379" s="178"/>
      <c r="DV379" s="178"/>
      <c r="DW379" s="178"/>
      <c r="DX379" s="178"/>
      <c r="DY379" s="178"/>
      <c r="DZ379" s="178"/>
      <c r="EA379" s="178"/>
      <c r="EB379" s="178"/>
      <c r="EC379" s="178"/>
      <c r="ED379" s="178"/>
      <c r="EE379" s="178"/>
      <c r="EF379" s="178"/>
      <c r="EG379" s="178"/>
      <c r="EH379" s="178"/>
      <c r="EI379" s="178"/>
      <c r="EJ379" s="178"/>
      <c r="EK379" s="178"/>
      <c r="EL379" s="178"/>
      <c r="EM379" s="178"/>
      <c r="EN379" s="178"/>
      <c r="EO379" s="178" t="s">
        <v>503</v>
      </c>
      <c r="EP379" s="271"/>
      <c r="EQ379" s="243"/>
    </row>
    <row r="380" spans="1:147" s="71" customFormat="1" ht="30" customHeight="1" outlineLevel="2">
      <c r="A380" s="26"/>
      <c r="B380" s="142"/>
      <c r="C380" s="142" t="s">
        <v>2045</v>
      </c>
      <c r="D380" s="219" t="s">
        <v>1936</v>
      </c>
      <c r="E380" s="207"/>
      <c r="F380" s="181"/>
      <c r="G380" s="181"/>
      <c r="H380" s="181"/>
      <c r="I380" s="181"/>
      <c r="J380" s="181"/>
      <c r="K380" s="181"/>
      <c r="L380" s="181"/>
      <c r="M380" s="181"/>
      <c r="N380" s="181"/>
      <c r="O380" s="181"/>
      <c r="P380" s="181"/>
      <c r="Q380" s="181"/>
      <c r="R380" s="181"/>
      <c r="S380" s="181"/>
      <c r="T380" s="181"/>
      <c r="U380" s="181"/>
      <c r="V380" s="181"/>
      <c r="W380" s="181"/>
      <c r="X380" s="181"/>
      <c r="Y380" s="181"/>
      <c r="Z380" s="181"/>
      <c r="AA380" s="181"/>
      <c r="AB380" s="181"/>
      <c r="AC380" s="181"/>
      <c r="AD380" s="181"/>
      <c r="AE380" s="181"/>
      <c r="AF380" s="181"/>
      <c r="AG380" s="181"/>
      <c r="AH380" s="181"/>
      <c r="AI380" s="181"/>
      <c r="AJ380" s="181"/>
      <c r="AK380" s="181"/>
      <c r="AL380" s="181"/>
      <c r="AM380" s="181"/>
      <c r="AN380" s="181"/>
      <c r="AO380" s="181"/>
      <c r="AP380" s="181"/>
      <c r="AQ380" s="181"/>
      <c r="AR380" s="181"/>
      <c r="AS380" s="181"/>
      <c r="AT380" s="181"/>
      <c r="AU380" s="181"/>
      <c r="AV380" s="181"/>
      <c r="AW380" s="181"/>
      <c r="AX380" s="181"/>
      <c r="AY380" s="181"/>
      <c r="AZ380" s="181"/>
      <c r="BA380" s="181"/>
      <c r="BB380" s="181"/>
      <c r="BC380" s="181"/>
      <c r="BD380" s="181"/>
      <c r="BE380" s="181"/>
      <c r="BF380" s="181"/>
      <c r="BG380" s="181"/>
      <c r="BH380" s="181"/>
      <c r="BI380" s="181"/>
      <c r="BJ380" s="181"/>
      <c r="BK380" s="181"/>
      <c r="BL380" s="181"/>
      <c r="BM380" s="181"/>
      <c r="BN380" s="181"/>
      <c r="BO380" s="181"/>
      <c r="BP380" s="181"/>
      <c r="BQ380" s="181"/>
      <c r="BR380" s="181"/>
      <c r="BS380" s="181"/>
      <c r="BT380" s="181"/>
      <c r="BU380" s="181"/>
      <c r="BV380" s="181"/>
      <c r="BW380" s="181"/>
      <c r="BX380" s="181"/>
      <c r="BY380" s="181"/>
      <c r="BZ380" s="181"/>
      <c r="CA380" s="181"/>
      <c r="CB380" s="181"/>
      <c r="CC380" s="181"/>
      <c r="CD380" s="181"/>
      <c r="CE380" s="181"/>
      <c r="CF380" s="181"/>
      <c r="CG380" s="181"/>
      <c r="CH380" s="181"/>
      <c r="CI380" s="181"/>
      <c r="CJ380" s="181"/>
      <c r="CK380" s="181"/>
      <c r="CL380" s="181"/>
      <c r="CM380" s="181"/>
      <c r="CN380" s="181"/>
      <c r="CO380" s="181"/>
      <c r="CP380" s="181"/>
      <c r="CQ380" s="181"/>
      <c r="CR380" s="181"/>
      <c r="CS380" s="181"/>
      <c r="CT380" s="181"/>
      <c r="CU380" s="181"/>
      <c r="CV380" s="181"/>
      <c r="CW380" s="181"/>
      <c r="CX380" s="181"/>
      <c r="CY380" s="181"/>
      <c r="CZ380" s="181"/>
      <c r="DA380" s="181"/>
      <c r="DB380" s="181"/>
      <c r="DC380" s="181"/>
      <c r="DD380" s="181"/>
      <c r="DE380" s="181"/>
      <c r="DF380" s="181"/>
      <c r="DG380" s="181"/>
      <c r="DH380" s="181"/>
      <c r="DI380" s="181"/>
      <c r="DJ380" s="181"/>
      <c r="DK380" s="181"/>
      <c r="DL380" s="181"/>
      <c r="DM380" s="181"/>
      <c r="DN380" s="181"/>
      <c r="DO380" s="181"/>
      <c r="DP380" s="181"/>
      <c r="DQ380" s="181"/>
      <c r="DR380" s="181"/>
      <c r="DS380" s="181"/>
      <c r="DT380" s="181"/>
      <c r="DU380" s="181"/>
      <c r="DV380" s="181"/>
      <c r="DW380" s="181"/>
      <c r="DX380" s="181"/>
      <c r="DY380" s="181"/>
      <c r="DZ380" s="181"/>
      <c r="EA380" s="181"/>
      <c r="EB380" s="181"/>
      <c r="EC380" s="181"/>
      <c r="ED380" s="181"/>
      <c r="EE380" s="181"/>
      <c r="EF380" s="181"/>
      <c r="EG380" s="181"/>
      <c r="EH380" s="181"/>
      <c r="EI380" s="181"/>
      <c r="EJ380" s="181"/>
      <c r="EK380" s="181"/>
      <c r="EL380" s="181"/>
      <c r="EM380" s="181"/>
      <c r="EN380" s="181"/>
      <c r="EO380" s="181">
        <v>3600</v>
      </c>
      <c r="EP380" s="271"/>
      <c r="EQ380" s="243" t="s">
        <v>2046</v>
      </c>
    </row>
    <row r="381" spans="1:147" s="71" customFormat="1" ht="30" customHeight="1" outlineLevel="2">
      <c r="A381" s="26"/>
      <c r="B381" s="142"/>
      <c r="C381" s="142" t="s">
        <v>2047</v>
      </c>
      <c r="D381" s="219" t="s">
        <v>1939</v>
      </c>
      <c r="E381" s="207"/>
      <c r="F381" s="181"/>
      <c r="G381" s="178"/>
      <c r="H381" s="178"/>
      <c r="I381" s="178"/>
      <c r="J381" s="178"/>
      <c r="K381" s="178"/>
      <c r="L381" s="178"/>
      <c r="M381" s="178"/>
      <c r="N381" s="178"/>
      <c r="O381" s="178"/>
      <c r="P381" s="178"/>
      <c r="Q381" s="178"/>
      <c r="R381" s="178"/>
      <c r="S381" s="178"/>
      <c r="T381" s="178"/>
      <c r="U381" s="178"/>
      <c r="V381" s="178"/>
      <c r="W381" s="178"/>
      <c r="X381" s="178"/>
      <c r="Y381" s="178"/>
      <c r="Z381" s="178"/>
      <c r="AA381" s="178"/>
      <c r="AB381" s="178"/>
      <c r="AC381" s="178"/>
      <c r="AD381" s="178"/>
      <c r="AE381" s="178"/>
      <c r="AF381" s="178"/>
      <c r="AG381" s="178"/>
      <c r="AH381" s="178"/>
      <c r="AI381" s="178"/>
      <c r="AJ381" s="178"/>
      <c r="AK381" s="178"/>
      <c r="AL381" s="178"/>
      <c r="AM381" s="178"/>
      <c r="AN381" s="178"/>
      <c r="AO381" s="178"/>
      <c r="AP381" s="178"/>
      <c r="AQ381" s="178"/>
      <c r="AR381" s="178"/>
      <c r="AS381" s="178"/>
      <c r="AT381" s="178"/>
      <c r="AU381" s="178"/>
      <c r="AV381" s="178"/>
      <c r="AW381" s="178"/>
      <c r="AX381" s="178"/>
      <c r="AY381" s="178"/>
      <c r="AZ381" s="178"/>
      <c r="BA381" s="178"/>
      <c r="BB381" s="178"/>
      <c r="BC381" s="178"/>
      <c r="BD381" s="178"/>
      <c r="BE381" s="178"/>
      <c r="BF381" s="178"/>
      <c r="BG381" s="178"/>
      <c r="BH381" s="178"/>
      <c r="BI381" s="178"/>
      <c r="BJ381" s="178"/>
      <c r="BK381" s="178"/>
      <c r="BL381" s="178"/>
      <c r="BM381" s="178"/>
      <c r="BN381" s="178"/>
      <c r="BO381" s="178"/>
      <c r="BP381" s="178"/>
      <c r="BQ381" s="178"/>
      <c r="BR381" s="178"/>
      <c r="BS381" s="178"/>
      <c r="BT381" s="178"/>
      <c r="BU381" s="178"/>
      <c r="BV381" s="178"/>
      <c r="BW381" s="178"/>
      <c r="BX381" s="178"/>
      <c r="BY381" s="178"/>
      <c r="BZ381" s="178"/>
      <c r="CA381" s="178"/>
      <c r="CB381" s="178"/>
      <c r="CC381" s="178"/>
      <c r="CD381" s="178"/>
      <c r="CE381" s="178"/>
      <c r="CF381" s="178"/>
      <c r="CG381" s="178"/>
      <c r="CH381" s="178"/>
      <c r="CI381" s="178"/>
      <c r="CJ381" s="178"/>
      <c r="CK381" s="178"/>
      <c r="CL381" s="178"/>
      <c r="CM381" s="178"/>
      <c r="CN381" s="178"/>
      <c r="CO381" s="178"/>
      <c r="CP381" s="178"/>
      <c r="CQ381" s="178"/>
      <c r="CR381" s="178"/>
      <c r="CS381" s="178"/>
      <c r="CT381" s="178"/>
      <c r="CU381" s="178"/>
      <c r="CV381" s="178"/>
      <c r="CW381" s="178"/>
      <c r="CX381" s="178"/>
      <c r="CY381" s="178"/>
      <c r="CZ381" s="178"/>
      <c r="DA381" s="178"/>
      <c r="DB381" s="178"/>
      <c r="DC381" s="178"/>
      <c r="DD381" s="178"/>
      <c r="DE381" s="178"/>
      <c r="DF381" s="178"/>
      <c r="DG381" s="178"/>
      <c r="DH381" s="178"/>
      <c r="DI381" s="178"/>
      <c r="DJ381" s="178"/>
      <c r="DK381" s="178"/>
      <c r="DL381" s="178"/>
      <c r="DM381" s="178"/>
      <c r="DN381" s="178"/>
      <c r="DO381" s="178"/>
      <c r="DP381" s="178"/>
      <c r="DQ381" s="178"/>
      <c r="DR381" s="178"/>
      <c r="DS381" s="178"/>
      <c r="DT381" s="178"/>
      <c r="DU381" s="178"/>
      <c r="DV381" s="178"/>
      <c r="DW381" s="178"/>
      <c r="DX381" s="178"/>
      <c r="DY381" s="178"/>
      <c r="DZ381" s="178"/>
      <c r="EA381" s="178"/>
      <c r="EB381" s="178"/>
      <c r="EC381" s="178"/>
      <c r="ED381" s="178"/>
      <c r="EE381" s="178"/>
      <c r="EF381" s="178"/>
      <c r="EG381" s="178"/>
      <c r="EH381" s="178"/>
      <c r="EI381" s="178"/>
      <c r="EJ381" s="178"/>
      <c r="EK381" s="178"/>
      <c r="EL381" s="178"/>
      <c r="EM381" s="178"/>
      <c r="EN381" s="178"/>
      <c r="EO381" s="178"/>
      <c r="EP381" s="271"/>
      <c r="EQ381" s="243" t="s">
        <v>2046</v>
      </c>
    </row>
    <row r="382" spans="1:147" s="71" customFormat="1" ht="30" customHeight="1" outlineLevel="2">
      <c r="A382" s="26"/>
      <c r="B382" s="142"/>
      <c r="C382" s="142" t="s">
        <v>2048</v>
      </c>
      <c r="D382" s="219" t="s">
        <v>1941</v>
      </c>
      <c r="E382" s="207"/>
      <c r="F382" s="181"/>
      <c r="G382" s="181"/>
      <c r="H382" s="181"/>
      <c r="I382" s="181"/>
      <c r="J382" s="181"/>
      <c r="K382" s="181"/>
      <c r="L382" s="181"/>
      <c r="M382" s="181"/>
      <c r="N382" s="181"/>
      <c r="O382" s="181"/>
      <c r="P382" s="181"/>
      <c r="Q382" s="181"/>
      <c r="R382" s="181"/>
      <c r="S382" s="181"/>
      <c r="T382" s="181"/>
      <c r="U382" s="181"/>
      <c r="V382" s="181"/>
      <c r="W382" s="181"/>
      <c r="X382" s="181"/>
      <c r="Y382" s="181"/>
      <c r="Z382" s="181"/>
      <c r="AA382" s="181"/>
      <c r="AB382" s="181"/>
      <c r="AC382" s="181"/>
      <c r="AD382" s="181"/>
      <c r="AE382" s="181"/>
      <c r="AF382" s="181"/>
      <c r="AG382" s="181"/>
      <c r="AH382" s="181"/>
      <c r="AI382" s="181"/>
      <c r="AJ382" s="181"/>
      <c r="AK382" s="181"/>
      <c r="AL382" s="181"/>
      <c r="AM382" s="181"/>
      <c r="AN382" s="181"/>
      <c r="AO382" s="181"/>
      <c r="AP382" s="181"/>
      <c r="AQ382" s="181"/>
      <c r="AR382" s="181"/>
      <c r="AS382" s="181"/>
      <c r="AT382" s="181"/>
      <c r="AU382" s="181"/>
      <c r="AV382" s="181"/>
      <c r="AW382" s="181"/>
      <c r="AX382" s="181"/>
      <c r="AY382" s="181"/>
      <c r="AZ382" s="181"/>
      <c r="BA382" s="181"/>
      <c r="BB382" s="181"/>
      <c r="BC382" s="181"/>
      <c r="BD382" s="181"/>
      <c r="BE382" s="181"/>
      <c r="BF382" s="181"/>
      <c r="BG382" s="181"/>
      <c r="BH382" s="181"/>
      <c r="BI382" s="181"/>
      <c r="BJ382" s="181"/>
      <c r="BK382" s="181"/>
      <c r="BL382" s="181"/>
      <c r="BM382" s="181"/>
      <c r="BN382" s="181"/>
      <c r="BO382" s="181"/>
      <c r="BP382" s="181"/>
      <c r="BQ382" s="181"/>
      <c r="BR382" s="181"/>
      <c r="BS382" s="181"/>
      <c r="BT382" s="181"/>
      <c r="BU382" s="181"/>
      <c r="BV382" s="181"/>
      <c r="BW382" s="181"/>
      <c r="BX382" s="181"/>
      <c r="BY382" s="181"/>
      <c r="BZ382" s="181"/>
      <c r="CA382" s="181"/>
      <c r="CB382" s="181"/>
      <c r="CC382" s="181"/>
      <c r="CD382" s="181"/>
      <c r="CE382" s="181"/>
      <c r="CF382" s="181"/>
      <c r="CG382" s="181"/>
      <c r="CH382" s="181"/>
      <c r="CI382" s="181"/>
      <c r="CJ382" s="181"/>
      <c r="CK382" s="181"/>
      <c r="CL382" s="181"/>
      <c r="CM382" s="181"/>
      <c r="CN382" s="181"/>
      <c r="CO382" s="181"/>
      <c r="CP382" s="181"/>
      <c r="CQ382" s="181"/>
      <c r="CR382" s="181"/>
      <c r="CS382" s="181"/>
      <c r="CT382" s="181"/>
      <c r="CU382" s="181"/>
      <c r="CV382" s="181"/>
      <c r="CW382" s="181"/>
      <c r="CX382" s="181"/>
      <c r="CY382" s="181"/>
      <c r="CZ382" s="181"/>
      <c r="DA382" s="181"/>
      <c r="DB382" s="181"/>
      <c r="DC382" s="181"/>
      <c r="DD382" s="181"/>
      <c r="DE382" s="181"/>
      <c r="DF382" s="181"/>
      <c r="DG382" s="181"/>
      <c r="DH382" s="181"/>
      <c r="DI382" s="181"/>
      <c r="DJ382" s="181"/>
      <c r="DK382" s="181"/>
      <c r="DL382" s="181"/>
      <c r="DM382" s="181"/>
      <c r="DN382" s="181"/>
      <c r="DO382" s="181"/>
      <c r="DP382" s="181"/>
      <c r="DQ382" s="181"/>
      <c r="DR382" s="181"/>
      <c r="DS382" s="181"/>
      <c r="DT382" s="181"/>
      <c r="DU382" s="181"/>
      <c r="DV382" s="181"/>
      <c r="DW382" s="181"/>
      <c r="DX382" s="181"/>
      <c r="DY382" s="181"/>
      <c r="DZ382" s="181"/>
      <c r="EA382" s="181"/>
      <c r="EB382" s="181"/>
      <c r="EC382" s="181"/>
      <c r="ED382" s="181"/>
      <c r="EE382" s="181"/>
      <c r="EF382" s="181"/>
      <c r="EG382" s="181"/>
      <c r="EH382" s="181"/>
      <c r="EI382" s="181"/>
      <c r="EJ382" s="181"/>
      <c r="EK382" s="181"/>
      <c r="EL382" s="181"/>
      <c r="EM382" s="181"/>
      <c r="EN382" s="181"/>
      <c r="EO382" s="181"/>
      <c r="EP382" s="271"/>
      <c r="EQ382" s="243" t="s">
        <v>2049</v>
      </c>
    </row>
    <row r="383" spans="1:147" s="71" customFormat="1" ht="30" customHeight="1" outlineLevel="2">
      <c r="A383" s="26"/>
      <c r="B383" s="142"/>
      <c r="C383" s="142" t="s">
        <v>1943</v>
      </c>
      <c r="D383" s="219"/>
      <c r="E383" s="207"/>
      <c r="F383" s="178"/>
      <c r="G383" s="178"/>
      <c r="H383" s="178"/>
      <c r="I383" s="178"/>
      <c r="J383" s="178"/>
      <c r="K383" s="178"/>
      <c r="L383" s="178"/>
      <c r="M383" s="178"/>
      <c r="N383" s="178"/>
      <c r="O383" s="178"/>
      <c r="P383" s="178"/>
      <c r="Q383" s="178"/>
      <c r="R383" s="178"/>
      <c r="S383" s="178"/>
      <c r="T383" s="178"/>
      <c r="U383" s="178"/>
      <c r="V383" s="178"/>
      <c r="W383" s="178"/>
      <c r="X383" s="178"/>
      <c r="Y383" s="178"/>
      <c r="Z383" s="178"/>
      <c r="AA383" s="178"/>
      <c r="AB383" s="178"/>
      <c r="AC383" s="178"/>
      <c r="AD383" s="178"/>
      <c r="AE383" s="178"/>
      <c r="AF383" s="178"/>
      <c r="AG383" s="178"/>
      <c r="AH383" s="178"/>
      <c r="AI383" s="178"/>
      <c r="AJ383" s="178"/>
      <c r="AK383" s="178"/>
      <c r="AL383" s="178"/>
      <c r="AM383" s="178"/>
      <c r="AN383" s="178"/>
      <c r="AO383" s="178"/>
      <c r="AP383" s="178"/>
      <c r="AQ383" s="178"/>
      <c r="AR383" s="178"/>
      <c r="AS383" s="178"/>
      <c r="AT383" s="178"/>
      <c r="AU383" s="178"/>
      <c r="AV383" s="178"/>
      <c r="AW383" s="178"/>
      <c r="AX383" s="178"/>
      <c r="AY383" s="178"/>
      <c r="AZ383" s="178"/>
      <c r="BA383" s="178"/>
      <c r="BB383" s="178"/>
      <c r="BC383" s="178"/>
      <c r="BD383" s="178"/>
      <c r="BE383" s="178"/>
      <c r="BF383" s="178"/>
      <c r="BG383" s="178"/>
      <c r="BH383" s="178"/>
      <c r="BI383" s="178"/>
      <c r="BJ383" s="178"/>
      <c r="BK383" s="178"/>
      <c r="BL383" s="178"/>
      <c r="BM383" s="178"/>
      <c r="BN383" s="178"/>
      <c r="BO383" s="178"/>
      <c r="BP383" s="178"/>
      <c r="BQ383" s="178"/>
      <c r="BR383" s="178"/>
      <c r="BS383" s="178"/>
      <c r="BT383" s="178"/>
      <c r="BU383" s="178"/>
      <c r="BV383" s="178"/>
      <c r="BW383" s="178"/>
      <c r="BX383" s="178"/>
      <c r="BY383" s="178"/>
      <c r="BZ383" s="178"/>
      <c r="CA383" s="178"/>
      <c r="CB383" s="178"/>
      <c r="CC383" s="178"/>
      <c r="CD383" s="178"/>
      <c r="CE383" s="178"/>
      <c r="CF383" s="178"/>
      <c r="CG383" s="178"/>
      <c r="CH383" s="178"/>
      <c r="CI383" s="178"/>
      <c r="CJ383" s="178"/>
      <c r="CK383" s="178"/>
      <c r="CL383" s="178"/>
      <c r="CM383" s="178"/>
      <c r="CN383" s="178"/>
      <c r="CO383" s="178"/>
      <c r="CP383" s="178"/>
      <c r="CQ383" s="178"/>
      <c r="CR383" s="178"/>
      <c r="CS383" s="178"/>
      <c r="CT383" s="178"/>
      <c r="CU383" s="178"/>
      <c r="CV383" s="178"/>
      <c r="CW383" s="178"/>
      <c r="CX383" s="178"/>
      <c r="CY383" s="178"/>
      <c r="CZ383" s="178"/>
      <c r="DA383" s="178"/>
      <c r="DB383" s="178"/>
      <c r="DC383" s="178"/>
      <c r="DD383" s="178"/>
      <c r="DE383" s="178"/>
      <c r="DF383" s="178"/>
      <c r="DG383" s="178"/>
      <c r="DH383" s="178"/>
      <c r="DI383" s="178"/>
      <c r="DJ383" s="178"/>
      <c r="DK383" s="178"/>
      <c r="DL383" s="178"/>
      <c r="DM383" s="178"/>
      <c r="DN383" s="178"/>
      <c r="DO383" s="178"/>
      <c r="DP383" s="178"/>
      <c r="DQ383" s="178"/>
      <c r="DR383" s="178"/>
      <c r="DS383" s="178"/>
      <c r="DT383" s="178"/>
      <c r="DU383" s="178"/>
      <c r="DV383" s="178"/>
      <c r="DW383" s="178"/>
      <c r="DX383" s="178"/>
      <c r="DY383" s="178"/>
      <c r="DZ383" s="178"/>
      <c r="EA383" s="178"/>
      <c r="EB383" s="178"/>
      <c r="EC383" s="178"/>
      <c r="ED383" s="178"/>
      <c r="EE383" s="178"/>
      <c r="EF383" s="178"/>
      <c r="EG383" s="178"/>
      <c r="EH383" s="178"/>
      <c r="EI383" s="178"/>
      <c r="EJ383" s="178"/>
      <c r="EK383" s="178"/>
      <c r="EL383" s="178"/>
      <c r="EM383" s="178"/>
      <c r="EN383" s="178"/>
      <c r="EO383" s="178" t="s">
        <v>503</v>
      </c>
      <c r="EP383" s="271"/>
      <c r="EQ383" s="243" t="s">
        <v>2046</v>
      </c>
    </row>
    <row r="384" spans="1:147" s="71" customFormat="1" ht="30" customHeight="1" outlineLevel="2">
      <c r="A384" s="26"/>
      <c r="B384" s="142"/>
      <c r="C384" s="142" t="s">
        <v>1944</v>
      </c>
      <c r="D384" s="219" t="s">
        <v>1945</v>
      </c>
      <c r="E384" s="207"/>
      <c r="F384" s="181"/>
      <c r="G384" s="181"/>
      <c r="H384" s="181"/>
      <c r="I384" s="181"/>
      <c r="J384" s="181"/>
      <c r="K384" s="181"/>
      <c r="L384" s="181"/>
      <c r="M384" s="181"/>
      <c r="N384" s="181"/>
      <c r="O384" s="181"/>
      <c r="P384" s="181"/>
      <c r="Q384" s="181"/>
      <c r="R384" s="181"/>
      <c r="S384" s="181"/>
      <c r="T384" s="181"/>
      <c r="U384" s="181"/>
      <c r="V384" s="181"/>
      <c r="W384" s="181"/>
      <c r="X384" s="181"/>
      <c r="Y384" s="181"/>
      <c r="Z384" s="181"/>
      <c r="AA384" s="181"/>
      <c r="AB384" s="181"/>
      <c r="AC384" s="181"/>
      <c r="AD384" s="181"/>
      <c r="AE384" s="181"/>
      <c r="AF384" s="181"/>
      <c r="AG384" s="181"/>
      <c r="AH384" s="181"/>
      <c r="AI384" s="181"/>
      <c r="AJ384" s="181"/>
      <c r="AK384" s="181"/>
      <c r="AL384" s="181"/>
      <c r="AM384" s="181"/>
      <c r="AN384" s="181"/>
      <c r="AO384" s="181"/>
      <c r="AP384" s="181"/>
      <c r="AQ384" s="181"/>
      <c r="AR384" s="181"/>
      <c r="AS384" s="181"/>
      <c r="AT384" s="181"/>
      <c r="AU384" s="181"/>
      <c r="AV384" s="181"/>
      <c r="AW384" s="181"/>
      <c r="AX384" s="181"/>
      <c r="AY384" s="181"/>
      <c r="AZ384" s="181"/>
      <c r="BA384" s="181"/>
      <c r="BB384" s="181"/>
      <c r="BC384" s="181"/>
      <c r="BD384" s="181"/>
      <c r="BE384" s="181"/>
      <c r="BF384" s="181"/>
      <c r="BG384" s="181"/>
      <c r="BH384" s="181"/>
      <c r="BI384" s="181"/>
      <c r="BJ384" s="181"/>
      <c r="BK384" s="181"/>
      <c r="BL384" s="181"/>
      <c r="BM384" s="181"/>
      <c r="BN384" s="181"/>
      <c r="BO384" s="181"/>
      <c r="BP384" s="181"/>
      <c r="BQ384" s="181"/>
      <c r="BR384" s="181"/>
      <c r="BS384" s="181"/>
      <c r="BT384" s="181"/>
      <c r="BU384" s="181"/>
      <c r="BV384" s="181"/>
      <c r="BW384" s="181"/>
      <c r="BX384" s="181"/>
      <c r="BY384" s="181"/>
      <c r="BZ384" s="181"/>
      <c r="CA384" s="181"/>
      <c r="CB384" s="181"/>
      <c r="CC384" s="181"/>
      <c r="CD384" s="181"/>
      <c r="CE384" s="181"/>
      <c r="CF384" s="181"/>
      <c r="CG384" s="181"/>
      <c r="CH384" s="181"/>
      <c r="CI384" s="181"/>
      <c r="CJ384" s="181"/>
      <c r="CK384" s="181"/>
      <c r="CL384" s="181"/>
      <c r="CM384" s="181"/>
      <c r="CN384" s="181"/>
      <c r="CO384" s="181"/>
      <c r="CP384" s="181"/>
      <c r="CQ384" s="181"/>
      <c r="CR384" s="181"/>
      <c r="CS384" s="181"/>
      <c r="CT384" s="181"/>
      <c r="CU384" s="181"/>
      <c r="CV384" s="181"/>
      <c r="CW384" s="181"/>
      <c r="CX384" s="181"/>
      <c r="CY384" s="181"/>
      <c r="CZ384" s="181"/>
      <c r="DA384" s="181"/>
      <c r="DB384" s="181"/>
      <c r="DC384" s="181"/>
      <c r="DD384" s="181"/>
      <c r="DE384" s="181"/>
      <c r="DF384" s="181"/>
      <c r="DG384" s="181"/>
      <c r="DH384" s="181"/>
      <c r="DI384" s="181"/>
      <c r="DJ384" s="181"/>
      <c r="DK384" s="181"/>
      <c r="DL384" s="181"/>
      <c r="DM384" s="181"/>
      <c r="DN384" s="181"/>
      <c r="DO384" s="181"/>
      <c r="DP384" s="181"/>
      <c r="DQ384" s="181"/>
      <c r="DR384" s="181"/>
      <c r="DS384" s="181"/>
      <c r="DT384" s="181"/>
      <c r="DU384" s="181"/>
      <c r="DV384" s="181"/>
      <c r="DW384" s="181"/>
      <c r="DX384" s="181"/>
      <c r="DY384" s="181"/>
      <c r="DZ384" s="181"/>
      <c r="EA384" s="181"/>
      <c r="EB384" s="181"/>
      <c r="EC384" s="181"/>
      <c r="ED384" s="181"/>
      <c r="EE384" s="181"/>
      <c r="EF384" s="181"/>
      <c r="EG384" s="181"/>
      <c r="EH384" s="181"/>
      <c r="EI384" s="181"/>
      <c r="EJ384" s="181"/>
      <c r="EK384" s="181"/>
      <c r="EL384" s="181"/>
      <c r="EM384" s="181"/>
      <c r="EN384" s="181"/>
      <c r="EO384" s="181"/>
      <c r="EP384" s="271"/>
      <c r="EQ384" s="243" t="s">
        <v>2046</v>
      </c>
    </row>
    <row r="385" spans="1:147" s="26" customFormat="1" ht="29.25" customHeight="1" outlineLevel="1">
      <c r="B385" s="142"/>
      <c r="C385" s="141" t="s">
        <v>2050</v>
      </c>
      <c r="D385" s="119"/>
      <c r="E385" s="143"/>
      <c r="F385" s="180"/>
      <c r="G385" s="180"/>
      <c r="H385" s="180"/>
      <c r="I385" s="180"/>
      <c r="J385" s="180"/>
      <c r="K385" s="180"/>
      <c r="L385" s="180"/>
      <c r="M385" s="180"/>
      <c r="N385" s="180"/>
      <c r="O385" s="180"/>
      <c r="P385" s="180"/>
      <c r="Q385" s="180"/>
      <c r="R385" s="180"/>
      <c r="S385" s="180"/>
      <c r="T385" s="180"/>
      <c r="U385" s="180"/>
      <c r="V385" s="180"/>
      <c r="W385" s="180"/>
      <c r="X385" s="180"/>
      <c r="Y385" s="180"/>
      <c r="Z385" s="180"/>
      <c r="AA385" s="180"/>
      <c r="AB385" s="180"/>
      <c r="AC385" s="180"/>
      <c r="AD385" s="180"/>
      <c r="AE385" s="180"/>
      <c r="AF385" s="180"/>
      <c r="AG385" s="180"/>
      <c r="AH385" s="180"/>
      <c r="AI385" s="180"/>
      <c r="AJ385" s="180"/>
      <c r="AK385" s="180"/>
      <c r="AL385" s="180"/>
      <c r="AM385" s="180"/>
      <c r="AN385" s="180"/>
      <c r="AO385" s="180"/>
      <c r="AP385" s="180"/>
      <c r="AQ385" s="180"/>
      <c r="AR385" s="180"/>
      <c r="AS385" s="180"/>
      <c r="AT385" s="180"/>
      <c r="AU385" s="180"/>
      <c r="AV385" s="180"/>
      <c r="AW385" s="180"/>
      <c r="AX385" s="180"/>
      <c r="AY385" s="180"/>
      <c r="AZ385" s="180"/>
      <c r="BA385" s="180"/>
      <c r="BB385" s="180"/>
      <c r="BC385" s="180"/>
      <c r="BD385" s="180"/>
      <c r="BE385" s="180"/>
      <c r="BF385" s="180"/>
      <c r="BG385" s="180"/>
      <c r="BH385" s="180"/>
      <c r="BI385" s="180"/>
      <c r="BJ385" s="180"/>
      <c r="BK385" s="180"/>
      <c r="BL385" s="180"/>
      <c r="BM385" s="180"/>
      <c r="BN385" s="180"/>
      <c r="BO385" s="180"/>
      <c r="BP385" s="180"/>
      <c r="BQ385" s="180"/>
      <c r="BR385" s="180"/>
      <c r="BS385" s="180"/>
      <c r="BT385" s="180"/>
      <c r="BU385" s="180"/>
      <c r="BV385" s="180"/>
      <c r="BW385" s="180"/>
      <c r="BX385" s="180"/>
      <c r="BY385" s="180"/>
      <c r="BZ385" s="180"/>
      <c r="CA385" s="180"/>
      <c r="CB385" s="180"/>
      <c r="CC385" s="180"/>
      <c r="CD385" s="180"/>
      <c r="CE385" s="180"/>
      <c r="CF385" s="180"/>
      <c r="CG385" s="180"/>
      <c r="CH385" s="180"/>
      <c r="CI385" s="180"/>
      <c r="CJ385" s="180"/>
      <c r="CK385" s="180"/>
      <c r="CL385" s="180"/>
      <c r="CM385" s="180"/>
      <c r="CN385" s="180"/>
      <c r="CO385" s="180"/>
      <c r="CP385" s="180"/>
      <c r="CQ385" s="180"/>
      <c r="CR385" s="180"/>
      <c r="CS385" s="180"/>
      <c r="CT385" s="180"/>
      <c r="CU385" s="180"/>
      <c r="CV385" s="180"/>
      <c r="CW385" s="180"/>
      <c r="CX385" s="180"/>
      <c r="CY385" s="180"/>
      <c r="CZ385" s="180"/>
      <c r="DA385" s="180"/>
      <c r="DB385" s="180"/>
      <c r="DC385" s="180"/>
      <c r="DD385" s="180"/>
      <c r="DE385" s="180"/>
      <c r="DF385" s="180"/>
      <c r="DG385" s="180"/>
      <c r="DH385" s="180"/>
      <c r="DI385" s="180"/>
      <c r="DJ385" s="180"/>
      <c r="DK385" s="180"/>
      <c r="DL385" s="180"/>
      <c r="DM385" s="180"/>
      <c r="DN385" s="180"/>
      <c r="DO385" s="180"/>
      <c r="DP385" s="180"/>
      <c r="DQ385" s="180"/>
      <c r="DR385" s="180"/>
      <c r="DS385" s="180"/>
      <c r="DT385" s="180"/>
      <c r="DU385" s="180"/>
      <c r="DV385" s="180"/>
      <c r="DW385" s="180"/>
      <c r="DX385" s="180"/>
      <c r="DY385" s="180"/>
      <c r="DZ385" s="180"/>
      <c r="EA385" s="180"/>
      <c r="EB385" s="180"/>
      <c r="EC385" s="180"/>
      <c r="ED385" s="180"/>
      <c r="EE385" s="180"/>
      <c r="EF385" s="180"/>
      <c r="EG385" s="180"/>
      <c r="EH385" s="180"/>
      <c r="EI385" s="180"/>
      <c r="EJ385" s="180"/>
      <c r="EK385" s="180"/>
      <c r="EL385" s="180"/>
      <c r="EM385" s="180"/>
      <c r="EN385" s="180"/>
      <c r="EO385" s="180"/>
      <c r="EP385" s="271"/>
      <c r="EQ385" s="139"/>
    </row>
    <row r="386" spans="1:147" s="26" customFormat="1" ht="30" customHeight="1" outlineLevel="2">
      <c r="B386" s="142"/>
      <c r="C386" s="120" t="s">
        <v>1946</v>
      </c>
      <c r="D386" s="219" t="s">
        <v>1947</v>
      </c>
      <c r="E386" s="207"/>
      <c r="F386" s="181"/>
      <c r="G386" s="178" t="s">
        <v>503</v>
      </c>
      <c r="H386" s="178" t="s">
        <v>503</v>
      </c>
      <c r="I386" s="178" t="s">
        <v>503</v>
      </c>
      <c r="J386" s="178"/>
      <c r="K386" s="178" t="s">
        <v>503</v>
      </c>
      <c r="L386" s="178" t="s">
        <v>503</v>
      </c>
      <c r="M386" s="178" t="s">
        <v>503</v>
      </c>
      <c r="N386" s="178" t="s">
        <v>503</v>
      </c>
      <c r="O386" s="178" t="s">
        <v>503</v>
      </c>
      <c r="P386" s="178" t="s">
        <v>503</v>
      </c>
      <c r="Q386" s="178" t="s">
        <v>503</v>
      </c>
      <c r="R386" s="178" t="s">
        <v>503</v>
      </c>
      <c r="S386" s="178" t="s">
        <v>503</v>
      </c>
      <c r="T386" s="178" t="s">
        <v>503</v>
      </c>
      <c r="U386" s="178" t="s">
        <v>503</v>
      </c>
      <c r="V386" s="178" t="s">
        <v>503</v>
      </c>
      <c r="W386" s="178" t="s">
        <v>503</v>
      </c>
      <c r="X386" s="178" t="s">
        <v>503</v>
      </c>
      <c r="Y386" s="178" t="s">
        <v>503</v>
      </c>
      <c r="Z386" s="178" t="s">
        <v>503</v>
      </c>
      <c r="AA386" s="178" t="s">
        <v>503</v>
      </c>
      <c r="AB386" s="178" t="s">
        <v>503</v>
      </c>
      <c r="AC386" s="178" t="s">
        <v>503</v>
      </c>
      <c r="AD386" s="178" t="s">
        <v>503</v>
      </c>
      <c r="AE386" s="178" t="s">
        <v>503</v>
      </c>
      <c r="AF386" s="178" t="s">
        <v>503</v>
      </c>
      <c r="AG386" s="178" t="s">
        <v>503</v>
      </c>
      <c r="AH386" s="178" t="s">
        <v>503</v>
      </c>
      <c r="AI386" s="178" t="s">
        <v>503</v>
      </c>
      <c r="AJ386" s="178" t="s">
        <v>503</v>
      </c>
      <c r="AK386" s="178" t="s">
        <v>503</v>
      </c>
      <c r="AL386" s="178" t="s">
        <v>503</v>
      </c>
      <c r="AM386" s="178" t="s">
        <v>503</v>
      </c>
      <c r="AN386" s="178" t="s">
        <v>503</v>
      </c>
      <c r="AO386" s="178" t="s">
        <v>503</v>
      </c>
      <c r="AP386" s="178" t="s">
        <v>503</v>
      </c>
      <c r="AQ386" s="178" t="s">
        <v>503</v>
      </c>
      <c r="AR386" s="178" t="s">
        <v>503</v>
      </c>
      <c r="AS386" s="178" t="s">
        <v>503</v>
      </c>
      <c r="AT386" s="178" t="s">
        <v>503</v>
      </c>
      <c r="AU386" s="178" t="s">
        <v>503</v>
      </c>
      <c r="AV386" s="178" t="s">
        <v>503</v>
      </c>
      <c r="AW386" s="178" t="s">
        <v>503</v>
      </c>
      <c r="AX386" s="178" t="s">
        <v>503</v>
      </c>
      <c r="AY386" s="178" t="s">
        <v>503</v>
      </c>
      <c r="AZ386" s="178" t="s">
        <v>503</v>
      </c>
      <c r="BA386" s="178" t="s">
        <v>503</v>
      </c>
      <c r="BB386" s="178" t="s">
        <v>503</v>
      </c>
      <c r="BC386" s="178" t="s">
        <v>503</v>
      </c>
      <c r="BD386" s="178" t="s">
        <v>503</v>
      </c>
      <c r="BE386" s="178" t="s">
        <v>503</v>
      </c>
      <c r="BF386" s="178" t="s">
        <v>503</v>
      </c>
      <c r="BG386" s="178" t="s">
        <v>503</v>
      </c>
      <c r="BH386" s="178" t="s">
        <v>503</v>
      </c>
      <c r="BI386" s="178" t="s">
        <v>503</v>
      </c>
      <c r="BJ386" s="178" t="s">
        <v>503</v>
      </c>
      <c r="BK386" s="178"/>
      <c r="BL386" s="178" t="s">
        <v>503</v>
      </c>
      <c r="BM386" s="178" t="s">
        <v>503</v>
      </c>
      <c r="BN386" s="178" t="s">
        <v>503</v>
      </c>
      <c r="BO386" s="178" t="s">
        <v>503</v>
      </c>
      <c r="BP386" s="178"/>
      <c r="BQ386" s="178"/>
      <c r="BR386" s="178"/>
      <c r="BS386" s="178"/>
      <c r="BT386" s="178"/>
      <c r="BU386" s="178"/>
      <c r="BV386" s="178"/>
      <c r="BW386" s="178"/>
      <c r="BX386" s="178"/>
      <c r="BY386" s="178"/>
      <c r="BZ386" s="178"/>
      <c r="CA386" s="178"/>
      <c r="CB386" s="178"/>
      <c r="CC386" s="178"/>
      <c r="CD386" s="178"/>
      <c r="CE386" s="178"/>
      <c r="CF386" s="178"/>
      <c r="CG386" s="178"/>
      <c r="CH386" s="178"/>
      <c r="CI386" s="178"/>
      <c r="CJ386" s="178"/>
      <c r="CK386" s="178"/>
      <c r="CL386" s="178"/>
      <c r="CM386" s="178" t="s">
        <v>503</v>
      </c>
      <c r="CN386" s="178" t="s">
        <v>503</v>
      </c>
      <c r="CO386" s="178" t="s">
        <v>503</v>
      </c>
      <c r="CP386" s="178" t="s">
        <v>503</v>
      </c>
      <c r="CQ386" s="178" t="s">
        <v>503</v>
      </c>
      <c r="CR386" s="178" t="s">
        <v>503</v>
      </c>
      <c r="CS386" s="178" t="s">
        <v>503</v>
      </c>
      <c r="CT386" s="178" t="s">
        <v>503</v>
      </c>
      <c r="CU386" s="178" t="s">
        <v>503</v>
      </c>
      <c r="CV386" s="178" t="s">
        <v>503</v>
      </c>
      <c r="CW386" s="178" t="s">
        <v>503</v>
      </c>
      <c r="CX386" s="178" t="s">
        <v>503</v>
      </c>
      <c r="CY386" s="178" t="s">
        <v>503</v>
      </c>
      <c r="CZ386" s="178" t="s">
        <v>503</v>
      </c>
      <c r="DA386" s="178" t="s">
        <v>503</v>
      </c>
      <c r="DB386" s="178" t="s">
        <v>503</v>
      </c>
      <c r="DC386" s="178" t="s">
        <v>503</v>
      </c>
      <c r="DD386" s="178" t="s">
        <v>503</v>
      </c>
      <c r="DE386" s="178" t="s">
        <v>503</v>
      </c>
      <c r="DF386" s="178" t="s">
        <v>503</v>
      </c>
      <c r="DG386" s="178" t="s">
        <v>503</v>
      </c>
      <c r="DH386" s="178" t="s">
        <v>503</v>
      </c>
      <c r="DI386" s="178" t="s">
        <v>503</v>
      </c>
      <c r="DJ386" s="178" t="s">
        <v>503</v>
      </c>
      <c r="DK386" s="178" t="s">
        <v>503</v>
      </c>
      <c r="DL386" s="178" t="s">
        <v>503</v>
      </c>
      <c r="DM386" s="178" t="s">
        <v>503</v>
      </c>
      <c r="DN386" s="178" t="s">
        <v>503</v>
      </c>
      <c r="DO386" s="178" t="s">
        <v>503</v>
      </c>
      <c r="DP386" s="178" t="s">
        <v>503</v>
      </c>
      <c r="DQ386" s="178" t="s">
        <v>503</v>
      </c>
      <c r="DR386" s="178" t="s">
        <v>503</v>
      </c>
      <c r="DS386" s="178" t="s">
        <v>503</v>
      </c>
      <c r="DT386" s="178" t="s">
        <v>503</v>
      </c>
      <c r="DU386" s="178" t="s">
        <v>503</v>
      </c>
      <c r="DV386" s="178" t="s">
        <v>503</v>
      </c>
      <c r="DW386" s="178" t="s">
        <v>503</v>
      </c>
      <c r="DX386" s="178" t="s">
        <v>503</v>
      </c>
      <c r="DY386" s="178" t="s">
        <v>503</v>
      </c>
      <c r="DZ386" s="178" t="s">
        <v>503</v>
      </c>
      <c r="EA386" s="178" t="s">
        <v>503</v>
      </c>
      <c r="EB386" s="178" t="s">
        <v>503</v>
      </c>
      <c r="EC386" s="178" t="s">
        <v>503</v>
      </c>
      <c r="ED386" s="178" t="s">
        <v>503</v>
      </c>
      <c r="EE386" s="178" t="s">
        <v>503</v>
      </c>
      <c r="EF386" s="178" t="s">
        <v>503</v>
      </c>
      <c r="EG386" s="178" t="s">
        <v>503</v>
      </c>
      <c r="EH386" s="178" t="s">
        <v>503</v>
      </c>
      <c r="EI386" s="178" t="s">
        <v>503</v>
      </c>
      <c r="EJ386" s="178" t="s">
        <v>503</v>
      </c>
      <c r="EK386" s="178" t="s">
        <v>503</v>
      </c>
      <c r="EL386" s="178" t="s">
        <v>503</v>
      </c>
      <c r="EM386" s="178" t="s">
        <v>503</v>
      </c>
      <c r="EN386" s="178" t="s">
        <v>503</v>
      </c>
      <c r="EO386" s="178" t="s">
        <v>503</v>
      </c>
      <c r="EP386" s="271"/>
      <c r="EQ386" s="139"/>
    </row>
    <row r="387" spans="1:147" s="26" customFormat="1" ht="30" customHeight="1" outlineLevel="2">
      <c r="B387" s="142"/>
      <c r="C387" s="120" t="s">
        <v>1999</v>
      </c>
      <c r="D387" s="219" t="s">
        <v>1947</v>
      </c>
      <c r="E387" s="207"/>
      <c r="F387" s="181"/>
      <c r="G387" s="181">
        <v>7</v>
      </c>
      <c r="H387" s="181">
        <v>7</v>
      </c>
      <c r="I387" s="181">
        <v>7</v>
      </c>
      <c r="J387" s="181"/>
      <c r="K387" s="181">
        <v>7</v>
      </c>
      <c r="L387" s="181">
        <v>7</v>
      </c>
      <c r="M387" s="181">
        <v>7</v>
      </c>
      <c r="N387" s="181">
        <v>7</v>
      </c>
      <c r="O387" s="181">
        <v>7</v>
      </c>
      <c r="P387" s="181">
        <v>7</v>
      </c>
      <c r="Q387" s="181">
        <v>7</v>
      </c>
      <c r="R387" s="181">
        <v>7</v>
      </c>
      <c r="S387" s="181">
        <v>7</v>
      </c>
      <c r="T387" s="181">
        <v>7</v>
      </c>
      <c r="U387" s="181">
        <v>7</v>
      </c>
      <c r="V387" s="181">
        <v>7</v>
      </c>
      <c r="W387" s="181">
        <v>7</v>
      </c>
      <c r="X387" s="181">
        <v>7</v>
      </c>
      <c r="Y387" s="181">
        <v>7</v>
      </c>
      <c r="Z387" s="181">
        <v>7</v>
      </c>
      <c r="AA387" s="181">
        <v>7</v>
      </c>
      <c r="AB387" s="181">
        <v>7</v>
      </c>
      <c r="AC387" s="181">
        <v>7</v>
      </c>
      <c r="AD387" s="181">
        <v>7</v>
      </c>
      <c r="AE387" s="181">
        <v>7</v>
      </c>
      <c r="AF387" s="181">
        <v>7</v>
      </c>
      <c r="AG387" s="181">
        <v>7</v>
      </c>
      <c r="AH387" s="181">
        <v>7</v>
      </c>
      <c r="AI387" s="181">
        <v>7</v>
      </c>
      <c r="AJ387" s="181">
        <v>7</v>
      </c>
      <c r="AK387" s="181">
        <v>7</v>
      </c>
      <c r="AL387" s="181">
        <v>7</v>
      </c>
      <c r="AM387" s="181">
        <v>7</v>
      </c>
      <c r="AN387" s="181">
        <v>7</v>
      </c>
      <c r="AO387" s="181">
        <v>7</v>
      </c>
      <c r="AP387" s="181">
        <v>7</v>
      </c>
      <c r="AQ387" s="181">
        <v>7</v>
      </c>
      <c r="AR387" s="181">
        <v>7</v>
      </c>
      <c r="AS387" s="181">
        <v>7</v>
      </c>
      <c r="AT387" s="181">
        <v>7</v>
      </c>
      <c r="AU387" s="181">
        <v>7</v>
      </c>
      <c r="AV387" s="181">
        <v>7</v>
      </c>
      <c r="AW387" s="181">
        <v>7</v>
      </c>
      <c r="AX387" s="181">
        <v>7</v>
      </c>
      <c r="AY387" s="181">
        <v>7</v>
      </c>
      <c r="AZ387" s="181">
        <v>7</v>
      </c>
      <c r="BA387" s="181">
        <v>7</v>
      </c>
      <c r="BB387" s="181">
        <v>7</v>
      </c>
      <c r="BC387" s="181">
        <v>7</v>
      </c>
      <c r="BD387" s="181">
        <v>7</v>
      </c>
      <c r="BE387" s="181">
        <v>7</v>
      </c>
      <c r="BF387" s="181">
        <v>7</v>
      </c>
      <c r="BG387" s="181">
        <v>7</v>
      </c>
      <c r="BH387" s="181">
        <v>7</v>
      </c>
      <c r="BI387" s="181">
        <v>7</v>
      </c>
      <c r="BJ387" s="181">
        <v>7</v>
      </c>
      <c r="BK387" s="181"/>
      <c r="BL387" s="181">
        <v>7</v>
      </c>
      <c r="BM387" s="181">
        <v>7</v>
      </c>
      <c r="BN387" s="181">
        <v>7</v>
      </c>
      <c r="BO387" s="181">
        <v>7</v>
      </c>
      <c r="BP387" s="181"/>
      <c r="BQ387" s="181"/>
      <c r="BR387" s="181"/>
      <c r="BS387" s="181"/>
      <c r="BT387" s="181"/>
      <c r="BU387" s="181"/>
      <c r="BV387" s="181"/>
      <c r="BW387" s="181"/>
      <c r="BX387" s="181"/>
      <c r="BY387" s="181"/>
      <c r="BZ387" s="181"/>
      <c r="CA387" s="181"/>
      <c r="CB387" s="181"/>
      <c r="CC387" s="181"/>
      <c r="CD387" s="181"/>
      <c r="CE387" s="181"/>
      <c r="CF387" s="181"/>
      <c r="CG387" s="181"/>
      <c r="CH387" s="181"/>
      <c r="CI387" s="181"/>
      <c r="CJ387" s="181"/>
      <c r="CK387" s="181"/>
      <c r="CL387" s="181"/>
      <c r="CM387" s="181">
        <v>7</v>
      </c>
      <c r="CN387" s="181">
        <v>7</v>
      </c>
      <c r="CO387" s="181">
        <v>7</v>
      </c>
      <c r="CP387" s="181">
        <v>7</v>
      </c>
      <c r="CQ387" s="181">
        <v>7</v>
      </c>
      <c r="CR387" s="181">
        <v>7</v>
      </c>
      <c r="CS387" s="181">
        <v>7</v>
      </c>
      <c r="CT387" s="181">
        <v>7</v>
      </c>
      <c r="CU387" s="181">
        <v>7</v>
      </c>
      <c r="CV387" s="181">
        <v>7</v>
      </c>
      <c r="CW387" s="181">
        <v>7</v>
      </c>
      <c r="CX387" s="181">
        <v>7</v>
      </c>
      <c r="CY387" s="181">
        <v>7</v>
      </c>
      <c r="CZ387" s="181">
        <v>7</v>
      </c>
      <c r="DA387" s="181">
        <v>7</v>
      </c>
      <c r="DB387" s="181">
        <v>7</v>
      </c>
      <c r="DC387" s="181">
        <v>7</v>
      </c>
      <c r="DD387" s="181">
        <v>7</v>
      </c>
      <c r="DE387" s="181">
        <v>7</v>
      </c>
      <c r="DF387" s="181">
        <v>7</v>
      </c>
      <c r="DG387" s="181">
        <v>7</v>
      </c>
      <c r="DH387" s="181">
        <v>7</v>
      </c>
      <c r="DI387" s="181">
        <v>7</v>
      </c>
      <c r="DJ387" s="181">
        <v>7</v>
      </c>
      <c r="DK387" s="181">
        <v>7</v>
      </c>
      <c r="DL387" s="181">
        <v>7</v>
      </c>
      <c r="DM387" s="181">
        <v>7</v>
      </c>
      <c r="DN387" s="181">
        <v>7</v>
      </c>
      <c r="DO387" s="181">
        <v>7</v>
      </c>
      <c r="DP387" s="181">
        <v>7</v>
      </c>
      <c r="DQ387" s="181">
        <v>7</v>
      </c>
      <c r="DR387" s="181">
        <v>7</v>
      </c>
      <c r="DS387" s="181">
        <v>7</v>
      </c>
      <c r="DT387" s="181">
        <v>7</v>
      </c>
      <c r="DU387" s="181">
        <v>7</v>
      </c>
      <c r="DV387" s="181">
        <v>7</v>
      </c>
      <c r="DW387" s="181">
        <v>7</v>
      </c>
      <c r="DX387" s="181">
        <v>7</v>
      </c>
      <c r="DY387" s="181">
        <v>7</v>
      </c>
      <c r="DZ387" s="181">
        <v>7</v>
      </c>
      <c r="EA387" s="181">
        <v>7</v>
      </c>
      <c r="EB387" s="181">
        <v>7</v>
      </c>
      <c r="EC387" s="181">
        <v>7</v>
      </c>
      <c r="ED387" s="181">
        <v>7</v>
      </c>
      <c r="EE387" s="181">
        <v>7</v>
      </c>
      <c r="EF387" s="181">
        <v>7</v>
      </c>
      <c r="EG387" s="181">
        <v>7</v>
      </c>
      <c r="EH387" s="181">
        <v>7</v>
      </c>
      <c r="EI387" s="181">
        <v>7</v>
      </c>
      <c r="EJ387" s="181">
        <v>7</v>
      </c>
      <c r="EK387" s="181">
        <v>7</v>
      </c>
      <c r="EL387" s="181">
        <v>7</v>
      </c>
      <c r="EM387" s="181">
        <v>7</v>
      </c>
      <c r="EN387" s="181">
        <v>7</v>
      </c>
      <c r="EO387" s="181">
        <v>7</v>
      </c>
      <c r="EP387" s="271"/>
      <c r="EQ387" s="139"/>
    </row>
    <row r="388" spans="1:147" s="26" customFormat="1" ht="30" customHeight="1" outlineLevel="2">
      <c r="B388" s="142"/>
      <c r="C388" s="120" t="s">
        <v>1948</v>
      </c>
      <c r="D388" s="219"/>
      <c r="E388" s="207"/>
      <c r="F388" s="178"/>
      <c r="G388" s="178"/>
      <c r="H388" s="178"/>
      <c r="I388" s="178"/>
      <c r="J388" s="178"/>
      <c r="K388" s="178"/>
      <c r="L388" s="178"/>
      <c r="M388" s="178"/>
      <c r="N388" s="178"/>
      <c r="O388" s="178"/>
      <c r="P388" s="178"/>
      <c r="Q388" s="178"/>
      <c r="R388" s="178"/>
      <c r="S388" s="178"/>
      <c r="T388" s="178"/>
      <c r="U388" s="178"/>
      <c r="V388" s="178"/>
      <c r="W388" s="178"/>
      <c r="X388" s="178"/>
      <c r="Y388" s="178"/>
      <c r="Z388" s="178"/>
      <c r="AA388" s="178"/>
      <c r="AB388" s="178"/>
      <c r="AC388" s="178"/>
      <c r="AD388" s="178"/>
      <c r="AE388" s="178"/>
      <c r="AF388" s="178"/>
      <c r="AG388" s="178"/>
      <c r="AH388" s="178"/>
      <c r="AI388" s="178"/>
      <c r="AJ388" s="178"/>
      <c r="AK388" s="178"/>
      <c r="AL388" s="178"/>
      <c r="AM388" s="178"/>
      <c r="AN388" s="178"/>
      <c r="AO388" s="178"/>
      <c r="AP388" s="178"/>
      <c r="AQ388" s="178"/>
      <c r="AR388" s="178"/>
      <c r="AS388" s="178"/>
      <c r="AT388" s="178"/>
      <c r="AU388" s="178"/>
      <c r="AV388" s="178"/>
      <c r="AW388" s="178"/>
      <c r="AX388" s="178"/>
      <c r="AY388" s="178"/>
      <c r="AZ388" s="178"/>
      <c r="BA388" s="178"/>
      <c r="BB388" s="178"/>
      <c r="BC388" s="178"/>
      <c r="BD388" s="178"/>
      <c r="BE388" s="178"/>
      <c r="BF388" s="178"/>
      <c r="BG388" s="178"/>
      <c r="BH388" s="178"/>
      <c r="BI388" s="178"/>
      <c r="BJ388" s="178"/>
      <c r="BK388" s="178"/>
      <c r="BL388" s="178"/>
      <c r="BM388" s="178"/>
      <c r="BN388" s="178"/>
      <c r="BO388" s="178"/>
      <c r="BP388" s="178"/>
      <c r="BQ388" s="178"/>
      <c r="BR388" s="178"/>
      <c r="BS388" s="178"/>
      <c r="BT388" s="178"/>
      <c r="BU388" s="178"/>
      <c r="BV388" s="178"/>
      <c r="BW388" s="178"/>
      <c r="BX388" s="178"/>
      <c r="BY388" s="178"/>
      <c r="BZ388" s="178"/>
      <c r="CA388" s="178"/>
      <c r="CB388" s="178"/>
      <c r="CC388" s="178"/>
      <c r="CD388" s="178"/>
      <c r="CE388" s="178"/>
      <c r="CF388" s="178"/>
      <c r="CG388" s="178"/>
      <c r="CH388" s="178"/>
      <c r="CI388" s="178"/>
      <c r="CJ388" s="178"/>
      <c r="CK388" s="178"/>
      <c r="CL388" s="178"/>
      <c r="CM388" s="178"/>
      <c r="CN388" s="178"/>
      <c r="CO388" s="178"/>
      <c r="CP388" s="178"/>
      <c r="CQ388" s="178"/>
      <c r="CR388" s="178"/>
      <c r="CS388" s="178"/>
      <c r="CT388" s="178"/>
      <c r="CU388" s="178"/>
      <c r="CV388" s="178"/>
      <c r="CW388" s="178"/>
      <c r="CX388" s="178"/>
      <c r="CY388" s="178"/>
      <c r="CZ388" s="178"/>
      <c r="DA388" s="178"/>
      <c r="DB388" s="178"/>
      <c r="DC388" s="178"/>
      <c r="DD388" s="178"/>
      <c r="DE388" s="178"/>
      <c r="DF388" s="178"/>
      <c r="DG388" s="178"/>
      <c r="DH388" s="178"/>
      <c r="DI388" s="178"/>
      <c r="DJ388" s="178"/>
      <c r="DK388" s="178"/>
      <c r="DL388" s="178"/>
      <c r="DM388" s="178"/>
      <c r="DN388" s="178"/>
      <c r="DO388" s="178"/>
      <c r="DP388" s="178"/>
      <c r="DQ388" s="178"/>
      <c r="DR388" s="178"/>
      <c r="DS388" s="178"/>
      <c r="DT388" s="178"/>
      <c r="DU388" s="178"/>
      <c r="DV388" s="178"/>
      <c r="DW388" s="178"/>
      <c r="DX388" s="178"/>
      <c r="DY388" s="178"/>
      <c r="DZ388" s="178"/>
      <c r="EA388" s="178"/>
      <c r="EB388" s="178"/>
      <c r="EC388" s="178"/>
      <c r="ED388" s="178"/>
      <c r="EE388" s="178"/>
      <c r="EF388" s="178"/>
      <c r="EG388" s="178"/>
      <c r="EH388" s="178"/>
      <c r="EI388" s="178"/>
      <c r="EJ388" s="178"/>
      <c r="EK388" s="178"/>
      <c r="EL388" s="178"/>
      <c r="EM388" s="178"/>
      <c r="EN388" s="178"/>
      <c r="EO388" s="178"/>
      <c r="EP388" s="271"/>
      <c r="EQ388" s="139" t="s">
        <v>2051</v>
      </c>
    </row>
    <row r="389" spans="1:147" s="26" customFormat="1" ht="30" customHeight="1" outlineLevel="1">
      <c r="B389" s="142"/>
      <c r="C389" s="141" t="s">
        <v>2052</v>
      </c>
      <c r="D389" s="119"/>
      <c r="E389" s="143"/>
      <c r="F389" s="180"/>
      <c r="G389" s="180"/>
      <c r="H389" s="180"/>
      <c r="I389" s="180"/>
      <c r="J389" s="180"/>
      <c r="K389" s="180"/>
      <c r="L389" s="180"/>
      <c r="M389" s="180"/>
      <c r="N389" s="180"/>
      <c r="O389" s="180"/>
      <c r="P389" s="180"/>
      <c r="Q389" s="180"/>
      <c r="R389" s="180"/>
      <c r="S389" s="180"/>
      <c r="T389" s="180"/>
      <c r="U389" s="180"/>
      <c r="V389" s="180"/>
      <c r="W389" s="180"/>
      <c r="X389" s="180"/>
      <c r="Y389" s="180"/>
      <c r="Z389" s="180"/>
      <c r="AA389" s="180"/>
      <c r="AB389" s="180"/>
      <c r="AC389" s="180"/>
      <c r="AD389" s="180"/>
      <c r="AE389" s="180"/>
      <c r="AF389" s="180"/>
      <c r="AG389" s="180"/>
      <c r="AH389" s="180"/>
      <c r="AI389" s="180"/>
      <c r="AJ389" s="180"/>
      <c r="AK389" s="180"/>
      <c r="AL389" s="180"/>
      <c r="AM389" s="180"/>
      <c r="AN389" s="180"/>
      <c r="AO389" s="180"/>
      <c r="AP389" s="180"/>
      <c r="AQ389" s="180"/>
      <c r="AR389" s="180"/>
      <c r="AS389" s="180"/>
      <c r="AT389" s="180"/>
      <c r="AU389" s="180"/>
      <c r="AV389" s="180"/>
      <c r="AW389" s="180"/>
      <c r="AX389" s="180"/>
      <c r="AY389" s="180"/>
      <c r="AZ389" s="180"/>
      <c r="BA389" s="180"/>
      <c r="BB389" s="180"/>
      <c r="BC389" s="180"/>
      <c r="BD389" s="180"/>
      <c r="BE389" s="180"/>
      <c r="BF389" s="180"/>
      <c r="BG389" s="180"/>
      <c r="BH389" s="180"/>
      <c r="BI389" s="180"/>
      <c r="BJ389" s="180"/>
      <c r="BK389" s="180"/>
      <c r="BL389" s="180"/>
      <c r="BM389" s="180"/>
      <c r="BN389" s="180"/>
      <c r="BO389" s="180"/>
      <c r="BP389" s="180"/>
      <c r="BQ389" s="180"/>
      <c r="BR389" s="180"/>
      <c r="BS389" s="180"/>
      <c r="BT389" s="180"/>
      <c r="BU389" s="180"/>
      <c r="BV389" s="180"/>
      <c r="BW389" s="180"/>
      <c r="BX389" s="180"/>
      <c r="BY389" s="180"/>
      <c r="BZ389" s="180"/>
      <c r="CA389" s="180"/>
      <c r="CB389" s="180"/>
      <c r="CC389" s="180"/>
      <c r="CD389" s="180"/>
      <c r="CE389" s="180"/>
      <c r="CF389" s="180"/>
      <c r="CG389" s="180"/>
      <c r="CH389" s="180"/>
      <c r="CI389" s="180"/>
      <c r="CJ389" s="180"/>
      <c r="CK389" s="180"/>
      <c r="CL389" s="180"/>
      <c r="CM389" s="180"/>
      <c r="CN389" s="180"/>
      <c r="CO389" s="180"/>
      <c r="CP389" s="180"/>
      <c r="CQ389" s="180"/>
      <c r="CR389" s="180"/>
      <c r="CS389" s="180"/>
      <c r="CT389" s="180"/>
      <c r="CU389" s="180"/>
      <c r="CV389" s="180"/>
      <c r="CW389" s="180"/>
      <c r="CX389" s="180"/>
      <c r="CY389" s="180"/>
      <c r="CZ389" s="180"/>
      <c r="DA389" s="180"/>
      <c r="DB389" s="180"/>
      <c r="DC389" s="180"/>
      <c r="DD389" s="180"/>
      <c r="DE389" s="180"/>
      <c r="DF389" s="180"/>
      <c r="DG389" s="180"/>
      <c r="DH389" s="180"/>
      <c r="DI389" s="180"/>
      <c r="DJ389" s="180"/>
      <c r="DK389" s="180"/>
      <c r="DL389" s="180"/>
      <c r="DM389" s="180"/>
      <c r="DN389" s="180"/>
      <c r="DO389" s="180"/>
      <c r="DP389" s="180"/>
      <c r="DQ389" s="180"/>
      <c r="DR389" s="180"/>
      <c r="DS389" s="180"/>
      <c r="DT389" s="180"/>
      <c r="DU389" s="180"/>
      <c r="DV389" s="180"/>
      <c r="DW389" s="180"/>
      <c r="DX389" s="180"/>
      <c r="DY389" s="180"/>
      <c r="DZ389" s="180"/>
      <c r="EA389" s="180"/>
      <c r="EB389" s="180"/>
      <c r="EC389" s="180"/>
      <c r="ED389" s="180"/>
      <c r="EE389" s="180"/>
      <c r="EF389" s="180"/>
      <c r="EG389" s="180"/>
      <c r="EH389" s="180"/>
      <c r="EI389" s="180"/>
      <c r="EJ389" s="180"/>
      <c r="EK389" s="180"/>
      <c r="EL389" s="180"/>
      <c r="EM389" s="180"/>
      <c r="EN389" s="180"/>
      <c r="EO389" s="180"/>
      <c r="EP389" s="271"/>
      <c r="EQ389" s="139"/>
    </row>
    <row r="390" spans="1:147" s="71" customFormat="1" ht="30" customHeight="1" outlineLevel="2">
      <c r="A390" s="26"/>
      <c r="B390" s="142"/>
      <c r="C390" s="142" t="s">
        <v>2053</v>
      </c>
      <c r="D390" s="121"/>
      <c r="E390" s="244"/>
      <c r="F390" s="178"/>
      <c r="G390" s="178" t="s">
        <v>503</v>
      </c>
      <c r="H390" s="178" t="s">
        <v>503</v>
      </c>
      <c r="I390" s="178" t="s">
        <v>503</v>
      </c>
      <c r="J390" s="178"/>
      <c r="K390" s="178" t="s">
        <v>503</v>
      </c>
      <c r="L390" s="178" t="s">
        <v>503</v>
      </c>
      <c r="M390" s="178" t="s">
        <v>503</v>
      </c>
      <c r="N390" s="178" t="s">
        <v>503</v>
      </c>
      <c r="O390" s="178" t="s">
        <v>503</v>
      </c>
      <c r="P390" s="178" t="s">
        <v>503</v>
      </c>
      <c r="Q390" s="178" t="s">
        <v>503</v>
      </c>
      <c r="R390" s="178" t="s">
        <v>503</v>
      </c>
      <c r="S390" s="178" t="s">
        <v>503</v>
      </c>
      <c r="T390" s="178" t="s">
        <v>503</v>
      </c>
      <c r="U390" s="178" t="s">
        <v>503</v>
      </c>
      <c r="V390" s="178" t="s">
        <v>503</v>
      </c>
      <c r="W390" s="178" t="s">
        <v>503</v>
      </c>
      <c r="X390" s="178" t="s">
        <v>503</v>
      </c>
      <c r="Y390" s="178" t="s">
        <v>503</v>
      </c>
      <c r="Z390" s="178" t="s">
        <v>503</v>
      </c>
      <c r="AA390" s="178" t="s">
        <v>503</v>
      </c>
      <c r="AB390" s="178" t="s">
        <v>503</v>
      </c>
      <c r="AC390" s="178" t="s">
        <v>503</v>
      </c>
      <c r="AD390" s="178" t="s">
        <v>503</v>
      </c>
      <c r="AE390" s="178" t="s">
        <v>503</v>
      </c>
      <c r="AF390" s="178" t="s">
        <v>503</v>
      </c>
      <c r="AG390" s="178" t="s">
        <v>503</v>
      </c>
      <c r="AH390" s="178" t="s">
        <v>503</v>
      </c>
      <c r="AI390" s="178" t="s">
        <v>503</v>
      </c>
      <c r="AJ390" s="178" t="s">
        <v>503</v>
      </c>
      <c r="AK390" s="178" t="s">
        <v>503</v>
      </c>
      <c r="AL390" s="178" t="s">
        <v>503</v>
      </c>
      <c r="AM390" s="178" t="s">
        <v>503</v>
      </c>
      <c r="AN390" s="178" t="s">
        <v>503</v>
      </c>
      <c r="AO390" s="178" t="s">
        <v>503</v>
      </c>
      <c r="AP390" s="178" t="s">
        <v>503</v>
      </c>
      <c r="AQ390" s="178" t="s">
        <v>503</v>
      </c>
      <c r="AR390" s="178" t="s">
        <v>503</v>
      </c>
      <c r="AS390" s="178" t="s">
        <v>503</v>
      </c>
      <c r="AT390" s="178" t="s">
        <v>503</v>
      </c>
      <c r="AU390" s="178" t="s">
        <v>503</v>
      </c>
      <c r="AV390" s="178" t="s">
        <v>503</v>
      </c>
      <c r="AW390" s="178" t="s">
        <v>503</v>
      </c>
      <c r="AX390" s="178" t="s">
        <v>503</v>
      </c>
      <c r="AY390" s="178" t="s">
        <v>503</v>
      </c>
      <c r="AZ390" s="178" t="s">
        <v>503</v>
      </c>
      <c r="BA390" s="178" t="s">
        <v>503</v>
      </c>
      <c r="BB390" s="178" t="s">
        <v>503</v>
      </c>
      <c r="BC390" s="178" t="s">
        <v>503</v>
      </c>
      <c r="BD390" s="178" t="s">
        <v>503</v>
      </c>
      <c r="BE390" s="178" t="s">
        <v>503</v>
      </c>
      <c r="BF390" s="178" t="s">
        <v>503</v>
      </c>
      <c r="BG390" s="178" t="s">
        <v>503</v>
      </c>
      <c r="BH390" s="178" t="s">
        <v>503</v>
      </c>
      <c r="BI390" s="178" t="s">
        <v>503</v>
      </c>
      <c r="BJ390" s="178" t="s">
        <v>503</v>
      </c>
      <c r="BK390" s="178"/>
      <c r="BL390" s="178" t="s">
        <v>503</v>
      </c>
      <c r="BM390" s="178" t="s">
        <v>503</v>
      </c>
      <c r="BN390" s="178" t="s">
        <v>503</v>
      </c>
      <c r="BO390" s="178" t="s">
        <v>503</v>
      </c>
      <c r="BP390" s="178"/>
      <c r="BQ390" s="178"/>
      <c r="BR390" s="178"/>
      <c r="BS390" s="178"/>
      <c r="BT390" s="178"/>
      <c r="BU390" s="178"/>
      <c r="BV390" s="178"/>
      <c r="BW390" s="178"/>
      <c r="BX390" s="178"/>
      <c r="BY390" s="178"/>
      <c r="BZ390" s="178"/>
      <c r="CA390" s="178"/>
      <c r="CB390" s="178"/>
      <c r="CC390" s="178"/>
      <c r="CD390" s="178"/>
      <c r="CE390" s="178"/>
      <c r="CF390" s="178"/>
      <c r="CG390" s="178"/>
      <c r="CH390" s="178"/>
      <c r="CI390" s="178"/>
      <c r="CJ390" s="178"/>
      <c r="CK390" s="178"/>
      <c r="CL390" s="178"/>
      <c r="CM390" s="178"/>
      <c r="CN390" s="178"/>
      <c r="CO390" s="178"/>
      <c r="CP390" s="178"/>
      <c r="CQ390" s="178"/>
      <c r="CR390" s="178"/>
      <c r="CS390" s="178"/>
      <c r="CT390" s="178"/>
      <c r="CU390" s="178"/>
      <c r="CV390" s="178"/>
      <c r="CW390" s="178"/>
      <c r="CX390" s="178"/>
      <c r="CY390" s="178"/>
      <c r="CZ390" s="178"/>
      <c r="DA390" s="178"/>
      <c r="DB390" s="178"/>
      <c r="DC390" s="178"/>
      <c r="DD390" s="178"/>
      <c r="DE390" s="178"/>
      <c r="DF390" s="178"/>
      <c r="DG390" s="178"/>
      <c r="DH390" s="178"/>
      <c r="DI390" s="178"/>
      <c r="DJ390" s="178" t="s">
        <v>503</v>
      </c>
      <c r="DK390" s="178" t="s">
        <v>503</v>
      </c>
      <c r="DL390" s="178" t="s">
        <v>503</v>
      </c>
      <c r="DM390" s="178" t="s">
        <v>503</v>
      </c>
      <c r="DN390" s="178" t="s">
        <v>503</v>
      </c>
      <c r="DO390" s="178" t="s">
        <v>503</v>
      </c>
      <c r="DP390" s="178" t="s">
        <v>503</v>
      </c>
      <c r="DQ390" s="178" t="s">
        <v>503</v>
      </c>
      <c r="DR390" s="178" t="s">
        <v>503</v>
      </c>
      <c r="DS390" s="178" t="s">
        <v>503</v>
      </c>
      <c r="DT390" s="178" t="s">
        <v>503</v>
      </c>
      <c r="DU390" s="178" t="s">
        <v>503</v>
      </c>
      <c r="DV390" s="178" t="s">
        <v>503</v>
      </c>
      <c r="DW390" s="178" t="s">
        <v>503</v>
      </c>
      <c r="DX390" s="178" t="s">
        <v>503</v>
      </c>
      <c r="DY390" s="178" t="s">
        <v>503</v>
      </c>
      <c r="DZ390" s="178" t="s">
        <v>503</v>
      </c>
      <c r="EA390" s="178" t="s">
        <v>503</v>
      </c>
      <c r="EB390" s="178" t="s">
        <v>503</v>
      </c>
      <c r="EC390" s="178" t="s">
        <v>503</v>
      </c>
      <c r="ED390" s="178" t="s">
        <v>503</v>
      </c>
      <c r="EE390" s="178" t="s">
        <v>503</v>
      </c>
      <c r="EF390" s="178" t="s">
        <v>503</v>
      </c>
      <c r="EG390" s="178" t="s">
        <v>503</v>
      </c>
      <c r="EH390" s="178" t="s">
        <v>503</v>
      </c>
      <c r="EI390" s="178" t="s">
        <v>503</v>
      </c>
      <c r="EJ390" s="178" t="s">
        <v>503</v>
      </c>
      <c r="EK390" s="178" t="s">
        <v>503</v>
      </c>
      <c r="EL390" s="178" t="s">
        <v>503</v>
      </c>
      <c r="EM390" s="178" t="s">
        <v>503</v>
      </c>
      <c r="EN390" s="178" t="s">
        <v>503</v>
      </c>
      <c r="EO390" s="178" t="s">
        <v>503</v>
      </c>
      <c r="EP390" s="271"/>
      <c r="EQ390" s="243"/>
    </row>
    <row r="391" spans="1:147" s="71" customFormat="1" ht="30" customHeight="1" outlineLevel="2">
      <c r="A391" s="26"/>
      <c r="B391" s="142"/>
      <c r="C391" s="142" t="s">
        <v>2054</v>
      </c>
      <c r="D391" s="121"/>
      <c r="E391" s="244"/>
      <c r="F391" s="178"/>
      <c r="G391" s="178" t="s">
        <v>503</v>
      </c>
      <c r="H391" s="178" t="s">
        <v>503</v>
      </c>
      <c r="I391" s="178" t="s">
        <v>503</v>
      </c>
      <c r="J391" s="178"/>
      <c r="K391" s="178" t="s">
        <v>503</v>
      </c>
      <c r="L391" s="178" t="s">
        <v>503</v>
      </c>
      <c r="M391" s="178" t="s">
        <v>503</v>
      </c>
      <c r="N391" s="178" t="s">
        <v>503</v>
      </c>
      <c r="O391" s="178" t="s">
        <v>503</v>
      </c>
      <c r="P391" s="178" t="s">
        <v>503</v>
      </c>
      <c r="Q391" s="178" t="s">
        <v>503</v>
      </c>
      <c r="R391" s="178" t="s">
        <v>503</v>
      </c>
      <c r="S391" s="178" t="s">
        <v>503</v>
      </c>
      <c r="T391" s="178" t="s">
        <v>503</v>
      </c>
      <c r="U391" s="178" t="s">
        <v>503</v>
      </c>
      <c r="V391" s="178" t="s">
        <v>503</v>
      </c>
      <c r="W391" s="178" t="s">
        <v>503</v>
      </c>
      <c r="X391" s="178" t="s">
        <v>503</v>
      </c>
      <c r="Y391" s="178" t="s">
        <v>503</v>
      </c>
      <c r="Z391" s="178" t="s">
        <v>503</v>
      </c>
      <c r="AA391" s="178" t="s">
        <v>503</v>
      </c>
      <c r="AB391" s="178" t="s">
        <v>503</v>
      </c>
      <c r="AC391" s="178" t="s">
        <v>503</v>
      </c>
      <c r="AD391" s="178" t="s">
        <v>503</v>
      </c>
      <c r="AE391" s="178" t="s">
        <v>503</v>
      </c>
      <c r="AF391" s="178" t="s">
        <v>503</v>
      </c>
      <c r="AG391" s="178" t="s">
        <v>503</v>
      </c>
      <c r="AH391" s="178" t="s">
        <v>503</v>
      </c>
      <c r="AI391" s="178" t="s">
        <v>503</v>
      </c>
      <c r="AJ391" s="178" t="s">
        <v>503</v>
      </c>
      <c r="AK391" s="178" t="s">
        <v>503</v>
      </c>
      <c r="AL391" s="178" t="s">
        <v>503</v>
      </c>
      <c r="AM391" s="178" t="s">
        <v>503</v>
      </c>
      <c r="AN391" s="178" t="s">
        <v>503</v>
      </c>
      <c r="AO391" s="178" t="s">
        <v>503</v>
      </c>
      <c r="AP391" s="178" t="s">
        <v>503</v>
      </c>
      <c r="AQ391" s="178" t="s">
        <v>503</v>
      </c>
      <c r="AR391" s="178" t="s">
        <v>503</v>
      </c>
      <c r="AS391" s="178" t="s">
        <v>503</v>
      </c>
      <c r="AT391" s="178" t="s">
        <v>503</v>
      </c>
      <c r="AU391" s="178" t="s">
        <v>503</v>
      </c>
      <c r="AV391" s="178" t="s">
        <v>503</v>
      </c>
      <c r="AW391" s="178" t="s">
        <v>503</v>
      </c>
      <c r="AX391" s="178" t="s">
        <v>503</v>
      </c>
      <c r="AY391" s="178" t="s">
        <v>503</v>
      </c>
      <c r="AZ391" s="178" t="s">
        <v>503</v>
      </c>
      <c r="BA391" s="178" t="s">
        <v>503</v>
      </c>
      <c r="BB391" s="178" t="s">
        <v>503</v>
      </c>
      <c r="BC391" s="178" t="s">
        <v>503</v>
      </c>
      <c r="BD391" s="178" t="s">
        <v>503</v>
      </c>
      <c r="BE391" s="178" t="s">
        <v>503</v>
      </c>
      <c r="BF391" s="178" t="s">
        <v>503</v>
      </c>
      <c r="BG391" s="178" t="s">
        <v>503</v>
      </c>
      <c r="BH391" s="178" t="s">
        <v>503</v>
      </c>
      <c r="BI391" s="178" t="s">
        <v>503</v>
      </c>
      <c r="BJ391" s="178" t="s">
        <v>503</v>
      </c>
      <c r="BK391" s="178"/>
      <c r="BL391" s="178" t="s">
        <v>503</v>
      </c>
      <c r="BM391" s="178" t="s">
        <v>503</v>
      </c>
      <c r="BN391" s="178" t="s">
        <v>503</v>
      </c>
      <c r="BO391" s="178" t="s">
        <v>503</v>
      </c>
      <c r="BP391" s="178"/>
      <c r="BQ391" s="178"/>
      <c r="BR391" s="178"/>
      <c r="BS391" s="178"/>
      <c r="BT391" s="178"/>
      <c r="BU391" s="178"/>
      <c r="BV391" s="178"/>
      <c r="BW391" s="178"/>
      <c r="BX391" s="178"/>
      <c r="BY391" s="178"/>
      <c r="BZ391" s="178"/>
      <c r="CA391" s="178"/>
      <c r="CB391" s="178"/>
      <c r="CC391" s="178"/>
      <c r="CD391" s="178"/>
      <c r="CE391" s="178"/>
      <c r="CF391" s="178"/>
      <c r="CG391" s="178"/>
      <c r="CH391" s="178"/>
      <c r="CI391" s="178"/>
      <c r="CJ391" s="178"/>
      <c r="CK391" s="178"/>
      <c r="CL391" s="178"/>
      <c r="CM391" s="178"/>
      <c r="CN391" s="178"/>
      <c r="CO391" s="178"/>
      <c r="CP391" s="178"/>
      <c r="CQ391" s="178"/>
      <c r="CR391" s="178"/>
      <c r="CS391" s="178"/>
      <c r="CT391" s="178"/>
      <c r="CU391" s="178"/>
      <c r="CV391" s="178"/>
      <c r="CW391" s="178"/>
      <c r="CX391" s="178"/>
      <c r="CY391" s="178"/>
      <c r="CZ391" s="178"/>
      <c r="DA391" s="178"/>
      <c r="DB391" s="178"/>
      <c r="DC391" s="178"/>
      <c r="DD391" s="178"/>
      <c r="DE391" s="178"/>
      <c r="DF391" s="178"/>
      <c r="DG391" s="178"/>
      <c r="DH391" s="178"/>
      <c r="DI391" s="178"/>
      <c r="DJ391" s="178" t="s">
        <v>503</v>
      </c>
      <c r="DK391" s="178" t="s">
        <v>503</v>
      </c>
      <c r="DL391" s="178" t="s">
        <v>503</v>
      </c>
      <c r="DM391" s="178" t="s">
        <v>503</v>
      </c>
      <c r="DN391" s="178" t="s">
        <v>503</v>
      </c>
      <c r="DO391" s="178" t="s">
        <v>503</v>
      </c>
      <c r="DP391" s="178" t="s">
        <v>503</v>
      </c>
      <c r="DQ391" s="178" t="s">
        <v>503</v>
      </c>
      <c r="DR391" s="178" t="s">
        <v>503</v>
      </c>
      <c r="DS391" s="178" t="s">
        <v>503</v>
      </c>
      <c r="DT391" s="178" t="s">
        <v>503</v>
      </c>
      <c r="DU391" s="178" t="s">
        <v>503</v>
      </c>
      <c r="DV391" s="178" t="s">
        <v>503</v>
      </c>
      <c r="DW391" s="178" t="s">
        <v>503</v>
      </c>
      <c r="DX391" s="178" t="s">
        <v>503</v>
      </c>
      <c r="DY391" s="178" t="s">
        <v>503</v>
      </c>
      <c r="DZ391" s="178" t="s">
        <v>503</v>
      </c>
      <c r="EA391" s="178" t="s">
        <v>503</v>
      </c>
      <c r="EB391" s="178" t="s">
        <v>503</v>
      </c>
      <c r="EC391" s="178" t="s">
        <v>503</v>
      </c>
      <c r="ED391" s="178" t="s">
        <v>503</v>
      </c>
      <c r="EE391" s="178" t="s">
        <v>503</v>
      </c>
      <c r="EF391" s="178" t="s">
        <v>503</v>
      </c>
      <c r="EG391" s="178" t="s">
        <v>503</v>
      </c>
      <c r="EH391" s="178" t="s">
        <v>503</v>
      </c>
      <c r="EI391" s="178" t="s">
        <v>503</v>
      </c>
      <c r="EJ391" s="178" t="s">
        <v>503</v>
      </c>
      <c r="EK391" s="178" t="s">
        <v>503</v>
      </c>
      <c r="EL391" s="178" t="s">
        <v>503</v>
      </c>
      <c r="EM391" s="178" t="s">
        <v>503</v>
      </c>
      <c r="EN391" s="178" t="s">
        <v>503</v>
      </c>
      <c r="EO391" s="178" t="s">
        <v>503</v>
      </c>
      <c r="EP391" s="271"/>
      <c r="EQ391" s="243" t="s">
        <v>2055</v>
      </c>
    </row>
    <row r="392" spans="1:147" s="71" customFormat="1" ht="30" customHeight="1" outlineLevel="2">
      <c r="A392" s="26"/>
      <c r="B392" s="142"/>
      <c r="C392" s="142" t="s">
        <v>2056</v>
      </c>
      <c r="D392" s="121"/>
      <c r="E392" s="244"/>
      <c r="F392" s="178"/>
      <c r="G392" s="178" t="s">
        <v>503</v>
      </c>
      <c r="H392" s="178" t="s">
        <v>503</v>
      </c>
      <c r="I392" s="178" t="s">
        <v>503</v>
      </c>
      <c r="J392" s="178"/>
      <c r="K392" s="178" t="s">
        <v>503</v>
      </c>
      <c r="L392" s="178"/>
      <c r="M392" s="178"/>
      <c r="N392" s="178"/>
      <c r="O392" s="178"/>
      <c r="P392" s="178"/>
      <c r="Q392" s="178"/>
      <c r="R392" s="178"/>
      <c r="S392" s="178"/>
      <c r="T392" s="178"/>
      <c r="U392" s="178"/>
      <c r="V392" s="178"/>
      <c r="W392" s="178"/>
      <c r="X392" s="178"/>
      <c r="Y392" s="178"/>
      <c r="Z392" s="178"/>
      <c r="AA392" s="178"/>
      <c r="AB392" s="178"/>
      <c r="AC392" s="178"/>
      <c r="AD392" s="178"/>
      <c r="AE392" s="178"/>
      <c r="AF392" s="178"/>
      <c r="AG392" s="178"/>
      <c r="AH392" s="178"/>
      <c r="AI392" s="178"/>
      <c r="AJ392" s="178"/>
      <c r="AK392" s="178"/>
      <c r="AL392" s="178"/>
      <c r="AM392" s="178"/>
      <c r="AN392" s="178"/>
      <c r="AO392" s="178"/>
      <c r="AP392" s="178"/>
      <c r="AQ392" s="178"/>
      <c r="AR392" s="178"/>
      <c r="AS392" s="178"/>
      <c r="AT392" s="178"/>
      <c r="AU392" s="178"/>
      <c r="AV392" s="178"/>
      <c r="AW392" s="178"/>
      <c r="AX392" s="178"/>
      <c r="AY392" s="178"/>
      <c r="AZ392" s="178"/>
      <c r="BA392" s="178"/>
      <c r="BB392" s="178"/>
      <c r="BC392" s="178"/>
      <c r="BD392" s="178"/>
      <c r="BE392" s="178" t="s">
        <v>503</v>
      </c>
      <c r="BF392" s="178" t="s">
        <v>503</v>
      </c>
      <c r="BG392" s="178" t="s">
        <v>503</v>
      </c>
      <c r="BH392" s="178" t="s">
        <v>503</v>
      </c>
      <c r="BI392" s="178" t="s">
        <v>503</v>
      </c>
      <c r="BJ392" s="178" t="s">
        <v>503</v>
      </c>
      <c r="BK392" s="178"/>
      <c r="BL392" s="178" t="s">
        <v>503</v>
      </c>
      <c r="BM392" s="178" t="s">
        <v>503</v>
      </c>
      <c r="BN392" s="178" t="s">
        <v>503</v>
      </c>
      <c r="BO392" s="178" t="s">
        <v>503</v>
      </c>
      <c r="BP392" s="178"/>
      <c r="BQ392" s="178"/>
      <c r="BR392" s="178"/>
      <c r="BS392" s="178"/>
      <c r="BT392" s="178"/>
      <c r="BU392" s="178"/>
      <c r="BV392" s="178"/>
      <c r="BW392" s="178"/>
      <c r="BX392" s="178"/>
      <c r="BY392" s="178"/>
      <c r="BZ392" s="178"/>
      <c r="CA392" s="178"/>
      <c r="CB392" s="178"/>
      <c r="CC392" s="178"/>
      <c r="CD392" s="178"/>
      <c r="CE392" s="178"/>
      <c r="CF392" s="178"/>
      <c r="CG392" s="178"/>
      <c r="CH392" s="178"/>
      <c r="CI392" s="178"/>
      <c r="CJ392" s="178"/>
      <c r="CK392" s="178"/>
      <c r="CL392" s="178"/>
      <c r="CM392" s="178"/>
      <c r="CN392" s="178"/>
      <c r="CO392" s="178"/>
      <c r="CP392" s="178"/>
      <c r="CQ392" s="178"/>
      <c r="CR392" s="178"/>
      <c r="CS392" s="178"/>
      <c r="CT392" s="178"/>
      <c r="CU392" s="178"/>
      <c r="CV392" s="178"/>
      <c r="CW392" s="178"/>
      <c r="CX392" s="178"/>
      <c r="CY392" s="178"/>
      <c r="CZ392" s="178"/>
      <c r="DA392" s="178"/>
      <c r="DB392" s="178"/>
      <c r="DC392" s="178"/>
      <c r="DD392" s="178"/>
      <c r="DE392" s="178"/>
      <c r="DF392" s="178"/>
      <c r="DG392" s="178"/>
      <c r="DH392" s="178"/>
      <c r="DI392" s="178"/>
      <c r="DJ392" s="178" t="s">
        <v>503</v>
      </c>
      <c r="DK392" s="178" t="s">
        <v>503</v>
      </c>
      <c r="DL392" s="178" t="s">
        <v>503</v>
      </c>
      <c r="DM392" s="178" t="s">
        <v>503</v>
      </c>
      <c r="DN392" s="178" t="s">
        <v>503</v>
      </c>
      <c r="DO392" s="178" t="s">
        <v>503</v>
      </c>
      <c r="DP392" s="178" t="s">
        <v>503</v>
      </c>
      <c r="DQ392" s="178" t="s">
        <v>503</v>
      </c>
      <c r="DR392" s="178" t="s">
        <v>503</v>
      </c>
      <c r="DS392" s="178" t="s">
        <v>503</v>
      </c>
      <c r="DT392" s="178"/>
      <c r="DU392" s="178" t="s">
        <v>503</v>
      </c>
      <c r="DV392" s="178" t="s">
        <v>503</v>
      </c>
      <c r="DW392" s="178" t="s">
        <v>503</v>
      </c>
      <c r="DX392" s="178" t="s">
        <v>503</v>
      </c>
      <c r="DY392" s="178" t="s">
        <v>503</v>
      </c>
      <c r="DZ392" s="178" t="s">
        <v>503</v>
      </c>
      <c r="EA392" s="178" t="s">
        <v>503</v>
      </c>
      <c r="EB392" s="178" t="s">
        <v>503</v>
      </c>
      <c r="EC392" s="178" t="s">
        <v>503</v>
      </c>
      <c r="ED392" s="178" t="s">
        <v>503</v>
      </c>
      <c r="EE392" s="178" t="s">
        <v>503</v>
      </c>
      <c r="EF392" s="178" t="s">
        <v>503</v>
      </c>
      <c r="EG392" s="178" t="s">
        <v>503</v>
      </c>
      <c r="EH392" s="178" t="s">
        <v>503</v>
      </c>
      <c r="EI392" s="178" t="s">
        <v>503</v>
      </c>
      <c r="EJ392" s="178" t="s">
        <v>503</v>
      </c>
      <c r="EK392" s="178" t="s">
        <v>503</v>
      </c>
      <c r="EL392" s="178" t="s">
        <v>503</v>
      </c>
      <c r="EM392" s="178" t="s">
        <v>503</v>
      </c>
      <c r="EN392" s="178" t="s">
        <v>503</v>
      </c>
      <c r="EO392" s="178" t="s">
        <v>503</v>
      </c>
      <c r="EP392" s="271"/>
      <c r="EQ392" s="243" t="s">
        <v>2055</v>
      </c>
    </row>
    <row r="393" spans="1:147" s="71" customFormat="1" ht="30" customHeight="1" outlineLevel="2">
      <c r="A393" s="26"/>
      <c r="B393" s="142"/>
      <c r="C393" s="142" t="s">
        <v>2057</v>
      </c>
      <c r="D393" s="121"/>
      <c r="E393" s="244"/>
      <c r="F393" s="178"/>
      <c r="G393" s="178" t="s">
        <v>503</v>
      </c>
      <c r="H393" s="178"/>
      <c r="I393" s="178"/>
      <c r="J393" s="178"/>
      <c r="K393" s="178"/>
      <c r="L393" s="178" t="s">
        <v>503</v>
      </c>
      <c r="M393" s="178" t="s">
        <v>503</v>
      </c>
      <c r="N393" s="178" t="s">
        <v>503</v>
      </c>
      <c r="O393" s="178" t="s">
        <v>503</v>
      </c>
      <c r="P393" s="178" t="s">
        <v>503</v>
      </c>
      <c r="Q393" s="178" t="s">
        <v>503</v>
      </c>
      <c r="R393" s="178" t="s">
        <v>503</v>
      </c>
      <c r="S393" s="178" t="s">
        <v>503</v>
      </c>
      <c r="T393" s="178" t="s">
        <v>503</v>
      </c>
      <c r="U393" s="178" t="s">
        <v>503</v>
      </c>
      <c r="V393" s="178" t="s">
        <v>503</v>
      </c>
      <c r="W393" s="178" t="s">
        <v>503</v>
      </c>
      <c r="X393" s="178" t="s">
        <v>503</v>
      </c>
      <c r="Y393" s="178" t="s">
        <v>503</v>
      </c>
      <c r="Z393" s="178" t="s">
        <v>503</v>
      </c>
      <c r="AA393" s="178" t="s">
        <v>503</v>
      </c>
      <c r="AB393" s="178" t="s">
        <v>503</v>
      </c>
      <c r="AC393" s="178" t="s">
        <v>503</v>
      </c>
      <c r="AD393" s="178" t="s">
        <v>503</v>
      </c>
      <c r="AE393" s="178" t="s">
        <v>503</v>
      </c>
      <c r="AF393" s="178" t="s">
        <v>503</v>
      </c>
      <c r="AG393" s="178" t="s">
        <v>503</v>
      </c>
      <c r="AH393" s="178" t="s">
        <v>503</v>
      </c>
      <c r="AI393" s="178" t="s">
        <v>503</v>
      </c>
      <c r="AJ393" s="178" t="s">
        <v>503</v>
      </c>
      <c r="AK393" s="178" t="s">
        <v>503</v>
      </c>
      <c r="AL393" s="178" t="s">
        <v>503</v>
      </c>
      <c r="AM393" s="178" t="s">
        <v>503</v>
      </c>
      <c r="AN393" s="178" t="s">
        <v>503</v>
      </c>
      <c r="AO393" s="178" t="s">
        <v>503</v>
      </c>
      <c r="AP393" s="178" t="s">
        <v>503</v>
      </c>
      <c r="AQ393" s="178" t="s">
        <v>503</v>
      </c>
      <c r="AR393" s="178" t="s">
        <v>503</v>
      </c>
      <c r="AS393" s="178" t="s">
        <v>503</v>
      </c>
      <c r="AT393" s="178" t="s">
        <v>503</v>
      </c>
      <c r="AU393" s="178" t="s">
        <v>503</v>
      </c>
      <c r="AV393" s="178" t="s">
        <v>503</v>
      </c>
      <c r="AW393" s="178" t="s">
        <v>503</v>
      </c>
      <c r="AX393" s="178" t="s">
        <v>503</v>
      </c>
      <c r="AY393" s="178" t="s">
        <v>503</v>
      </c>
      <c r="AZ393" s="178" t="s">
        <v>503</v>
      </c>
      <c r="BA393" s="178" t="s">
        <v>503</v>
      </c>
      <c r="BB393" s="178" t="s">
        <v>503</v>
      </c>
      <c r="BC393" s="178" t="s">
        <v>503</v>
      </c>
      <c r="BD393" s="178" t="s">
        <v>503</v>
      </c>
      <c r="BE393" s="178"/>
      <c r="BF393" s="178"/>
      <c r="BG393" s="178"/>
      <c r="BH393" s="178"/>
      <c r="BI393" s="178"/>
      <c r="BJ393" s="178"/>
      <c r="BK393" s="178"/>
      <c r="BL393" s="178"/>
      <c r="BM393" s="178"/>
      <c r="BN393" s="178"/>
      <c r="BO393" s="178"/>
      <c r="BP393" s="178"/>
      <c r="BQ393" s="178"/>
      <c r="BR393" s="178"/>
      <c r="BS393" s="178"/>
      <c r="BT393" s="178"/>
      <c r="BU393" s="178"/>
      <c r="BV393" s="178"/>
      <c r="BW393" s="178"/>
      <c r="BX393" s="178"/>
      <c r="BY393" s="178"/>
      <c r="BZ393" s="178"/>
      <c r="CA393" s="178"/>
      <c r="CB393" s="178"/>
      <c r="CC393" s="178"/>
      <c r="CD393" s="178"/>
      <c r="CE393" s="178"/>
      <c r="CF393" s="178"/>
      <c r="CG393" s="178"/>
      <c r="CH393" s="178"/>
      <c r="CI393" s="178"/>
      <c r="CJ393" s="178"/>
      <c r="CK393" s="178"/>
      <c r="CL393" s="178"/>
      <c r="CM393" s="178"/>
      <c r="CN393" s="178"/>
      <c r="CO393" s="178"/>
      <c r="CP393" s="178"/>
      <c r="CQ393" s="178"/>
      <c r="CR393" s="178"/>
      <c r="CS393" s="178"/>
      <c r="CT393" s="178"/>
      <c r="CU393" s="178"/>
      <c r="CV393" s="178"/>
      <c r="CW393" s="178"/>
      <c r="CX393" s="178"/>
      <c r="CY393" s="178"/>
      <c r="CZ393" s="178"/>
      <c r="DA393" s="178"/>
      <c r="DB393" s="178"/>
      <c r="DC393" s="178"/>
      <c r="DD393" s="178"/>
      <c r="DE393" s="178"/>
      <c r="DF393" s="178"/>
      <c r="DG393" s="178"/>
      <c r="DH393" s="178"/>
      <c r="DI393" s="178"/>
      <c r="DJ393" s="178"/>
      <c r="DK393" s="178"/>
      <c r="DL393" s="178"/>
      <c r="DM393" s="178"/>
      <c r="DN393" s="178"/>
      <c r="DO393" s="178"/>
      <c r="DP393" s="178"/>
      <c r="DQ393" s="178"/>
      <c r="DR393" s="178"/>
      <c r="DS393" s="178"/>
      <c r="DT393" s="178" t="s">
        <v>503</v>
      </c>
      <c r="DU393" s="178"/>
      <c r="DV393" s="178"/>
      <c r="DW393" s="178"/>
      <c r="DX393" s="178"/>
      <c r="DY393" s="178"/>
      <c r="DZ393" s="178"/>
      <c r="EA393" s="178"/>
      <c r="EB393" s="178"/>
      <c r="EC393" s="178"/>
      <c r="ED393" s="178"/>
      <c r="EE393" s="178"/>
      <c r="EF393" s="178"/>
      <c r="EG393" s="178"/>
      <c r="EH393" s="178"/>
      <c r="EI393" s="178"/>
      <c r="EJ393" s="178"/>
      <c r="EK393" s="178"/>
      <c r="EL393" s="178"/>
      <c r="EM393" s="178"/>
      <c r="EN393" s="178"/>
      <c r="EO393" s="178" t="s">
        <v>503</v>
      </c>
      <c r="EP393" s="271"/>
      <c r="EQ393" s="243" t="s">
        <v>2055</v>
      </c>
    </row>
    <row r="394" spans="1:147" s="71" customFormat="1" ht="30" customHeight="1" outlineLevel="2">
      <c r="A394" s="26"/>
      <c r="B394" s="142"/>
      <c r="C394" s="142" t="s">
        <v>2058</v>
      </c>
      <c r="D394" s="121"/>
      <c r="E394" s="244"/>
      <c r="F394" s="178"/>
      <c r="G394" s="178" t="s">
        <v>503</v>
      </c>
      <c r="H394" s="178"/>
      <c r="I394" s="178"/>
      <c r="J394" s="178"/>
      <c r="K394" s="178"/>
      <c r="L394" s="178" t="s">
        <v>503</v>
      </c>
      <c r="M394" s="178" t="s">
        <v>503</v>
      </c>
      <c r="N394" s="178" t="s">
        <v>503</v>
      </c>
      <c r="O394" s="178" t="s">
        <v>503</v>
      </c>
      <c r="P394" s="178" t="s">
        <v>503</v>
      </c>
      <c r="Q394" s="178" t="s">
        <v>503</v>
      </c>
      <c r="R394" s="178" t="s">
        <v>503</v>
      </c>
      <c r="S394" s="178" t="s">
        <v>503</v>
      </c>
      <c r="T394" s="178" t="s">
        <v>503</v>
      </c>
      <c r="U394" s="178" t="s">
        <v>503</v>
      </c>
      <c r="V394" s="178" t="s">
        <v>503</v>
      </c>
      <c r="W394" s="178" t="s">
        <v>503</v>
      </c>
      <c r="X394" s="178" t="s">
        <v>503</v>
      </c>
      <c r="Y394" s="178" t="s">
        <v>503</v>
      </c>
      <c r="Z394" s="178" t="s">
        <v>503</v>
      </c>
      <c r="AA394" s="178" t="s">
        <v>503</v>
      </c>
      <c r="AB394" s="178" t="s">
        <v>503</v>
      </c>
      <c r="AC394" s="178" t="s">
        <v>503</v>
      </c>
      <c r="AD394" s="178" t="s">
        <v>503</v>
      </c>
      <c r="AE394" s="178" t="s">
        <v>503</v>
      </c>
      <c r="AF394" s="178" t="s">
        <v>503</v>
      </c>
      <c r="AG394" s="178" t="s">
        <v>503</v>
      </c>
      <c r="AH394" s="178" t="s">
        <v>503</v>
      </c>
      <c r="AI394" s="178" t="s">
        <v>503</v>
      </c>
      <c r="AJ394" s="178" t="s">
        <v>503</v>
      </c>
      <c r="AK394" s="178" t="s">
        <v>503</v>
      </c>
      <c r="AL394" s="178" t="s">
        <v>503</v>
      </c>
      <c r="AM394" s="178" t="s">
        <v>503</v>
      </c>
      <c r="AN394" s="178" t="s">
        <v>503</v>
      </c>
      <c r="AO394" s="178" t="s">
        <v>503</v>
      </c>
      <c r="AP394" s="178" t="s">
        <v>503</v>
      </c>
      <c r="AQ394" s="178" t="s">
        <v>503</v>
      </c>
      <c r="AR394" s="178" t="s">
        <v>503</v>
      </c>
      <c r="AS394" s="178" t="s">
        <v>503</v>
      </c>
      <c r="AT394" s="178" t="s">
        <v>503</v>
      </c>
      <c r="AU394" s="178" t="s">
        <v>503</v>
      </c>
      <c r="AV394" s="178" t="s">
        <v>503</v>
      </c>
      <c r="AW394" s="178" t="s">
        <v>503</v>
      </c>
      <c r="AX394" s="178" t="s">
        <v>503</v>
      </c>
      <c r="AY394" s="178" t="s">
        <v>503</v>
      </c>
      <c r="AZ394" s="178" t="s">
        <v>503</v>
      </c>
      <c r="BA394" s="178" t="s">
        <v>503</v>
      </c>
      <c r="BB394" s="178" t="s">
        <v>503</v>
      </c>
      <c r="BC394" s="178" t="s">
        <v>503</v>
      </c>
      <c r="BD394" s="178" t="s">
        <v>503</v>
      </c>
      <c r="BE394" s="178"/>
      <c r="BF394" s="178"/>
      <c r="BG394" s="178"/>
      <c r="BH394" s="178"/>
      <c r="BI394" s="178"/>
      <c r="BJ394" s="178"/>
      <c r="BK394" s="178"/>
      <c r="BL394" s="178"/>
      <c r="BM394" s="178"/>
      <c r="BN394" s="178"/>
      <c r="BO394" s="178"/>
      <c r="BP394" s="178"/>
      <c r="BQ394" s="178"/>
      <c r="BR394" s="178"/>
      <c r="BS394" s="178"/>
      <c r="BT394" s="178"/>
      <c r="BU394" s="178"/>
      <c r="BV394" s="178"/>
      <c r="BW394" s="178"/>
      <c r="BX394" s="178"/>
      <c r="BY394" s="178"/>
      <c r="BZ394" s="178"/>
      <c r="CA394" s="178"/>
      <c r="CB394" s="178"/>
      <c r="CC394" s="178"/>
      <c r="CD394" s="178"/>
      <c r="CE394" s="178"/>
      <c r="CF394" s="178"/>
      <c r="CG394" s="178"/>
      <c r="CH394" s="178"/>
      <c r="CI394" s="178"/>
      <c r="CJ394" s="178"/>
      <c r="CK394" s="178"/>
      <c r="CL394" s="178"/>
      <c r="CM394" s="178"/>
      <c r="CN394" s="178"/>
      <c r="CO394" s="178"/>
      <c r="CP394" s="178"/>
      <c r="CQ394" s="178"/>
      <c r="CR394" s="178"/>
      <c r="CS394" s="178"/>
      <c r="CT394" s="178"/>
      <c r="CU394" s="178"/>
      <c r="CV394" s="178"/>
      <c r="CW394" s="178"/>
      <c r="CX394" s="178"/>
      <c r="CY394" s="178"/>
      <c r="CZ394" s="178"/>
      <c r="DA394" s="178"/>
      <c r="DB394" s="178"/>
      <c r="DC394" s="178"/>
      <c r="DD394" s="178"/>
      <c r="DE394" s="178"/>
      <c r="DF394" s="178"/>
      <c r="DG394" s="178"/>
      <c r="DH394" s="178"/>
      <c r="DI394" s="178"/>
      <c r="DJ394" s="178"/>
      <c r="DK394" s="178"/>
      <c r="DL394" s="178"/>
      <c r="DM394" s="178"/>
      <c r="DN394" s="178"/>
      <c r="DO394" s="178"/>
      <c r="DP394" s="178"/>
      <c r="DQ394" s="178"/>
      <c r="DR394" s="178"/>
      <c r="DS394" s="178"/>
      <c r="DT394" s="178" t="s">
        <v>503</v>
      </c>
      <c r="DU394" s="178"/>
      <c r="DV394" s="178"/>
      <c r="DW394" s="178"/>
      <c r="DX394" s="178"/>
      <c r="DY394" s="178"/>
      <c r="DZ394" s="178"/>
      <c r="EA394" s="178"/>
      <c r="EB394" s="178"/>
      <c r="EC394" s="178"/>
      <c r="ED394" s="178"/>
      <c r="EE394" s="178"/>
      <c r="EF394" s="178"/>
      <c r="EG394" s="178"/>
      <c r="EH394" s="178"/>
      <c r="EI394" s="178"/>
      <c r="EJ394" s="178"/>
      <c r="EK394" s="178"/>
      <c r="EL394" s="178"/>
      <c r="EM394" s="178"/>
      <c r="EN394" s="178"/>
      <c r="EO394" s="178" t="s">
        <v>503</v>
      </c>
      <c r="EP394" s="271"/>
      <c r="EQ394" s="243" t="s">
        <v>2055</v>
      </c>
    </row>
    <row r="395" spans="1:147" s="71" customFormat="1" ht="30" customHeight="1" outlineLevel="2">
      <c r="A395" s="26"/>
      <c r="B395" s="142"/>
      <c r="C395" s="142" t="s">
        <v>2059</v>
      </c>
      <c r="D395" s="121"/>
      <c r="E395" s="244"/>
      <c r="F395" s="178"/>
      <c r="G395" s="178" t="s">
        <v>503</v>
      </c>
      <c r="H395" s="178" t="s">
        <v>503</v>
      </c>
      <c r="I395" s="178" t="s">
        <v>503</v>
      </c>
      <c r="J395" s="178"/>
      <c r="K395" s="178" t="s">
        <v>503</v>
      </c>
      <c r="L395" s="178"/>
      <c r="M395" s="178"/>
      <c r="N395" s="178"/>
      <c r="O395" s="178"/>
      <c r="P395" s="178"/>
      <c r="Q395" s="178"/>
      <c r="R395" s="178"/>
      <c r="S395" s="178"/>
      <c r="T395" s="178"/>
      <c r="U395" s="178"/>
      <c r="V395" s="178"/>
      <c r="W395" s="178"/>
      <c r="X395" s="178"/>
      <c r="Y395" s="178"/>
      <c r="Z395" s="178" t="s">
        <v>503</v>
      </c>
      <c r="AA395" s="178" t="s">
        <v>503</v>
      </c>
      <c r="AB395" s="178" t="s">
        <v>503</v>
      </c>
      <c r="AC395" s="178" t="s">
        <v>503</v>
      </c>
      <c r="AD395" s="178" t="s">
        <v>503</v>
      </c>
      <c r="AE395" s="178" t="s">
        <v>503</v>
      </c>
      <c r="AF395" s="178" t="s">
        <v>503</v>
      </c>
      <c r="AG395" s="178" t="s">
        <v>503</v>
      </c>
      <c r="AH395" s="178" t="s">
        <v>503</v>
      </c>
      <c r="AI395" s="178" t="s">
        <v>503</v>
      </c>
      <c r="AJ395" s="178" t="s">
        <v>503</v>
      </c>
      <c r="AK395" s="178" t="s">
        <v>503</v>
      </c>
      <c r="AL395" s="178" t="s">
        <v>503</v>
      </c>
      <c r="AM395" s="178" t="s">
        <v>503</v>
      </c>
      <c r="AN395" s="178" t="s">
        <v>503</v>
      </c>
      <c r="AO395" s="178" t="s">
        <v>503</v>
      </c>
      <c r="AP395" s="178" t="s">
        <v>503</v>
      </c>
      <c r="AQ395" s="178" t="s">
        <v>503</v>
      </c>
      <c r="AR395" s="178" t="s">
        <v>503</v>
      </c>
      <c r="AS395" s="178" t="s">
        <v>503</v>
      </c>
      <c r="AT395" s="178" t="s">
        <v>503</v>
      </c>
      <c r="AU395" s="178" t="s">
        <v>503</v>
      </c>
      <c r="AV395" s="178" t="s">
        <v>503</v>
      </c>
      <c r="AW395" s="178" t="s">
        <v>503</v>
      </c>
      <c r="AX395" s="178" t="s">
        <v>503</v>
      </c>
      <c r="AY395" s="178" t="s">
        <v>503</v>
      </c>
      <c r="AZ395" s="178" t="s">
        <v>503</v>
      </c>
      <c r="BA395" s="178" t="s">
        <v>503</v>
      </c>
      <c r="BB395" s="178" t="s">
        <v>503</v>
      </c>
      <c r="BC395" s="178" t="s">
        <v>503</v>
      </c>
      <c r="BD395" s="178" t="s">
        <v>503</v>
      </c>
      <c r="BE395" s="178" t="s">
        <v>503</v>
      </c>
      <c r="BF395" s="178" t="s">
        <v>503</v>
      </c>
      <c r="BG395" s="178" t="s">
        <v>503</v>
      </c>
      <c r="BH395" s="178" t="s">
        <v>503</v>
      </c>
      <c r="BI395" s="178" t="s">
        <v>503</v>
      </c>
      <c r="BJ395" s="178" t="s">
        <v>503</v>
      </c>
      <c r="BK395" s="178"/>
      <c r="BL395" s="178" t="s">
        <v>503</v>
      </c>
      <c r="BM395" s="178" t="s">
        <v>503</v>
      </c>
      <c r="BN395" s="178" t="s">
        <v>503</v>
      </c>
      <c r="BO395" s="178" t="s">
        <v>503</v>
      </c>
      <c r="BP395" s="178"/>
      <c r="BQ395" s="178"/>
      <c r="BR395" s="178"/>
      <c r="BS395" s="178"/>
      <c r="BT395" s="178"/>
      <c r="BU395" s="178"/>
      <c r="BV395" s="178"/>
      <c r="BW395" s="178"/>
      <c r="BX395" s="178"/>
      <c r="BY395" s="178"/>
      <c r="BZ395" s="178"/>
      <c r="CA395" s="178"/>
      <c r="CB395" s="178"/>
      <c r="CC395" s="178"/>
      <c r="CD395" s="178"/>
      <c r="CE395" s="178"/>
      <c r="CF395" s="178"/>
      <c r="CG395" s="178"/>
      <c r="CH395" s="178"/>
      <c r="CI395" s="178"/>
      <c r="CJ395" s="178"/>
      <c r="CK395" s="178"/>
      <c r="CL395" s="178"/>
      <c r="CM395" s="178"/>
      <c r="CN395" s="178"/>
      <c r="CO395" s="178"/>
      <c r="CP395" s="178"/>
      <c r="CQ395" s="178"/>
      <c r="CR395" s="178"/>
      <c r="CS395" s="178"/>
      <c r="CT395" s="178"/>
      <c r="CU395" s="178"/>
      <c r="CV395" s="178"/>
      <c r="CW395" s="178"/>
      <c r="CX395" s="178"/>
      <c r="CY395" s="178"/>
      <c r="CZ395" s="178"/>
      <c r="DA395" s="178"/>
      <c r="DB395" s="178"/>
      <c r="DC395" s="178"/>
      <c r="DD395" s="178"/>
      <c r="DE395" s="178"/>
      <c r="DF395" s="178"/>
      <c r="DG395" s="178"/>
      <c r="DH395" s="178"/>
      <c r="DI395" s="178"/>
      <c r="DJ395" s="178" t="s">
        <v>503</v>
      </c>
      <c r="DK395" s="178" t="s">
        <v>503</v>
      </c>
      <c r="DL395" s="178" t="s">
        <v>503</v>
      </c>
      <c r="DM395" s="178" t="s">
        <v>503</v>
      </c>
      <c r="DN395" s="178" t="s">
        <v>503</v>
      </c>
      <c r="DO395" s="178" t="s">
        <v>503</v>
      </c>
      <c r="DP395" s="178" t="s">
        <v>503</v>
      </c>
      <c r="DQ395" s="178" t="s">
        <v>503</v>
      </c>
      <c r="DR395" s="178" t="s">
        <v>503</v>
      </c>
      <c r="DS395" s="178" t="s">
        <v>503</v>
      </c>
      <c r="DT395" s="178" t="s">
        <v>503</v>
      </c>
      <c r="DU395" s="178" t="s">
        <v>503</v>
      </c>
      <c r="DV395" s="178" t="s">
        <v>503</v>
      </c>
      <c r="DW395" s="178" t="s">
        <v>503</v>
      </c>
      <c r="DX395" s="178" t="s">
        <v>503</v>
      </c>
      <c r="DY395" s="178" t="s">
        <v>503</v>
      </c>
      <c r="DZ395" s="178" t="s">
        <v>503</v>
      </c>
      <c r="EA395" s="178" t="s">
        <v>503</v>
      </c>
      <c r="EB395" s="178" t="s">
        <v>503</v>
      </c>
      <c r="EC395" s="178" t="s">
        <v>503</v>
      </c>
      <c r="ED395" s="178" t="s">
        <v>503</v>
      </c>
      <c r="EE395" s="178" t="s">
        <v>503</v>
      </c>
      <c r="EF395" s="178" t="s">
        <v>503</v>
      </c>
      <c r="EG395" s="178" t="s">
        <v>503</v>
      </c>
      <c r="EH395" s="178" t="s">
        <v>503</v>
      </c>
      <c r="EI395" s="178" t="s">
        <v>503</v>
      </c>
      <c r="EJ395" s="178" t="s">
        <v>503</v>
      </c>
      <c r="EK395" s="178" t="s">
        <v>503</v>
      </c>
      <c r="EL395" s="178" t="s">
        <v>503</v>
      </c>
      <c r="EM395" s="178" t="s">
        <v>503</v>
      </c>
      <c r="EN395" s="178" t="s">
        <v>503</v>
      </c>
      <c r="EO395" s="178" t="s">
        <v>503</v>
      </c>
      <c r="EP395" s="271"/>
      <c r="EQ395" s="243" t="s">
        <v>2055</v>
      </c>
    </row>
    <row r="396" spans="1:147" s="71" customFormat="1" ht="30" customHeight="1" outlineLevel="2">
      <c r="A396" s="26"/>
      <c r="B396" s="142"/>
      <c r="C396" s="142" t="s">
        <v>2060</v>
      </c>
      <c r="D396" s="121"/>
      <c r="E396" s="244"/>
      <c r="F396" s="178"/>
      <c r="G396" s="178" t="s">
        <v>503</v>
      </c>
      <c r="H396" s="178" t="s">
        <v>503</v>
      </c>
      <c r="I396" s="178" t="s">
        <v>503</v>
      </c>
      <c r="J396" s="178"/>
      <c r="K396" s="178" t="s">
        <v>503</v>
      </c>
      <c r="L396" s="178"/>
      <c r="M396" s="178"/>
      <c r="N396" s="178"/>
      <c r="O396" s="178"/>
      <c r="P396" s="178"/>
      <c r="Q396" s="178"/>
      <c r="R396" s="178"/>
      <c r="S396" s="178"/>
      <c r="T396" s="178"/>
      <c r="U396" s="178" t="s">
        <v>503</v>
      </c>
      <c r="V396" s="178" t="s">
        <v>503</v>
      </c>
      <c r="W396" s="178" t="s">
        <v>503</v>
      </c>
      <c r="X396" s="178" t="s">
        <v>503</v>
      </c>
      <c r="Y396" s="178" t="s">
        <v>503</v>
      </c>
      <c r="Z396" s="178" t="s">
        <v>503</v>
      </c>
      <c r="AA396" s="178" t="s">
        <v>503</v>
      </c>
      <c r="AB396" s="178" t="s">
        <v>503</v>
      </c>
      <c r="AC396" s="178" t="s">
        <v>503</v>
      </c>
      <c r="AD396" s="178" t="s">
        <v>503</v>
      </c>
      <c r="AE396" s="178" t="s">
        <v>503</v>
      </c>
      <c r="AF396" s="178" t="s">
        <v>503</v>
      </c>
      <c r="AG396" s="178" t="s">
        <v>503</v>
      </c>
      <c r="AH396" s="178" t="s">
        <v>503</v>
      </c>
      <c r="AI396" s="178" t="s">
        <v>503</v>
      </c>
      <c r="AJ396" s="178" t="s">
        <v>503</v>
      </c>
      <c r="AK396" s="178" t="s">
        <v>503</v>
      </c>
      <c r="AL396" s="178" t="s">
        <v>503</v>
      </c>
      <c r="AM396" s="178" t="s">
        <v>503</v>
      </c>
      <c r="AN396" s="178" t="s">
        <v>503</v>
      </c>
      <c r="AO396" s="178" t="s">
        <v>503</v>
      </c>
      <c r="AP396" s="178" t="s">
        <v>503</v>
      </c>
      <c r="AQ396" s="178" t="s">
        <v>503</v>
      </c>
      <c r="AR396" s="178" t="s">
        <v>503</v>
      </c>
      <c r="AS396" s="178" t="s">
        <v>503</v>
      </c>
      <c r="AT396" s="178" t="s">
        <v>503</v>
      </c>
      <c r="AU396" s="178" t="s">
        <v>503</v>
      </c>
      <c r="AV396" s="178" t="s">
        <v>503</v>
      </c>
      <c r="AW396" s="178" t="s">
        <v>503</v>
      </c>
      <c r="AX396" s="178" t="s">
        <v>503</v>
      </c>
      <c r="AY396" s="178" t="s">
        <v>503</v>
      </c>
      <c r="AZ396" s="178" t="s">
        <v>503</v>
      </c>
      <c r="BA396" s="178" t="s">
        <v>503</v>
      </c>
      <c r="BB396" s="178" t="s">
        <v>503</v>
      </c>
      <c r="BC396" s="178" t="s">
        <v>503</v>
      </c>
      <c r="BD396" s="178" t="s">
        <v>503</v>
      </c>
      <c r="BE396" s="178" t="s">
        <v>503</v>
      </c>
      <c r="BF396" s="178" t="s">
        <v>503</v>
      </c>
      <c r="BG396" s="178" t="s">
        <v>503</v>
      </c>
      <c r="BH396" s="178" t="s">
        <v>503</v>
      </c>
      <c r="BI396" s="178" t="s">
        <v>503</v>
      </c>
      <c r="BJ396" s="178" t="s">
        <v>503</v>
      </c>
      <c r="BK396" s="178"/>
      <c r="BL396" s="178" t="s">
        <v>503</v>
      </c>
      <c r="BM396" s="178" t="s">
        <v>503</v>
      </c>
      <c r="BN396" s="178" t="s">
        <v>503</v>
      </c>
      <c r="BO396" s="178" t="s">
        <v>503</v>
      </c>
      <c r="BP396" s="178"/>
      <c r="BQ396" s="178"/>
      <c r="BR396" s="178"/>
      <c r="BS396" s="178"/>
      <c r="BT396" s="178"/>
      <c r="BU396" s="178"/>
      <c r="BV396" s="178"/>
      <c r="BW396" s="178"/>
      <c r="BX396" s="178"/>
      <c r="BY396" s="178"/>
      <c r="BZ396" s="178"/>
      <c r="CA396" s="178"/>
      <c r="CB396" s="178"/>
      <c r="CC396" s="178"/>
      <c r="CD396" s="178"/>
      <c r="CE396" s="178"/>
      <c r="CF396" s="178"/>
      <c r="CG396" s="178"/>
      <c r="CH396" s="178"/>
      <c r="CI396" s="178"/>
      <c r="CJ396" s="178"/>
      <c r="CK396" s="178"/>
      <c r="CL396" s="178"/>
      <c r="CM396" s="178"/>
      <c r="CN396" s="178"/>
      <c r="CO396" s="178"/>
      <c r="CP396" s="178"/>
      <c r="CQ396" s="178"/>
      <c r="CR396" s="178"/>
      <c r="CS396" s="178"/>
      <c r="CT396" s="178"/>
      <c r="CU396" s="178"/>
      <c r="CV396" s="178"/>
      <c r="CW396" s="178"/>
      <c r="CX396" s="178"/>
      <c r="CY396" s="178"/>
      <c r="CZ396" s="178"/>
      <c r="DA396" s="178"/>
      <c r="DB396" s="178"/>
      <c r="DC396" s="178"/>
      <c r="DD396" s="178"/>
      <c r="DE396" s="178"/>
      <c r="DF396" s="178"/>
      <c r="DG396" s="178"/>
      <c r="DH396" s="178"/>
      <c r="DI396" s="178"/>
      <c r="DJ396" s="178" t="s">
        <v>503</v>
      </c>
      <c r="DK396" s="178" t="s">
        <v>503</v>
      </c>
      <c r="DL396" s="178" t="s">
        <v>503</v>
      </c>
      <c r="DM396" s="178" t="s">
        <v>503</v>
      </c>
      <c r="DN396" s="178" t="s">
        <v>503</v>
      </c>
      <c r="DO396" s="178" t="s">
        <v>503</v>
      </c>
      <c r="DP396" s="178" t="s">
        <v>503</v>
      </c>
      <c r="DQ396" s="178" t="s">
        <v>503</v>
      </c>
      <c r="DR396" s="178" t="s">
        <v>503</v>
      </c>
      <c r="DS396" s="178" t="s">
        <v>503</v>
      </c>
      <c r="DT396" s="178" t="s">
        <v>503</v>
      </c>
      <c r="DU396" s="178" t="s">
        <v>503</v>
      </c>
      <c r="DV396" s="178" t="s">
        <v>503</v>
      </c>
      <c r="DW396" s="178" t="s">
        <v>503</v>
      </c>
      <c r="DX396" s="178" t="s">
        <v>503</v>
      </c>
      <c r="DY396" s="178" t="s">
        <v>503</v>
      </c>
      <c r="DZ396" s="178" t="s">
        <v>503</v>
      </c>
      <c r="EA396" s="178" t="s">
        <v>503</v>
      </c>
      <c r="EB396" s="178" t="s">
        <v>503</v>
      </c>
      <c r="EC396" s="178" t="s">
        <v>503</v>
      </c>
      <c r="ED396" s="178" t="s">
        <v>503</v>
      </c>
      <c r="EE396" s="178" t="s">
        <v>503</v>
      </c>
      <c r="EF396" s="178" t="s">
        <v>503</v>
      </c>
      <c r="EG396" s="178" t="s">
        <v>503</v>
      </c>
      <c r="EH396" s="178" t="s">
        <v>503</v>
      </c>
      <c r="EI396" s="178" t="s">
        <v>503</v>
      </c>
      <c r="EJ396" s="178" t="s">
        <v>503</v>
      </c>
      <c r="EK396" s="178" t="s">
        <v>503</v>
      </c>
      <c r="EL396" s="178" t="s">
        <v>503</v>
      </c>
      <c r="EM396" s="178" t="s">
        <v>503</v>
      </c>
      <c r="EN396" s="178" t="s">
        <v>503</v>
      </c>
      <c r="EO396" s="178" t="s">
        <v>503</v>
      </c>
      <c r="EP396" s="271"/>
      <c r="EQ396" s="243"/>
    </row>
    <row r="397" spans="1:147" s="71" customFormat="1" ht="30" customHeight="1" outlineLevel="2">
      <c r="A397" s="26"/>
      <c r="B397" s="142"/>
      <c r="C397" s="142" t="s">
        <v>2061</v>
      </c>
      <c r="D397" s="121"/>
      <c r="E397" s="244"/>
      <c r="F397" s="178"/>
      <c r="G397" s="178" t="s">
        <v>503</v>
      </c>
      <c r="H397" s="178" t="s">
        <v>503</v>
      </c>
      <c r="I397" s="178" t="s">
        <v>503</v>
      </c>
      <c r="J397" s="178"/>
      <c r="K397" s="178" t="s">
        <v>503</v>
      </c>
      <c r="L397" s="178" t="s">
        <v>503</v>
      </c>
      <c r="M397" s="178" t="s">
        <v>503</v>
      </c>
      <c r="N397" s="178" t="s">
        <v>503</v>
      </c>
      <c r="O397" s="178" t="s">
        <v>503</v>
      </c>
      <c r="P397" s="178" t="s">
        <v>503</v>
      </c>
      <c r="Q397" s="178" t="s">
        <v>503</v>
      </c>
      <c r="R397" s="178" t="s">
        <v>503</v>
      </c>
      <c r="S397" s="178" t="s">
        <v>503</v>
      </c>
      <c r="T397" s="178" t="s">
        <v>503</v>
      </c>
      <c r="U397" s="178" t="s">
        <v>503</v>
      </c>
      <c r="V397" s="178" t="s">
        <v>503</v>
      </c>
      <c r="W397" s="178" t="s">
        <v>503</v>
      </c>
      <c r="X397" s="178" t="s">
        <v>503</v>
      </c>
      <c r="Y397" s="178" t="s">
        <v>503</v>
      </c>
      <c r="Z397" s="178" t="s">
        <v>503</v>
      </c>
      <c r="AA397" s="178" t="s">
        <v>503</v>
      </c>
      <c r="AB397" s="178" t="s">
        <v>503</v>
      </c>
      <c r="AC397" s="178" t="s">
        <v>503</v>
      </c>
      <c r="AD397" s="178" t="s">
        <v>503</v>
      </c>
      <c r="AE397" s="178" t="s">
        <v>503</v>
      </c>
      <c r="AF397" s="178" t="s">
        <v>503</v>
      </c>
      <c r="AG397" s="178" t="s">
        <v>503</v>
      </c>
      <c r="AH397" s="178" t="s">
        <v>503</v>
      </c>
      <c r="AI397" s="178" t="s">
        <v>503</v>
      </c>
      <c r="AJ397" s="178" t="s">
        <v>503</v>
      </c>
      <c r="AK397" s="178" t="s">
        <v>503</v>
      </c>
      <c r="AL397" s="178" t="s">
        <v>503</v>
      </c>
      <c r="AM397" s="178" t="s">
        <v>503</v>
      </c>
      <c r="AN397" s="178" t="s">
        <v>503</v>
      </c>
      <c r="AO397" s="178" t="s">
        <v>503</v>
      </c>
      <c r="AP397" s="178" t="s">
        <v>503</v>
      </c>
      <c r="AQ397" s="178" t="s">
        <v>503</v>
      </c>
      <c r="AR397" s="178" t="s">
        <v>503</v>
      </c>
      <c r="AS397" s="178" t="s">
        <v>503</v>
      </c>
      <c r="AT397" s="178" t="s">
        <v>503</v>
      </c>
      <c r="AU397" s="178" t="s">
        <v>503</v>
      </c>
      <c r="AV397" s="178" t="s">
        <v>503</v>
      </c>
      <c r="AW397" s="178" t="s">
        <v>503</v>
      </c>
      <c r="AX397" s="178" t="s">
        <v>503</v>
      </c>
      <c r="AY397" s="178" t="s">
        <v>503</v>
      </c>
      <c r="AZ397" s="178" t="s">
        <v>503</v>
      </c>
      <c r="BA397" s="178" t="s">
        <v>503</v>
      </c>
      <c r="BB397" s="178" t="s">
        <v>503</v>
      </c>
      <c r="BC397" s="178" t="s">
        <v>503</v>
      </c>
      <c r="BD397" s="178" t="s">
        <v>503</v>
      </c>
      <c r="BE397" s="178" t="s">
        <v>503</v>
      </c>
      <c r="BF397" s="178" t="s">
        <v>503</v>
      </c>
      <c r="BG397" s="178" t="s">
        <v>503</v>
      </c>
      <c r="BH397" s="178" t="s">
        <v>503</v>
      </c>
      <c r="BI397" s="178" t="s">
        <v>503</v>
      </c>
      <c r="BJ397" s="178" t="s">
        <v>503</v>
      </c>
      <c r="BK397" s="178"/>
      <c r="BL397" s="178" t="s">
        <v>503</v>
      </c>
      <c r="BM397" s="178" t="s">
        <v>503</v>
      </c>
      <c r="BN397" s="178" t="s">
        <v>503</v>
      </c>
      <c r="BO397" s="178" t="s">
        <v>503</v>
      </c>
      <c r="BP397" s="178"/>
      <c r="BQ397" s="178"/>
      <c r="BR397" s="178"/>
      <c r="BS397" s="178"/>
      <c r="BT397" s="178"/>
      <c r="BU397" s="178"/>
      <c r="BV397" s="178"/>
      <c r="BW397" s="178"/>
      <c r="BX397" s="178"/>
      <c r="BY397" s="178"/>
      <c r="BZ397" s="178"/>
      <c r="CA397" s="178"/>
      <c r="CB397" s="178"/>
      <c r="CC397" s="178"/>
      <c r="CD397" s="178"/>
      <c r="CE397" s="178"/>
      <c r="CF397" s="178"/>
      <c r="CG397" s="178"/>
      <c r="CH397" s="178"/>
      <c r="CI397" s="178"/>
      <c r="CJ397" s="178"/>
      <c r="CK397" s="178"/>
      <c r="CL397" s="178"/>
      <c r="CM397" s="178"/>
      <c r="CN397" s="178"/>
      <c r="CO397" s="178"/>
      <c r="CP397" s="178"/>
      <c r="CQ397" s="178"/>
      <c r="CR397" s="178"/>
      <c r="CS397" s="178"/>
      <c r="CT397" s="178"/>
      <c r="CU397" s="178"/>
      <c r="CV397" s="178"/>
      <c r="CW397" s="178"/>
      <c r="CX397" s="178"/>
      <c r="CY397" s="178"/>
      <c r="CZ397" s="178"/>
      <c r="DA397" s="178"/>
      <c r="DB397" s="178"/>
      <c r="DC397" s="178"/>
      <c r="DD397" s="178"/>
      <c r="DE397" s="178"/>
      <c r="DF397" s="178"/>
      <c r="DG397" s="178"/>
      <c r="DH397" s="178"/>
      <c r="DI397" s="178"/>
      <c r="DJ397" s="178" t="s">
        <v>503</v>
      </c>
      <c r="DK397" s="178" t="s">
        <v>503</v>
      </c>
      <c r="DL397" s="178" t="s">
        <v>503</v>
      </c>
      <c r="DM397" s="178" t="s">
        <v>503</v>
      </c>
      <c r="DN397" s="178" t="s">
        <v>503</v>
      </c>
      <c r="DO397" s="178" t="s">
        <v>503</v>
      </c>
      <c r="DP397" s="178" t="s">
        <v>503</v>
      </c>
      <c r="DQ397" s="178" t="s">
        <v>503</v>
      </c>
      <c r="DR397" s="178" t="s">
        <v>503</v>
      </c>
      <c r="DS397" s="178" t="s">
        <v>503</v>
      </c>
      <c r="DT397" s="178" t="s">
        <v>503</v>
      </c>
      <c r="DU397" s="178" t="s">
        <v>503</v>
      </c>
      <c r="DV397" s="178" t="s">
        <v>503</v>
      </c>
      <c r="DW397" s="178" t="s">
        <v>503</v>
      </c>
      <c r="DX397" s="178" t="s">
        <v>503</v>
      </c>
      <c r="DY397" s="178" t="s">
        <v>503</v>
      </c>
      <c r="DZ397" s="178" t="s">
        <v>503</v>
      </c>
      <c r="EA397" s="178" t="s">
        <v>503</v>
      </c>
      <c r="EB397" s="178" t="s">
        <v>503</v>
      </c>
      <c r="EC397" s="178" t="s">
        <v>503</v>
      </c>
      <c r="ED397" s="178" t="s">
        <v>503</v>
      </c>
      <c r="EE397" s="178" t="s">
        <v>503</v>
      </c>
      <c r="EF397" s="178" t="s">
        <v>503</v>
      </c>
      <c r="EG397" s="178" t="s">
        <v>503</v>
      </c>
      <c r="EH397" s="178" t="s">
        <v>503</v>
      </c>
      <c r="EI397" s="178" t="s">
        <v>503</v>
      </c>
      <c r="EJ397" s="178" t="s">
        <v>503</v>
      </c>
      <c r="EK397" s="178" t="s">
        <v>503</v>
      </c>
      <c r="EL397" s="178" t="s">
        <v>503</v>
      </c>
      <c r="EM397" s="178" t="s">
        <v>503</v>
      </c>
      <c r="EN397" s="178" t="s">
        <v>503</v>
      </c>
      <c r="EO397" s="178" t="s">
        <v>503</v>
      </c>
      <c r="EP397" s="271"/>
      <c r="EQ397" s="243"/>
    </row>
    <row r="398" spans="1:147" s="71" customFormat="1" ht="30" customHeight="1" outlineLevel="2">
      <c r="A398" s="26"/>
      <c r="B398" s="142"/>
      <c r="C398" s="142" t="s">
        <v>2062</v>
      </c>
      <c r="D398" s="121"/>
      <c r="E398" s="244"/>
      <c r="F398" s="178"/>
      <c r="G398" s="178" t="s">
        <v>503</v>
      </c>
      <c r="H398" s="178" t="s">
        <v>503</v>
      </c>
      <c r="I398" s="178" t="s">
        <v>503</v>
      </c>
      <c r="J398" s="178"/>
      <c r="K398" s="178" t="s">
        <v>503</v>
      </c>
      <c r="L398" s="178" t="s">
        <v>503</v>
      </c>
      <c r="M398" s="178" t="s">
        <v>503</v>
      </c>
      <c r="N398" s="178" t="s">
        <v>503</v>
      </c>
      <c r="O398" s="178" t="s">
        <v>503</v>
      </c>
      <c r="P398" s="178" t="s">
        <v>503</v>
      </c>
      <c r="Q398" s="178" t="s">
        <v>503</v>
      </c>
      <c r="R398" s="178" t="s">
        <v>503</v>
      </c>
      <c r="S398" s="178" t="s">
        <v>503</v>
      </c>
      <c r="T398" s="178" t="s">
        <v>503</v>
      </c>
      <c r="U398" s="178" t="s">
        <v>503</v>
      </c>
      <c r="V398" s="178" t="s">
        <v>503</v>
      </c>
      <c r="W398" s="178" t="s">
        <v>503</v>
      </c>
      <c r="X398" s="178" t="s">
        <v>503</v>
      </c>
      <c r="Y398" s="178" t="s">
        <v>503</v>
      </c>
      <c r="Z398" s="178" t="s">
        <v>503</v>
      </c>
      <c r="AA398" s="178" t="s">
        <v>503</v>
      </c>
      <c r="AB398" s="178" t="s">
        <v>503</v>
      </c>
      <c r="AC398" s="178" t="s">
        <v>503</v>
      </c>
      <c r="AD398" s="178" t="s">
        <v>503</v>
      </c>
      <c r="AE398" s="178" t="s">
        <v>503</v>
      </c>
      <c r="AF398" s="178" t="s">
        <v>503</v>
      </c>
      <c r="AG398" s="178" t="s">
        <v>503</v>
      </c>
      <c r="AH398" s="178" t="s">
        <v>503</v>
      </c>
      <c r="AI398" s="178" t="s">
        <v>503</v>
      </c>
      <c r="AJ398" s="178" t="s">
        <v>503</v>
      </c>
      <c r="AK398" s="178" t="s">
        <v>503</v>
      </c>
      <c r="AL398" s="178" t="s">
        <v>503</v>
      </c>
      <c r="AM398" s="178" t="s">
        <v>503</v>
      </c>
      <c r="AN398" s="178" t="s">
        <v>503</v>
      </c>
      <c r="AO398" s="178" t="s">
        <v>503</v>
      </c>
      <c r="AP398" s="178" t="s">
        <v>503</v>
      </c>
      <c r="AQ398" s="178" t="s">
        <v>503</v>
      </c>
      <c r="AR398" s="178" t="s">
        <v>503</v>
      </c>
      <c r="AS398" s="178" t="s">
        <v>503</v>
      </c>
      <c r="AT398" s="178" t="s">
        <v>503</v>
      </c>
      <c r="AU398" s="178" t="s">
        <v>503</v>
      </c>
      <c r="AV398" s="178" t="s">
        <v>503</v>
      </c>
      <c r="AW398" s="178" t="s">
        <v>503</v>
      </c>
      <c r="AX398" s="178" t="s">
        <v>503</v>
      </c>
      <c r="AY398" s="178" t="s">
        <v>503</v>
      </c>
      <c r="AZ398" s="178" t="s">
        <v>503</v>
      </c>
      <c r="BA398" s="178" t="s">
        <v>503</v>
      </c>
      <c r="BB398" s="178" t="s">
        <v>503</v>
      </c>
      <c r="BC398" s="178" t="s">
        <v>503</v>
      </c>
      <c r="BD398" s="178" t="s">
        <v>503</v>
      </c>
      <c r="BE398" s="178" t="s">
        <v>503</v>
      </c>
      <c r="BF398" s="178" t="s">
        <v>503</v>
      </c>
      <c r="BG398" s="178" t="s">
        <v>503</v>
      </c>
      <c r="BH398" s="178" t="s">
        <v>503</v>
      </c>
      <c r="BI398" s="178" t="s">
        <v>503</v>
      </c>
      <c r="BJ398" s="178" t="s">
        <v>503</v>
      </c>
      <c r="BK398" s="178"/>
      <c r="BL398" s="178" t="s">
        <v>503</v>
      </c>
      <c r="BM398" s="178" t="s">
        <v>503</v>
      </c>
      <c r="BN398" s="178" t="s">
        <v>503</v>
      </c>
      <c r="BO398" s="178" t="s">
        <v>503</v>
      </c>
      <c r="BP398" s="178"/>
      <c r="BQ398" s="178"/>
      <c r="BR398" s="178"/>
      <c r="BS398" s="178"/>
      <c r="BT398" s="178"/>
      <c r="BU398" s="178"/>
      <c r="BV398" s="178"/>
      <c r="BW398" s="178"/>
      <c r="BX398" s="178"/>
      <c r="BY398" s="178"/>
      <c r="BZ398" s="178"/>
      <c r="CA398" s="178"/>
      <c r="CB398" s="178"/>
      <c r="CC398" s="178"/>
      <c r="CD398" s="178"/>
      <c r="CE398" s="178"/>
      <c r="CF398" s="178"/>
      <c r="CG398" s="178"/>
      <c r="CH398" s="178"/>
      <c r="CI398" s="178"/>
      <c r="CJ398" s="178"/>
      <c r="CK398" s="178"/>
      <c r="CL398" s="178"/>
      <c r="CM398" s="178"/>
      <c r="CN398" s="178"/>
      <c r="CO398" s="178"/>
      <c r="CP398" s="178"/>
      <c r="CQ398" s="178"/>
      <c r="CR398" s="178"/>
      <c r="CS398" s="178"/>
      <c r="CT398" s="178"/>
      <c r="CU398" s="178"/>
      <c r="CV398" s="178"/>
      <c r="CW398" s="178"/>
      <c r="CX398" s="178"/>
      <c r="CY398" s="178"/>
      <c r="CZ398" s="178"/>
      <c r="DA398" s="178"/>
      <c r="DB398" s="178"/>
      <c r="DC398" s="178"/>
      <c r="DD398" s="178"/>
      <c r="DE398" s="178"/>
      <c r="DF398" s="178"/>
      <c r="DG398" s="178"/>
      <c r="DH398" s="178"/>
      <c r="DI398" s="178"/>
      <c r="DJ398" s="178" t="s">
        <v>503</v>
      </c>
      <c r="DK398" s="178" t="s">
        <v>503</v>
      </c>
      <c r="DL398" s="178" t="s">
        <v>503</v>
      </c>
      <c r="DM398" s="178" t="s">
        <v>503</v>
      </c>
      <c r="DN398" s="178" t="s">
        <v>503</v>
      </c>
      <c r="DO398" s="178" t="s">
        <v>503</v>
      </c>
      <c r="DP398" s="178" t="s">
        <v>503</v>
      </c>
      <c r="DQ398" s="178" t="s">
        <v>503</v>
      </c>
      <c r="DR398" s="178" t="s">
        <v>503</v>
      </c>
      <c r="DS398" s="178" t="s">
        <v>503</v>
      </c>
      <c r="DT398" s="178" t="s">
        <v>503</v>
      </c>
      <c r="DU398" s="178" t="s">
        <v>503</v>
      </c>
      <c r="DV398" s="178" t="s">
        <v>503</v>
      </c>
      <c r="DW398" s="178" t="s">
        <v>503</v>
      </c>
      <c r="DX398" s="178" t="s">
        <v>503</v>
      </c>
      <c r="DY398" s="178" t="s">
        <v>503</v>
      </c>
      <c r="DZ398" s="178" t="s">
        <v>503</v>
      </c>
      <c r="EA398" s="178" t="s">
        <v>503</v>
      </c>
      <c r="EB398" s="178" t="s">
        <v>503</v>
      </c>
      <c r="EC398" s="178" t="s">
        <v>503</v>
      </c>
      <c r="ED398" s="178" t="s">
        <v>503</v>
      </c>
      <c r="EE398" s="178" t="s">
        <v>503</v>
      </c>
      <c r="EF398" s="178" t="s">
        <v>503</v>
      </c>
      <c r="EG398" s="178" t="s">
        <v>503</v>
      </c>
      <c r="EH398" s="178" t="s">
        <v>503</v>
      </c>
      <c r="EI398" s="178" t="s">
        <v>503</v>
      </c>
      <c r="EJ398" s="178" t="s">
        <v>503</v>
      </c>
      <c r="EK398" s="178" t="s">
        <v>503</v>
      </c>
      <c r="EL398" s="178" t="s">
        <v>503</v>
      </c>
      <c r="EM398" s="178" t="s">
        <v>503</v>
      </c>
      <c r="EN398" s="178" t="s">
        <v>503</v>
      </c>
      <c r="EO398" s="178" t="s">
        <v>503</v>
      </c>
      <c r="EP398" s="271"/>
      <c r="EQ398" s="243"/>
    </row>
    <row r="399" spans="1:147" s="71" customFormat="1" ht="30" customHeight="1" outlineLevel="2">
      <c r="A399" s="26"/>
      <c r="B399" s="142"/>
      <c r="C399" s="142" t="s">
        <v>2063</v>
      </c>
      <c r="D399" s="121"/>
      <c r="E399" s="244"/>
      <c r="F399" s="178"/>
      <c r="G399" s="178" t="s">
        <v>503</v>
      </c>
      <c r="H399" s="178" t="s">
        <v>503</v>
      </c>
      <c r="I399" s="178" t="s">
        <v>503</v>
      </c>
      <c r="J399" s="178"/>
      <c r="K399" s="178" t="s">
        <v>503</v>
      </c>
      <c r="L399" s="178" t="s">
        <v>503</v>
      </c>
      <c r="M399" s="178" t="s">
        <v>503</v>
      </c>
      <c r="N399" s="178" t="s">
        <v>503</v>
      </c>
      <c r="O399" s="178" t="s">
        <v>503</v>
      </c>
      <c r="P399" s="178" t="s">
        <v>503</v>
      </c>
      <c r="Q399" s="178" t="s">
        <v>503</v>
      </c>
      <c r="R399" s="178" t="s">
        <v>503</v>
      </c>
      <c r="S399" s="178" t="s">
        <v>503</v>
      </c>
      <c r="T399" s="178" t="s">
        <v>503</v>
      </c>
      <c r="U399" s="178" t="s">
        <v>503</v>
      </c>
      <c r="V399" s="178" t="s">
        <v>503</v>
      </c>
      <c r="W399" s="178" t="s">
        <v>503</v>
      </c>
      <c r="X399" s="178" t="s">
        <v>503</v>
      </c>
      <c r="Y399" s="178" t="s">
        <v>503</v>
      </c>
      <c r="Z399" s="178" t="s">
        <v>503</v>
      </c>
      <c r="AA399" s="178" t="s">
        <v>503</v>
      </c>
      <c r="AB399" s="178" t="s">
        <v>503</v>
      </c>
      <c r="AC399" s="178" t="s">
        <v>503</v>
      </c>
      <c r="AD399" s="178" t="s">
        <v>503</v>
      </c>
      <c r="AE399" s="178" t="s">
        <v>503</v>
      </c>
      <c r="AF399" s="178" t="s">
        <v>503</v>
      </c>
      <c r="AG399" s="178" t="s">
        <v>503</v>
      </c>
      <c r="AH399" s="178" t="s">
        <v>503</v>
      </c>
      <c r="AI399" s="178" t="s">
        <v>503</v>
      </c>
      <c r="AJ399" s="178" t="s">
        <v>503</v>
      </c>
      <c r="AK399" s="178" t="s">
        <v>503</v>
      </c>
      <c r="AL399" s="178" t="s">
        <v>503</v>
      </c>
      <c r="AM399" s="178" t="s">
        <v>503</v>
      </c>
      <c r="AN399" s="178" t="s">
        <v>503</v>
      </c>
      <c r="AO399" s="178" t="s">
        <v>503</v>
      </c>
      <c r="AP399" s="178" t="s">
        <v>503</v>
      </c>
      <c r="AQ399" s="178" t="s">
        <v>503</v>
      </c>
      <c r="AR399" s="178" t="s">
        <v>503</v>
      </c>
      <c r="AS399" s="178" t="s">
        <v>503</v>
      </c>
      <c r="AT399" s="178" t="s">
        <v>503</v>
      </c>
      <c r="AU399" s="178" t="s">
        <v>503</v>
      </c>
      <c r="AV399" s="178" t="s">
        <v>503</v>
      </c>
      <c r="AW399" s="178" t="s">
        <v>503</v>
      </c>
      <c r="AX399" s="178" t="s">
        <v>503</v>
      </c>
      <c r="AY399" s="178" t="s">
        <v>503</v>
      </c>
      <c r="AZ399" s="178" t="s">
        <v>503</v>
      </c>
      <c r="BA399" s="178" t="s">
        <v>503</v>
      </c>
      <c r="BB399" s="178" t="s">
        <v>503</v>
      </c>
      <c r="BC399" s="178" t="s">
        <v>503</v>
      </c>
      <c r="BD399" s="178" t="s">
        <v>503</v>
      </c>
      <c r="BE399" s="178" t="s">
        <v>503</v>
      </c>
      <c r="BF399" s="178" t="s">
        <v>503</v>
      </c>
      <c r="BG399" s="178" t="s">
        <v>503</v>
      </c>
      <c r="BH399" s="178" t="s">
        <v>503</v>
      </c>
      <c r="BI399" s="178" t="s">
        <v>503</v>
      </c>
      <c r="BJ399" s="178" t="s">
        <v>503</v>
      </c>
      <c r="BK399" s="178"/>
      <c r="BL399" s="178" t="s">
        <v>503</v>
      </c>
      <c r="BM399" s="178" t="s">
        <v>503</v>
      </c>
      <c r="BN399" s="178" t="s">
        <v>503</v>
      </c>
      <c r="BO399" s="178" t="s">
        <v>503</v>
      </c>
      <c r="BP399" s="178"/>
      <c r="BQ399" s="178"/>
      <c r="BR399" s="178"/>
      <c r="BS399" s="178"/>
      <c r="BT399" s="178"/>
      <c r="BU399" s="178"/>
      <c r="BV399" s="178"/>
      <c r="BW399" s="178"/>
      <c r="BX399" s="178"/>
      <c r="BY399" s="178"/>
      <c r="BZ399" s="178"/>
      <c r="CA399" s="178"/>
      <c r="CB399" s="178"/>
      <c r="CC399" s="178"/>
      <c r="CD399" s="178"/>
      <c r="CE399" s="178"/>
      <c r="CF399" s="178"/>
      <c r="CG399" s="178"/>
      <c r="CH399" s="178"/>
      <c r="CI399" s="178"/>
      <c r="CJ399" s="178"/>
      <c r="CK399" s="178"/>
      <c r="CL399" s="178"/>
      <c r="CM399" s="178" t="s">
        <v>503</v>
      </c>
      <c r="CN399" s="178" t="s">
        <v>503</v>
      </c>
      <c r="CO399" s="178" t="s">
        <v>503</v>
      </c>
      <c r="CP399" s="178" t="s">
        <v>503</v>
      </c>
      <c r="CQ399" s="178" t="s">
        <v>503</v>
      </c>
      <c r="CR399" s="178" t="s">
        <v>503</v>
      </c>
      <c r="CS399" s="178" t="s">
        <v>503</v>
      </c>
      <c r="CT399" s="178" t="s">
        <v>503</v>
      </c>
      <c r="CU399" s="178" t="s">
        <v>503</v>
      </c>
      <c r="CV399" s="178" t="s">
        <v>503</v>
      </c>
      <c r="CW399" s="178" t="s">
        <v>503</v>
      </c>
      <c r="CX399" s="178" t="s">
        <v>503</v>
      </c>
      <c r="CY399" s="178" t="s">
        <v>503</v>
      </c>
      <c r="CZ399" s="178" t="s">
        <v>503</v>
      </c>
      <c r="DA399" s="178" t="s">
        <v>503</v>
      </c>
      <c r="DB399" s="178" t="s">
        <v>503</v>
      </c>
      <c r="DC399" s="178" t="s">
        <v>503</v>
      </c>
      <c r="DD399" s="178" t="s">
        <v>503</v>
      </c>
      <c r="DE399" s="178" t="s">
        <v>503</v>
      </c>
      <c r="DF399" s="178" t="s">
        <v>503</v>
      </c>
      <c r="DG399" s="178" t="s">
        <v>503</v>
      </c>
      <c r="DH399" s="178" t="s">
        <v>503</v>
      </c>
      <c r="DI399" s="178" t="s">
        <v>503</v>
      </c>
      <c r="DJ399" s="178" t="s">
        <v>503</v>
      </c>
      <c r="DK399" s="178" t="s">
        <v>503</v>
      </c>
      <c r="DL399" s="178" t="s">
        <v>503</v>
      </c>
      <c r="DM399" s="178" t="s">
        <v>503</v>
      </c>
      <c r="DN399" s="178" t="s">
        <v>503</v>
      </c>
      <c r="DO399" s="178" t="s">
        <v>503</v>
      </c>
      <c r="DP399" s="178" t="s">
        <v>503</v>
      </c>
      <c r="DQ399" s="178" t="s">
        <v>503</v>
      </c>
      <c r="DR399" s="178" t="s">
        <v>503</v>
      </c>
      <c r="DS399" s="178" t="s">
        <v>503</v>
      </c>
      <c r="DT399" s="178" t="s">
        <v>503</v>
      </c>
      <c r="DU399" s="178" t="s">
        <v>503</v>
      </c>
      <c r="DV399" s="178" t="s">
        <v>503</v>
      </c>
      <c r="DW399" s="178" t="s">
        <v>503</v>
      </c>
      <c r="DX399" s="178" t="s">
        <v>503</v>
      </c>
      <c r="DY399" s="178" t="s">
        <v>503</v>
      </c>
      <c r="DZ399" s="178" t="s">
        <v>503</v>
      </c>
      <c r="EA399" s="178" t="s">
        <v>503</v>
      </c>
      <c r="EB399" s="178" t="s">
        <v>503</v>
      </c>
      <c r="EC399" s="178" t="s">
        <v>503</v>
      </c>
      <c r="ED399" s="178" t="s">
        <v>503</v>
      </c>
      <c r="EE399" s="178" t="s">
        <v>503</v>
      </c>
      <c r="EF399" s="178" t="s">
        <v>503</v>
      </c>
      <c r="EG399" s="178" t="s">
        <v>503</v>
      </c>
      <c r="EH399" s="178" t="s">
        <v>503</v>
      </c>
      <c r="EI399" s="178" t="s">
        <v>503</v>
      </c>
      <c r="EJ399" s="178" t="s">
        <v>503</v>
      </c>
      <c r="EK399" s="178" t="s">
        <v>503</v>
      </c>
      <c r="EL399" s="178" t="s">
        <v>503</v>
      </c>
      <c r="EM399" s="178" t="s">
        <v>503</v>
      </c>
      <c r="EN399" s="178" t="s">
        <v>503</v>
      </c>
      <c r="EO399" s="178" t="s">
        <v>503</v>
      </c>
      <c r="EP399" s="271"/>
      <c r="EQ399" s="243"/>
    </row>
    <row r="400" spans="1:147" s="71" customFormat="1" ht="30" customHeight="1" outlineLevel="2">
      <c r="A400" s="26"/>
      <c r="B400" s="142"/>
      <c r="C400" s="142" t="s">
        <v>2064</v>
      </c>
      <c r="D400" s="121"/>
      <c r="E400" s="244"/>
      <c r="F400" s="178"/>
      <c r="G400" s="178" t="s">
        <v>503</v>
      </c>
      <c r="H400" s="178" t="s">
        <v>503</v>
      </c>
      <c r="I400" s="178" t="s">
        <v>503</v>
      </c>
      <c r="J400" s="178"/>
      <c r="K400" s="178" t="s">
        <v>503</v>
      </c>
      <c r="L400" s="178" t="s">
        <v>503</v>
      </c>
      <c r="M400" s="178" t="s">
        <v>503</v>
      </c>
      <c r="N400" s="178" t="s">
        <v>503</v>
      </c>
      <c r="O400" s="178" t="s">
        <v>503</v>
      </c>
      <c r="P400" s="178" t="s">
        <v>503</v>
      </c>
      <c r="Q400" s="178" t="s">
        <v>503</v>
      </c>
      <c r="R400" s="178" t="s">
        <v>503</v>
      </c>
      <c r="S400" s="178" t="s">
        <v>503</v>
      </c>
      <c r="T400" s="178" t="s">
        <v>503</v>
      </c>
      <c r="U400" s="178" t="s">
        <v>503</v>
      </c>
      <c r="V400" s="178" t="s">
        <v>503</v>
      </c>
      <c r="W400" s="178" t="s">
        <v>503</v>
      </c>
      <c r="X400" s="178" t="s">
        <v>503</v>
      </c>
      <c r="Y400" s="178" t="s">
        <v>503</v>
      </c>
      <c r="Z400" s="178" t="s">
        <v>503</v>
      </c>
      <c r="AA400" s="178" t="s">
        <v>503</v>
      </c>
      <c r="AB400" s="178" t="s">
        <v>503</v>
      </c>
      <c r="AC400" s="178" t="s">
        <v>503</v>
      </c>
      <c r="AD400" s="178" t="s">
        <v>503</v>
      </c>
      <c r="AE400" s="178" t="s">
        <v>503</v>
      </c>
      <c r="AF400" s="178" t="s">
        <v>503</v>
      </c>
      <c r="AG400" s="178" t="s">
        <v>503</v>
      </c>
      <c r="AH400" s="178" t="s">
        <v>503</v>
      </c>
      <c r="AI400" s="178" t="s">
        <v>503</v>
      </c>
      <c r="AJ400" s="178" t="s">
        <v>503</v>
      </c>
      <c r="AK400" s="178" t="s">
        <v>503</v>
      </c>
      <c r="AL400" s="178" t="s">
        <v>503</v>
      </c>
      <c r="AM400" s="178" t="s">
        <v>503</v>
      </c>
      <c r="AN400" s="178" t="s">
        <v>503</v>
      </c>
      <c r="AO400" s="178" t="s">
        <v>503</v>
      </c>
      <c r="AP400" s="178" t="s">
        <v>503</v>
      </c>
      <c r="AQ400" s="178" t="s">
        <v>503</v>
      </c>
      <c r="AR400" s="178" t="s">
        <v>503</v>
      </c>
      <c r="AS400" s="178" t="s">
        <v>503</v>
      </c>
      <c r="AT400" s="178" t="s">
        <v>503</v>
      </c>
      <c r="AU400" s="178" t="s">
        <v>503</v>
      </c>
      <c r="AV400" s="178" t="s">
        <v>503</v>
      </c>
      <c r="AW400" s="178" t="s">
        <v>503</v>
      </c>
      <c r="AX400" s="178" t="s">
        <v>503</v>
      </c>
      <c r="AY400" s="178" t="s">
        <v>503</v>
      </c>
      <c r="AZ400" s="178" t="s">
        <v>503</v>
      </c>
      <c r="BA400" s="178" t="s">
        <v>503</v>
      </c>
      <c r="BB400" s="178" t="s">
        <v>503</v>
      </c>
      <c r="BC400" s="178" t="s">
        <v>503</v>
      </c>
      <c r="BD400" s="178" t="s">
        <v>503</v>
      </c>
      <c r="BE400" s="178" t="s">
        <v>503</v>
      </c>
      <c r="BF400" s="178" t="s">
        <v>503</v>
      </c>
      <c r="BG400" s="178" t="s">
        <v>503</v>
      </c>
      <c r="BH400" s="178" t="s">
        <v>503</v>
      </c>
      <c r="BI400" s="178" t="s">
        <v>503</v>
      </c>
      <c r="BJ400" s="178" t="s">
        <v>503</v>
      </c>
      <c r="BK400" s="178"/>
      <c r="BL400" s="178" t="s">
        <v>503</v>
      </c>
      <c r="BM400" s="178" t="s">
        <v>503</v>
      </c>
      <c r="BN400" s="178" t="s">
        <v>503</v>
      </c>
      <c r="BO400" s="178" t="s">
        <v>503</v>
      </c>
      <c r="BP400" s="178"/>
      <c r="BQ400" s="178"/>
      <c r="BR400" s="178"/>
      <c r="BS400" s="178"/>
      <c r="BT400" s="178"/>
      <c r="BU400" s="178"/>
      <c r="BV400" s="178"/>
      <c r="BW400" s="178"/>
      <c r="BX400" s="178"/>
      <c r="BY400" s="178"/>
      <c r="BZ400" s="178"/>
      <c r="CA400" s="178"/>
      <c r="CB400" s="178"/>
      <c r="CC400" s="178"/>
      <c r="CD400" s="178"/>
      <c r="CE400" s="178"/>
      <c r="CF400" s="178"/>
      <c r="CG400" s="178"/>
      <c r="CH400" s="178"/>
      <c r="CI400" s="178"/>
      <c r="CJ400" s="178"/>
      <c r="CK400" s="178"/>
      <c r="CL400" s="178"/>
      <c r="CM400" s="178"/>
      <c r="CN400" s="178"/>
      <c r="CO400" s="178"/>
      <c r="CP400" s="178"/>
      <c r="CQ400" s="178"/>
      <c r="CR400" s="178"/>
      <c r="CS400" s="178"/>
      <c r="CT400" s="178"/>
      <c r="CU400" s="178"/>
      <c r="CV400" s="178"/>
      <c r="CW400" s="178"/>
      <c r="CX400" s="178"/>
      <c r="CY400" s="178"/>
      <c r="CZ400" s="178"/>
      <c r="DA400" s="178"/>
      <c r="DB400" s="178"/>
      <c r="DC400" s="178"/>
      <c r="DD400" s="178"/>
      <c r="DE400" s="178"/>
      <c r="DF400" s="178"/>
      <c r="DG400" s="178"/>
      <c r="DH400" s="178"/>
      <c r="DI400" s="178"/>
      <c r="DJ400" s="178" t="s">
        <v>503</v>
      </c>
      <c r="DK400" s="178" t="s">
        <v>503</v>
      </c>
      <c r="DL400" s="178" t="s">
        <v>503</v>
      </c>
      <c r="DM400" s="178" t="s">
        <v>503</v>
      </c>
      <c r="DN400" s="178" t="s">
        <v>503</v>
      </c>
      <c r="DO400" s="178" t="s">
        <v>503</v>
      </c>
      <c r="DP400" s="178" t="s">
        <v>503</v>
      </c>
      <c r="DQ400" s="178" t="s">
        <v>503</v>
      </c>
      <c r="DR400" s="178" t="s">
        <v>503</v>
      </c>
      <c r="DS400" s="178" t="s">
        <v>503</v>
      </c>
      <c r="DT400" s="178" t="s">
        <v>503</v>
      </c>
      <c r="DU400" s="178" t="s">
        <v>503</v>
      </c>
      <c r="DV400" s="178" t="s">
        <v>503</v>
      </c>
      <c r="DW400" s="178" t="s">
        <v>503</v>
      </c>
      <c r="DX400" s="178" t="s">
        <v>503</v>
      </c>
      <c r="DY400" s="178" t="s">
        <v>503</v>
      </c>
      <c r="DZ400" s="178" t="s">
        <v>503</v>
      </c>
      <c r="EA400" s="178" t="s">
        <v>503</v>
      </c>
      <c r="EB400" s="178" t="s">
        <v>503</v>
      </c>
      <c r="EC400" s="178" t="s">
        <v>503</v>
      </c>
      <c r="ED400" s="178" t="s">
        <v>503</v>
      </c>
      <c r="EE400" s="178" t="s">
        <v>503</v>
      </c>
      <c r="EF400" s="178" t="s">
        <v>503</v>
      </c>
      <c r="EG400" s="178" t="s">
        <v>503</v>
      </c>
      <c r="EH400" s="178" t="s">
        <v>503</v>
      </c>
      <c r="EI400" s="178" t="s">
        <v>503</v>
      </c>
      <c r="EJ400" s="178" t="s">
        <v>503</v>
      </c>
      <c r="EK400" s="178" t="s">
        <v>503</v>
      </c>
      <c r="EL400" s="178" t="s">
        <v>503</v>
      </c>
      <c r="EM400" s="178" t="s">
        <v>503</v>
      </c>
      <c r="EN400" s="178" t="s">
        <v>503</v>
      </c>
      <c r="EO400" s="178" t="s">
        <v>503</v>
      </c>
      <c r="EP400" s="271"/>
      <c r="EQ400" s="243"/>
    </row>
    <row r="401" spans="1:147" s="71" customFormat="1" ht="30" customHeight="1" outlineLevel="2">
      <c r="A401" s="26"/>
      <c r="B401" s="142"/>
      <c r="C401" s="142" t="s">
        <v>2065</v>
      </c>
      <c r="D401" s="121"/>
      <c r="E401" s="244"/>
      <c r="F401" s="178"/>
      <c r="G401" s="178" t="s">
        <v>503</v>
      </c>
      <c r="H401" s="178" t="s">
        <v>503</v>
      </c>
      <c r="I401" s="178" t="s">
        <v>503</v>
      </c>
      <c r="J401" s="178"/>
      <c r="K401" s="178" t="s">
        <v>503</v>
      </c>
      <c r="L401" s="178" t="s">
        <v>503</v>
      </c>
      <c r="M401" s="178" t="s">
        <v>503</v>
      </c>
      <c r="N401" s="178" t="s">
        <v>503</v>
      </c>
      <c r="O401" s="178" t="s">
        <v>503</v>
      </c>
      <c r="P401" s="178" t="s">
        <v>503</v>
      </c>
      <c r="Q401" s="178" t="s">
        <v>503</v>
      </c>
      <c r="R401" s="178" t="s">
        <v>503</v>
      </c>
      <c r="S401" s="178" t="s">
        <v>503</v>
      </c>
      <c r="T401" s="178" t="s">
        <v>503</v>
      </c>
      <c r="U401" s="178" t="s">
        <v>503</v>
      </c>
      <c r="V401" s="178" t="s">
        <v>503</v>
      </c>
      <c r="W401" s="178" t="s">
        <v>503</v>
      </c>
      <c r="X401" s="178" t="s">
        <v>503</v>
      </c>
      <c r="Y401" s="178" t="s">
        <v>503</v>
      </c>
      <c r="Z401" s="178" t="s">
        <v>503</v>
      </c>
      <c r="AA401" s="178" t="s">
        <v>503</v>
      </c>
      <c r="AB401" s="178" t="s">
        <v>503</v>
      </c>
      <c r="AC401" s="178" t="s">
        <v>503</v>
      </c>
      <c r="AD401" s="178" t="s">
        <v>503</v>
      </c>
      <c r="AE401" s="178" t="s">
        <v>503</v>
      </c>
      <c r="AF401" s="178" t="s">
        <v>503</v>
      </c>
      <c r="AG401" s="178" t="s">
        <v>503</v>
      </c>
      <c r="AH401" s="178" t="s">
        <v>503</v>
      </c>
      <c r="AI401" s="178" t="s">
        <v>503</v>
      </c>
      <c r="AJ401" s="178" t="s">
        <v>503</v>
      </c>
      <c r="AK401" s="178" t="s">
        <v>503</v>
      </c>
      <c r="AL401" s="178" t="s">
        <v>503</v>
      </c>
      <c r="AM401" s="178" t="s">
        <v>503</v>
      </c>
      <c r="AN401" s="178" t="s">
        <v>503</v>
      </c>
      <c r="AO401" s="178" t="s">
        <v>503</v>
      </c>
      <c r="AP401" s="178" t="s">
        <v>503</v>
      </c>
      <c r="AQ401" s="178" t="s">
        <v>503</v>
      </c>
      <c r="AR401" s="178" t="s">
        <v>503</v>
      </c>
      <c r="AS401" s="178" t="s">
        <v>503</v>
      </c>
      <c r="AT401" s="178" t="s">
        <v>503</v>
      </c>
      <c r="AU401" s="178" t="s">
        <v>503</v>
      </c>
      <c r="AV401" s="178" t="s">
        <v>503</v>
      </c>
      <c r="AW401" s="178" t="s">
        <v>503</v>
      </c>
      <c r="AX401" s="178" t="s">
        <v>503</v>
      </c>
      <c r="AY401" s="178" t="s">
        <v>503</v>
      </c>
      <c r="AZ401" s="178" t="s">
        <v>503</v>
      </c>
      <c r="BA401" s="178" t="s">
        <v>503</v>
      </c>
      <c r="BB401" s="178" t="s">
        <v>503</v>
      </c>
      <c r="BC401" s="178" t="s">
        <v>503</v>
      </c>
      <c r="BD401" s="178" t="s">
        <v>503</v>
      </c>
      <c r="BE401" s="178" t="s">
        <v>503</v>
      </c>
      <c r="BF401" s="178" t="s">
        <v>503</v>
      </c>
      <c r="BG401" s="178" t="s">
        <v>503</v>
      </c>
      <c r="BH401" s="178" t="s">
        <v>503</v>
      </c>
      <c r="BI401" s="178" t="s">
        <v>503</v>
      </c>
      <c r="BJ401" s="178" t="s">
        <v>503</v>
      </c>
      <c r="BK401" s="178"/>
      <c r="BL401" s="178" t="s">
        <v>503</v>
      </c>
      <c r="BM401" s="178" t="s">
        <v>503</v>
      </c>
      <c r="BN401" s="178" t="s">
        <v>503</v>
      </c>
      <c r="BO401" s="178" t="s">
        <v>503</v>
      </c>
      <c r="BP401" s="178"/>
      <c r="BQ401" s="178"/>
      <c r="BR401" s="178"/>
      <c r="BS401" s="178"/>
      <c r="BT401" s="178"/>
      <c r="BU401" s="178"/>
      <c r="BV401" s="178"/>
      <c r="BW401" s="178"/>
      <c r="BX401" s="178"/>
      <c r="BY401" s="178"/>
      <c r="BZ401" s="178"/>
      <c r="CA401" s="178"/>
      <c r="CB401" s="178"/>
      <c r="CC401" s="178"/>
      <c r="CD401" s="178"/>
      <c r="CE401" s="178"/>
      <c r="CF401" s="178"/>
      <c r="CG401" s="178"/>
      <c r="CH401" s="178"/>
      <c r="CI401" s="178"/>
      <c r="CJ401" s="178"/>
      <c r="CK401" s="178"/>
      <c r="CL401" s="178"/>
      <c r="CM401" s="178"/>
      <c r="CN401" s="178"/>
      <c r="CO401" s="178"/>
      <c r="CP401" s="178"/>
      <c r="CQ401" s="178"/>
      <c r="CR401" s="178"/>
      <c r="CS401" s="178"/>
      <c r="CT401" s="178"/>
      <c r="CU401" s="178"/>
      <c r="CV401" s="178"/>
      <c r="CW401" s="178"/>
      <c r="CX401" s="178"/>
      <c r="CY401" s="178"/>
      <c r="CZ401" s="178"/>
      <c r="DA401" s="178"/>
      <c r="DB401" s="178"/>
      <c r="DC401" s="178"/>
      <c r="DD401" s="178"/>
      <c r="DE401" s="178"/>
      <c r="DF401" s="178"/>
      <c r="DG401" s="178"/>
      <c r="DH401" s="178"/>
      <c r="DI401" s="178"/>
      <c r="DJ401" s="178" t="s">
        <v>503</v>
      </c>
      <c r="DK401" s="178" t="s">
        <v>503</v>
      </c>
      <c r="DL401" s="178" t="s">
        <v>503</v>
      </c>
      <c r="DM401" s="178" t="s">
        <v>503</v>
      </c>
      <c r="DN401" s="178" t="s">
        <v>503</v>
      </c>
      <c r="DO401" s="178" t="s">
        <v>503</v>
      </c>
      <c r="DP401" s="178" t="s">
        <v>503</v>
      </c>
      <c r="DQ401" s="178" t="s">
        <v>503</v>
      </c>
      <c r="DR401" s="178" t="s">
        <v>503</v>
      </c>
      <c r="DS401" s="178" t="s">
        <v>503</v>
      </c>
      <c r="DT401" s="178" t="s">
        <v>503</v>
      </c>
      <c r="DU401" s="178" t="s">
        <v>503</v>
      </c>
      <c r="DV401" s="178" t="s">
        <v>503</v>
      </c>
      <c r="DW401" s="178" t="s">
        <v>503</v>
      </c>
      <c r="DX401" s="178" t="s">
        <v>503</v>
      </c>
      <c r="DY401" s="178" t="s">
        <v>503</v>
      </c>
      <c r="DZ401" s="178" t="s">
        <v>503</v>
      </c>
      <c r="EA401" s="178" t="s">
        <v>503</v>
      </c>
      <c r="EB401" s="178" t="s">
        <v>503</v>
      </c>
      <c r="EC401" s="178" t="s">
        <v>503</v>
      </c>
      <c r="ED401" s="178" t="s">
        <v>503</v>
      </c>
      <c r="EE401" s="178" t="s">
        <v>503</v>
      </c>
      <c r="EF401" s="178" t="s">
        <v>503</v>
      </c>
      <c r="EG401" s="178" t="s">
        <v>503</v>
      </c>
      <c r="EH401" s="178" t="s">
        <v>503</v>
      </c>
      <c r="EI401" s="178" t="s">
        <v>503</v>
      </c>
      <c r="EJ401" s="178" t="s">
        <v>503</v>
      </c>
      <c r="EK401" s="178" t="s">
        <v>503</v>
      </c>
      <c r="EL401" s="178" t="s">
        <v>503</v>
      </c>
      <c r="EM401" s="178" t="s">
        <v>503</v>
      </c>
      <c r="EN401" s="178" t="s">
        <v>503</v>
      </c>
      <c r="EO401" s="178" t="s">
        <v>503</v>
      </c>
      <c r="EP401" s="271"/>
      <c r="EQ401" s="243"/>
    </row>
    <row r="402" spans="1:147" s="71" customFormat="1" ht="30" customHeight="1" outlineLevel="2">
      <c r="A402" s="26"/>
      <c r="B402" s="142"/>
      <c r="C402" s="142" t="s">
        <v>2066</v>
      </c>
      <c r="D402" s="121"/>
      <c r="E402" s="244"/>
      <c r="F402" s="178"/>
      <c r="G402" s="178" t="s">
        <v>503</v>
      </c>
      <c r="H402" s="178" t="s">
        <v>503</v>
      </c>
      <c r="I402" s="178" t="s">
        <v>503</v>
      </c>
      <c r="J402" s="178"/>
      <c r="K402" s="178" t="s">
        <v>503</v>
      </c>
      <c r="L402" s="178" t="s">
        <v>503</v>
      </c>
      <c r="M402" s="178" t="s">
        <v>503</v>
      </c>
      <c r="N402" s="178" t="s">
        <v>503</v>
      </c>
      <c r="O402" s="178" t="s">
        <v>503</v>
      </c>
      <c r="P402" s="178" t="s">
        <v>503</v>
      </c>
      <c r="Q402" s="178" t="s">
        <v>503</v>
      </c>
      <c r="R402" s="178" t="s">
        <v>503</v>
      </c>
      <c r="S402" s="178" t="s">
        <v>503</v>
      </c>
      <c r="T402" s="178" t="s">
        <v>503</v>
      </c>
      <c r="U402" s="178" t="s">
        <v>503</v>
      </c>
      <c r="V402" s="178" t="s">
        <v>503</v>
      </c>
      <c r="W402" s="178" t="s">
        <v>503</v>
      </c>
      <c r="X402" s="178" t="s">
        <v>503</v>
      </c>
      <c r="Y402" s="178" t="s">
        <v>503</v>
      </c>
      <c r="Z402" s="178" t="s">
        <v>503</v>
      </c>
      <c r="AA402" s="178" t="s">
        <v>503</v>
      </c>
      <c r="AB402" s="178" t="s">
        <v>503</v>
      </c>
      <c r="AC402" s="178" t="s">
        <v>503</v>
      </c>
      <c r="AD402" s="178" t="s">
        <v>503</v>
      </c>
      <c r="AE402" s="178" t="s">
        <v>503</v>
      </c>
      <c r="AF402" s="178" t="s">
        <v>503</v>
      </c>
      <c r="AG402" s="178" t="s">
        <v>503</v>
      </c>
      <c r="AH402" s="178" t="s">
        <v>503</v>
      </c>
      <c r="AI402" s="178" t="s">
        <v>503</v>
      </c>
      <c r="AJ402" s="178" t="s">
        <v>503</v>
      </c>
      <c r="AK402" s="178" t="s">
        <v>503</v>
      </c>
      <c r="AL402" s="178" t="s">
        <v>503</v>
      </c>
      <c r="AM402" s="178" t="s">
        <v>503</v>
      </c>
      <c r="AN402" s="178" t="s">
        <v>503</v>
      </c>
      <c r="AO402" s="178" t="s">
        <v>503</v>
      </c>
      <c r="AP402" s="178" t="s">
        <v>503</v>
      </c>
      <c r="AQ402" s="178" t="s">
        <v>503</v>
      </c>
      <c r="AR402" s="178" t="s">
        <v>503</v>
      </c>
      <c r="AS402" s="178" t="s">
        <v>503</v>
      </c>
      <c r="AT402" s="178" t="s">
        <v>503</v>
      </c>
      <c r="AU402" s="178" t="s">
        <v>503</v>
      </c>
      <c r="AV402" s="178" t="s">
        <v>503</v>
      </c>
      <c r="AW402" s="178" t="s">
        <v>503</v>
      </c>
      <c r="AX402" s="178" t="s">
        <v>503</v>
      </c>
      <c r="AY402" s="178" t="s">
        <v>503</v>
      </c>
      <c r="AZ402" s="178" t="s">
        <v>503</v>
      </c>
      <c r="BA402" s="178" t="s">
        <v>503</v>
      </c>
      <c r="BB402" s="178" t="s">
        <v>503</v>
      </c>
      <c r="BC402" s="178" t="s">
        <v>503</v>
      </c>
      <c r="BD402" s="178" t="s">
        <v>503</v>
      </c>
      <c r="BE402" s="178" t="s">
        <v>503</v>
      </c>
      <c r="BF402" s="178" t="s">
        <v>503</v>
      </c>
      <c r="BG402" s="178" t="s">
        <v>503</v>
      </c>
      <c r="BH402" s="178" t="s">
        <v>503</v>
      </c>
      <c r="BI402" s="178" t="s">
        <v>503</v>
      </c>
      <c r="BJ402" s="178" t="s">
        <v>503</v>
      </c>
      <c r="BK402" s="178"/>
      <c r="BL402" s="178" t="s">
        <v>503</v>
      </c>
      <c r="BM402" s="178" t="s">
        <v>503</v>
      </c>
      <c r="BN402" s="178" t="s">
        <v>503</v>
      </c>
      <c r="BO402" s="178" t="s">
        <v>503</v>
      </c>
      <c r="BP402" s="178"/>
      <c r="BQ402" s="178"/>
      <c r="BR402" s="178"/>
      <c r="BS402" s="178"/>
      <c r="BT402" s="178"/>
      <c r="BU402" s="178"/>
      <c r="BV402" s="178"/>
      <c r="BW402" s="178"/>
      <c r="BX402" s="178"/>
      <c r="BY402" s="178"/>
      <c r="BZ402" s="178"/>
      <c r="CA402" s="178"/>
      <c r="CB402" s="178"/>
      <c r="CC402" s="178"/>
      <c r="CD402" s="178"/>
      <c r="CE402" s="178"/>
      <c r="CF402" s="178"/>
      <c r="CG402" s="178"/>
      <c r="CH402" s="178"/>
      <c r="CI402" s="178"/>
      <c r="CJ402" s="178"/>
      <c r="CK402" s="178"/>
      <c r="CL402" s="178"/>
      <c r="CM402" s="178"/>
      <c r="CN402" s="178"/>
      <c r="CO402" s="178"/>
      <c r="CP402" s="178"/>
      <c r="CQ402" s="178"/>
      <c r="CR402" s="178"/>
      <c r="CS402" s="178"/>
      <c r="CT402" s="178"/>
      <c r="CU402" s="178"/>
      <c r="CV402" s="178"/>
      <c r="CW402" s="178"/>
      <c r="CX402" s="178"/>
      <c r="CY402" s="178"/>
      <c r="CZ402" s="178"/>
      <c r="DA402" s="178"/>
      <c r="DB402" s="178"/>
      <c r="DC402" s="178"/>
      <c r="DD402" s="178"/>
      <c r="DE402" s="178"/>
      <c r="DF402" s="178"/>
      <c r="DG402" s="178"/>
      <c r="DH402" s="178"/>
      <c r="DI402" s="178"/>
      <c r="DJ402" s="178" t="s">
        <v>503</v>
      </c>
      <c r="DK402" s="178" t="s">
        <v>503</v>
      </c>
      <c r="DL402" s="178" t="s">
        <v>503</v>
      </c>
      <c r="DM402" s="178" t="s">
        <v>503</v>
      </c>
      <c r="DN402" s="178" t="s">
        <v>503</v>
      </c>
      <c r="DO402" s="178" t="s">
        <v>503</v>
      </c>
      <c r="DP402" s="178" t="s">
        <v>503</v>
      </c>
      <c r="DQ402" s="178" t="s">
        <v>503</v>
      </c>
      <c r="DR402" s="178" t="s">
        <v>503</v>
      </c>
      <c r="DS402" s="178" t="s">
        <v>503</v>
      </c>
      <c r="DT402" s="178" t="s">
        <v>503</v>
      </c>
      <c r="DU402" s="178" t="s">
        <v>503</v>
      </c>
      <c r="DV402" s="178" t="s">
        <v>503</v>
      </c>
      <c r="DW402" s="178" t="s">
        <v>503</v>
      </c>
      <c r="DX402" s="178" t="s">
        <v>503</v>
      </c>
      <c r="DY402" s="178" t="s">
        <v>503</v>
      </c>
      <c r="DZ402" s="178" t="s">
        <v>503</v>
      </c>
      <c r="EA402" s="178" t="s">
        <v>503</v>
      </c>
      <c r="EB402" s="178" t="s">
        <v>503</v>
      </c>
      <c r="EC402" s="178" t="s">
        <v>503</v>
      </c>
      <c r="ED402" s="178" t="s">
        <v>503</v>
      </c>
      <c r="EE402" s="178" t="s">
        <v>503</v>
      </c>
      <c r="EF402" s="178" t="s">
        <v>503</v>
      </c>
      <c r="EG402" s="178" t="s">
        <v>503</v>
      </c>
      <c r="EH402" s="178" t="s">
        <v>503</v>
      </c>
      <c r="EI402" s="178" t="s">
        <v>503</v>
      </c>
      <c r="EJ402" s="178" t="s">
        <v>503</v>
      </c>
      <c r="EK402" s="178" t="s">
        <v>503</v>
      </c>
      <c r="EL402" s="178" t="s">
        <v>503</v>
      </c>
      <c r="EM402" s="178" t="s">
        <v>503</v>
      </c>
      <c r="EN402" s="178" t="s">
        <v>503</v>
      </c>
      <c r="EO402" s="178" t="s">
        <v>503</v>
      </c>
      <c r="EP402" s="271"/>
      <c r="EQ402" s="243"/>
    </row>
    <row r="403" spans="1:147" s="71" customFormat="1" ht="30" customHeight="1" outlineLevel="2">
      <c r="A403" s="26"/>
      <c r="B403" s="142"/>
      <c r="C403" s="142" t="s">
        <v>2067</v>
      </c>
      <c r="D403" s="121"/>
      <c r="E403" s="244"/>
      <c r="F403" s="178"/>
      <c r="G403" s="178" t="s">
        <v>503</v>
      </c>
      <c r="H403" s="178" t="s">
        <v>503</v>
      </c>
      <c r="I403" s="178" t="s">
        <v>503</v>
      </c>
      <c r="J403" s="178"/>
      <c r="K403" s="178" t="s">
        <v>503</v>
      </c>
      <c r="L403" s="178" t="s">
        <v>503</v>
      </c>
      <c r="M403" s="178" t="s">
        <v>503</v>
      </c>
      <c r="N403" s="178" t="s">
        <v>503</v>
      </c>
      <c r="O403" s="178" t="s">
        <v>503</v>
      </c>
      <c r="P403" s="178" t="s">
        <v>503</v>
      </c>
      <c r="Q403" s="178" t="s">
        <v>503</v>
      </c>
      <c r="R403" s="178" t="s">
        <v>503</v>
      </c>
      <c r="S403" s="178" t="s">
        <v>503</v>
      </c>
      <c r="T403" s="178" t="s">
        <v>503</v>
      </c>
      <c r="U403" s="178" t="s">
        <v>503</v>
      </c>
      <c r="V403" s="178" t="s">
        <v>503</v>
      </c>
      <c r="W403" s="178" t="s">
        <v>503</v>
      </c>
      <c r="X403" s="178" t="s">
        <v>503</v>
      </c>
      <c r="Y403" s="178" t="s">
        <v>503</v>
      </c>
      <c r="Z403" s="178" t="s">
        <v>503</v>
      </c>
      <c r="AA403" s="178" t="s">
        <v>503</v>
      </c>
      <c r="AB403" s="178" t="s">
        <v>503</v>
      </c>
      <c r="AC403" s="178" t="s">
        <v>503</v>
      </c>
      <c r="AD403" s="178" t="s">
        <v>503</v>
      </c>
      <c r="AE403" s="178" t="s">
        <v>503</v>
      </c>
      <c r="AF403" s="178" t="s">
        <v>503</v>
      </c>
      <c r="AG403" s="178" t="s">
        <v>503</v>
      </c>
      <c r="AH403" s="178" t="s">
        <v>503</v>
      </c>
      <c r="AI403" s="178" t="s">
        <v>503</v>
      </c>
      <c r="AJ403" s="178" t="s">
        <v>503</v>
      </c>
      <c r="AK403" s="178" t="s">
        <v>503</v>
      </c>
      <c r="AL403" s="178" t="s">
        <v>503</v>
      </c>
      <c r="AM403" s="178" t="s">
        <v>503</v>
      </c>
      <c r="AN403" s="178" t="s">
        <v>503</v>
      </c>
      <c r="AO403" s="178" t="s">
        <v>503</v>
      </c>
      <c r="AP403" s="178" t="s">
        <v>503</v>
      </c>
      <c r="AQ403" s="178" t="s">
        <v>503</v>
      </c>
      <c r="AR403" s="178" t="s">
        <v>503</v>
      </c>
      <c r="AS403" s="178" t="s">
        <v>503</v>
      </c>
      <c r="AT403" s="178" t="s">
        <v>503</v>
      </c>
      <c r="AU403" s="178" t="s">
        <v>503</v>
      </c>
      <c r="AV403" s="178" t="s">
        <v>503</v>
      </c>
      <c r="AW403" s="178" t="s">
        <v>503</v>
      </c>
      <c r="AX403" s="178" t="s">
        <v>503</v>
      </c>
      <c r="AY403" s="178" t="s">
        <v>503</v>
      </c>
      <c r="AZ403" s="178" t="s">
        <v>503</v>
      </c>
      <c r="BA403" s="178" t="s">
        <v>503</v>
      </c>
      <c r="BB403" s="178" t="s">
        <v>503</v>
      </c>
      <c r="BC403" s="178" t="s">
        <v>503</v>
      </c>
      <c r="BD403" s="178" t="s">
        <v>503</v>
      </c>
      <c r="BE403" s="178" t="s">
        <v>503</v>
      </c>
      <c r="BF403" s="178" t="s">
        <v>503</v>
      </c>
      <c r="BG403" s="178" t="s">
        <v>503</v>
      </c>
      <c r="BH403" s="178" t="s">
        <v>503</v>
      </c>
      <c r="BI403" s="178" t="s">
        <v>503</v>
      </c>
      <c r="BJ403" s="178" t="s">
        <v>503</v>
      </c>
      <c r="BK403" s="178"/>
      <c r="BL403" s="178" t="s">
        <v>503</v>
      </c>
      <c r="BM403" s="178" t="s">
        <v>503</v>
      </c>
      <c r="BN403" s="178" t="s">
        <v>503</v>
      </c>
      <c r="BO403" s="178" t="s">
        <v>503</v>
      </c>
      <c r="BP403" s="178"/>
      <c r="BQ403" s="178"/>
      <c r="BR403" s="178"/>
      <c r="BS403" s="178"/>
      <c r="BT403" s="178"/>
      <c r="BU403" s="178"/>
      <c r="BV403" s="178"/>
      <c r="BW403" s="178"/>
      <c r="BX403" s="178"/>
      <c r="BY403" s="178"/>
      <c r="BZ403" s="178"/>
      <c r="CA403" s="178"/>
      <c r="CB403" s="178"/>
      <c r="CC403" s="178"/>
      <c r="CD403" s="178"/>
      <c r="CE403" s="178"/>
      <c r="CF403" s="178"/>
      <c r="CG403" s="178"/>
      <c r="CH403" s="178"/>
      <c r="CI403" s="178"/>
      <c r="CJ403" s="178"/>
      <c r="CK403" s="178"/>
      <c r="CL403" s="178"/>
      <c r="CM403" s="178"/>
      <c r="CN403" s="178"/>
      <c r="CO403" s="178"/>
      <c r="CP403" s="178"/>
      <c r="CQ403" s="178"/>
      <c r="CR403" s="178"/>
      <c r="CS403" s="178"/>
      <c r="CT403" s="178"/>
      <c r="CU403" s="178"/>
      <c r="CV403" s="178"/>
      <c r="CW403" s="178"/>
      <c r="CX403" s="178"/>
      <c r="CY403" s="178"/>
      <c r="CZ403" s="178"/>
      <c r="DA403" s="178"/>
      <c r="DB403" s="178"/>
      <c r="DC403" s="178"/>
      <c r="DD403" s="178"/>
      <c r="DE403" s="178"/>
      <c r="DF403" s="178"/>
      <c r="DG403" s="178"/>
      <c r="DH403" s="178"/>
      <c r="DI403" s="178"/>
      <c r="DJ403" s="178" t="s">
        <v>503</v>
      </c>
      <c r="DK403" s="178" t="s">
        <v>503</v>
      </c>
      <c r="DL403" s="178" t="s">
        <v>503</v>
      </c>
      <c r="DM403" s="178" t="s">
        <v>503</v>
      </c>
      <c r="DN403" s="178" t="s">
        <v>503</v>
      </c>
      <c r="DO403" s="178" t="s">
        <v>503</v>
      </c>
      <c r="DP403" s="178" t="s">
        <v>503</v>
      </c>
      <c r="DQ403" s="178" t="s">
        <v>503</v>
      </c>
      <c r="DR403" s="178" t="s">
        <v>503</v>
      </c>
      <c r="DS403" s="178" t="s">
        <v>503</v>
      </c>
      <c r="DT403" s="178" t="s">
        <v>503</v>
      </c>
      <c r="DU403" s="178" t="s">
        <v>503</v>
      </c>
      <c r="DV403" s="178" t="s">
        <v>503</v>
      </c>
      <c r="DW403" s="178" t="s">
        <v>503</v>
      </c>
      <c r="DX403" s="178" t="s">
        <v>503</v>
      </c>
      <c r="DY403" s="178" t="s">
        <v>503</v>
      </c>
      <c r="DZ403" s="178" t="s">
        <v>503</v>
      </c>
      <c r="EA403" s="178" t="s">
        <v>503</v>
      </c>
      <c r="EB403" s="178" t="s">
        <v>503</v>
      </c>
      <c r="EC403" s="178" t="s">
        <v>503</v>
      </c>
      <c r="ED403" s="178" t="s">
        <v>503</v>
      </c>
      <c r="EE403" s="178" t="s">
        <v>503</v>
      </c>
      <c r="EF403" s="178" t="s">
        <v>503</v>
      </c>
      <c r="EG403" s="178" t="s">
        <v>503</v>
      </c>
      <c r="EH403" s="178" t="s">
        <v>503</v>
      </c>
      <c r="EI403" s="178" t="s">
        <v>503</v>
      </c>
      <c r="EJ403" s="178" t="s">
        <v>503</v>
      </c>
      <c r="EK403" s="178" t="s">
        <v>503</v>
      </c>
      <c r="EL403" s="178" t="s">
        <v>503</v>
      </c>
      <c r="EM403" s="178" t="s">
        <v>503</v>
      </c>
      <c r="EN403" s="178" t="s">
        <v>503</v>
      </c>
      <c r="EO403" s="178" t="s">
        <v>503</v>
      </c>
      <c r="EP403" s="271"/>
      <c r="EQ403" s="243"/>
    </row>
    <row r="404" spans="1:147" s="26" customFormat="1" ht="30" customHeight="1" outlineLevel="1">
      <c r="B404" s="142"/>
      <c r="C404" s="141" t="s">
        <v>2068</v>
      </c>
      <c r="D404" s="119" t="s">
        <v>2069</v>
      </c>
      <c r="E404" s="143"/>
      <c r="F404" s="180"/>
      <c r="G404" s="180"/>
      <c r="H404" s="180"/>
      <c r="I404" s="180"/>
      <c r="J404" s="180"/>
      <c r="K404" s="180"/>
      <c r="L404" s="180"/>
      <c r="M404" s="180"/>
      <c r="N404" s="180"/>
      <c r="O404" s="180"/>
      <c r="P404" s="180"/>
      <c r="Q404" s="180"/>
      <c r="R404" s="180"/>
      <c r="S404" s="180"/>
      <c r="T404" s="180"/>
      <c r="U404" s="180"/>
      <c r="V404" s="180"/>
      <c r="W404" s="180"/>
      <c r="X404" s="180"/>
      <c r="Y404" s="180"/>
      <c r="Z404" s="180"/>
      <c r="AA404" s="180"/>
      <c r="AB404" s="180"/>
      <c r="AC404" s="180"/>
      <c r="AD404" s="180"/>
      <c r="AE404" s="180"/>
      <c r="AF404" s="180"/>
      <c r="AG404" s="180"/>
      <c r="AH404" s="180"/>
      <c r="AI404" s="180"/>
      <c r="AJ404" s="180"/>
      <c r="AK404" s="180"/>
      <c r="AL404" s="180"/>
      <c r="AM404" s="180"/>
      <c r="AN404" s="180"/>
      <c r="AO404" s="180"/>
      <c r="AP404" s="180"/>
      <c r="AQ404" s="180"/>
      <c r="AR404" s="180"/>
      <c r="AS404" s="180"/>
      <c r="AT404" s="180"/>
      <c r="AU404" s="180"/>
      <c r="AV404" s="180"/>
      <c r="AW404" s="180"/>
      <c r="AX404" s="180"/>
      <c r="AY404" s="180"/>
      <c r="AZ404" s="180"/>
      <c r="BA404" s="180"/>
      <c r="BB404" s="180"/>
      <c r="BC404" s="180"/>
      <c r="BD404" s="180"/>
      <c r="BE404" s="180"/>
      <c r="BF404" s="180"/>
      <c r="BG404" s="180"/>
      <c r="BH404" s="180"/>
      <c r="BI404" s="180"/>
      <c r="BJ404" s="180"/>
      <c r="BK404" s="180"/>
      <c r="BL404" s="180"/>
      <c r="BM404" s="180"/>
      <c r="BN404" s="180"/>
      <c r="BO404" s="180"/>
      <c r="BP404" s="180"/>
      <c r="BQ404" s="180"/>
      <c r="BR404" s="180"/>
      <c r="BS404" s="180"/>
      <c r="BT404" s="180"/>
      <c r="BU404" s="180"/>
      <c r="BV404" s="180"/>
      <c r="BW404" s="180"/>
      <c r="BX404" s="180"/>
      <c r="BY404" s="180"/>
      <c r="BZ404" s="180"/>
      <c r="CA404" s="180"/>
      <c r="CB404" s="180"/>
      <c r="CC404" s="180"/>
      <c r="CD404" s="180"/>
      <c r="CE404" s="180"/>
      <c r="CF404" s="180"/>
      <c r="CG404" s="180"/>
      <c r="CH404" s="180"/>
      <c r="CI404" s="180"/>
      <c r="CJ404" s="180"/>
      <c r="CK404" s="180"/>
      <c r="CL404" s="180"/>
      <c r="CM404" s="180"/>
      <c r="CN404" s="180"/>
      <c r="CO404" s="180"/>
      <c r="CP404" s="180"/>
      <c r="CQ404" s="180"/>
      <c r="CR404" s="180"/>
      <c r="CS404" s="180"/>
      <c r="CT404" s="180"/>
      <c r="CU404" s="180"/>
      <c r="CV404" s="180"/>
      <c r="CW404" s="180"/>
      <c r="CX404" s="180"/>
      <c r="CY404" s="180"/>
      <c r="CZ404" s="180"/>
      <c r="DA404" s="180"/>
      <c r="DB404" s="180"/>
      <c r="DC404" s="180"/>
      <c r="DD404" s="180"/>
      <c r="DE404" s="180"/>
      <c r="DF404" s="180"/>
      <c r="DG404" s="180"/>
      <c r="DH404" s="180"/>
      <c r="DI404" s="180"/>
      <c r="DJ404" s="180"/>
      <c r="DK404" s="180"/>
      <c r="DL404" s="180"/>
      <c r="DM404" s="180"/>
      <c r="DN404" s="180"/>
      <c r="DO404" s="180"/>
      <c r="DP404" s="180"/>
      <c r="DQ404" s="180"/>
      <c r="DR404" s="180"/>
      <c r="DS404" s="180"/>
      <c r="DT404" s="180"/>
      <c r="DU404" s="180"/>
      <c r="DV404" s="180"/>
      <c r="DW404" s="180"/>
      <c r="DX404" s="180"/>
      <c r="DY404" s="180"/>
      <c r="DZ404" s="180"/>
      <c r="EA404" s="180"/>
      <c r="EB404" s="180"/>
      <c r="EC404" s="180"/>
      <c r="ED404" s="180"/>
      <c r="EE404" s="180"/>
      <c r="EF404" s="180"/>
      <c r="EG404" s="180"/>
      <c r="EH404" s="180"/>
      <c r="EI404" s="180"/>
      <c r="EJ404" s="180"/>
      <c r="EK404" s="180"/>
      <c r="EL404" s="180"/>
      <c r="EM404" s="180"/>
      <c r="EN404" s="180"/>
      <c r="EO404" s="180"/>
      <c r="EP404" s="271"/>
      <c r="EQ404" s="139"/>
    </row>
    <row r="405" spans="1:147" s="26" customFormat="1" ht="30" customHeight="1" outlineLevel="2">
      <c r="B405" s="142"/>
      <c r="C405" s="120" t="s">
        <v>2070</v>
      </c>
      <c r="D405" s="212"/>
      <c r="E405" s="213"/>
      <c r="F405" s="211"/>
      <c r="G405" s="211"/>
      <c r="H405" s="211"/>
      <c r="I405" s="211"/>
      <c r="J405" s="211"/>
      <c r="K405" s="211"/>
      <c r="L405" s="211"/>
      <c r="M405" s="211"/>
      <c r="N405" s="211"/>
      <c r="O405" s="211"/>
      <c r="P405" s="211"/>
      <c r="Q405" s="211"/>
      <c r="R405" s="211"/>
      <c r="S405" s="211"/>
      <c r="T405" s="211"/>
      <c r="U405" s="211"/>
      <c r="V405" s="211"/>
      <c r="W405" s="211"/>
      <c r="X405" s="211"/>
      <c r="Y405" s="211"/>
      <c r="Z405" s="211"/>
      <c r="AA405" s="211"/>
      <c r="AB405" s="211"/>
      <c r="AC405" s="211"/>
      <c r="AD405" s="211"/>
      <c r="AE405" s="211"/>
      <c r="AF405" s="211"/>
      <c r="AG405" s="211"/>
      <c r="AH405" s="211"/>
      <c r="AI405" s="211"/>
      <c r="AJ405" s="211"/>
      <c r="AK405" s="211"/>
      <c r="AL405" s="211"/>
      <c r="AM405" s="211"/>
      <c r="AN405" s="211"/>
      <c r="AO405" s="211"/>
      <c r="AP405" s="211"/>
      <c r="AQ405" s="211"/>
      <c r="AR405" s="211"/>
      <c r="AS405" s="211"/>
      <c r="AT405" s="211"/>
      <c r="AU405" s="211"/>
      <c r="AV405" s="211"/>
      <c r="AW405" s="211"/>
      <c r="AX405" s="211"/>
      <c r="AY405" s="211"/>
      <c r="AZ405" s="211"/>
      <c r="BA405" s="211"/>
      <c r="BB405" s="211"/>
      <c r="BC405" s="211"/>
      <c r="BD405" s="211"/>
      <c r="BE405" s="211"/>
      <c r="BF405" s="211"/>
      <c r="BG405" s="211"/>
      <c r="BH405" s="211"/>
      <c r="BI405" s="211"/>
      <c r="BJ405" s="211"/>
      <c r="BK405" s="211"/>
      <c r="BL405" s="211"/>
      <c r="BM405" s="211"/>
      <c r="BN405" s="211"/>
      <c r="BO405" s="211"/>
      <c r="BP405" s="211"/>
      <c r="BQ405" s="211"/>
      <c r="BR405" s="211"/>
      <c r="BS405" s="211"/>
      <c r="BT405" s="211"/>
      <c r="BU405" s="211"/>
      <c r="BV405" s="211"/>
      <c r="BW405" s="211"/>
      <c r="BX405" s="211"/>
      <c r="BY405" s="211"/>
      <c r="BZ405" s="211"/>
      <c r="CA405" s="211"/>
      <c r="CB405" s="211"/>
      <c r="CC405" s="211"/>
      <c r="CD405" s="211"/>
      <c r="CE405" s="211"/>
      <c r="CF405" s="211"/>
      <c r="CG405" s="211"/>
      <c r="CH405" s="211"/>
      <c r="CI405" s="211"/>
      <c r="CJ405" s="211"/>
      <c r="CK405" s="211"/>
      <c r="CL405" s="211"/>
      <c r="CM405" s="211"/>
      <c r="CN405" s="211"/>
      <c r="CO405" s="211"/>
      <c r="CP405" s="211"/>
      <c r="CQ405" s="211"/>
      <c r="CR405" s="211"/>
      <c r="CS405" s="211"/>
      <c r="CT405" s="211"/>
      <c r="CU405" s="211"/>
      <c r="CV405" s="211"/>
      <c r="CW405" s="211"/>
      <c r="CX405" s="211"/>
      <c r="CY405" s="211"/>
      <c r="CZ405" s="211"/>
      <c r="DA405" s="211"/>
      <c r="DB405" s="211"/>
      <c r="DC405" s="211"/>
      <c r="DD405" s="211"/>
      <c r="DE405" s="211"/>
      <c r="DF405" s="211"/>
      <c r="DG405" s="211"/>
      <c r="DH405" s="211"/>
      <c r="DI405" s="211"/>
      <c r="DJ405" s="211"/>
      <c r="DK405" s="211"/>
      <c r="DL405" s="211"/>
      <c r="DM405" s="211"/>
      <c r="DN405" s="211"/>
      <c r="DO405" s="211"/>
      <c r="DP405" s="211"/>
      <c r="DQ405" s="211"/>
      <c r="DR405" s="211"/>
      <c r="DS405" s="211"/>
      <c r="DT405" s="211"/>
      <c r="DU405" s="211"/>
      <c r="DV405" s="211"/>
      <c r="DW405" s="211"/>
      <c r="DX405" s="211"/>
      <c r="DY405" s="211"/>
      <c r="DZ405" s="211"/>
      <c r="EA405" s="211"/>
      <c r="EB405" s="211"/>
      <c r="EC405" s="211"/>
      <c r="ED405" s="211"/>
      <c r="EE405" s="211"/>
      <c r="EF405" s="211"/>
      <c r="EG405" s="211"/>
      <c r="EH405" s="211"/>
      <c r="EI405" s="211"/>
      <c r="EJ405" s="211"/>
      <c r="EK405" s="211"/>
      <c r="EL405" s="211"/>
      <c r="EM405" s="211"/>
      <c r="EN405" s="211"/>
      <c r="EO405" s="178" t="s">
        <v>503</v>
      </c>
      <c r="EP405" s="271"/>
      <c r="EQ405" s="139"/>
    </row>
    <row r="406" spans="1:147" s="71" customFormat="1" ht="30" customHeight="1" outlineLevel="2">
      <c r="A406" s="26"/>
      <c r="B406" s="142"/>
      <c r="C406" s="142" t="s">
        <v>2071</v>
      </c>
      <c r="D406" s="121"/>
      <c r="E406" s="210"/>
      <c r="F406" s="209"/>
      <c r="G406" s="209" t="s">
        <v>503</v>
      </c>
      <c r="H406" s="209" t="s">
        <v>503</v>
      </c>
      <c r="I406" s="209" t="s">
        <v>503</v>
      </c>
      <c r="J406" s="209"/>
      <c r="K406" s="209" t="s">
        <v>503</v>
      </c>
      <c r="L406" s="209" t="s">
        <v>503</v>
      </c>
      <c r="M406" s="209" t="s">
        <v>503</v>
      </c>
      <c r="N406" s="209" t="s">
        <v>503</v>
      </c>
      <c r="O406" s="209" t="s">
        <v>503</v>
      </c>
      <c r="P406" s="209" t="s">
        <v>503</v>
      </c>
      <c r="Q406" s="209" t="s">
        <v>503</v>
      </c>
      <c r="R406" s="209" t="s">
        <v>503</v>
      </c>
      <c r="S406" s="209" t="s">
        <v>503</v>
      </c>
      <c r="T406" s="209" t="s">
        <v>503</v>
      </c>
      <c r="U406" s="209" t="s">
        <v>503</v>
      </c>
      <c r="V406" s="209" t="s">
        <v>503</v>
      </c>
      <c r="W406" s="209" t="s">
        <v>503</v>
      </c>
      <c r="X406" s="209" t="s">
        <v>503</v>
      </c>
      <c r="Y406" s="209" t="s">
        <v>503</v>
      </c>
      <c r="Z406" s="209" t="s">
        <v>503</v>
      </c>
      <c r="AA406" s="209" t="s">
        <v>503</v>
      </c>
      <c r="AB406" s="209" t="s">
        <v>503</v>
      </c>
      <c r="AC406" s="209" t="s">
        <v>503</v>
      </c>
      <c r="AD406" s="209" t="s">
        <v>503</v>
      </c>
      <c r="AE406" s="209" t="s">
        <v>503</v>
      </c>
      <c r="AF406" s="209" t="s">
        <v>503</v>
      </c>
      <c r="AG406" s="209" t="s">
        <v>503</v>
      </c>
      <c r="AH406" s="209" t="s">
        <v>503</v>
      </c>
      <c r="AI406" s="209" t="s">
        <v>503</v>
      </c>
      <c r="AJ406" s="209" t="s">
        <v>503</v>
      </c>
      <c r="AK406" s="209" t="s">
        <v>503</v>
      </c>
      <c r="AL406" s="209" t="s">
        <v>503</v>
      </c>
      <c r="AM406" s="209" t="s">
        <v>503</v>
      </c>
      <c r="AN406" s="209" t="s">
        <v>503</v>
      </c>
      <c r="AO406" s="209" t="s">
        <v>503</v>
      </c>
      <c r="AP406" s="209" t="s">
        <v>503</v>
      </c>
      <c r="AQ406" s="209" t="s">
        <v>503</v>
      </c>
      <c r="AR406" s="209" t="s">
        <v>503</v>
      </c>
      <c r="AS406" s="209" t="s">
        <v>503</v>
      </c>
      <c r="AT406" s="209" t="s">
        <v>503</v>
      </c>
      <c r="AU406" s="209" t="s">
        <v>503</v>
      </c>
      <c r="AV406" s="209" t="s">
        <v>503</v>
      </c>
      <c r="AW406" s="209" t="s">
        <v>503</v>
      </c>
      <c r="AX406" s="209" t="s">
        <v>503</v>
      </c>
      <c r="AY406" s="209" t="s">
        <v>503</v>
      </c>
      <c r="AZ406" s="209" t="s">
        <v>503</v>
      </c>
      <c r="BA406" s="209" t="s">
        <v>503</v>
      </c>
      <c r="BB406" s="209" t="s">
        <v>503</v>
      </c>
      <c r="BC406" s="209" t="s">
        <v>503</v>
      </c>
      <c r="BD406" s="209" t="s">
        <v>503</v>
      </c>
      <c r="BE406" s="209" t="s">
        <v>503</v>
      </c>
      <c r="BF406" s="209" t="s">
        <v>503</v>
      </c>
      <c r="BG406" s="209" t="s">
        <v>503</v>
      </c>
      <c r="BH406" s="209" t="s">
        <v>503</v>
      </c>
      <c r="BI406" s="209" t="s">
        <v>503</v>
      </c>
      <c r="BJ406" s="209" t="s">
        <v>503</v>
      </c>
      <c r="BK406" s="209"/>
      <c r="BL406" s="209" t="s">
        <v>503</v>
      </c>
      <c r="BM406" s="209" t="s">
        <v>503</v>
      </c>
      <c r="BN406" s="209" t="s">
        <v>503</v>
      </c>
      <c r="BO406" s="209" t="s">
        <v>503</v>
      </c>
      <c r="BP406" s="209"/>
      <c r="BQ406" s="209"/>
      <c r="BR406" s="209"/>
      <c r="BS406" s="209"/>
      <c r="BT406" s="209"/>
      <c r="BU406" s="209"/>
      <c r="BV406" s="209"/>
      <c r="BW406" s="209"/>
      <c r="BX406" s="209"/>
      <c r="BY406" s="209"/>
      <c r="BZ406" s="209"/>
      <c r="CA406" s="209"/>
      <c r="CB406" s="209"/>
      <c r="CC406" s="209"/>
      <c r="CD406" s="209"/>
      <c r="CE406" s="209"/>
      <c r="CF406" s="209"/>
      <c r="CG406" s="209"/>
      <c r="CH406" s="209"/>
      <c r="CI406" s="209"/>
      <c r="CJ406" s="209"/>
      <c r="CK406" s="209"/>
      <c r="CL406" s="209"/>
      <c r="CM406" s="209"/>
      <c r="CN406" s="209"/>
      <c r="CO406" s="209"/>
      <c r="CP406" s="209"/>
      <c r="CQ406" s="209"/>
      <c r="CR406" s="209"/>
      <c r="CS406" s="209"/>
      <c r="CT406" s="209"/>
      <c r="CU406" s="209"/>
      <c r="CV406" s="209"/>
      <c r="CW406" s="209"/>
      <c r="CX406" s="209"/>
      <c r="CY406" s="209"/>
      <c r="CZ406" s="209"/>
      <c r="DA406" s="209"/>
      <c r="DB406" s="209"/>
      <c r="DC406" s="209"/>
      <c r="DD406" s="209"/>
      <c r="DE406" s="209"/>
      <c r="DF406" s="209"/>
      <c r="DG406" s="209"/>
      <c r="DH406" s="209"/>
      <c r="DI406" s="209"/>
      <c r="DJ406" s="209" t="s">
        <v>503</v>
      </c>
      <c r="DK406" s="209" t="s">
        <v>503</v>
      </c>
      <c r="DL406" s="209" t="s">
        <v>503</v>
      </c>
      <c r="DM406" s="209" t="s">
        <v>503</v>
      </c>
      <c r="DN406" s="209" t="s">
        <v>503</v>
      </c>
      <c r="DO406" s="209" t="s">
        <v>503</v>
      </c>
      <c r="DP406" s="209" t="s">
        <v>503</v>
      </c>
      <c r="DQ406" s="209" t="s">
        <v>503</v>
      </c>
      <c r="DR406" s="209" t="s">
        <v>503</v>
      </c>
      <c r="DS406" s="209" t="s">
        <v>503</v>
      </c>
      <c r="DT406" s="209" t="s">
        <v>503</v>
      </c>
      <c r="DU406" s="209" t="s">
        <v>503</v>
      </c>
      <c r="DV406" s="209" t="s">
        <v>503</v>
      </c>
      <c r="DW406" s="209" t="s">
        <v>503</v>
      </c>
      <c r="DX406" s="209" t="s">
        <v>503</v>
      </c>
      <c r="DY406" s="209" t="s">
        <v>503</v>
      </c>
      <c r="DZ406" s="209" t="s">
        <v>503</v>
      </c>
      <c r="EA406" s="209" t="s">
        <v>503</v>
      </c>
      <c r="EB406" s="209" t="s">
        <v>503</v>
      </c>
      <c r="EC406" s="209" t="s">
        <v>503</v>
      </c>
      <c r="ED406" s="209" t="s">
        <v>503</v>
      </c>
      <c r="EE406" s="209" t="s">
        <v>503</v>
      </c>
      <c r="EF406" s="209" t="s">
        <v>503</v>
      </c>
      <c r="EG406" s="209" t="s">
        <v>503</v>
      </c>
      <c r="EH406" s="209" t="s">
        <v>503</v>
      </c>
      <c r="EI406" s="209" t="s">
        <v>503</v>
      </c>
      <c r="EJ406" s="209" t="s">
        <v>503</v>
      </c>
      <c r="EK406" s="209" t="s">
        <v>503</v>
      </c>
      <c r="EL406" s="209" t="s">
        <v>503</v>
      </c>
      <c r="EM406" s="209" t="s">
        <v>503</v>
      </c>
      <c r="EN406" s="209" t="s">
        <v>503</v>
      </c>
      <c r="EO406" s="178" t="s">
        <v>503</v>
      </c>
      <c r="EP406" s="271"/>
      <c r="EQ406" s="243"/>
    </row>
    <row r="407" spans="1:147" s="26" customFormat="1" ht="30" customHeight="1" outlineLevel="2">
      <c r="B407" s="142"/>
      <c r="C407" s="120" t="s">
        <v>2072</v>
      </c>
      <c r="D407" s="212"/>
      <c r="E407" s="213"/>
      <c r="F407" s="211"/>
      <c r="G407" s="211"/>
      <c r="H407" s="211"/>
      <c r="I407" s="211"/>
      <c r="J407" s="211"/>
      <c r="K407" s="211"/>
      <c r="L407" s="211"/>
      <c r="M407" s="211"/>
      <c r="N407" s="211"/>
      <c r="O407" s="211"/>
      <c r="P407" s="211"/>
      <c r="Q407" s="211"/>
      <c r="R407" s="211"/>
      <c r="S407" s="211"/>
      <c r="T407" s="211"/>
      <c r="U407" s="211"/>
      <c r="V407" s="211"/>
      <c r="W407" s="211"/>
      <c r="X407" s="211"/>
      <c r="Y407" s="211"/>
      <c r="Z407" s="211"/>
      <c r="AA407" s="211"/>
      <c r="AB407" s="211"/>
      <c r="AC407" s="211"/>
      <c r="AD407" s="211"/>
      <c r="AE407" s="211"/>
      <c r="AF407" s="211"/>
      <c r="AG407" s="211"/>
      <c r="AH407" s="211"/>
      <c r="AI407" s="211"/>
      <c r="AJ407" s="211"/>
      <c r="AK407" s="211"/>
      <c r="AL407" s="211"/>
      <c r="AM407" s="211"/>
      <c r="AN407" s="211"/>
      <c r="AO407" s="211"/>
      <c r="AP407" s="211"/>
      <c r="AQ407" s="211"/>
      <c r="AR407" s="211"/>
      <c r="AS407" s="211"/>
      <c r="AT407" s="211"/>
      <c r="AU407" s="211"/>
      <c r="AV407" s="211"/>
      <c r="AW407" s="211"/>
      <c r="AX407" s="211"/>
      <c r="AY407" s="211"/>
      <c r="AZ407" s="211"/>
      <c r="BA407" s="211"/>
      <c r="BB407" s="211"/>
      <c r="BC407" s="211"/>
      <c r="BD407" s="211"/>
      <c r="BE407" s="211"/>
      <c r="BF407" s="211"/>
      <c r="BG407" s="211"/>
      <c r="BH407" s="211"/>
      <c r="BI407" s="211"/>
      <c r="BJ407" s="211"/>
      <c r="BK407" s="211"/>
      <c r="BL407" s="211"/>
      <c r="BM407" s="211"/>
      <c r="BN407" s="211"/>
      <c r="BO407" s="211"/>
      <c r="BP407" s="211"/>
      <c r="BQ407" s="211"/>
      <c r="BR407" s="211"/>
      <c r="BS407" s="211"/>
      <c r="BT407" s="211"/>
      <c r="BU407" s="211"/>
      <c r="BV407" s="211"/>
      <c r="BW407" s="211"/>
      <c r="BX407" s="211"/>
      <c r="BY407" s="211"/>
      <c r="BZ407" s="211"/>
      <c r="CA407" s="211"/>
      <c r="CB407" s="211"/>
      <c r="CC407" s="211"/>
      <c r="CD407" s="211"/>
      <c r="CE407" s="211"/>
      <c r="CF407" s="211"/>
      <c r="CG407" s="211"/>
      <c r="CH407" s="211"/>
      <c r="CI407" s="211"/>
      <c r="CJ407" s="211"/>
      <c r="CK407" s="211"/>
      <c r="CL407" s="211"/>
      <c r="CM407" s="211"/>
      <c r="CN407" s="211"/>
      <c r="CO407" s="211"/>
      <c r="CP407" s="211"/>
      <c r="CQ407" s="211"/>
      <c r="CR407" s="211"/>
      <c r="CS407" s="211"/>
      <c r="CT407" s="211"/>
      <c r="CU407" s="211"/>
      <c r="CV407" s="211"/>
      <c r="CW407" s="211"/>
      <c r="CX407" s="211"/>
      <c r="CY407" s="211"/>
      <c r="CZ407" s="211"/>
      <c r="DA407" s="211"/>
      <c r="DB407" s="211"/>
      <c r="DC407" s="211"/>
      <c r="DD407" s="211"/>
      <c r="DE407" s="211"/>
      <c r="DF407" s="211"/>
      <c r="DG407" s="211"/>
      <c r="DH407" s="211"/>
      <c r="DI407" s="211"/>
      <c r="DJ407" s="211"/>
      <c r="DK407" s="211"/>
      <c r="DL407" s="211"/>
      <c r="DM407" s="211"/>
      <c r="DN407" s="211"/>
      <c r="DO407" s="211"/>
      <c r="DP407" s="211"/>
      <c r="DQ407" s="211"/>
      <c r="DR407" s="211"/>
      <c r="DS407" s="211"/>
      <c r="DT407" s="211"/>
      <c r="DU407" s="211"/>
      <c r="DV407" s="211"/>
      <c r="DW407" s="211"/>
      <c r="DX407" s="211"/>
      <c r="DY407" s="211"/>
      <c r="DZ407" s="211"/>
      <c r="EA407" s="211"/>
      <c r="EB407" s="211"/>
      <c r="EC407" s="211"/>
      <c r="ED407" s="211"/>
      <c r="EE407" s="211"/>
      <c r="EF407" s="211"/>
      <c r="EG407" s="211"/>
      <c r="EH407" s="211"/>
      <c r="EI407" s="211"/>
      <c r="EJ407" s="211"/>
      <c r="EK407" s="211"/>
      <c r="EL407" s="211"/>
      <c r="EM407" s="211"/>
      <c r="EN407" s="211"/>
      <c r="EO407" s="178" t="s">
        <v>503</v>
      </c>
      <c r="EP407" s="271"/>
      <c r="EQ407" s="139"/>
    </row>
    <row r="408" spans="1:147" s="26" customFormat="1" ht="30" customHeight="1" outlineLevel="1">
      <c r="B408" s="142"/>
      <c r="C408" s="141" t="s">
        <v>2073</v>
      </c>
      <c r="D408" s="119"/>
      <c r="E408" s="143"/>
      <c r="F408" s="180"/>
      <c r="G408" s="180"/>
      <c r="H408" s="180"/>
      <c r="I408" s="180"/>
      <c r="J408" s="180"/>
      <c r="K408" s="180"/>
      <c r="L408" s="180"/>
      <c r="M408" s="180"/>
      <c r="N408" s="180"/>
      <c r="O408" s="180"/>
      <c r="P408" s="180"/>
      <c r="Q408" s="180"/>
      <c r="R408" s="180"/>
      <c r="S408" s="180"/>
      <c r="T408" s="180"/>
      <c r="U408" s="180"/>
      <c r="V408" s="180"/>
      <c r="W408" s="180"/>
      <c r="X408" s="180"/>
      <c r="Y408" s="180"/>
      <c r="Z408" s="180"/>
      <c r="AA408" s="180"/>
      <c r="AB408" s="180"/>
      <c r="AC408" s="180"/>
      <c r="AD408" s="180"/>
      <c r="AE408" s="180"/>
      <c r="AF408" s="180"/>
      <c r="AG408" s="180"/>
      <c r="AH408" s="180"/>
      <c r="AI408" s="180"/>
      <c r="AJ408" s="180"/>
      <c r="AK408" s="180"/>
      <c r="AL408" s="180"/>
      <c r="AM408" s="180"/>
      <c r="AN408" s="180"/>
      <c r="AO408" s="180"/>
      <c r="AP408" s="180"/>
      <c r="AQ408" s="180"/>
      <c r="AR408" s="180"/>
      <c r="AS408" s="180"/>
      <c r="AT408" s="180"/>
      <c r="AU408" s="180"/>
      <c r="AV408" s="180"/>
      <c r="AW408" s="180"/>
      <c r="AX408" s="180"/>
      <c r="AY408" s="180"/>
      <c r="AZ408" s="180"/>
      <c r="BA408" s="180"/>
      <c r="BB408" s="180"/>
      <c r="BC408" s="180"/>
      <c r="BD408" s="180"/>
      <c r="BE408" s="180"/>
      <c r="BF408" s="180"/>
      <c r="BG408" s="180"/>
      <c r="BH408" s="180"/>
      <c r="BI408" s="180"/>
      <c r="BJ408" s="180"/>
      <c r="BK408" s="180"/>
      <c r="BL408" s="180"/>
      <c r="BM408" s="180"/>
      <c r="BN408" s="180"/>
      <c r="BO408" s="180"/>
      <c r="BP408" s="180"/>
      <c r="BQ408" s="180"/>
      <c r="BR408" s="180"/>
      <c r="BS408" s="180"/>
      <c r="BT408" s="180"/>
      <c r="BU408" s="180"/>
      <c r="BV408" s="180"/>
      <c r="BW408" s="180"/>
      <c r="BX408" s="180"/>
      <c r="BY408" s="180"/>
      <c r="BZ408" s="180"/>
      <c r="CA408" s="180"/>
      <c r="CB408" s="180"/>
      <c r="CC408" s="180"/>
      <c r="CD408" s="180"/>
      <c r="CE408" s="180"/>
      <c r="CF408" s="180"/>
      <c r="CG408" s="180"/>
      <c r="CH408" s="180"/>
      <c r="CI408" s="180"/>
      <c r="CJ408" s="180"/>
      <c r="CK408" s="180"/>
      <c r="CL408" s="180"/>
      <c r="CM408" s="180"/>
      <c r="CN408" s="180"/>
      <c r="CO408" s="180"/>
      <c r="CP408" s="180"/>
      <c r="CQ408" s="180"/>
      <c r="CR408" s="180"/>
      <c r="CS408" s="180"/>
      <c r="CT408" s="180"/>
      <c r="CU408" s="180"/>
      <c r="CV408" s="180"/>
      <c r="CW408" s="180"/>
      <c r="CX408" s="180"/>
      <c r="CY408" s="180"/>
      <c r="CZ408" s="180"/>
      <c r="DA408" s="180"/>
      <c r="DB408" s="180"/>
      <c r="DC408" s="180"/>
      <c r="DD408" s="180"/>
      <c r="DE408" s="180"/>
      <c r="DF408" s="180"/>
      <c r="DG408" s="180"/>
      <c r="DH408" s="180"/>
      <c r="DI408" s="180"/>
      <c r="DJ408" s="180"/>
      <c r="DK408" s="180"/>
      <c r="DL408" s="180"/>
      <c r="DM408" s="180"/>
      <c r="DN408" s="180"/>
      <c r="DO408" s="180"/>
      <c r="DP408" s="180"/>
      <c r="DQ408" s="180"/>
      <c r="DR408" s="180"/>
      <c r="DS408" s="180"/>
      <c r="DT408" s="180"/>
      <c r="DU408" s="180"/>
      <c r="DV408" s="180"/>
      <c r="DW408" s="180"/>
      <c r="DX408" s="180"/>
      <c r="DY408" s="180"/>
      <c r="DZ408" s="180"/>
      <c r="EA408" s="180"/>
      <c r="EB408" s="180"/>
      <c r="EC408" s="180"/>
      <c r="ED408" s="180"/>
      <c r="EE408" s="180"/>
      <c r="EF408" s="180"/>
      <c r="EG408" s="180"/>
      <c r="EH408" s="180"/>
      <c r="EI408" s="180"/>
      <c r="EJ408" s="180"/>
      <c r="EK408" s="180"/>
      <c r="EL408" s="180"/>
      <c r="EM408" s="180"/>
      <c r="EN408" s="180"/>
      <c r="EO408" s="180"/>
      <c r="EP408" s="271"/>
      <c r="EQ408" s="139"/>
    </row>
    <row r="409" spans="1:147" s="26" customFormat="1" ht="30" customHeight="1" outlineLevel="1">
      <c r="B409" s="142"/>
      <c r="C409" s="141" t="s">
        <v>2074</v>
      </c>
      <c r="D409" s="119"/>
      <c r="E409" s="143"/>
      <c r="F409" s="180"/>
      <c r="G409" s="180"/>
      <c r="H409" s="180"/>
      <c r="I409" s="180"/>
      <c r="J409" s="180"/>
      <c r="K409" s="180"/>
      <c r="L409" s="180"/>
      <c r="M409" s="180"/>
      <c r="N409" s="180"/>
      <c r="O409" s="180"/>
      <c r="P409" s="180"/>
      <c r="Q409" s="180"/>
      <c r="R409" s="180"/>
      <c r="S409" s="180"/>
      <c r="T409" s="180"/>
      <c r="U409" s="180"/>
      <c r="V409" s="180"/>
      <c r="W409" s="180"/>
      <c r="X409" s="180"/>
      <c r="Y409" s="180"/>
      <c r="Z409" s="180"/>
      <c r="AA409" s="180"/>
      <c r="AB409" s="180"/>
      <c r="AC409" s="180"/>
      <c r="AD409" s="180"/>
      <c r="AE409" s="180"/>
      <c r="AF409" s="180"/>
      <c r="AG409" s="180"/>
      <c r="AH409" s="180"/>
      <c r="AI409" s="180"/>
      <c r="AJ409" s="180"/>
      <c r="AK409" s="180"/>
      <c r="AL409" s="180"/>
      <c r="AM409" s="180"/>
      <c r="AN409" s="180"/>
      <c r="AO409" s="180"/>
      <c r="AP409" s="180"/>
      <c r="AQ409" s="180"/>
      <c r="AR409" s="180"/>
      <c r="AS409" s="180"/>
      <c r="AT409" s="180"/>
      <c r="AU409" s="180"/>
      <c r="AV409" s="180"/>
      <c r="AW409" s="180"/>
      <c r="AX409" s="180"/>
      <c r="AY409" s="180"/>
      <c r="AZ409" s="180"/>
      <c r="BA409" s="180"/>
      <c r="BB409" s="180"/>
      <c r="BC409" s="180"/>
      <c r="BD409" s="180"/>
      <c r="BE409" s="180"/>
      <c r="BF409" s="180"/>
      <c r="BG409" s="180"/>
      <c r="BH409" s="180"/>
      <c r="BI409" s="180"/>
      <c r="BJ409" s="180"/>
      <c r="BK409" s="180"/>
      <c r="BL409" s="180"/>
      <c r="BM409" s="180"/>
      <c r="BN409" s="180"/>
      <c r="BO409" s="180"/>
      <c r="BP409" s="180"/>
      <c r="BQ409" s="180"/>
      <c r="BR409" s="180"/>
      <c r="BS409" s="180"/>
      <c r="BT409" s="180"/>
      <c r="BU409" s="180"/>
      <c r="BV409" s="180"/>
      <c r="BW409" s="180"/>
      <c r="BX409" s="180"/>
      <c r="BY409" s="180"/>
      <c r="BZ409" s="180"/>
      <c r="CA409" s="180"/>
      <c r="CB409" s="180"/>
      <c r="CC409" s="180"/>
      <c r="CD409" s="180"/>
      <c r="CE409" s="180"/>
      <c r="CF409" s="180"/>
      <c r="CG409" s="180"/>
      <c r="CH409" s="180"/>
      <c r="CI409" s="180"/>
      <c r="CJ409" s="180"/>
      <c r="CK409" s="180"/>
      <c r="CL409" s="180"/>
      <c r="CM409" s="180"/>
      <c r="CN409" s="180"/>
      <c r="CO409" s="180"/>
      <c r="CP409" s="180"/>
      <c r="CQ409" s="180"/>
      <c r="CR409" s="180"/>
      <c r="CS409" s="180"/>
      <c r="CT409" s="180"/>
      <c r="CU409" s="180"/>
      <c r="CV409" s="180"/>
      <c r="CW409" s="180"/>
      <c r="CX409" s="180"/>
      <c r="CY409" s="180"/>
      <c r="CZ409" s="180"/>
      <c r="DA409" s="180"/>
      <c r="DB409" s="180"/>
      <c r="DC409" s="180"/>
      <c r="DD409" s="180"/>
      <c r="DE409" s="180"/>
      <c r="DF409" s="180"/>
      <c r="DG409" s="180"/>
      <c r="DH409" s="180"/>
      <c r="DI409" s="180"/>
      <c r="DJ409" s="180"/>
      <c r="DK409" s="180"/>
      <c r="DL409" s="180"/>
      <c r="DM409" s="180"/>
      <c r="DN409" s="180"/>
      <c r="DO409" s="180"/>
      <c r="DP409" s="180"/>
      <c r="DQ409" s="180"/>
      <c r="DR409" s="180"/>
      <c r="DS409" s="180"/>
      <c r="DT409" s="180"/>
      <c r="DU409" s="180"/>
      <c r="DV409" s="180"/>
      <c r="DW409" s="180"/>
      <c r="DX409" s="180"/>
      <c r="DY409" s="180"/>
      <c r="DZ409" s="180"/>
      <c r="EA409" s="180"/>
      <c r="EB409" s="180"/>
      <c r="EC409" s="180"/>
      <c r="ED409" s="180"/>
      <c r="EE409" s="180"/>
      <c r="EF409" s="180"/>
      <c r="EG409" s="180"/>
      <c r="EH409" s="180"/>
      <c r="EI409" s="180"/>
      <c r="EJ409" s="180"/>
      <c r="EK409" s="180"/>
      <c r="EL409" s="180"/>
      <c r="EM409" s="180"/>
      <c r="EN409" s="180"/>
      <c r="EO409" s="180"/>
      <c r="EP409" s="271"/>
      <c r="EQ409" s="139"/>
    </row>
    <row r="410" spans="1:147" s="71" customFormat="1" ht="30" customHeight="1" outlineLevel="2">
      <c r="A410" s="26"/>
      <c r="B410" s="142"/>
      <c r="C410" s="142" t="s">
        <v>2075</v>
      </c>
      <c r="D410" s="121"/>
      <c r="E410" s="244"/>
      <c r="F410" s="178"/>
      <c r="G410" s="178" t="s">
        <v>503</v>
      </c>
      <c r="H410" s="178" t="s">
        <v>503</v>
      </c>
      <c r="I410" s="178" t="s">
        <v>503</v>
      </c>
      <c r="J410" s="178"/>
      <c r="K410" s="178" t="s">
        <v>503</v>
      </c>
      <c r="L410" s="178" t="s">
        <v>503</v>
      </c>
      <c r="M410" s="178" t="s">
        <v>503</v>
      </c>
      <c r="N410" s="178" t="s">
        <v>503</v>
      </c>
      <c r="O410" s="178" t="s">
        <v>503</v>
      </c>
      <c r="P410" s="178" t="s">
        <v>503</v>
      </c>
      <c r="Q410" s="178" t="s">
        <v>503</v>
      </c>
      <c r="R410" s="178" t="s">
        <v>503</v>
      </c>
      <c r="S410" s="178" t="s">
        <v>503</v>
      </c>
      <c r="T410" s="178" t="s">
        <v>503</v>
      </c>
      <c r="U410" s="178" t="s">
        <v>503</v>
      </c>
      <c r="V410" s="178" t="s">
        <v>503</v>
      </c>
      <c r="W410" s="178" t="s">
        <v>503</v>
      </c>
      <c r="X410" s="178" t="s">
        <v>503</v>
      </c>
      <c r="Y410" s="178" t="s">
        <v>503</v>
      </c>
      <c r="Z410" s="178" t="s">
        <v>503</v>
      </c>
      <c r="AA410" s="178" t="s">
        <v>503</v>
      </c>
      <c r="AB410" s="178" t="s">
        <v>503</v>
      </c>
      <c r="AC410" s="178" t="s">
        <v>503</v>
      </c>
      <c r="AD410" s="178" t="s">
        <v>503</v>
      </c>
      <c r="AE410" s="178" t="s">
        <v>503</v>
      </c>
      <c r="AF410" s="178" t="s">
        <v>503</v>
      </c>
      <c r="AG410" s="178" t="s">
        <v>503</v>
      </c>
      <c r="AH410" s="178" t="s">
        <v>503</v>
      </c>
      <c r="AI410" s="178" t="s">
        <v>503</v>
      </c>
      <c r="AJ410" s="178" t="s">
        <v>503</v>
      </c>
      <c r="AK410" s="178" t="s">
        <v>503</v>
      </c>
      <c r="AL410" s="178" t="s">
        <v>503</v>
      </c>
      <c r="AM410" s="178" t="s">
        <v>503</v>
      </c>
      <c r="AN410" s="178" t="s">
        <v>503</v>
      </c>
      <c r="AO410" s="178" t="s">
        <v>503</v>
      </c>
      <c r="AP410" s="178" t="s">
        <v>503</v>
      </c>
      <c r="AQ410" s="178" t="s">
        <v>503</v>
      </c>
      <c r="AR410" s="178" t="s">
        <v>503</v>
      </c>
      <c r="AS410" s="178" t="s">
        <v>503</v>
      </c>
      <c r="AT410" s="178" t="s">
        <v>503</v>
      </c>
      <c r="AU410" s="178" t="s">
        <v>503</v>
      </c>
      <c r="AV410" s="178" t="s">
        <v>503</v>
      </c>
      <c r="AW410" s="178" t="s">
        <v>503</v>
      </c>
      <c r="AX410" s="178" t="s">
        <v>503</v>
      </c>
      <c r="AY410" s="178" t="s">
        <v>503</v>
      </c>
      <c r="AZ410" s="178" t="s">
        <v>503</v>
      </c>
      <c r="BA410" s="178" t="s">
        <v>503</v>
      </c>
      <c r="BB410" s="178" t="s">
        <v>503</v>
      </c>
      <c r="BC410" s="178" t="s">
        <v>503</v>
      </c>
      <c r="BD410" s="178" t="s">
        <v>503</v>
      </c>
      <c r="BE410" s="178" t="s">
        <v>503</v>
      </c>
      <c r="BF410" s="178" t="s">
        <v>503</v>
      </c>
      <c r="BG410" s="178" t="s">
        <v>503</v>
      </c>
      <c r="BH410" s="178" t="s">
        <v>503</v>
      </c>
      <c r="BI410" s="178" t="s">
        <v>503</v>
      </c>
      <c r="BJ410" s="178" t="s">
        <v>503</v>
      </c>
      <c r="BK410" s="178"/>
      <c r="BL410" s="178" t="s">
        <v>503</v>
      </c>
      <c r="BM410" s="178" t="s">
        <v>503</v>
      </c>
      <c r="BN410" s="178" t="s">
        <v>503</v>
      </c>
      <c r="BO410" s="178" t="s">
        <v>503</v>
      </c>
      <c r="BP410" s="178"/>
      <c r="BQ410" s="178"/>
      <c r="BR410" s="178"/>
      <c r="BS410" s="178"/>
      <c r="BT410" s="178"/>
      <c r="BU410" s="178"/>
      <c r="BV410" s="178"/>
      <c r="BW410" s="178"/>
      <c r="BX410" s="178"/>
      <c r="BY410" s="178"/>
      <c r="BZ410" s="178"/>
      <c r="CA410" s="178"/>
      <c r="CB410" s="178"/>
      <c r="CC410" s="178"/>
      <c r="CD410" s="178"/>
      <c r="CE410" s="178"/>
      <c r="CF410" s="178"/>
      <c r="CG410" s="178"/>
      <c r="CH410" s="178"/>
      <c r="CI410" s="178"/>
      <c r="CJ410" s="178"/>
      <c r="CK410" s="178"/>
      <c r="CL410" s="178"/>
      <c r="CM410" s="178" t="s">
        <v>503</v>
      </c>
      <c r="CN410" s="178" t="s">
        <v>503</v>
      </c>
      <c r="CO410" s="178" t="s">
        <v>503</v>
      </c>
      <c r="CP410" s="178" t="s">
        <v>503</v>
      </c>
      <c r="CQ410" s="178" t="s">
        <v>503</v>
      </c>
      <c r="CR410" s="178" t="s">
        <v>503</v>
      </c>
      <c r="CS410" s="178" t="s">
        <v>503</v>
      </c>
      <c r="CT410" s="178" t="s">
        <v>503</v>
      </c>
      <c r="CU410" s="178" t="s">
        <v>503</v>
      </c>
      <c r="CV410" s="178" t="s">
        <v>503</v>
      </c>
      <c r="CW410" s="178" t="s">
        <v>503</v>
      </c>
      <c r="CX410" s="178" t="s">
        <v>503</v>
      </c>
      <c r="CY410" s="178" t="s">
        <v>503</v>
      </c>
      <c r="CZ410" s="178" t="s">
        <v>503</v>
      </c>
      <c r="DA410" s="178" t="s">
        <v>503</v>
      </c>
      <c r="DB410" s="178" t="s">
        <v>503</v>
      </c>
      <c r="DC410" s="178" t="s">
        <v>503</v>
      </c>
      <c r="DD410" s="178" t="s">
        <v>503</v>
      </c>
      <c r="DE410" s="178" t="s">
        <v>503</v>
      </c>
      <c r="DF410" s="178" t="s">
        <v>503</v>
      </c>
      <c r="DG410" s="178" t="s">
        <v>503</v>
      </c>
      <c r="DH410" s="178" t="s">
        <v>503</v>
      </c>
      <c r="DI410" s="178" t="s">
        <v>503</v>
      </c>
      <c r="DJ410" s="178" t="s">
        <v>503</v>
      </c>
      <c r="DK410" s="178" t="s">
        <v>503</v>
      </c>
      <c r="DL410" s="178" t="s">
        <v>503</v>
      </c>
      <c r="DM410" s="178" t="s">
        <v>503</v>
      </c>
      <c r="DN410" s="178" t="s">
        <v>503</v>
      </c>
      <c r="DO410" s="178" t="s">
        <v>503</v>
      </c>
      <c r="DP410" s="178" t="s">
        <v>503</v>
      </c>
      <c r="DQ410" s="178" t="s">
        <v>503</v>
      </c>
      <c r="DR410" s="178" t="s">
        <v>503</v>
      </c>
      <c r="DS410" s="178" t="s">
        <v>503</v>
      </c>
      <c r="DT410" s="178" t="s">
        <v>503</v>
      </c>
      <c r="DU410" s="178" t="s">
        <v>503</v>
      </c>
      <c r="DV410" s="178" t="s">
        <v>503</v>
      </c>
      <c r="DW410" s="178" t="s">
        <v>503</v>
      </c>
      <c r="DX410" s="178" t="s">
        <v>503</v>
      </c>
      <c r="DY410" s="178" t="s">
        <v>503</v>
      </c>
      <c r="DZ410" s="178" t="s">
        <v>503</v>
      </c>
      <c r="EA410" s="178" t="s">
        <v>503</v>
      </c>
      <c r="EB410" s="178" t="s">
        <v>503</v>
      </c>
      <c r="EC410" s="178" t="s">
        <v>503</v>
      </c>
      <c r="ED410" s="178" t="s">
        <v>503</v>
      </c>
      <c r="EE410" s="178" t="s">
        <v>503</v>
      </c>
      <c r="EF410" s="178" t="s">
        <v>503</v>
      </c>
      <c r="EG410" s="178" t="s">
        <v>503</v>
      </c>
      <c r="EH410" s="178" t="s">
        <v>503</v>
      </c>
      <c r="EI410" s="178" t="s">
        <v>503</v>
      </c>
      <c r="EJ410" s="178" t="s">
        <v>503</v>
      </c>
      <c r="EK410" s="178" t="s">
        <v>503</v>
      </c>
      <c r="EL410" s="178" t="s">
        <v>503</v>
      </c>
      <c r="EM410" s="178" t="s">
        <v>503</v>
      </c>
      <c r="EN410" s="178" t="s">
        <v>503</v>
      </c>
      <c r="EO410" s="178"/>
      <c r="EP410" s="271"/>
      <c r="EQ410" s="243"/>
    </row>
    <row r="411" spans="1:147" s="71" customFormat="1" ht="30" customHeight="1" outlineLevel="2">
      <c r="A411" s="26"/>
      <c r="B411" s="142"/>
      <c r="C411" s="142" t="s">
        <v>2076</v>
      </c>
      <c r="D411" s="121"/>
      <c r="E411" s="244"/>
      <c r="F411" s="178"/>
      <c r="G411" s="178" t="s">
        <v>503</v>
      </c>
      <c r="H411" s="178" t="s">
        <v>503</v>
      </c>
      <c r="I411" s="178" t="s">
        <v>503</v>
      </c>
      <c r="J411" s="178"/>
      <c r="K411" s="178" t="s">
        <v>503</v>
      </c>
      <c r="L411" s="178" t="s">
        <v>503</v>
      </c>
      <c r="M411" s="178" t="s">
        <v>503</v>
      </c>
      <c r="N411" s="178" t="s">
        <v>503</v>
      </c>
      <c r="O411" s="178" t="s">
        <v>503</v>
      </c>
      <c r="P411" s="178" t="s">
        <v>503</v>
      </c>
      <c r="Q411" s="178" t="s">
        <v>503</v>
      </c>
      <c r="R411" s="178" t="s">
        <v>503</v>
      </c>
      <c r="S411" s="178" t="s">
        <v>503</v>
      </c>
      <c r="T411" s="178" t="s">
        <v>503</v>
      </c>
      <c r="U411" s="178" t="s">
        <v>503</v>
      </c>
      <c r="V411" s="178" t="s">
        <v>503</v>
      </c>
      <c r="W411" s="178" t="s">
        <v>503</v>
      </c>
      <c r="X411" s="178" t="s">
        <v>503</v>
      </c>
      <c r="Y411" s="178" t="s">
        <v>503</v>
      </c>
      <c r="Z411" s="178" t="s">
        <v>503</v>
      </c>
      <c r="AA411" s="178" t="s">
        <v>503</v>
      </c>
      <c r="AB411" s="178" t="s">
        <v>503</v>
      </c>
      <c r="AC411" s="178" t="s">
        <v>503</v>
      </c>
      <c r="AD411" s="178" t="s">
        <v>503</v>
      </c>
      <c r="AE411" s="178" t="s">
        <v>503</v>
      </c>
      <c r="AF411" s="178" t="s">
        <v>503</v>
      </c>
      <c r="AG411" s="178" t="s">
        <v>503</v>
      </c>
      <c r="AH411" s="178" t="s">
        <v>503</v>
      </c>
      <c r="AI411" s="178" t="s">
        <v>503</v>
      </c>
      <c r="AJ411" s="178" t="s">
        <v>503</v>
      </c>
      <c r="AK411" s="178" t="s">
        <v>503</v>
      </c>
      <c r="AL411" s="178" t="s">
        <v>503</v>
      </c>
      <c r="AM411" s="178" t="s">
        <v>503</v>
      </c>
      <c r="AN411" s="178" t="s">
        <v>503</v>
      </c>
      <c r="AO411" s="178" t="s">
        <v>503</v>
      </c>
      <c r="AP411" s="178" t="s">
        <v>503</v>
      </c>
      <c r="AQ411" s="178" t="s">
        <v>503</v>
      </c>
      <c r="AR411" s="178" t="s">
        <v>503</v>
      </c>
      <c r="AS411" s="178" t="s">
        <v>503</v>
      </c>
      <c r="AT411" s="178" t="s">
        <v>503</v>
      </c>
      <c r="AU411" s="178" t="s">
        <v>503</v>
      </c>
      <c r="AV411" s="178" t="s">
        <v>503</v>
      </c>
      <c r="AW411" s="178" t="s">
        <v>503</v>
      </c>
      <c r="AX411" s="178" t="s">
        <v>503</v>
      </c>
      <c r="AY411" s="178" t="s">
        <v>503</v>
      </c>
      <c r="AZ411" s="178" t="s">
        <v>503</v>
      </c>
      <c r="BA411" s="178" t="s">
        <v>503</v>
      </c>
      <c r="BB411" s="178" t="s">
        <v>503</v>
      </c>
      <c r="BC411" s="178" t="s">
        <v>503</v>
      </c>
      <c r="BD411" s="178" t="s">
        <v>503</v>
      </c>
      <c r="BE411" s="178" t="s">
        <v>503</v>
      </c>
      <c r="BF411" s="178" t="s">
        <v>503</v>
      </c>
      <c r="BG411" s="178" t="s">
        <v>503</v>
      </c>
      <c r="BH411" s="178" t="s">
        <v>503</v>
      </c>
      <c r="BI411" s="178" t="s">
        <v>503</v>
      </c>
      <c r="BJ411" s="178" t="s">
        <v>503</v>
      </c>
      <c r="BK411" s="178"/>
      <c r="BL411" s="178" t="s">
        <v>503</v>
      </c>
      <c r="BM411" s="178" t="s">
        <v>503</v>
      </c>
      <c r="BN411" s="178" t="s">
        <v>503</v>
      </c>
      <c r="BO411" s="178" t="s">
        <v>503</v>
      </c>
      <c r="BP411" s="178"/>
      <c r="BQ411" s="178"/>
      <c r="BR411" s="178"/>
      <c r="BS411" s="178"/>
      <c r="BT411" s="178"/>
      <c r="BU411" s="178"/>
      <c r="BV411" s="178"/>
      <c r="BW411" s="178"/>
      <c r="BX411" s="178"/>
      <c r="BY411" s="178"/>
      <c r="BZ411" s="178"/>
      <c r="CA411" s="178"/>
      <c r="CB411" s="178"/>
      <c r="CC411" s="178"/>
      <c r="CD411" s="178"/>
      <c r="CE411" s="178"/>
      <c r="CF411" s="178"/>
      <c r="CG411" s="178"/>
      <c r="CH411" s="178"/>
      <c r="CI411" s="178"/>
      <c r="CJ411" s="178"/>
      <c r="CK411" s="178"/>
      <c r="CL411" s="178"/>
      <c r="CM411" s="178" t="s">
        <v>503</v>
      </c>
      <c r="CN411" s="178" t="s">
        <v>503</v>
      </c>
      <c r="CO411" s="178" t="s">
        <v>503</v>
      </c>
      <c r="CP411" s="178" t="s">
        <v>503</v>
      </c>
      <c r="CQ411" s="178" t="s">
        <v>503</v>
      </c>
      <c r="CR411" s="178" t="s">
        <v>503</v>
      </c>
      <c r="CS411" s="178" t="s">
        <v>503</v>
      </c>
      <c r="CT411" s="178" t="s">
        <v>503</v>
      </c>
      <c r="CU411" s="178" t="s">
        <v>503</v>
      </c>
      <c r="CV411" s="178" t="s">
        <v>503</v>
      </c>
      <c r="CW411" s="178" t="s">
        <v>503</v>
      </c>
      <c r="CX411" s="178" t="s">
        <v>503</v>
      </c>
      <c r="CY411" s="178" t="s">
        <v>503</v>
      </c>
      <c r="CZ411" s="178" t="s">
        <v>503</v>
      </c>
      <c r="DA411" s="178" t="s">
        <v>503</v>
      </c>
      <c r="DB411" s="178" t="s">
        <v>503</v>
      </c>
      <c r="DC411" s="178" t="s">
        <v>503</v>
      </c>
      <c r="DD411" s="178" t="s">
        <v>503</v>
      </c>
      <c r="DE411" s="178" t="s">
        <v>503</v>
      </c>
      <c r="DF411" s="178" t="s">
        <v>503</v>
      </c>
      <c r="DG411" s="178" t="s">
        <v>503</v>
      </c>
      <c r="DH411" s="178" t="s">
        <v>503</v>
      </c>
      <c r="DI411" s="178" t="s">
        <v>503</v>
      </c>
      <c r="DJ411" s="178" t="s">
        <v>503</v>
      </c>
      <c r="DK411" s="178" t="s">
        <v>503</v>
      </c>
      <c r="DL411" s="178" t="s">
        <v>503</v>
      </c>
      <c r="DM411" s="178" t="s">
        <v>503</v>
      </c>
      <c r="DN411" s="178" t="s">
        <v>503</v>
      </c>
      <c r="DO411" s="178" t="s">
        <v>503</v>
      </c>
      <c r="DP411" s="178" t="s">
        <v>503</v>
      </c>
      <c r="DQ411" s="178" t="s">
        <v>503</v>
      </c>
      <c r="DR411" s="178" t="s">
        <v>503</v>
      </c>
      <c r="DS411" s="178" t="s">
        <v>503</v>
      </c>
      <c r="DT411" s="178" t="s">
        <v>503</v>
      </c>
      <c r="DU411" s="178" t="s">
        <v>503</v>
      </c>
      <c r="DV411" s="178" t="s">
        <v>503</v>
      </c>
      <c r="DW411" s="178" t="s">
        <v>503</v>
      </c>
      <c r="DX411" s="178" t="s">
        <v>503</v>
      </c>
      <c r="DY411" s="178" t="s">
        <v>503</v>
      </c>
      <c r="DZ411" s="178" t="s">
        <v>503</v>
      </c>
      <c r="EA411" s="178" t="s">
        <v>503</v>
      </c>
      <c r="EB411" s="178" t="s">
        <v>503</v>
      </c>
      <c r="EC411" s="178" t="s">
        <v>503</v>
      </c>
      <c r="ED411" s="178" t="s">
        <v>503</v>
      </c>
      <c r="EE411" s="178" t="s">
        <v>503</v>
      </c>
      <c r="EF411" s="178" t="s">
        <v>503</v>
      </c>
      <c r="EG411" s="178" t="s">
        <v>503</v>
      </c>
      <c r="EH411" s="178" t="s">
        <v>503</v>
      </c>
      <c r="EI411" s="178" t="s">
        <v>503</v>
      </c>
      <c r="EJ411" s="178" t="s">
        <v>503</v>
      </c>
      <c r="EK411" s="178" t="s">
        <v>503</v>
      </c>
      <c r="EL411" s="178" t="s">
        <v>503</v>
      </c>
      <c r="EM411" s="178" t="s">
        <v>503</v>
      </c>
      <c r="EN411" s="178" t="s">
        <v>503</v>
      </c>
      <c r="EO411" s="178" t="s">
        <v>503</v>
      </c>
      <c r="EP411" s="271"/>
      <c r="EQ411" s="243"/>
    </row>
    <row r="412" spans="1:147" s="71" customFormat="1" ht="30" customHeight="1" outlineLevel="2">
      <c r="A412" s="26"/>
      <c r="B412" s="142"/>
      <c r="C412" s="142" t="s">
        <v>2077</v>
      </c>
      <c r="D412" s="121"/>
      <c r="E412" s="244"/>
      <c r="F412" s="178"/>
      <c r="G412" s="178" t="s">
        <v>503</v>
      </c>
      <c r="H412" s="178"/>
      <c r="I412" s="178"/>
      <c r="J412" s="178"/>
      <c r="K412" s="178"/>
      <c r="L412" s="178"/>
      <c r="M412" s="178"/>
      <c r="N412" s="178"/>
      <c r="O412" s="178"/>
      <c r="P412" s="178"/>
      <c r="Q412" s="178"/>
      <c r="R412" s="178"/>
      <c r="S412" s="178"/>
      <c r="T412" s="178"/>
      <c r="U412" s="178"/>
      <c r="V412" s="178"/>
      <c r="W412" s="178"/>
      <c r="X412" s="178"/>
      <c r="Y412" s="178"/>
      <c r="Z412" s="178"/>
      <c r="AA412" s="178"/>
      <c r="AB412" s="178"/>
      <c r="AC412" s="178"/>
      <c r="AD412" s="178"/>
      <c r="AE412" s="178"/>
      <c r="AF412" s="178"/>
      <c r="AG412" s="178"/>
      <c r="AH412" s="178"/>
      <c r="AI412" s="178"/>
      <c r="AJ412" s="178"/>
      <c r="AK412" s="178"/>
      <c r="AL412" s="178"/>
      <c r="AM412" s="178"/>
      <c r="AN412" s="178"/>
      <c r="AO412" s="178"/>
      <c r="AP412" s="178"/>
      <c r="AQ412" s="178"/>
      <c r="AR412" s="178"/>
      <c r="AS412" s="178"/>
      <c r="AT412" s="178"/>
      <c r="AU412" s="178"/>
      <c r="AV412" s="178"/>
      <c r="AW412" s="178"/>
      <c r="AX412" s="178"/>
      <c r="AY412" s="178"/>
      <c r="AZ412" s="178"/>
      <c r="BA412" s="178"/>
      <c r="BB412" s="178"/>
      <c r="BC412" s="178"/>
      <c r="BD412" s="178"/>
      <c r="BE412" s="178"/>
      <c r="BF412" s="178"/>
      <c r="BG412" s="178"/>
      <c r="BH412" s="178"/>
      <c r="BI412" s="178"/>
      <c r="BJ412" s="178"/>
      <c r="BK412" s="178"/>
      <c r="BL412" s="178"/>
      <c r="BM412" s="178"/>
      <c r="BN412" s="178"/>
      <c r="BO412" s="178"/>
      <c r="BP412" s="178"/>
      <c r="BQ412" s="178"/>
      <c r="BR412" s="178"/>
      <c r="BS412" s="178"/>
      <c r="BT412" s="178"/>
      <c r="BU412" s="178"/>
      <c r="BV412" s="178"/>
      <c r="BW412" s="178"/>
      <c r="BX412" s="178"/>
      <c r="BY412" s="178"/>
      <c r="BZ412" s="178"/>
      <c r="CA412" s="178"/>
      <c r="CB412" s="178"/>
      <c r="CC412" s="178"/>
      <c r="CD412" s="178"/>
      <c r="CE412" s="178"/>
      <c r="CF412" s="178"/>
      <c r="CG412" s="178"/>
      <c r="CH412" s="178"/>
      <c r="CI412" s="178"/>
      <c r="CJ412" s="178"/>
      <c r="CK412" s="178"/>
      <c r="CL412" s="178"/>
      <c r="CM412" s="178"/>
      <c r="CN412" s="178"/>
      <c r="CO412" s="178"/>
      <c r="CP412" s="178"/>
      <c r="CQ412" s="178"/>
      <c r="CR412" s="178"/>
      <c r="CS412" s="178"/>
      <c r="CT412" s="178"/>
      <c r="CU412" s="178"/>
      <c r="CV412" s="178"/>
      <c r="CW412" s="178"/>
      <c r="CX412" s="178"/>
      <c r="CY412" s="178"/>
      <c r="CZ412" s="178"/>
      <c r="DA412" s="178"/>
      <c r="DB412" s="178"/>
      <c r="DC412" s="178"/>
      <c r="DD412" s="178"/>
      <c r="DE412" s="178"/>
      <c r="DF412" s="178"/>
      <c r="DG412" s="178"/>
      <c r="DH412" s="178"/>
      <c r="DI412" s="178"/>
      <c r="DJ412" s="178"/>
      <c r="DK412" s="178"/>
      <c r="DL412" s="178"/>
      <c r="DM412" s="178"/>
      <c r="DN412" s="178"/>
      <c r="DO412" s="178"/>
      <c r="DP412" s="178"/>
      <c r="DQ412" s="178"/>
      <c r="DR412" s="178"/>
      <c r="DS412" s="178"/>
      <c r="DT412" s="178"/>
      <c r="DU412" s="178"/>
      <c r="DV412" s="178"/>
      <c r="DW412" s="178"/>
      <c r="DX412" s="178"/>
      <c r="DY412" s="178"/>
      <c r="DZ412" s="178"/>
      <c r="EA412" s="178"/>
      <c r="EB412" s="178"/>
      <c r="EC412" s="178"/>
      <c r="ED412" s="178"/>
      <c r="EE412" s="178"/>
      <c r="EF412" s="178"/>
      <c r="EG412" s="178"/>
      <c r="EH412" s="178"/>
      <c r="EI412" s="178"/>
      <c r="EJ412" s="178"/>
      <c r="EK412" s="178"/>
      <c r="EL412" s="178"/>
      <c r="EM412" s="178"/>
      <c r="EN412" s="178"/>
      <c r="EO412" s="178"/>
      <c r="EP412" s="271"/>
      <c r="EQ412" s="243"/>
    </row>
    <row r="413" spans="1:147" s="71" customFormat="1" ht="30" customHeight="1" outlineLevel="2">
      <c r="A413" s="26"/>
      <c r="B413" s="142"/>
      <c r="C413" s="142" t="s">
        <v>2078</v>
      </c>
      <c r="D413" s="121"/>
      <c r="E413" s="244"/>
      <c r="F413" s="178"/>
      <c r="G413" s="178" t="s">
        <v>503</v>
      </c>
      <c r="H413" s="178" t="s">
        <v>503</v>
      </c>
      <c r="I413" s="178" t="s">
        <v>503</v>
      </c>
      <c r="J413" s="178"/>
      <c r="K413" s="178" t="s">
        <v>503</v>
      </c>
      <c r="L413" s="178" t="s">
        <v>503</v>
      </c>
      <c r="M413" s="178" t="s">
        <v>503</v>
      </c>
      <c r="N413" s="178" t="s">
        <v>503</v>
      </c>
      <c r="O413" s="178" t="s">
        <v>503</v>
      </c>
      <c r="P413" s="178" t="s">
        <v>503</v>
      </c>
      <c r="Q413" s="178" t="s">
        <v>503</v>
      </c>
      <c r="R413" s="178" t="s">
        <v>503</v>
      </c>
      <c r="S413" s="178" t="s">
        <v>503</v>
      </c>
      <c r="T413" s="178" t="s">
        <v>503</v>
      </c>
      <c r="U413" s="178" t="s">
        <v>503</v>
      </c>
      <c r="V413" s="178" t="s">
        <v>503</v>
      </c>
      <c r="W413" s="178" t="s">
        <v>503</v>
      </c>
      <c r="X413" s="178" t="s">
        <v>503</v>
      </c>
      <c r="Y413" s="178" t="s">
        <v>503</v>
      </c>
      <c r="Z413" s="178" t="s">
        <v>503</v>
      </c>
      <c r="AA413" s="178" t="s">
        <v>503</v>
      </c>
      <c r="AB413" s="178" t="s">
        <v>503</v>
      </c>
      <c r="AC413" s="178" t="s">
        <v>503</v>
      </c>
      <c r="AD413" s="178" t="s">
        <v>503</v>
      </c>
      <c r="AE413" s="178" t="s">
        <v>503</v>
      </c>
      <c r="AF413" s="178" t="s">
        <v>503</v>
      </c>
      <c r="AG413" s="178" t="s">
        <v>503</v>
      </c>
      <c r="AH413" s="178" t="s">
        <v>503</v>
      </c>
      <c r="AI413" s="178" t="s">
        <v>503</v>
      </c>
      <c r="AJ413" s="178" t="s">
        <v>503</v>
      </c>
      <c r="AK413" s="178" t="s">
        <v>503</v>
      </c>
      <c r="AL413" s="178" t="s">
        <v>503</v>
      </c>
      <c r="AM413" s="178" t="s">
        <v>503</v>
      </c>
      <c r="AN413" s="178" t="s">
        <v>503</v>
      </c>
      <c r="AO413" s="178" t="s">
        <v>503</v>
      </c>
      <c r="AP413" s="178" t="s">
        <v>503</v>
      </c>
      <c r="AQ413" s="178" t="s">
        <v>503</v>
      </c>
      <c r="AR413" s="178" t="s">
        <v>503</v>
      </c>
      <c r="AS413" s="178" t="s">
        <v>503</v>
      </c>
      <c r="AT413" s="178" t="s">
        <v>503</v>
      </c>
      <c r="AU413" s="178" t="s">
        <v>503</v>
      </c>
      <c r="AV413" s="178" t="s">
        <v>503</v>
      </c>
      <c r="AW413" s="178" t="s">
        <v>503</v>
      </c>
      <c r="AX413" s="178" t="s">
        <v>503</v>
      </c>
      <c r="AY413" s="178" t="s">
        <v>503</v>
      </c>
      <c r="AZ413" s="178" t="s">
        <v>503</v>
      </c>
      <c r="BA413" s="178" t="s">
        <v>503</v>
      </c>
      <c r="BB413" s="178" t="s">
        <v>503</v>
      </c>
      <c r="BC413" s="178" t="s">
        <v>503</v>
      </c>
      <c r="BD413" s="178" t="s">
        <v>503</v>
      </c>
      <c r="BE413" s="178" t="s">
        <v>503</v>
      </c>
      <c r="BF413" s="178" t="s">
        <v>503</v>
      </c>
      <c r="BG413" s="178" t="s">
        <v>503</v>
      </c>
      <c r="BH413" s="178" t="s">
        <v>503</v>
      </c>
      <c r="BI413" s="178" t="s">
        <v>503</v>
      </c>
      <c r="BJ413" s="178" t="s">
        <v>503</v>
      </c>
      <c r="BK413" s="178"/>
      <c r="BL413" s="178" t="s">
        <v>503</v>
      </c>
      <c r="BM413" s="178" t="s">
        <v>503</v>
      </c>
      <c r="BN413" s="178" t="s">
        <v>503</v>
      </c>
      <c r="BO413" s="178" t="s">
        <v>503</v>
      </c>
      <c r="BP413" s="178"/>
      <c r="BQ413" s="178"/>
      <c r="BR413" s="178"/>
      <c r="BS413" s="178"/>
      <c r="BT413" s="178"/>
      <c r="BU413" s="178"/>
      <c r="BV413" s="178"/>
      <c r="BW413" s="178"/>
      <c r="BX413" s="178"/>
      <c r="BY413" s="178"/>
      <c r="BZ413" s="178"/>
      <c r="CA413" s="178"/>
      <c r="CB413" s="178"/>
      <c r="CC413" s="178"/>
      <c r="CD413" s="178"/>
      <c r="CE413" s="178"/>
      <c r="CF413" s="178"/>
      <c r="CG413" s="178"/>
      <c r="CH413" s="178"/>
      <c r="CI413" s="178"/>
      <c r="CJ413" s="178"/>
      <c r="CK413" s="178"/>
      <c r="CL413" s="178"/>
      <c r="CM413" s="178" t="s">
        <v>503</v>
      </c>
      <c r="CN413" s="178" t="s">
        <v>503</v>
      </c>
      <c r="CO413" s="178" t="s">
        <v>503</v>
      </c>
      <c r="CP413" s="178" t="s">
        <v>503</v>
      </c>
      <c r="CQ413" s="178" t="s">
        <v>503</v>
      </c>
      <c r="CR413" s="178" t="s">
        <v>503</v>
      </c>
      <c r="CS413" s="178" t="s">
        <v>503</v>
      </c>
      <c r="CT413" s="178" t="s">
        <v>503</v>
      </c>
      <c r="CU413" s="178" t="s">
        <v>503</v>
      </c>
      <c r="CV413" s="178" t="s">
        <v>503</v>
      </c>
      <c r="CW413" s="178" t="s">
        <v>503</v>
      </c>
      <c r="CX413" s="178" t="s">
        <v>503</v>
      </c>
      <c r="CY413" s="178" t="s">
        <v>503</v>
      </c>
      <c r="CZ413" s="178" t="s">
        <v>503</v>
      </c>
      <c r="DA413" s="178" t="s">
        <v>503</v>
      </c>
      <c r="DB413" s="178" t="s">
        <v>503</v>
      </c>
      <c r="DC413" s="178" t="s">
        <v>503</v>
      </c>
      <c r="DD413" s="178" t="s">
        <v>503</v>
      </c>
      <c r="DE413" s="178" t="s">
        <v>503</v>
      </c>
      <c r="DF413" s="178" t="s">
        <v>503</v>
      </c>
      <c r="DG413" s="178" t="s">
        <v>503</v>
      </c>
      <c r="DH413" s="178" t="s">
        <v>503</v>
      </c>
      <c r="DI413" s="178" t="s">
        <v>503</v>
      </c>
      <c r="DJ413" s="178" t="s">
        <v>503</v>
      </c>
      <c r="DK413" s="178" t="s">
        <v>503</v>
      </c>
      <c r="DL413" s="178" t="s">
        <v>503</v>
      </c>
      <c r="DM413" s="178" t="s">
        <v>503</v>
      </c>
      <c r="DN413" s="178" t="s">
        <v>503</v>
      </c>
      <c r="DO413" s="178" t="s">
        <v>503</v>
      </c>
      <c r="DP413" s="178" t="s">
        <v>503</v>
      </c>
      <c r="DQ413" s="178" t="s">
        <v>503</v>
      </c>
      <c r="DR413" s="178" t="s">
        <v>503</v>
      </c>
      <c r="DS413" s="178" t="s">
        <v>503</v>
      </c>
      <c r="DT413" s="178" t="s">
        <v>503</v>
      </c>
      <c r="DU413" s="178" t="s">
        <v>503</v>
      </c>
      <c r="DV413" s="178" t="s">
        <v>503</v>
      </c>
      <c r="DW413" s="178" t="s">
        <v>503</v>
      </c>
      <c r="DX413" s="178" t="s">
        <v>503</v>
      </c>
      <c r="DY413" s="178" t="s">
        <v>503</v>
      </c>
      <c r="DZ413" s="178" t="s">
        <v>503</v>
      </c>
      <c r="EA413" s="178" t="s">
        <v>503</v>
      </c>
      <c r="EB413" s="178" t="s">
        <v>503</v>
      </c>
      <c r="EC413" s="178" t="s">
        <v>503</v>
      </c>
      <c r="ED413" s="178" t="s">
        <v>503</v>
      </c>
      <c r="EE413" s="178" t="s">
        <v>503</v>
      </c>
      <c r="EF413" s="178" t="s">
        <v>503</v>
      </c>
      <c r="EG413" s="178" t="s">
        <v>503</v>
      </c>
      <c r="EH413" s="178" t="s">
        <v>503</v>
      </c>
      <c r="EI413" s="178" t="s">
        <v>503</v>
      </c>
      <c r="EJ413" s="178" t="s">
        <v>503</v>
      </c>
      <c r="EK413" s="178" t="s">
        <v>503</v>
      </c>
      <c r="EL413" s="178" t="s">
        <v>503</v>
      </c>
      <c r="EM413" s="178" t="s">
        <v>503</v>
      </c>
      <c r="EN413" s="178" t="s">
        <v>503</v>
      </c>
      <c r="EO413" s="178" t="s">
        <v>503</v>
      </c>
      <c r="EP413" s="271"/>
      <c r="EQ413" s="243"/>
    </row>
    <row r="414" spans="1:147" s="26" customFormat="1" ht="30" customHeight="1" outlineLevel="1">
      <c r="B414" s="142"/>
      <c r="C414" s="141" t="s">
        <v>2079</v>
      </c>
      <c r="D414" s="119"/>
      <c r="E414" s="143"/>
      <c r="F414" s="180"/>
      <c r="G414" s="180"/>
      <c r="H414" s="180"/>
      <c r="I414" s="180"/>
      <c r="J414" s="180"/>
      <c r="K414" s="180"/>
      <c r="L414" s="180"/>
      <c r="M414" s="180"/>
      <c r="N414" s="180"/>
      <c r="O414" s="180"/>
      <c r="P414" s="180"/>
      <c r="Q414" s="180"/>
      <c r="R414" s="180"/>
      <c r="S414" s="180"/>
      <c r="T414" s="180"/>
      <c r="U414" s="180"/>
      <c r="V414" s="180"/>
      <c r="W414" s="180"/>
      <c r="X414" s="180"/>
      <c r="Y414" s="180"/>
      <c r="Z414" s="180"/>
      <c r="AA414" s="180"/>
      <c r="AB414" s="180"/>
      <c r="AC414" s="180"/>
      <c r="AD414" s="180"/>
      <c r="AE414" s="180"/>
      <c r="AF414" s="180"/>
      <c r="AG414" s="180"/>
      <c r="AH414" s="180"/>
      <c r="AI414" s="180"/>
      <c r="AJ414" s="180"/>
      <c r="AK414" s="180"/>
      <c r="AL414" s="180"/>
      <c r="AM414" s="180"/>
      <c r="AN414" s="180"/>
      <c r="AO414" s="180"/>
      <c r="AP414" s="180"/>
      <c r="AQ414" s="180"/>
      <c r="AR414" s="180"/>
      <c r="AS414" s="180"/>
      <c r="AT414" s="180"/>
      <c r="AU414" s="180"/>
      <c r="AV414" s="180"/>
      <c r="AW414" s="180"/>
      <c r="AX414" s="180"/>
      <c r="AY414" s="180"/>
      <c r="AZ414" s="180"/>
      <c r="BA414" s="180"/>
      <c r="BB414" s="180"/>
      <c r="BC414" s="180"/>
      <c r="BD414" s="180"/>
      <c r="BE414" s="180"/>
      <c r="BF414" s="180"/>
      <c r="BG414" s="180"/>
      <c r="BH414" s="180"/>
      <c r="BI414" s="180"/>
      <c r="BJ414" s="180"/>
      <c r="BK414" s="180"/>
      <c r="BL414" s="180"/>
      <c r="BM414" s="180"/>
      <c r="BN414" s="180"/>
      <c r="BO414" s="180"/>
      <c r="BP414" s="180"/>
      <c r="BQ414" s="180"/>
      <c r="BR414" s="180"/>
      <c r="BS414" s="180"/>
      <c r="BT414" s="180"/>
      <c r="BU414" s="180"/>
      <c r="BV414" s="180"/>
      <c r="BW414" s="180"/>
      <c r="BX414" s="180"/>
      <c r="BY414" s="180"/>
      <c r="BZ414" s="180"/>
      <c r="CA414" s="180"/>
      <c r="CB414" s="180"/>
      <c r="CC414" s="180"/>
      <c r="CD414" s="180"/>
      <c r="CE414" s="180"/>
      <c r="CF414" s="180"/>
      <c r="CG414" s="180"/>
      <c r="CH414" s="180"/>
      <c r="CI414" s="180"/>
      <c r="CJ414" s="180"/>
      <c r="CK414" s="180"/>
      <c r="CL414" s="180"/>
      <c r="CM414" s="180"/>
      <c r="CN414" s="180"/>
      <c r="CO414" s="180"/>
      <c r="CP414" s="180"/>
      <c r="CQ414" s="180"/>
      <c r="CR414" s="180"/>
      <c r="CS414" s="180"/>
      <c r="CT414" s="180"/>
      <c r="CU414" s="180"/>
      <c r="CV414" s="180"/>
      <c r="CW414" s="180"/>
      <c r="CX414" s="180"/>
      <c r="CY414" s="180"/>
      <c r="CZ414" s="180"/>
      <c r="DA414" s="180"/>
      <c r="DB414" s="180"/>
      <c r="DC414" s="180"/>
      <c r="DD414" s="180"/>
      <c r="DE414" s="180"/>
      <c r="DF414" s="180"/>
      <c r="DG414" s="180"/>
      <c r="DH414" s="180"/>
      <c r="DI414" s="180"/>
      <c r="DJ414" s="180"/>
      <c r="DK414" s="180"/>
      <c r="DL414" s="180"/>
      <c r="DM414" s="180"/>
      <c r="DN414" s="180"/>
      <c r="DO414" s="180"/>
      <c r="DP414" s="180"/>
      <c r="DQ414" s="180"/>
      <c r="DR414" s="180"/>
      <c r="DS414" s="180"/>
      <c r="DT414" s="180"/>
      <c r="DU414" s="180"/>
      <c r="DV414" s="180"/>
      <c r="DW414" s="180"/>
      <c r="DX414" s="180"/>
      <c r="DY414" s="180"/>
      <c r="DZ414" s="180"/>
      <c r="EA414" s="180"/>
      <c r="EB414" s="180"/>
      <c r="EC414" s="180"/>
      <c r="ED414" s="180"/>
      <c r="EE414" s="180"/>
      <c r="EF414" s="180"/>
      <c r="EG414" s="180"/>
      <c r="EH414" s="180"/>
      <c r="EI414" s="180"/>
      <c r="EJ414" s="180"/>
      <c r="EK414" s="180"/>
      <c r="EL414" s="180"/>
      <c r="EM414" s="180"/>
      <c r="EN414" s="180"/>
      <c r="EO414" s="180"/>
      <c r="EP414" s="271"/>
      <c r="EQ414" s="139"/>
    </row>
    <row r="415" spans="1:147" s="26" customFormat="1" ht="30" customHeight="1" outlineLevel="2">
      <c r="B415" s="142"/>
      <c r="C415" s="120" t="s">
        <v>2075</v>
      </c>
      <c r="D415" s="121"/>
      <c r="E415" s="129"/>
      <c r="F415" s="178"/>
      <c r="G415" s="178"/>
      <c r="H415" s="178"/>
      <c r="I415" s="178"/>
      <c r="J415" s="178"/>
      <c r="K415" s="178"/>
      <c r="L415" s="178"/>
      <c r="M415" s="178"/>
      <c r="N415" s="178"/>
      <c r="O415" s="178"/>
      <c r="P415" s="178"/>
      <c r="Q415" s="178"/>
      <c r="R415" s="178"/>
      <c r="S415" s="178"/>
      <c r="T415" s="178"/>
      <c r="U415" s="178"/>
      <c r="V415" s="178"/>
      <c r="W415" s="178"/>
      <c r="X415" s="178"/>
      <c r="Y415" s="178"/>
      <c r="Z415" s="178"/>
      <c r="AA415" s="178"/>
      <c r="AB415" s="178"/>
      <c r="AC415" s="178"/>
      <c r="AD415" s="178"/>
      <c r="AE415" s="178"/>
      <c r="AF415" s="178"/>
      <c r="AG415" s="178"/>
      <c r="AH415" s="178"/>
      <c r="AI415" s="178"/>
      <c r="AJ415" s="178"/>
      <c r="AK415" s="178"/>
      <c r="AL415" s="178"/>
      <c r="AM415" s="178"/>
      <c r="AN415" s="178"/>
      <c r="AO415" s="178"/>
      <c r="AP415" s="178"/>
      <c r="AQ415" s="178"/>
      <c r="AR415" s="178"/>
      <c r="AS415" s="178"/>
      <c r="AT415" s="178"/>
      <c r="AU415" s="178"/>
      <c r="AV415" s="178"/>
      <c r="AW415" s="178"/>
      <c r="AX415" s="178"/>
      <c r="AY415" s="178"/>
      <c r="AZ415" s="178"/>
      <c r="BA415" s="178"/>
      <c r="BB415" s="178"/>
      <c r="BC415" s="178"/>
      <c r="BD415" s="178"/>
      <c r="BE415" s="178"/>
      <c r="BF415" s="178"/>
      <c r="BG415" s="178"/>
      <c r="BH415" s="178"/>
      <c r="BI415" s="178"/>
      <c r="BJ415" s="178"/>
      <c r="BK415" s="178"/>
      <c r="BL415" s="178"/>
      <c r="BM415" s="178"/>
      <c r="BN415" s="178"/>
      <c r="BO415" s="178"/>
      <c r="BP415" s="178"/>
      <c r="BQ415" s="178"/>
      <c r="BR415" s="178"/>
      <c r="BS415" s="178"/>
      <c r="BT415" s="178"/>
      <c r="BU415" s="178"/>
      <c r="BV415" s="178"/>
      <c r="BW415" s="178"/>
      <c r="BX415" s="178"/>
      <c r="BY415" s="178"/>
      <c r="BZ415" s="178"/>
      <c r="CA415" s="178"/>
      <c r="CB415" s="178"/>
      <c r="CC415" s="178"/>
      <c r="CD415" s="178"/>
      <c r="CE415" s="178"/>
      <c r="CF415" s="178"/>
      <c r="CG415" s="178"/>
      <c r="CH415" s="178"/>
      <c r="CI415" s="178"/>
      <c r="CJ415" s="178"/>
      <c r="CK415" s="178"/>
      <c r="CL415" s="178"/>
      <c r="CM415" s="178"/>
      <c r="CN415" s="178"/>
      <c r="CO415" s="178"/>
      <c r="CP415" s="178"/>
      <c r="CQ415" s="178"/>
      <c r="CR415" s="178"/>
      <c r="CS415" s="178"/>
      <c r="CT415" s="178"/>
      <c r="CU415" s="178"/>
      <c r="CV415" s="178"/>
      <c r="CW415" s="178"/>
      <c r="CX415" s="178"/>
      <c r="CY415" s="178"/>
      <c r="CZ415" s="178"/>
      <c r="DA415" s="178"/>
      <c r="DB415" s="178"/>
      <c r="DC415" s="178"/>
      <c r="DD415" s="178"/>
      <c r="DE415" s="178"/>
      <c r="DF415" s="178"/>
      <c r="DG415" s="178"/>
      <c r="DH415" s="178"/>
      <c r="DI415" s="178"/>
      <c r="DJ415" s="178"/>
      <c r="DK415" s="178"/>
      <c r="DL415" s="178"/>
      <c r="DM415" s="178"/>
      <c r="DN415" s="178"/>
      <c r="DO415" s="178"/>
      <c r="DP415" s="178"/>
      <c r="DQ415" s="178"/>
      <c r="DR415" s="178"/>
      <c r="DS415" s="178"/>
      <c r="DT415" s="178"/>
      <c r="DU415" s="178"/>
      <c r="DV415" s="178"/>
      <c r="DW415" s="178"/>
      <c r="DX415" s="178"/>
      <c r="DY415" s="178"/>
      <c r="DZ415" s="178"/>
      <c r="EA415" s="178"/>
      <c r="EB415" s="178"/>
      <c r="EC415" s="178"/>
      <c r="ED415" s="178"/>
      <c r="EE415" s="178"/>
      <c r="EF415" s="178"/>
      <c r="EG415" s="178"/>
      <c r="EH415" s="178"/>
      <c r="EI415" s="178"/>
      <c r="EJ415" s="178"/>
      <c r="EK415" s="178"/>
      <c r="EL415" s="178"/>
      <c r="EM415" s="178"/>
      <c r="EN415" s="178"/>
      <c r="EO415" s="178"/>
      <c r="EP415" s="271"/>
      <c r="EQ415" s="139"/>
    </row>
    <row r="416" spans="1:147" s="26" customFormat="1" ht="30" customHeight="1" outlineLevel="2">
      <c r="B416" s="142"/>
      <c r="C416" s="120" t="s">
        <v>2076</v>
      </c>
      <c r="D416" s="121"/>
      <c r="E416" s="129"/>
      <c r="F416" s="178"/>
      <c r="G416" s="178"/>
      <c r="H416" s="178"/>
      <c r="I416" s="178"/>
      <c r="J416" s="178"/>
      <c r="K416" s="178"/>
      <c r="L416" s="178"/>
      <c r="M416" s="178"/>
      <c r="N416" s="178"/>
      <c r="O416" s="178"/>
      <c r="P416" s="178"/>
      <c r="Q416" s="178"/>
      <c r="R416" s="178"/>
      <c r="S416" s="178"/>
      <c r="T416" s="178"/>
      <c r="U416" s="178"/>
      <c r="V416" s="178"/>
      <c r="W416" s="178"/>
      <c r="X416" s="178"/>
      <c r="Y416" s="178"/>
      <c r="Z416" s="178"/>
      <c r="AA416" s="178"/>
      <c r="AB416" s="178"/>
      <c r="AC416" s="178"/>
      <c r="AD416" s="178"/>
      <c r="AE416" s="178"/>
      <c r="AF416" s="178"/>
      <c r="AG416" s="178"/>
      <c r="AH416" s="178"/>
      <c r="AI416" s="178"/>
      <c r="AJ416" s="178"/>
      <c r="AK416" s="178"/>
      <c r="AL416" s="178"/>
      <c r="AM416" s="178"/>
      <c r="AN416" s="178"/>
      <c r="AO416" s="178"/>
      <c r="AP416" s="178"/>
      <c r="AQ416" s="178"/>
      <c r="AR416" s="178"/>
      <c r="AS416" s="178"/>
      <c r="AT416" s="178"/>
      <c r="AU416" s="178"/>
      <c r="AV416" s="178"/>
      <c r="AW416" s="178"/>
      <c r="AX416" s="178"/>
      <c r="AY416" s="178"/>
      <c r="AZ416" s="178"/>
      <c r="BA416" s="178"/>
      <c r="BB416" s="178"/>
      <c r="BC416" s="178"/>
      <c r="BD416" s="178"/>
      <c r="BE416" s="178"/>
      <c r="BF416" s="178"/>
      <c r="BG416" s="178"/>
      <c r="BH416" s="178"/>
      <c r="BI416" s="178"/>
      <c r="BJ416" s="178"/>
      <c r="BK416" s="178"/>
      <c r="BL416" s="178"/>
      <c r="BM416" s="178"/>
      <c r="BN416" s="178"/>
      <c r="BO416" s="178"/>
      <c r="BP416" s="178"/>
      <c r="BQ416" s="178"/>
      <c r="BR416" s="178"/>
      <c r="BS416" s="178"/>
      <c r="BT416" s="178"/>
      <c r="BU416" s="178"/>
      <c r="BV416" s="178"/>
      <c r="BW416" s="178"/>
      <c r="BX416" s="178"/>
      <c r="BY416" s="178"/>
      <c r="BZ416" s="178"/>
      <c r="CA416" s="178"/>
      <c r="CB416" s="178"/>
      <c r="CC416" s="178"/>
      <c r="CD416" s="178"/>
      <c r="CE416" s="178"/>
      <c r="CF416" s="178"/>
      <c r="CG416" s="178"/>
      <c r="CH416" s="178"/>
      <c r="CI416" s="178"/>
      <c r="CJ416" s="178"/>
      <c r="CK416" s="178"/>
      <c r="CL416" s="178"/>
      <c r="CM416" s="178"/>
      <c r="CN416" s="178"/>
      <c r="CO416" s="178"/>
      <c r="CP416" s="178"/>
      <c r="CQ416" s="178"/>
      <c r="CR416" s="178"/>
      <c r="CS416" s="178"/>
      <c r="CT416" s="178"/>
      <c r="CU416" s="178"/>
      <c r="CV416" s="178"/>
      <c r="CW416" s="178"/>
      <c r="CX416" s="178"/>
      <c r="CY416" s="178"/>
      <c r="CZ416" s="178"/>
      <c r="DA416" s="178"/>
      <c r="DB416" s="178"/>
      <c r="DC416" s="178"/>
      <c r="DD416" s="178"/>
      <c r="DE416" s="178"/>
      <c r="DF416" s="178"/>
      <c r="DG416" s="178"/>
      <c r="DH416" s="178"/>
      <c r="DI416" s="178"/>
      <c r="DJ416" s="178"/>
      <c r="DK416" s="178"/>
      <c r="DL416" s="178"/>
      <c r="DM416" s="178"/>
      <c r="DN416" s="178"/>
      <c r="DO416" s="178"/>
      <c r="DP416" s="178"/>
      <c r="DQ416" s="178"/>
      <c r="DR416" s="178"/>
      <c r="DS416" s="178"/>
      <c r="DT416" s="178"/>
      <c r="DU416" s="178"/>
      <c r="DV416" s="178"/>
      <c r="DW416" s="178"/>
      <c r="DX416" s="178"/>
      <c r="DY416" s="178"/>
      <c r="DZ416" s="178"/>
      <c r="EA416" s="178"/>
      <c r="EB416" s="178"/>
      <c r="EC416" s="178"/>
      <c r="ED416" s="178"/>
      <c r="EE416" s="178"/>
      <c r="EF416" s="178"/>
      <c r="EG416" s="178"/>
      <c r="EH416" s="178"/>
      <c r="EI416" s="178"/>
      <c r="EJ416" s="178"/>
      <c r="EK416" s="178"/>
      <c r="EL416" s="178"/>
      <c r="EM416" s="178"/>
      <c r="EN416" s="178"/>
      <c r="EO416" s="178"/>
      <c r="EP416" s="271"/>
      <c r="EQ416" s="139"/>
    </row>
    <row r="417" spans="1:147" s="26" customFormat="1" ht="30" customHeight="1" outlineLevel="2">
      <c r="B417" s="142"/>
      <c r="C417" s="120" t="s">
        <v>2077</v>
      </c>
      <c r="D417" s="121"/>
      <c r="E417" s="129"/>
      <c r="F417" s="178"/>
      <c r="G417" s="178"/>
      <c r="H417" s="178"/>
      <c r="I417" s="178"/>
      <c r="J417" s="178"/>
      <c r="K417" s="178"/>
      <c r="L417" s="178"/>
      <c r="M417" s="178"/>
      <c r="N417" s="178"/>
      <c r="O417" s="178"/>
      <c r="P417" s="178"/>
      <c r="Q417" s="178"/>
      <c r="R417" s="178"/>
      <c r="S417" s="178"/>
      <c r="T417" s="178"/>
      <c r="U417" s="178"/>
      <c r="V417" s="178"/>
      <c r="W417" s="178"/>
      <c r="X417" s="178"/>
      <c r="Y417" s="178"/>
      <c r="Z417" s="178"/>
      <c r="AA417" s="178"/>
      <c r="AB417" s="178"/>
      <c r="AC417" s="178"/>
      <c r="AD417" s="178"/>
      <c r="AE417" s="178"/>
      <c r="AF417" s="178"/>
      <c r="AG417" s="178"/>
      <c r="AH417" s="178"/>
      <c r="AI417" s="178"/>
      <c r="AJ417" s="178"/>
      <c r="AK417" s="178"/>
      <c r="AL417" s="178"/>
      <c r="AM417" s="178"/>
      <c r="AN417" s="178"/>
      <c r="AO417" s="178"/>
      <c r="AP417" s="178"/>
      <c r="AQ417" s="178"/>
      <c r="AR417" s="178"/>
      <c r="AS417" s="178"/>
      <c r="AT417" s="178"/>
      <c r="AU417" s="178"/>
      <c r="AV417" s="178"/>
      <c r="AW417" s="178"/>
      <c r="AX417" s="178"/>
      <c r="AY417" s="178"/>
      <c r="AZ417" s="178"/>
      <c r="BA417" s="178"/>
      <c r="BB417" s="178"/>
      <c r="BC417" s="178"/>
      <c r="BD417" s="178"/>
      <c r="BE417" s="178"/>
      <c r="BF417" s="178"/>
      <c r="BG417" s="178"/>
      <c r="BH417" s="178"/>
      <c r="BI417" s="178"/>
      <c r="BJ417" s="178"/>
      <c r="BK417" s="178"/>
      <c r="BL417" s="178"/>
      <c r="BM417" s="178"/>
      <c r="BN417" s="178"/>
      <c r="BO417" s="178"/>
      <c r="BP417" s="178"/>
      <c r="BQ417" s="178"/>
      <c r="BR417" s="178"/>
      <c r="BS417" s="178"/>
      <c r="BT417" s="178"/>
      <c r="BU417" s="178"/>
      <c r="BV417" s="178"/>
      <c r="BW417" s="178"/>
      <c r="BX417" s="178"/>
      <c r="BY417" s="178"/>
      <c r="BZ417" s="178"/>
      <c r="CA417" s="178"/>
      <c r="CB417" s="178"/>
      <c r="CC417" s="178"/>
      <c r="CD417" s="178"/>
      <c r="CE417" s="178"/>
      <c r="CF417" s="178"/>
      <c r="CG417" s="178"/>
      <c r="CH417" s="178"/>
      <c r="CI417" s="178"/>
      <c r="CJ417" s="178"/>
      <c r="CK417" s="178"/>
      <c r="CL417" s="178"/>
      <c r="CM417" s="178"/>
      <c r="CN417" s="178"/>
      <c r="CO417" s="178"/>
      <c r="CP417" s="178"/>
      <c r="CQ417" s="178"/>
      <c r="CR417" s="178"/>
      <c r="CS417" s="178"/>
      <c r="CT417" s="178"/>
      <c r="CU417" s="178"/>
      <c r="CV417" s="178"/>
      <c r="CW417" s="178"/>
      <c r="CX417" s="178"/>
      <c r="CY417" s="178"/>
      <c r="CZ417" s="178"/>
      <c r="DA417" s="178"/>
      <c r="DB417" s="178"/>
      <c r="DC417" s="178"/>
      <c r="DD417" s="178"/>
      <c r="DE417" s="178"/>
      <c r="DF417" s="178"/>
      <c r="DG417" s="178"/>
      <c r="DH417" s="178"/>
      <c r="DI417" s="178"/>
      <c r="DJ417" s="178"/>
      <c r="DK417" s="178"/>
      <c r="DL417" s="178"/>
      <c r="DM417" s="178"/>
      <c r="DN417" s="178"/>
      <c r="DO417" s="178"/>
      <c r="DP417" s="178"/>
      <c r="DQ417" s="178"/>
      <c r="DR417" s="178"/>
      <c r="DS417" s="178"/>
      <c r="DT417" s="178"/>
      <c r="DU417" s="178"/>
      <c r="DV417" s="178"/>
      <c r="DW417" s="178"/>
      <c r="DX417" s="178"/>
      <c r="DY417" s="178"/>
      <c r="DZ417" s="178"/>
      <c r="EA417" s="178"/>
      <c r="EB417" s="178"/>
      <c r="EC417" s="178"/>
      <c r="ED417" s="178"/>
      <c r="EE417" s="178"/>
      <c r="EF417" s="178"/>
      <c r="EG417" s="178"/>
      <c r="EH417" s="178"/>
      <c r="EI417" s="178"/>
      <c r="EJ417" s="178"/>
      <c r="EK417" s="178"/>
      <c r="EL417" s="178"/>
      <c r="EM417" s="178"/>
      <c r="EN417" s="178"/>
      <c r="EO417" s="178"/>
      <c r="EP417" s="271"/>
      <c r="EQ417" s="139"/>
    </row>
    <row r="418" spans="1:147" s="26" customFormat="1" ht="30" customHeight="1" outlineLevel="2">
      <c r="B418" s="142"/>
      <c r="C418" s="120" t="s">
        <v>2078</v>
      </c>
      <c r="D418" s="121"/>
      <c r="E418" s="129"/>
      <c r="F418" s="178"/>
      <c r="G418" s="178"/>
      <c r="H418" s="178"/>
      <c r="I418" s="178"/>
      <c r="J418" s="178"/>
      <c r="K418" s="178"/>
      <c r="L418" s="178"/>
      <c r="M418" s="178"/>
      <c r="N418" s="178"/>
      <c r="O418" s="178"/>
      <c r="P418" s="178"/>
      <c r="Q418" s="178"/>
      <c r="R418" s="178"/>
      <c r="S418" s="178"/>
      <c r="T418" s="178"/>
      <c r="U418" s="178"/>
      <c r="V418" s="178"/>
      <c r="W418" s="178"/>
      <c r="X418" s="178"/>
      <c r="Y418" s="178"/>
      <c r="Z418" s="178"/>
      <c r="AA418" s="178"/>
      <c r="AB418" s="178"/>
      <c r="AC418" s="178"/>
      <c r="AD418" s="178"/>
      <c r="AE418" s="178"/>
      <c r="AF418" s="178"/>
      <c r="AG418" s="178"/>
      <c r="AH418" s="178"/>
      <c r="AI418" s="178"/>
      <c r="AJ418" s="178"/>
      <c r="AK418" s="178"/>
      <c r="AL418" s="178"/>
      <c r="AM418" s="178"/>
      <c r="AN418" s="178"/>
      <c r="AO418" s="178"/>
      <c r="AP418" s="178"/>
      <c r="AQ418" s="178"/>
      <c r="AR418" s="178"/>
      <c r="AS418" s="178"/>
      <c r="AT418" s="178"/>
      <c r="AU418" s="178"/>
      <c r="AV418" s="178"/>
      <c r="AW418" s="178"/>
      <c r="AX418" s="178"/>
      <c r="AY418" s="178"/>
      <c r="AZ418" s="178"/>
      <c r="BA418" s="178"/>
      <c r="BB418" s="178"/>
      <c r="BC418" s="178"/>
      <c r="BD418" s="178"/>
      <c r="BE418" s="178"/>
      <c r="BF418" s="178"/>
      <c r="BG418" s="178"/>
      <c r="BH418" s="178"/>
      <c r="BI418" s="178"/>
      <c r="BJ418" s="178"/>
      <c r="BK418" s="178"/>
      <c r="BL418" s="178"/>
      <c r="BM418" s="178"/>
      <c r="BN418" s="178"/>
      <c r="BO418" s="178"/>
      <c r="BP418" s="178"/>
      <c r="BQ418" s="178"/>
      <c r="BR418" s="178"/>
      <c r="BS418" s="178"/>
      <c r="BT418" s="178"/>
      <c r="BU418" s="178"/>
      <c r="BV418" s="178"/>
      <c r="BW418" s="178"/>
      <c r="BX418" s="178"/>
      <c r="BY418" s="178"/>
      <c r="BZ418" s="178"/>
      <c r="CA418" s="178"/>
      <c r="CB418" s="178"/>
      <c r="CC418" s="178"/>
      <c r="CD418" s="178"/>
      <c r="CE418" s="178"/>
      <c r="CF418" s="178"/>
      <c r="CG418" s="178"/>
      <c r="CH418" s="178"/>
      <c r="CI418" s="178"/>
      <c r="CJ418" s="178"/>
      <c r="CK418" s="178"/>
      <c r="CL418" s="178"/>
      <c r="CM418" s="178"/>
      <c r="CN418" s="178"/>
      <c r="CO418" s="178"/>
      <c r="CP418" s="178"/>
      <c r="CQ418" s="178"/>
      <c r="CR418" s="178"/>
      <c r="CS418" s="178"/>
      <c r="CT418" s="178"/>
      <c r="CU418" s="178"/>
      <c r="CV418" s="178"/>
      <c r="CW418" s="178"/>
      <c r="CX418" s="178"/>
      <c r="CY418" s="178"/>
      <c r="CZ418" s="178"/>
      <c r="DA418" s="178"/>
      <c r="DB418" s="178"/>
      <c r="DC418" s="178"/>
      <c r="DD418" s="178"/>
      <c r="DE418" s="178"/>
      <c r="DF418" s="178"/>
      <c r="DG418" s="178"/>
      <c r="DH418" s="178"/>
      <c r="DI418" s="178"/>
      <c r="DJ418" s="178"/>
      <c r="DK418" s="178"/>
      <c r="DL418" s="178"/>
      <c r="DM418" s="178"/>
      <c r="DN418" s="178"/>
      <c r="DO418" s="178"/>
      <c r="DP418" s="178"/>
      <c r="DQ418" s="178"/>
      <c r="DR418" s="178"/>
      <c r="DS418" s="178"/>
      <c r="DT418" s="178"/>
      <c r="DU418" s="178"/>
      <c r="DV418" s="178"/>
      <c r="DW418" s="178"/>
      <c r="DX418" s="178"/>
      <c r="DY418" s="178"/>
      <c r="DZ418" s="178"/>
      <c r="EA418" s="178"/>
      <c r="EB418" s="178"/>
      <c r="EC418" s="178"/>
      <c r="ED418" s="178"/>
      <c r="EE418" s="178"/>
      <c r="EF418" s="178"/>
      <c r="EG418" s="178"/>
      <c r="EH418" s="178"/>
      <c r="EI418" s="178"/>
      <c r="EJ418" s="178"/>
      <c r="EK418" s="178"/>
      <c r="EL418" s="178"/>
      <c r="EM418" s="178"/>
      <c r="EN418" s="178"/>
      <c r="EO418" s="178"/>
      <c r="EP418" s="271"/>
      <c r="EQ418" s="139"/>
    </row>
    <row r="419" spans="1:147" s="26" customFormat="1" ht="30" customHeight="1" outlineLevel="1">
      <c r="B419" s="142"/>
      <c r="C419" s="141" t="s">
        <v>2080</v>
      </c>
      <c r="D419" s="119"/>
      <c r="E419" s="143"/>
      <c r="F419" s="180"/>
      <c r="G419" s="182"/>
      <c r="H419" s="182"/>
      <c r="I419" s="182"/>
      <c r="J419" s="182"/>
      <c r="K419" s="182"/>
      <c r="L419" s="182"/>
      <c r="M419" s="182"/>
      <c r="N419" s="182"/>
      <c r="O419" s="182"/>
      <c r="P419" s="182"/>
      <c r="Q419" s="182"/>
      <c r="R419" s="182"/>
      <c r="S419" s="182"/>
      <c r="T419" s="182"/>
      <c r="U419" s="182"/>
      <c r="V419" s="182"/>
      <c r="W419" s="182"/>
      <c r="X419" s="182"/>
      <c r="Y419" s="182"/>
      <c r="Z419" s="182"/>
      <c r="AA419" s="182"/>
      <c r="AB419" s="182"/>
      <c r="AC419" s="182"/>
      <c r="AD419" s="182"/>
      <c r="AE419" s="182"/>
      <c r="AF419" s="182"/>
      <c r="AG419" s="182"/>
      <c r="AH419" s="182"/>
      <c r="AI419" s="182"/>
      <c r="AJ419" s="182"/>
      <c r="AK419" s="182"/>
      <c r="AL419" s="182"/>
      <c r="AM419" s="182"/>
      <c r="AN419" s="182"/>
      <c r="AO419" s="182"/>
      <c r="AP419" s="182"/>
      <c r="AQ419" s="182"/>
      <c r="AR419" s="182"/>
      <c r="AS419" s="182"/>
      <c r="AT419" s="182"/>
      <c r="AU419" s="182"/>
      <c r="AV419" s="182"/>
      <c r="AW419" s="182"/>
      <c r="AX419" s="182"/>
      <c r="AY419" s="182"/>
      <c r="AZ419" s="182"/>
      <c r="BA419" s="182"/>
      <c r="BB419" s="182"/>
      <c r="BC419" s="182"/>
      <c r="BD419" s="182"/>
      <c r="BE419" s="182"/>
      <c r="BF419" s="182"/>
      <c r="BG419" s="182"/>
      <c r="BH419" s="182"/>
      <c r="BI419" s="182"/>
      <c r="BJ419" s="182"/>
      <c r="BK419" s="182"/>
      <c r="BL419" s="182"/>
      <c r="BM419" s="182"/>
      <c r="BN419" s="182"/>
      <c r="BO419" s="182"/>
      <c r="BP419" s="182"/>
      <c r="BQ419" s="182"/>
      <c r="BR419" s="182"/>
      <c r="BS419" s="182"/>
      <c r="BT419" s="182"/>
      <c r="BU419" s="182"/>
      <c r="BV419" s="182"/>
      <c r="BW419" s="182"/>
      <c r="BX419" s="182"/>
      <c r="BY419" s="182"/>
      <c r="BZ419" s="182"/>
      <c r="CA419" s="182"/>
      <c r="CB419" s="182"/>
      <c r="CC419" s="182"/>
      <c r="CD419" s="182"/>
      <c r="CE419" s="182"/>
      <c r="CF419" s="182"/>
      <c r="CG419" s="182"/>
      <c r="CH419" s="182"/>
      <c r="CI419" s="182"/>
      <c r="CJ419" s="182"/>
      <c r="CK419" s="182"/>
      <c r="CL419" s="182"/>
      <c r="CM419" s="182"/>
      <c r="CN419" s="182"/>
      <c r="CO419" s="182"/>
      <c r="CP419" s="182"/>
      <c r="CQ419" s="182"/>
      <c r="CR419" s="182"/>
      <c r="CS419" s="182"/>
      <c r="CT419" s="182"/>
      <c r="CU419" s="182"/>
      <c r="CV419" s="182"/>
      <c r="CW419" s="182"/>
      <c r="CX419" s="182"/>
      <c r="CY419" s="182"/>
      <c r="CZ419" s="182"/>
      <c r="DA419" s="182"/>
      <c r="DB419" s="182"/>
      <c r="DC419" s="182"/>
      <c r="DD419" s="182"/>
      <c r="DE419" s="182"/>
      <c r="DF419" s="182"/>
      <c r="DG419" s="182"/>
      <c r="DH419" s="182"/>
      <c r="DI419" s="182"/>
      <c r="DJ419" s="182"/>
      <c r="DK419" s="182"/>
      <c r="DL419" s="182"/>
      <c r="DM419" s="182"/>
      <c r="DN419" s="182"/>
      <c r="DO419" s="182"/>
      <c r="DP419" s="182"/>
      <c r="DQ419" s="182"/>
      <c r="DR419" s="182"/>
      <c r="DS419" s="182"/>
      <c r="DT419" s="182"/>
      <c r="DU419" s="182"/>
      <c r="DV419" s="182"/>
      <c r="DW419" s="182"/>
      <c r="DX419" s="182"/>
      <c r="DY419" s="182"/>
      <c r="DZ419" s="182"/>
      <c r="EA419" s="182"/>
      <c r="EB419" s="182"/>
      <c r="EC419" s="182"/>
      <c r="ED419" s="182"/>
      <c r="EE419" s="182"/>
      <c r="EF419" s="182"/>
      <c r="EG419" s="182"/>
      <c r="EH419" s="182"/>
      <c r="EI419" s="182"/>
      <c r="EJ419" s="182"/>
      <c r="EK419" s="182"/>
      <c r="EL419" s="182"/>
      <c r="EM419" s="182"/>
      <c r="EN419" s="182"/>
      <c r="EO419" s="182"/>
      <c r="EP419" s="271"/>
      <c r="EQ419" s="139"/>
    </row>
    <row r="420" spans="1:147" s="71" customFormat="1" ht="30" customHeight="1" outlineLevel="2">
      <c r="A420" s="26"/>
      <c r="B420" s="142"/>
      <c r="C420" s="142" t="s">
        <v>2005</v>
      </c>
      <c r="D420" s="121"/>
      <c r="E420" s="244"/>
      <c r="F420" s="178"/>
      <c r="G420" s="178" t="s">
        <v>503</v>
      </c>
      <c r="H420" s="178" t="s">
        <v>503</v>
      </c>
      <c r="I420" s="178" t="s">
        <v>503</v>
      </c>
      <c r="J420" s="178"/>
      <c r="K420" s="178" t="s">
        <v>503</v>
      </c>
      <c r="L420" s="178" t="s">
        <v>503</v>
      </c>
      <c r="M420" s="178" t="s">
        <v>503</v>
      </c>
      <c r="N420" s="178" t="s">
        <v>503</v>
      </c>
      <c r="O420" s="178" t="s">
        <v>503</v>
      </c>
      <c r="P420" s="178" t="s">
        <v>503</v>
      </c>
      <c r="Q420" s="178" t="s">
        <v>503</v>
      </c>
      <c r="R420" s="178" t="s">
        <v>503</v>
      </c>
      <c r="S420" s="178" t="s">
        <v>503</v>
      </c>
      <c r="T420" s="178" t="s">
        <v>503</v>
      </c>
      <c r="U420" s="178" t="s">
        <v>503</v>
      </c>
      <c r="V420" s="178" t="s">
        <v>503</v>
      </c>
      <c r="W420" s="178" t="s">
        <v>503</v>
      </c>
      <c r="X420" s="178" t="s">
        <v>503</v>
      </c>
      <c r="Y420" s="178" t="s">
        <v>503</v>
      </c>
      <c r="Z420" s="178"/>
      <c r="AA420" s="178"/>
      <c r="AB420" s="178"/>
      <c r="AC420" s="178"/>
      <c r="AD420" s="178"/>
      <c r="AE420" s="178"/>
      <c r="AF420" s="178"/>
      <c r="AG420" s="178"/>
      <c r="AH420" s="178"/>
      <c r="AI420" s="178"/>
      <c r="AJ420" s="178"/>
      <c r="AK420" s="178"/>
      <c r="AL420" s="178"/>
      <c r="AM420" s="178"/>
      <c r="AN420" s="178"/>
      <c r="AO420" s="178"/>
      <c r="AP420" s="178"/>
      <c r="AQ420" s="178"/>
      <c r="AR420" s="178"/>
      <c r="AS420" s="178"/>
      <c r="AT420" s="178"/>
      <c r="AU420" s="178"/>
      <c r="AV420" s="178"/>
      <c r="AW420" s="178"/>
      <c r="AX420" s="178"/>
      <c r="AY420" s="178"/>
      <c r="AZ420" s="178"/>
      <c r="BA420" s="178"/>
      <c r="BB420" s="178"/>
      <c r="BC420" s="178"/>
      <c r="BD420" s="178"/>
      <c r="BE420" s="178" t="s">
        <v>503</v>
      </c>
      <c r="BF420" s="178" t="s">
        <v>503</v>
      </c>
      <c r="BG420" s="178" t="s">
        <v>503</v>
      </c>
      <c r="BH420" s="178" t="s">
        <v>503</v>
      </c>
      <c r="BI420" s="178" t="s">
        <v>503</v>
      </c>
      <c r="BJ420" s="178" t="s">
        <v>503</v>
      </c>
      <c r="BK420" s="178"/>
      <c r="BL420" s="178"/>
      <c r="BM420" s="178"/>
      <c r="BN420" s="178"/>
      <c r="BO420" s="178"/>
      <c r="BP420" s="178"/>
      <c r="BQ420" s="178"/>
      <c r="BR420" s="178"/>
      <c r="BS420" s="178"/>
      <c r="BT420" s="178"/>
      <c r="BU420" s="178"/>
      <c r="BV420" s="178"/>
      <c r="BW420" s="178"/>
      <c r="BX420" s="178"/>
      <c r="BY420" s="178"/>
      <c r="BZ420" s="178"/>
      <c r="CA420" s="178"/>
      <c r="CB420" s="178"/>
      <c r="CC420" s="178"/>
      <c r="CD420" s="178"/>
      <c r="CE420" s="178"/>
      <c r="CF420" s="178"/>
      <c r="CG420" s="178"/>
      <c r="CH420" s="178"/>
      <c r="CI420" s="178"/>
      <c r="CJ420" s="178"/>
      <c r="CK420" s="178"/>
      <c r="CL420" s="178"/>
      <c r="CM420" s="178"/>
      <c r="CN420" s="178"/>
      <c r="CO420" s="178"/>
      <c r="CP420" s="178"/>
      <c r="CQ420" s="178"/>
      <c r="CR420" s="178"/>
      <c r="CS420" s="178"/>
      <c r="CT420" s="178"/>
      <c r="CU420" s="178"/>
      <c r="CV420" s="178"/>
      <c r="CW420" s="178"/>
      <c r="CX420" s="178"/>
      <c r="CY420" s="178"/>
      <c r="CZ420" s="178"/>
      <c r="DA420" s="178"/>
      <c r="DB420" s="178"/>
      <c r="DC420" s="178"/>
      <c r="DD420" s="178"/>
      <c r="DE420" s="178"/>
      <c r="DF420" s="178"/>
      <c r="DG420" s="178"/>
      <c r="DH420" s="178"/>
      <c r="DI420" s="178"/>
      <c r="DJ420" s="178" t="s">
        <v>503</v>
      </c>
      <c r="DK420" s="178"/>
      <c r="DL420" s="178" t="s">
        <v>503</v>
      </c>
      <c r="DM420" s="178"/>
      <c r="DN420" s="178" t="s">
        <v>503</v>
      </c>
      <c r="DO420" s="178"/>
      <c r="DP420" s="178" t="s">
        <v>503</v>
      </c>
      <c r="DQ420" s="178"/>
      <c r="DR420" s="178" t="s">
        <v>503</v>
      </c>
      <c r="DS420" s="178"/>
      <c r="DT420" s="178"/>
      <c r="DU420" s="178"/>
      <c r="DV420" s="178"/>
      <c r="DW420" s="178"/>
      <c r="DX420" s="178"/>
      <c r="DY420" s="178"/>
      <c r="DZ420" s="178"/>
      <c r="EA420" s="178"/>
      <c r="EB420" s="178"/>
      <c r="EC420" s="178"/>
      <c r="ED420" s="178"/>
      <c r="EE420" s="178"/>
      <c r="EF420" s="178"/>
      <c r="EG420" s="178"/>
      <c r="EH420" s="178"/>
      <c r="EI420" s="178"/>
      <c r="EJ420" s="178"/>
      <c r="EK420" s="178"/>
      <c r="EL420" s="178"/>
      <c r="EM420" s="178"/>
      <c r="EN420" s="178" t="s">
        <v>503</v>
      </c>
      <c r="EO420" s="178" t="s">
        <v>503</v>
      </c>
      <c r="EP420" s="271"/>
      <c r="EQ420" s="243"/>
    </row>
    <row r="421" spans="1:147" s="71" customFormat="1" ht="30" customHeight="1" outlineLevel="2">
      <c r="A421" s="26"/>
      <c r="B421" s="142"/>
      <c r="C421" s="142" t="s">
        <v>2006</v>
      </c>
      <c r="D421" s="121"/>
      <c r="E421" s="244"/>
      <c r="F421" s="178"/>
      <c r="G421" s="178" t="s">
        <v>503</v>
      </c>
      <c r="H421" s="178" t="s">
        <v>503</v>
      </c>
      <c r="I421" s="178" t="s">
        <v>503</v>
      </c>
      <c r="J421" s="178"/>
      <c r="K421" s="178" t="s">
        <v>503</v>
      </c>
      <c r="L421" s="178" t="s">
        <v>503</v>
      </c>
      <c r="M421" s="178" t="s">
        <v>503</v>
      </c>
      <c r="N421" s="178" t="s">
        <v>503</v>
      </c>
      <c r="O421" s="178" t="s">
        <v>503</v>
      </c>
      <c r="P421" s="178" t="s">
        <v>503</v>
      </c>
      <c r="Q421" s="178" t="s">
        <v>503</v>
      </c>
      <c r="R421" s="178" t="s">
        <v>503</v>
      </c>
      <c r="S421" s="178" t="s">
        <v>503</v>
      </c>
      <c r="T421" s="178" t="s">
        <v>503</v>
      </c>
      <c r="U421" s="178" t="s">
        <v>503</v>
      </c>
      <c r="V421" s="178" t="s">
        <v>503</v>
      </c>
      <c r="W421" s="178" t="s">
        <v>503</v>
      </c>
      <c r="X421" s="178" t="s">
        <v>503</v>
      </c>
      <c r="Y421" s="178" t="s">
        <v>503</v>
      </c>
      <c r="Z421" s="178"/>
      <c r="AA421" s="178"/>
      <c r="AB421" s="178"/>
      <c r="AC421" s="178"/>
      <c r="AD421" s="178"/>
      <c r="AE421" s="178"/>
      <c r="AF421" s="178"/>
      <c r="AG421" s="178"/>
      <c r="AH421" s="178"/>
      <c r="AI421" s="178"/>
      <c r="AJ421" s="178"/>
      <c r="AK421" s="178"/>
      <c r="AL421" s="178"/>
      <c r="AM421" s="178"/>
      <c r="AN421" s="178"/>
      <c r="AO421" s="178"/>
      <c r="AP421" s="178"/>
      <c r="AQ421" s="178"/>
      <c r="AR421" s="178"/>
      <c r="AS421" s="178"/>
      <c r="AT421" s="178"/>
      <c r="AU421" s="178"/>
      <c r="AV421" s="178"/>
      <c r="AW421" s="178"/>
      <c r="AX421" s="178"/>
      <c r="AY421" s="178"/>
      <c r="AZ421" s="178"/>
      <c r="BA421" s="178"/>
      <c r="BB421" s="178"/>
      <c r="BC421" s="178"/>
      <c r="BD421" s="178"/>
      <c r="BE421" s="178" t="s">
        <v>503</v>
      </c>
      <c r="BF421" s="178" t="s">
        <v>503</v>
      </c>
      <c r="BG421" s="178" t="s">
        <v>503</v>
      </c>
      <c r="BH421" s="178" t="s">
        <v>503</v>
      </c>
      <c r="BI421" s="178" t="s">
        <v>503</v>
      </c>
      <c r="BJ421" s="178" t="s">
        <v>503</v>
      </c>
      <c r="BK421" s="178"/>
      <c r="BL421" s="178"/>
      <c r="BM421" s="178"/>
      <c r="BN421" s="178"/>
      <c r="BO421" s="178"/>
      <c r="BP421" s="178"/>
      <c r="BQ421" s="178"/>
      <c r="BR421" s="178"/>
      <c r="BS421" s="178"/>
      <c r="BT421" s="178"/>
      <c r="BU421" s="178"/>
      <c r="BV421" s="178"/>
      <c r="BW421" s="178"/>
      <c r="BX421" s="178"/>
      <c r="BY421" s="178"/>
      <c r="BZ421" s="178"/>
      <c r="CA421" s="178"/>
      <c r="CB421" s="178"/>
      <c r="CC421" s="178"/>
      <c r="CD421" s="178"/>
      <c r="CE421" s="178"/>
      <c r="CF421" s="178"/>
      <c r="CG421" s="178"/>
      <c r="CH421" s="178"/>
      <c r="CI421" s="178"/>
      <c r="CJ421" s="178"/>
      <c r="CK421" s="178"/>
      <c r="CL421" s="178"/>
      <c r="CM421" s="178"/>
      <c r="CN421" s="178"/>
      <c r="CO421" s="178"/>
      <c r="CP421" s="178"/>
      <c r="CQ421" s="178"/>
      <c r="CR421" s="178"/>
      <c r="CS421" s="178"/>
      <c r="CT421" s="178"/>
      <c r="CU421" s="178"/>
      <c r="CV421" s="178"/>
      <c r="CW421" s="178"/>
      <c r="CX421" s="178"/>
      <c r="CY421" s="178"/>
      <c r="CZ421" s="178"/>
      <c r="DA421" s="178"/>
      <c r="DB421" s="178"/>
      <c r="DC421" s="178"/>
      <c r="DD421" s="178"/>
      <c r="DE421" s="178"/>
      <c r="DF421" s="178"/>
      <c r="DG421" s="178"/>
      <c r="DH421" s="178"/>
      <c r="DI421" s="178"/>
      <c r="DJ421" s="178" t="s">
        <v>503</v>
      </c>
      <c r="DK421" s="178"/>
      <c r="DL421" s="178" t="s">
        <v>503</v>
      </c>
      <c r="DM421" s="178"/>
      <c r="DN421" s="178" t="s">
        <v>503</v>
      </c>
      <c r="DO421" s="178"/>
      <c r="DP421" s="178" t="s">
        <v>503</v>
      </c>
      <c r="DQ421" s="178"/>
      <c r="DR421" s="178" t="s">
        <v>503</v>
      </c>
      <c r="DS421" s="178"/>
      <c r="DT421" s="178"/>
      <c r="DU421" s="178"/>
      <c r="DV421" s="178"/>
      <c r="DW421" s="178"/>
      <c r="DX421" s="178"/>
      <c r="DY421" s="178"/>
      <c r="DZ421" s="178"/>
      <c r="EA421" s="178"/>
      <c r="EB421" s="178"/>
      <c r="EC421" s="178"/>
      <c r="ED421" s="178"/>
      <c r="EE421" s="178"/>
      <c r="EF421" s="178"/>
      <c r="EG421" s="178"/>
      <c r="EH421" s="178"/>
      <c r="EI421" s="178"/>
      <c r="EJ421" s="178"/>
      <c r="EK421" s="178"/>
      <c r="EL421" s="178"/>
      <c r="EM421" s="178"/>
      <c r="EN421" s="178" t="s">
        <v>503</v>
      </c>
      <c r="EO421" s="178" t="s">
        <v>503</v>
      </c>
      <c r="EP421" s="271"/>
      <c r="EQ421" s="243"/>
    </row>
    <row r="422" spans="1:147" s="71" customFormat="1" ht="30" customHeight="1" outlineLevel="2">
      <c r="A422" s="26"/>
      <c r="B422" s="142"/>
      <c r="C422" s="142" t="s">
        <v>2007</v>
      </c>
      <c r="D422" s="121"/>
      <c r="E422" s="244"/>
      <c r="F422" s="178"/>
      <c r="G422" s="178" t="s">
        <v>503</v>
      </c>
      <c r="H422" s="178" t="s">
        <v>503</v>
      </c>
      <c r="I422" s="178" t="s">
        <v>503</v>
      </c>
      <c r="J422" s="178"/>
      <c r="K422" s="178" t="s">
        <v>503</v>
      </c>
      <c r="L422" s="178" t="s">
        <v>503</v>
      </c>
      <c r="M422" s="178" t="s">
        <v>503</v>
      </c>
      <c r="N422" s="178" t="s">
        <v>503</v>
      </c>
      <c r="O422" s="178" t="s">
        <v>503</v>
      </c>
      <c r="P422" s="178" t="s">
        <v>503</v>
      </c>
      <c r="Q422" s="178" t="s">
        <v>503</v>
      </c>
      <c r="R422" s="178" t="s">
        <v>503</v>
      </c>
      <c r="S422" s="178" t="s">
        <v>503</v>
      </c>
      <c r="T422" s="178" t="s">
        <v>503</v>
      </c>
      <c r="U422" s="178" t="s">
        <v>503</v>
      </c>
      <c r="V422" s="178" t="s">
        <v>503</v>
      </c>
      <c r="W422" s="178" t="s">
        <v>503</v>
      </c>
      <c r="X422" s="178" t="s">
        <v>503</v>
      </c>
      <c r="Y422" s="178" t="s">
        <v>503</v>
      </c>
      <c r="Z422" s="178"/>
      <c r="AA422" s="178"/>
      <c r="AB422" s="178"/>
      <c r="AC422" s="178"/>
      <c r="AD422" s="178"/>
      <c r="AE422" s="178"/>
      <c r="AF422" s="178"/>
      <c r="AG422" s="178"/>
      <c r="AH422" s="178"/>
      <c r="AI422" s="178"/>
      <c r="AJ422" s="178"/>
      <c r="AK422" s="178"/>
      <c r="AL422" s="178"/>
      <c r="AM422" s="178"/>
      <c r="AN422" s="178"/>
      <c r="AO422" s="178"/>
      <c r="AP422" s="178"/>
      <c r="AQ422" s="178"/>
      <c r="AR422" s="178"/>
      <c r="AS422" s="178"/>
      <c r="AT422" s="178"/>
      <c r="AU422" s="178"/>
      <c r="AV422" s="178"/>
      <c r="AW422" s="178"/>
      <c r="AX422" s="178"/>
      <c r="AY422" s="178"/>
      <c r="AZ422" s="178"/>
      <c r="BA422" s="178"/>
      <c r="BB422" s="178"/>
      <c r="BC422" s="178"/>
      <c r="BD422" s="178"/>
      <c r="BE422" s="178" t="s">
        <v>503</v>
      </c>
      <c r="BF422" s="178" t="s">
        <v>503</v>
      </c>
      <c r="BG422" s="178" t="s">
        <v>503</v>
      </c>
      <c r="BH422" s="178" t="s">
        <v>503</v>
      </c>
      <c r="BI422" s="178" t="s">
        <v>503</v>
      </c>
      <c r="BJ422" s="178" t="s">
        <v>503</v>
      </c>
      <c r="BK422" s="178"/>
      <c r="BL422" s="178"/>
      <c r="BM422" s="178"/>
      <c r="BN422" s="178"/>
      <c r="BO422" s="178"/>
      <c r="BP422" s="178"/>
      <c r="BQ422" s="178"/>
      <c r="BR422" s="178"/>
      <c r="BS422" s="178"/>
      <c r="BT422" s="178"/>
      <c r="BU422" s="178"/>
      <c r="BV422" s="178"/>
      <c r="BW422" s="178"/>
      <c r="BX422" s="178"/>
      <c r="BY422" s="178"/>
      <c r="BZ422" s="178"/>
      <c r="CA422" s="178"/>
      <c r="CB422" s="178"/>
      <c r="CC422" s="178"/>
      <c r="CD422" s="178"/>
      <c r="CE422" s="178"/>
      <c r="CF422" s="178"/>
      <c r="CG422" s="178"/>
      <c r="CH422" s="178"/>
      <c r="CI422" s="178"/>
      <c r="CJ422" s="178"/>
      <c r="CK422" s="178"/>
      <c r="CL422" s="178"/>
      <c r="CM422" s="178"/>
      <c r="CN422" s="178"/>
      <c r="CO422" s="178"/>
      <c r="CP422" s="178"/>
      <c r="CQ422" s="178"/>
      <c r="CR422" s="178"/>
      <c r="CS422" s="178"/>
      <c r="CT422" s="178"/>
      <c r="CU422" s="178"/>
      <c r="CV422" s="178"/>
      <c r="CW422" s="178"/>
      <c r="CX422" s="178"/>
      <c r="CY422" s="178"/>
      <c r="CZ422" s="178"/>
      <c r="DA422" s="178"/>
      <c r="DB422" s="178"/>
      <c r="DC422" s="178"/>
      <c r="DD422" s="178"/>
      <c r="DE422" s="178"/>
      <c r="DF422" s="178"/>
      <c r="DG422" s="178"/>
      <c r="DH422" s="178"/>
      <c r="DI422" s="178"/>
      <c r="DJ422" s="178" t="s">
        <v>503</v>
      </c>
      <c r="DK422" s="178"/>
      <c r="DL422" s="178" t="s">
        <v>503</v>
      </c>
      <c r="DM422" s="178"/>
      <c r="DN422" s="178" t="s">
        <v>503</v>
      </c>
      <c r="DO422" s="178"/>
      <c r="DP422" s="178" t="s">
        <v>503</v>
      </c>
      <c r="DQ422" s="178"/>
      <c r="DR422" s="178" t="s">
        <v>503</v>
      </c>
      <c r="DS422" s="178"/>
      <c r="DT422" s="178"/>
      <c r="DU422" s="178"/>
      <c r="DV422" s="178"/>
      <c r="DW422" s="178"/>
      <c r="DX422" s="178"/>
      <c r="DY422" s="178"/>
      <c r="DZ422" s="178"/>
      <c r="EA422" s="178"/>
      <c r="EB422" s="178"/>
      <c r="EC422" s="178"/>
      <c r="ED422" s="178"/>
      <c r="EE422" s="178"/>
      <c r="EF422" s="178"/>
      <c r="EG422" s="178"/>
      <c r="EH422" s="178"/>
      <c r="EI422" s="178"/>
      <c r="EJ422" s="178"/>
      <c r="EK422" s="178"/>
      <c r="EL422" s="178"/>
      <c r="EM422" s="178"/>
      <c r="EN422" s="178" t="s">
        <v>503</v>
      </c>
      <c r="EO422" s="178" t="s">
        <v>503</v>
      </c>
      <c r="EP422" s="271"/>
      <c r="EQ422" s="243"/>
    </row>
    <row r="423" spans="1:147" s="71" customFormat="1" ht="30" customHeight="1" outlineLevel="2">
      <c r="A423" s="26"/>
      <c r="B423" s="142"/>
      <c r="C423" s="142" t="s">
        <v>2008</v>
      </c>
      <c r="D423" s="121"/>
      <c r="E423" s="244"/>
      <c r="F423" s="178"/>
      <c r="G423" s="178" t="s">
        <v>503</v>
      </c>
      <c r="H423" s="178" t="s">
        <v>503</v>
      </c>
      <c r="I423" s="178" t="s">
        <v>503</v>
      </c>
      <c r="J423" s="178"/>
      <c r="K423" s="178" t="s">
        <v>503</v>
      </c>
      <c r="L423" s="178" t="s">
        <v>503</v>
      </c>
      <c r="M423" s="178" t="s">
        <v>503</v>
      </c>
      <c r="N423" s="178" t="s">
        <v>503</v>
      </c>
      <c r="O423" s="178" t="s">
        <v>503</v>
      </c>
      <c r="P423" s="178" t="s">
        <v>503</v>
      </c>
      <c r="Q423" s="178" t="s">
        <v>503</v>
      </c>
      <c r="R423" s="178" t="s">
        <v>503</v>
      </c>
      <c r="S423" s="178" t="s">
        <v>503</v>
      </c>
      <c r="T423" s="178" t="s">
        <v>503</v>
      </c>
      <c r="U423" s="178" t="s">
        <v>503</v>
      </c>
      <c r="V423" s="178" t="s">
        <v>503</v>
      </c>
      <c r="W423" s="178" t="s">
        <v>503</v>
      </c>
      <c r="X423" s="178" t="s">
        <v>503</v>
      </c>
      <c r="Y423" s="178" t="s">
        <v>503</v>
      </c>
      <c r="Z423" s="178"/>
      <c r="AA423" s="178"/>
      <c r="AB423" s="178"/>
      <c r="AC423" s="178"/>
      <c r="AD423" s="178"/>
      <c r="AE423" s="178"/>
      <c r="AF423" s="178"/>
      <c r="AG423" s="178"/>
      <c r="AH423" s="178"/>
      <c r="AI423" s="178"/>
      <c r="AJ423" s="178"/>
      <c r="AK423" s="178"/>
      <c r="AL423" s="178"/>
      <c r="AM423" s="178"/>
      <c r="AN423" s="178"/>
      <c r="AO423" s="178"/>
      <c r="AP423" s="178"/>
      <c r="AQ423" s="178"/>
      <c r="AR423" s="178"/>
      <c r="AS423" s="178"/>
      <c r="AT423" s="178"/>
      <c r="AU423" s="178"/>
      <c r="AV423" s="178"/>
      <c r="AW423" s="178"/>
      <c r="AX423" s="178"/>
      <c r="AY423" s="178"/>
      <c r="AZ423" s="178"/>
      <c r="BA423" s="178"/>
      <c r="BB423" s="178"/>
      <c r="BC423" s="178"/>
      <c r="BD423" s="178"/>
      <c r="BE423" s="178" t="s">
        <v>503</v>
      </c>
      <c r="BF423" s="178" t="s">
        <v>503</v>
      </c>
      <c r="BG423" s="178" t="s">
        <v>503</v>
      </c>
      <c r="BH423" s="178" t="s">
        <v>503</v>
      </c>
      <c r="BI423" s="178" t="s">
        <v>503</v>
      </c>
      <c r="BJ423" s="178" t="s">
        <v>503</v>
      </c>
      <c r="BK423" s="178"/>
      <c r="BL423" s="178"/>
      <c r="BM423" s="178"/>
      <c r="BN423" s="178"/>
      <c r="BO423" s="178"/>
      <c r="BP423" s="178"/>
      <c r="BQ423" s="178"/>
      <c r="BR423" s="178"/>
      <c r="BS423" s="178"/>
      <c r="BT423" s="178"/>
      <c r="BU423" s="178"/>
      <c r="BV423" s="178"/>
      <c r="BW423" s="178"/>
      <c r="BX423" s="178"/>
      <c r="BY423" s="178"/>
      <c r="BZ423" s="178"/>
      <c r="CA423" s="178"/>
      <c r="CB423" s="178"/>
      <c r="CC423" s="178"/>
      <c r="CD423" s="178"/>
      <c r="CE423" s="178"/>
      <c r="CF423" s="178"/>
      <c r="CG423" s="178"/>
      <c r="CH423" s="178"/>
      <c r="CI423" s="178"/>
      <c r="CJ423" s="178"/>
      <c r="CK423" s="178"/>
      <c r="CL423" s="178"/>
      <c r="CM423" s="178"/>
      <c r="CN423" s="178"/>
      <c r="CO423" s="178"/>
      <c r="CP423" s="178"/>
      <c r="CQ423" s="178"/>
      <c r="CR423" s="178"/>
      <c r="CS423" s="178"/>
      <c r="CT423" s="178"/>
      <c r="CU423" s="178"/>
      <c r="CV423" s="178"/>
      <c r="CW423" s="178"/>
      <c r="CX423" s="178"/>
      <c r="CY423" s="178"/>
      <c r="CZ423" s="178"/>
      <c r="DA423" s="178"/>
      <c r="DB423" s="178"/>
      <c r="DC423" s="178"/>
      <c r="DD423" s="178"/>
      <c r="DE423" s="178"/>
      <c r="DF423" s="178"/>
      <c r="DG423" s="178"/>
      <c r="DH423" s="178"/>
      <c r="DI423" s="178"/>
      <c r="DJ423" s="178" t="s">
        <v>503</v>
      </c>
      <c r="DK423" s="178"/>
      <c r="DL423" s="178" t="s">
        <v>503</v>
      </c>
      <c r="DM423" s="178"/>
      <c r="DN423" s="178" t="s">
        <v>503</v>
      </c>
      <c r="DO423" s="178"/>
      <c r="DP423" s="178" t="s">
        <v>503</v>
      </c>
      <c r="DQ423" s="178"/>
      <c r="DR423" s="178" t="s">
        <v>503</v>
      </c>
      <c r="DS423" s="178"/>
      <c r="DT423" s="178"/>
      <c r="DU423" s="178"/>
      <c r="DV423" s="178"/>
      <c r="DW423" s="178"/>
      <c r="DX423" s="178"/>
      <c r="DY423" s="178"/>
      <c r="DZ423" s="178"/>
      <c r="EA423" s="178"/>
      <c r="EB423" s="178"/>
      <c r="EC423" s="178"/>
      <c r="ED423" s="178"/>
      <c r="EE423" s="178"/>
      <c r="EF423" s="178"/>
      <c r="EG423" s="178"/>
      <c r="EH423" s="178"/>
      <c r="EI423" s="178"/>
      <c r="EJ423" s="178"/>
      <c r="EK423" s="178"/>
      <c r="EL423" s="178"/>
      <c r="EM423" s="178"/>
      <c r="EN423" s="178" t="s">
        <v>503</v>
      </c>
      <c r="EO423" s="178" t="s">
        <v>503</v>
      </c>
      <c r="EP423" s="271"/>
      <c r="EQ423" s="243"/>
    </row>
    <row r="424" spans="1:147" s="71" customFormat="1" ht="30" customHeight="1" outlineLevel="2">
      <c r="A424" s="26"/>
      <c r="B424" s="142"/>
      <c r="C424" s="142" t="s">
        <v>2009</v>
      </c>
      <c r="D424" s="121"/>
      <c r="E424" s="244"/>
      <c r="F424" s="178"/>
      <c r="G424" s="178" t="s">
        <v>503</v>
      </c>
      <c r="H424" s="178" t="s">
        <v>503</v>
      </c>
      <c r="I424" s="178" t="s">
        <v>503</v>
      </c>
      <c r="J424" s="178"/>
      <c r="K424" s="178" t="s">
        <v>503</v>
      </c>
      <c r="L424" s="178" t="s">
        <v>503</v>
      </c>
      <c r="M424" s="178" t="s">
        <v>503</v>
      </c>
      <c r="N424" s="178" t="s">
        <v>503</v>
      </c>
      <c r="O424" s="178" t="s">
        <v>503</v>
      </c>
      <c r="P424" s="178" t="s">
        <v>503</v>
      </c>
      <c r="Q424" s="178" t="s">
        <v>503</v>
      </c>
      <c r="R424" s="178" t="s">
        <v>503</v>
      </c>
      <c r="S424" s="178" t="s">
        <v>503</v>
      </c>
      <c r="T424" s="178" t="s">
        <v>503</v>
      </c>
      <c r="U424" s="178" t="s">
        <v>503</v>
      </c>
      <c r="V424" s="178" t="s">
        <v>503</v>
      </c>
      <c r="W424" s="178" t="s">
        <v>503</v>
      </c>
      <c r="X424" s="178" t="s">
        <v>503</v>
      </c>
      <c r="Y424" s="178" t="s">
        <v>503</v>
      </c>
      <c r="Z424" s="178"/>
      <c r="AA424" s="178"/>
      <c r="AB424" s="178"/>
      <c r="AC424" s="178"/>
      <c r="AD424" s="178"/>
      <c r="AE424" s="178"/>
      <c r="AF424" s="178"/>
      <c r="AG424" s="178"/>
      <c r="AH424" s="178"/>
      <c r="AI424" s="178"/>
      <c r="AJ424" s="178"/>
      <c r="AK424" s="178"/>
      <c r="AL424" s="178"/>
      <c r="AM424" s="178"/>
      <c r="AN424" s="178"/>
      <c r="AO424" s="178"/>
      <c r="AP424" s="178"/>
      <c r="AQ424" s="178"/>
      <c r="AR424" s="178"/>
      <c r="AS424" s="178"/>
      <c r="AT424" s="178"/>
      <c r="AU424" s="178"/>
      <c r="AV424" s="178"/>
      <c r="AW424" s="178"/>
      <c r="AX424" s="178"/>
      <c r="AY424" s="178"/>
      <c r="AZ424" s="178"/>
      <c r="BA424" s="178"/>
      <c r="BB424" s="178"/>
      <c r="BC424" s="178"/>
      <c r="BD424" s="178"/>
      <c r="BE424" s="178" t="s">
        <v>503</v>
      </c>
      <c r="BF424" s="178" t="s">
        <v>503</v>
      </c>
      <c r="BG424" s="178" t="s">
        <v>503</v>
      </c>
      <c r="BH424" s="178" t="s">
        <v>503</v>
      </c>
      <c r="BI424" s="178" t="s">
        <v>503</v>
      </c>
      <c r="BJ424" s="178" t="s">
        <v>503</v>
      </c>
      <c r="BK424" s="178"/>
      <c r="BL424" s="178"/>
      <c r="BM424" s="178"/>
      <c r="BN424" s="178"/>
      <c r="BO424" s="178"/>
      <c r="BP424" s="178"/>
      <c r="BQ424" s="178"/>
      <c r="BR424" s="178"/>
      <c r="BS424" s="178"/>
      <c r="BT424" s="178"/>
      <c r="BU424" s="178"/>
      <c r="BV424" s="178"/>
      <c r="BW424" s="178"/>
      <c r="BX424" s="178"/>
      <c r="BY424" s="178"/>
      <c r="BZ424" s="178"/>
      <c r="CA424" s="178"/>
      <c r="CB424" s="178"/>
      <c r="CC424" s="178"/>
      <c r="CD424" s="178"/>
      <c r="CE424" s="178"/>
      <c r="CF424" s="178"/>
      <c r="CG424" s="178"/>
      <c r="CH424" s="178"/>
      <c r="CI424" s="178"/>
      <c r="CJ424" s="178"/>
      <c r="CK424" s="178"/>
      <c r="CL424" s="178"/>
      <c r="CM424" s="178"/>
      <c r="CN424" s="178"/>
      <c r="CO424" s="178"/>
      <c r="CP424" s="178"/>
      <c r="CQ424" s="178"/>
      <c r="CR424" s="178"/>
      <c r="CS424" s="178"/>
      <c r="CT424" s="178"/>
      <c r="CU424" s="178"/>
      <c r="CV424" s="178"/>
      <c r="CW424" s="178"/>
      <c r="CX424" s="178"/>
      <c r="CY424" s="178"/>
      <c r="CZ424" s="178"/>
      <c r="DA424" s="178"/>
      <c r="DB424" s="178"/>
      <c r="DC424" s="178"/>
      <c r="DD424" s="178"/>
      <c r="DE424" s="178"/>
      <c r="DF424" s="178"/>
      <c r="DG424" s="178"/>
      <c r="DH424" s="178"/>
      <c r="DI424" s="178"/>
      <c r="DJ424" s="178" t="s">
        <v>503</v>
      </c>
      <c r="DK424" s="178"/>
      <c r="DL424" s="178" t="s">
        <v>503</v>
      </c>
      <c r="DM424" s="178"/>
      <c r="DN424" s="178" t="s">
        <v>503</v>
      </c>
      <c r="DO424" s="178"/>
      <c r="DP424" s="178" t="s">
        <v>503</v>
      </c>
      <c r="DQ424" s="178"/>
      <c r="DR424" s="178" t="s">
        <v>503</v>
      </c>
      <c r="DS424" s="178"/>
      <c r="DT424" s="178"/>
      <c r="DU424" s="178"/>
      <c r="DV424" s="178"/>
      <c r="DW424" s="178"/>
      <c r="DX424" s="178"/>
      <c r="DY424" s="178"/>
      <c r="DZ424" s="178"/>
      <c r="EA424" s="178"/>
      <c r="EB424" s="178"/>
      <c r="EC424" s="178"/>
      <c r="ED424" s="178"/>
      <c r="EE424" s="178"/>
      <c r="EF424" s="178"/>
      <c r="EG424" s="178"/>
      <c r="EH424" s="178"/>
      <c r="EI424" s="178"/>
      <c r="EJ424" s="178"/>
      <c r="EK424" s="178"/>
      <c r="EL424" s="178"/>
      <c r="EM424" s="178"/>
      <c r="EN424" s="178" t="s">
        <v>503</v>
      </c>
      <c r="EO424" s="178" t="s">
        <v>503</v>
      </c>
      <c r="EP424" s="271"/>
      <c r="EQ424" s="243"/>
    </row>
    <row r="425" spans="1:147" s="71" customFormat="1" ht="30" customHeight="1" outlineLevel="2">
      <c r="A425" s="26"/>
      <c r="B425" s="142"/>
      <c r="C425" s="142" t="s">
        <v>2010</v>
      </c>
      <c r="D425" s="121"/>
      <c r="E425" s="244"/>
      <c r="F425" s="178"/>
      <c r="G425" s="178" t="s">
        <v>503</v>
      </c>
      <c r="H425" s="178" t="s">
        <v>503</v>
      </c>
      <c r="I425" s="178" t="s">
        <v>503</v>
      </c>
      <c r="J425" s="178"/>
      <c r="K425" s="178" t="s">
        <v>503</v>
      </c>
      <c r="L425" s="178" t="s">
        <v>503</v>
      </c>
      <c r="M425" s="178" t="s">
        <v>503</v>
      </c>
      <c r="N425" s="178" t="s">
        <v>503</v>
      </c>
      <c r="O425" s="178" t="s">
        <v>503</v>
      </c>
      <c r="P425" s="178" t="s">
        <v>503</v>
      </c>
      <c r="Q425" s="178" t="s">
        <v>503</v>
      </c>
      <c r="R425" s="178" t="s">
        <v>503</v>
      </c>
      <c r="S425" s="178" t="s">
        <v>503</v>
      </c>
      <c r="T425" s="178" t="s">
        <v>503</v>
      </c>
      <c r="U425" s="178" t="s">
        <v>503</v>
      </c>
      <c r="V425" s="178" t="s">
        <v>503</v>
      </c>
      <c r="W425" s="178" t="s">
        <v>503</v>
      </c>
      <c r="X425" s="178" t="s">
        <v>503</v>
      </c>
      <c r="Y425" s="178" t="s">
        <v>503</v>
      </c>
      <c r="Z425" s="178" t="s">
        <v>503</v>
      </c>
      <c r="AA425" s="178" t="s">
        <v>503</v>
      </c>
      <c r="AB425" s="178" t="s">
        <v>503</v>
      </c>
      <c r="AC425" s="178" t="s">
        <v>503</v>
      </c>
      <c r="AD425" s="178" t="s">
        <v>503</v>
      </c>
      <c r="AE425" s="178" t="s">
        <v>503</v>
      </c>
      <c r="AF425" s="178" t="s">
        <v>503</v>
      </c>
      <c r="AG425" s="178" t="s">
        <v>503</v>
      </c>
      <c r="AH425" s="178" t="s">
        <v>503</v>
      </c>
      <c r="AI425" s="178" t="s">
        <v>503</v>
      </c>
      <c r="AJ425" s="178" t="s">
        <v>503</v>
      </c>
      <c r="AK425" s="178" t="s">
        <v>503</v>
      </c>
      <c r="AL425" s="178" t="s">
        <v>503</v>
      </c>
      <c r="AM425" s="178" t="s">
        <v>503</v>
      </c>
      <c r="AN425" s="178" t="s">
        <v>503</v>
      </c>
      <c r="AO425" s="178" t="s">
        <v>503</v>
      </c>
      <c r="AP425" s="178" t="s">
        <v>503</v>
      </c>
      <c r="AQ425" s="178" t="s">
        <v>503</v>
      </c>
      <c r="AR425" s="178" t="s">
        <v>503</v>
      </c>
      <c r="AS425" s="178" t="s">
        <v>503</v>
      </c>
      <c r="AT425" s="178" t="s">
        <v>503</v>
      </c>
      <c r="AU425" s="178" t="s">
        <v>503</v>
      </c>
      <c r="AV425" s="178" t="s">
        <v>503</v>
      </c>
      <c r="AW425" s="178" t="s">
        <v>503</v>
      </c>
      <c r="AX425" s="178" t="s">
        <v>503</v>
      </c>
      <c r="AY425" s="178" t="s">
        <v>503</v>
      </c>
      <c r="AZ425" s="178" t="s">
        <v>503</v>
      </c>
      <c r="BA425" s="178" t="s">
        <v>503</v>
      </c>
      <c r="BB425" s="178" t="s">
        <v>503</v>
      </c>
      <c r="BC425" s="178" t="s">
        <v>503</v>
      </c>
      <c r="BD425" s="178" t="s">
        <v>503</v>
      </c>
      <c r="BE425" s="178" t="s">
        <v>503</v>
      </c>
      <c r="BF425" s="178" t="s">
        <v>503</v>
      </c>
      <c r="BG425" s="178" t="s">
        <v>503</v>
      </c>
      <c r="BH425" s="178" t="s">
        <v>503</v>
      </c>
      <c r="BI425" s="178" t="s">
        <v>503</v>
      </c>
      <c r="BJ425" s="178" t="s">
        <v>503</v>
      </c>
      <c r="BK425" s="178"/>
      <c r="BL425" s="178" t="s">
        <v>503</v>
      </c>
      <c r="BM425" s="178" t="s">
        <v>503</v>
      </c>
      <c r="BN425" s="178" t="s">
        <v>503</v>
      </c>
      <c r="BO425" s="178" t="s">
        <v>503</v>
      </c>
      <c r="BP425" s="178"/>
      <c r="BQ425" s="178"/>
      <c r="BR425" s="178"/>
      <c r="BS425" s="178"/>
      <c r="BT425" s="178"/>
      <c r="BU425" s="178"/>
      <c r="BV425" s="178"/>
      <c r="BW425" s="178"/>
      <c r="BX425" s="178"/>
      <c r="BY425" s="178"/>
      <c r="BZ425" s="178"/>
      <c r="CA425" s="178"/>
      <c r="CB425" s="178"/>
      <c r="CC425" s="178"/>
      <c r="CD425" s="178"/>
      <c r="CE425" s="178"/>
      <c r="CF425" s="178"/>
      <c r="CG425" s="178"/>
      <c r="CH425" s="178"/>
      <c r="CI425" s="178"/>
      <c r="CJ425" s="178"/>
      <c r="CK425" s="178"/>
      <c r="CL425" s="178"/>
      <c r="CM425" s="178"/>
      <c r="CN425" s="178"/>
      <c r="CO425" s="178"/>
      <c r="CP425" s="178"/>
      <c r="CQ425" s="178"/>
      <c r="CR425" s="178"/>
      <c r="CS425" s="178"/>
      <c r="CT425" s="178"/>
      <c r="CU425" s="178"/>
      <c r="CV425" s="178"/>
      <c r="CW425" s="178"/>
      <c r="CX425" s="178"/>
      <c r="CY425" s="178"/>
      <c r="CZ425" s="178"/>
      <c r="DA425" s="178"/>
      <c r="DB425" s="178"/>
      <c r="DC425" s="178"/>
      <c r="DD425" s="178"/>
      <c r="DE425" s="178"/>
      <c r="DF425" s="178"/>
      <c r="DG425" s="178"/>
      <c r="DH425" s="178"/>
      <c r="DI425" s="178"/>
      <c r="DJ425" s="178" t="s">
        <v>503</v>
      </c>
      <c r="DK425" s="178" t="s">
        <v>503</v>
      </c>
      <c r="DL425" s="178" t="s">
        <v>503</v>
      </c>
      <c r="DM425" s="178" t="s">
        <v>503</v>
      </c>
      <c r="DN425" s="178" t="s">
        <v>503</v>
      </c>
      <c r="DO425" s="178" t="s">
        <v>503</v>
      </c>
      <c r="DP425" s="178" t="s">
        <v>503</v>
      </c>
      <c r="DQ425" s="178" t="s">
        <v>503</v>
      </c>
      <c r="DR425" s="178" t="s">
        <v>503</v>
      </c>
      <c r="DS425" s="178" t="s">
        <v>503</v>
      </c>
      <c r="DT425" s="178" t="s">
        <v>503</v>
      </c>
      <c r="DU425" s="178" t="s">
        <v>503</v>
      </c>
      <c r="DV425" s="178" t="s">
        <v>503</v>
      </c>
      <c r="DW425" s="178" t="s">
        <v>503</v>
      </c>
      <c r="DX425" s="178" t="s">
        <v>503</v>
      </c>
      <c r="DY425" s="178" t="s">
        <v>503</v>
      </c>
      <c r="DZ425" s="178" t="s">
        <v>503</v>
      </c>
      <c r="EA425" s="178" t="s">
        <v>503</v>
      </c>
      <c r="EB425" s="178" t="s">
        <v>503</v>
      </c>
      <c r="EC425" s="178" t="s">
        <v>503</v>
      </c>
      <c r="ED425" s="178" t="s">
        <v>503</v>
      </c>
      <c r="EE425" s="178" t="s">
        <v>503</v>
      </c>
      <c r="EF425" s="178" t="s">
        <v>503</v>
      </c>
      <c r="EG425" s="178" t="s">
        <v>503</v>
      </c>
      <c r="EH425" s="178" t="s">
        <v>503</v>
      </c>
      <c r="EI425" s="178" t="s">
        <v>503</v>
      </c>
      <c r="EJ425" s="178" t="s">
        <v>503</v>
      </c>
      <c r="EK425" s="178" t="s">
        <v>503</v>
      </c>
      <c r="EL425" s="178" t="s">
        <v>503</v>
      </c>
      <c r="EM425" s="178" t="s">
        <v>503</v>
      </c>
      <c r="EN425" s="178" t="s">
        <v>503</v>
      </c>
      <c r="EO425" s="178" t="s">
        <v>503</v>
      </c>
      <c r="EP425" s="271"/>
      <c r="EQ425" s="243"/>
    </row>
    <row r="426" spans="1:147" s="71" customFormat="1" ht="30" customHeight="1" outlineLevel="2">
      <c r="A426" s="26"/>
      <c r="B426" s="142"/>
      <c r="C426" s="142" t="s">
        <v>2011</v>
      </c>
      <c r="D426" s="121"/>
      <c r="E426" s="244"/>
      <c r="F426" s="178"/>
      <c r="G426" s="178" t="s">
        <v>503</v>
      </c>
      <c r="H426" s="178" t="s">
        <v>503</v>
      </c>
      <c r="I426" s="178" t="s">
        <v>503</v>
      </c>
      <c r="J426" s="178"/>
      <c r="K426" s="178" t="s">
        <v>503</v>
      </c>
      <c r="L426" s="178" t="s">
        <v>503</v>
      </c>
      <c r="M426" s="178" t="s">
        <v>503</v>
      </c>
      <c r="N426" s="178" t="s">
        <v>503</v>
      </c>
      <c r="O426" s="178" t="s">
        <v>503</v>
      </c>
      <c r="P426" s="178" t="s">
        <v>503</v>
      </c>
      <c r="Q426" s="178" t="s">
        <v>503</v>
      </c>
      <c r="R426" s="178" t="s">
        <v>503</v>
      </c>
      <c r="S426" s="178" t="s">
        <v>503</v>
      </c>
      <c r="T426" s="178" t="s">
        <v>503</v>
      </c>
      <c r="U426" s="178" t="s">
        <v>503</v>
      </c>
      <c r="V426" s="178" t="s">
        <v>503</v>
      </c>
      <c r="W426" s="178" t="s">
        <v>503</v>
      </c>
      <c r="X426" s="178" t="s">
        <v>503</v>
      </c>
      <c r="Y426" s="178" t="s">
        <v>503</v>
      </c>
      <c r="Z426" s="178"/>
      <c r="AA426" s="178"/>
      <c r="AB426" s="178"/>
      <c r="AC426" s="178"/>
      <c r="AD426" s="178"/>
      <c r="AE426" s="178"/>
      <c r="AF426" s="178"/>
      <c r="AG426" s="178"/>
      <c r="AH426" s="178"/>
      <c r="AI426" s="178"/>
      <c r="AJ426" s="178"/>
      <c r="AK426" s="178"/>
      <c r="AL426" s="178"/>
      <c r="AM426" s="178"/>
      <c r="AN426" s="178"/>
      <c r="AO426" s="178"/>
      <c r="AP426" s="178"/>
      <c r="AQ426" s="178"/>
      <c r="AR426" s="178"/>
      <c r="AS426" s="178"/>
      <c r="AT426" s="178"/>
      <c r="AU426" s="178"/>
      <c r="AV426" s="178"/>
      <c r="AW426" s="178"/>
      <c r="AX426" s="178"/>
      <c r="AY426" s="178"/>
      <c r="AZ426" s="178"/>
      <c r="BA426" s="178"/>
      <c r="BB426" s="178"/>
      <c r="BC426" s="178"/>
      <c r="BD426" s="178"/>
      <c r="BE426" s="178" t="s">
        <v>503</v>
      </c>
      <c r="BF426" s="178" t="s">
        <v>503</v>
      </c>
      <c r="BG426" s="178" t="s">
        <v>503</v>
      </c>
      <c r="BH426" s="178" t="s">
        <v>503</v>
      </c>
      <c r="BI426" s="178" t="s">
        <v>503</v>
      </c>
      <c r="BJ426" s="178" t="s">
        <v>503</v>
      </c>
      <c r="BK426" s="178"/>
      <c r="BL426" s="178" t="s">
        <v>503</v>
      </c>
      <c r="BM426" s="178" t="s">
        <v>503</v>
      </c>
      <c r="BN426" s="178" t="s">
        <v>503</v>
      </c>
      <c r="BO426" s="178" t="s">
        <v>503</v>
      </c>
      <c r="BP426" s="178"/>
      <c r="BQ426" s="178"/>
      <c r="BR426" s="178"/>
      <c r="BS426" s="178"/>
      <c r="BT426" s="178"/>
      <c r="BU426" s="178"/>
      <c r="BV426" s="178"/>
      <c r="BW426" s="178"/>
      <c r="BX426" s="178"/>
      <c r="BY426" s="178"/>
      <c r="BZ426" s="178"/>
      <c r="CA426" s="178"/>
      <c r="CB426" s="178"/>
      <c r="CC426" s="178"/>
      <c r="CD426" s="178"/>
      <c r="CE426" s="178"/>
      <c r="CF426" s="178"/>
      <c r="CG426" s="178"/>
      <c r="CH426" s="178"/>
      <c r="CI426" s="178"/>
      <c r="CJ426" s="178"/>
      <c r="CK426" s="178"/>
      <c r="CL426" s="178"/>
      <c r="CM426" s="178"/>
      <c r="CN426" s="178"/>
      <c r="CO426" s="178"/>
      <c r="CP426" s="178"/>
      <c r="CQ426" s="178"/>
      <c r="CR426" s="178"/>
      <c r="CS426" s="178"/>
      <c r="CT426" s="178"/>
      <c r="CU426" s="178"/>
      <c r="CV426" s="178"/>
      <c r="CW426" s="178"/>
      <c r="CX426" s="178"/>
      <c r="CY426" s="178"/>
      <c r="CZ426" s="178"/>
      <c r="DA426" s="178"/>
      <c r="DB426" s="178"/>
      <c r="DC426" s="178"/>
      <c r="DD426" s="178"/>
      <c r="DE426" s="178"/>
      <c r="DF426" s="178"/>
      <c r="DG426" s="178"/>
      <c r="DH426" s="178"/>
      <c r="DI426" s="178"/>
      <c r="DJ426" s="178" t="s">
        <v>503</v>
      </c>
      <c r="DK426" s="178" t="s">
        <v>503</v>
      </c>
      <c r="DL426" s="178" t="s">
        <v>503</v>
      </c>
      <c r="DM426" s="178" t="s">
        <v>503</v>
      </c>
      <c r="DN426" s="178" t="s">
        <v>503</v>
      </c>
      <c r="DO426" s="178" t="s">
        <v>503</v>
      </c>
      <c r="DP426" s="178" t="s">
        <v>503</v>
      </c>
      <c r="DQ426" s="178" t="s">
        <v>503</v>
      </c>
      <c r="DR426" s="178" t="s">
        <v>503</v>
      </c>
      <c r="DS426" s="178" t="s">
        <v>503</v>
      </c>
      <c r="DT426" s="178"/>
      <c r="DU426" s="178" t="s">
        <v>503</v>
      </c>
      <c r="DV426" s="178" t="s">
        <v>503</v>
      </c>
      <c r="DW426" s="178" t="s">
        <v>503</v>
      </c>
      <c r="DX426" s="178" t="s">
        <v>503</v>
      </c>
      <c r="DY426" s="178" t="s">
        <v>503</v>
      </c>
      <c r="DZ426" s="178" t="s">
        <v>503</v>
      </c>
      <c r="EA426" s="178" t="s">
        <v>503</v>
      </c>
      <c r="EB426" s="178" t="s">
        <v>503</v>
      </c>
      <c r="EC426" s="178" t="s">
        <v>503</v>
      </c>
      <c r="ED426" s="178" t="s">
        <v>503</v>
      </c>
      <c r="EE426" s="178" t="s">
        <v>503</v>
      </c>
      <c r="EF426" s="178" t="s">
        <v>503</v>
      </c>
      <c r="EG426" s="178" t="s">
        <v>503</v>
      </c>
      <c r="EH426" s="178" t="s">
        <v>503</v>
      </c>
      <c r="EI426" s="178" t="s">
        <v>503</v>
      </c>
      <c r="EJ426" s="178" t="s">
        <v>503</v>
      </c>
      <c r="EK426" s="178" t="s">
        <v>503</v>
      </c>
      <c r="EL426" s="178" t="s">
        <v>503</v>
      </c>
      <c r="EM426" s="178" t="s">
        <v>503</v>
      </c>
      <c r="EN426" s="178" t="s">
        <v>503</v>
      </c>
      <c r="EO426" s="178" t="s">
        <v>503</v>
      </c>
      <c r="EP426" s="271"/>
      <c r="EQ426" s="243"/>
    </row>
    <row r="427" spans="1:147" s="71" customFormat="1" ht="30" customHeight="1" outlineLevel="2">
      <c r="A427" s="26"/>
      <c r="B427" s="142"/>
      <c r="C427" s="142" t="s">
        <v>2012</v>
      </c>
      <c r="D427" s="121"/>
      <c r="E427" s="244"/>
      <c r="F427" s="178"/>
      <c r="G427" s="178" t="s">
        <v>503</v>
      </c>
      <c r="H427" s="178" t="s">
        <v>503</v>
      </c>
      <c r="I427" s="178" t="s">
        <v>503</v>
      </c>
      <c r="J427" s="178"/>
      <c r="K427" s="178" t="s">
        <v>503</v>
      </c>
      <c r="L427" s="178" t="s">
        <v>503</v>
      </c>
      <c r="M427" s="178" t="s">
        <v>503</v>
      </c>
      <c r="N427" s="178" t="s">
        <v>503</v>
      </c>
      <c r="O427" s="178" t="s">
        <v>503</v>
      </c>
      <c r="P427" s="178" t="s">
        <v>503</v>
      </c>
      <c r="Q427" s="178" t="s">
        <v>503</v>
      </c>
      <c r="R427" s="178" t="s">
        <v>503</v>
      </c>
      <c r="S427" s="178" t="s">
        <v>503</v>
      </c>
      <c r="T427" s="178" t="s">
        <v>503</v>
      </c>
      <c r="U427" s="178" t="s">
        <v>503</v>
      </c>
      <c r="V427" s="178" t="s">
        <v>503</v>
      </c>
      <c r="W427" s="178" t="s">
        <v>503</v>
      </c>
      <c r="X427" s="178" t="s">
        <v>503</v>
      </c>
      <c r="Y427" s="178" t="s">
        <v>503</v>
      </c>
      <c r="Z427" s="178"/>
      <c r="AA427" s="178"/>
      <c r="AB427" s="178"/>
      <c r="AC427" s="178"/>
      <c r="AD427" s="178"/>
      <c r="AE427" s="178"/>
      <c r="AF427" s="178"/>
      <c r="AG427" s="178"/>
      <c r="AH427" s="178"/>
      <c r="AI427" s="178"/>
      <c r="AJ427" s="178"/>
      <c r="AK427" s="178"/>
      <c r="AL427" s="178"/>
      <c r="AM427" s="178"/>
      <c r="AN427" s="178"/>
      <c r="AO427" s="178"/>
      <c r="AP427" s="178"/>
      <c r="AQ427" s="178"/>
      <c r="AR427" s="178"/>
      <c r="AS427" s="178"/>
      <c r="AT427" s="178"/>
      <c r="AU427" s="178"/>
      <c r="AV427" s="178"/>
      <c r="AW427" s="178"/>
      <c r="AX427" s="178"/>
      <c r="AY427" s="178"/>
      <c r="AZ427" s="178"/>
      <c r="BA427" s="178"/>
      <c r="BB427" s="178"/>
      <c r="BC427" s="178"/>
      <c r="BD427" s="178"/>
      <c r="BE427" s="178" t="s">
        <v>503</v>
      </c>
      <c r="BF427" s="178" t="s">
        <v>503</v>
      </c>
      <c r="BG427" s="178" t="s">
        <v>503</v>
      </c>
      <c r="BH427" s="178" t="s">
        <v>503</v>
      </c>
      <c r="BI427" s="178" t="s">
        <v>503</v>
      </c>
      <c r="BJ427" s="178" t="s">
        <v>503</v>
      </c>
      <c r="BK427" s="178"/>
      <c r="BL427" s="178" t="s">
        <v>503</v>
      </c>
      <c r="BM427" s="178" t="s">
        <v>503</v>
      </c>
      <c r="BN427" s="178" t="s">
        <v>503</v>
      </c>
      <c r="BO427" s="178" t="s">
        <v>503</v>
      </c>
      <c r="BP427" s="178"/>
      <c r="BQ427" s="178"/>
      <c r="BR427" s="178"/>
      <c r="BS427" s="178"/>
      <c r="BT427" s="178"/>
      <c r="BU427" s="178"/>
      <c r="BV427" s="178"/>
      <c r="BW427" s="178"/>
      <c r="BX427" s="178"/>
      <c r="BY427" s="178"/>
      <c r="BZ427" s="178"/>
      <c r="CA427" s="178"/>
      <c r="CB427" s="178"/>
      <c r="CC427" s="178"/>
      <c r="CD427" s="178"/>
      <c r="CE427" s="178"/>
      <c r="CF427" s="178"/>
      <c r="CG427" s="178"/>
      <c r="CH427" s="178"/>
      <c r="CI427" s="178"/>
      <c r="CJ427" s="178"/>
      <c r="CK427" s="178"/>
      <c r="CL427" s="178"/>
      <c r="CM427" s="178"/>
      <c r="CN427" s="178"/>
      <c r="CO427" s="178"/>
      <c r="CP427" s="178"/>
      <c r="CQ427" s="178"/>
      <c r="CR427" s="178"/>
      <c r="CS427" s="178"/>
      <c r="CT427" s="178"/>
      <c r="CU427" s="178"/>
      <c r="CV427" s="178"/>
      <c r="CW427" s="178"/>
      <c r="CX427" s="178"/>
      <c r="CY427" s="178"/>
      <c r="CZ427" s="178"/>
      <c r="DA427" s="178"/>
      <c r="DB427" s="178"/>
      <c r="DC427" s="178"/>
      <c r="DD427" s="178"/>
      <c r="DE427" s="178"/>
      <c r="DF427" s="178"/>
      <c r="DG427" s="178"/>
      <c r="DH427" s="178"/>
      <c r="DI427" s="178"/>
      <c r="DJ427" s="178" t="s">
        <v>503</v>
      </c>
      <c r="DK427" s="178" t="s">
        <v>503</v>
      </c>
      <c r="DL427" s="178" t="s">
        <v>503</v>
      </c>
      <c r="DM427" s="178" t="s">
        <v>503</v>
      </c>
      <c r="DN427" s="178" t="s">
        <v>503</v>
      </c>
      <c r="DO427" s="178" t="s">
        <v>503</v>
      </c>
      <c r="DP427" s="178" t="s">
        <v>503</v>
      </c>
      <c r="DQ427" s="178" t="s">
        <v>503</v>
      </c>
      <c r="DR427" s="178" t="s">
        <v>503</v>
      </c>
      <c r="DS427" s="178" t="s">
        <v>503</v>
      </c>
      <c r="DT427" s="178"/>
      <c r="DU427" s="178" t="s">
        <v>503</v>
      </c>
      <c r="DV427" s="178" t="s">
        <v>503</v>
      </c>
      <c r="DW427" s="178" t="s">
        <v>503</v>
      </c>
      <c r="DX427" s="178" t="s">
        <v>503</v>
      </c>
      <c r="DY427" s="178" t="s">
        <v>503</v>
      </c>
      <c r="DZ427" s="178" t="s">
        <v>503</v>
      </c>
      <c r="EA427" s="178" t="s">
        <v>503</v>
      </c>
      <c r="EB427" s="178" t="s">
        <v>503</v>
      </c>
      <c r="EC427" s="178" t="s">
        <v>503</v>
      </c>
      <c r="ED427" s="178" t="s">
        <v>503</v>
      </c>
      <c r="EE427" s="178" t="s">
        <v>503</v>
      </c>
      <c r="EF427" s="178" t="s">
        <v>503</v>
      </c>
      <c r="EG427" s="178" t="s">
        <v>503</v>
      </c>
      <c r="EH427" s="178" t="s">
        <v>503</v>
      </c>
      <c r="EI427" s="178" t="s">
        <v>503</v>
      </c>
      <c r="EJ427" s="178" t="s">
        <v>503</v>
      </c>
      <c r="EK427" s="178" t="s">
        <v>503</v>
      </c>
      <c r="EL427" s="178" t="s">
        <v>503</v>
      </c>
      <c r="EM427" s="178" t="s">
        <v>503</v>
      </c>
      <c r="EN427" s="178" t="s">
        <v>503</v>
      </c>
      <c r="EO427" s="178" t="s">
        <v>503</v>
      </c>
      <c r="EP427" s="271"/>
      <c r="EQ427" s="243"/>
    </row>
    <row r="428" spans="1:147" s="71" customFormat="1" ht="30" customHeight="1" outlineLevel="2">
      <c r="A428" s="26"/>
      <c r="B428" s="142"/>
      <c r="C428" s="142" t="s">
        <v>2013</v>
      </c>
      <c r="D428" s="121"/>
      <c r="E428" s="244"/>
      <c r="F428" s="178"/>
      <c r="G428" s="178" t="s">
        <v>503</v>
      </c>
      <c r="H428" s="178" t="s">
        <v>503</v>
      </c>
      <c r="I428" s="178" t="s">
        <v>503</v>
      </c>
      <c r="J428" s="178"/>
      <c r="K428" s="178" t="s">
        <v>503</v>
      </c>
      <c r="L428" s="178" t="s">
        <v>503</v>
      </c>
      <c r="M428" s="178" t="s">
        <v>503</v>
      </c>
      <c r="N428" s="178" t="s">
        <v>503</v>
      </c>
      <c r="O428" s="178" t="s">
        <v>503</v>
      </c>
      <c r="P428" s="178" t="s">
        <v>503</v>
      </c>
      <c r="Q428" s="178" t="s">
        <v>503</v>
      </c>
      <c r="R428" s="178" t="s">
        <v>503</v>
      </c>
      <c r="S428" s="178" t="s">
        <v>503</v>
      </c>
      <c r="T428" s="178" t="s">
        <v>503</v>
      </c>
      <c r="U428" s="178" t="s">
        <v>503</v>
      </c>
      <c r="V428" s="178" t="s">
        <v>503</v>
      </c>
      <c r="W428" s="178" t="s">
        <v>503</v>
      </c>
      <c r="X428" s="178" t="s">
        <v>503</v>
      </c>
      <c r="Y428" s="178" t="s">
        <v>503</v>
      </c>
      <c r="Z428" s="178"/>
      <c r="AA428" s="178"/>
      <c r="AB428" s="178"/>
      <c r="AC428" s="178"/>
      <c r="AD428" s="178"/>
      <c r="AE428" s="178"/>
      <c r="AF428" s="178"/>
      <c r="AG428" s="178"/>
      <c r="AH428" s="178"/>
      <c r="AI428" s="178"/>
      <c r="AJ428" s="178"/>
      <c r="AK428" s="178"/>
      <c r="AL428" s="178"/>
      <c r="AM428" s="178"/>
      <c r="AN428" s="178"/>
      <c r="AO428" s="178"/>
      <c r="AP428" s="178"/>
      <c r="AQ428" s="178"/>
      <c r="AR428" s="178"/>
      <c r="AS428" s="178"/>
      <c r="AT428" s="178"/>
      <c r="AU428" s="178"/>
      <c r="AV428" s="178"/>
      <c r="AW428" s="178"/>
      <c r="AX428" s="178"/>
      <c r="AY428" s="178"/>
      <c r="AZ428" s="178"/>
      <c r="BA428" s="178"/>
      <c r="BB428" s="178"/>
      <c r="BC428" s="178"/>
      <c r="BD428" s="178"/>
      <c r="BE428" s="178" t="s">
        <v>503</v>
      </c>
      <c r="BF428" s="178" t="s">
        <v>503</v>
      </c>
      <c r="BG428" s="178" t="s">
        <v>503</v>
      </c>
      <c r="BH428" s="178" t="s">
        <v>503</v>
      </c>
      <c r="BI428" s="178" t="s">
        <v>503</v>
      </c>
      <c r="BJ428" s="178" t="s">
        <v>503</v>
      </c>
      <c r="BK428" s="178"/>
      <c r="BL428" s="178" t="s">
        <v>503</v>
      </c>
      <c r="BM428" s="178" t="s">
        <v>503</v>
      </c>
      <c r="BN428" s="178" t="s">
        <v>503</v>
      </c>
      <c r="BO428" s="178" t="s">
        <v>503</v>
      </c>
      <c r="BP428" s="178"/>
      <c r="BQ428" s="178"/>
      <c r="BR428" s="178"/>
      <c r="BS428" s="178"/>
      <c r="BT428" s="178"/>
      <c r="BU428" s="178"/>
      <c r="BV428" s="178"/>
      <c r="BW428" s="178"/>
      <c r="BX428" s="178"/>
      <c r="BY428" s="178"/>
      <c r="BZ428" s="178"/>
      <c r="CA428" s="178"/>
      <c r="CB428" s="178"/>
      <c r="CC428" s="178"/>
      <c r="CD428" s="178"/>
      <c r="CE428" s="178"/>
      <c r="CF428" s="178"/>
      <c r="CG428" s="178"/>
      <c r="CH428" s="178"/>
      <c r="CI428" s="178"/>
      <c r="CJ428" s="178"/>
      <c r="CK428" s="178"/>
      <c r="CL428" s="178"/>
      <c r="CM428" s="178"/>
      <c r="CN428" s="178"/>
      <c r="CO428" s="178"/>
      <c r="CP428" s="178"/>
      <c r="CQ428" s="178"/>
      <c r="CR428" s="178"/>
      <c r="CS428" s="178"/>
      <c r="CT428" s="178"/>
      <c r="CU428" s="178"/>
      <c r="CV428" s="178"/>
      <c r="CW428" s="178"/>
      <c r="CX428" s="178"/>
      <c r="CY428" s="178"/>
      <c r="CZ428" s="178"/>
      <c r="DA428" s="178"/>
      <c r="DB428" s="178"/>
      <c r="DC428" s="178"/>
      <c r="DD428" s="178"/>
      <c r="DE428" s="178"/>
      <c r="DF428" s="178"/>
      <c r="DG428" s="178"/>
      <c r="DH428" s="178"/>
      <c r="DI428" s="178"/>
      <c r="DJ428" s="178" t="s">
        <v>503</v>
      </c>
      <c r="DK428" s="178" t="s">
        <v>503</v>
      </c>
      <c r="DL428" s="178" t="s">
        <v>503</v>
      </c>
      <c r="DM428" s="178" t="s">
        <v>503</v>
      </c>
      <c r="DN428" s="178" t="s">
        <v>503</v>
      </c>
      <c r="DO428" s="178" t="s">
        <v>503</v>
      </c>
      <c r="DP428" s="178" t="s">
        <v>503</v>
      </c>
      <c r="DQ428" s="178" t="s">
        <v>503</v>
      </c>
      <c r="DR428" s="178" t="s">
        <v>503</v>
      </c>
      <c r="DS428" s="178" t="s">
        <v>503</v>
      </c>
      <c r="DT428" s="178"/>
      <c r="DU428" s="178" t="s">
        <v>503</v>
      </c>
      <c r="DV428" s="178" t="s">
        <v>503</v>
      </c>
      <c r="DW428" s="178" t="s">
        <v>503</v>
      </c>
      <c r="DX428" s="178" t="s">
        <v>503</v>
      </c>
      <c r="DY428" s="178" t="s">
        <v>503</v>
      </c>
      <c r="DZ428" s="178" t="s">
        <v>503</v>
      </c>
      <c r="EA428" s="178" t="s">
        <v>503</v>
      </c>
      <c r="EB428" s="178" t="s">
        <v>503</v>
      </c>
      <c r="EC428" s="178" t="s">
        <v>503</v>
      </c>
      <c r="ED428" s="178" t="s">
        <v>503</v>
      </c>
      <c r="EE428" s="178" t="s">
        <v>503</v>
      </c>
      <c r="EF428" s="178" t="s">
        <v>503</v>
      </c>
      <c r="EG428" s="178" t="s">
        <v>503</v>
      </c>
      <c r="EH428" s="178" t="s">
        <v>503</v>
      </c>
      <c r="EI428" s="178" t="s">
        <v>503</v>
      </c>
      <c r="EJ428" s="178" t="s">
        <v>503</v>
      </c>
      <c r="EK428" s="178" t="s">
        <v>503</v>
      </c>
      <c r="EL428" s="178" t="s">
        <v>503</v>
      </c>
      <c r="EM428" s="178" t="s">
        <v>503</v>
      </c>
      <c r="EN428" s="178" t="s">
        <v>503</v>
      </c>
      <c r="EO428" s="178" t="s">
        <v>503</v>
      </c>
      <c r="EP428" s="271"/>
      <c r="EQ428" s="243"/>
    </row>
    <row r="429" spans="1:147" s="26" customFormat="1" ht="30" customHeight="1" outlineLevel="1">
      <c r="B429" s="142"/>
      <c r="C429" s="141" t="s">
        <v>2081</v>
      </c>
      <c r="D429" s="119"/>
      <c r="E429" s="143"/>
      <c r="F429" s="180"/>
      <c r="G429" s="180"/>
      <c r="H429" s="180"/>
      <c r="I429" s="180"/>
      <c r="J429" s="180"/>
      <c r="K429" s="180"/>
      <c r="L429" s="180"/>
      <c r="M429" s="180"/>
      <c r="N429" s="180"/>
      <c r="O429" s="180"/>
      <c r="P429" s="180"/>
      <c r="Q429" s="180"/>
      <c r="R429" s="180"/>
      <c r="S429" s="180"/>
      <c r="T429" s="180"/>
      <c r="U429" s="180"/>
      <c r="V429" s="180"/>
      <c r="W429" s="180"/>
      <c r="X429" s="180"/>
      <c r="Y429" s="180"/>
      <c r="Z429" s="180"/>
      <c r="AA429" s="180"/>
      <c r="AB429" s="180"/>
      <c r="AC429" s="180"/>
      <c r="AD429" s="180"/>
      <c r="AE429" s="180"/>
      <c r="AF429" s="180"/>
      <c r="AG429" s="180"/>
      <c r="AH429" s="180"/>
      <c r="AI429" s="180"/>
      <c r="AJ429" s="180"/>
      <c r="AK429" s="180"/>
      <c r="AL429" s="180"/>
      <c r="AM429" s="180"/>
      <c r="AN429" s="180"/>
      <c r="AO429" s="180"/>
      <c r="AP429" s="180"/>
      <c r="AQ429" s="180"/>
      <c r="AR429" s="180"/>
      <c r="AS429" s="180"/>
      <c r="AT429" s="180"/>
      <c r="AU429" s="180"/>
      <c r="AV429" s="180"/>
      <c r="AW429" s="180"/>
      <c r="AX429" s="180"/>
      <c r="AY429" s="180"/>
      <c r="AZ429" s="180"/>
      <c r="BA429" s="180"/>
      <c r="BB429" s="180"/>
      <c r="BC429" s="180"/>
      <c r="BD429" s="180"/>
      <c r="BE429" s="180"/>
      <c r="BF429" s="180"/>
      <c r="BG429" s="180"/>
      <c r="BH429" s="180"/>
      <c r="BI429" s="180"/>
      <c r="BJ429" s="180"/>
      <c r="BK429" s="180"/>
      <c r="BL429" s="180"/>
      <c r="BM429" s="180"/>
      <c r="BN429" s="180"/>
      <c r="BO429" s="180"/>
      <c r="BP429" s="180"/>
      <c r="BQ429" s="180"/>
      <c r="BR429" s="180"/>
      <c r="BS429" s="180"/>
      <c r="BT429" s="180"/>
      <c r="BU429" s="180"/>
      <c r="BV429" s="180"/>
      <c r="BW429" s="180"/>
      <c r="BX429" s="180"/>
      <c r="BY429" s="180"/>
      <c r="BZ429" s="180"/>
      <c r="CA429" s="180"/>
      <c r="CB429" s="180"/>
      <c r="CC429" s="180"/>
      <c r="CD429" s="180"/>
      <c r="CE429" s="180"/>
      <c r="CF429" s="180"/>
      <c r="CG429" s="180"/>
      <c r="CH429" s="180"/>
      <c r="CI429" s="180"/>
      <c r="CJ429" s="180"/>
      <c r="CK429" s="180"/>
      <c r="CL429" s="180"/>
      <c r="CM429" s="180"/>
      <c r="CN429" s="180"/>
      <c r="CO429" s="180"/>
      <c r="CP429" s="180"/>
      <c r="CQ429" s="180"/>
      <c r="CR429" s="180"/>
      <c r="CS429" s="180"/>
      <c r="CT429" s="180"/>
      <c r="CU429" s="180"/>
      <c r="CV429" s="180"/>
      <c r="CW429" s="180"/>
      <c r="CX429" s="180"/>
      <c r="CY429" s="180"/>
      <c r="CZ429" s="180"/>
      <c r="DA429" s="180"/>
      <c r="DB429" s="180"/>
      <c r="DC429" s="180"/>
      <c r="DD429" s="180"/>
      <c r="DE429" s="180"/>
      <c r="DF429" s="180"/>
      <c r="DG429" s="180"/>
      <c r="DH429" s="180"/>
      <c r="DI429" s="180"/>
      <c r="DJ429" s="180"/>
      <c r="DK429" s="180"/>
      <c r="DL429" s="180"/>
      <c r="DM429" s="180"/>
      <c r="DN429" s="180"/>
      <c r="DO429" s="180"/>
      <c r="DP429" s="180"/>
      <c r="DQ429" s="180"/>
      <c r="DR429" s="180"/>
      <c r="DS429" s="180"/>
      <c r="DT429" s="180"/>
      <c r="DU429" s="180"/>
      <c r="DV429" s="180"/>
      <c r="DW429" s="180"/>
      <c r="DX429" s="180"/>
      <c r="DY429" s="180"/>
      <c r="DZ429" s="180"/>
      <c r="EA429" s="180"/>
      <c r="EB429" s="180"/>
      <c r="EC429" s="180"/>
      <c r="ED429" s="180"/>
      <c r="EE429" s="180"/>
      <c r="EF429" s="180"/>
      <c r="EG429" s="180"/>
      <c r="EH429" s="180"/>
      <c r="EI429" s="180"/>
      <c r="EJ429" s="180"/>
      <c r="EK429" s="180"/>
      <c r="EL429" s="180"/>
      <c r="EM429" s="180"/>
      <c r="EN429" s="180"/>
      <c r="EO429" s="180"/>
      <c r="EP429" s="271"/>
      <c r="EQ429" s="139"/>
    </row>
    <row r="430" spans="1:147" s="26" customFormat="1" ht="30" customHeight="1" outlineLevel="2">
      <c r="B430" s="142"/>
      <c r="C430" s="130" t="s">
        <v>2082</v>
      </c>
      <c r="D430" s="131"/>
      <c r="E430" s="130"/>
      <c r="F430" s="173"/>
      <c r="G430" s="173" t="s">
        <v>503</v>
      </c>
      <c r="H430" s="173" t="s">
        <v>503</v>
      </c>
      <c r="I430" s="173" t="s">
        <v>503</v>
      </c>
      <c r="J430" s="173"/>
      <c r="K430" s="173" t="s">
        <v>503</v>
      </c>
      <c r="L430" s="173" t="s">
        <v>503</v>
      </c>
      <c r="M430" s="173" t="s">
        <v>503</v>
      </c>
      <c r="N430" s="173" t="s">
        <v>503</v>
      </c>
      <c r="O430" s="173" t="s">
        <v>503</v>
      </c>
      <c r="P430" s="173" t="s">
        <v>503</v>
      </c>
      <c r="Q430" s="173" t="s">
        <v>503</v>
      </c>
      <c r="R430" s="173" t="s">
        <v>503</v>
      </c>
      <c r="S430" s="173" t="s">
        <v>503</v>
      </c>
      <c r="T430" s="173" t="s">
        <v>503</v>
      </c>
      <c r="U430" s="173" t="s">
        <v>503</v>
      </c>
      <c r="V430" s="173" t="s">
        <v>503</v>
      </c>
      <c r="W430" s="173" t="s">
        <v>503</v>
      </c>
      <c r="X430" s="173" t="s">
        <v>503</v>
      </c>
      <c r="Y430" s="173" t="s">
        <v>503</v>
      </c>
      <c r="Z430" s="173" t="s">
        <v>503</v>
      </c>
      <c r="AA430" s="173" t="s">
        <v>503</v>
      </c>
      <c r="AB430" s="173" t="s">
        <v>503</v>
      </c>
      <c r="AC430" s="173" t="s">
        <v>503</v>
      </c>
      <c r="AD430" s="173" t="s">
        <v>503</v>
      </c>
      <c r="AE430" s="173" t="s">
        <v>503</v>
      </c>
      <c r="AF430" s="173" t="s">
        <v>503</v>
      </c>
      <c r="AG430" s="173" t="s">
        <v>503</v>
      </c>
      <c r="AH430" s="173" t="s">
        <v>503</v>
      </c>
      <c r="AI430" s="173" t="s">
        <v>503</v>
      </c>
      <c r="AJ430" s="173" t="s">
        <v>503</v>
      </c>
      <c r="AK430" s="173" t="s">
        <v>503</v>
      </c>
      <c r="AL430" s="173" t="s">
        <v>503</v>
      </c>
      <c r="AM430" s="173" t="s">
        <v>503</v>
      </c>
      <c r="AN430" s="173" t="s">
        <v>503</v>
      </c>
      <c r="AO430" s="173" t="s">
        <v>503</v>
      </c>
      <c r="AP430" s="173" t="s">
        <v>503</v>
      </c>
      <c r="AQ430" s="173" t="s">
        <v>503</v>
      </c>
      <c r="AR430" s="173" t="s">
        <v>503</v>
      </c>
      <c r="AS430" s="173" t="s">
        <v>503</v>
      </c>
      <c r="AT430" s="173" t="s">
        <v>503</v>
      </c>
      <c r="AU430" s="173" t="s">
        <v>503</v>
      </c>
      <c r="AV430" s="173" t="s">
        <v>503</v>
      </c>
      <c r="AW430" s="173" t="s">
        <v>503</v>
      </c>
      <c r="AX430" s="173" t="s">
        <v>503</v>
      </c>
      <c r="AY430" s="173" t="s">
        <v>503</v>
      </c>
      <c r="AZ430" s="173" t="s">
        <v>503</v>
      </c>
      <c r="BA430" s="173" t="s">
        <v>503</v>
      </c>
      <c r="BB430" s="173" t="s">
        <v>503</v>
      </c>
      <c r="BC430" s="173" t="s">
        <v>503</v>
      </c>
      <c r="BD430" s="173" t="s">
        <v>503</v>
      </c>
      <c r="BE430" s="173" t="s">
        <v>503</v>
      </c>
      <c r="BF430" s="173" t="s">
        <v>503</v>
      </c>
      <c r="BG430" s="173" t="s">
        <v>503</v>
      </c>
      <c r="BH430" s="173" t="s">
        <v>503</v>
      </c>
      <c r="BI430" s="173" t="s">
        <v>503</v>
      </c>
      <c r="BJ430" s="173" t="s">
        <v>503</v>
      </c>
      <c r="BK430" s="173"/>
      <c r="BL430" s="173" t="s">
        <v>503</v>
      </c>
      <c r="BM430" s="173" t="s">
        <v>503</v>
      </c>
      <c r="BN430" s="173" t="s">
        <v>503</v>
      </c>
      <c r="BO430" s="173" t="s">
        <v>503</v>
      </c>
      <c r="BP430" s="173"/>
      <c r="BQ430" s="173"/>
      <c r="BR430" s="173"/>
      <c r="BS430" s="173"/>
      <c r="BT430" s="173"/>
      <c r="BU430" s="173"/>
      <c r="BV430" s="173"/>
      <c r="BW430" s="173"/>
      <c r="BX430" s="173"/>
      <c r="BY430" s="173"/>
      <c r="BZ430" s="173"/>
      <c r="CA430" s="173"/>
      <c r="CB430" s="173"/>
      <c r="CC430" s="173"/>
      <c r="CD430" s="173"/>
      <c r="CE430" s="173"/>
      <c r="CF430" s="173"/>
      <c r="CG430" s="173"/>
      <c r="CH430" s="173"/>
      <c r="CI430" s="173"/>
      <c r="CJ430" s="173"/>
      <c r="CK430" s="173"/>
      <c r="CL430" s="173"/>
      <c r="CM430" s="173"/>
      <c r="CN430" s="173"/>
      <c r="CO430" s="173"/>
      <c r="CP430" s="173"/>
      <c r="CQ430" s="173"/>
      <c r="CR430" s="173"/>
      <c r="CS430" s="173"/>
      <c r="CT430" s="173"/>
      <c r="CU430" s="173"/>
      <c r="CV430" s="173"/>
      <c r="CW430" s="173"/>
      <c r="CX430" s="173"/>
      <c r="CY430" s="173"/>
      <c r="CZ430" s="173"/>
      <c r="DA430" s="173"/>
      <c r="DB430" s="173"/>
      <c r="DC430" s="173"/>
      <c r="DD430" s="173"/>
      <c r="DE430" s="173"/>
      <c r="DF430" s="173"/>
      <c r="DG430" s="173"/>
      <c r="DH430" s="173"/>
      <c r="DI430" s="173"/>
      <c r="DJ430" s="173" t="s">
        <v>503</v>
      </c>
      <c r="DK430" s="173" t="s">
        <v>503</v>
      </c>
      <c r="DL430" s="173" t="s">
        <v>503</v>
      </c>
      <c r="DM430" s="173" t="s">
        <v>503</v>
      </c>
      <c r="DN430" s="173" t="s">
        <v>503</v>
      </c>
      <c r="DO430" s="173" t="s">
        <v>503</v>
      </c>
      <c r="DP430" s="173" t="s">
        <v>503</v>
      </c>
      <c r="DQ430" s="173" t="s">
        <v>503</v>
      </c>
      <c r="DR430" s="173" t="s">
        <v>503</v>
      </c>
      <c r="DS430" s="173" t="s">
        <v>503</v>
      </c>
      <c r="DT430" s="173" t="s">
        <v>503</v>
      </c>
      <c r="DU430" s="173" t="s">
        <v>503</v>
      </c>
      <c r="DV430" s="173" t="s">
        <v>503</v>
      </c>
      <c r="DW430" s="173" t="s">
        <v>503</v>
      </c>
      <c r="DX430" s="173" t="s">
        <v>503</v>
      </c>
      <c r="DY430" s="173" t="s">
        <v>503</v>
      </c>
      <c r="DZ430" s="173" t="s">
        <v>503</v>
      </c>
      <c r="EA430" s="173" t="s">
        <v>503</v>
      </c>
      <c r="EB430" s="173" t="s">
        <v>503</v>
      </c>
      <c r="EC430" s="173" t="s">
        <v>503</v>
      </c>
      <c r="ED430" s="173" t="s">
        <v>503</v>
      </c>
      <c r="EE430" s="173" t="s">
        <v>503</v>
      </c>
      <c r="EF430" s="173" t="s">
        <v>503</v>
      </c>
      <c r="EG430" s="173" t="s">
        <v>503</v>
      </c>
      <c r="EH430" s="173" t="s">
        <v>503</v>
      </c>
      <c r="EI430" s="173" t="s">
        <v>503</v>
      </c>
      <c r="EJ430" s="173" t="s">
        <v>503</v>
      </c>
      <c r="EK430" s="173" t="s">
        <v>503</v>
      </c>
      <c r="EL430" s="173" t="s">
        <v>503</v>
      </c>
      <c r="EM430" s="173" t="s">
        <v>503</v>
      </c>
      <c r="EN430" s="173" t="s">
        <v>503</v>
      </c>
      <c r="EO430" s="173" t="s">
        <v>503</v>
      </c>
      <c r="EP430" s="271"/>
      <c r="EQ430" s="139"/>
    </row>
    <row r="431" spans="1:147" s="26" customFormat="1" ht="30" customHeight="1" outlineLevel="2">
      <c r="B431" s="142"/>
      <c r="C431" s="130" t="s">
        <v>2083</v>
      </c>
      <c r="D431" s="131"/>
      <c r="E431" s="130"/>
      <c r="F431" s="173"/>
      <c r="G431" s="173" t="s">
        <v>503</v>
      </c>
      <c r="H431" s="173" t="s">
        <v>503</v>
      </c>
      <c r="I431" s="173" t="s">
        <v>503</v>
      </c>
      <c r="J431" s="173"/>
      <c r="K431" s="173" t="s">
        <v>503</v>
      </c>
      <c r="L431" s="173" t="s">
        <v>503</v>
      </c>
      <c r="M431" s="173" t="s">
        <v>503</v>
      </c>
      <c r="N431" s="173" t="s">
        <v>503</v>
      </c>
      <c r="O431" s="173" t="s">
        <v>503</v>
      </c>
      <c r="P431" s="173" t="s">
        <v>503</v>
      </c>
      <c r="Q431" s="173" t="s">
        <v>503</v>
      </c>
      <c r="R431" s="173" t="s">
        <v>503</v>
      </c>
      <c r="S431" s="173" t="s">
        <v>503</v>
      </c>
      <c r="T431" s="173" t="s">
        <v>503</v>
      </c>
      <c r="U431" s="173" t="s">
        <v>503</v>
      </c>
      <c r="V431" s="173" t="s">
        <v>503</v>
      </c>
      <c r="W431" s="173" t="s">
        <v>503</v>
      </c>
      <c r="X431" s="173" t="s">
        <v>503</v>
      </c>
      <c r="Y431" s="173" t="s">
        <v>503</v>
      </c>
      <c r="Z431" s="173" t="s">
        <v>503</v>
      </c>
      <c r="AA431" s="173" t="s">
        <v>503</v>
      </c>
      <c r="AB431" s="173" t="s">
        <v>503</v>
      </c>
      <c r="AC431" s="173" t="s">
        <v>503</v>
      </c>
      <c r="AD431" s="173" t="s">
        <v>503</v>
      </c>
      <c r="AE431" s="173" t="s">
        <v>503</v>
      </c>
      <c r="AF431" s="173" t="s">
        <v>503</v>
      </c>
      <c r="AG431" s="173" t="s">
        <v>503</v>
      </c>
      <c r="AH431" s="173" t="s">
        <v>503</v>
      </c>
      <c r="AI431" s="173" t="s">
        <v>503</v>
      </c>
      <c r="AJ431" s="173" t="s">
        <v>503</v>
      </c>
      <c r="AK431" s="173" t="s">
        <v>503</v>
      </c>
      <c r="AL431" s="173" t="s">
        <v>503</v>
      </c>
      <c r="AM431" s="173" t="s">
        <v>503</v>
      </c>
      <c r="AN431" s="173" t="s">
        <v>503</v>
      </c>
      <c r="AO431" s="173" t="s">
        <v>503</v>
      </c>
      <c r="AP431" s="173" t="s">
        <v>503</v>
      </c>
      <c r="AQ431" s="173" t="s">
        <v>503</v>
      </c>
      <c r="AR431" s="173" t="s">
        <v>503</v>
      </c>
      <c r="AS431" s="173" t="s">
        <v>503</v>
      </c>
      <c r="AT431" s="173" t="s">
        <v>503</v>
      </c>
      <c r="AU431" s="173" t="s">
        <v>503</v>
      </c>
      <c r="AV431" s="173" t="s">
        <v>503</v>
      </c>
      <c r="AW431" s="173" t="s">
        <v>503</v>
      </c>
      <c r="AX431" s="173" t="s">
        <v>503</v>
      </c>
      <c r="AY431" s="173" t="s">
        <v>503</v>
      </c>
      <c r="AZ431" s="173" t="s">
        <v>503</v>
      </c>
      <c r="BA431" s="173" t="s">
        <v>503</v>
      </c>
      <c r="BB431" s="173" t="s">
        <v>503</v>
      </c>
      <c r="BC431" s="173" t="s">
        <v>503</v>
      </c>
      <c r="BD431" s="173" t="s">
        <v>503</v>
      </c>
      <c r="BE431" s="173" t="s">
        <v>503</v>
      </c>
      <c r="BF431" s="173" t="s">
        <v>503</v>
      </c>
      <c r="BG431" s="173" t="s">
        <v>503</v>
      </c>
      <c r="BH431" s="173" t="s">
        <v>503</v>
      </c>
      <c r="BI431" s="173" t="s">
        <v>503</v>
      </c>
      <c r="BJ431" s="173" t="s">
        <v>503</v>
      </c>
      <c r="BK431" s="173"/>
      <c r="BL431" s="173" t="s">
        <v>503</v>
      </c>
      <c r="BM431" s="173" t="s">
        <v>503</v>
      </c>
      <c r="BN431" s="173" t="s">
        <v>503</v>
      </c>
      <c r="BO431" s="173" t="s">
        <v>503</v>
      </c>
      <c r="BP431" s="173"/>
      <c r="BQ431" s="173"/>
      <c r="BR431" s="173"/>
      <c r="BS431" s="173"/>
      <c r="BT431" s="173"/>
      <c r="BU431" s="173"/>
      <c r="BV431" s="173"/>
      <c r="BW431" s="173"/>
      <c r="BX431" s="173"/>
      <c r="BY431" s="173"/>
      <c r="BZ431" s="173"/>
      <c r="CA431" s="173"/>
      <c r="CB431" s="173"/>
      <c r="CC431" s="173"/>
      <c r="CD431" s="173"/>
      <c r="CE431" s="173"/>
      <c r="CF431" s="173"/>
      <c r="CG431" s="173"/>
      <c r="CH431" s="173"/>
      <c r="CI431" s="173"/>
      <c r="CJ431" s="173"/>
      <c r="CK431" s="173"/>
      <c r="CL431" s="173"/>
      <c r="CM431" s="173"/>
      <c r="CN431" s="173"/>
      <c r="CO431" s="173"/>
      <c r="CP431" s="173"/>
      <c r="CQ431" s="173"/>
      <c r="CR431" s="173"/>
      <c r="CS431" s="173"/>
      <c r="CT431" s="173"/>
      <c r="CU431" s="173"/>
      <c r="CV431" s="173"/>
      <c r="CW431" s="173"/>
      <c r="CX431" s="173"/>
      <c r="CY431" s="173"/>
      <c r="CZ431" s="173"/>
      <c r="DA431" s="173"/>
      <c r="DB431" s="173"/>
      <c r="DC431" s="173"/>
      <c r="DD431" s="173"/>
      <c r="DE431" s="173"/>
      <c r="DF431" s="173"/>
      <c r="DG431" s="173"/>
      <c r="DH431" s="173"/>
      <c r="DI431" s="173"/>
      <c r="DJ431" s="173" t="s">
        <v>503</v>
      </c>
      <c r="DK431" s="173" t="s">
        <v>503</v>
      </c>
      <c r="DL431" s="173" t="s">
        <v>503</v>
      </c>
      <c r="DM431" s="173" t="s">
        <v>503</v>
      </c>
      <c r="DN431" s="173" t="s">
        <v>503</v>
      </c>
      <c r="DO431" s="173" t="s">
        <v>503</v>
      </c>
      <c r="DP431" s="173" t="s">
        <v>503</v>
      </c>
      <c r="DQ431" s="173" t="s">
        <v>503</v>
      </c>
      <c r="DR431" s="173" t="s">
        <v>503</v>
      </c>
      <c r="DS431" s="173" t="s">
        <v>503</v>
      </c>
      <c r="DT431" s="173" t="s">
        <v>503</v>
      </c>
      <c r="DU431" s="173" t="s">
        <v>503</v>
      </c>
      <c r="DV431" s="173" t="s">
        <v>503</v>
      </c>
      <c r="DW431" s="173" t="s">
        <v>503</v>
      </c>
      <c r="DX431" s="173" t="s">
        <v>503</v>
      </c>
      <c r="DY431" s="173" t="s">
        <v>503</v>
      </c>
      <c r="DZ431" s="173" t="s">
        <v>503</v>
      </c>
      <c r="EA431" s="173" t="s">
        <v>503</v>
      </c>
      <c r="EB431" s="173" t="s">
        <v>503</v>
      </c>
      <c r="EC431" s="173" t="s">
        <v>503</v>
      </c>
      <c r="ED431" s="173" t="s">
        <v>503</v>
      </c>
      <c r="EE431" s="173" t="s">
        <v>503</v>
      </c>
      <c r="EF431" s="173" t="s">
        <v>503</v>
      </c>
      <c r="EG431" s="173" t="s">
        <v>503</v>
      </c>
      <c r="EH431" s="173" t="s">
        <v>503</v>
      </c>
      <c r="EI431" s="173" t="s">
        <v>503</v>
      </c>
      <c r="EJ431" s="173" t="s">
        <v>503</v>
      </c>
      <c r="EK431" s="173" t="s">
        <v>503</v>
      </c>
      <c r="EL431" s="173" t="s">
        <v>503</v>
      </c>
      <c r="EM431" s="173" t="s">
        <v>503</v>
      </c>
      <c r="EN431" s="173" t="s">
        <v>503</v>
      </c>
      <c r="EO431" s="173" t="s">
        <v>503</v>
      </c>
      <c r="EP431" s="271"/>
      <c r="EQ431" s="139"/>
    </row>
    <row r="432" spans="1:147" s="26" customFormat="1" ht="30" customHeight="1" outlineLevel="2">
      <c r="B432" s="142"/>
      <c r="C432" s="130" t="s">
        <v>2084</v>
      </c>
      <c r="D432" s="131"/>
      <c r="E432" s="130"/>
      <c r="F432" s="173"/>
      <c r="G432" s="173"/>
      <c r="H432" s="173"/>
      <c r="I432" s="173"/>
      <c r="J432" s="173"/>
      <c r="K432" s="173"/>
      <c r="L432" s="173"/>
      <c r="M432" s="173"/>
      <c r="N432" s="173"/>
      <c r="O432" s="173"/>
      <c r="P432" s="173"/>
      <c r="Q432" s="173"/>
      <c r="R432" s="173"/>
      <c r="S432" s="173"/>
      <c r="T432" s="173"/>
      <c r="U432" s="173"/>
      <c r="V432" s="173"/>
      <c r="W432" s="173"/>
      <c r="X432" s="173"/>
      <c r="Y432" s="173"/>
      <c r="Z432" s="173"/>
      <c r="AA432" s="173"/>
      <c r="AB432" s="173"/>
      <c r="AC432" s="173"/>
      <c r="AD432" s="173"/>
      <c r="AE432" s="173"/>
      <c r="AF432" s="173"/>
      <c r="AG432" s="173"/>
      <c r="AH432" s="173"/>
      <c r="AI432" s="173"/>
      <c r="AJ432" s="173"/>
      <c r="AK432" s="173"/>
      <c r="AL432" s="173"/>
      <c r="AM432" s="173"/>
      <c r="AN432" s="173"/>
      <c r="AO432" s="173"/>
      <c r="AP432" s="173"/>
      <c r="AQ432" s="173"/>
      <c r="AR432" s="173"/>
      <c r="AS432" s="173"/>
      <c r="AT432" s="173"/>
      <c r="AU432" s="173"/>
      <c r="AV432" s="173"/>
      <c r="AW432" s="173"/>
      <c r="AX432" s="173"/>
      <c r="AY432" s="173"/>
      <c r="AZ432" s="173"/>
      <c r="BA432" s="173"/>
      <c r="BB432" s="173"/>
      <c r="BC432" s="173"/>
      <c r="BD432" s="173"/>
      <c r="BE432" s="173"/>
      <c r="BF432" s="173"/>
      <c r="BG432" s="173"/>
      <c r="BH432" s="173"/>
      <c r="BI432" s="173"/>
      <c r="BJ432" s="173"/>
      <c r="BK432" s="173"/>
      <c r="BL432" s="173"/>
      <c r="BM432" s="173"/>
      <c r="BN432" s="173"/>
      <c r="BO432" s="173"/>
      <c r="BP432" s="173"/>
      <c r="BQ432" s="173"/>
      <c r="BR432" s="173"/>
      <c r="BS432" s="173"/>
      <c r="BT432" s="173"/>
      <c r="BU432" s="173"/>
      <c r="BV432" s="173"/>
      <c r="BW432" s="173"/>
      <c r="BX432" s="173"/>
      <c r="BY432" s="173"/>
      <c r="BZ432" s="173"/>
      <c r="CA432" s="173"/>
      <c r="CB432" s="173"/>
      <c r="CC432" s="173"/>
      <c r="CD432" s="173"/>
      <c r="CE432" s="173"/>
      <c r="CF432" s="173"/>
      <c r="CG432" s="173"/>
      <c r="CH432" s="173"/>
      <c r="CI432" s="173"/>
      <c r="CJ432" s="173"/>
      <c r="CK432" s="173"/>
      <c r="CL432" s="173"/>
      <c r="CM432" s="173"/>
      <c r="CN432" s="173"/>
      <c r="CO432" s="173"/>
      <c r="CP432" s="173"/>
      <c r="CQ432" s="173"/>
      <c r="CR432" s="173"/>
      <c r="CS432" s="173"/>
      <c r="CT432" s="173"/>
      <c r="CU432" s="173"/>
      <c r="CV432" s="173"/>
      <c r="CW432" s="173"/>
      <c r="CX432" s="173"/>
      <c r="CY432" s="173"/>
      <c r="CZ432" s="173"/>
      <c r="DA432" s="173"/>
      <c r="DB432" s="173"/>
      <c r="DC432" s="173"/>
      <c r="DD432" s="173"/>
      <c r="DE432" s="173"/>
      <c r="DF432" s="173"/>
      <c r="DG432" s="173"/>
      <c r="DH432" s="173"/>
      <c r="DI432" s="173"/>
      <c r="DJ432" s="173"/>
      <c r="DK432" s="173"/>
      <c r="DL432" s="173"/>
      <c r="DM432" s="173"/>
      <c r="DN432" s="173"/>
      <c r="DO432" s="173"/>
      <c r="DP432" s="173"/>
      <c r="DQ432" s="173"/>
      <c r="DR432" s="173"/>
      <c r="DS432" s="173"/>
      <c r="DT432" s="173"/>
      <c r="DU432" s="173"/>
      <c r="DV432" s="173"/>
      <c r="DW432" s="173"/>
      <c r="DX432" s="173"/>
      <c r="DY432" s="173"/>
      <c r="DZ432" s="173"/>
      <c r="EA432" s="173"/>
      <c r="EB432" s="173"/>
      <c r="EC432" s="173"/>
      <c r="ED432" s="173"/>
      <c r="EE432" s="173"/>
      <c r="EF432" s="173"/>
      <c r="EG432" s="173"/>
      <c r="EH432" s="173"/>
      <c r="EI432" s="173"/>
      <c r="EJ432" s="173"/>
      <c r="EK432" s="173"/>
      <c r="EL432" s="173"/>
      <c r="EM432" s="173"/>
      <c r="EN432" s="173"/>
      <c r="EO432" s="173"/>
      <c r="EP432" s="271"/>
      <c r="EQ432" s="139"/>
    </row>
    <row r="433" spans="2:147" s="26" customFormat="1" ht="30" customHeight="1" outlineLevel="2">
      <c r="B433" s="142"/>
      <c r="C433" s="130" t="s">
        <v>1934</v>
      </c>
      <c r="D433" s="131"/>
      <c r="E433" s="127"/>
      <c r="F433" s="173"/>
      <c r="G433" s="173"/>
      <c r="H433" s="173"/>
      <c r="I433" s="173"/>
      <c r="J433" s="173"/>
      <c r="K433" s="173"/>
      <c r="L433" s="173"/>
      <c r="M433" s="173"/>
      <c r="N433" s="173"/>
      <c r="O433" s="173"/>
      <c r="P433" s="173"/>
      <c r="Q433" s="173"/>
      <c r="R433" s="173"/>
      <c r="S433" s="173"/>
      <c r="T433" s="173"/>
      <c r="U433" s="173"/>
      <c r="V433" s="173"/>
      <c r="W433" s="173"/>
      <c r="X433" s="173"/>
      <c r="Y433" s="173"/>
      <c r="Z433" s="173"/>
      <c r="AA433" s="173"/>
      <c r="AB433" s="173"/>
      <c r="AC433" s="173"/>
      <c r="AD433" s="173"/>
      <c r="AE433" s="173"/>
      <c r="AF433" s="173"/>
      <c r="AG433" s="173"/>
      <c r="AH433" s="173"/>
      <c r="AI433" s="173"/>
      <c r="AJ433" s="173"/>
      <c r="AK433" s="173"/>
      <c r="AL433" s="173"/>
      <c r="AM433" s="173"/>
      <c r="AN433" s="173"/>
      <c r="AO433" s="173"/>
      <c r="AP433" s="173"/>
      <c r="AQ433" s="173"/>
      <c r="AR433" s="173"/>
      <c r="AS433" s="173"/>
      <c r="AT433" s="173"/>
      <c r="AU433" s="173"/>
      <c r="AV433" s="173"/>
      <c r="AW433" s="173"/>
      <c r="AX433" s="173"/>
      <c r="AY433" s="173"/>
      <c r="AZ433" s="173"/>
      <c r="BA433" s="173"/>
      <c r="BB433" s="173"/>
      <c r="BC433" s="173"/>
      <c r="BD433" s="173"/>
      <c r="BE433" s="173"/>
      <c r="BF433" s="173"/>
      <c r="BG433" s="173"/>
      <c r="BH433" s="173"/>
      <c r="BI433" s="173"/>
      <c r="BJ433" s="173"/>
      <c r="BK433" s="173"/>
      <c r="BL433" s="173"/>
      <c r="BM433" s="173"/>
      <c r="BN433" s="173"/>
      <c r="BO433" s="173"/>
      <c r="BP433" s="173"/>
      <c r="BQ433" s="173"/>
      <c r="BR433" s="173"/>
      <c r="BS433" s="173"/>
      <c r="BT433" s="173"/>
      <c r="BU433" s="173"/>
      <c r="BV433" s="173"/>
      <c r="BW433" s="173"/>
      <c r="BX433" s="173"/>
      <c r="BY433" s="173"/>
      <c r="BZ433" s="173"/>
      <c r="CA433" s="173"/>
      <c r="CB433" s="173"/>
      <c r="CC433" s="173"/>
      <c r="CD433" s="173"/>
      <c r="CE433" s="173"/>
      <c r="CF433" s="173"/>
      <c r="CG433" s="173"/>
      <c r="CH433" s="173"/>
      <c r="CI433" s="173"/>
      <c r="CJ433" s="173"/>
      <c r="CK433" s="173"/>
      <c r="CL433" s="173"/>
      <c r="CM433" s="173"/>
      <c r="CN433" s="173"/>
      <c r="CO433" s="173"/>
      <c r="CP433" s="173"/>
      <c r="CQ433" s="173"/>
      <c r="CR433" s="173"/>
      <c r="CS433" s="173"/>
      <c r="CT433" s="173"/>
      <c r="CU433" s="173"/>
      <c r="CV433" s="173"/>
      <c r="CW433" s="173"/>
      <c r="CX433" s="173"/>
      <c r="CY433" s="173"/>
      <c r="CZ433" s="173"/>
      <c r="DA433" s="173"/>
      <c r="DB433" s="173"/>
      <c r="DC433" s="173"/>
      <c r="DD433" s="173"/>
      <c r="DE433" s="173"/>
      <c r="DF433" s="173"/>
      <c r="DG433" s="173"/>
      <c r="DH433" s="173"/>
      <c r="DI433" s="173"/>
      <c r="DJ433" s="173"/>
      <c r="DK433" s="173"/>
      <c r="DL433" s="173"/>
      <c r="DM433" s="173"/>
      <c r="DN433" s="173"/>
      <c r="DO433" s="173"/>
      <c r="DP433" s="173"/>
      <c r="DQ433" s="173"/>
      <c r="DR433" s="173"/>
      <c r="DS433" s="173"/>
      <c r="DT433" s="173"/>
      <c r="DU433" s="173"/>
      <c r="DV433" s="173"/>
      <c r="DW433" s="173"/>
      <c r="DX433" s="173"/>
      <c r="DY433" s="173"/>
      <c r="DZ433" s="173"/>
      <c r="EA433" s="173"/>
      <c r="EB433" s="173"/>
      <c r="EC433" s="173"/>
      <c r="ED433" s="173"/>
      <c r="EE433" s="173"/>
      <c r="EF433" s="173"/>
      <c r="EG433" s="173"/>
      <c r="EH433" s="173"/>
      <c r="EI433" s="173"/>
      <c r="EJ433" s="173"/>
      <c r="EK433" s="173"/>
      <c r="EL433" s="173"/>
      <c r="EM433" s="173"/>
      <c r="EN433" s="173"/>
      <c r="EO433" s="173"/>
      <c r="EP433" s="271"/>
      <c r="EQ433" s="139"/>
    </row>
    <row r="434" spans="2:147" s="26" customFormat="1" ht="30" customHeight="1" outlineLevel="2">
      <c r="B434" s="142"/>
      <c r="C434" s="130" t="s">
        <v>1935</v>
      </c>
      <c r="D434" s="131" t="s">
        <v>2085</v>
      </c>
      <c r="E434" s="127"/>
      <c r="F434" s="173"/>
      <c r="G434" s="173"/>
      <c r="H434" s="173"/>
      <c r="I434" s="173"/>
      <c r="J434" s="173"/>
      <c r="K434" s="173"/>
      <c r="L434" s="173"/>
      <c r="M434" s="173"/>
      <c r="N434" s="173"/>
      <c r="O434" s="173"/>
      <c r="P434" s="173"/>
      <c r="Q434" s="173"/>
      <c r="R434" s="173"/>
      <c r="S434" s="173"/>
      <c r="T434" s="173"/>
      <c r="U434" s="173"/>
      <c r="V434" s="173"/>
      <c r="W434" s="173"/>
      <c r="X434" s="173"/>
      <c r="Y434" s="173"/>
      <c r="Z434" s="173"/>
      <c r="AA434" s="173"/>
      <c r="AB434" s="173"/>
      <c r="AC434" s="173"/>
      <c r="AD434" s="173"/>
      <c r="AE434" s="173"/>
      <c r="AF434" s="173"/>
      <c r="AG434" s="173"/>
      <c r="AH434" s="173"/>
      <c r="AI434" s="173"/>
      <c r="AJ434" s="173"/>
      <c r="AK434" s="173"/>
      <c r="AL434" s="173"/>
      <c r="AM434" s="173"/>
      <c r="AN434" s="173"/>
      <c r="AO434" s="173"/>
      <c r="AP434" s="173"/>
      <c r="AQ434" s="173"/>
      <c r="AR434" s="173"/>
      <c r="AS434" s="173"/>
      <c r="AT434" s="173"/>
      <c r="AU434" s="173"/>
      <c r="AV434" s="173"/>
      <c r="AW434" s="173"/>
      <c r="AX434" s="173"/>
      <c r="AY434" s="173"/>
      <c r="AZ434" s="173"/>
      <c r="BA434" s="173"/>
      <c r="BB434" s="173"/>
      <c r="BC434" s="173"/>
      <c r="BD434" s="173"/>
      <c r="BE434" s="173"/>
      <c r="BF434" s="173"/>
      <c r="BG434" s="173"/>
      <c r="BH434" s="173"/>
      <c r="BI434" s="173"/>
      <c r="BJ434" s="173"/>
      <c r="BK434" s="173"/>
      <c r="BL434" s="173"/>
      <c r="BM434" s="173"/>
      <c r="BN434" s="173"/>
      <c r="BO434" s="173"/>
      <c r="BP434" s="173"/>
      <c r="BQ434" s="173"/>
      <c r="BR434" s="173"/>
      <c r="BS434" s="173"/>
      <c r="BT434" s="173"/>
      <c r="BU434" s="173"/>
      <c r="BV434" s="173"/>
      <c r="BW434" s="173"/>
      <c r="BX434" s="173"/>
      <c r="BY434" s="173"/>
      <c r="BZ434" s="173"/>
      <c r="CA434" s="173"/>
      <c r="CB434" s="173"/>
      <c r="CC434" s="173"/>
      <c r="CD434" s="173"/>
      <c r="CE434" s="173"/>
      <c r="CF434" s="173"/>
      <c r="CG434" s="173"/>
      <c r="CH434" s="173"/>
      <c r="CI434" s="173"/>
      <c r="CJ434" s="173"/>
      <c r="CK434" s="173"/>
      <c r="CL434" s="173"/>
      <c r="CM434" s="173"/>
      <c r="CN434" s="173"/>
      <c r="CO434" s="173"/>
      <c r="CP434" s="173"/>
      <c r="CQ434" s="173"/>
      <c r="CR434" s="173"/>
      <c r="CS434" s="173"/>
      <c r="CT434" s="173"/>
      <c r="CU434" s="173"/>
      <c r="CV434" s="173"/>
      <c r="CW434" s="173"/>
      <c r="CX434" s="173"/>
      <c r="CY434" s="173"/>
      <c r="CZ434" s="173"/>
      <c r="DA434" s="173"/>
      <c r="DB434" s="173"/>
      <c r="DC434" s="173"/>
      <c r="DD434" s="173"/>
      <c r="DE434" s="173"/>
      <c r="DF434" s="173"/>
      <c r="DG434" s="173"/>
      <c r="DH434" s="173"/>
      <c r="DI434" s="173"/>
      <c r="DJ434" s="173"/>
      <c r="DK434" s="173"/>
      <c r="DL434" s="173"/>
      <c r="DM434" s="173"/>
      <c r="DN434" s="173"/>
      <c r="DO434" s="173"/>
      <c r="DP434" s="173"/>
      <c r="DQ434" s="173"/>
      <c r="DR434" s="173"/>
      <c r="DS434" s="173"/>
      <c r="DT434" s="173"/>
      <c r="DU434" s="173"/>
      <c r="DV434" s="173"/>
      <c r="DW434" s="173"/>
      <c r="DX434" s="173"/>
      <c r="DY434" s="173"/>
      <c r="DZ434" s="173"/>
      <c r="EA434" s="173"/>
      <c r="EB434" s="173"/>
      <c r="EC434" s="173"/>
      <c r="ED434" s="173"/>
      <c r="EE434" s="173"/>
      <c r="EF434" s="173"/>
      <c r="EG434" s="173"/>
      <c r="EH434" s="173"/>
      <c r="EI434" s="173"/>
      <c r="EJ434" s="173"/>
      <c r="EK434" s="173"/>
      <c r="EL434" s="173"/>
      <c r="EM434" s="173"/>
      <c r="EN434" s="173"/>
      <c r="EO434" s="173"/>
      <c r="EP434" s="271"/>
      <c r="EQ434" s="139"/>
    </row>
    <row r="435" spans="2:147" s="26" customFormat="1" ht="30" customHeight="1" outlineLevel="2">
      <c r="B435" s="142"/>
      <c r="C435" s="130" t="s">
        <v>1938</v>
      </c>
      <c r="D435" s="131"/>
      <c r="E435" s="127"/>
      <c r="F435" s="173"/>
      <c r="G435" s="173"/>
      <c r="H435" s="173"/>
      <c r="I435" s="173"/>
      <c r="J435" s="173"/>
      <c r="K435" s="173"/>
      <c r="L435" s="173"/>
      <c r="M435" s="173"/>
      <c r="N435" s="173"/>
      <c r="O435" s="173"/>
      <c r="P435" s="173"/>
      <c r="Q435" s="173"/>
      <c r="R435" s="173"/>
      <c r="S435" s="173"/>
      <c r="T435" s="173"/>
      <c r="U435" s="173"/>
      <c r="V435" s="173"/>
      <c r="W435" s="173"/>
      <c r="X435" s="173"/>
      <c r="Y435" s="173"/>
      <c r="Z435" s="173"/>
      <c r="AA435" s="173"/>
      <c r="AB435" s="173"/>
      <c r="AC435" s="173"/>
      <c r="AD435" s="173"/>
      <c r="AE435" s="173"/>
      <c r="AF435" s="173"/>
      <c r="AG435" s="173"/>
      <c r="AH435" s="173"/>
      <c r="AI435" s="173"/>
      <c r="AJ435" s="173"/>
      <c r="AK435" s="173"/>
      <c r="AL435" s="173"/>
      <c r="AM435" s="173"/>
      <c r="AN435" s="173"/>
      <c r="AO435" s="173"/>
      <c r="AP435" s="173"/>
      <c r="AQ435" s="173"/>
      <c r="AR435" s="173"/>
      <c r="AS435" s="173"/>
      <c r="AT435" s="173"/>
      <c r="AU435" s="173"/>
      <c r="AV435" s="173"/>
      <c r="AW435" s="173"/>
      <c r="AX435" s="173"/>
      <c r="AY435" s="173"/>
      <c r="AZ435" s="173"/>
      <c r="BA435" s="173"/>
      <c r="BB435" s="173"/>
      <c r="BC435" s="173"/>
      <c r="BD435" s="173"/>
      <c r="BE435" s="173"/>
      <c r="BF435" s="173"/>
      <c r="BG435" s="173"/>
      <c r="BH435" s="173"/>
      <c r="BI435" s="173"/>
      <c r="BJ435" s="173"/>
      <c r="BK435" s="173"/>
      <c r="BL435" s="173"/>
      <c r="BM435" s="173"/>
      <c r="BN435" s="173"/>
      <c r="BO435" s="173"/>
      <c r="BP435" s="173"/>
      <c r="BQ435" s="173"/>
      <c r="BR435" s="173"/>
      <c r="BS435" s="173"/>
      <c r="BT435" s="173"/>
      <c r="BU435" s="173"/>
      <c r="BV435" s="173"/>
      <c r="BW435" s="173"/>
      <c r="BX435" s="173"/>
      <c r="BY435" s="173"/>
      <c r="BZ435" s="173"/>
      <c r="CA435" s="173"/>
      <c r="CB435" s="173"/>
      <c r="CC435" s="173"/>
      <c r="CD435" s="173"/>
      <c r="CE435" s="173"/>
      <c r="CF435" s="173"/>
      <c r="CG435" s="173"/>
      <c r="CH435" s="173"/>
      <c r="CI435" s="173"/>
      <c r="CJ435" s="173"/>
      <c r="CK435" s="173"/>
      <c r="CL435" s="173"/>
      <c r="CM435" s="173"/>
      <c r="CN435" s="173"/>
      <c r="CO435" s="173"/>
      <c r="CP435" s="173"/>
      <c r="CQ435" s="173"/>
      <c r="CR435" s="173"/>
      <c r="CS435" s="173"/>
      <c r="CT435" s="173"/>
      <c r="CU435" s="173"/>
      <c r="CV435" s="173"/>
      <c r="CW435" s="173"/>
      <c r="CX435" s="173"/>
      <c r="CY435" s="173"/>
      <c r="CZ435" s="173"/>
      <c r="DA435" s="173"/>
      <c r="DB435" s="173"/>
      <c r="DC435" s="173"/>
      <c r="DD435" s="173"/>
      <c r="DE435" s="173"/>
      <c r="DF435" s="173"/>
      <c r="DG435" s="173"/>
      <c r="DH435" s="173"/>
      <c r="DI435" s="173"/>
      <c r="DJ435" s="173"/>
      <c r="DK435" s="173"/>
      <c r="DL435" s="173"/>
      <c r="DM435" s="173"/>
      <c r="DN435" s="173"/>
      <c r="DO435" s="173"/>
      <c r="DP435" s="173"/>
      <c r="DQ435" s="173"/>
      <c r="DR435" s="173"/>
      <c r="DS435" s="173"/>
      <c r="DT435" s="173"/>
      <c r="DU435" s="173"/>
      <c r="DV435" s="173"/>
      <c r="DW435" s="173"/>
      <c r="DX435" s="173"/>
      <c r="DY435" s="173"/>
      <c r="DZ435" s="173"/>
      <c r="EA435" s="173"/>
      <c r="EB435" s="173"/>
      <c r="EC435" s="173"/>
      <c r="ED435" s="173"/>
      <c r="EE435" s="173"/>
      <c r="EF435" s="173"/>
      <c r="EG435" s="173"/>
      <c r="EH435" s="173"/>
      <c r="EI435" s="173"/>
      <c r="EJ435" s="173"/>
      <c r="EK435" s="173"/>
      <c r="EL435" s="173"/>
      <c r="EM435" s="173"/>
      <c r="EN435" s="173"/>
      <c r="EO435" s="173"/>
      <c r="EP435" s="271"/>
      <c r="EQ435" s="139"/>
    </row>
    <row r="436" spans="2:147" s="26" customFormat="1" ht="30" customHeight="1" outlineLevel="2">
      <c r="B436" s="142"/>
      <c r="C436" s="130" t="s">
        <v>1940</v>
      </c>
      <c r="D436" s="131" t="s">
        <v>2085</v>
      </c>
      <c r="E436" s="127"/>
      <c r="F436" s="173"/>
      <c r="G436" s="173"/>
      <c r="H436" s="173"/>
      <c r="I436" s="173"/>
      <c r="J436" s="173"/>
      <c r="K436" s="173"/>
      <c r="L436" s="173"/>
      <c r="M436" s="173"/>
      <c r="N436" s="173"/>
      <c r="O436" s="173"/>
      <c r="P436" s="173"/>
      <c r="Q436" s="173"/>
      <c r="R436" s="173"/>
      <c r="S436" s="173"/>
      <c r="T436" s="173"/>
      <c r="U436" s="173"/>
      <c r="V436" s="173"/>
      <c r="W436" s="173"/>
      <c r="X436" s="173"/>
      <c r="Y436" s="173"/>
      <c r="Z436" s="173"/>
      <c r="AA436" s="173"/>
      <c r="AB436" s="173"/>
      <c r="AC436" s="173"/>
      <c r="AD436" s="173"/>
      <c r="AE436" s="173"/>
      <c r="AF436" s="173"/>
      <c r="AG436" s="173"/>
      <c r="AH436" s="173"/>
      <c r="AI436" s="173"/>
      <c r="AJ436" s="173"/>
      <c r="AK436" s="173"/>
      <c r="AL436" s="173"/>
      <c r="AM436" s="173"/>
      <c r="AN436" s="173"/>
      <c r="AO436" s="173"/>
      <c r="AP436" s="173"/>
      <c r="AQ436" s="173"/>
      <c r="AR436" s="173"/>
      <c r="AS436" s="173"/>
      <c r="AT436" s="173"/>
      <c r="AU436" s="173"/>
      <c r="AV436" s="173"/>
      <c r="AW436" s="173"/>
      <c r="AX436" s="173"/>
      <c r="AY436" s="173"/>
      <c r="AZ436" s="173"/>
      <c r="BA436" s="173"/>
      <c r="BB436" s="173"/>
      <c r="BC436" s="173"/>
      <c r="BD436" s="173"/>
      <c r="BE436" s="173"/>
      <c r="BF436" s="173"/>
      <c r="BG436" s="173"/>
      <c r="BH436" s="173"/>
      <c r="BI436" s="173"/>
      <c r="BJ436" s="173"/>
      <c r="BK436" s="173"/>
      <c r="BL436" s="173"/>
      <c r="BM436" s="173"/>
      <c r="BN436" s="173"/>
      <c r="BO436" s="173"/>
      <c r="BP436" s="173"/>
      <c r="BQ436" s="173"/>
      <c r="BR436" s="173"/>
      <c r="BS436" s="173"/>
      <c r="BT436" s="173"/>
      <c r="BU436" s="173"/>
      <c r="BV436" s="173"/>
      <c r="BW436" s="173"/>
      <c r="BX436" s="173"/>
      <c r="BY436" s="173"/>
      <c r="BZ436" s="173"/>
      <c r="CA436" s="173"/>
      <c r="CB436" s="173"/>
      <c r="CC436" s="173"/>
      <c r="CD436" s="173"/>
      <c r="CE436" s="173"/>
      <c r="CF436" s="173"/>
      <c r="CG436" s="173"/>
      <c r="CH436" s="173"/>
      <c r="CI436" s="173"/>
      <c r="CJ436" s="173"/>
      <c r="CK436" s="173"/>
      <c r="CL436" s="173"/>
      <c r="CM436" s="173"/>
      <c r="CN436" s="173"/>
      <c r="CO436" s="173"/>
      <c r="CP436" s="173"/>
      <c r="CQ436" s="173"/>
      <c r="CR436" s="173"/>
      <c r="CS436" s="173"/>
      <c r="CT436" s="173"/>
      <c r="CU436" s="173"/>
      <c r="CV436" s="173"/>
      <c r="CW436" s="173"/>
      <c r="CX436" s="173"/>
      <c r="CY436" s="173"/>
      <c r="CZ436" s="173"/>
      <c r="DA436" s="173"/>
      <c r="DB436" s="173"/>
      <c r="DC436" s="173"/>
      <c r="DD436" s="173"/>
      <c r="DE436" s="173"/>
      <c r="DF436" s="173"/>
      <c r="DG436" s="173"/>
      <c r="DH436" s="173"/>
      <c r="DI436" s="173"/>
      <c r="DJ436" s="173"/>
      <c r="DK436" s="173"/>
      <c r="DL436" s="173"/>
      <c r="DM436" s="173"/>
      <c r="DN436" s="173"/>
      <c r="DO436" s="173"/>
      <c r="DP436" s="173"/>
      <c r="DQ436" s="173"/>
      <c r="DR436" s="173"/>
      <c r="DS436" s="173"/>
      <c r="DT436" s="173"/>
      <c r="DU436" s="173"/>
      <c r="DV436" s="173"/>
      <c r="DW436" s="173"/>
      <c r="DX436" s="173"/>
      <c r="DY436" s="173"/>
      <c r="DZ436" s="173"/>
      <c r="EA436" s="173"/>
      <c r="EB436" s="173"/>
      <c r="EC436" s="173"/>
      <c r="ED436" s="173"/>
      <c r="EE436" s="173"/>
      <c r="EF436" s="173"/>
      <c r="EG436" s="173"/>
      <c r="EH436" s="173"/>
      <c r="EI436" s="173"/>
      <c r="EJ436" s="173"/>
      <c r="EK436" s="173"/>
      <c r="EL436" s="173"/>
      <c r="EM436" s="173"/>
      <c r="EN436" s="173"/>
      <c r="EO436" s="173"/>
      <c r="EP436" s="271"/>
      <c r="EQ436" s="139"/>
    </row>
    <row r="437" spans="2:147" s="26" customFormat="1" ht="25.5" customHeight="1" outlineLevel="2">
      <c r="B437" s="142"/>
      <c r="C437" s="130" t="s">
        <v>1943</v>
      </c>
      <c r="D437" s="126"/>
      <c r="E437" s="127"/>
      <c r="F437" s="173"/>
      <c r="G437" s="173"/>
      <c r="H437" s="173"/>
      <c r="I437" s="173"/>
      <c r="J437" s="173"/>
      <c r="K437" s="173"/>
      <c r="L437" s="173"/>
      <c r="M437" s="173"/>
      <c r="N437" s="173"/>
      <c r="O437" s="173"/>
      <c r="P437" s="173"/>
      <c r="Q437" s="173"/>
      <c r="R437" s="173"/>
      <c r="S437" s="173"/>
      <c r="T437" s="173"/>
      <c r="U437" s="173"/>
      <c r="V437" s="173"/>
      <c r="W437" s="173"/>
      <c r="X437" s="173"/>
      <c r="Y437" s="173"/>
      <c r="Z437" s="173"/>
      <c r="AA437" s="173"/>
      <c r="AB437" s="173"/>
      <c r="AC437" s="173"/>
      <c r="AD437" s="173"/>
      <c r="AE437" s="173"/>
      <c r="AF437" s="173"/>
      <c r="AG437" s="173"/>
      <c r="AH437" s="173"/>
      <c r="AI437" s="173"/>
      <c r="AJ437" s="173"/>
      <c r="AK437" s="173"/>
      <c r="AL437" s="173"/>
      <c r="AM437" s="173"/>
      <c r="AN437" s="173"/>
      <c r="AO437" s="173"/>
      <c r="AP437" s="173"/>
      <c r="AQ437" s="173"/>
      <c r="AR437" s="173"/>
      <c r="AS437" s="173"/>
      <c r="AT437" s="173"/>
      <c r="AU437" s="173"/>
      <c r="AV437" s="173"/>
      <c r="AW437" s="173"/>
      <c r="AX437" s="173"/>
      <c r="AY437" s="173"/>
      <c r="AZ437" s="173"/>
      <c r="BA437" s="173"/>
      <c r="BB437" s="173"/>
      <c r="BC437" s="173"/>
      <c r="BD437" s="173"/>
      <c r="BE437" s="173"/>
      <c r="BF437" s="173"/>
      <c r="BG437" s="173"/>
      <c r="BH437" s="173"/>
      <c r="BI437" s="173"/>
      <c r="BJ437" s="173"/>
      <c r="BK437" s="173"/>
      <c r="BL437" s="173"/>
      <c r="BM437" s="173"/>
      <c r="BN437" s="173"/>
      <c r="BO437" s="173"/>
      <c r="BP437" s="173"/>
      <c r="BQ437" s="173"/>
      <c r="BR437" s="173"/>
      <c r="BS437" s="173"/>
      <c r="BT437" s="173"/>
      <c r="BU437" s="173"/>
      <c r="BV437" s="173"/>
      <c r="BW437" s="173"/>
      <c r="BX437" s="173"/>
      <c r="BY437" s="173"/>
      <c r="BZ437" s="173"/>
      <c r="CA437" s="173"/>
      <c r="CB437" s="173"/>
      <c r="CC437" s="173"/>
      <c r="CD437" s="173"/>
      <c r="CE437" s="173"/>
      <c r="CF437" s="173"/>
      <c r="CG437" s="173"/>
      <c r="CH437" s="173"/>
      <c r="CI437" s="173"/>
      <c r="CJ437" s="173"/>
      <c r="CK437" s="173"/>
      <c r="CL437" s="173"/>
      <c r="CM437" s="173"/>
      <c r="CN437" s="173"/>
      <c r="CO437" s="173"/>
      <c r="CP437" s="173"/>
      <c r="CQ437" s="173"/>
      <c r="CR437" s="173"/>
      <c r="CS437" s="173"/>
      <c r="CT437" s="173"/>
      <c r="CU437" s="173"/>
      <c r="CV437" s="173"/>
      <c r="CW437" s="173"/>
      <c r="CX437" s="173"/>
      <c r="CY437" s="173"/>
      <c r="CZ437" s="173"/>
      <c r="DA437" s="173"/>
      <c r="DB437" s="173"/>
      <c r="DC437" s="173"/>
      <c r="DD437" s="173"/>
      <c r="DE437" s="173"/>
      <c r="DF437" s="173"/>
      <c r="DG437" s="173"/>
      <c r="DH437" s="173"/>
      <c r="DI437" s="173"/>
      <c r="DJ437" s="173"/>
      <c r="DK437" s="173"/>
      <c r="DL437" s="173"/>
      <c r="DM437" s="173"/>
      <c r="DN437" s="173"/>
      <c r="DO437" s="173"/>
      <c r="DP437" s="173"/>
      <c r="DQ437" s="173"/>
      <c r="DR437" s="173"/>
      <c r="DS437" s="173"/>
      <c r="DT437" s="173"/>
      <c r="DU437" s="173"/>
      <c r="DV437" s="173"/>
      <c r="DW437" s="173"/>
      <c r="DX437" s="173"/>
      <c r="DY437" s="173"/>
      <c r="DZ437" s="173"/>
      <c r="EA437" s="173"/>
      <c r="EB437" s="173"/>
      <c r="EC437" s="173"/>
      <c r="ED437" s="173"/>
      <c r="EE437" s="173"/>
      <c r="EF437" s="173"/>
      <c r="EG437" s="173"/>
      <c r="EH437" s="173"/>
      <c r="EI437" s="173"/>
      <c r="EJ437" s="173"/>
      <c r="EK437" s="173"/>
      <c r="EL437" s="173"/>
      <c r="EM437" s="173"/>
      <c r="EN437" s="173"/>
      <c r="EO437" s="173"/>
      <c r="EP437" s="271"/>
      <c r="EQ437" s="139"/>
    </row>
    <row r="438" spans="2:147" s="26" customFormat="1" ht="30" customHeight="1" outlineLevel="2">
      <c r="B438" s="142"/>
      <c r="C438" s="130" t="s">
        <v>1944</v>
      </c>
      <c r="D438" s="126"/>
      <c r="E438" s="127"/>
      <c r="F438" s="173"/>
      <c r="G438" s="173"/>
      <c r="H438" s="173"/>
      <c r="I438" s="173"/>
      <c r="J438" s="173"/>
      <c r="K438" s="173"/>
      <c r="L438" s="173"/>
      <c r="M438" s="173"/>
      <c r="N438" s="173"/>
      <c r="O438" s="173"/>
      <c r="P438" s="173"/>
      <c r="Q438" s="173"/>
      <c r="R438" s="173"/>
      <c r="S438" s="173"/>
      <c r="T438" s="173"/>
      <c r="U438" s="173"/>
      <c r="V438" s="173"/>
      <c r="W438" s="173"/>
      <c r="X438" s="173"/>
      <c r="Y438" s="173"/>
      <c r="Z438" s="173"/>
      <c r="AA438" s="173"/>
      <c r="AB438" s="173"/>
      <c r="AC438" s="173"/>
      <c r="AD438" s="173"/>
      <c r="AE438" s="173"/>
      <c r="AF438" s="173"/>
      <c r="AG438" s="173"/>
      <c r="AH438" s="173"/>
      <c r="AI438" s="173"/>
      <c r="AJ438" s="173"/>
      <c r="AK438" s="173"/>
      <c r="AL438" s="173"/>
      <c r="AM438" s="173"/>
      <c r="AN438" s="173"/>
      <c r="AO438" s="173"/>
      <c r="AP438" s="173"/>
      <c r="AQ438" s="173"/>
      <c r="AR438" s="173"/>
      <c r="AS438" s="173"/>
      <c r="AT438" s="173"/>
      <c r="AU438" s="173"/>
      <c r="AV438" s="173"/>
      <c r="AW438" s="173"/>
      <c r="AX438" s="173"/>
      <c r="AY438" s="173"/>
      <c r="AZ438" s="173"/>
      <c r="BA438" s="173"/>
      <c r="BB438" s="173"/>
      <c r="BC438" s="173"/>
      <c r="BD438" s="173"/>
      <c r="BE438" s="173"/>
      <c r="BF438" s="173"/>
      <c r="BG438" s="173"/>
      <c r="BH438" s="173"/>
      <c r="BI438" s="173"/>
      <c r="BJ438" s="173"/>
      <c r="BK438" s="173"/>
      <c r="BL438" s="173"/>
      <c r="BM438" s="173"/>
      <c r="BN438" s="173"/>
      <c r="BO438" s="173"/>
      <c r="BP438" s="173"/>
      <c r="BQ438" s="173"/>
      <c r="BR438" s="173"/>
      <c r="BS438" s="173"/>
      <c r="BT438" s="173"/>
      <c r="BU438" s="173"/>
      <c r="BV438" s="173"/>
      <c r="BW438" s="173"/>
      <c r="BX438" s="173"/>
      <c r="BY438" s="173"/>
      <c r="BZ438" s="173"/>
      <c r="CA438" s="173"/>
      <c r="CB438" s="173"/>
      <c r="CC438" s="173"/>
      <c r="CD438" s="173"/>
      <c r="CE438" s="173"/>
      <c r="CF438" s="173"/>
      <c r="CG438" s="173"/>
      <c r="CH438" s="173"/>
      <c r="CI438" s="173"/>
      <c r="CJ438" s="173"/>
      <c r="CK438" s="173"/>
      <c r="CL438" s="173"/>
      <c r="CM438" s="173"/>
      <c r="CN438" s="173"/>
      <c r="CO438" s="173"/>
      <c r="CP438" s="173"/>
      <c r="CQ438" s="173"/>
      <c r="CR438" s="173"/>
      <c r="CS438" s="173"/>
      <c r="CT438" s="173"/>
      <c r="CU438" s="173"/>
      <c r="CV438" s="173"/>
      <c r="CW438" s="173"/>
      <c r="CX438" s="173"/>
      <c r="CY438" s="173"/>
      <c r="CZ438" s="173"/>
      <c r="DA438" s="173"/>
      <c r="DB438" s="173"/>
      <c r="DC438" s="173"/>
      <c r="DD438" s="173"/>
      <c r="DE438" s="173"/>
      <c r="DF438" s="173"/>
      <c r="DG438" s="173"/>
      <c r="DH438" s="173"/>
      <c r="DI438" s="173"/>
      <c r="DJ438" s="173"/>
      <c r="DK438" s="173"/>
      <c r="DL438" s="173"/>
      <c r="DM438" s="173"/>
      <c r="DN438" s="173"/>
      <c r="DO438" s="173"/>
      <c r="DP438" s="173"/>
      <c r="DQ438" s="173"/>
      <c r="DR438" s="173"/>
      <c r="DS438" s="173"/>
      <c r="DT438" s="173"/>
      <c r="DU438" s="173"/>
      <c r="DV438" s="173"/>
      <c r="DW438" s="173"/>
      <c r="DX438" s="173"/>
      <c r="DY438" s="173"/>
      <c r="DZ438" s="173"/>
      <c r="EA438" s="173"/>
      <c r="EB438" s="173"/>
      <c r="EC438" s="173"/>
      <c r="ED438" s="173"/>
      <c r="EE438" s="173"/>
      <c r="EF438" s="173"/>
      <c r="EG438" s="173"/>
      <c r="EH438" s="173"/>
      <c r="EI438" s="173"/>
      <c r="EJ438" s="173"/>
      <c r="EK438" s="173"/>
      <c r="EL438" s="173"/>
      <c r="EM438" s="173"/>
      <c r="EN438" s="173"/>
      <c r="EO438" s="173"/>
      <c r="EP438" s="271"/>
      <c r="EQ438" s="139"/>
    </row>
    <row r="439" spans="2:147" s="26" customFormat="1" ht="30" customHeight="1" outlineLevel="1">
      <c r="B439" s="142"/>
      <c r="C439" s="141" t="s">
        <v>2086</v>
      </c>
      <c r="D439" s="119"/>
      <c r="E439" s="143"/>
      <c r="F439" s="180"/>
      <c r="G439" s="180"/>
      <c r="H439" s="180"/>
      <c r="I439" s="180"/>
      <c r="J439" s="180"/>
      <c r="K439" s="180"/>
      <c r="L439" s="180"/>
      <c r="M439" s="180"/>
      <c r="N439" s="180"/>
      <c r="O439" s="180"/>
      <c r="P439" s="180"/>
      <c r="Q439" s="180"/>
      <c r="R439" s="180"/>
      <c r="S439" s="180"/>
      <c r="T439" s="180"/>
      <c r="U439" s="180"/>
      <c r="V439" s="180"/>
      <c r="W439" s="180"/>
      <c r="X439" s="180"/>
      <c r="Y439" s="180"/>
      <c r="Z439" s="180"/>
      <c r="AA439" s="180"/>
      <c r="AB439" s="180"/>
      <c r="AC439" s="180"/>
      <c r="AD439" s="180"/>
      <c r="AE439" s="180"/>
      <c r="AF439" s="180"/>
      <c r="AG439" s="180"/>
      <c r="AH439" s="180"/>
      <c r="AI439" s="180"/>
      <c r="AJ439" s="180"/>
      <c r="AK439" s="180"/>
      <c r="AL439" s="180"/>
      <c r="AM439" s="180"/>
      <c r="AN439" s="180"/>
      <c r="AO439" s="180"/>
      <c r="AP439" s="180"/>
      <c r="AQ439" s="180"/>
      <c r="AR439" s="180"/>
      <c r="AS439" s="180"/>
      <c r="AT439" s="180"/>
      <c r="AU439" s="180"/>
      <c r="AV439" s="180"/>
      <c r="AW439" s="180"/>
      <c r="AX439" s="180"/>
      <c r="AY439" s="180"/>
      <c r="AZ439" s="180"/>
      <c r="BA439" s="180"/>
      <c r="BB439" s="180"/>
      <c r="BC439" s="180"/>
      <c r="BD439" s="180"/>
      <c r="BE439" s="180"/>
      <c r="BF439" s="180"/>
      <c r="BG439" s="180"/>
      <c r="BH439" s="180"/>
      <c r="BI439" s="180"/>
      <c r="BJ439" s="180"/>
      <c r="BK439" s="180"/>
      <c r="BL439" s="180"/>
      <c r="BM439" s="180"/>
      <c r="BN439" s="180"/>
      <c r="BO439" s="180"/>
      <c r="BP439" s="180"/>
      <c r="BQ439" s="180"/>
      <c r="BR439" s="180"/>
      <c r="BS439" s="180"/>
      <c r="BT439" s="180"/>
      <c r="BU439" s="180"/>
      <c r="BV439" s="180"/>
      <c r="BW439" s="180"/>
      <c r="BX439" s="180"/>
      <c r="BY439" s="180"/>
      <c r="BZ439" s="180"/>
      <c r="CA439" s="180"/>
      <c r="CB439" s="180"/>
      <c r="CC439" s="180"/>
      <c r="CD439" s="180"/>
      <c r="CE439" s="180"/>
      <c r="CF439" s="180"/>
      <c r="CG439" s="180"/>
      <c r="CH439" s="180"/>
      <c r="CI439" s="180"/>
      <c r="CJ439" s="180"/>
      <c r="CK439" s="180"/>
      <c r="CL439" s="180"/>
      <c r="CM439" s="180"/>
      <c r="CN439" s="180"/>
      <c r="CO439" s="180"/>
      <c r="CP439" s="180"/>
      <c r="CQ439" s="180"/>
      <c r="CR439" s="180"/>
      <c r="CS439" s="180"/>
      <c r="CT439" s="180"/>
      <c r="CU439" s="180"/>
      <c r="CV439" s="180"/>
      <c r="CW439" s="180"/>
      <c r="CX439" s="180"/>
      <c r="CY439" s="180"/>
      <c r="CZ439" s="180"/>
      <c r="DA439" s="180"/>
      <c r="DB439" s="180"/>
      <c r="DC439" s="180"/>
      <c r="DD439" s="180"/>
      <c r="DE439" s="180"/>
      <c r="DF439" s="180"/>
      <c r="DG439" s="180"/>
      <c r="DH439" s="180"/>
      <c r="DI439" s="180"/>
      <c r="DJ439" s="180"/>
      <c r="DK439" s="180"/>
      <c r="DL439" s="180"/>
      <c r="DM439" s="180"/>
      <c r="DN439" s="180"/>
      <c r="DO439" s="180"/>
      <c r="DP439" s="180"/>
      <c r="DQ439" s="180"/>
      <c r="DR439" s="180"/>
      <c r="DS439" s="180"/>
      <c r="DT439" s="180"/>
      <c r="DU439" s="180"/>
      <c r="DV439" s="180"/>
      <c r="DW439" s="180"/>
      <c r="DX439" s="180"/>
      <c r="DY439" s="180"/>
      <c r="DZ439" s="180"/>
      <c r="EA439" s="180"/>
      <c r="EB439" s="180"/>
      <c r="EC439" s="180"/>
      <c r="ED439" s="180"/>
      <c r="EE439" s="180"/>
      <c r="EF439" s="180"/>
      <c r="EG439" s="180"/>
      <c r="EH439" s="180"/>
      <c r="EI439" s="180"/>
      <c r="EJ439" s="180"/>
      <c r="EK439" s="180"/>
      <c r="EL439" s="180"/>
      <c r="EM439" s="180"/>
      <c r="EN439" s="180"/>
      <c r="EO439" s="180"/>
      <c r="EP439" s="271"/>
      <c r="EQ439" s="139"/>
    </row>
    <row r="440" spans="2:147" s="26" customFormat="1" ht="30" customHeight="1" outlineLevel="2">
      <c r="B440" s="142"/>
      <c r="C440" s="130" t="s">
        <v>2087</v>
      </c>
      <c r="D440" s="132"/>
      <c r="E440" s="133"/>
      <c r="F440" s="173"/>
      <c r="G440" s="173"/>
      <c r="H440" s="173"/>
      <c r="I440" s="173"/>
      <c r="J440" s="173"/>
      <c r="K440" s="173"/>
      <c r="L440" s="173"/>
      <c r="M440" s="173"/>
      <c r="N440" s="173"/>
      <c r="O440" s="173"/>
      <c r="P440" s="173"/>
      <c r="Q440" s="173"/>
      <c r="R440" s="173"/>
      <c r="S440" s="173"/>
      <c r="T440" s="173"/>
      <c r="U440" s="173"/>
      <c r="V440" s="173"/>
      <c r="W440" s="173"/>
      <c r="X440" s="173"/>
      <c r="Y440" s="173"/>
      <c r="Z440" s="173"/>
      <c r="AA440" s="173"/>
      <c r="AB440" s="173"/>
      <c r="AC440" s="173"/>
      <c r="AD440" s="173"/>
      <c r="AE440" s="173"/>
      <c r="AF440" s="173"/>
      <c r="AG440" s="173"/>
      <c r="AH440" s="173"/>
      <c r="AI440" s="173"/>
      <c r="AJ440" s="173"/>
      <c r="AK440" s="173"/>
      <c r="AL440" s="173"/>
      <c r="AM440" s="173"/>
      <c r="AN440" s="173"/>
      <c r="AO440" s="173"/>
      <c r="AP440" s="173"/>
      <c r="AQ440" s="173"/>
      <c r="AR440" s="173"/>
      <c r="AS440" s="173"/>
      <c r="AT440" s="173"/>
      <c r="AU440" s="173"/>
      <c r="AV440" s="173"/>
      <c r="AW440" s="173"/>
      <c r="AX440" s="173"/>
      <c r="AY440" s="173"/>
      <c r="AZ440" s="173"/>
      <c r="BA440" s="173"/>
      <c r="BB440" s="173"/>
      <c r="BC440" s="173"/>
      <c r="BD440" s="173"/>
      <c r="BE440" s="173"/>
      <c r="BF440" s="173"/>
      <c r="BG440" s="173"/>
      <c r="BH440" s="173"/>
      <c r="BI440" s="173"/>
      <c r="BJ440" s="173"/>
      <c r="BK440" s="173"/>
      <c r="BL440" s="173"/>
      <c r="BM440" s="173"/>
      <c r="BN440" s="173"/>
      <c r="BO440" s="173"/>
      <c r="BP440" s="173"/>
      <c r="BQ440" s="173"/>
      <c r="BR440" s="173"/>
      <c r="BS440" s="173"/>
      <c r="BT440" s="173"/>
      <c r="BU440" s="173"/>
      <c r="BV440" s="173"/>
      <c r="BW440" s="173"/>
      <c r="BX440" s="173"/>
      <c r="BY440" s="173"/>
      <c r="BZ440" s="173"/>
      <c r="CA440" s="173"/>
      <c r="CB440" s="173"/>
      <c r="CC440" s="173"/>
      <c r="CD440" s="173"/>
      <c r="CE440" s="173"/>
      <c r="CF440" s="173"/>
      <c r="CG440" s="173"/>
      <c r="CH440" s="173"/>
      <c r="CI440" s="173"/>
      <c r="CJ440" s="173"/>
      <c r="CK440" s="173"/>
      <c r="CL440" s="173"/>
      <c r="CM440" s="173"/>
      <c r="CN440" s="173"/>
      <c r="CO440" s="173"/>
      <c r="CP440" s="173"/>
      <c r="CQ440" s="173"/>
      <c r="CR440" s="173"/>
      <c r="CS440" s="173"/>
      <c r="CT440" s="173"/>
      <c r="CU440" s="173"/>
      <c r="CV440" s="173"/>
      <c r="CW440" s="173"/>
      <c r="CX440" s="173"/>
      <c r="CY440" s="173"/>
      <c r="CZ440" s="173"/>
      <c r="DA440" s="173"/>
      <c r="DB440" s="173"/>
      <c r="DC440" s="173"/>
      <c r="DD440" s="173"/>
      <c r="DE440" s="173"/>
      <c r="DF440" s="173"/>
      <c r="DG440" s="173"/>
      <c r="DH440" s="173"/>
      <c r="DI440" s="173"/>
      <c r="DJ440" s="173"/>
      <c r="DK440" s="173"/>
      <c r="DL440" s="173"/>
      <c r="DM440" s="173"/>
      <c r="DN440" s="173"/>
      <c r="DO440" s="173"/>
      <c r="DP440" s="173"/>
      <c r="DQ440" s="173"/>
      <c r="DR440" s="173"/>
      <c r="DS440" s="173"/>
      <c r="DT440" s="173"/>
      <c r="DU440" s="173"/>
      <c r="DV440" s="173"/>
      <c r="DW440" s="173"/>
      <c r="DX440" s="173"/>
      <c r="DY440" s="173"/>
      <c r="DZ440" s="173"/>
      <c r="EA440" s="173"/>
      <c r="EB440" s="173"/>
      <c r="EC440" s="173"/>
      <c r="ED440" s="173"/>
      <c r="EE440" s="173"/>
      <c r="EF440" s="173"/>
      <c r="EG440" s="173"/>
      <c r="EH440" s="173"/>
      <c r="EI440" s="173"/>
      <c r="EJ440" s="173"/>
      <c r="EK440" s="173"/>
      <c r="EL440" s="173"/>
      <c r="EM440" s="173"/>
      <c r="EN440" s="173"/>
      <c r="EO440" s="173"/>
      <c r="EP440" s="271"/>
      <c r="EQ440" s="139"/>
    </row>
    <row r="441" spans="2:147" s="26" customFormat="1" ht="30" customHeight="1" outlineLevel="2">
      <c r="B441" s="142"/>
      <c r="C441" s="130" t="s">
        <v>2088</v>
      </c>
      <c r="D441" s="132"/>
      <c r="E441" s="133"/>
      <c r="F441" s="173"/>
      <c r="G441" s="173"/>
      <c r="H441" s="173"/>
      <c r="I441" s="173"/>
      <c r="J441" s="173"/>
      <c r="K441" s="173"/>
      <c r="L441" s="173"/>
      <c r="M441" s="173"/>
      <c r="N441" s="173"/>
      <c r="O441" s="173"/>
      <c r="P441" s="173"/>
      <c r="Q441" s="173"/>
      <c r="R441" s="173"/>
      <c r="S441" s="173"/>
      <c r="T441" s="173"/>
      <c r="U441" s="173"/>
      <c r="V441" s="173"/>
      <c r="W441" s="173"/>
      <c r="X441" s="173"/>
      <c r="Y441" s="173"/>
      <c r="Z441" s="173"/>
      <c r="AA441" s="173"/>
      <c r="AB441" s="173"/>
      <c r="AC441" s="173"/>
      <c r="AD441" s="173"/>
      <c r="AE441" s="173"/>
      <c r="AF441" s="173"/>
      <c r="AG441" s="173"/>
      <c r="AH441" s="173"/>
      <c r="AI441" s="173"/>
      <c r="AJ441" s="173"/>
      <c r="AK441" s="173"/>
      <c r="AL441" s="173"/>
      <c r="AM441" s="173"/>
      <c r="AN441" s="173"/>
      <c r="AO441" s="173"/>
      <c r="AP441" s="173"/>
      <c r="AQ441" s="173"/>
      <c r="AR441" s="173"/>
      <c r="AS441" s="173"/>
      <c r="AT441" s="173"/>
      <c r="AU441" s="173"/>
      <c r="AV441" s="173"/>
      <c r="AW441" s="173"/>
      <c r="AX441" s="173"/>
      <c r="AY441" s="173"/>
      <c r="AZ441" s="173"/>
      <c r="BA441" s="173"/>
      <c r="BB441" s="173"/>
      <c r="BC441" s="173"/>
      <c r="BD441" s="173"/>
      <c r="BE441" s="173"/>
      <c r="BF441" s="173"/>
      <c r="BG441" s="173"/>
      <c r="BH441" s="173"/>
      <c r="BI441" s="173"/>
      <c r="BJ441" s="173"/>
      <c r="BK441" s="173"/>
      <c r="BL441" s="173"/>
      <c r="BM441" s="173"/>
      <c r="BN441" s="173"/>
      <c r="BO441" s="173"/>
      <c r="BP441" s="173"/>
      <c r="BQ441" s="173"/>
      <c r="BR441" s="173"/>
      <c r="BS441" s="173"/>
      <c r="BT441" s="173"/>
      <c r="BU441" s="173"/>
      <c r="BV441" s="173"/>
      <c r="BW441" s="173"/>
      <c r="BX441" s="173"/>
      <c r="BY441" s="173"/>
      <c r="BZ441" s="173"/>
      <c r="CA441" s="173"/>
      <c r="CB441" s="173"/>
      <c r="CC441" s="173"/>
      <c r="CD441" s="173"/>
      <c r="CE441" s="173"/>
      <c r="CF441" s="173"/>
      <c r="CG441" s="173"/>
      <c r="CH441" s="173"/>
      <c r="CI441" s="173"/>
      <c r="CJ441" s="173"/>
      <c r="CK441" s="173"/>
      <c r="CL441" s="173"/>
      <c r="CM441" s="173"/>
      <c r="CN441" s="173"/>
      <c r="CO441" s="173"/>
      <c r="CP441" s="173"/>
      <c r="CQ441" s="173"/>
      <c r="CR441" s="173"/>
      <c r="CS441" s="173"/>
      <c r="CT441" s="173"/>
      <c r="CU441" s="173"/>
      <c r="CV441" s="173"/>
      <c r="CW441" s="173"/>
      <c r="CX441" s="173"/>
      <c r="CY441" s="173"/>
      <c r="CZ441" s="173"/>
      <c r="DA441" s="173"/>
      <c r="DB441" s="173"/>
      <c r="DC441" s="173"/>
      <c r="DD441" s="173"/>
      <c r="DE441" s="173"/>
      <c r="DF441" s="173"/>
      <c r="DG441" s="173"/>
      <c r="DH441" s="173"/>
      <c r="DI441" s="173"/>
      <c r="DJ441" s="173"/>
      <c r="DK441" s="173"/>
      <c r="DL441" s="173"/>
      <c r="DM441" s="173"/>
      <c r="DN441" s="173"/>
      <c r="DO441" s="173"/>
      <c r="DP441" s="173"/>
      <c r="DQ441" s="173"/>
      <c r="DR441" s="173"/>
      <c r="DS441" s="173"/>
      <c r="DT441" s="173"/>
      <c r="DU441" s="173"/>
      <c r="DV441" s="173"/>
      <c r="DW441" s="173"/>
      <c r="DX441" s="173"/>
      <c r="DY441" s="173"/>
      <c r="DZ441" s="173"/>
      <c r="EA441" s="173"/>
      <c r="EB441" s="173"/>
      <c r="EC441" s="173"/>
      <c r="ED441" s="173"/>
      <c r="EE441" s="173"/>
      <c r="EF441" s="173"/>
      <c r="EG441" s="173"/>
      <c r="EH441" s="173"/>
      <c r="EI441" s="173"/>
      <c r="EJ441" s="173"/>
      <c r="EK441" s="173"/>
      <c r="EL441" s="173"/>
      <c r="EM441" s="173"/>
      <c r="EN441" s="173"/>
      <c r="EO441" s="173"/>
      <c r="EP441" s="271"/>
      <c r="EQ441" s="139"/>
    </row>
    <row r="442" spans="2:147" s="26" customFormat="1" ht="30" customHeight="1" outlineLevel="2">
      <c r="B442" s="142"/>
      <c r="C442" s="130" t="s">
        <v>2089</v>
      </c>
      <c r="D442" s="132"/>
      <c r="E442" s="133"/>
      <c r="F442" s="173"/>
      <c r="G442" s="173"/>
      <c r="H442" s="173"/>
      <c r="I442" s="173"/>
      <c r="J442" s="173"/>
      <c r="K442" s="173"/>
      <c r="L442" s="173"/>
      <c r="M442" s="173"/>
      <c r="N442" s="173"/>
      <c r="O442" s="173"/>
      <c r="P442" s="173"/>
      <c r="Q442" s="173"/>
      <c r="R442" s="173"/>
      <c r="S442" s="173"/>
      <c r="T442" s="173"/>
      <c r="U442" s="173"/>
      <c r="V442" s="173"/>
      <c r="W442" s="173"/>
      <c r="X442" s="173"/>
      <c r="Y442" s="173"/>
      <c r="Z442" s="173"/>
      <c r="AA442" s="173"/>
      <c r="AB442" s="173"/>
      <c r="AC442" s="173"/>
      <c r="AD442" s="173"/>
      <c r="AE442" s="173"/>
      <c r="AF442" s="173"/>
      <c r="AG442" s="173"/>
      <c r="AH442" s="173"/>
      <c r="AI442" s="173"/>
      <c r="AJ442" s="173"/>
      <c r="AK442" s="173"/>
      <c r="AL442" s="173"/>
      <c r="AM442" s="173"/>
      <c r="AN442" s="173"/>
      <c r="AO442" s="173"/>
      <c r="AP442" s="173"/>
      <c r="AQ442" s="173"/>
      <c r="AR442" s="173"/>
      <c r="AS442" s="173"/>
      <c r="AT442" s="173"/>
      <c r="AU442" s="173"/>
      <c r="AV442" s="173"/>
      <c r="AW442" s="173"/>
      <c r="AX442" s="173"/>
      <c r="AY442" s="173"/>
      <c r="AZ442" s="173"/>
      <c r="BA442" s="173"/>
      <c r="BB442" s="173"/>
      <c r="BC442" s="173"/>
      <c r="BD442" s="173"/>
      <c r="BE442" s="173"/>
      <c r="BF442" s="173"/>
      <c r="BG442" s="173"/>
      <c r="BH442" s="173"/>
      <c r="BI442" s="173"/>
      <c r="BJ442" s="173"/>
      <c r="BK442" s="173"/>
      <c r="BL442" s="173"/>
      <c r="BM442" s="173"/>
      <c r="BN442" s="173"/>
      <c r="BO442" s="173"/>
      <c r="BP442" s="173"/>
      <c r="BQ442" s="173"/>
      <c r="BR442" s="173"/>
      <c r="BS442" s="173"/>
      <c r="BT442" s="173"/>
      <c r="BU442" s="173"/>
      <c r="BV442" s="173"/>
      <c r="BW442" s="173"/>
      <c r="BX442" s="173"/>
      <c r="BY442" s="173"/>
      <c r="BZ442" s="173"/>
      <c r="CA442" s="173"/>
      <c r="CB442" s="173"/>
      <c r="CC442" s="173"/>
      <c r="CD442" s="173"/>
      <c r="CE442" s="173"/>
      <c r="CF442" s="173"/>
      <c r="CG442" s="173"/>
      <c r="CH442" s="173"/>
      <c r="CI442" s="173"/>
      <c r="CJ442" s="173"/>
      <c r="CK442" s="173"/>
      <c r="CL442" s="173"/>
      <c r="CM442" s="173"/>
      <c r="CN442" s="173"/>
      <c r="CO442" s="173"/>
      <c r="CP442" s="173"/>
      <c r="CQ442" s="173"/>
      <c r="CR442" s="173"/>
      <c r="CS442" s="173"/>
      <c r="CT442" s="173"/>
      <c r="CU442" s="173"/>
      <c r="CV442" s="173"/>
      <c r="CW442" s="173"/>
      <c r="CX442" s="173"/>
      <c r="CY442" s="173"/>
      <c r="CZ442" s="173"/>
      <c r="DA442" s="173"/>
      <c r="DB442" s="173"/>
      <c r="DC442" s="173"/>
      <c r="DD442" s="173"/>
      <c r="DE442" s="173"/>
      <c r="DF442" s="173"/>
      <c r="DG442" s="173"/>
      <c r="DH442" s="173"/>
      <c r="DI442" s="173"/>
      <c r="DJ442" s="173"/>
      <c r="DK442" s="173"/>
      <c r="DL442" s="173"/>
      <c r="DM442" s="173"/>
      <c r="DN442" s="173"/>
      <c r="DO442" s="173"/>
      <c r="DP442" s="173"/>
      <c r="DQ442" s="173"/>
      <c r="DR442" s="173"/>
      <c r="DS442" s="173"/>
      <c r="DT442" s="173"/>
      <c r="DU442" s="173"/>
      <c r="DV442" s="173"/>
      <c r="DW442" s="173"/>
      <c r="DX442" s="173"/>
      <c r="DY442" s="173"/>
      <c r="DZ442" s="173"/>
      <c r="EA442" s="173"/>
      <c r="EB442" s="173"/>
      <c r="EC442" s="173"/>
      <c r="ED442" s="173"/>
      <c r="EE442" s="173"/>
      <c r="EF442" s="173"/>
      <c r="EG442" s="173"/>
      <c r="EH442" s="173"/>
      <c r="EI442" s="173"/>
      <c r="EJ442" s="173"/>
      <c r="EK442" s="173"/>
      <c r="EL442" s="173"/>
      <c r="EM442" s="173"/>
      <c r="EN442" s="173"/>
      <c r="EO442" s="173"/>
      <c r="EP442" s="271"/>
      <c r="EQ442" s="139"/>
    </row>
    <row r="443" spans="2:147" s="26" customFormat="1" ht="30" customHeight="1" outlineLevel="2">
      <c r="B443" s="142"/>
      <c r="C443" s="130" t="s">
        <v>2090</v>
      </c>
      <c r="D443" s="132"/>
      <c r="E443" s="133"/>
      <c r="F443" s="173"/>
      <c r="G443" s="173"/>
      <c r="H443" s="173"/>
      <c r="I443" s="173"/>
      <c r="J443" s="173"/>
      <c r="K443" s="173"/>
      <c r="L443" s="173"/>
      <c r="M443" s="173"/>
      <c r="N443" s="173"/>
      <c r="O443" s="173"/>
      <c r="P443" s="173"/>
      <c r="Q443" s="173"/>
      <c r="R443" s="173"/>
      <c r="S443" s="173"/>
      <c r="T443" s="173"/>
      <c r="U443" s="173"/>
      <c r="V443" s="173"/>
      <c r="W443" s="173"/>
      <c r="X443" s="173"/>
      <c r="Y443" s="173"/>
      <c r="Z443" s="173"/>
      <c r="AA443" s="173"/>
      <c r="AB443" s="173"/>
      <c r="AC443" s="173"/>
      <c r="AD443" s="173"/>
      <c r="AE443" s="173"/>
      <c r="AF443" s="173"/>
      <c r="AG443" s="173"/>
      <c r="AH443" s="173"/>
      <c r="AI443" s="173"/>
      <c r="AJ443" s="173"/>
      <c r="AK443" s="173"/>
      <c r="AL443" s="173"/>
      <c r="AM443" s="173"/>
      <c r="AN443" s="173"/>
      <c r="AO443" s="173"/>
      <c r="AP443" s="173"/>
      <c r="AQ443" s="173"/>
      <c r="AR443" s="173"/>
      <c r="AS443" s="173"/>
      <c r="AT443" s="173"/>
      <c r="AU443" s="173"/>
      <c r="AV443" s="173"/>
      <c r="AW443" s="173"/>
      <c r="AX443" s="173"/>
      <c r="AY443" s="173"/>
      <c r="AZ443" s="173"/>
      <c r="BA443" s="173"/>
      <c r="BB443" s="173"/>
      <c r="BC443" s="173"/>
      <c r="BD443" s="173"/>
      <c r="BE443" s="173"/>
      <c r="BF443" s="173"/>
      <c r="BG443" s="173"/>
      <c r="BH443" s="173"/>
      <c r="BI443" s="173"/>
      <c r="BJ443" s="173"/>
      <c r="BK443" s="173"/>
      <c r="BL443" s="173"/>
      <c r="BM443" s="173"/>
      <c r="BN443" s="173"/>
      <c r="BO443" s="173"/>
      <c r="BP443" s="173"/>
      <c r="BQ443" s="173"/>
      <c r="BR443" s="173"/>
      <c r="BS443" s="173"/>
      <c r="BT443" s="173"/>
      <c r="BU443" s="173"/>
      <c r="BV443" s="173"/>
      <c r="BW443" s="173"/>
      <c r="BX443" s="173"/>
      <c r="BY443" s="173"/>
      <c r="BZ443" s="173"/>
      <c r="CA443" s="173"/>
      <c r="CB443" s="173"/>
      <c r="CC443" s="173"/>
      <c r="CD443" s="173"/>
      <c r="CE443" s="173"/>
      <c r="CF443" s="173"/>
      <c r="CG443" s="173"/>
      <c r="CH443" s="173"/>
      <c r="CI443" s="173"/>
      <c r="CJ443" s="173"/>
      <c r="CK443" s="173"/>
      <c r="CL443" s="173"/>
      <c r="CM443" s="173"/>
      <c r="CN443" s="173"/>
      <c r="CO443" s="173"/>
      <c r="CP443" s="173"/>
      <c r="CQ443" s="173"/>
      <c r="CR443" s="173"/>
      <c r="CS443" s="173"/>
      <c r="CT443" s="173"/>
      <c r="CU443" s="173"/>
      <c r="CV443" s="173"/>
      <c r="CW443" s="173"/>
      <c r="CX443" s="173"/>
      <c r="CY443" s="173"/>
      <c r="CZ443" s="173"/>
      <c r="DA443" s="173"/>
      <c r="DB443" s="173"/>
      <c r="DC443" s="173"/>
      <c r="DD443" s="173"/>
      <c r="DE443" s="173"/>
      <c r="DF443" s="173"/>
      <c r="DG443" s="173"/>
      <c r="DH443" s="173"/>
      <c r="DI443" s="173"/>
      <c r="DJ443" s="173"/>
      <c r="DK443" s="173"/>
      <c r="DL443" s="173"/>
      <c r="DM443" s="173"/>
      <c r="DN443" s="173"/>
      <c r="DO443" s="173"/>
      <c r="DP443" s="173"/>
      <c r="DQ443" s="173"/>
      <c r="DR443" s="173"/>
      <c r="DS443" s="173"/>
      <c r="DT443" s="173"/>
      <c r="DU443" s="173"/>
      <c r="DV443" s="173"/>
      <c r="DW443" s="173"/>
      <c r="DX443" s="173"/>
      <c r="DY443" s="173"/>
      <c r="DZ443" s="173"/>
      <c r="EA443" s="173"/>
      <c r="EB443" s="173"/>
      <c r="EC443" s="173"/>
      <c r="ED443" s="173"/>
      <c r="EE443" s="173"/>
      <c r="EF443" s="173"/>
      <c r="EG443" s="173"/>
      <c r="EH443" s="173"/>
      <c r="EI443" s="173"/>
      <c r="EJ443" s="173"/>
      <c r="EK443" s="173"/>
      <c r="EL443" s="173"/>
      <c r="EM443" s="173"/>
      <c r="EN443" s="173"/>
      <c r="EO443" s="173"/>
      <c r="EP443" s="271"/>
      <c r="EQ443" s="139"/>
    </row>
    <row r="444" spans="2:147" s="26" customFormat="1" ht="30" customHeight="1">
      <c r="D444" s="125"/>
      <c r="F444" s="174"/>
      <c r="G444" s="174"/>
      <c r="H444" s="174"/>
      <c r="I444" s="174"/>
      <c r="J444" s="174"/>
      <c r="K444" s="174"/>
      <c r="L444" s="174"/>
      <c r="M444" s="174"/>
      <c r="N444" s="174"/>
      <c r="O444" s="174"/>
      <c r="P444" s="174"/>
      <c r="Q444" s="174"/>
      <c r="R444" s="174"/>
      <c r="S444" s="174"/>
      <c r="T444" s="174"/>
      <c r="U444" s="174"/>
      <c r="V444" s="174"/>
      <c r="W444" s="174"/>
      <c r="X444" s="174"/>
      <c r="Y444" s="174"/>
      <c r="Z444" s="174"/>
      <c r="AA444" s="174"/>
      <c r="AB444" s="174"/>
      <c r="AC444" s="174"/>
      <c r="AD444" s="174"/>
      <c r="AE444" s="174"/>
      <c r="AF444" s="174"/>
      <c r="AG444" s="174"/>
      <c r="AH444" s="174"/>
      <c r="AI444" s="174"/>
      <c r="AJ444" s="174"/>
      <c r="AK444" s="174"/>
      <c r="AL444" s="174"/>
      <c r="AM444" s="174"/>
      <c r="AN444" s="174"/>
      <c r="AO444" s="174"/>
      <c r="AP444" s="174"/>
      <c r="AQ444" s="174"/>
      <c r="AR444" s="174"/>
      <c r="AS444" s="174"/>
      <c r="AT444" s="174"/>
      <c r="AU444" s="174"/>
      <c r="AV444" s="174"/>
      <c r="AW444" s="174"/>
      <c r="AX444" s="174"/>
      <c r="AY444" s="174"/>
      <c r="AZ444" s="174"/>
      <c r="BA444" s="174"/>
      <c r="BB444" s="174"/>
      <c r="BC444" s="174"/>
      <c r="BD444" s="174"/>
      <c r="BE444" s="174"/>
      <c r="BF444" s="174"/>
      <c r="BG444" s="174"/>
      <c r="BH444" s="174"/>
      <c r="BI444" s="174"/>
      <c r="BJ444" s="174"/>
      <c r="BK444" s="174"/>
      <c r="BL444" s="174"/>
      <c r="BM444" s="174"/>
      <c r="BN444" s="174"/>
      <c r="BO444" s="174"/>
      <c r="BP444" s="174"/>
      <c r="BQ444" s="174"/>
      <c r="BR444" s="174"/>
      <c r="BS444" s="174"/>
      <c r="BT444" s="174"/>
      <c r="BU444" s="174"/>
      <c r="BV444" s="174"/>
      <c r="BW444" s="174"/>
      <c r="BX444" s="174"/>
      <c r="BY444" s="174"/>
      <c r="BZ444" s="174"/>
      <c r="CA444" s="174"/>
      <c r="CB444" s="174"/>
      <c r="CC444" s="174"/>
      <c r="CD444" s="174"/>
      <c r="CE444" s="174"/>
      <c r="CF444" s="174"/>
      <c r="CG444" s="174"/>
      <c r="CH444" s="174"/>
      <c r="CI444" s="174"/>
      <c r="CJ444" s="174"/>
      <c r="CK444" s="174"/>
      <c r="CL444" s="174"/>
      <c r="CM444" s="174"/>
      <c r="CN444" s="174"/>
      <c r="CO444" s="174"/>
      <c r="CP444" s="174"/>
      <c r="CQ444" s="174"/>
      <c r="CR444" s="174"/>
      <c r="CS444" s="174"/>
      <c r="CT444" s="174"/>
      <c r="CU444" s="174"/>
      <c r="CV444" s="174"/>
      <c r="CW444" s="174"/>
      <c r="CX444" s="174"/>
      <c r="CY444" s="174"/>
      <c r="CZ444" s="174"/>
      <c r="DA444" s="174"/>
      <c r="DB444" s="174"/>
      <c r="DC444" s="174"/>
      <c r="DD444" s="174"/>
      <c r="DE444" s="174"/>
      <c r="DF444" s="174"/>
      <c r="DG444" s="174"/>
      <c r="DH444" s="174"/>
      <c r="DI444" s="174"/>
      <c r="DJ444" s="174"/>
      <c r="DK444" s="174"/>
      <c r="DL444" s="174"/>
      <c r="DM444" s="174"/>
      <c r="DN444" s="174"/>
      <c r="DO444" s="174"/>
      <c r="DP444" s="174"/>
      <c r="DQ444" s="174"/>
      <c r="DR444" s="174"/>
      <c r="DS444" s="174"/>
      <c r="DT444" s="174"/>
      <c r="DU444" s="174"/>
      <c r="DV444" s="174"/>
      <c r="DW444" s="174"/>
      <c r="DX444" s="174"/>
      <c r="DY444" s="174"/>
      <c r="DZ444" s="174"/>
      <c r="EA444" s="174"/>
      <c r="EB444" s="174"/>
      <c r="EC444" s="174"/>
      <c r="ED444" s="174"/>
      <c r="EE444" s="174"/>
      <c r="EF444" s="174"/>
      <c r="EG444" s="174"/>
      <c r="EH444" s="174"/>
      <c r="EI444" s="174"/>
      <c r="EJ444" s="174"/>
      <c r="EK444" s="174"/>
      <c r="EL444" s="174"/>
      <c r="EM444" s="174"/>
      <c r="EN444" s="174"/>
      <c r="EO444" s="174"/>
      <c r="EP444" s="174"/>
      <c r="EQ444" s="139"/>
    </row>
    <row r="445" spans="2:147" s="26" customFormat="1" ht="30" customHeight="1">
      <c r="B445" s="118" t="s">
        <v>444</v>
      </c>
      <c r="C445" s="141" t="s">
        <v>1460</v>
      </c>
      <c r="D445" s="119"/>
      <c r="E445" s="141"/>
      <c r="F445" s="172"/>
      <c r="G445" s="172" t="s">
        <v>2</v>
      </c>
      <c r="H445" s="172" t="s">
        <v>3</v>
      </c>
      <c r="I445" s="172" t="s">
        <v>3</v>
      </c>
      <c r="J445" s="172" t="s">
        <v>3</v>
      </c>
      <c r="K445" s="172" t="s">
        <v>3</v>
      </c>
      <c r="L445" s="172" t="s">
        <v>3</v>
      </c>
      <c r="M445" s="172" t="s">
        <v>3</v>
      </c>
      <c r="N445" s="172" t="s">
        <v>3</v>
      </c>
      <c r="O445" s="172" t="s">
        <v>3</v>
      </c>
      <c r="P445" s="172" t="s">
        <v>3</v>
      </c>
      <c r="Q445" s="172" t="s">
        <v>3</v>
      </c>
      <c r="R445" s="172" t="s">
        <v>3</v>
      </c>
      <c r="S445" s="172" t="s">
        <v>3</v>
      </c>
      <c r="T445" s="172" t="s">
        <v>3</v>
      </c>
      <c r="U445" s="172" t="s">
        <v>3</v>
      </c>
      <c r="V445" s="172" t="s">
        <v>3</v>
      </c>
      <c r="W445" s="172" t="s">
        <v>3</v>
      </c>
      <c r="X445" s="172" t="s">
        <v>3</v>
      </c>
      <c r="Y445" s="172" t="s">
        <v>3</v>
      </c>
      <c r="Z445" s="172" t="s">
        <v>3</v>
      </c>
      <c r="AA445" s="172" t="s">
        <v>3</v>
      </c>
      <c r="AB445" s="172" t="s">
        <v>3</v>
      </c>
      <c r="AC445" s="172" t="s">
        <v>3</v>
      </c>
      <c r="AD445" s="172" t="s">
        <v>3</v>
      </c>
      <c r="AE445" s="172" t="s">
        <v>3</v>
      </c>
      <c r="AF445" s="172" t="s">
        <v>3</v>
      </c>
      <c r="AG445" s="172" t="s">
        <v>3</v>
      </c>
      <c r="AH445" s="172" t="s">
        <v>3</v>
      </c>
      <c r="AI445" s="172" t="s">
        <v>3</v>
      </c>
      <c r="AJ445" s="172" t="s">
        <v>3</v>
      </c>
      <c r="AK445" s="172" t="s">
        <v>3</v>
      </c>
      <c r="AL445" s="172" t="s">
        <v>3</v>
      </c>
      <c r="AM445" s="172" t="s">
        <v>3</v>
      </c>
      <c r="AN445" s="172" t="s">
        <v>3</v>
      </c>
      <c r="AO445" s="172" t="s">
        <v>3</v>
      </c>
      <c r="AP445" s="172" t="s">
        <v>3</v>
      </c>
      <c r="AQ445" s="172" t="s">
        <v>3</v>
      </c>
      <c r="AR445" s="172" t="s">
        <v>3</v>
      </c>
      <c r="AS445" s="172" t="s">
        <v>3</v>
      </c>
      <c r="AT445" s="172" t="s">
        <v>3</v>
      </c>
      <c r="AU445" s="172" t="s">
        <v>3</v>
      </c>
      <c r="AV445" s="172" t="s">
        <v>3</v>
      </c>
      <c r="AW445" s="172" t="s">
        <v>3</v>
      </c>
      <c r="AX445" s="172" t="s">
        <v>3</v>
      </c>
      <c r="AY445" s="172" t="s">
        <v>3</v>
      </c>
      <c r="AZ445" s="172" t="s">
        <v>3</v>
      </c>
      <c r="BA445" s="172" t="s">
        <v>3</v>
      </c>
      <c r="BB445" s="172" t="s">
        <v>3</v>
      </c>
      <c r="BC445" s="172" t="s">
        <v>3</v>
      </c>
      <c r="BD445" s="172" t="s">
        <v>3</v>
      </c>
      <c r="BE445" s="172" t="s">
        <v>3</v>
      </c>
      <c r="BF445" s="172" t="s">
        <v>3</v>
      </c>
      <c r="BG445" s="172" t="s">
        <v>3</v>
      </c>
      <c r="BH445" s="172" t="s">
        <v>3</v>
      </c>
      <c r="BI445" s="172" t="s">
        <v>3</v>
      </c>
      <c r="BJ445" s="172" t="s">
        <v>3</v>
      </c>
      <c r="BK445" s="172" t="s">
        <v>3</v>
      </c>
      <c r="BL445" s="172" t="s">
        <v>3</v>
      </c>
      <c r="BM445" s="172" t="s">
        <v>3</v>
      </c>
      <c r="BN445" s="172" t="s">
        <v>3</v>
      </c>
      <c r="BO445" s="172" t="s">
        <v>3</v>
      </c>
      <c r="BP445" s="172" t="s">
        <v>3</v>
      </c>
      <c r="BQ445" s="172" t="s">
        <v>3</v>
      </c>
      <c r="BR445" s="172" t="s">
        <v>3</v>
      </c>
      <c r="BS445" s="172" t="s">
        <v>3</v>
      </c>
      <c r="BT445" s="172" t="s">
        <v>3</v>
      </c>
      <c r="BU445" s="172" t="s">
        <v>3</v>
      </c>
      <c r="BV445" s="172" t="s">
        <v>3</v>
      </c>
      <c r="BW445" s="172" t="s">
        <v>3</v>
      </c>
      <c r="BX445" s="172" t="s">
        <v>3</v>
      </c>
      <c r="BY445" s="172" t="s">
        <v>3</v>
      </c>
      <c r="BZ445" s="172" t="s">
        <v>3</v>
      </c>
      <c r="CA445" s="172" t="s">
        <v>3</v>
      </c>
      <c r="CB445" s="172" t="s">
        <v>3</v>
      </c>
      <c r="CC445" s="172" t="s">
        <v>3</v>
      </c>
      <c r="CD445" s="172" t="s">
        <v>3</v>
      </c>
      <c r="CE445" s="172" t="s">
        <v>3</v>
      </c>
      <c r="CF445" s="172" t="s">
        <v>3</v>
      </c>
      <c r="CG445" s="172" t="s">
        <v>3</v>
      </c>
      <c r="CH445" s="172" t="s">
        <v>3</v>
      </c>
      <c r="CI445" s="172" t="s">
        <v>3</v>
      </c>
      <c r="CJ445" s="172" t="s">
        <v>3</v>
      </c>
      <c r="CK445" s="172" t="s">
        <v>3</v>
      </c>
      <c r="CL445" s="172" t="s">
        <v>3</v>
      </c>
      <c r="CM445" s="172" t="s">
        <v>3</v>
      </c>
      <c r="CN445" s="172" t="s">
        <v>3</v>
      </c>
      <c r="CO445" s="172" t="s">
        <v>3</v>
      </c>
      <c r="CP445" s="172" t="s">
        <v>2</v>
      </c>
      <c r="CQ445" s="172" t="s">
        <v>3</v>
      </c>
      <c r="CR445" s="172" t="s">
        <v>3</v>
      </c>
      <c r="CS445" s="172" t="s">
        <v>3</v>
      </c>
      <c r="CT445" s="172" t="s">
        <v>3</v>
      </c>
      <c r="CU445" s="172" t="s">
        <v>3</v>
      </c>
      <c r="CV445" s="172" t="s">
        <v>3</v>
      </c>
      <c r="CW445" s="172" t="s">
        <v>3</v>
      </c>
      <c r="CX445" s="172" t="s">
        <v>3</v>
      </c>
      <c r="CY445" s="172" t="s">
        <v>3</v>
      </c>
      <c r="CZ445" s="172" t="s">
        <v>3</v>
      </c>
      <c r="DA445" s="172" t="s">
        <v>3</v>
      </c>
      <c r="DB445" s="172" t="s">
        <v>3</v>
      </c>
      <c r="DC445" s="172" t="s">
        <v>3</v>
      </c>
      <c r="DD445" s="172" t="s">
        <v>3</v>
      </c>
      <c r="DE445" s="172" t="s">
        <v>3</v>
      </c>
      <c r="DF445" s="172" t="s">
        <v>3</v>
      </c>
      <c r="DG445" s="172" t="s">
        <v>3</v>
      </c>
      <c r="DH445" s="172" t="s">
        <v>3</v>
      </c>
      <c r="DI445" s="172" t="s">
        <v>3</v>
      </c>
      <c r="DJ445" s="172" t="s">
        <v>3</v>
      </c>
      <c r="DK445" s="172" t="s">
        <v>3</v>
      </c>
      <c r="DL445" s="172" t="s">
        <v>3</v>
      </c>
      <c r="DM445" s="172" t="s">
        <v>3</v>
      </c>
      <c r="DN445" s="172" t="s">
        <v>3</v>
      </c>
      <c r="DO445" s="172" t="s">
        <v>3</v>
      </c>
      <c r="DP445" s="172" t="s">
        <v>3</v>
      </c>
      <c r="DQ445" s="172" t="s">
        <v>3</v>
      </c>
      <c r="DR445" s="172" t="s">
        <v>3</v>
      </c>
      <c r="DS445" s="172" t="s">
        <v>3</v>
      </c>
      <c r="DT445" s="172" t="s">
        <v>3</v>
      </c>
      <c r="DU445" s="172" t="s">
        <v>3</v>
      </c>
      <c r="DV445" s="172" t="s">
        <v>3</v>
      </c>
      <c r="DW445" s="172" t="s">
        <v>3</v>
      </c>
      <c r="DX445" s="172" t="s">
        <v>3</v>
      </c>
      <c r="DY445" s="172" t="s">
        <v>3</v>
      </c>
      <c r="DZ445" s="172" t="s">
        <v>3</v>
      </c>
      <c r="EA445" s="172" t="s">
        <v>3</v>
      </c>
      <c r="EB445" s="172" t="s">
        <v>3</v>
      </c>
      <c r="EC445" s="172" t="s">
        <v>3</v>
      </c>
      <c r="ED445" s="172" t="s">
        <v>3</v>
      </c>
      <c r="EE445" s="172" t="s">
        <v>3</v>
      </c>
      <c r="EF445" s="172" t="s">
        <v>3</v>
      </c>
      <c r="EG445" s="172" t="s">
        <v>3</v>
      </c>
      <c r="EH445" s="172" t="s">
        <v>3</v>
      </c>
      <c r="EI445" s="172" t="s">
        <v>3</v>
      </c>
      <c r="EJ445" s="172" t="s">
        <v>3</v>
      </c>
      <c r="EK445" s="172" t="s">
        <v>3</v>
      </c>
      <c r="EL445" s="172" t="s">
        <v>3</v>
      </c>
      <c r="EM445" s="172" t="s">
        <v>3</v>
      </c>
      <c r="EN445" s="172" t="s">
        <v>3</v>
      </c>
      <c r="EO445" s="172" t="s">
        <v>2</v>
      </c>
      <c r="EP445" s="172" t="s">
        <v>2</v>
      </c>
      <c r="EQ445" s="139"/>
    </row>
    <row r="446" spans="2:147" s="26" customFormat="1" ht="30" customHeight="1" outlineLevel="1">
      <c r="B446" s="142"/>
      <c r="C446" s="120" t="s">
        <v>2091</v>
      </c>
      <c r="D446" s="121"/>
      <c r="E446" s="129"/>
      <c r="F446" s="181"/>
      <c r="G446" s="181" t="s">
        <v>31</v>
      </c>
      <c r="H446" s="181" t="s">
        <v>32</v>
      </c>
      <c r="I446" s="181" t="s">
        <v>32</v>
      </c>
      <c r="J446" s="181" t="s">
        <v>34</v>
      </c>
      <c r="K446" s="181"/>
      <c r="L446" s="181" t="s">
        <v>32</v>
      </c>
      <c r="M446" s="181" t="s">
        <v>32</v>
      </c>
      <c r="N446" s="181" t="s">
        <v>32</v>
      </c>
      <c r="O446" s="181" t="s">
        <v>32</v>
      </c>
      <c r="P446" s="181" t="s">
        <v>32</v>
      </c>
      <c r="Q446" s="181" t="s">
        <v>32</v>
      </c>
      <c r="R446" s="181" t="s">
        <v>32</v>
      </c>
      <c r="S446" s="181" t="s">
        <v>32</v>
      </c>
      <c r="T446" s="181" t="s">
        <v>32</v>
      </c>
      <c r="U446" s="181" t="s">
        <v>32</v>
      </c>
      <c r="V446" s="181" t="s">
        <v>32</v>
      </c>
      <c r="W446" s="181" t="s">
        <v>32</v>
      </c>
      <c r="X446" s="181" t="s">
        <v>32</v>
      </c>
      <c r="Y446" s="181" t="s">
        <v>32</v>
      </c>
      <c r="Z446" s="181"/>
      <c r="AA446" s="181"/>
      <c r="AB446" s="181"/>
      <c r="AC446" s="181"/>
      <c r="AD446" s="181"/>
      <c r="AE446" s="181"/>
      <c r="AF446" s="181"/>
      <c r="AG446" s="181"/>
      <c r="AH446" s="181"/>
      <c r="AI446" s="181"/>
      <c r="AJ446" s="181"/>
      <c r="AK446" s="181"/>
      <c r="AL446" s="181"/>
      <c r="AM446" s="181"/>
      <c r="AN446" s="181"/>
      <c r="AO446" s="181"/>
      <c r="AP446" s="181"/>
      <c r="AQ446" s="181"/>
      <c r="AR446" s="181"/>
      <c r="AS446" s="181"/>
      <c r="AT446" s="181"/>
      <c r="AU446" s="181"/>
      <c r="AV446" s="181"/>
      <c r="AW446" s="181"/>
      <c r="AX446" s="181"/>
      <c r="AY446" s="181"/>
      <c r="AZ446" s="181"/>
      <c r="BA446" s="181"/>
      <c r="BB446" s="181"/>
      <c r="BC446" s="181"/>
      <c r="BD446" s="181"/>
      <c r="BE446" s="181" t="s">
        <v>32</v>
      </c>
      <c r="BF446" s="181" t="s">
        <v>32</v>
      </c>
      <c r="BG446" s="181" t="s">
        <v>32</v>
      </c>
      <c r="BH446" s="181" t="s">
        <v>32</v>
      </c>
      <c r="BI446" s="153" t="s">
        <v>32</v>
      </c>
      <c r="BJ446" s="153" t="s">
        <v>32</v>
      </c>
      <c r="BK446" s="181" t="s">
        <v>32</v>
      </c>
      <c r="BL446" s="181"/>
      <c r="BM446" s="181"/>
      <c r="BN446" s="181"/>
      <c r="BO446" s="181"/>
      <c r="BP446" s="181" t="s">
        <v>32</v>
      </c>
      <c r="BQ446" s="181" t="s">
        <v>32</v>
      </c>
      <c r="BR446" s="181" t="s">
        <v>32</v>
      </c>
      <c r="BS446" s="181" t="s">
        <v>32</v>
      </c>
      <c r="BT446" s="181" t="s">
        <v>32</v>
      </c>
      <c r="BU446" s="181" t="s">
        <v>32</v>
      </c>
      <c r="BV446" s="181" t="s">
        <v>32</v>
      </c>
      <c r="BW446" s="181" t="s">
        <v>32</v>
      </c>
      <c r="BX446" s="181" t="s">
        <v>32</v>
      </c>
      <c r="BY446" s="181" t="s">
        <v>32</v>
      </c>
      <c r="BZ446" s="181" t="s">
        <v>32</v>
      </c>
      <c r="CA446" s="181" t="s">
        <v>32</v>
      </c>
      <c r="CB446" s="181" t="s">
        <v>32</v>
      </c>
      <c r="CC446" s="181" t="s">
        <v>32</v>
      </c>
      <c r="CD446" s="181"/>
      <c r="CE446" s="181"/>
      <c r="CF446" s="181"/>
      <c r="CG446" s="181"/>
      <c r="CH446" s="181"/>
      <c r="CI446" s="181"/>
      <c r="CJ446" s="181"/>
      <c r="CK446" s="181"/>
      <c r="CL446" s="181"/>
      <c r="CM446" s="181" t="s">
        <v>32</v>
      </c>
      <c r="CN446" s="181" t="s">
        <v>32</v>
      </c>
      <c r="CO446" s="181"/>
      <c r="CP446" s="181" t="s">
        <v>32</v>
      </c>
      <c r="CQ446" s="181"/>
      <c r="CR446" s="181"/>
      <c r="CS446" s="181" t="s">
        <v>32</v>
      </c>
      <c r="CT446" s="181"/>
      <c r="CU446" s="181"/>
      <c r="CV446" s="181" t="s">
        <v>32</v>
      </c>
      <c r="CW446" s="181"/>
      <c r="CX446" s="181"/>
      <c r="CY446" s="181" t="s">
        <v>32</v>
      </c>
      <c r="CZ446" s="181"/>
      <c r="DA446" s="181"/>
      <c r="DB446" s="181" t="s">
        <v>32</v>
      </c>
      <c r="DC446" s="181"/>
      <c r="DD446" s="181"/>
      <c r="DE446" s="181" t="s">
        <v>32</v>
      </c>
      <c r="DF446" s="181"/>
      <c r="DG446" s="181"/>
      <c r="DH446" s="181" t="s">
        <v>32</v>
      </c>
      <c r="DI446" s="181"/>
      <c r="DJ446" s="181" t="s">
        <v>32</v>
      </c>
      <c r="DK446" s="181"/>
      <c r="DL446" s="181" t="s">
        <v>32</v>
      </c>
      <c r="DM446" s="181"/>
      <c r="DN446" s="181" t="s">
        <v>32</v>
      </c>
      <c r="DO446" s="181"/>
      <c r="DP446" s="181" t="s">
        <v>32</v>
      </c>
      <c r="DQ446" s="181"/>
      <c r="DR446" s="181" t="s">
        <v>32</v>
      </c>
      <c r="DS446" s="181"/>
      <c r="DT446" s="181"/>
      <c r="DU446" s="181"/>
      <c r="DV446" s="181"/>
      <c r="DW446" s="181"/>
      <c r="DX446" s="181"/>
      <c r="DY446" s="181"/>
      <c r="DZ446" s="181"/>
      <c r="EA446" s="181"/>
      <c r="EB446" s="181"/>
      <c r="EC446" s="181"/>
      <c r="ED446" s="181"/>
      <c r="EE446" s="181"/>
      <c r="EF446" s="181"/>
      <c r="EG446" s="181"/>
      <c r="EH446" s="181"/>
      <c r="EI446" s="181"/>
      <c r="EJ446" s="181"/>
      <c r="EK446" s="181"/>
      <c r="EL446" s="181"/>
      <c r="EM446" s="181"/>
      <c r="EN446" s="181"/>
      <c r="EO446" s="181" t="s">
        <v>31</v>
      </c>
      <c r="EP446" s="279" t="s">
        <v>31</v>
      </c>
      <c r="EQ446" s="139"/>
    </row>
    <row r="447" spans="2:147" s="26" customFormat="1" ht="30" customHeight="1">
      <c r="D447" s="125"/>
      <c r="F447" s="174"/>
      <c r="G447" s="174"/>
      <c r="H447" s="174"/>
      <c r="I447" s="174"/>
      <c r="J447" s="174"/>
      <c r="K447" s="174"/>
      <c r="L447" s="174"/>
      <c r="M447" s="174"/>
      <c r="N447" s="174"/>
      <c r="O447" s="174"/>
      <c r="P447" s="174"/>
      <c r="Q447" s="174"/>
      <c r="R447" s="174"/>
      <c r="S447" s="174"/>
      <c r="T447" s="174"/>
      <c r="U447" s="174"/>
      <c r="V447" s="174"/>
      <c r="W447" s="174"/>
      <c r="X447" s="174"/>
      <c r="Y447" s="174"/>
      <c r="Z447" s="174"/>
      <c r="AA447" s="174"/>
      <c r="AB447" s="174"/>
      <c r="AC447" s="174"/>
      <c r="AD447" s="174"/>
      <c r="AE447" s="174"/>
      <c r="AF447" s="174"/>
      <c r="AG447" s="174"/>
      <c r="AH447" s="174"/>
      <c r="AI447" s="174"/>
      <c r="AJ447" s="174"/>
      <c r="AK447" s="174"/>
      <c r="AL447" s="174"/>
      <c r="AM447" s="174"/>
      <c r="AN447" s="174"/>
      <c r="AO447" s="174"/>
      <c r="AP447" s="174"/>
      <c r="AQ447" s="174"/>
      <c r="AR447" s="174"/>
      <c r="AS447" s="174"/>
      <c r="AT447" s="174"/>
      <c r="AU447" s="174"/>
      <c r="AV447" s="174"/>
      <c r="AW447" s="174"/>
      <c r="AX447" s="174"/>
      <c r="AY447" s="174"/>
      <c r="AZ447" s="174"/>
      <c r="BA447" s="174"/>
      <c r="BB447" s="174"/>
      <c r="BC447" s="174"/>
      <c r="BD447" s="174"/>
      <c r="BE447" s="174"/>
      <c r="BF447" s="174"/>
      <c r="BG447" s="174"/>
      <c r="BH447" s="174"/>
      <c r="BI447" s="174"/>
      <c r="BJ447" s="174"/>
      <c r="BK447" s="174"/>
      <c r="BL447" s="174"/>
      <c r="BM447" s="174"/>
      <c r="BN447" s="174"/>
      <c r="BO447" s="174"/>
      <c r="BP447" s="174"/>
      <c r="BQ447" s="174"/>
      <c r="BR447" s="174"/>
      <c r="BS447" s="174"/>
      <c r="BT447" s="174"/>
      <c r="BU447" s="174"/>
      <c r="BV447" s="174"/>
      <c r="BW447" s="174"/>
      <c r="BX447" s="174"/>
      <c r="BY447" s="174"/>
      <c r="BZ447" s="174"/>
      <c r="CA447" s="174"/>
      <c r="CB447" s="174"/>
      <c r="CC447" s="174"/>
      <c r="CD447" s="174"/>
      <c r="CE447" s="174"/>
      <c r="CF447" s="174"/>
      <c r="CG447" s="174"/>
      <c r="CH447" s="174"/>
      <c r="CI447" s="174"/>
      <c r="CJ447" s="174"/>
      <c r="CK447" s="174"/>
      <c r="CL447" s="174"/>
      <c r="CM447" s="174"/>
      <c r="CN447" s="174"/>
      <c r="CO447" s="174"/>
      <c r="CP447" s="174"/>
      <c r="CQ447" s="174"/>
      <c r="CR447" s="174"/>
      <c r="CS447" s="174"/>
      <c r="CT447" s="174"/>
      <c r="CU447" s="174"/>
      <c r="CV447" s="174"/>
      <c r="CW447" s="174"/>
      <c r="CX447" s="174"/>
      <c r="CY447" s="174"/>
      <c r="CZ447" s="174"/>
      <c r="DA447" s="174"/>
      <c r="DB447" s="174"/>
      <c r="DC447" s="174"/>
      <c r="DD447" s="174"/>
      <c r="DE447" s="174"/>
      <c r="DF447" s="174"/>
      <c r="DG447" s="174"/>
      <c r="DH447" s="174"/>
      <c r="DI447" s="174"/>
      <c r="DJ447" s="174"/>
      <c r="DK447" s="174"/>
      <c r="DL447" s="174"/>
      <c r="DM447" s="174"/>
      <c r="DN447" s="174"/>
      <c r="DO447" s="174"/>
      <c r="DP447" s="174"/>
      <c r="DQ447" s="174"/>
      <c r="DR447" s="174"/>
      <c r="DS447" s="174"/>
      <c r="DT447" s="174"/>
      <c r="DU447" s="174"/>
      <c r="DV447" s="174"/>
      <c r="DW447" s="174"/>
      <c r="DX447" s="174"/>
      <c r="DY447" s="174"/>
      <c r="DZ447" s="174"/>
      <c r="EA447" s="174"/>
      <c r="EB447" s="174"/>
      <c r="EC447" s="174"/>
      <c r="ED447" s="174"/>
      <c r="EE447" s="174"/>
      <c r="EF447" s="174"/>
      <c r="EG447" s="174"/>
      <c r="EH447" s="174"/>
      <c r="EI447" s="174"/>
      <c r="EJ447" s="174"/>
      <c r="EK447" s="174"/>
      <c r="EL447" s="174"/>
      <c r="EM447" s="174"/>
      <c r="EN447" s="174"/>
      <c r="EO447" s="174"/>
      <c r="EP447" s="174"/>
      <c r="EQ447" s="139"/>
    </row>
    <row r="448" spans="2:147" s="26" customFormat="1" ht="30" customHeight="1">
      <c r="B448" s="118" t="s">
        <v>2092</v>
      </c>
      <c r="C448" s="141" t="s">
        <v>1460</v>
      </c>
      <c r="D448" s="119"/>
      <c r="E448" s="141"/>
      <c r="F448" s="172"/>
      <c r="G448" s="172" t="s">
        <v>2</v>
      </c>
      <c r="H448" s="172" t="s">
        <v>2</v>
      </c>
      <c r="I448" s="172" t="s">
        <v>2</v>
      </c>
      <c r="J448" s="172" t="s">
        <v>3</v>
      </c>
      <c r="K448" s="172" t="s">
        <v>3</v>
      </c>
      <c r="L448" s="172" t="s">
        <v>2</v>
      </c>
      <c r="M448" s="172" t="s">
        <v>2</v>
      </c>
      <c r="N448" s="172" t="s">
        <v>2</v>
      </c>
      <c r="O448" s="172" t="s">
        <v>2</v>
      </c>
      <c r="P448" s="172" t="s">
        <v>2</v>
      </c>
      <c r="Q448" s="172" t="s">
        <v>2</v>
      </c>
      <c r="R448" s="172" t="s">
        <v>2</v>
      </c>
      <c r="S448" s="172" t="s">
        <v>2</v>
      </c>
      <c r="T448" s="172" t="s">
        <v>2</v>
      </c>
      <c r="U448" s="172" t="s">
        <v>2</v>
      </c>
      <c r="V448" s="172" t="s">
        <v>2</v>
      </c>
      <c r="W448" s="172" t="s">
        <v>2</v>
      </c>
      <c r="X448" s="172" t="s">
        <v>2</v>
      </c>
      <c r="Y448" s="172" t="s">
        <v>2</v>
      </c>
      <c r="Z448" s="172" t="s">
        <v>3</v>
      </c>
      <c r="AA448" s="172" t="s">
        <v>3</v>
      </c>
      <c r="AB448" s="172" t="s">
        <v>3</v>
      </c>
      <c r="AC448" s="172" t="s">
        <v>3</v>
      </c>
      <c r="AD448" s="172" t="s">
        <v>3</v>
      </c>
      <c r="AE448" s="172" t="s">
        <v>3</v>
      </c>
      <c r="AF448" s="172" t="s">
        <v>3</v>
      </c>
      <c r="AG448" s="172" t="s">
        <v>3</v>
      </c>
      <c r="AH448" s="172" t="s">
        <v>3</v>
      </c>
      <c r="AI448" s="172" t="s">
        <v>3</v>
      </c>
      <c r="AJ448" s="172" t="s">
        <v>3</v>
      </c>
      <c r="AK448" s="172" t="s">
        <v>3</v>
      </c>
      <c r="AL448" s="172" t="s">
        <v>3</v>
      </c>
      <c r="AM448" s="172" t="s">
        <v>3</v>
      </c>
      <c r="AN448" s="172" t="s">
        <v>3</v>
      </c>
      <c r="AO448" s="172" t="s">
        <v>3</v>
      </c>
      <c r="AP448" s="172" t="s">
        <v>3</v>
      </c>
      <c r="AQ448" s="172" t="s">
        <v>3</v>
      </c>
      <c r="AR448" s="172" t="s">
        <v>3</v>
      </c>
      <c r="AS448" s="172" t="s">
        <v>3</v>
      </c>
      <c r="AT448" s="172" t="s">
        <v>3</v>
      </c>
      <c r="AU448" s="172" t="s">
        <v>3</v>
      </c>
      <c r="AV448" s="172" t="s">
        <v>3</v>
      </c>
      <c r="AW448" s="172" t="s">
        <v>3</v>
      </c>
      <c r="AX448" s="172" t="s">
        <v>3</v>
      </c>
      <c r="AY448" s="172" t="s">
        <v>3</v>
      </c>
      <c r="AZ448" s="172" t="s">
        <v>3</v>
      </c>
      <c r="BA448" s="172" t="s">
        <v>3</v>
      </c>
      <c r="BB448" s="172" t="s">
        <v>3</v>
      </c>
      <c r="BC448" s="172" t="s">
        <v>3</v>
      </c>
      <c r="BD448" s="172" t="s">
        <v>3</v>
      </c>
      <c r="BE448" s="172" t="s">
        <v>2</v>
      </c>
      <c r="BF448" s="172" t="s">
        <v>2</v>
      </c>
      <c r="BG448" s="172" t="s">
        <v>2</v>
      </c>
      <c r="BH448" s="172" t="s">
        <v>2</v>
      </c>
      <c r="BI448" s="172" t="s">
        <v>2</v>
      </c>
      <c r="BJ448" s="172" t="s">
        <v>2</v>
      </c>
      <c r="BK448" s="172" t="s">
        <v>2</v>
      </c>
      <c r="BL448" s="172" t="s">
        <v>3</v>
      </c>
      <c r="BM448" s="172" t="s">
        <v>3</v>
      </c>
      <c r="BN448" s="172" t="s">
        <v>3</v>
      </c>
      <c r="BO448" s="172" t="s">
        <v>3</v>
      </c>
      <c r="BP448" s="172" t="s">
        <v>2</v>
      </c>
      <c r="BQ448" s="172" t="s">
        <v>2</v>
      </c>
      <c r="BR448" s="172" t="s">
        <v>2</v>
      </c>
      <c r="BS448" s="172" t="s">
        <v>2</v>
      </c>
      <c r="BT448" s="172" t="s">
        <v>2</v>
      </c>
      <c r="BU448" s="172" t="s">
        <v>2</v>
      </c>
      <c r="BV448" s="172" t="s">
        <v>2</v>
      </c>
      <c r="BW448" s="172" t="s">
        <v>2</v>
      </c>
      <c r="BX448" s="172" t="s">
        <v>2</v>
      </c>
      <c r="BY448" s="172" t="s">
        <v>2</v>
      </c>
      <c r="BZ448" s="172" t="s">
        <v>2</v>
      </c>
      <c r="CA448" s="172" t="s">
        <v>2</v>
      </c>
      <c r="CB448" s="172" t="s">
        <v>2</v>
      </c>
      <c r="CC448" s="172" t="s">
        <v>2</v>
      </c>
      <c r="CD448" s="172" t="s">
        <v>3</v>
      </c>
      <c r="CE448" s="172" t="s">
        <v>3</v>
      </c>
      <c r="CF448" s="172" t="s">
        <v>3</v>
      </c>
      <c r="CG448" s="172" t="s">
        <v>3</v>
      </c>
      <c r="CH448" s="172" t="s">
        <v>3</v>
      </c>
      <c r="CI448" s="172" t="s">
        <v>3</v>
      </c>
      <c r="CJ448" s="172" t="s">
        <v>3</v>
      </c>
      <c r="CK448" s="172" t="s">
        <v>3</v>
      </c>
      <c r="CL448" s="172" t="s">
        <v>3</v>
      </c>
      <c r="CM448" s="172" t="s">
        <v>2</v>
      </c>
      <c r="CN448" s="172" t="s">
        <v>2</v>
      </c>
      <c r="CO448" s="172" t="s">
        <v>3</v>
      </c>
      <c r="CP448" s="172" t="s">
        <v>2</v>
      </c>
      <c r="CQ448" s="172" t="s">
        <v>3</v>
      </c>
      <c r="CR448" s="172" t="s">
        <v>3</v>
      </c>
      <c r="CS448" s="172" t="s">
        <v>2</v>
      </c>
      <c r="CT448" s="172" t="s">
        <v>3</v>
      </c>
      <c r="CU448" s="172" t="s">
        <v>3</v>
      </c>
      <c r="CV448" s="172" t="s">
        <v>2</v>
      </c>
      <c r="CW448" s="172" t="s">
        <v>3</v>
      </c>
      <c r="CX448" s="172" t="s">
        <v>3</v>
      </c>
      <c r="CY448" s="172" t="s">
        <v>2</v>
      </c>
      <c r="CZ448" s="172" t="s">
        <v>3</v>
      </c>
      <c r="DA448" s="172" t="s">
        <v>3</v>
      </c>
      <c r="DB448" s="172" t="s">
        <v>2</v>
      </c>
      <c r="DC448" s="172" t="s">
        <v>3</v>
      </c>
      <c r="DD448" s="172" t="s">
        <v>3</v>
      </c>
      <c r="DE448" s="172" t="s">
        <v>2</v>
      </c>
      <c r="DF448" s="172" t="s">
        <v>3</v>
      </c>
      <c r="DG448" s="172" t="s">
        <v>3</v>
      </c>
      <c r="DH448" s="172" t="s">
        <v>2</v>
      </c>
      <c r="DI448" s="172" t="s">
        <v>3</v>
      </c>
      <c r="DJ448" s="172" t="s">
        <v>2</v>
      </c>
      <c r="DK448" s="172" t="s">
        <v>3</v>
      </c>
      <c r="DL448" s="172" t="s">
        <v>2</v>
      </c>
      <c r="DM448" s="172" t="s">
        <v>3</v>
      </c>
      <c r="DN448" s="172" t="s">
        <v>2</v>
      </c>
      <c r="DO448" s="172" t="s">
        <v>3</v>
      </c>
      <c r="DP448" s="172" t="s">
        <v>2</v>
      </c>
      <c r="DQ448" s="172" t="s">
        <v>3</v>
      </c>
      <c r="DR448" s="172" t="s">
        <v>2</v>
      </c>
      <c r="DS448" s="172" t="s">
        <v>3</v>
      </c>
      <c r="DT448" s="172" t="s">
        <v>3</v>
      </c>
      <c r="DU448" s="172" t="s">
        <v>3</v>
      </c>
      <c r="DV448" s="172" t="s">
        <v>3</v>
      </c>
      <c r="DW448" s="172" t="s">
        <v>3</v>
      </c>
      <c r="DX448" s="172" t="s">
        <v>3</v>
      </c>
      <c r="DY448" s="172" t="s">
        <v>3</v>
      </c>
      <c r="DZ448" s="172" t="s">
        <v>3</v>
      </c>
      <c r="EA448" s="172" t="s">
        <v>3</v>
      </c>
      <c r="EB448" s="172" t="s">
        <v>3</v>
      </c>
      <c r="EC448" s="172" t="s">
        <v>3</v>
      </c>
      <c r="ED448" s="172" t="s">
        <v>3</v>
      </c>
      <c r="EE448" s="172" t="s">
        <v>3</v>
      </c>
      <c r="EF448" s="172" t="s">
        <v>3</v>
      </c>
      <c r="EG448" s="172" t="s">
        <v>3</v>
      </c>
      <c r="EH448" s="172" t="s">
        <v>3</v>
      </c>
      <c r="EI448" s="172" t="s">
        <v>3</v>
      </c>
      <c r="EJ448" s="172" t="s">
        <v>3</v>
      </c>
      <c r="EK448" s="172" t="s">
        <v>3</v>
      </c>
      <c r="EL448" s="172" t="s">
        <v>3</v>
      </c>
      <c r="EM448" s="172" t="s">
        <v>3</v>
      </c>
      <c r="EN448" s="172" t="s">
        <v>3</v>
      </c>
      <c r="EO448" s="172" t="s">
        <v>2</v>
      </c>
      <c r="EP448" s="172" t="s">
        <v>3</v>
      </c>
      <c r="EQ448" s="139"/>
    </row>
    <row r="449" spans="2:147" s="26" customFormat="1" ht="30" customHeight="1" outlineLevel="1">
      <c r="B449" s="142"/>
      <c r="C449" s="120" t="s">
        <v>2093</v>
      </c>
      <c r="D449" s="121"/>
      <c r="E449" s="129"/>
      <c r="F449" s="178"/>
      <c r="G449" s="178" t="s">
        <v>503</v>
      </c>
      <c r="H449" s="178" t="s">
        <v>503</v>
      </c>
      <c r="I449" s="178" t="s">
        <v>503</v>
      </c>
      <c r="J449" s="178"/>
      <c r="K449" s="178"/>
      <c r="L449" s="178" t="s">
        <v>503</v>
      </c>
      <c r="M449" s="178" t="s">
        <v>503</v>
      </c>
      <c r="N449" s="178" t="s">
        <v>503</v>
      </c>
      <c r="O449" s="178" t="s">
        <v>503</v>
      </c>
      <c r="P449" s="178" t="s">
        <v>503</v>
      </c>
      <c r="Q449" s="178" t="s">
        <v>503</v>
      </c>
      <c r="R449" s="178" t="s">
        <v>503</v>
      </c>
      <c r="S449" s="178" t="s">
        <v>503</v>
      </c>
      <c r="T449" s="178" t="s">
        <v>503</v>
      </c>
      <c r="U449" s="178" t="s">
        <v>503</v>
      </c>
      <c r="V449" s="178" t="s">
        <v>503</v>
      </c>
      <c r="W449" s="178" t="s">
        <v>503</v>
      </c>
      <c r="X449" s="178" t="s">
        <v>503</v>
      </c>
      <c r="Y449" s="178" t="s">
        <v>503</v>
      </c>
      <c r="Z449" s="178"/>
      <c r="AA449" s="178"/>
      <c r="AB449" s="178"/>
      <c r="AC449" s="178"/>
      <c r="AD449" s="178"/>
      <c r="AE449" s="178"/>
      <c r="AF449" s="178"/>
      <c r="AG449" s="178"/>
      <c r="AH449" s="178"/>
      <c r="AI449" s="178"/>
      <c r="AJ449" s="178"/>
      <c r="AK449" s="178"/>
      <c r="AL449" s="178"/>
      <c r="AM449" s="178"/>
      <c r="AN449" s="178"/>
      <c r="AO449" s="178"/>
      <c r="AP449" s="178"/>
      <c r="AQ449" s="178"/>
      <c r="AR449" s="178"/>
      <c r="AS449" s="178"/>
      <c r="AT449" s="178"/>
      <c r="AU449" s="178"/>
      <c r="AV449" s="178"/>
      <c r="AW449" s="178"/>
      <c r="AX449" s="178"/>
      <c r="AY449" s="178"/>
      <c r="AZ449" s="178"/>
      <c r="BA449" s="178"/>
      <c r="BB449" s="178"/>
      <c r="BC449" s="178"/>
      <c r="BD449" s="178"/>
      <c r="BE449" s="178" t="s">
        <v>503</v>
      </c>
      <c r="BF449" s="178" t="s">
        <v>503</v>
      </c>
      <c r="BG449" s="178" t="s">
        <v>503</v>
      </c>
      <c r="BH449" s="178" t="s">
        <v>503</v>
      </c>
      <c r="BI449" s="178" t="s">
        <v>503</v>
      </c>
      <c r="BJ449" s="178" t="s">
        <v>503</v>
      </c>
      <c r="BK449" s="178" t="s">
        <v>503</v>
      </c>
      <c r="BL449" s="178"/>
      <c r="BM449" s="178"/>
      <c r="BN449" s="178"/>
      <c r="BO449" s="178"/>
      <c r="BP449" s="178" t="s">
        <v>503</v>
      </c>
      <c r="BQ449" s="178" t="s">
        <v>503</v>
      </c>
      <c r="BR449" s="178" t="s">
        <v>503</v>
      </c>
      <c r="BS449" s="178" t="s">
        <v>503</v>
      </c>
      <c r="BT449" s="178" t="s">
        <v>503</v>
      </c>
      <c r="BU449" s="178" t="s">
        <v>503</v>
      </c>
      <c r="BV449" s="178" t="s">
        <v>503</v>
      </c>
      <c r="BW449" s="178" t="s">
        <v>503</v>
      </c>
      <c r="BX449" s="178" t="s">
        <v>503</v>
      </c>
      <c r="BY449" s="178" t="s">
        <v>503</v>
      </c>
      <c r="BZ449" s="178" t="s">
        <v>503</v>
      </c>
      <c r="CA449" s="178" t="s">
        <v>503</v>
      </c>
      <c r="CB449" s="178" t="s">
        <v>503</v>
      </c>
      <c r="CC449" s="178" t="s">
        <v>503</v>
      </c>
      <c r="CD449" s="178"/>
      <c r="CE449" s="178"/>
      <c r="CF449" s="178"/>
      <c r="CG449" s="178"/>
      <c r="CH449" s="178"/>
      <c r="CI449" s="178"/>
      <c r="CJ449" s="178"/>
      <c r="CK449" s="178"/>
      <c r="CL449" s="178"/>
      <c r="CM449" s="178" t="s">
        <v>503</v>
      </c>
      <c r="CN449" s="178" t="s">
        <v>503</v>
      </c>
      <c r="CO449" s="178"/>
      <c r="CP449" s="178" t="s">
        <v>503</v>
      </c>
      <c r="CQ449" s="178"/>
      <c r="CR449" s="178"/>
      <c r="CS449" s="178" t="s">
        <v>503</v>
      </c>
      <c r="CT449" s="178"/>
      <c r="CU449" s="178"/>
      <c r="CV449" s="178" t="s">
        <v>503</v>
      </c>
      <c r="CW449" s="178"/>
      <c r="CX449" s="178"/>
      <c r="CY449" s="178" t="s">
        <v>503</v>
      </c>
      <c r="CZ449" s="178"/>
      <c r="DA449" s="178"/>
      <c r="DB449" s="178" t="s">
        <v>503</v>
      </c>
      <c r="DC449" s="178"/>
      <c r="DD449" s="178"/>
      <c r="DE449" s="178" t="s">
        <v>503</v>
      </c>
      <c r="DF449" s="178"/>
      <c r="DG449" s="178"/>
      <c r="DH449" s="178" t="s">
        <v>503</v>
      </c>
      <c r="DI449" s="178"/>
      <c r="DJ449" s="178" t="s">
        <v>503</v>
      </c>
      <c r="DK449" s="178"/>
      <c r="DL449" s="178" t="s">
        <v>503</v>
      </c>
      <c r="DM449" s="178"/>
      <c r="DN449" s="178" t="s">
        <v>503</v>
      </c>
      <c r="DO449" s="178"/>
      <c r="DP449" s="178" t="s">
        <v>503</v>
      </c>
      <c r="DQ449" s="178"/>
      <c r="DR449" s="178" t="s">
        <v>503</v>
      </c>
      <c r="DS449" s="178"/>
      <c r="DT449" s="178"/>
      <c r="DU449" s="178"/>
      <c r="DV449" s="178"/>
      <c r="DW449" s="178"/>
      <c r="DX449" s="178"/>
      <c r="DY449" s="178"/>
      <c r="DZ449" s="178"/>
      <c r="EA449" s="178"/>
      <c r="EB449" s="178"/>
      <c r="EC449" s="178"/>
      <c r="ED449" s="178"/>
      <c r="EE449" s="178"/>
      <c r="EF449" s="178"/>
      <c r="EG449" s="178"/>
      <c r="EH449" s="178"/>
      <c r="EI449" s="178"/>
      <c r="EJ449" s="178"/>
      <c r="EK449" s="178"/>
      <c r="EL449" s="178"/>
      <c r="EM449" s="178"/>
      <c r="EN449" s="178"/>
      <c r="EO449" s="178" t="s">
        <v>503</v>
      </c>
      <c r="EP449" s="280" t="s">
        <v>1467</v>
      </c>
      <c r="EQ449" s="139"/>
    </row>
    <row r="450" spans="2:147" s="26" customFormat="1" ht="30" customHeight="1" outlineLevel="1">
      <c r="B450" s="142"/>
      <c r="C450" s="120" t="s">
        <v>2094</v>
      </c>
      <c r="D450" s="121"/>
      <c r="E450" s="129"/>
      <c r="F450" s="178"/>
      <c r="G450" s="178" t="s">
        <v>503</v>
      </c>
      <c r="H450" s="178" t="s">
        <v>503</v>
      </c>
      <c r="I450" s="178" t="s">
        <v>503</v>
      </c>
      <c r="J450" s="178"/>
      <c r="K450" s="178"/>
      <c r="L450" s="178" t="s">
        <v>503</v>
      </c>
      <c r="M450" s="178" t="s">
        <v>503</v>
      </c>
      <c r="N450" s="178" t="s">
        <v>503</v>
      </c>
      <c r="O450" s="178" t="s">
        <v>503</v>
      </c>
      <c r="P450" s="178" t="s">
        <v>503</v>
      </c>
      <c r="Q450" s="178" t="s">
        <v>503</v>
      </c>
      <c r="R450" s="178" t="s">
        <v>503</v>
      </c>
      <c r="S450" s="178" t="s">
        <v>503</v>
      </c>
      <c r="T450" s="178" t="s">
        <v>503</v>
      </c>
      <c r="U450" s="178" t="s">
        <v>503</v>
      </c>
      <c r="V450" s="178" t="s">
        <v>503</v>
      </c>
      <c r="W450" s="178" t="s">
        <v>503</v>
      </c>
      <c r="X450" s="178" t="s">
        <v>503</v>
      </c>
      <c r="Y450" s="178" t="s">
        <v>503</v>
      </c>
      <c r="Z450" s="178"/>
      <c r="AA450" s="178"/>
      <c r="AB450" s="178"/>
      <c r="AC450" s="178"/>
      <c r="AD450" s="178"/>
      <c r="AE450" s="178"/>
      <c r="AF450" s="178"/>
      <c r="AG450" s="178"/>
      <c r="AH450" s="178"/>
      <c r="AI450" s="178"/>
      <c r="AJ450" s="178"/>
      <c r="AK450" s="178"/>
      <c r="AL450" s="178"/>
      <c r="AM450" s="178"/>
      <c r="AN450" s="178"/>
      <c r="AO450" s="178"/>
      <c r="AP450" s="178"/>
      <c r="AQ450" s="178"/>
      <c r="AR450" s="178"/>
      <c r="AS450" s="178"/>
      <c r="AT450" s="178"/>
      <c r="AU450" s="178"/>
      <c r="AV450" s="178"/>
      <c r="AW450" s="178"/>
      <c r="AX450" s="178"/>
      <c r="AY450" s="178"/>
      <c r="AZ450" s="178"/>
      <c r="BA450" s="178"/>
      <c r="BB450" s="178"/>
      <c r="BC450" s="178"/>
      <c r="BD450" s="178"/>
      <c r="BE450" s="178" t="s">
        <v>503</v>
      </c>
      <c r="BF450" s="178" t="s">
        <v>503</v>
      </c>
      <c r="BG450" s="178" t="s">
        <v>503</v>
      </c>
      <c r="BH450" s="178" t="s">
        <v>503</v>
      </c>
      <c r="BI450" s="178" t="s">
        <v>503</v>
      </c>
      <c r="BJ450" s="178" t="s">
        <v>503</v>
      </c>
      <c r="BK450" s="178" t="s">
        <v>503</v>
      </c>
      <c r="BL450" s="178"/>
      <c r="BM450" s="178"/>
      <c r="BN450" s="178"/>
      <c r="BO450" s="178"/>
      <c r="BP450" s="178" t="s">
        <v>503</v>
      </c>
      <c r="BQ450" s="178" t="s">
        <v>503</v>
      </c>
      <c r="BR450" s="178" t="s">
        <v>503</v>
      </c>
      <c r="BS450" s="178" t="s">
        <v>503</v>
      </c>
      <c r="BT450" s="178" t="s">
        <v>503</v>
      </c>
      <c r="BU450" s="178" t="s">
        <v>503</v>
      </c>
      <c r="BV450" s="178" t="s">
        <v>503</v>
      </c>
      <c r="BW450" s="178" t="s">
        <v>503</v>
      </c>
      <c r="BX450" s="178" t="s">
        <v>503</v>
      </c>
      <c r="BY450" s="178" t="s">
        <v>503</v>
      </c>
      <c r="BZ450" s="178" t="s">
        <v>503</v>
      </c>
      <c r="CA450" s="178" t="s">
        <v>503</v>
      </c>
      <c r="CB450" s="178" t="s">
        <v>503</v>
      </c>
      <c r="CC450" s="178" t="s">
        <v>503</v>
      </c>
      <c r="CD450" s="178"/>
      <c r="CE450" s="178"/>
      <c r="CF450" s="178"/>
      <c r="CG450" s="178"/>
      <c r="CH450" s="178"/>
      <c r="CI450" s="178"/>
      <c r="CJ450" s="178"/>
      <c r="CK450" s="178"/>
      <c r="CL450" s="178"/>
      <c r="CM450" s="178" t="s">
        <v>503</v>
      </c>
      <c r="CN450" s="178" t="s">
        <v>503</v>
      </c>
      <c r="CO450" s="178"/>
      <c r="CP450" s="178" t="s">
        <v>503</v>
      </c>
      <c r="CQ450" s="178"/>
      <c r="CR450" s="178"/>
      <c r="CS450" s="178" t="s">
        <v>503</v>
      </c>
      <c r="CT450" s="178"/>
      <c r="CU450" s="178"/>
      <c r="CV450" s="178" t="s">
        <v>503</v>
      </c>
      <c r="CW450" s="178"/>
      <c r="CX450" s="178"/>
      <c r="CY450" s="178" t="s">
        <v>503</v>
      </c>
      <c r="CZ450" s="178"/>
      <c r="DA450" s="178"/>
      <c r="DB450" s="178" t="s">
        <v>503</v>
      </c>
      <c r="DC450" s="178"/>
      <c r="DD450" s="178"/>
      <c r="DE450" s="178" t="s">
        <v>503</v>
      </c>
      <c r="DF450" s="178"/>
      <c r="DG450" s="178"/>
      <c r="DH450" s="178" t="s">
        <v>503</v>
      </c>
      <c r="DI450" s="178"/>
      <c r="DJ450" s="178" t="s">
        <v>503</v>
      </c>
      <c r="DK450" s="178"/>
      <c r="DL450" s="178" t="s">
        <v>503</v>
      </c>
      <c r="DM450" s="178"/>
      <c r="DN450" s="178" t="s">
        <v>503</v>
      </c>
      <c r="DO450" s="178"/>
      <c r="DP450" s="178" t="s">
        <v>503</v>
      </c>
      <c r="DQ450" s="178"/>
      <c r="DR450" s="178" t="s">
        <v>503</v>
      </c>
      <c r="DS450" s="178"/>
      <c r="DT450" s="178"/>
      <c r="DU450" s="178"/>
      <c r="DV450" s="178"/>
      <c r="DW450" s="178"/>
      <c r="DX450" s="178"/>
      <c r="DY450" s="178"/>
      <c r="DZ450" s="178"/>
      <c r="EA450" s="178"/>
      <c r="EB450" s="178"/>
      <c r="EC450" s="178"/>
      <c r="ED450" s="178"/>
      <c r="EE450" s="178"/>
      <c r="EF450" s="178"/>
      <c r="EG450" s="178"/>
      <c r="EH450" s="178"/>
      <c r="EI450" s="178"/>
      <c r="EJ450" s="178"/>
      <c r="EK450" s="178"/>
      <c r="EL450" s="178"/>
      <c r="EM450" s="178"/>
      <c r="EN450" s="178"/>
      <c r="EO450" s="178" t="s">
        <v>503</v>
      </c>
      <c r="EP450" s="280" t="s">
        <v>1467</v>
      </c>
      <c r="EQ450" s="139"/>
    </row>
    <row r="451" spans="2:147" s="26" customFormat="1" ht="30" customHeight="1" outlineLevel="1">
      <c r="B451" s="142"/>
      <c r="C451" s="120" t="s">
        <v>2095</v>
      </c>
      <c r="D451" s="121"/>
      <c r="E451" s="129"/>
      <c r="F451" s="178"/>
      <c r="G451" s="178" t="s">
        <v>503</v>
      </c>
      <c r="H451" s="178" t="s">
        <v>503</v>
      </c>
      <c r="I451" s="178" t="s">
        <v>503</v>
      </c>
      <c r="J451" s="178"/>
      <c r="K451" s="178"/>
      <c r="L451" s="178" t="s">
        <v>503</v>
      </c>
      <c r="M451" s="178" t="s">
        <v>503</v>
      </c>
      <c r="N451" s="178" t="s">
        <v>503</v>
      </c>
      <c r="O451" s="178" t="s">
        <v>503</v>
      </c>
      <c r="P451" s="178" t="s">
        <v>503</v>
      </c>
      <c r="Q451" s="178" t="s">
        <v>503</v>
      </c>
      <c r="R451" s="178" t="s">
        <v>503</v>
      </c>
      <c r="S451" s="178" t="s">
        <v>503</v>
      </c>
      <c r="T451" s="178" t="s">
        <v>503</v>
      </c>
      <c r="U451" s="178" t="s">
        <v>503</v>
      </c>
      <c r="V451" s="178" t="s">
        <v>503</v>
      </c>
      <c r="W451" s="178" t="s">
        <v>503</v>
      </c>
      <c r="X451" s="178" t="s">
        <v>503</v>
      </c>
      <c r="Y451" s="178" t="s">
        <v>503</v>
      </c>
      <c r="Z451" s="178"/>
      <c r="AA451" s="178"/>
      <c r="AB451" s="178"/>
      <c r="AC451" s="178"/>
      <c r="AD451" s="178"/>
      <c r="AE451" s="178"/>
      <c r="AF451" s="178"/>
      <c r="AG451" s="178"/>
      <c r="AH451" s="178"/>
      <c r="AI451" s="178"/>
      <c r="AJ451" s="178"/>
      <c r="AK451" s="178"/>
      <c r="AL451" s="178"/>
      <c r="AM451" s="178"/>
      <c r="AN451" s="178"/>
      <c r="AO451" s="178"/>
      <c r="AP451" s="178"/>
      <c r="AQ451" s="178"/>
      <c r="AR451" s="178"/>
      <c r="AS451" s="178"/>
      <c r="AT451" s="178"/>
      <c r="AU451" s="178"/>
      <c r="AV451" s="178"/>
      <c r="AW451" s="178"/>
      <c r="AX451" s="178"/>
      <c r="AY451" s="178"/>
      <c r="AZ451" s="178"/>
      <c r="BA451" s="178"/>
      <c r="BB451" s="178"/>
      <c r="BC451" s="178"/>
      <c r="BD451" s="178"/>
      <c r="BE451" s="178" t="s">
        <v>503</v>
      </c>
      <c r="BF451" s="178" t="s">
        <v>503</v>
      </c>
      <c r="BG451" s="178" t="s">
        <v>503</v>
      </c>
      <c r="BH451" s="178" t="s">
        <v>503</v>
      </c>
      <c r="BI451" s="178" t="s">
        <v>503</v>
      </c>
      <c r="BJ451" s="178" t="s">
        <v>503</v>
      </c>
      <c r="BK451" s="178" t="s">
        <v>503</v>
      </c>
      <c r="BL451" s="178"/>
      <c r="BM451" s="178"/>
      <c r="BN451" s="178"/>
      <c r="BO451" s="178"/>
      <c r="BP451" s="178" t="s">
        <v>503</v>
      </c>
      <c r="BQ451" s="178" t="s">
        <v>503</v>
      </c>
      <c r="BR451" s="178" t="s">
        <v>503</v>
      </c>
      <c r="BS451" s="178" t="s">
        <v>503</v>
      </c>
      <c r="BT451" s="178" t="s">
        <v>503</v>
      </c>
      <c r="BU451" s="178" t="s">
        <v>503</v>
      </c>
      <c r="BV451" s="178" t="s">
        <v>503</v>
      </c>
      <c r="BW451" s="178" t="s">
        <v>503</v>
      </c>
      <c r="BX451" s="178" t="s">
        <v>503</v>
      </c>
      <c r="BY451" s="178" t="s">
        <v>503</v>
      </c>
      <c r="BZ451" s="178" t="s">
        <v>503</v>
      </c>
      <c r="CA451" s="178" t="s">
        <v>503</v>
      </c>
      <c r="CB451" s="178" t="s">
        <v>503</v>
      </c>
      <c r="CC451" s="178" t="s">
        <v>503</v>
      </c>
      <c r="CD451" s="178"/>
      <c r="CE451" s="178"/>
      <c r="CF451" s="178"/>
      <c r="CG451" s="178"/>
      <c r="CH451" s="178"/>
      <c r="CI451" s="178"/>
      <c r="CJ451" s="178"/>
      <c r="CK451" s="178"/>
      <c r="CL451" s="178"/>
      <c r="CM451" s="178" t="s">
        <v>503</v>
      </c>
      <c r="CN451" s="178" t="s">
        <v>503</v>
      </c>
      <c r="CO451" s="178"/>
      <c r="CP451" s="178" t="s">
        <v>503</v>
      </c>
      <c r="CQ451" s="178"/>
      <c r="CR451" s="178"/>
      <c r="CS451" s="178" t="s">
        <v>503</v>
      </c>
      <c r="CT451" s="178"/>
      <c r="CU451" s="178"/>
      <c r="CV451" s="178" t="s">
        <v>503</v>
      </c>
      <c r="CW451" s="178"/>
      <c r="CX451" s="178"/>
      <c r="CY451" s="178" t="s">
        <v>503</v>
      </c>
      <c r="CZ451" s="178"/>
      <c r="DA451" s="178"/>
      <c r="DB451" s="178" t="s">
        <v>503</v>
      </c>
      <c r="DC451" s="178"/>
      <c r="DD451" s="178"/>
      <c r="DE451" s="178" t="s">
        <v>503</v>
      </c>
      <c r="DF451" s="178"/>
      <c r="DG451" s="178"/>
      <c r="DH451" s="178" t="s">
        <v>503</v>
      </c>
      <c r="DI451" s="178"/>
      <c r="DJ451" s="178" t="s">
        <v>503</v>
      </c>
      <c r="DK451" s="178"/>
      <c r="DL451" s="178" t="s">
        <v>503</v>
      </c>
      <c r="DM451" s="178"/>
      <c r="DN451" s="178" t="s">
        <v>503</v>
      </c>
      <c r="DO451" s="178"/>
      <c r="DP451" s="178" t="s">
        <v>503</v>
      </c>
      <c r="DQ451" s="178"/>
      <c r="DR451" s="178" t="s">
        <v>503</v>
      </c>
      <c r="DS451" s="178"/>
      <c r="DT451" s="178"/>
      <c r="DU451" s="178"/>
      <c r="DV451" s="178"/>
      <c r="DW451" s="178"/>
      <c r="DX451" s="178"/>
      <c r="DY451" s="178"/>
      <c r="DZ451" s="178"/>
      <c r="EA451" s="178"/>
      <c r="EB451" s="178"/>
      <c r="EC451" s="178"/>
      <c r="ED451" s="178"/>
      <c r="EE451" s="178"/>
      <c r="EF451" s="178"/>
      <c r="EG451" s="178"/>
      <c r="EH451" s="178"/>
      <c r="EI451" s="178"/>
      <c r="EJ451" s="178"/>
      <c r="EK451" s="178"/>
      <c r="EL451" s="178"/>
      <c r="EM451" s="178"/>
      <c r="EN451" s="178"/>
      <c r="EO451" s="178" t="s">
        <v>503</v>
      </c>
      <c r="EP451" s="280" t="s">
        <v>1467</v>
      </c>
      <c r="EQ451" s="139"/>
    </row>
    <row r="452" spans="2:147" s="26" customFormat="1" ht="30" customHeight="1" outlineLevel="1">
      <c r="B452" s="142"/>
      <c r="C452" s="120" t="s">
        <v>2096</v>
      </c>
      <c r="D452" s="121"/>
      <c r="E452" s="129"/>
      <c r="F452" s="178"/>
      <c r="G452" s="178" t="s">
        <v>503</v>
      </c>
      <c r="H452" s="178" t="s">
        <v>503</v>
      </c>
      <c r="I452" s="178" t="s">
        <v>503</v>
      </c>
      <c r="J452" s="178"/>
      <c r="K452" s="178"/>
      <c r="L452" s="178" t="s">
        <v>503</v>
      </c>
      <c r="M452" s="178" t="s">
        <v>503</v>
      </c>
      <c r="N452" s="178" t="s">
        <v>503</v>
      </c>
      <c r="O452" s="178" t="s">
        <v>503</v>
      </c>
      <c r="P452" s="178" t="s">
        <v>503</v>
      </c>
      <c r="Q452" s="178" t="s">
        <v>503</v>
      </c>
      <c r="R452" s="178" t="s">
        <v>503</v>
      </c>
      <c r="S452" s="178" t="s">
        <v>503</v>
      </c>
      <c r="T452" s="178" t="s">
        <v>503</v>
      </c>
      <c r="U452" s="178" t="s">
        <v>503</v>
      </c>
      <c r="V452" s="178" t="s">
        <v>503</v>
      </c>
      <c r="W452" s="178" t="s">
        <v>503</v>
      </c>
      <c r="X452" s="178" t="s">
        <v>503</v>
      </c>
      <c r="Y452" s="178" t="s">
        <v>503</v>
      </c>
      <c r="Z452" s="178"/>
      <c r="AA452" s="178"/>
      <c r="AB452" s="178"/>
      <c r="AC452" s="178"/>
      <c r="AD452" s="178"/>
      <c r="AE452" s="178"/>
      <c r="AF452" s="178"/>
      <c r="AG452" s="178"/>
      <c r="AH452" s="178"/>
      <c r="AI452" s="178"/>
      <c r="AJ452" s="178"/>
      <c r="AK452" s="178"/>
      <c r="AL452" s="178"/>
      <c r="AM452" s="178"/>
      <c r="AN452" s="178"/>
      <c r="AO452" s="178"/>
      <c r="AP452" s="178"/>
      <c r="AQ452" s="178"/>
      <c r="AR452" s="178"/>
      <c r="AS452" s="178"/>
      <c r="AT452" s="178"/>
      <c r="AU452" s="178"/>
      <c r="AV452" s="178"/>
      <c r="AW452" s="178"/>
      <c r="AX452" s="178"/>
      <c r="AY452" s="178"/>
      <c r="AZ452" s="178"/>
      <c r="BA452" s="178"/>
      <c r="BB452" s="178"/>
      <c r="BC452" s="178"/>
      <c r="BD452" s="178"/>
      <c r="BE452" s="178" t="s">
        <v>503</v>
      </c>
      <c r="BF452" s="178" t="s">
        <v>503</v>
      </c>
      <c r="BG452" s="178" t="s">
        <v>503</v>
      </c>
      <c r="BH452" s="178" t="s">
        <v>503</v>
      </c>
      <c r="BI452" s="178" t="s">
        <v>503</v>
      </c>
      <c r="BJ452" s="178" t="s">
        <v>503</v>
      </c>
      <c r="BK452" s="178" t="s">
        <v>503</v>
      </c>
      <c r="BL452" s="178"/>
      <c r="BM452" s="178"/>
      <c r="BN452" s="178"/>
      <c r="BO452" s="178"/>
      <c r="BP452" s="178" t="s">
        <v>503</v>
      </c>
      <c r="BQ452" s="178" t="s">
        <v>503</v>
      </c>
      <c r="BR452" s="178" t="s">
        <v>503</v>
      </c>
      <c r="BS452" s="178" t="s">
        <v>503</v>
      </c>
      <c r="BT452" s="178" t="s">
        <v>503</v>
      </c>
      <c r="BU452" s="178" t="s">
        <v>503</v>
      </c>
      <c r="BV452" s="178" t="s">
        <v>503</v>
      </c>
      <c r="BW452" s="178" t="s">
        <v>503</v>
      </c>
      <c r="BX452" s="178" t="s">
        <v>503</v>
      </c>
      <c r="BY452" s="178" t="s">
        <v>503</v>
      </c>
      <c r="BZ452" s="178" t="s">
        <v>503</v>
      </c>
      <c r="CA452" s="178" t="s">
        <v>503</v>
      </c>
      <c r="CB452" s="178" t="s">
        <v>503</v>
      </c>
      <c r="CC452" s="178" t="s">
        <v>503</v>
      </c>
      <c r="CD452" s="178"/>
      <c r="CE452" s="178"/>
      <c r="CF452" s="178"/>
      <c r="CG452" s="178"/>
      <c r="CH452" s="178"/>
      <c r="CI452" s="178"/>
      <c r="CJ452" s="178"/>
      <c r="CK452" s="178"/>
      <c r="CL452" s="178"/>
      <c r="CM452" s="178" t="s">
        <v>503</v>
      </c>
      <c r="CN452" s="178" t="s">
        <v>503</v>
      </c>
      <c r="CO452" s="178"/>
      <c r="CP452" s="178" t="s">
        <v>503</v>
      </c>
      <c r="CQ452" s="178"/>
      <c r="CR452" s="178"/>
      <c r="CS452" s="178" t="s">
        <v>503</v>
      </c>
      <c r="CT452" s="178"/>
      <c r="CU452" s="178"/>
      <c r="CV452" s="178" t="s">
        <v>503</v>
      </c>
      <c r="CW452" s="178"/>
      <c r="CX452" s="178"/>
      <c r="CY452" s="178" t="s">
        <v>503</v>
      </c>
      <c r="CZ452" s="178"/>
      <c r="DA452" s="178"/>
      <c r="DB452" s="178" t="s">
        <v>503</v>
      </c>
      <c r="DC452" s="178"/>
      <c r="DD452" s="178"/>
      <c r="DE452" s="178" t="s">
        <v>503</v>
      </c>
      <c r="DF452" s="178"/>
      <c r="DG452" s="178"/>
      <c r="DH452" s="178" t="s">
        <v>503</v>
      </c>
      <c r="DI452" s="178"/>
      <c r="DJ452" s="178" t="s">
        <v>503</v>
      </c>
      <c r="DK452" s="178"/>
      <c r="DL452" s="178" t="s">
        <v>503</v>
      </c>
      <c r="DM452" s="178"/>
      <c r="DN452" s="178" t="s">
        <v>503</v>
      </c>
      <c r="DO452" s="178"/>
      <c r="DP452" s="178" t="s">
        <v>503</v>
      </c>
      <c r="DQ452" s="178"/>
      <c r="DR452" s="178" t="s">
        <v>503</v>
      </c>
      <c r="DS452" s="178"/>
      <c r="DT452" s="178"/>
      <c r="DU452" s="178"/>
      <c r="DV452" s="178"/>
      <c r="DW452" s="178"/>
      <c r="DX452" s="178"/>
      <c r="DY452" s="178"/>
      <c r="DZ452" s="178"/>
      <c r="EA452" s="178"/>
      <c r="EB452" s="178"/>
      <c r="EC452" s="178"/>
      <c r="ED452" s="178"/>
      <c r="EE452" s="178"/>
      <c r="EF452" s="178"/>
      <c r="EG452" s="178"/>
      <c r="EH452" s="178"/>
      <c r="EI452" s="178"/>
      <c r="EJ452" s="178"/>
      <c r="EK452" s="178"/>
      <c r="EL452" s="178"/>
      <c r="EM452" s="178"/>
      <c r="EN452" s="178"/>
      <c r="EO452" s="178" t="s">
        <v>503</v>
      </c>
      <c r="EP452" s="280" t="s">
        <v>1467</v>
      </c>
      <c r="EQ452" s="139"/>
    </row>
    <row r="453" spans="2:147" s="26" customFormat="1" ht="30" customHeight="1">
      <c r="D453" s="125"/>
      <c r="F453" s="174"/>
      <c r="G453" s="174"/>
      <c r="H453" s="174"/>
      <c r="I453" s="174"/>
      <c r="J453" s="174"/>
      <c r="K453" s="174"/>
      <c r="L453" s="174"/>
      <c r="M453" s="174"/>
      <c r="N453" s="174"/>
      <c r="O453" s="174"/>
      <c r="P453" s="174"/>
      <c r="Q453" s="174"/>
      <c r="R453" s="174"/>
      <c r="S453" s="174"/>
      <c r="T453" s="174"/>
      <c r="U453" s="174"/>
      <c r="V453" s="174"/>
      <c r="W453" s="174"/>
      <c r="X453" s="174"/>
      <c r="Y453" s="174"/>
      <c r="Z453" s="174"/>
      <c r="AA453" s="174"/>
      <c r="AB453" s="174"/>
      <c r="AC453" s="174"/>
      <c r="AD453" s="174"/>
      <c r="AE453" s="174"/>
      <c r="AF453" s="174"/>
      <c r="AG453" s="174"/>
      <c r="AH453" s="174"/>
      <c r="AI453" s="174"/>
      <c r="AJ453" s="174"/>
      <c r="AK453" s="174"/>
      <c r="AL453" s="174"/>
      <c r="AM453" s="174"/>
      <c r="AN453" s="174"/>
      <c r="AO453" s="174"/>
      <c r="AP453" s="174"/>
      <c r="AQ453" s="174"/>
      <c r="AR453" s="174"/>
      <c r="AS453" s="174"/>
      <c r="AT453" s="174"/>
      <c r="AU453" s="174"/>
      <c r="AV453" s="174"/>
      <c r="AW453" s="174"/>
      <c r="AX453" s="174"/>
      <c r="AY453" s="174"/>
      <c r="AZ453" s="174"/>
      <c r="BA453" s="174"/>
      <c r="BB453" s="174"/>
      <c r="BC453" s="174"/>
      <c r="BD453" s="174"/>
      <c r="BE453" s="174"/>
      <c r="BF453" s="174"/>
      <c r="BG453" s="174"/>
      <c r="BH453" s="174"/>
      <c r="BI453" s="174"/>
      <c r="BJ453" s="174"/>
      <c r="BK453" s="174"/>
      <c r="BL453" s="174"/>
      <c r="BM453" s="174"/>
      <c r="BN453" s="174"/>
      <c r="BO453" s="174"/>
      <c r="BP453" s="174"/>
      <c r="BQ453" s="174"/>
      <c r="BR453" s="174"/>
      <c r="BS453" s="174"/>
      <c r="BT453" s="174"/>
      <c r="BU453" s="174"/>
      <c r="BV453" s="174"/>
      <c r="BW453" s="174"/>
      <c r="BX453" s="174"/>
      <c r="BY453" s="174"/>
      <c r="BZ453" s="174"/>
      <c r="CA453" s="174"/>
      <c r="CB453" s="174"/>
      <c r="CC453" s="174"/>
      <c r="CD453" s="174"/>
      <c r="CE453" s="174"/>
      <c r="CF453" s="174"/>
      <c r="CG453" s="174"/>
      <c r="CH453" s="174"/>
      <c r="CI453" s="174"/>
      <c r="CJ453" s="174"/>
      <c r="CK453" s="174"/>
      <c r="CL453" s="174"/>
      <c r="CM453" s="174"/>
      <c r="CN453" s="174"/>
      <c r="CO453" s="174"/>
      <c r="CP453" s="174"/>
      <c r="CQ453" s="174"/>
      <c r="CR453" s="174"/>
      <c r="CS453" s="174"/>
      <c r="CT453" s="174"/>
      <c r="CU453" s="174"/>
      <c r="CV453" s="174"/>
      <c r="CW453" s="174"/>
      <c r="CX453" s="174"/>
      <c r="CY453" s="174"/>
      <c r="CZ453" s="174"/>
      <c r="DA453" s="174"/>
      <c r="DB453" s="174"/>
      <c r="DC453" s="174"/>
      <c r="DD453" s="174"/>
      <c r="DE453" s="174"/>
      <c r="DF453" s="174"/>
      <c r="DG453" s="174"/>
      <c r="DH453" s="174"/>
      <c r="DI453" s="174"/>
      <c r="DJ453" s="174"/>
      <c r="DK453" s="174"/>
      <c r="DL453" s="174"/>
      <c r="DM453" s="174"/>
      <c r="DN453" s="174"/>
      <c r="DO453" s="174"/>
      <c r="DP453" s="174"/>
      <c r="DQ453" s="174"/>
      <c r="DR453" s="174"/>
      <c r="DS453" s="174"/>
      <c r="DT453" s="174"/>
      <c r="DU453" s="174"/>
      <c r="DV453" s="174"/>
      <c r="DW453" s="174"/>
      <c r="DX453" s="174"/>
      <c r="DY453" s="174"/>
      <c r="DZ453" s="174"/>
      <c r="EA453" s="174"/>
      <c r="EB453" s="174"/>
      <c r="EC453" s="174"/>
      <c r="ED453" s="174"/>
      <c r="EE453" s="174"/>
      <c r="EF453" s="174"/>
      <c r="EG453" s="174"/>
      <c r="EH453" s="174"/>
      <c r="EI453" s="174"/>
      <c r="EJ453" s="174"/>
      <c r="EK453" s="174"/>
      <c r="EL453" s="174"/>
      <c r="EM453" s="174"/>
      <c r="EN453" s="174"/>
      <c r="EO453" s="174"/>
      <c r="EP453" s="174"/>
      <c r="EQ453" s="139"/>
    </row>
    <row r="454" spans="2:147" s="26" customFormat="1" ht="30" customHeight="1">
      <c r="B454" s="118" t="s">
        <v>446</v>
      </c>
      <c r="C454" s="141" t="s">
        <v>1460</v>
      </c>
      <c r="D454" s="119"/>
      <c r="E454" s="141"/>
      <c r="F454" s="172"/>
      <c r="G454" s="172" t="s">
        <v>2</v>
      </c>
      <c r="H454" s="172" t="s">
        <v>3</v>
      </c>
      <c r="I454" s="172" t="s">
        <v>3</v>
      </c>
      <c r="J454" s="172" t="s">
        <v>3</v>
      </c>
      <c r="K454" s="172" t="s">
        <v>3</v>
      </c>
      <c r="L454" s="172" t="s">
        <v>3</v>
      </c>
      <c r="M454" s="172" t="s">
        <v>3</v>
      </c>
      <c r="N454" s="172" t="s">
        <v>3</v>
      </c>
      <c r="O454" s="172" t="s">
        <v>3</v>
      </c>
      <c r="P454" s="172" t="s">
        <v>3</v>
      </c>
      <c r="Q454" s="172" t="s">
        <v>3</v>
      </c>
      <c r="R454" s="172" t="s">
        <v>3</v>
      </c>
      <c r="S454" s="172" t="s">
        <v>3</v>
      </c>
      <c r="T454" s="172" t="s">
        <v>3</v>
      </c>
      <c r="U454" s="172" t="s">
        <v>3</v>
      </c>
      <c r="V454" s="172" t="s">
        <v>3</v>
      </c>
      <c r="W454" s="172" t="s">
        <v>3</v>
      </c>
      <c r="X454" s="172" t="s">
        <v>3</v>
      </c>
      <c r="Y454" s="172" t="s">
        <v>3</v>
      </c>
      <c r="Z454" s="172" t="s">
        <v>3</v>
      </c>
      <c r="AA454" s="172" t="s">
        <v>3</v>
      </c>
      <c r="AB454" s="172" t="s">
        <v>3</v>
      </c>
      <c r="AC454" s="172" t="s">
        <v>3</v>
      </c>
      <c r="AD454" s="172" t="s">
        <v>3</v>
      </c>
      <c r="AE454" s="172" t="s">
        <v>3</v>
      </c>
      <c r="AF454" s="172" t="s">
        <v>3</v>
      </c>
      <c r="AG454" s="172" t="s">
        <v>3</v>
      </c>
      <c r="AH454" s="172" t="s">
        <v>3</v>
      </c>
      <c r="AI454" s="172" t="s">
        <v>3</v>
      </c>
      <c r="AJ454" s="172" t="s">
        <v>3</v>
      </c>
      <c r="AK454" s="172" t="s">
        <v>3</v>
      </c>
      <c r="AL454" s="172" t="s">
        <v>3</v>
      </c>
      <c r="AM454" s="172" t="s">
        <v>3</v>
      </c>
      <c r="AN454" s="172" t="s">
        <v>3</v>
      </c>
      <c r="AO454" s="172" t="s">
        <v>3</v>
      </c>
      <c r="AP454" s="172" t="s">
        <v>3</v>
      </c>
      <c r="AQ454" s="172" t="s">
        <v>3</v>
      </c>
      <c r="AR454" s="172" t="s">
        <v>3</v>
      </c>
      <c r="AS454" s="172" t="s">
        <v>3</v>
      </c>
      <c r="AT454" s="172" t="s">
        <v>3</v>
      </c>
      <c r="AU454" s="172" t="s">
        <v>3</v>
      </c>
      <c r="AV454" s="172" t="s">
        <v>3</v>
      </c>
      <c r="AW454" s="172" t="s">
        <v>3</v>
      </c>
      <c r="AX454" s="172" t="s">
        <v>3</v>
      </c>
      <c r="AY454" s="172" t="s">
        <v>3</v>
      </c>
      <c r="AZ454" s="172" t="s">
        <v>3</v>
      </c>
      <c r="BA454" s="172" t="s">
        <v>3</v>
      </c>
      <c r="BB454" s="172" t="s">
        <v>3</v>
      </c>
      <c r="BC454" s="172" t="s">
        <v>3</v>
      </c>
      <c r="BD454" s="172" t="s">
        <v>3</v>
      </c>
      <c r="BE454" s="172" t="s">
        <v>3</v>
      </c>
      <c r="BF454" s="172" t="s">
        <v>3</v>
      </c>
      <c r="BG454" s="172" t="s">
        <v>3</v>
      </c>
      <c r="BH454" s="172" t="s">
        <v>3</v>
      </c>
      <c r="BI454" s="172" t="s">
        <v>3</v>
      </c>
      <c r="BJ454" s="172" t="s">
        <v>3</v>
      </c>
      <c r="BK454" s="172" t="s">
        <v>3</v>
      </c>
      <c r="BL454" s="172" t="s">
        <v>3</v>
      </c>
      <c r="BM454" s="172" t="s">
        <v>3</v>
      </c>
      <c r="BN454" s="172" t="s">
        <v>3</v>
      </c>
      <c r="BO454" s="172" t="s">
        <v>3</v>
      </c>
      <c r="BP454" s="172" t="s">
        <v>3</v>
      </c>
      <c r="BQ454" s="172" t="s">
        <v>3</v>
      </c>
      <c r="BR454" s="172" t="s">
        <v>3</v>
      </c>
      <c r="BS454" s="172" t="s">
        <v>3</v>
      </c>
      <c r="BT454" s="172" t="s">
        <v>3</v>
      </c>
      <c r="BU454" s="172" t="s">
        <v>3</v>
      </c>
      <c r="BV454" s="172" t="s">
        <v>3</v>
      </c>
      <c r="BW454" s="172" t="s">
        <v>3</v>
      </c>
      <c r="BX454" s="172" t="s">
        <v>3</v>
      </c>
      <c r="BY454" s="172" t="s">
        <v>3</v>
      </c>
      <c r="BZ454" s="172" t="s">
        <v>3</v>
      </c>
      <c r="CA454" s="172" t="s">
        <v>3</v>
      </c>
      <c r="CB454" s="172" t="s">
        <v>3</v>
      </c>
      <c r="CC454" s="172" t="s">
        <v>3</v>
      </c>
      <c r="CD454" s="172" t="s">
        <v>3</v>
      </c>
      <c r="CE454" s="172" t="s">
        <v>3</v>
      </c>
      <c r="CF454" s="172" t="s">
        <v>3</v>
      </c>
      <c r="CG454" s="172" t="s">
        <v>3</v>
      </c>
      <c r="CH454" s="172" t="s">
        <v>3</v>
      </c>
      <c r="CI454" s="172" t="s">
        <v>3</v>
      </c>
      <c r="CJ454" s="172" t="s">
        <v>3</v>
      </c>
      <c r="CK454" s="172" t="s">
        <v>3</v>
      </c>
      <c r="CL454" s="172" t="s">
        <v>3</v>
      </c>
      <c r="CM454" s="172" t="s">
        <v>3</v>
      </c>
      <c r="CN454" s="172" t="s">
        <v>3</v>
      </c>
      <c r="CO454" s="172" t="s">
        <v>3</v>
      </c>
      <c r="CP454" s="172" t="s">
        <v>3</v>
      </c>
      <c r="CQ454" s="172" t="s">
        <v>3</v>
      </c>
      <c r="CR454" s="172" t="s">
        <v>3</v>
      </c>
      <c r="CS454" s="172" t="s">
        <v>3</v>
      </c>
      <c r="CT454" s="172" t="s">
        <v>3</v>
      </c>
      <c r="CU454" s="172" t="s">
        <v>3</v>
      </c>
      <c r="CV454" s="172" t="s">
        <v>3</v>
      </c>
      <c r="CW454" s="172" t="s">
        <v>3</v>
      </c>
      <c r="CX454" s="172" t="s">
        <v>3</v>
      </c>
      <c r="CY454" s="172" t="s">
        <v>3</v>
      </c>
      <c r="CZ454" s="172" t="s">
        <v>3</v>
      </c>
      <c r="DA454" s="172" t="s">
        <v>3</v>
      </c>
      <c r="DB454" s="172" t="s">
        <v>3</v>
      </c>
      <c r="DC454" s="172" t="s">
        <v>3</v>
      </c>
      <c r="DD454" s="172" t="s">
        <v>3</v>
      </c>
      <c r="DE454" s="172" t="s">
        <v>3</v>
      </c>
      <c r="DF454" s="172" t="s">
        <v>3</v>
      </c>
      <c r="DG454" s="172" t="s">
        <v>3</v>
      </c>
      <c r="DH454" s="172" t="s">
        <v>3</v>
      </c>
      <c r="DI454" s="172" t="s">
        <v>3</v>
      </c>
      <c r="DJ454" s="172" t="s">
        <v>3</v>
      </c>
      <c r="DK454" s="172" t="s">
        <v>3</v>
      </c>
      <c r="DL454" s="172" t="s">
        <v>3</v>
      </c>
      <c r="DM454" s="172" t="s">
        <v>3</v>
      </c>
      <c r="DN454" s="172" t="s">
        <v>3</v>
      </c>
      <c r="DO454" s="172" t="s">
        <v>3</v>
      </c>
      <c r="DP454" s="172" t="s">
        <v>3</v>
      </c>
      <c r="DQ454" s="172" t="s">
        <v>3</v>
      </c>
      <c r="DR454" s="172" t="s">
        <v>3</v>
      </c>
      <c r="DS454" s="172" t="s">
        <v>3</v>
      </c>
      <c r="DT454" s="172" t="s">
        <v>3</v>
      </c>
      <c r="DU454" s="172" t="s">
        <v>3</v>
      </c>
      <c r="DV454" s="172" t="s">
        <v>3</v>
      </c>
      <c r="DW454" s="172" t="s">
        <v>3</v>
      </c>
      <c r="DX454" s="172" t="s">
        <v>3</v>
      </c>
      <c r="DY454" s="172" t="s">
        <v>3</v>
      </c>
      <c r="DZ454" s="172" t="s">
        <v>3</v>
      </c>
      <c r="EA454" s="172" t="s">
        <v>3</v>
      </c>
      <c r="EB454" s="172" t="s">
        <v>3</v>
      </c>
      <c r="EC454" s="172" t="s">
        <v>3</v>
      </c>
      <c r="ED454" s="172" t="s">
        <v>3</v>
      </c>
      <c r="EE454" s="172" t="s">
        <v>3</v>
      </c>
      <c r="EF454" s="172" t="s">
        <v>3</v>
      </c>
      <c r="EG454" s="172" t="s">
        <v>3</v>
      </c>
      <c r="EH454" s="172" t="s">
        <v>3</v>
      </c>
      <c r="EI454" s="172" t="s">
        <v>3</v>
      </c>
      <c r="EJ454" s="172" t="s">
        <v>3</v>
      </c>
      <c r="EK454" s="172" t="s">
        <v>3</v>
      </c>
      <c r="EL454" s="172" t="s">
        <v>3</v>
      </c>
      <c r="EM454" s="172" t="s">
        <v>3</v>
      </c>
      <c r="EN454" s="172" t="s">
        <v>3</v>
      </c>
      <c r="EO454" s="172" t="s">
        <v>2</v>
      </c>
      <c r="EP454" s="172" t="s">
        <v>2</v>
      </c>
      <c r="EQ454" s="139"/>
    </row>
    <row r="455" spans="2:147" s="26" customFormat="1" ht="30" customHeight="1" outlineLevel="1">
      <c r="B455" s="142"/>
      <c r="C455" s="141" t="s">
        <v>46</v>
      </c>
      <c r="D455" s="119"/>
      <c r="E455" s="143"/>
      <c r="F455" s="180"/>
      <c r="G455" s="180"/>
      <c r="H455" s="180"/>
      <c r="I455" s="180"/>
      <c r="J455" s="180"/>
      <c r="K455" s="180"/>
      <c r="L455" s="180"/>
      <c r="M455" s="180"/>
      <c r="N455" s="180"/>
      <c r="O455" s="180"/>
      <c r="P455" s="180"/>
      <c r="Q455" s="180"/>
      <c r="R455" s="180"/>
      <c r="S455" s="180"/>
      <c r="T455" s="180"/>
      <c r="U455" s="180"/>
      <c r="V455" s="180"/>
      <c r="W455" s="180"/>
      <c r="X455" s="180"/>
      <c r="Y455" s="180"/>
      <c r="Z455" s="180"/>
      <c r="AA455" s="180"/>
      <c r="AB455" s="180"/>
      <c r="AC455" s="180"/>
      <c r="AD455" s="180"/>
      <c r="AE455" s="180"/>
      <c r="AF455" s="180"/>
      <c r="AG455" s="180"/>
      <c r="AH455" s="180"/>
      <c r="AI455" s="180"/>
      <c r="AJ455" s="180"/>
      <c r="AK455" s="180"/>
      <c r="AL455" s="180"/>
      <c r="AM455" s="180"/>
      <c r="AN455" s="180"/>
      <c r="AO455" s="180"/>
      <c r="AP455" s="180"/>
      <c r="AQ455" s="180"/>
      <c r="AR455" s="180"/>
      <c r="AS455" s="180"/>
      <c r="AT455" s="180"/>
      <c r="AU455" s="180"/>
      <c r="AV455" s="180"/>
      <c r="AW455" s="180"/>
      <c r="AX455" s="180"/>
      <c r="AY455" s="180"/>
      <c r="AZ455" s="180"/>
      <c r="BA455" s="180"/>
      <c r="BB455" s="180"/>
      <c r="BC455" s="180"/>
      <c r="BD455" s="180"/>
      <c r="BE455" s="180"/>
      <c r="BF455" s="180"/>
      <c r="BG455" s="180"/>
      <c r="BH455" s="180"/>
      <c r="BI455" s="180"/>
      <c r="BJ455" s="180"/>
      <c r="BK455" s="180"/>
      <c r="BL455" s="180"/>
      <c r="BM455" s="180"/>
      <c r="BN455" s="180"/>
      <c r="BO455" s="180"/>
      <c r="BP455" s="180"/>
      <c r="BQ455" s="180"/>
      <c r="BR455" s="180"/>
      <c r="BS455" s="180"/>
      <c r="BT455" s="180"/>
      <c r="BU455" s="180"/>
      <c r="BV455" s="180"/>
      <c r="BW455" s="180"/>
      <c r="BX455" s="180"/>
      <c r="BY455" s="180"/>
      <c r="BZ455" s="180"/>
      <c r="CA455" s="180"/>
      <c r="CB455" s="180"/>
      <c r="CC455" s="180"/>
      <c r="CD455" s="180"/>
      <c r="CE455" s="180"/>
      <c r="CF455" s="180"/>
      <c r="CG455" s="180"/>
      <c r="CH455" s="180"/>
      <c r="CI455" s="180"/>
      <c r="CJ455" s="180"/>
      <c r="CK455" s="180"/>
      <c r="CL455" s="180"/>
      <c r="CM455" s="180"/>
      <c r="CN455" s="180"/>
      <c r="CO455" s="180"/>
      <c r="CP455" s="180"/>
      <c r="CQ455" s="180"/>
      <c r="CR455" s="180"/>
      <c r="CS455" s="180"/>
      <c r="CT455" s="180"/>
      <c r="CU455" s="180"/>
      <c r="CV455" s="180"/>
      <c r="CW455" s="180"/>
      <c r="CX455" s="180"/>
      <c r="CY455" s="180"/>
      <c r="CZ455" s="180"/>
      <c r="DA455" s="180"/>
      <c r="DB455" s="180"/>
      <c r="DC455" s="180"/>
      <c r="DD455" s="180"/>
      <c r="DE455" s="180"/>
      <c r="DF455" s="180"/>
      <c r="DG455" s="180"/>
      <c r="DH455" s="180"/>
      <c r="DI455" s="180"/>
      <c r="DJ455" s="180"/>
      <c r="DK455" s="180"/>
      <c r="DL455" s="180"/>
      <c r="DM455" s="180"/>
      <c r="DN455" s="180"/>
      <c r="DO455" s="180"/>
      <c r="DP455" s="180"/>
      <c r="DQ455" s="180"/>
      <c r="DR455" s="180"/>
      <c r="DS455" s="180"/>
      <c r="DT455" s="180"/>
      <c r="DU455" s="180"/>
      <c r="DV455" s="180"/>
      <c r="DW455" s="180"/>
      <c r="DX455" s="180"/>
      <c r="DY455" s="180"/>
      <c r="DZ455" s="180"/>
      <c r="EA455" s="180"/>
      <c r="EB455" s="180"/>
      <c r="EC455" s="180"/>
      <c r="ED455" s="180"/>
      <c r="EE455" s="180"/>
      <c r="EF455" s="180"/>
      <c r="EG455" s="180"/>
      <c r="EH455" s="180"/>
      <c r="EI455" s="180"/>
      <c r="EJ455" s="180"/>
      <c r="EK455" s="180"/>
      <c r="EL455" s="180"/>
      <c r="EM455" s="180"/>
      <c r="EN455" s="180"/>
      <c r="EO455" s="180"/>
      <c r="EP455" s="275"/>
      <c r="EQ455" s="139"/>
    </row>
    <row r="456" spans="2:147" s="26" customFormat="1" ht="30" customHeight="1" outlineLevel="2">
      <c r="B456" s="142"/>
      <c r="C456" s="120" t="s">
        <v>2097</v>
      </c>
      <c r="D456" s="121"/>
      <c r="E456" s="129"/>
      <c r="F456" s="152"/>
      <c r="G456" s="178" t="s">
        <v>503</v>
      </c>
      <c r="H456" s="178"/>
      <c r="I456" s="178"/>
      <c r="J456" s="178"/>
      <c r="K456" s="178"/>
      <c r="L456" s="178"/>
      <c r="M456" s="178"/>
      <c r="N456" s="178"/>
      <c r="O456" s="178"/>
      <c r="P456" s="178"/>
      <c r="Q456" s="178"/>
      <c r="R456" s="178"/>
      <c r="S456" s="178"/>
      <c r="T456" s="178"/>
      <c r="U456" s="178"/>
      <c r="V456" s="178"/>
      <c r="W456" s="178"/>
      <c r="X456" s="178"/>
      <c r="Y456" s="178"/>
      <c r="Z456" s="178"/>
      <c r="AA456" s="178"/>
      <c r="AB456" s="178"/>
      <c r="AC456" s="178"/>
      <c r="AD456" s="178"/>
      <c r="AE456" s="178"/>
      <c r="AF456" s="178"/>
      <c r="AG456" s="178"/>
      <c r="AH456" s="178"/>
      <c r="AI456" s="178"/>
      <c r="AJ456" s="178"/>
      <c r="AK456" s="178"/>
      <c r="AL456" s="178"/>
      <c r="AM456" s="178"/>
      <c r="AN456" s="178"/>
      <c r="AO456" s="178"/>
      <c r="AP456" s="178"/>
      <c r="AQ456" s="178"/>
      <c r="AR456" s="178"/>
      <c r="AS456" s="178"/>
      <c r="AT456" s="178"/>
      <c r="AU456" s="178"/>
      <c r="AV456" s="178"/>
      <c r="AW456" s="178"/>
      <c r="AX456" s="178"/>
      <c r="AY456" s="178"/>
      <c r="AZ456" s="178"/>
      <c r="BA456" s="178"/>
      <c r="BB456" s="178"/>
      <c r="BC456" s="178"/>
      <c r="BD456" s="178"/>
      <c r="BE456" s="178"/>
      <c r="BF456" s="178"/>
      <c r="BG456" s="178"/>
      <c r="BH456" s="178"/>
      <c r="BI456" s="178"/>
      <c r="BJ456" s="178"/>
      <c r="BK456" s="178"/>
      <c r="BL456" s="178"/>
      <c r="BM456" s="178"/>
      <c r="BN456" s="178"/>
      <c r="BO456" s="178"/>
      <c r="BP456" s="178"/>
      <c r="BQ456" s="178"/>
      <c r="BR456" s="178"/>
      <c r="BS456" s="178"/>
      <c r="BT456" s="178"/>
      <c r="BU456" s="178"/>
      <c r="BV456" s="178"/>
      <c r="BW456" s="178"/>
      <c r="BX456" s="178"/>
      <c r="BY456" s="178"/>
      <c r="BZ456" s="178"/>
      <c r="CA456" s="178"/>
      <c r="CB456" s="178"/>
      <c r="CC456" s="178"/>
      <c r="CD456" s="178"/>
      <c r="CE456" s="178"/>
      <c r="CF456" s="178"/>
      <c r="CG456" s="178"/>
      <c r="CH456" s="178"/>
      <c r="CI456" s="178"/>
      <c r="CJ456" s="178"/>
      <c r="CK456" s="178"/>
      <c r="CL456" s="178"/>
      <c r="CM456" s="178"/>
      <c r="CN456" s="178"/>
      <c r="CO456" s="178"/>
      <c r="CP456" s="178"/>
      <c r="CQ456" s="178"/>
      <c r="CR456" s="178"/>
      <c r="CS456" s="178"/>
      <c r="CT456" s="178"/>
      <c r="CU456" s="178"/>
      <c r="CV456" s="178"/>
      <c r="CW456" s="178"/>
      <c r="CX456" s="178"/>
      <c r="CY456" s="178"/>
      <c r="CZ456" s="178"/>
      <c r="DA456" s="178"/>
      <c r="DB456" s="178"/>
      <c r="DC456" s="178"/>
      <c r="DD456" s="178"/>
      <c r="DE456" s="178"/>
      <c r="DF456" s="178"/>
      <c r="DG456" s="178"/>
      <c r="DH456" s="178"/>
      <c r="DI456" s="178"/>
      <c r="DJ456" s="178"/>
      <c r="DK456" s="178"/>
      <c r="DL456" s="178"/>
      <c r="DM456" s="178"/>
      <c r="DN456" s="178"/>
      <c r="DO456" s="178"/>
      <c r="DP456" s="178"/>
      <c r="DQ456" s="178"/>
      <c r="DR456" s="178"/>
      <c r="DS456" s="178"/>
      <c r="DT456" s="178"/>
      <c r="DU456" s="178"/>
      <c r="DV456" s="178"/>
      <c r="DW456" s="178"/>
      <c r="DX456" s="178"/>
      <c r="DY456" s="178"/>
      <c r="DZ456" s="178"/>
      <c r="EA456" s="178"/>
      <c r="EB456" s="178"/>
      <c r="EC456" s="178"/>
      <c r="ED456" s="178"/>
      <c r="EE456" s="178"/>
      <c r="EF456" s="178"/>
      <c r="EG456" s="178"/>
      <c r="EH456" s="178"/>
      <c r="EI456" s="178"/>
      <c r="EJ456" s="178"/>
      <c r="EK456" s="178"/>
      <c r="EL456" s="178"/>
      <c r="EM456" s="178"/>
      <c r="EN456" s="178"/>
      <c r="EO456" s="178" t="s">
        <v>503</v>
      </c>
      <c r="EP456" s="274" t="s">
        <v>503</v>
      </c>
      <c r="EQ456" s="139"/>
    </row>
    <row r="457" spans="2:147" s="26" customFormat="1" ht="30" customHeight="1" outlineLevel="2">
      <c r="B457" s="142"/>
      <c r="C457" s="120" t="s">
        <v>2098</v>
      </c>
      <c r="D457" s="121"/>
      <c r="E457" s="129"/>
      <c r="F457" s="152"/>
      <c r="G457" s="178" t="s">
        <v>503</v>
      </c>
      <c r="H457" s="178"/>
      <c r="I457" s="178"/>
      <c r="J457" s="178"/>
      <c r="K457" s="178"/>
      <c r="L457" s="178"/>
      <c r="M457" s="178"/>
      <c r="N457" s="178"/>
      <c r="O457" s="178"/>
      <c r="P457" s="178"/>
      <c r="Q457" s="178"/>
      <c r="R457" s="178"/>
      <c r="S457" s="178"/>
      <c r="T457" s="178"/>
      <c r="U457" s="178"/>
      <c r="V457" s="178"/>
      <c r="W457" s="178"/>
      <c r="X457" s="178"/>
      <c r="Y457" s="178"/>
      <c r="Z457" s="178"/>
      <c r="AA457" s="178"/>
      <c r="AB457" s="178"/>
      <c r="AC457" s="178"/>
      <c r="AD457" s="178"/>
      <c r="AE457" s="178"/>
      <c r="AF457" s="178"/>
      <c r="AG457" s="178"/>
      <c r="AH457" s="178"/>
      <c r="AI457" s="178"/>
      <c r="AJ457" s="178"/>
      <c r="AK457" s="178"/>
      <c r="AL457" s="178"/>
      <c r="AM457" s="178"/>
      <c r="AN457" s="178"/>
      <c r="AO457" s="178"/>
      <c r="AP457" s="178"/>
      <c r="AQ457" s="178"/>
      <c r="AR457" s="178"/>
      <c r="AS457" s="178"/>
      <c r="AT457" s="178"/>
      <c r="AU457" s="178"/>
      <c r="AV457" s="178"/>
      <c r="AW457" s="178"/>
      <c r="AX457" s="178"/>
      <c r="AY457" s="178"/>
      <c r="AZ457" s="178"/>
      <c r="BA457" s="178"/>
      <c r="BB457" s="178"/>
      <c r="BC457" s="178"/>
      <c r="BD457" s="178"/>
      <c r="BE457" s="178"/>
      <c r="BF457" s="178"/>
      <c r="BG457" s="178"/>
      <c r="BH457" s="178"/>
      <c r="BI457" s="178"/>
      <c r="BJ457" s="178"/>
      <c r="BK457" s="178"/>
      <c r="BL457" s="178"/>
      <c r="BM457" s="178"/>
      <c r="BN457" s="178"/>
      <c r="BO457" s="178"/>
      <c r="BP457" s="178"/>
      <c r="BQ457" s="178"/>
      <c r="BR457" s="178"/>
      <c r="BS457" s="178"/>
      <c r="BT457" s="178"/>
      <c r="BU457" s="178"/>
      <c r="BV457" s="178"/>
      <c r="BW457" s="178"/>
      <c r="BX457" s="178"/>
      <c r="BY457" s="178"/>
      <c r="BZ457" s="178"/>
      <c r="CA457" s="178"/>
      <c r="CB457" s="178"/>
      <c r="CC457" s="178"/>
      <c r="CD457" s="178"/>
      <c r="CE457" s="178"/>
      <c r="CF457" s="178"/>
      <c r="CG457" s="178"/>
      <c r="CH457" s="178"/>
      <c r="CI457" s="178"/>
      <c r="CJ457" s="178"/>
      <c r="CK457" s="178"/>
      <c r="CL457" s="178"/>
      <c r="CM457" s="178"/>
      <c r="CN457" s="178"/>
      <c r="CO457" s="178"/>
      <c r="CP457" s="178"/>
      <c r="CQ457" s="178"/>
      <c r="CR457" s="178"/>
      <c r="CS457" s="178"/>
      <c r="CT457" s="178"/>
      <c r="CU457" s="178"/>
      <c r="CV457" s="178"/>
      <c r="CW457" s="178"/>
      <c r="CX457" s="178"/>
      <c r="CY457" s="178"/>
      <c r="CZ457" s="178"/>
      <c r="DA457" s="178"/>
      <c r="DB457" s="178"/>
      <c r="DC457" s="178"/>
      <c r="DD457" s="178"/>
      <c r="DE457" s="178"/>
      <c r="DF457" s="178"/>
      <c r="DG457" s="178"/>
      <c r="DH457" s="178"/>
      <c r="DI457" s="178"/>
      <c r="DJ457" s="178"/>
      <c r="DK457" s="178"/>
      <c r="DL457" s="178"/>
      <c r="DM457" s="178"/>
      <c r="DN457" s="178"/>
      <c r="DO457" s="178"/>
      <c r="DP457" s="178"/>
      <c r="DQ457" s="178"/>
      <c r="DR457" s="178"/>
      <c r="DS457" s="178"/>
      <c r="DT457" s="178"/>
      <c r="DU457" s="178"/>
      <c r="DV457" s="178"/>
      <c r="DW457" s="178"/>
      <c r="DX457" s="178"/>
      <c r="DY457" s="178"/>
      <c r="DZ457" s="178"/>
      <c r="EA457" s="178"/>
      <c r="EB457" s="178"/>
      <c r="EC457" s="178"/>
      <c r="ED457" s="178"/>
      <c r="EE457" s="178"/>
      <c r="EF457" s="178"/>
      <c r="EG457" s="178"/>
      <c r="EH457" s="178"/>
      <c r="EI457" s="178"/>
      <c r="EJ457" s="178"/>
      <c r="EK457" s="178"/>
      <c r="EL457" s="178"/>
      <c r="EM457" s="178"/>
      <c r="EN457" s="178"/>
      <c r="EO457" s="178" t="s">
        <v>503</v>
      </c>
      <c r="EP457" s="274" t="s">
        <v>503</v>
      </c>
      <c r="EQ457" s="139"/>
    </row>
    <row r="458" spans="2:147" s="26" customFormat="1" ht="30" customHeight="1" outlineLevel="2">
      <c r="B458" s="142"/>
      <c r="C458" s="120" t="s">
        <v>2099</v>
      </c>
      <c r="D458" s="121"/>
      <c r="E458" s="129"/>
      <c r="F458" s="152"/>
      <c r="G458" s="178" t="s">
        <v>503</v>
      </c>
      <c r="H458" s="178"/>
      <c r="I458" s="178"/>
      <c r="J458" s="178"/>
      <c r="K458" s="178"/>
      <c r="L458" s="178"/>
      <c r="M458" s="178"/>
      <c r="N458" s="178"/>
      <c r="O458" s="178"/>
      <c r="P458" s="178"/>
      <c r="Q458" s="178"/>
      <c r="R458" s="178"/>
      <c r="S458" s="178"/>
      <c r="T458" s="178"/>
      <c r="U458" s="178"/>
      <c r="V458" s="178"/>
      <c r="W458" s="178"/>
      <c r="X458" s="178"/>
      <c r="Y458" s="178"/>
      <c r="Z458" s="178"/>
      <c r="AA458" s="178"/>
      <c r="AB458" s="178"/>
      <c r="AC458" s="178"/>
      <c r="AD458" s="178"/>
      <c r="AE458" s="178"/>
      <c r="AF458" s="178"/>
      <c r="AG458" s="178"/>
      <c r="AH458" s="178"/>
      <c r="AI458" s="178"/>
      <c r="AJ458" s="178"/>
      <c r="AK458" s="178"/>
      <c r="AL458" s="178"/>
      <c r="AM458" s="178"/>
      <c r="AN458" s="178"/>
      <c r="AO458" s="178"/>
      <c r="AP458" s="178"/>
      <c r="AQ458" s="178"/>
      <c r="AR458" s="178"/>
      <c r="AS458" s="178"/>
      <c r="AT458" s="178"/>
      <c r="AU458" s="178"/>
      <c r="AV458" s="178"/>
      <c r="AW458" s="178"/>
      <c r="AX458" s="178"/>
      <c r="AY458" s="178"/>
      <c r="AZ458" s="178"/>
      <c r="BA458" s="178"/>
      <c r="BB458" s="178"/>
      <c r="BC458" s="178"/>
      <c r="BD458" s="178"/>
      <c r="BE458" s="178"/>
      <c r="BF458" s="178"/>
      <c r="BG458" s="178"/>
      <c r="BH458" s="178"/>
      <c r="BI458" s="178"/>
      <c r="BJ458" s="178"/>
      <c r="BK458" s="178"/>
      <c r="BL458" s="178"/>
      <c r="BM458" s="178"/>
      <c r="BN458" s="178"/>
      <c r="BO458" s="178"/>
      <c r="BP458" s="178"/>
      <c r="BQ458" s="178"/>
      <c r="BR458" s="178"/>
      <c r="BS458" s="178"/>
      <c r="BT458" s="178"/>
      <c r="BU458" s="178"/>
      <c r="BV458" s="178"/>
      <c r="BW458" s="178"/>
      <c r="BX458" s="178"/>
      <c r="BY458" s="178"/>
      <c r="BZ458" s="178"/>
      <c r="CA458" s="178"/>
      <c r="CB458" s="178"/>
      <c r="CC458" s="178"/>
      <c r="CD458" s="178"/>
      <c r="CE458" s="178"/>
      <c r="CF458" s="178"/>
      <c r="CG458" s="178"/>
      <c r="CH458" s="178"/>
      <c r="CI458" s="178"/>
      <c r="CJ458" s="178"/>
      <c r="CK458" s="178"/>
      <c r="CL458" s="178"/>
      <c r="CM458" s="178"/>
      <c r="CN458" s="178"/>
      <c r="CO458" s="178"/>
      <c r="CP458" s="178"/>
      <c r="CQ458" s="178"/>
      <c r="CR458" s="178"/>
      <c r="CS458" s="178"/>
      <c r="CT458" s="178"/>
      <c r="CU458" s="178"/>
      <c r="CV458" s="178"/>
      <c r="CW458" s="178"/>
      <c r="CX458" s="178"/>
      <c r="CY458" s="178"/>
      <c r="CZ458" s="178"/>
      <c r="DA458" s="178"/>
      <c r="DB458" s="178"/>
      <c r="DC458" s="178"/>
      <c r="DD458" s="178"/>
      <c r="DE458" s="178"/>
      <c r="DF458" s="178"/>
      <c r="DG458" s="178"/>
      <c r="DH458" s="178"/>
      <c r="DI458" s="178"/>
      <c r="DJ458" s="178"/>
      <c r="DK458" s="178"/>
      <c r="DL458" s="178"/>
      <c r="DM458" s="178"/>
      <c r="DN458" s="178"/>
      <c r="DO458" s="178"/>
      <c r="DP458" s="178"/>
      <c r="DQ458" s="178"/>
      <c r="DR458" s="178"/>
      <c r="DS458" s="178"/>
      <c r="DT458" s="178"/>
      <c r="DU458" s="178"/>
      <c r="DV458" s="178"/>
      <c r="DW458" s="178"/>
      <c r="DX458" s="178"/>
      <c r="DY458" s="178"/>
      <c r="DZ458" s="178"/>
      <c r="EA458" s="178"/>
      <c r="EB458" s="178"/>
      <c r="EC458" s="178"/>
      <c r="ED458" s="178"/>
      <c r="EE458" s="178"/>
      <c r="EF458" s="178"/>
      <c r="EG458" s="178"/>
      <c r="EH458" s="178"/>
      <c r="EI458" s="178"/>
      <c r="EJ458" s="178"/>
      <c r="EK458" s="178"/>
      <c r="EL458" s="178"/>
      <c r="EM458" s="178"/>
      <c r="EN458" s="178"/>
      <c r="EO458" s="178" t="s">
        <v>503</v>
      </c>
      <c r="EP458" s="274" t="s">
        <v>503</v>
      </c>
      <c r="EQ458" s="139"/>
    </row>
    <row r="459" spans="2:147" s="26" customFormat="1" ht="30" customHeight="1" outlineLevel="2">
      <c r="B459" s="142"/>
      <c r="C459" s="120" t="s">
        <v>2100</v>
      </c>
      <c r="D459" s="121"/>
      <c r="E459" s="123"/>
      <c r="F459" s="152"/>
      <c r="G459" s="178" t="s">
        <v>503</v>
      </c>
      <c r="H459" s="178"/>
      <c r="I459" s="178"/>
      <c r="J459" s="178"/>
      <c r="K459" s="178"/>
      <c r="L459" s="178"/>
      <c r="M459" s="178"/>
      <c r="N459" s="178"/>
      <c r="O459" s="178"/>
      <c r="P459" s="178"/>
      <c r="Q459" s="178"/>
      <c r="R459" s="178"/>
      <c r="S459" s="178"/>
      <c r="T459" s="178"/>
      <c r="U459" s="178"/>
      <c r="V459" s="178"/>
      <c r="W459" s="178"/>
      <c r="X459" s="178"/>
      <c r="Y459" s="178"/>
      <c r="Z459" s="178"/>
      <c r="AA459" s="178"/>
      <c r="AB459" s="178"/>
      <c r="AC459" s="178"/>
      <c r="AD459" s="178"/>
      <c r="AE459" s="178"/>
      <c r="AF459" s="178"/>
      <c r="AG459" s="178"/>
      <c r="AH459" s="178"/>
      <c r="AI459" s="178"/>
      <c r="AJ459" s="178"/>
      <c r="AK459" s="178"/>
      <c r="AL459" s="178"/>
      <c r="AM459" s="178"/>
      <c r="AN459" s="178"/>
      <c r="AO459" s="178"/>
      <c r="AP459" s="178"/>
      <c r="AQ459" s="178"/>
      <c r="AR459" s="178"/>
      <c r="AS459" s="178"/>
      <c r="AT459" s="178"/>
      <c r="AU459" s="178"/>
      <c r="AV459" s="178"/>
      <c r="AW459" s="178"/>
      <c r="AX459" s="178"/>
      <c r="AY459" s="178"/>
      <c r="AZ459" s="178"/>
      <c r="BA459" s="178"/>
      <c r="BB459" s="178"/>
      <c r="BC459" s="178"/>
      <c r="BD459" s="178"/>
      <c r="BE459" s="178"/>
      <c r="BF459" s="178"/>
      <c r="BG459" s="178"/>
      <c r="BH459" s="178"/>
      <c r="BI459" s="178"/>
      <c r="BJ459" s="178"/>
      <c r="BK459" s="178"/>
      <c r="BL459" s="178"/>
      <c r="BM459" s="178"/>
      <c r="BN459" s="178"/>
      <c r="BO459" s="178"/>
      <c r="BP459" s="178"/>
      <c r="BQ459" s="178"/>
      <c r="BR459" s="178"/>
      <c r="BS459" s="178"/>
      <c r="BT459" s="178"/>
      <c r="BU459" s="178"/>
      <c r="BV459" s="178"/>
      <c r="BW459" s="178"/>
      <c r="BX459" s="178"/>
      <c r="BY459" s="178"/>
      <c r="BZ459" s="178"/>
      <c r="CA459" s="178"/>
      <c r="CB459" s="178"/>
      <c r="CC459" s="178"/>
      <c r="CD459" s="178"/>
      <c r="CE459" s="178"/>
      <c r="CF459" s="178"/>
      <c r="CG459" s="178"/>
      <c r="CH459" s="178"/>
      <c r="CI459" s="178"/>
      <c r="CJ459" s="178"/>
      <c r="CK459" s="178"/>
      <c r="CL459" s="178"/>
      <c r="CM459" s="178"/>
      <c r="CN459" s="178"/>
      <c r="CO459" s="178"/>
      <c r="CP459" s="178"/>
      <c r="CQ459" s="178"/>
      <c r="CR459" s="178"/>
      <c r="CS459" s="178"/>
      <c r="CT459" s="178"/>
      <c r="CU459" s="178"/>
      <c r="CV459" s="178"/>
      <c r="CW459" s="178"/>
      <c r="CX459" s="178"/>
      <c r="CY459" s="178"/>
      <c r="CZ459" s="178"/>
      <c r="DA459" s="178"/>
      <c r="DB459" s="178"/>
      <c r="DC459" s="178"/>
      <c r="DD459" s="178"/>
      <c r="DE459" s="178"/>
      <c r="DF459" s="178"/>
      <c r="DG459" s="178"/>
      <c r="DH459" s="178"/>
      <c r="DI459" s="178"/>
      <c r="DJ459" s="178"/>
      <c r="DK459" s="178"/>
      <c r="DL459" s="178"/>
      <c r="DM459" s="178"/>
      <c r="DN459" s="178"/>
      <c r="DO459" s="178"/>
      <c r="DP459" s="178"/>
      <c r="DQ459" s="178"/>
      <c r="DR459" s="178"/>
      <c r="DS459" s="178"/>
      <c r="DT459" s="178"/>
      <c r="DU459" s="178"/>
      <c r="DV459" s="178"/>
      <c r="DW459" s="178"/>
      <c r="DX459" s="178"/>
      <c r="DY459" s="178"/>
      <c r="DZ459" s="178"/>
      <c r="EA459" s="178"/>
      <c r="EB459" s="178"/>
      <c r="EC459" s="178"/>
      <c r="ED459" s="178"/>
      <c r="EE459" s="178"/>
      <c r="EF459" s="178"/>
      <c r="EG459" s="178"/>
      <c r="EH459" s="178"/>
      <c r="EI459" s="178"/>
      <c r="EJ459" s="178"/>
      <c r="EK459" s="178"/>
      <c r="EL459" s="178"/>
      <c r="EM459" s="178"/>
      <c r="EN459" s="178"/>
      <c r="EO459" s="178"/>
      <c r="EP459" s="274" t="s">
        <v>503</v>
      </c>
      <c r="EQ459" s="139"/>
    </row>
    <row r="460" spans="2:147" s="26" customFormat="1" ht="30" customHeight="1" outlineLevel="1">
      <c r="B460" s="142"/>
      <c r="C460" s="141" t="s">
        <v>2101</v>
      </c>
      <c r="D460" s="119"/>
      <c r="E460" s="143"/>
      <c r="F460" s="180"/>
      <c r="G460" s="180"/>
      <c r="H460" s="180"/>
      <c r="I460" s="180"/>
      <c r="J460" s="180"/>
      <c r="K460" s="180"/>
      <c r="L460" s="180"/>
      <c r="M460" s="180"/>
      <c r="N460" s="180"/>
      <c r="O460" s="180"/>
      <c r="P460" s="180"/>
      <c r="Q460" s="180"/>
      <c r="R460" s="180"/>
      <c r="S460" s="180"/>
      <c r="T460" s="180"/>
      <c r="U460" s="180"/>
      <c r="V460" s="180"/>
      <c r="W460" s="180"/>
      <c r="X460" s="180"/>
      <c r="Y460" s="180"/>
      <c r="Z460" s="180"/>
      <c r="AA460" s="180"/>
      <c r="AB460" s="180"/>
      <c r="AC460" s="180"/>
      <c r="AD460" s="180"/>
      <c r="AE460" s="180"/>
      <c r="AF460" s="180"/>
      <c r="AG460" s="180"/>
      <c r="AH460" s="180"/>
      <c r="AI460" s="180"/>
      <c r="AJ460" s="180"/>
      <c r="AK460" s="180"/>
      <c r="AL460" s="180"/>
      <c r="AM460" s="180"/>
      <c r="AN460" s="180"/>
      <c r="AO460" s="180"/>
      <c r="AP460" s="180"/>
      <c r="AQ460" s="180"/>
      <c r="AR460" s="180"/>
      <c r="AS460" s="180"/>
      <c r="AT460" s="180"/>
      <c r="AU460" s="180"/>
      <c r="AV460" s="180"/>
      <c r="AW460" s="180"/>
      <c r="AX460" s="180"/>
      <c r="AY460" s="180"/>
      <c r="AZ460" s="180"/>
      <c r="BA460" s="180"/>
      <c r="BB460" s="180"/>
      <c r="BC460" s="180"/>
      <c r="BD460" s="180"/>
      <c r="BE460" s="180"/>
      <c r="BF460" s="180"/>
      <c r="BG460" s="180"/>
      <c r="BH460" s="180"/>
      <c r="BI460" s="180"/>
      <c r="BJ460" s="180"/>
      <c r="BK460" s="180"/>
      <c r="BL460" s="180"/>
      <c r="BM460" s="180"/>
      <c r="BN460" s="180"/>
      <c r="BO460" s="180"/>
      <c r="BP460" s="180"/>
      <c r="BQ460" s="180"/>
      <c r="BR460" s="180"/>
      <c r="BS460" s="180"/>
      <c r="BT460" s="180"/>
      <c r="BU460" s="180"/>
      <c r="BV460" s="180"/>
      <c r="BW460" s="180"/>
      <c r="BX460" s="180"/>
      <c r="BY460" s="180"/>
      <c r="BZ460" s="180"/>
      <c r="CA460" s="180"/>
      <c r="CB460" s="180"/>
      <c r="CC460" s="180"/>
      <c r="CD460" s="180"/>
      <c r="CE460" s="180"/>
      <c r="CF460" s="180"/>
      <c r="CG460" s="180"/>
      <c r="CH460" s="180"/>
      <c r="CI460" s="180"/>
      <c r="CJ460" s="180"/>
      <c r="CK460" s="180"/>
      <c r="CL460" s="180"/>
      <c r="CM460" s="180"/>
      <c r="CN460" s="180"/>
      <c r="CO460" s="180"/>
      <c r="CP460" s="180"/>
      <c r="CQ460" s="180"/>
      <c r="CR460" s="180"/>
      <c r="CS460" s="180"/>
      <c r="CT460" s="180"/>
      <c r="CU460" s="180"/>
      <c r="CV460" s="180"/>
      <c r="CW460" s="180"/>
      <c r="CX460" s="180"/>
      <c r="CY460" s="180"/>
      <c r="CZ460" s="180"/>
      <c r="DA460" s="180"/>
      <c r="DB460" s="180"/>
      <c r="DC460" s="180"/>
      <c r="DD460" s="180"/>
      <c r="DE460" s="180"/>
      <c r="DF460" s="180"/>
      <c r="DG460" s="180"/>
      <c r="DH460" s="180"/>
      <c r="DI460" s="180"/>
      <c r="DJ460" s="180"/>
      <c r="DK460" s="180"/>
      <c r="DL460" s="180"/>
      <c r="DM460" s="180"/>
      <c r="DN460" s="180"/>
      <c r="DO460" s="180"/>
      <c r="DP460" s="180"/>
      <c r="DQ460" s="180"/>
      <c r="DR460" s="180"/>
      <c r="DS460" s="180"/>
      <c r="DT460" s="180"/>
      <c r="DU460" s="180"/>
      <c r="DV460" s="180"/>
      <c r="DW460" s="180"/>
      <c r="DX460" s="180"/>
      <c r="DY460" s="180"/>
      <c r="DZ460" s="180"/>
      <c r="EA460" s="180"/>
      <c r="EB460" s="180"/>
      <c r="EC460" s="180"/>
      <c r="ED460" s="180"/>
      <c r="EE460" s="180"/>
      <c r="EF460" s="180"/>
      <c r="EG460" s="180"/>
      <c r="EH460" s="180"/>
      <c r="EI460" s="180"/>
      <c r="EJ460" s="180"/>
      <c r="EK460" s="180"/>
      <c r="EL460" s="180"/>
      <c r="EM460" s="180"/>
      <c r="EN460" s="180"/>
      <c r="EO460" s="180"/>
      <c r="EP460" s="275"/>
      <c r="EQ460" s="139"/>
    </row>
    <row r="461" spans="2:147" s="26" customFormat="1" ht="30" customHeight="1" outlineLevel="2">
      <c r="B461" s="142"/>
      <c r="C461" s="120" t="s">
        <v>2097</v>
      </c>
      <c r="D461" s="121"/>
      <c r="E461" s="129"/>
      <c r="F461" s="152"/>
      <c r="G461" s="178" t="s">
        <v>503</v>
      </c>
      <c r="H461" s="178"/>
      <c r="I461" s="178"/>
      <c r="J461" s="178"/>
      <c r="K461" s="178"/>
      <c r="L461" s="178"/>
      <c r="M461" s="178"/>
      <c r="N461" s="178"/>
      <c r="O461" s="178"/>
      <c r="P461" s="178"/>
      <c r="Q461" s="178"/>
      <c r="R461" s="178"/>
      <c r="S461" s="178"/>
      <c r="T461" s="178"/>
      <c r="U461" s="178"/>
      <c r="V461" s="178"/>
      <c r="W461" s="178"/>
      <c r="X461" s="178"/>
      <c r="Y461" s="178"/>
      <c r="Z461" s="178"/>
      <c r="AA461" s="178"/>
      <c r="AB461" s="178"/>
      <c r="AC461" s="178"/>
      <c r="AD461" s="178"/>
      <c r="AE461" s="178"/>
      <c r="AF461" s="178"/>
      <c r="AG461" s="178"/>
      <c r="AH461" s="178"/>
      <c r="AI461" s="178"/>
      <c r="AJ461" s="178"/>
      <c r="AK461" s="178"/>
      <c r="AL461" s="178"/>
      <c r="AM461" s="178"/>
      <c r="AN461" s="178"/>
      <c r="AO461" s="178"/>
      <c r="AP461" s="178"/>
      <c r="AQ461" s="178"/>
      <c r="AR461" s="178"/>
      <c r="AS461" s="178"/>
      <c r="AT461" s="178"/>
      <c r="AU461" s="178"/>
      <c r="AV461" s="178"/>
      <c r="AW461" s="178"/>
      <c r="AX461" s="178"/>
      <c r="AY461" s="178"/>
      <c r="AZ461" s="178"/>
      <c r="BA461" s="178"/>
      <c r="BB461" s="178"/>
      <c r="BC461" s="178"/>
      <c r="BD461" s="178"/>
      <c r="BE461" s="178"/>
      <c r="BF461" s="178"/>
      <c r="BG461" s="178"/>
      <c r="BH461" s="178"/>
      <c r="BI461" s="178"/>
      <c r="BJ461" s="178"/>
      <c r="BK461" s="178"/>
      <c r="BL461" s="178"/>
      <c r="BM461" s="178"/>
      <c r="BN461" s="178"/>
      <c r="BO461" s="178"/>
      <c r="BP461" s="178"/>
      <c r="BQ461" s="178"/>
      <c r="BR461" s="178"/>
      <c r="BS461" s="178"/>
      <c r="BT461" s="178"/>
      <c r="BU461" s="178"/>
      <c r="BV461" s="178"/>
      <c r="BW461" s="178"/>
      <c r="BX461" s="178"/>
      <c r="BY461" s="178"/>
      <c r="BZ461" s="178"/>
      <c r="CA461" s="178"/>
      <c r="CB461" s="178"/>
      <c r="CC461" s="178"/>
      <c r="CD461" s="178"/>
      <c r="CE461" s="178"/>
      <c r="CF461" s="178"/>
      <c r="CG461" s="178"/>
      <c r="CH461" s="178"/>
      <c r="CI461" s="178"/>
      <c r="CJ461" s="178"/>
      <c r="CK461" s="178"/>
      <c r="CL461" s="178"/>
      <c r="CM461" s="178"/>
      <c r="CN461" s="178"/>
      <c r="CO461" s="178"/>
      <c r="CP461" s="178"/>
      <c r="CQ461" s="178"/>
      <c r="CR461" s="178"/>
      <c r="CS461" s="178"/>
      <c r="CT461" s="178"/>
      <c r="CU461" s="178"/>
      <c r="CV461" s="178"/>
      <c r="CW461" s="178"/>
      <c r="CX461" s="178"/>
      <c r="CY461" s="178"/>
      <c r="CZ461" s="178"/>
      <c r="DA461" s="178"/>
      <c r="DB461" s="178"/>
      <c r="DC461" s="178"/>
      <c r="DD461" s="178"/>
      <c r="DE461" s="178"/>
      <c r="DF461" s="178"/>
      <c r="DG461" s="178"/>
      <c r="DH461" s="178"/>
      <c r="DI461" s="178"/>
      <c r="DJ461" s="178"/>
      <c r="DK461" s="178"/>
      <c r="DL461" s="178"/>
      <c r="DM461" s="178"/>
      <c r="DN461" s="178"/>
      <c r="DO461" s="178"/>
      <c r="DP461" s="178"/>
      <c r="DQ461" s="178"/>
      <c r="DR461" s="178"/>
      <c r="DS461" s="178"/>
      <c r="DT461" s="178"/>
      <c r="DU461" s="178"/>
      <c r="DV461" s="178"/>
      <c r="DW461" s="178"/>
      <c r="DX461" s="178"/>
      <c r="DY461" s="178"/>
      <c r="DZ461" s="178"/>
      <c r="EA461" s="178"/>
      <c r="EB461" s="178"/>
      <c r="EC461" s="178"/>
      <c r="ED461" s="178"/>
      <c r="EE461" s="178"/>
      <c r="EF461" s="178"/>
      <c r="EG461" s="178"/>
      <c r="EH461" s="178"/>
      <c r="EI461" s="178"/>
      <c r="EJ461" s="178"/>
      <c r="EK461" s="178"/>
      <c r="EL461" s="178"/>
      <c r="EM461" s="178"/>
      <c r="EN461" s="178"/>
      <c r="EO461" s="178" t="s">
        <v>503</v>
      </c>
      <c r="EP461" s="274" t="s">
        <v>503</v>
      </c>
      <c r="EQ461" s="139"/>
    </row>
    <row r="462" spans="2:147" s="26" customFormat="1" ht="30" customHeight="1" outlineLevel="2">
      <c r="B462" s="142"/>
      <c r="C462" s="120" t="s">
        <v>2098</v>
      </c>
      <c r="D462" s="121"/>
      <c r="E462" s="129"/>
      <c r="F462" s="152"/>
      <c r="G462" s="178" t="s">
        <v>503</v>
      </c>
      <c r="H462" s="178"/>
      <c r="I462" s="178"/>
      <c r="J462" s="178"/>
      <c r="K462" s="178"/>
      <c r="L462" s="178"/>
      <c r="M462" s="178"/>
      <c r="N462" s="178"/>
      <c r="O462" s="178"/>
      <c r="P462" s="178"/>
      <c r="Q462" s="178"/>
      <c r="R462" s="178"/>
      <c r="S462" s="178"/>
      <c r="T462" s="178"/>
      <c r="U462" s="178"/>
      <c r="V462" s="178"/>
      <c r="W462" s="178"/>
      <c r="X462" s="178"/>
      <c r="Y462" s="178"/>
      <c r="Z462" s="178"/>
      <c r="AA462" s="178"/>
      <c r="AB462" s="178"/>
      <c r="AC462" s="178"/>
      <c r="AD462" s="178"/>
      <c r="AE462" s="178"/>
      <c r="AF462" s="178"/>
      <c r="AG462" s="178"/>
      <c r="AH462" s="178"/>
      <c r="AI462" s="178"/>
      <c r="AJ462" s="178"/>
      <c r="AK462" s="178"/>
      <c r="AL462" s="178"/>
      <c r="AM462" s="178"/>
      <c r="AN462" s="178"/>
      <c r="AO462" s="178"/>
      <c r="AP462" s="178"/>
      <c r="AQ462" s="178"/>
      <c r="AR462" s="178"/>
      <c r="AS462" s="178"/>
      <c r="AT462" s="178"/>
      <c r="AU462" s="178"/>
      <c r="AV462" s="178"/>
      <c r="AW462" s="178"/>
      <c r="AX462" s="178"/>
      <c r="AY462" s="178"/>
      <c r="AZ462" s="178"/>
      <c r="BA462" s="178"/>
      <c r="BB462" s="178"/>
      <c r="BC462" s="178"/>
      <c r="BD462" s="178"/>
      <c r="BE462" s="178"/>
      <c r="BF462" s="178"/>
      <c r="BG462" s="178"/>
      <c r="BH462" s="178"/>
      <c r="BI462" s="178"/>
      <c r="BJ462" s="178"/>
      <c r="BK462" s="178"/>
      <c r="BL462" s="178"/>
      <c r="BM462" s="178"/>
      <c r="BN462" s="178"/>
      <c r="BO462" s="178"/>
      <c r="BP462" s="178"/>
      <c r="BQ462" s="178"/>
      <c r="BR462" s="178"/>
      <c r="BS462" s="178"/>
      <c r="BT462" s="178"/>
      <c r="BU462" s="178"/>
      <c r="BV462" s="178"/>
      <c r="BW462" s="178"/>
      <c r="BX462" s="178"/>
      <c r="BY462" s="178"/>
      <c r="BZ462" s="178"/>
      <c r="CA462" s="178"/>
      <c r="CB462" s="178"/>
      <c r="CC462" s="178"/>
      <c r="CD462" s="178"/>
      <c r="CE462" s="178"/>
      <c r="CF462" s="178"/>
      <c r="CG462" s="178"/>
      <c r="CH462" s="178"/>
      <c r="CI462" s="178"/>
      <c r="CJ462" s="178"/>
      <c r="CK462" s="178"/>
      <c r="CL462" s="178"/>
      <c r="CM462" s="178"/>
      <c r="CN462" s="178"/>
      <c r="CO462" s="178"/>
      <c r="CP462" s="178"/>
      <c r="CQ462" s="178"/>
      <c r="CR462" s="178"/>
      <c r="CS462" s="178"/>
      <c r="CT462" s="178"/>
      <c r="CU462" s="178"/>
      <c r="CV462" s="178"/>
      <c r="CW462" s="178"/>
      <c r="CX462" s="178"/>
      <c r="CY462" s="178"/>
      <c r="CZ462" s="178"/>
      <c r="DA462" s="178"/>
      <c r="DB462" s="178"/>
      <c r="DC462" s="178"/>
      <c r="DD462" s="178"/>
      <c r="DE462" s="178"/>
      <c r="DF462" s="178"/>
      <c r="DG462" s="178"/>
      <c r="DH462" s="178"/>
      <c r="DI462" s="178"/>
      <c r="DJ462" s="178"/>
      <c r="DK462" s="178"/>
      <c r="DL462" s="178"/>
      <c r="DM462" s="178"/>
      <c r="DN462" s="178"/>
      <c r="DO462" s="178"/>
      <c r="DP462" s="178"/>
      <c r="DQ462" s="178"/>
      <c r="DR462" s="178"/>
      <c r="DS462" s="178"/>
      <c r="DT462" s="178"/>
      <c r="DU462" s="178"/>
      <c r="DV462" s="178"/>
      <c r="DW462" s="178"/>
      <c r="DX462" s="178"/>
      <c r="DY462" s="178"/>
      <c r="DZ462" s="178"/>
      <c r="EA462" s="178"/>
      <c r="EB462" s="178"/>
      <c r="EC462" s="178"/>
      <c r="ED462" s="178"/>
      <c r="EE462" s="178"/>
      <c r="EF462" s="178"/>
      <c r="EG462" s="178"/>
      <c r="EH462" s="178"/>
      <c r="EI462" s="178"/>
      <c r="EJ462" s="178"/>
      <c r="EK462" s="178"/>
      <c r="EL462" s="178"/>
      <c r="EM462" s="178"/>
      <c r="EN462" s="178"/>
      <c r="EO462" s="178" t="s">
        <v>503</v>
      </c>
      <c r="EP462" s="274" t="s">
        <v>503</v>
      </c>
      <c r="EQ462" s="139"/>
    </row>
    <row r="463" spans="2:147" s="26" customFormat="1" ht="30" customHeight="1" outlineLevel="2">
      <c r="B463" s="142"/>
      <c r="C463" s="120" t="s">
        <v>2099</v>
      </c>
      <c r="D463" s="121"/>
      <c r="E463" s="129"/>
      <c r="F463" s="152"/>
      <c r="G463" s="178" t="s">
        <v>503</v>
      </c>
      <c r="H463" s="178"/>
      <c r="I463" s="178"/>
      <c r="J463" s="178"/>
      <c r="K463" s="178"/>
      <c r="L463" s="178"/>
      <c r="M463" s="178"/>
      <c r="N463" s="178"/>
      <c r="O463" s="178"/>
      <c r="P463" s="178"/>
      <c r="Q463" s="178"/>
      <c r="R463" s="178"/>
      <c r="S463" s="178"/>
      <c r="T463" s="178"/>
      <c r="U463" s="178"/>
      <c r="V463" s="178"/>
      <c r="W463" s="178"/>
      <c r="X463" s="178"/>
      <c r="Y463" s="178"/>
      <c r="Z463" s="178"/>
      <c r="AA463" s="178"/>
      <c r="AB463" s="178"/>
      <c r="AC463" s="178"/>
      <c r="AD463" s="178"/>
      <c r="AE463" s="178"/>
      <c r="AF463" s="178"/>
      <c r="AG463" s="178"/>
      <c r="AH463" s="178"/>
      <c r="AI463" s="178"/>
      <c r="AJ463" s="178"/>
      <c r="AK463" s="178"/>
      <c r="AL463" s="178"/>
      <c r="AM463" s="178"/>
      <c r="AN463" s="178"/>
      <c r="AO463" s="178"/>
      <c r="AP463" s="178"/>
      <c r="AQ463" s="178"/>
      <c r="AR463" s="178"/>
      <c r="AS463" s="178"/>
      <c r="AT463" s="178"/>
      <c r="AU463" s="178"/>
      <c r="AV463" s="178"/>
      <c r="AW463" s="178"/>
      <c r="AX463" s="178"/>
      <c r="AY463" s="178"/>
      <c r="AZ463" s="178"/>
      <c r="BA463" s="178"/>
      <c r="BB463" s="178"/>
      <c r="BC463" s="178"/>
      <c r="BD463" s="178"/>
      <c r="BE463" s="178"/>
      <c r="BF463" s="178"/>
      <c r="BG463" s="178"/>
      <c r="BH463" s="178"/>
      <c r="BI463" s="178"/>
      <c r="BJ463" s="178"/>
      <c r="BK463" s="178"/>
      <c r="BL463" s="178"/>
      <c r="BM463" s="178"/>
      <c r="BN463" s="178"/>
      <c r="BO463" s="178"/>
      <c r="BP463" s="178"/>
      <c r="BQ463" s="178"/>
      <c r="BR463" s="178"/>
      <c r="BS463" s="178"/>
      <c r="BT463" s="178"/>
      <c r="BU463" s="178"/>
      <c r="BV463" s="178"/>
      <c r="BW463" s="178"/>
      <c r="BX463" s="178"/>
      <c r="BY463" s="178"/>
      <c r="BZ463" s="178"/>
      <c r="CA463" s="178"/>
      <c r="CB463" s="178"/>
      <c r="CC463" s="178"/>
      <c r="CD463" s="178"/>
      <c r="CE463" s="178"/>
      <c r="CF463" s="178"/>
      <c r="CG463" s="178"/>
      <c r="CH463" s="178"/>
      <c r="CI463" s="178"/>
      <c r="CJ463" s="178"/>
      <c r="CK463" s="178"/>
      <c r="CL463" s="178"/>
      <c r="CM463" s="178"/>
      <c r="CN463" s="178"/>
      <c r="CO463" s="178"/>
      <c r="CP463" s="178"/>
      <c r="CQ463" s="178"/>
      <c r="CR463" s="178"/>
      <c r="CS463" s="178"/>
      <c r="CT463" s="178"/>
      <c r="CU463" s="178"/>
      <c r="CV463" s="178"/>
      <c r="CW463" s="178"/>
      <c r="CX463" s="178"/>
      <c r="CY463" s="178"/>
      <c r="CZ463" s="178"/>
      <c r="DA463" s="178"/>
      <c r="DB463" s="178"/>
      <c r="DC463" s="178"/>
      <c r="DD463" s="178"/>
      <c r="DE463" s="178"/>
      <c r="DF463" s="178"/>
      <c r="DG463" s="178"/>
      <c r="DH463" s="178"/>
      <c r="DI463" s="178"/>
      <c r="DJ463" s="178"/>
      <c r="DK463" s="178"/>
      <c r="DL463" s="178"/>
      <c r="DM463" s="178"/>
      <c r="DN463" s="178"/>
      <c r="DO463" s="178"/>
      <c r="DP463" s="178"/>
      <c r="DQ463" s="178"/>
      <c r="DR463" s="178"/>
      <c r="DS463" s="178"/>
      <c r="DT463" s="178"/>
      <c r="DU463" s="178"/>
      <c r="DV463" s="178"/>
      <c r="DW463" s="178"/>
      <c r="DX463" s="178"/>
      <c r="DY463" s="178"/>
      <c r="DZ463" s="178"/>
      <c r="EA463" s="178"/>
      <c r="EB463" s="178"/>
      <c r="EC463" s="178"/>
      <c r="ED463" s="178"/>
      <c r="EE463" s="178"/>
      <c r="EF463" s="178"/>
      <c r="EG463" s="178"/>
      <c r="EH463" s="178"/>
      <c r="EI463" s="178"/>
      <c r="EJ463" s="178"/>
      <c r="EK463" s="178"/>
      <c r="EL463" s="178"/>
      <c r="EM463" s="178"/>
      <c r="EN463" s="178"/>
      <c r="EO463" s="178" t="s">
        <v>503</v>
      </c>
      <c r="EP463" s="274" t="s">
        <v>503</v>
      </c>
      <c r="EQ463" s="139"/>
    </row>
    <row r="464" spans="2:147" s="26" customFormat="1" ht="30" customHeight="1" outlineLevel="2">
      <c r="B464" s="142"/>
      <c r="C464" s="120" t="s">
        <v>2100</v>
      </c>
      <c r="D464" s="121"/>
      <c r="E464" s="123"/>
      <c r="F464" s="152"/>
      <c r="G464" s="178" t="s">
        <v>503</v>
      </c>
      <c r="H464" s="178"/>
      <c r="I464" s="178"/>
      <c r="J464" s="178"/>
      <c r="K464" s="178"/>
      <c r="L464" s="178"/>
      <c r="M464" s="178"/>
      <c r="N464" s="178"/>
      <c r="O464" s="178"/>
      <c r="P464" s="178"/>
      <c r="Q464" s="178"/>
      <c r="R464" s="178"/>
      <c r="S464" s="178"/>
      <c r="T464" s="178"/>
      <c r="U464" s="178"/>
      <c r="V464" s="178"/>
      <c r="W464" s="178"/>
      <c r="X464" s="178"/>
      <c r="Y464" s="178"/>
      <c r="Z464" s="178"/>
      <c r="AA464" s="178"/>
      <c r="AB464" s="178"/>
      <c r="AC464" s="178"/>
      <c r="AD464" s="178"/>
      <c r="AE464" s="178"/>
      <c r="AF464" s="178"/>
      <c r="AG464" s="178"/>
      <c r="AH464" s="178"/>
      <c r="AI464" s="178"/>
      <c r="AJ464" s="178"/>
      <c r="AK464" s="178"/>
      <c r="AL464" s="178"/>
      <c r="AM464" s="178"/>
      <c r="AN464" s="178"/>
      <c r="AO464" s="178"/>
      <c r="AP464" s="178"/>
      <c r="AQ464" s="178"/>
      <c r="AR464" s="178"/>
      <c r="AS464" s="178"/>
      <c r="AT464" s="178"/>
      <c r="AU464" s="178"/>
      <c r="AV464" s="178"/>
      <c r="AW464" s="178"/>
      <c r="AX464" s="178"/>
      <c r="AY464" s="178"/>
      <c r="AZ464" s="178"/>
      <c r="BA464" s="178"/>
      <c r="BB464" s="178"/>
      <c r="BC464" s="178"/>
      <c r="BD464" s="178"/>
      <c r="BE464" s="178"/>
      <c r="BF464" s="178"/>
      <c r="BG464" s="178"/>
      <c r="BH464" s="178"/>
      <c r="BI464" s="178"/>
      <c r="BJ464" s="178"/>
      <c r="BK464" s="178"/>
      <c r="BL464" s="178"/>
      <c r="BM464" s="178"/>
      <c r="BN464" s="178"/>
      <c r="BO464" s="178"/>
      <c r="BP464" s="178"/>
      <c r="BQ464" s="178"/>
      <c r="BR464" s="178"/>
      <c r="BS464" s="178"/>
      <c r="BT464" s="178"/>
      <c r="BU464" s="178"/>
      <c r="BV464" s="178"/>
      <c r="BW464" s="178"/>
      <c r="BX464" s="178"/>
      <c r="BY464" s="178"/>
      <c r="BZ464" s="178"/>
      <c r="CA464" s="178"/>
      <c r="CB464" s="178"/>
      <c r="CC464" s="178"/>
      <c r="CD464" s="178"/>
      <c r="CE464" s="178"/>
      <c r="CF464" s="178"/>
      <c r="CG464" s="178"/>
      <c r="CH464" s="178"/>
      <c r="CI464" s="178"/>
      <c r="CJ464" s="178"/>
      <c r="CK464" s="178"/>
      <c r="CL464" s="178"/>
      <c r="CM464" s="178"/>
      <c r="CN464" s="178"/>
      <c r="CO464" s="178"/>
      <c r="CP464" s="178"/>
      <c r="CQ464" s="178"/>
      <c r="CR464" s="178"/>
      <c r="CS464" s="178"/>
      <c r="CT464" s="178"/>
      <c r="CU464" s="178"/>
      <c r="CV464" s="178"/>
      <c r="CW464" s="178"/>
      <c r="CX464" s="178"/>
      <c r="CY464" s="178"/>
      <c r="CZ464" s="178"/>
      <c r="DA464" s="178"/>
      <c r="DB464" s="178"/>
      <c r="DC464" s="178"/>
      <c r="DD464" s="178"/>
      <c r="DE464" s="178"/>
      <c r="DF464" s="178"/>
      <c r="DG464" s="178"/>
      <c r="DH464" s="178"/>
      <c r="DI464" s="178"/>
      <c r="DJ464" s="178"/>
      <c r="DK464" s="178"/>
      <c r="DL464" s="178"/>
      <c r="DM464" s="178"/>
      <c r="DN464" s="178"/>
      <c r="DO464" s="178"/>
      <c r="DP464" s="178"/>
      <c r="DQ464" s="178"/>
      <c r="DR464" s="178"/>
      <c r="DS464" s="178"/>
      <c r="DT464" s="178"/>
      <c r="DU464" s="178"/>
      <c r="DV464" s="178"/>
      <c r="DW464" s="178"/>
      <c r="DX464" s="178"/>
      <c r="DY464" s="178"/>
      <c r="DZ464" s="178"/>
      <c r="EA464" s="178"/>
      <c r="EB464" s="178"/>
      <c r="EC464" s="178"/>
      <c r="ED464" s="178"/>
      <c r="EE464" s="178"/>
      <c r="EF464" s="178"/>
      <c r="EG464" s="178"/>
      <c r="EH464" s="178"/>
      <c r="EI464" s="178"/>
      <c r="EJ464" s="178"/>
      <c r="EK464" s="178"/>
      <c r="EL464" s="178"/>
      <c r="EM464" s="178"/>
      <c r="EN464" s="178"/>
      <c r="EO464" s="178"/>
      <c r="EP464" s="274" t="s">
        <v>503</v>
      </c>
      <c r="EQ464" s="139"/>
    </row>
    <row r="465" spans="2:147" s="26" customFormat="1" ht="30" customHeight="1" outlineLevel="1">
      <c r="B465" s="142"/>
      <c r="C465" s="141" t="s">
        <v>2102</v>
      </c>
      <c r="D465" s="119"/>
      <c r="E465" s="143"/>
      <c r="F465" s="180"/>
      <c r="G465" s="180"/>
      <c r="H465" s="180"/>
      <c r="I465" s="180"/>
      <c r="J465" s="180"/>
      <c r="K465" s="180"/>
      <c r="L465" s="180"/>
      <c r="M465" s="180"/>
      <c r="N465" s="180"/>
      <c r="O465" s="180"/>
      <c r="P465" s="180"/>
      <c r="Q465" s="180"/>
      <c r="R465" s="180"/>
      <c r="S465" s="180"/>
      <c r="T465" s="180"/>
      <c r="U465" s="180"/>
      <c r="V465" s="180"/>
      <c r="W465" s="180"/>
      <c r="X465" s="180"/>
      <c r="Y465" s="180"/>
      <c r="Z465" s="180"/>
      <c r="AA465" s="180"/>
      <c r="AB465" s="180"/>
      <c r="AC465" s="180"/>
      <c r="AD465" s="180"/>
      <c r="AE465" s="180"/>
      <c r="AF465" s="180"/>
      <c r="AG465" s="180"/>
      <c r="AH465" s="180"/>
      <c r="AI465" s="180"/>
      <c r="AJ465" s="180"/>
      <c r="AK465" s="180"/>
      <c r="AL465" s="180"/>
      <c r="AM465" s="180"/>
      <c r="AN465" s="180"/>
      <c r="AO465" s="180"/>
      <c r="AP465" s="180"/>
      <c r="AQ465" s="180"/>
      <c r="AR465" s="180"/>
      <c r="AS465" s="180"/>
      <c r="AT465" s="180"/>
      <c r="AU465" s="180"/>
      <c r="AV465" s="180"/>
      <c r="AW465" s="180"/>
      <c r="AX465" s="180"/>
      <c r="AY465" s="180"/>
      <c r="AZ465" s="180"/>
      <c r="BA465" s="180"/>
      <c r="BB465" s="180"/>
      <c r="BC465" s="180"/>
      <c r="BD465" s="180"/>
      <c r="BE465" s="180"/>
      <c r="BF465" s="180"/>
      <c r="BG465" s="180"/>
      <c r="BH465" s="180"/>
      <c r="BI465" s="180"/>
      <c r="BJ465" s="180"/>
      <c r="BK465" s="180"/>
      <c r="BL465" s="180"/>
      <c r="BM465" s="180"/>
      <c r="BN465" s="180"/>
      <c r="BO465" s="180"/>
      <c r="BP465" s="180"/>
      <c r="BQ465" s="180"/>
      <c r="BR465" s="180"/>
      <c r="BS465" s="180"/>
      <c r="BT465" s="180"/>
      <c r="BU465" s="180"/>
      <c r="BV465" s="180"/>
      <c r="BW465" s="180"/>
      <c r="BX465" s="180"/>
      <c r="BY465" s="180"/>
      <c r="BZ465" s="180"/>
      <c r="CA465" s="180"/>
      <c r="CB465" s="180"/>
      <c r="CC465" s="180"/>
      <c r="CD465" s="180"/>
      <c r="CE465" s="180"/>
      <c r="CF465" s="180"/>
      <c r="CG465" s="180"/>
      <c r="CH465" s="180"/>
      <c r="CI465" s="180"/>
      <c r="CJ465" s="180"/>
      <c r="CK465" s="180"/>
      <c r="CL465" s="180"/>
      <c r="CM465" s="180"/>
      <c r="CN465" s="180"/>
      <c r="CO465" s="180"/>
      <c r="CP465" s="180"/>
      <c r="CQ465" s="180"/>
      <c r="CR465" s="180"/>
      <c r="CS465" s="180"/>
      <c r="CT465" s="180"/>
      <c r="CU465" s="180"/>
      <c r="CV465" s="180"/>
      <c r="CW465" s="180"/>
      <c r="CX465" s="180"/>
      <c r="CY465" s="180"/>
      <c r="CZ465" s="180"/>
      <c r="DA465" s="180"/>
      <c r="DB465" s="180"/>
      <c r="DC465" s="180"/>
      <c r="DD465" s="180"/>
      <c r="DE465" s="180"/>
      <c r="DF465" s="180"/>
      <c r="DG465" s="180"/>
      <c r="DH465" s="180"/>
      <c r="DI465" s="180"/>
      <c r="DJ465" s="180"/>
      <c r="DK465" s="180"/>
      <c r="DL465" s="180"/>
      <c r="DM465" s="180"/>
      <c r="DN465" s="180"/>
      <c r="DO465" s="180"/>
      <c r="DP465" s="180"/>
      <c r="DQ465" s="180"/>
      <c r="DR465" s="180"/>
      <c r="DS465" s="180"/>
      <c r="DT465" s="180"/>
      <c r="DU465" s="180"/>
      <c r="DV465" s="180"/>
      <c r="DW465" s="180"/>
      <c r="DX465" s="180"/>
      <c r="DY465" s="180"/>
      <c r="DZ465" s="180"/>
      <c r="EA465" s="180"/>
      <c r="EB465" s="180"/>
      <c r="EC465" s="180"/>
      <c r="ED465" s="180"/>
      <c r="EE465" s="180"/>
      <c r="EF465" s="180"/>
      <c r="EG465" s="180"/>
      <c r="EH465" s="180"/>
      <c r="EI465" s="180"/>
      <c r="EJ465" s="180"/>
      <c r="EK465" s="180"/>
      <c r="EL465" s="180"/>
      <c r="EM465" s="180"/>
      <c r="EN465" s="180"/>
      <c r="EO465" s="180"/>
      <c r="EP465" s="275"/>
      <c r="EQ465" s="139"/>
    </row>
    <row r="466" spans="2:147" s="26" customFormat="1" ht="30" customHeight="1" outlineLevel="2">
      <c r="B466" s="142"/>
      <c r="C466" s="120" t="s">
        <v>2097</v>
      </c>
      <c r="D466" s="121"/>
      <c r="E466" s="129"/>
      <c r="F466" s="152"/>
      <c r="G466" s="178" t="s">
        <v>503</v>
      </c>
      <c r="H466" s="178"/>
      <c r="I466" s="178"/>
      <c r="J466" s="178"/>
      <c r="K466" s="178"/>
      <c r="L466" s="178"/>
      <c r="M466" s="178"/>
      <c r="N466" s="178"/>
      <c r="O466" s="178"/>
      <c r="P466" s="178"/>
      <c r="Q466" s="178"/>
      <c r="R466" s="178"/>
      <c r="S466" s="178"/>
      <c r="T466" s="178"/>
      <c r="U466" s="178"/>
      <c r="V466" s="178"/>
      <c r="W466" s="178"/>
      <c r="X466" s="178"/>
      <c r="Y466" s="178"/>
      <c r="Z466" s="178"/>
      <c r="AA466" s="178"/>
      <c r="AB466" s="178"/>
      <c r="AC466" s="178"/>
      <c r="AD466" s="178"/>
      <c r="AE466" s="178"/>
      <c r="AF466" s="178"/>
      <c r="AG466" s="178"/>
      <c r="AH466" s="178"/>
      <c r="AI466" s="178"/>
      <c r="AJ466" s="178"/>
      <c r="AK466" s="178"/>
      <c r="AL466" s="178"/>
      <c r="AM466" s="178"/>
      <c r="AN466" s="178"/>
      <c r="AO466" s="178"/>
      <c r="AP466" s="178"/>
      <c r="AQ466" s="178"/>
      <c r="AR466" s="178"/>
      <c r="AS466" s="178"/>
      <c r="AT466" s="178"/>
      <c r="AU466" s="178"/>
      <c r="AV466" s="178"/>
      <c r="AW466" s="178"/>
      <c r="AX466" s="178"/>
      <c r="AY466" s="178"/>
      <c r="AZ466" s="178"/>
      <c r="BA466" s="178"/>
      <c r="BB466" s="178"/>
      <c r="BC466" s="178"/>
      <c r="BD466" s="178"/>
      <c r="BE466" s="178"/>
      <c r="BF466" s="178"/>
      <c r="BG466" s="178"/>
      <c r="BH466" s="178"/>
      <c r="BI466" s="178"/>
      <c r="BJ466" s="178"/>
      <c r="BK466" s="178"/>
      <c r="BL466" s="178"/>
      <c r="BM466" s="178"/>
      <c r="BN466" s="178"/>
      <c r="BO466" s="178"/>
      <c r="BP466" s="178"/>
      <c r="BQ466" s="178"/>
      <c r="BR466" s="178"/>
      <c r="BS466" s="178"/>
      <c r="BT466" s="178"/>
      <c r="BU466" s="178"/>
      <c r="BV466" s="178"/>
      <c r="BW466" s="178"/>
      <c r="BX466" s="178"/>
      <c r="BY466" s="178"/>
      <c r="BZ466" s="178"/>
      <c r="CA466" s="178"/>
      <c r="CB466" s="178"/>
      <c r="CC466" s="178"/>
      <c r="CD466" s="178"/>
      <c r="CE466" s="178"/>
      <c r="CF466" s="178"/>
      <c r="CG466" s="178"/>
      <c r="CH466" s="178"/>
      <c r="CI466" s="178"/>
      <c r="CJ466" s="178"/>
      <c r="CK466" s="178"/>
      <c r="CL466" s="178"/>
      <c r="CM466" s="178"/>
      <c r="CN466" s="178"/>
      <c r="CO466" s="178"/>
      <c r="CP466" s="178"/>
      <c r="CQ466" s="178"/>
      <c r="CR466" s="178"/>
      <c r="CS466" s="178"/>
      <c r="CT466" s="178"/>
      <c r="CU466" s="178"/>
      <c r="CV466" s="178"/>
      <c r="CW466" s="178"/>
      <c r="CX466" s="178"/>
      <c r="CY466" s="178"/>
      <c r="CZ466" s="178"/>
      <c r="DA466" s="178"/>
      <c r="DB466" s="178"/>
      <c r="DC466" s="178"/>
      <c r="DD466" s="178"/>
      <c r="DE466" s="178"/>
      <c r="DF466" s="178"/>
      <c r="DG466" s="178"/>
      <c r="DH466" s="178"/>
      <c r="DI466" s="178"/>
      <c r="DJ466" s="178"/>
      <c r="DK466" s="178"/>
      <c r="DL466" s="178"/>
      <c r="DM466" s="178"/>
      <c r="DN466" s="178"/>
      <c r="DO466" s="178"/>
      <c r="DP466" s="178"/>
      <c r="DQ466" s="178"/>
      <c r="DR466" s="178"/>
      <c r="DS466" s="178"/>
      <c r="DT466" s="178"/>
      <c r="DU466" s="178"/>
      <c r="DV466" s="178"/>
      <c r="DW466" s="178"/>
      <c r="DX466" s="178"/>
      <c r="DY466" s="178"/>
      <c r="DZ466" s="178"/>
      <c r="EA466" s="178"/>
      <c r="EB466" s="178"/>
      <c r="EC466" s="178"/>
      <c r="ED466" s="178"/>
      <c r="EE466" s="178"/>
      <c r="EF466" s="178"/>
      <c r="EG466" s="178"/>
      <c r="EH466" s="178"/>
      <c r="EI466" s="178"/>
      <c r="EJ466" s="178"/>
      <c r="EK466" s="178"/>
      <c r="EL466" s="178"/>
      <c r="EM466" s="178"/>
      <c r="EN466" s="178"/>
      <c r="EO466" s="178" t="s">
        <v>503</v>
      </c>
      <c r="EP466" s="274" t="s">
        <v>503</v>
      </c>
      <c r="EQ466" s="139"/>
    </row>
    <row r="467" spans="2:147" s="26" customFormat="1" ht="30" customHeight="1" outlineLevel="2">
      <c r="B467" s="142"/>
      <c r="C467" s="120" t="s">
        <v>2098</v>
      </c>
      <c r="D467" s="121"/>
      <c r="E467" s="129"/>
      <c r="F467" s="152"/>
      <c r="G467" s="178" t="s">
        <v>503</v>
      </c>
      <c r="H467" s="178"/>
      <c r="I467" s="178"/>
      <c r="J467" s="178"/>
      <c r="K467" s="178"/>
      <c r="L467" s="178"/>
      <c r="M467" s="178"/>
      <c r="N467" s="178"/>
      <c r="O467" s="178"/>
      <c r="P467" s="178"/>
      <c r="Q467" s="178"/>
      <c r="R467" s="178"/>
      <c r="S467" s="178"/>
      <c r="T467" s="178"/>
      <c r="U467" s="178"/>
      <c r="V467" s="178"/>
      <c r="W467" s="178"/>
      <c r="X467" s="178"/>
      <c r="Y467" s="178"/>
      <c r="Z467" s="178"/>
      <c r="AA467" s="178"/>
      <c r="AB467" s="178"/>
      <c r="AC467" s="178"/>
      <c r="AD467" s="178"/>
      <c r="AE467" s="178"/>
      <c r="AF467" s="178"/>
      <c r="AG467" s="178"/>
      <c r="AH467" s="178"/>
      <c r="AI467" s="178"/>
      <c r="AJ467" s="178"/>
      <c r="AK467" s="178"/>
      <c r="AL467" s="178"/>
      <c r="AM467" s="178"/>
      <c r="AN467" s="178"/>
      <c r="AO467" s="178"/>
      <c r="AP467" s="178"/>
      <c r="AQ467" s="178"/>
      <c r="AR467" s="178"/>
      <c r="AS467" s="178"/>
      <c r="AT467" s="178"/>
      <c r="AU467" s="178"/>
      <c r="AV467" s="178"/>
      <c r="AW467" s="178"/>
      <c r="AX467" s="178"/>
      <c r="AY467" s="178"/>
      <c r="AZ467" s="178"/>
      <c r="BA467" s="178"/>
      <c r="BB467" s="178"/>
      <c r="BC467" s="178"/>
      <c r="BD467" s="178"/>
      <c r="BE467" s="178"/>
      <c r="BF467" s="178"/>
      <c r="BG467" s="178"/>
      <c r="BH467" s="178"/>
      <c r="BI467" s="178"/>
      <c r="BJ467" s="178"/>
      <c r="BK467" s="178"/>
      <c r="BL467" s="178"/>
      <c r="BM467" s="178"/>
      <c r="BN467" s="178"/>
      <c r="BO467" s="178"/>
      <c r="BP467" s="178"/>
      <c r="BQ467" s="178"/>
      <c r="BR467" s="178"/>
      <c r="BS467" s="178"/>
      <c r="BT467" s="178"/>
      <c r="BU467" s="178"/>
      <c r="BV467" s="178"/>
      <c r="BW467" s="178"/>
      <c r="BX467" s="178"/>
      <c r="BY467" s="178"/>
      <c r="BZ467" s="178"/>
      <c r="CA467" s="178"/>
      <c r="CB467" s="178"/>
      <c r="CC467" s="178"/>
      <c r="CD467" s="178"/>
      <c r="CE467" s="178"/>
      <c r="CF467" s="178"/>
      <c r="CG467" s="178"/>
      <c r="CH467" s="178"/>
      <c r="CI467" s="178"/>
      <c r="CJ467" s="178"/>
      <c r="CK467" s="178"/>
      <c r="CL467" s="178"/>
      <c r="CM467" s="178"/>
      <c r="CN467" s="178"/>
      <c r="CO467" s="178"/>
      <c r="CP467" s="178"/>
      <c r="CQ467" s="178"/>
      <c r="CR467" s="178"/>
      <c r="CS467" s="178"/>
      <c r="CT467" s="178"/>
      <c r="CU467" s="178"/>
      <c r="CV467" s="178"/>
      <c r="CW467" s="178"/>
      <c r="CX467" s="178"/>
      <c r="CY467" s="178"/>
      <c r="CZ467" s="178"/>
      <c r="DA467" s="178"/>
      <c r="DB467" s="178"/>
      <c r="DC467" s="178"/>
      <c r="DD467" s="178"/>
      <c r="DE467" s="178"/>
      <c r="DF467" s="178"/>
      <c r="DG467" s="178"/>
      <c r="DH467" s="178"/>
      <c r="DI467" s="178"/>
      <c r="DJ467" s="178"/>
      <c r="DK467" s="178"/>
      <c r="DL467" s="178"/>
      <c r="DM467" s="178"/>
      <c r="DN467" s="178"/>
      <c r="DO467" s="178"/>
      <c r="DP467" s="178"/>
      <c r="DQ467" s="178"/>
      <c r="DR467" s="178"/>
      <c r="DS467" s="178"/>
      <c r="DT467" s="178"/>
      <c r="DU467" s="178"/>
      <c r="DV467" s="178"/>
      <c r="DW467" s="178"/>
      <c r="DX467" s="178"/>
      <c r="DY467" s="178"/>
      <c r="DZ467" s="178"/>
      <c r="EA467" s="178"/>
      <c r="EB467" s="178"/>
      <c r="EC467" s="178"/>
      <c r="ED467" s="178"/>
      <c r="EE467" s="178"/>
      <c r="EF467" s="178"/>
      <c r="EG467" s="178"/>
      <c r="EH467" s="178"/>
      <c r="EI467" s="178"/>
      <c r="EJ467" s="178"/>
      <c r="EK467" s="178"/>
      <c r="EL467" s="178"/>
      <c r="EM467" s="178"/>
      <c r="EN467" s="178"/>
      <c r="EO467" s="178" t="s">
        <v>503</v>
      </c>
      <c r="EP467" s="274" t="s">
        <v>503</v>
      </c>
      <c r="EQ467" s="139"/>
    </row>
    <row r="468" spans="2:147" s="26" customFormat="1" ht="30" customHeight="1" outlineLevel="2">
      <c r="B468" s="142"/>
      <c r="C468" s="120" t="s">
        <v>2099</v>
      </c>
      <c r="D468" s="121"/>
      <c r="E468" s="129"/>
      <c r="F468" s="152"/>
      <c r="G468" s="178" t="s">
        <v>503</v>
      </c>
      <c r="H468" s="178"/>
      <c r="I468" s="178"/>
      <c r="J468" s="178"/>
      <c r="K468" s="178"/>
      <c r="L468" s="178"/>
      <c r="M468" s="178"/>
      <c r="N468" s="178"/>
      <c r="O468" s="178"/>
      <c r="P468" s="178"/>
      <c r="Q468" s="178"/>
      <c r="R468" s="178"/>
      <c r="S468" s="178"/>
      <c r="T468" s="178"/>
      <c r="U468" s="178"/>
      <c r="V468" s="178"/>
      <c r="W468" s="178"/>
      <c r="X468" s="178"/>
      <c r="Y468" s="178"/>
      <c r="Z468" s="178"/>
      <c r="AA468" s="178"/>
      <c r="AB468" s="178"/>
      <c r="AC468" s="178"/>
      <c r="AD468" s="178"/>
      <c r="AE468" s="178"/>
      <c r="AF468" s="178"/>
      <c r="AG468" s="178"/>
      <c r="AH468" s="178"/>
      <c r="AI468" s="178"/>
      <c r="AJ468" s="178"/>
      <c r="AK468" s="178"/>
      <c r="AL468" s="178"/>
      <c r="AM468" s="178"/>
      <c r="AN468" s="178"/>
      <c r="AO468" s="178"/>
      <c r="AP468" s="178"/>
      <c r="AQ468" s="178"/>
      <c r="AR468" s="178"/>
      <c r="AS468" s="178"/>
      <c r="AT468" s="178"/>
      <c r="AU468" s="178"/>
      <c r="AV468" s="178"/>
      <c r="AW468" s="178"/>
      <c r="AX468" s="178"/>
      <c r="AY468" s="178"/>
      <c r="AZ468" s="178"/>
      <c r="BA468" s="178"/>
      <c r="BB468" s="178"/>
      <c r="BC468" s="178"/>
      <c r="BD468" s="178"/>
      <c r="BE468" s="178"/>
      <c r="BF468" s="178"/>
      <c r="BG468" s="178"/>
      <c r="BH468" s="178"/>
      <c r="BI468" s="178"/>
      <c r="BJ468" s="178"/>
      <c r="BK468" s="178"/>
      <c r="BL468" s="178"/>
      <c r="BM468" s="178"/>
      <c r="BN468" s="178"/>
      <c r="BO468" s="178"/>
      <c r="BP468" s="178"/>
      <c r="BQ468" s="178"/>
      <c r="BR468" s="178"/>
      <c r="BS468" s="178"/>
      <c r="BT468" s="178"/>
      <c r="BU468" s="178"/>
      <c r="BV468" s="178"/>
      <c r="BW468" s="178"/>
      <c r="BX468" s="178"/>
      <c r="BY468" s="178"/>
      <c r="BZ468" s="178"/>
      <c r="CA468" s="178"/>
      <c r="CB468" s="178"/>
      <c r="CC468" s="178"/>
      <c r="CD468" s="178"/>
      <c r="CE468" s="178"/>
      <c r="CF468" s="178"/>
      <c r="CG468" s="178"/>
      <c r="CH468" s="178"/>
      <c r="CI468" s="178"/>
      <c r="CJ468" s="178"/>
      <c r="CK468" s="178"/>
      <c r="CL468" s="178"/>
      <c r="CM468" s="178"/>
      <c r="CN468" s="178"/>
      <c r="CO468" s="178"/>
      <c r="CP468" s="178"/>
      <c r="CQ468" s="178"/>
      <c r="CR468" s="178"/>
      <c r="CS468" s="178"/>
      <c r="CT468" s="178"/>
      <c r="CU468" s="178"/>
      <c r="CV468" s="178"/>
      <c r="CW468" s="178"/>
      <c r="CX468" s="178"/>
      <c r="CY468" s="178"/>
      <c r="CZ468" s="178"/>
      <c r="DA468" s="178"/>
      <c r="DB468" s="178"/>
      <c r="DC468" s="178"/>
      <c r="DD468" s="178"/>
      <c r="DE468" s="178"/>
      <c r="DF468" s="178"/>
      <c r="DG468" s="178"/>
      <c r="DH468" s="178"/>
      <c r="DI468" s="178"/>
      <c r="DJ468" s="178"/>
      <c r="DK468" s="178"/>
      <c r="DL468" s="178"/>
      <c r="DM468" s="178"/>
      <c r="DN468" s="178"/>
      <c r="DO468" s="178"/>
      <c r="DP468" s="178"/>
      <c r="DQ468" s="178"/>
      <c r="DR468" s="178"/>
      <c r="DS468" s="178"/>
      <c r="DT468" s="178"/>
      <c r="DU468" s="178"/>
      <c r="DV468" s="178"/>
      <c r="DW468" s="178"/>
      <c r="DX468" s="178"/>
      <c r="DY468" s="178"/>
      <c r="DZ468" s="178"/>
      <c r="EA468" s="178"/>
      <c r="EB468" s="178"/>
      <c r="EC468" s="178"/>
      <c r="ED468" s="178"/>
      <c r="EE468" s="178"/>
      <c r="EF468" s="178"/>
      <c r="EG468" s="178"/>
      <c r="EH468" s="178"/>
      <c r="EI468" s="178"/>
      <c r="EJ468" s="178"/>
      <c r="EK468" s="178"/>
      <c r="EL468" s="178"/>
      <c r="EM468" s="178"/>
      <c r="EN468" s="178"/>
      <c r="EO468" s="178" t="s">
        <v>503</v>
      </c>
      <c r="EP468" s="274" t="s">
        <v>503</v>
      </c>
      <c r="EQ468" s="139"/>
    </row>
    <row r="469" spans="2:147" s="26" customFormat="1" ht="30" customHeight="1" outlineLevel="2">
      <c r="B469" s="142"/>
      <c r="C469" s="120" t="s">
        <v>2103</v>
      </c>
      <c r="D469" s="121"/>
      <c r="E469" s="129"/>
      <c r="F469" s="152"/>
      <c r="G469" s="178" t="s">
        <v>503</v>
      </c>
      <c r="H469" s="178"/>
      <c r="I469" s="178"/>
      <c r="J469" s="178"/>
      <c r="K469" s="178"/>
      <c r="L469" s="178"/>
      <c r="M469" s="178"/>
      <c r="N469" s="178"/>
      <c r="O469" s="178"/>
      <c r="P469" s="178"/>
      <c r="Q469" s="178"/>
      <c r="R469" s="178"/>
      <c r="S469" s="178"/>
      <c r="T469" s="178"/>
      <c r="U469" s="178"/>
      <c r="V469" s="178"/>
      <c r="W469" s="178"/>
      <c r="X469" s="178"/>
      <c r="Y469" s="178"/>
      <c r="Z469" s="178"/>
      <c r="AA469" s="178"/>
      <c r="AB469" s="178"/>
      <c r="AC469" s="178"/>
      <c r="AD469" s="178"/>
      <c r="AE469" s="178"/>
      <c r="AF469" s="178"/>
      <c r="AG469" s="178"/>
      <c r="AH469" s="178"/>
      <c r="AI469" s="178"/>
      <c r="AJ469" s="178"/>
      <c r="AK469" s="178"/>
      <c r="AL469" s="178"/>
      <c r="AM469" s="178"/>
      <c r="AN469" s="178"/>
      <c r="AO469" s="178"/>
      <c r="AP469" s="178"/>
      <c r="AQ469" s="178"/>
      <c r="AR469" s="178"/>
      <c r="AS469" s="178"/>
      <c r="AT469" s="178"/>
      <c r="AU469" s="178"/>
      <c r="AV469" s="178"/>
      <c r="AW469" s="178"/>
      <c r="AX469" s="178"/>
      <c r="AY469" s="178"/>
      <c r="AZ469" s="178"/>
      <c r="BA469" s="178"/>
      <c r="BB469" s="178"/>
      <c r="BC469" s="178"/>
      <c r="BD469" s="178"/>
      <c r="BE469" s="178"/>
      <c r="BF469" s="178"/>
      <c r="BG469" s="178"/>
      <c r="BH469" s="178"/>
      <c r="BI469" s="178"/>
      <c r="BJ469" s="178"/>
      <c r="BK469" s="178"/>
      <c r="BL469" s="178"/>
      <c r="BM469" s="178"/>
      <c r="BN469" s="178"/>
      <c r="BO469" s="178"/>
      <c r="BP469" s="178"/>
      <c r="BQ469" s="178"/>
      <c r="BR469" s="178"/>
      <c r="BS469" s="178"/>
      <c r="BT469" s="178"/>
      <c r="BU469" s="178"/>
      <c r="BV469" s="178"/>
      <c r="BW469" s="178"/>
      <c r="BX469" s="178"/>
      <c r="BY469" s="178"/>
      <c r="BZ469" s="178"/>
      <c r="CA469" s="178"/>
      <c r="CB469" s="178"/>
      <c r="CC469" s="178"/>
      <c r="CD469" s="178"/>
      <c r="CE469" s="178"/>
      <c r="CF469" s="178"/>
      <c r="CG469" s="178"/>
      <c r="CH469" s="178"/>
      <c r="CI469" s="178"/>
      <c r="CJ469" s="178"/>
      <c r="CK469" s="178"/>
      <c r="CL469" s="178"/>
      <c r="CM469" s="178"/>
      <c r="CN469" s="178"/>
      <c r="CO469" s="178"/>
      <c r="CP469" s="178"/>
      <c r="CQ469" s="178"/>
      <c r="CR469" s="178"/>
      <c r="CS469" s="178"/>
      <c r="CT469" s="178"/>
      <c r="CU469" s="178"/>
      <c r="CV469" s="178"/>
      <c r="CW469" s="178"/>
      <c r="CX469" s="178"/>
      <c r="CY469" s="178"/>
      <c r="CZ469" s="178"/>
      <c r="DA469" s="178"/>
      <c r="DB469" s="178"/>
      <c r="DC469" s="178"/>
      <c r="DD469" s="178"/>
      <c r="DE469" s="178"/>
      <c r="DF469" s="178"/>
      <c r="DG469" s="178"/>
      <c r="DH469" s="178"/>
      <c r="DI469" s="178"/>
      <c r="DJ469" s="178"/>
      <c r="DK469" s="178"/>
      <c r="DL469" s="178"/>
      <c r="DM469" s="178"/>
      <c r="DN469" s="178"/>
      <c r="DO469" s="178"/>
      <c r="DP469" s="178"/>
      <c r="DQ469" s="178"/>
      <c r="DR469" s="178"/>
      <c r="DS469" s="178"/>
      <c r="DT469" s="178"/>
      <c r="DU469" s="178"/>
      <c r="DV469" s="178"/>
      <c r="DW469" s="178"/>
      <c r="DX469" s="178"/>
      <c r="DY469" s="178"/>
      <c r="DZ469" s="178"/>
      <c r="EA469" s="178"/>
      <c r="EB469" s="178"/>
      <c r="EC469" s="178"/>
      <c r="ED469" s="178"/>
      <c r="EE469" s="178"/>
      <c r="EF469" s="178"/>
      <c r="EG469" s="178"/>
      <c r="EH469" s="178"/>
      <c r="EI469" s="178"/>
      <c r="EJ469" s="178"/>
      <c r="EK469" s="178"/>
      <c r="EL469" s="178"/>
      <c r="EM469" s="178"/>
      <c r="EN469" s="178"/>
      <c r="EO469" s="178" t="s">
        <v>503</v>
      </c>
      <c r="EP469" s="274" t="s">
        <v>503</v>
      </c>
      <c r="EQ469" s="139"/>
    </row>
    <row r="470" spans="2:147" s="26" customFormat="1" ht="30" customHeight="1" outlineLevel="1">
      <c r="B470" s="142"/>
      <c r="C470" s="141" t="s">
        <v>2104</v>
      </c>
      <c r="D470" s="119"/>
      <c r="E470" s="143"/>
      <c r="F470" s="180"/>
      <c r="G470" s="180"/>
      <c r="H470" s="180"/>
      <c r="I470" s="180"/>
      <c r="J470" s="180"/>
      <c r="K470" s="180"/>
      <c r="L470" s="180"/>
      <c r="M470" s="180"/>
      <c r="N470" s="180"/>
      <c r="O470" s="180"/>
      <c r="P470" s="180"/>
      <c r="Q470" s="180"/>
      <c r="R470" s="180"/>
      <c r="S470" s="180"/>
      <c r="T470" s="180"/>
      <c r="U470" s="180"/>
      <c r="V470" s="180"/>
      <c r="W470" s="180"/>
      <c r="X470" s="180"/>
      <c r="Y470" s="180"/>
      <c r="Z470" s="180"/>
      <c r="AA470" s="180"/>
      <c r="AB470" s="180"/>
      <c r="AC470" s="180"/>
      <c r="AD470" s="180"/>
      <c r="AE470" s="180"/>
      <c r="AF470" s="180"/>
      <c r="AG470" s="180"/>
      <c r="AH470" s="180"/>
      <c r="AI470" s="180"/>
      <c r="AJ470" s="180"/>
      <c r="AK470" s="180"/>
      <c r="AL470" s="180"/>
      <c r="AM470" s="180"/>
      <c r="AN470" s="180"/>
      <c r="AO470" s="180"/>
      <c r="AP470" s="180"/>
      <c r="AQ470" s="180"/>
      <c r="AR470" s="180"/>
      <c r="AS470" s="180"/>
      <c r="AT470" s="180"/>
      <c r="AU470" s="180"/>
      <c r="AV470" s="180"/>
      <c r="AW470" s="180"/>
      <c r="AX470" s="180"/>
      <c r="AY470" s="180"/>
      <c r="AZ470" s="180"/>
      <c r="BA470" s="180"/>
      <c r="BB470" s="180"/>
      <c r="BC470" s="180"/>
      <c r="BD470" s="180"/>
      <c r="BE470" s="180"/>
      <c r="BF470" s="180"/>
      <c r="BG470" s="180"/>
      <c r="BH470" s="180"/>
      <c r="BI470" s="180"/>
      <c r="BJ470" s="180"/>
      <c r="BK470" s="180"/>
      <c r="BL470" s="180"/>
      <c r="BM470" s="180"/>
      <c r="BN470" s="180"/>
      <c r="BO470" s="180"/>
      <c r="BP470" s="180"/>
      <c r="BQ470" s="180"/>
      <c r="BR470" s="180"/>
      <c r="BS470" s="180"/>
      <c r="BT470" s="180"/>
      <c r="BU470" s="180"/>
      <c r="BV470" s="180"/>
      <c r="BW470" s="180"/>
      <c r="BX470" s="180"/>
      <c r="BY470" s="180"/>
      <c r="BZ470" s="180"/>
      <c r="CA470" s="180"/>
      <c r="CB470" s="180"/>
      <c r="CC470" s="180"/>
      <c r="CD470" s="180"/>
      <c r="CE470" s="180"/>
      <c r="CF470" s="180"/>
      <c r="CG470" s="180"/>
      <c r="CH470" s="180"/>
      <c r="CI470" s="180"/>
      <c r="CJ470" s="180"/>
      <c r="CK470" s="180"/>
      <c r="CL470" s="180"/>
      <c r="CM470" s="180"/>
      <c r="CN470" s="180"/>
      <c r="CO470" s="180"/>
      <c r="CP470" s="180"/>
      <c r="CQ470" s="180"/>
      <c r="CR470" s="180"/>
      <c r="CS470" s="180"/>
      <c r="CT470" s="180"/>
      <c r="CU470" s="180"/>
      <c r="CV470" s="180"/>
      <c r="CW470" s="180"/>
      <c r="CX470" s="180"/>
      <c r="CY470" s="180"/>
      <c r="CZ470" s="180"/>
      <c r="DA470" s="180"/>
      <c r="DB470" s="180"/>
      <c r="DC470" s="180"/>
      <c r="DD470" s="180"/>
      <c r="DE470" s="180"/>
      <c r="DF470" s="180"/>
      <c r="DG470" s="180"/>
      <c r="DH470" s="180"/>
      <c r="DI470" s="180"/>
      <c r="DJ470" s="180"/>
      <c r="DK470" s="180"/>
      <c r="DL470" s="180"/>
      <c r="DM470" s="180"/>
      <c r="DN470" s="180"/>
      <c r="DO470" s="180"/>
      <c r="DP470" s="180"/>
      <c r="DQ470" s="180"/>
      <c r="DR470" s="180"/>
      <c r="DS470" s="180"/>
      <c r="DT470" s="180"/>
      <c r="DU470" s="180"/>
      <c r="DV470" s="180"/>
      <c r="DW470" s="180"/>
      <c r="DX470" s="180"/>
      <c r="DY470" s="180"/>
      <c r="DZ470" s="180"/>
      <c r="EA470" s="180"/>
      <c r="EB470" s="180"/>
      <c r="EC470" s="180"/>
      <c r="ED470" s="180"/>
      <c r="EE470" s="180"/>
      <c r="EF470" s="180"/>
      <c r="EG470" s="180"/>
      <c r="EH470" s="180"/>
      <c r="EI470" s="180"/>
      <c r="EJ470" s="180"/>
      <c r="EK470" s="180"/>
      <c r="EL470" s="180"/>
      <c r="EM470" s="180"/>
      <c r="EN470" s="180"/>
      <c r="EO470" s="180"/>
      <c r="EP470" s="275"/>
      <c r="EQ470" s="139"/>
    </row>
    <row r="471" spans="2:147" s="26" customFormat="1" ht="30" customHeight="1" outlineLevel="2">
      <c r="B471" s="142"/>
      <c r="C471" s="120" t="s">
        <v>2105</v>
      </c>
      <c r="D471" s="121"/>
      <c r="E471" s="129"/>
      <c r="F471" s="152"/>
      <c r="G471" s="178" t="s">
        <v>503</v>
      </c>
      <c r="H471" s="178"/>
      <c r="I471" s="178"/>
      <c r="J471" s="178"/>
      <c r="K471" s="178"/>
      <c r="L471" s="178"/>
      <c r="M471" s="178"/>
      <c r="N471" s="178"/>
      <c r="O471" s="178"/>
      <c r="P471" s="178"/>
      <c r="Q471" s="178"/>
      <c r="R471" s="178"/>
      <c r="S471" s="178"/>
      <c r="T471" s="178"/>
      <c r="U471" s="178"/>
      <c r="V471" s="178"/>
      <c r="W471" s="178"/>
      <c r="X471" s="178"/>
      <c r="Y471" s="178"/>
      <c r="Z471" s="178"/>
      <c r="AA471" s="178"/>
      <c r="AB471" s="178"/>
      <c r="AC471" s="178"/>
      <c r="AD471" s="178"/>
      <c r="AE471" s="178"/>
      <c r="AF471" s="178"/>
      <c r="AG471" s="178"/>
      <c r="AH471" s="178"/>
      <c r="AI471" s="178"/>
      <c r="AJ471" s="178"/>
      <c r="AK471" s="178"/>
      <c r="AL471" s="178"/>
      <c r="AM471" s="178"/>
      <c r="AN471" s="178"/>
      <c r="AO471" s="178"/>
      <c r="AP471" s="178"/>
      <c r="AQ471" s="178"/>
      <c r="AR471" s="178"/>
      <c r="AS471" s="178"/>
      <c r="AT471" s="178"/>
      <c r="AU471" s="178"/>
      <c r="AV471" s="178"/>
      <c r="AW471" s="178"/>
      <c r="AX471" s="178"/>
      <c r="AY471" s="178"/>
      <c r="AZ471" s="178"/>
      <c r="BA471" s="178"/>
      <c r="BB471" s="178"/>
      <c r="BC471" s="178"/>
      <c r="BD471" s="178"/>
      <c r="BE471" s="178"/>
      <c r="BF471" s="178"/>
      <c r="BG471" s="178"/>
      <c r="BH471" s="178"/>
      <c r="BI471" s="178"/>
      <c r="BJ471" s="178"/>
      <c r="BK471" s="178"/>
      <c r="BL471" s="178"/>
      <c r="BM471" s="178"/>
      <c r="BN471" s="178"/>
      <c r="BO471" s="178"/>
      <c r="BP471" s="178"/>
      <c r="BQ471" s="178"/>
      <c r="BR471" s="178"/>
      <c r="BS471" s="178"/>
      <c r="BT471" s="178"/>
      <c r="BU471" s="178"/>
      <c r="BV471" s="178"/>
      <c r="BW471" s="178"/>
      <c r="BX471" s="178"/>
      <c r="BY471" s="178"/>
      <c r="BZ471" s="178"/>
      <c r="CA471" s="178"/>
      <c r="CB471" s="178"/>
      <c r="CC471" s="178"/>
      <c r="CD471" s="178"/>
      <c r="CE471" s="178"/>
      <c r="CF471" s="178"/>
      <c r="CG471" s="178"/>
      <c r="CH471" s="178"/>
      <c r="CI471" s="178"/>
      <c r="CJ471" s="178"/>
      <c r="CK471" s="178"/>
      <c r="CL471" s="178"/>
      <c r="CM471" s="178"/>
      <c r="CN471" s="178"/>
      <c r="CO471" s="178"/>
      <c r="CP471" s="178"/>
      <c r="CQ471" s="178"/>
      <c r="CR471" s="178"/>
      <c r="CS471" s="178"/>
      <c r="CT471" s="178"/>
      <c r="CU471" s="178"/>
      <c r="CV471" s="178"/>
      <c r="CW471" s="178"/>
      <c r="CX471" s="178"/>
      <c r="CY471" s="178"/>
      <c r="CZ471" s="178"/>
      <c r="DA471" s="178"/>
      <c r="DB471" s="178"/>
      <c r="DC471" s="178"/>
      <c r="DD471" s="178"/>
      <c r="DE471" s="178"/>
      <c r="DF471" s="178"/>
      <c r="DG471" s="178"/>
      <c r="DH471" s="178"/>
      <c r="DI471" s="178"/>
      <c r="DJ471" s="178"/>
      <c r="DK471" s="178"/>
      <c r="DL471" s="178"/>
      <c r="DM471" s="178"/>
      <c r="DN471" s="178"/>
      <c r="DO471" s="178"/>
      <c r="DP471" s="178"/>
      <c r="DQ471" s="178"/>
      <c r="DR471" s="178"/>
      <c r="DS471" s="178"/>
      <c r="DT471" s="178"/>
      <c r="DU471" s="178"/>
      <c r="DV471" s="178"/>
      <c r="DW471" s="178"/>
      <c r="DX471" s="178"/>
      <c r="DY471" s="178"/>
      <c r="DZ471" s="178"/>
      <c r="EA471" s="178"/>
      <c r="EB471" s="178"/>
      <c r="EC471" s="178"/>
      <c r="ED471" s="178"/>
      <c r="EE471" s="178"/>
      <c r="EF471" s="178"/>
      <c r="EG471" s="178"/>
      <c r="EH471" s="178"/>
      <c r="EI471" s="178"/>
      <c r="EJ471" s="178"/>
      <c r="EK471" s="178"/>
      <c r="EL471" s="178"/>
      <c r="EM471" s="178"/>
      <c r="EN471" s="178"/>
      <c r="EO471" s="178" t="s">
        <v>503</v>
      </c>
      <c r="EP471" s="274" t="s">
        <v>503</v>
      </c>
      <c r="EQ471" s="139"/>
    </row>
    <row r="472" spans="2:147" s="26" customFormat="1" ht="30" customHeight="1" outlineLevel="2">
      <c r="B472" s="142"/>
      <c r="C472" s="120" t="s">
        <v>2106</v>
      </c>
      <c r="D472" s="121"/>
      <c r="E472" s="129"/>
      <c r="F472" s="152"/>
      <c r="G472" s="178" t="s">
        <v>503</v>
      </c>
      <c r="H472" s="178"/>
      <c r="I472" s="178"/>
      <c r="J472" s="178"/>
      <c r="K472" s="178"/>
      <c r="L472" s="178"/>
      <c r="M472" s="178"/>
      <c r="N472" s="178"/>
      <c r="O472" s="178"/>
      <c r="P472" s="178"/>
      <c r="Q472" s="178"/>
      <c r="R472" s="178"/>
      <c r="S472" s="178"/>
      <c r="T472" s="178"/>
      <c r="U472" s="178"/>
      <c r="V472" s="178"/>
      <c r="W472" s="178"/>
      <c r="X472" s="178"/>
      <c r="Y472" s="178"/>
      <c r="Z472" s="178"/>
      <c r="AA472" s="178"/>
      <c r="AB472" s="178"/>
      <c r="AC472" s="178"/>
      <c r="AD472" s="178"/>
      <c r="AE472" s="178"/>
      <c r="AF472" s="178"/>
      <c r="AG472" s="178"/>
      <c r="AH472" s="178"/>
      <c r="AI472" s="178"/>
      <c r="AJ472" s="178"/>
      <c r="AK472" s="178"/>
      <c r="AL472" s="178"/>
      <c r="AM472" s="178"/>
      <c r="AN472" s="178"/>
      <c r="AO472" s="178"/>
      <c r="AP472" s="178"/>
      <c r="AQ472" s="178"/>
      <c r="AR472" s="178"/>
      <c r="AS472" s="178"/>
      <c r="AT472" s="178"/>
      <c r="AU472" s="178"/>
      <c r="AV472" s="178"/>
      <c r="AW472" s="178"/>
      <c r="AX472" s="178"/>
      <c r="AY472" s="178"/>
      <c r="AZ472" s="178"/>
      <c r="BA472" s="178"/>
      <c r="BB472" s="178"/>
      <c r="BC472" s="178"/>
      <c r="BD472" s="178"/>
      <c r="BE472" s="178"/>
      <c r="BF472" s="178"/>
      <c r="BG472" s="178"/>
      <c r="BH472" s="178"/>
      <c r="BI472" s="178"/>
      <c r="BJ472" s="178"/>
      <c r="BK472" s="178"/>
      <c r="BL472" s="178"/>
      <c r="BM472" s="178"/>
      <c r="BN472" s="178"/>
      <c r="BO472" s="178"/>
      <c r="BP472" s="178"/>
      <c r="BQ472" s="178"/>
      <c r="BR472" s="178"/>
      <c r="BS472" s="178"/>
      <c r="BT472" s="178"/>
      <c r="BU472" s="178"/>
      <c r="BV472" s="178"/>
      <c r="BW472" s="178"/>
      <c r="BX472" s="178"/>
      <c r="BY472" s="178"/>
      <c r="BZ472" s="178"/>
      <c r="CA472" s="178"/>
      <c r="CB472" s="178"/>
      <c r="CC472" s="178"/>
      <c r="CD472" s="178"/>
      <c r="CE472" s="178"/>
      <c r="CF472" s="178"/>
      <c r="CG472" s="178"/>
      <c r="CH472" s="178"/>
      <c r="CI472" s="178"/>
      <c r="CJ472" s="178"/>
      <c r="CK472" s="178"/>
      <c r="CL472" s="178"/>
      <c r="CM472" s="178"/>
      <c r="CN472" s="178"/>
      <c r="CO472" s="178"/>
      <c r="CP472" s="178"/>
      <c r="CQ472" s="178"/>
      <c r="CR472" s="178"/>
      <c r="CS472" s="178"/>
      <c r="CT472" s="178"/>
      <c r="CU472" s="178"/>
      <c r="CV472" s="178"/>
      <c r="CW472" s="178"/>
      <c r="CX472" s="178"/>
      <c r="CY472" s="178"/>
      <c r="CZ472" s="178"/>
      <c r="DA472" s="178"/>
      <c r="DB472" s="178"/>
      <c r="DC472" s="178"/>
      <c r="DD472" s="178"/>
      <c r="DE472" s="178"/>
      <c r="DF472" s="178"/>
      <c r="DG472" s="178"/>
      <c r="DH472" s="178"/>
      <c r="DI472" s="178"/>
      <c r="DJ472" s="178"/>
      <c r="DK472" s="178"/>
      <c r="DL472" s="178"/>
      <c r="DM472" s="178"/>
      <c r="DN472" s="178"/>
      <c r="DO472" s="178"/>
      <c r="DP472" s="178"/>
      <c r="DQ472" s="178"/>
      <c r="DR472" s="178"/>
      <c r="DS472" s="178"/>
      <c r="DT472" s="178"/>
      <c r="DU472" s="178"/>
      <c r="DV472" s="178"/>
      <c r="DW472" s="178"/>
      <c r="DX472" s="178"/>
      <c r="DY472" s="178"/>
      <c r="DZ472" s="178"/>
      <c r="EA472" s="178"/>
      <c r="EB472" s="178"/>
      <c r="EC472" s="178"/>
      <c r="ED472" s="178"/>
      <c r="EE472" s="178"/>
      <c r="EF472" s="178"/>
      <c r="EG472" s="178"/>
      <c r="EH472" s="178"/>
      <c r="EI472" s="178"/>
      <c r="EJ472" s="178"/>
      <c r="EK472" s="178"/>
      <c r="EL472" s="178"/>
      <c r="EM472" s="178"/>
      <c r="EN472" s="178"/>
      <c r="EO472" s="178" t="s">
        <v>503</v>
      </c>
      <c r="EP472" s="274" t="s">
        <v>503</v>
      </c>
      <c r="EQ472" s="139"/>
    </row>
    <row r="473" spans="2:147" s="26" customFormat="1" ht="30" customHeight="1" outlineLevel="2">
      <c r="B473" s="142"/>
      <c r="C473" s="120" t="s">
        <v>2098</v>
      </c>
      <c r="D473" s="121"/>
      <c r="E473" s="129"/>
      <c r="F473" s="152"/>
      <c r="G473" s="178" t="s">
        <v>503</v>
      </c>
      <c r="H473" s="178"/>
      <c r="I473" s="178"/>
      <c r="J473" s="178"/>
      <c r="K473" s="178"/>
      <c r="L473" s="178"/>
      <c r="M473" s="178"/>
      <c r="N473" s="178"/>
      <c r="O473" s="178"/>
      <c r="P473" s="178"/>
      <c r="Q473" s="178"/>
      <c r="R473" s="178"/>
      <c r="S473" s="178"/>
      <c r="T473" s="178"/>
      <c r="U473" s="178"/>
      <c r="V473" s="178"/>
      <c r="W473" s="178"/>
      <c r="X473" s="178"/>
      <c r="Y473" s="178"/>
      <c r="Z473" s="178"/>
      <c r="AA473" s="178"/>
      <c r="AB473" s="178"/>
      <c r="AC473" s="178"/>
      <c r="AD473" s="178"/>
      <c r="AE473" s="178"/>
      <c r="AF473" s="178"/>
      <c r="AG473" s="178"/>
      <c r="AH473" s="178"/>
      <c r="AI473" s="178"/>
      <c r="AJ473" s="178"/>
      <c r="AK473" s="178"/>
      <c r="AL473" s="178"/>
      <c r="AM473" s="178"/>
      <c r="AN473" s="178"/>
      <c r="AO473" s="178"/>
      <c r="AP473" s="178"/>
      <c r="AQ473" s="178"/>
      <c r="AR473" s="178"/>
      <c r="AS473" s="178"/>
      <c r="AT473" s="178"/>
      <c r="AU473" s="178"/>
      <c r="AV473" s="178"/>
      <c r="AW473" s="178"/>
      <c r="AX473" s="178"/>
      <c r="AY473" s="178"/>
      <c r="AZ473" s="178"/>
      <c r="BA473" s="178"/>
      <c r="BB473" s="178"/>
      <c r="BC473" s="178"/>
      <c r="BD473" s="178"/>
      <c r="BE473" s="178"/>
      <c r="BF473" s="178"/>
      <c r="BG473" s="178"/>
      <c r="BH473" s="178"/>
      <c r="BI473" s="178"/>
      <c r="BJ473" s="178"/>
      <c r="BK473" s="178"/>
      <c r="BL473" s="178"/>
      <c r="BM473" s="178"/>
      <c r="BN473" s="178"/>
      <c r="BO473" s="178"/>
      <c r="BP473" s="178"/>
      <c r="BQ473" s="178"/>
      <c r="BR473" s="178"/>
      <c r="BS473" s="178"/>
      <c r="BT473" s="178"/>
      <c r="BU473" s="178"/>
      <c r="BV473" s="178"/>
      <c r="BW473" s="178"/>
      <c r="BX473" s="178"/>
      <c r="BY473" s="178"/>
      <c r="BZ473" s="178"/>
      <c r="CA473" s="178"/>
      <c r="CB473" s="178"/>
      <c r="CC473" s="178"/>
      <c r="CD473" s="178"/>
      <c r="CE473" s="178"/>
      <c r="CF473" s="178"/>
      <c r="CG473" s="178"/>
      <c r="CH473" s="178"/>
      <c r="CI473" s="178"/>
      <c r="CJ473" s="178"/>
      <c r="CK473" s="178"/>
      <c r="CL473" s="178"/>
      <c r="CM473" s="178"/>
      <c r="CN473" s="178"/>
      <c r="CO473" s="178"/>
      <c r="CP473" s="178"/>
      <c r="CQ473" s="178"/>
      <c r="CR473" s="178"/>
      <c r="CS473" s="178"/>
      <c r="CT473" s="178"/>
      <c r="CU473" s="178"/>
      <c r="CV473" s="178"/>
      <c r="CW473" s="178"/>
      <c r="CX473" s="178"/>
      <c r="CY473" s="178"/>
      <c r="CZ473" s="178"/>
      <c r="DA473" s="178"/>
      <c r="DB473" s="178"/>
      <c r="DC473" s="178"/>
      <c r="DD473" s="178"/>
      <c r="DE473" s="178"/>
      <c r="DF473" s="178"/>
      <c r="DG473" s="178"/>
      <c r="DH473" s="178"/>
      <c r="DI473" s="178"/>
      <c r="DJ473" s="178"/>
      <c r="DK473" s="178"/>
      <c r="DL473" s="178"/>
      <c r="DM473" s="178"/>
      <c r="DN473" s="178"/>
      <c r="DO473" s="178"/>
      <c r="DP473" s="178"/>
      <c r="DQ473" s="178"/>
      <c r="DR473" s="178"/>
      <c r="DS473" s="178"/>
      <c r="DT473" s="178"/>
      <c r="DU473" s="178"/>
      <c r="DV473" s="178"/>
      <c r="DW473" s="178"/>
      <c r="DX473" s="178"/>
      <c r="DY473" s="178"/>
      <c r="DZ473" s="178"/>
      <c r="EA473" s="178"/>
      <c r="EB473" s="178"/>
      <c r="EC473" s="178"/>
      <c r="ED473" s="178"/>
      <c r="EE473" s="178"/>
      <c r="EF473" s="178"/>
      <c r="EG473" s="178"/>
      <c r="EH473" s="178"/>
      <c r="EI473" s="178"/>
      <c r="EJ473" s="178"/>
      <c r="EK473" s="178"/>
      <c r="EL473" s="178"/>
      <c r="EM473" s="178"/>
      <c r="EN473" s="178"/>
      <c r="EO473" s="178" t="s">
        <v>503</v>
      </c>
      <c r="EP473" s="274" t="s">
        <v>503</v>
      </c>
      <c r="EQ473" s="139"/>
    </row>
    <row r="474" spans="2:147" s="26" customFormat="1" ht="30" customHeight="1">
      <c r="D474" s="125"/>
      <c r="F474" s="174"/>
      <c r="G474" s="174"/>
      <c r="H474" s="174"/>
      <c r="I474" s="174"/>
      <c r="J474" s="174"/>
      <c r="K474" s="174"/>
      <c r="L474" s="174"/>
      <c r="M474" s="174"/>
      <c r="N474" s="174"/>
      <c r="O474" s="174"/>
      <c r="P474" s="174"/>
      <c r="Q474" s="174"/>
      <c r="R474" s="174"/>
      <c r="S474" s="174"/>
      <c r="T474" s="174"/>
      <c r="U474" s="174"/>
      <c r="V474" s="174"/>
      <c r="W474" s="174"/>
      <c r="X474" s="174"/>
      <c r="Y474" s="174"/>
      <c r="Z474" s="174"/>
      <c r="AA474" s="174"/>
      <c r="AB474" s="174"/>
      <c r="AC474" s="174"/>
      <c r="AD474" s="174"/>
      <c r="AE474" s="174"/>
      <c r="AF474" s="174"/>
      <c r="AG474" s="174"/>
      <c r="AH474" s="174"/>
      <c r="AI474" s="174"/>
      <c r="AJ474" s="174"/>
      <c r="AK474" s="174"/>
      <c r="AL474" s="174"/>
      <c r="AM474" s="174"/>
      <c r="AN474" s="174"/>
      <c r="AO474" s="174"/>
      <c r="AP474" s="174"/>
      <c r="AQ474" s="174"/>
      <c r="AR474" s="174"/>
      <c r="AS474" s="174"/>
      <c r="AT474" s="174"/>
      <c r="AU474" s="174"/>
      <c r="AV474" s="174"/>
      <c r="AW474" s="174"/>
      <c r="AX474" s="174"/>
      <c r="AY474" s="174"/>
      <c r="AZ474" s="174"/>
      <c r="BA474" s="174"/>
      <c r="BB474" s="174"/>
      <c r="BC474" s="174"/>
      <c r="BD474" s="174"/>
      <c r="BE474" s="174"/>
      <c r="BF474" s="174"/>
      <c r="BG474" s="174"/>
      <c r="BH474" s="174"/>
      <c r="BI474" s="174"/>
      <c r="BJ474" s="174"/>
      <c r="BK474" s="174"/>
      <c r="BL474" s="174"/>
      <c r="BM474" s="174"/>
      <c r="BN474" s="174"/>
      <c r="BO474" s="174"/>
      <c r="BP474" s="174"/>
      <c r="BQ474" s="174"/>
      <c r="BR474" s="174"/>
      <c r="BS474" s="174"/>
      <c r="BT474" s="174"/>
      <c r="BU474" s="174"/>
      <c r="BV474" s="174"/>
      <c r="BW474" s="174"/>
      <c r="BX474" s="174"/>
      <c r="BY474" s="174"/>
      <c r="BZ474" s="174"/>
      <c r="CA474" s="174"/>
      <c r="CB474" s="174"/>
      <c r="CC474" s="174"/>
      <c r="CD474" s="174"/>
      <c r="CE474" s="174"/>
      <c r="CF474" s="174"/>
      <c r="CG474" s="174"/>
      <c r="CH474" s="174"/>
      <c r="CI474" s="174"/>
      <c r="CJ474" s="174"/>
      <c r="CK474" s="174"/>
      <c r="CL474" s="174"/>
      <c r="CM474" s="174"/>
      <c r="CN474" s="174"/>
      <c r="CO474" s="174"/>
      <c r="CP474" s="174"/>
      <c r="CQ474" s="174"/>
      <c r="CR474" s="174"/>
      <c r="CS474" s="174"/>
      <c r="CT474" s="174"/>
      <c r="CU474" s="174"/>
      <c r="CV474" s="174"/>
      <c r="CW474" s="174"/>
      <c r="CX474" s="174"/>
      <c r="CY474" s="174"/>
      <c r="CZ474" s="174"/>
      <c r="DA474" s="174"/>
      <c r="DB474" s="174"/>
      <c r="DC474" s="174"/>
      <c r="DD474" s="174"/>
      <c r="DE474" s="174"/>
      <c r="DF474" s="174"/>
      <c r="DG474" s="174"/>
      <c r="DH474" s="174"/>
      <c r="DI474" s="174"/>
      <c r="DJ474" s="174"/>
      <c r="DK474" s="174"/>
      <c r="DL474" s="174"/>
      <c r="DM474" s="174"/>
      <c r="DN474" s="174"/>
      <c r="DO474" s="174"/>
      <c r="DP474" s="174"/>
      <c r="DQ474" s="174"/>
      <c r="DR474" s="174"/>
      <c r="DS474" s="174"/>
      <c r="DT474" s="174"/>
      <c r="DU474" s="174"/>
      <c r="DV474" s="174"/>
      <c r="DW474" s="174"/>
      <c r="DX474" s="174"/>
      <c r="DY474" s="174"/>
      <c r="DZ474" s="174"/>
      <c r="EA474" s="174"/>
      <c r="EB474" s="174"/>
      <c r="EC474" s="174"/>
      <c r="ED474" s="174"/>
      <c r="EE474" s="174"/>
      <c r="EF474" s="174"/>
      <c r="EG474" s="174"/>
      <c r="EH474" s="174"/>
      <c r="EI474" s="174"/>
      <c r="EJ474" s="174"/>
      <c r="EK474" s="174"/>
      <c r="EL474" s="174"/>
      <c r="EM474" s="174"/>
      <c r="EN474" s="174"/>
      <c r="EO474" s="174"/>
      <c r="EP474" s="174"/>
      <c r="EQ474" s="139"/>
    </row>
    <row r="475" spans="2:147" s="26" customFormat="1" ht="30" customHeight="1">
      <c r="B475" s="118" t="s">
        <v>447</v>
      </c>
      <c r="C475" s="141" t="s">
        <v>1460</v>
      </c>
      <c r="D475" s="119"/>
      <c r="E475" s="141"/>
      <c r="F475" s="172"/>
      <c r="G475" s="172" t="s">
        <v>2</v>
      </c>
      <c r="H475" s="172" t="s">
        <v>3</v>
      </c>
      <c r="I475" s="172" t="s">
        <v>3</v>
      </c>
      <c r="J475" s="172" t="s">
        <v>3</v>
      </c>
      <c r="K475" s="172" t="s">
        <v>3</v>
      </c>
      <c r="L475" s="172" t="s">
        <v>3</v>
      </c>
      <c r="M475" s="172" t="s">
        <v>3</v>
      </c>
      <c r="N475" s="172" t="s">
        <v>3</v>
      </c>
      <c r="O475" s="172" t="s">
        <v>3</v>
      </c>
      <c r="P475" s="172" t="s">
        <v>3</v>
      </c>
      <c r="Q475" s="172" t="s">
        <v>3</v>
      </c>
      <c r="R475" s="172" t="s">
        <v>3</v>
      </c>
      <c r="S475" s="172" t="s">
        <v>3</v>
      </c>
      <c r="T475" s="172" t="s">
        <v>3</v>
      </c>
      <c r="U475" s="172" t="s">
        <v>3</v>
      </c>
      <c r="V475" s="172" t="s">
        <v>3</v>
      </c>
      <c r="W475" s="172" t="s">
        <v>3</v>
      </c>
      <c r="X475" s="172" t="s">
        <v>3</v>
      </c>
      <c r="Y475" s="172" t="s">
        <v>3</v>
      </c>
      <c r="Z475" s="172" t="s">
        <v>3</v>
      </c>
      <c r="AA475" s="172" t="s">
        <v>3</v>
      </c>
      <c r="AB475" s="172" t="s">
        <v>3</v>
      </c>
      <c r="AC475" s="172" t="s">
        <v>3</v>
      </c>
      <c r="AD475" s="172" t="s">
        <v>3</v>
      </c>
      <c r="AE475" s="172" t="s">
        <v>3</v>
      </c>
      <c r="AF475" s="172" t="s">
        <v>3</v>
      </c>
      <c r="AG475" s="172" t="s">
        <v>3</v>
      </c>
      <c r="AH475" s="172" t="s">
        <v>3</v>
      </c>
      <c r="AI475" s="172" t="s">
        <v>3</v>
      </c>
      <c r="AJ475" s="172" t="s">
        <v>3</v>
      </c>
      <c r="AK475" s="172" t="s">
        <v>3</v>
      </c>
      <c r="AL475" s="172" t="s">
        <v>3</v>
      </c>
      <c r="AM475" s="172" t="s">
        <v>3</v>
      </c>
      <c r="AN475" s="172" t="s">
        <v>3</v>
      </c>
      <c r="AO475" s="172" t="s">
        <v>3</v>
      </c>
      <c r="AP475" s="172" t="s">
        <v>3</v>
      </c>
      <c r="AQ475" s="172" t="s">
        <v>3</v>
      </c>
      <c r="AR475" s="172" t="s">
        <v>3</v>
      </c>
      <c r="AS475" s="172" t="s">
        <v>3</v>
      </c>
      <c r="AT475" s="172" t="s">
        <v>3</v>
      </c>
      <c r="AU475" s="172" t="s">
        <v>3</v>
      </c>
      <c r="AV475" s="172" t="s">
        <v>3</v>
      </c>
      <c r="AW475" s="172" t="s">
        <v>3</v>
      </c>
      <c r="AX475" s="172" t="s">
        <v>3</v>
      </c>
      <c r="AY475" s="172" t="s">
        <v>3</v>
      </c>
      <c r="AZ475" s="172" t="s">
        <v>3</v>
      </c>
      <c r="BA475" s="172" t="s">
        <v>3</v>
      </c>
      <c r="BB475" s="172" t="s">
        <v>3</v>
      </c>
      <c r="BC475" s="172" t="s">
        <v>3</v>
      </c>
      <c r="BD475" s="172" t="s">
        <v>3</v>
      </c>
      <c r="BE475" s="172" t="s">
        <v>3</v>
      </c>
      <c r="BF475" s="172" t="s">
        <v>3</v>
      </c>
      <c r="BG475" s="172" t="s">
        <v>3</v>
      </c>
      <c r="BH475" s="172" t="s">
        <v>3</v>
      </c>
      <c r="BI475" s="172" t="s">
        <v>3</v>
      </c>
      <c r="BJ475" s="172" t="s">
        <v>3</v>
      </c>
      <c r="BK475" s="172" t="s">
        <v>3</v>
      </c>
      <c r="BL475" s="172" t="s">
        <v>3</v>
      </c>
      <c r="BM475" s="172" t="s">
        <v>3</v>
      </c>
      <c r="BN475" s="172" t="s">
        <v>3</v>
      </c>
      <c r="BO475" s="172" t="s">
        <v>3</v>
      </c>
      <c r="BP475" s="172" t="s">
        <v>3</v>
      </c>
      <c r="BQ475" s="172" t="s">
        <v>3</v>
      </c>
      <c r="BR475" s="172" t="s">
        <v>3</v>
      </c>
      <c r="BS475" s="172" t="s">
        <v>3</v>
      </c>
      <c r="BT475" s="172" t="s">
        <v>3</v>
      </c>
      <c r="BU475" s="172" t="s">
        <v>3</v>
      </c>
      <c r="BV475" s="172" t="s">
        <v>3</v>
      </c>
      <c r="BW475" s="172" t="s">
        <v>3</v>
      </c>
      <c r="BX475" s="172" t="s">
        <v>3</v>
      </c>
      <c r="BY475" s="172" t="s">
        <v>3</v>
      </c>
      <c r="BZ475" s="172" t="s">
        <v>3</v>
      </c>
      <c r="CA475" s="172" t="s">
        <v>3</v>
      </c>
      <c r="CB475" s="172" t="s">
        <v>3</v>
      </c>
      <c r="CC475" s="172" t="s">
        <v>3</v>
      </c>
      <c r="CD475" s="172" t="s">
        <v>3</v>
      </c>
      <c r="CE475" s="172" t="s">
        <v>3</v>
      </c>
      <c r="CF475" s="172" t="s">
        <v>3</v>
      </c>
      <c r="CG475" s="172" t="s">
        <v>3</v>
      </c>
      <c r="CH475" s="172" t="s">
        <v>3</v>
      </c>
      <c r="CI475" s="172" t="s">
        <v>3</v>
      </c>
      <c r="CJ475" s="172" t="s">
        <v>3</v>
      </c>
      <c r="CK475" s="172" t="s">
        <v>3</v>
      </c>
      <c r="CL475" s="172" t="s">
        <v>3</v>
      </c>
      <c r="CM475" s="172" t="s">
        <v>3</v>
      </c>
      <c r="CN475" s="172" t="s">
        <v>3</v>
      </c>
      <c r="CO475" s="172" t="s">
        <v>3</v>
      </c>
      <c r="CP475" s="172" t="s">
        <v>3</v>
      </c>
      <c r="CQ475" s="172" t="s">
        <v>3</v>
      </c>
      <c r="CR475" s="172" t="s">
        <v>3</v>
      </c>
      <c r="CS475" s="172" t="s">
        <v>3</v>
      </c>
      <c r="CT475" s="172" t="s">
        <v>3</v>
      </c>
      <c r="CU475" s="172" t="s">
        <v>3</v>
      </c>
      <c r="CV475" s="172" t="s">
        <v>3</v>
      </c>
      <c r="CW475" s="172" t="s">
        <v>3</v>
      </c>
      <c r="CX475" s="172" t="s">
        <v>3</v>
      </c>
      <c r="CY475" s="172" t="s">
        <v>3</v>
      </c>
      <c r="CZ475" s="172" t="s">
        <v>3</v>
      </c>
      <c r="DA475" s="172" t="s">
        <v>3</v>
      </c>
      <c r="DB475" s="172" t="s">
        <v>3</v>
      </c>
      <c r="DC475" s="172" t="s">
        <v>3</v>
      </c>
      <c r="DD475" s="172" t="s">
        <v>3</v>
      </c>
      <c r="DE475" s="172" t="s">
        <v>3</v>
      </c>
      <c r="DF475" s="172" t="s">
        <v>3</v>
      </c>
      <c r="DG475" s="172" t="s">
        <v>3</v>
      </c>
      <c r="DH475" s="172" t="s">
        <v>3</v>
      </c>
      <c r="DI475" s="172" t="s">
        <v>3</v>
      </c>
      <c r="DJ475" s="172" t="s">
        <v>3</v>
      </c>
      <c r="DK475" s="172" t="s">
        <v>3</v>
      </c>
      <c r="DL475" s="172" t="s">
        <v>3</v>
      </c>
      <c r="DM475" s="172" t="s">
        <v>3</v>
      </c>
      <c r="DN475" s="172" t="s">
        <v>3</v>
      </c>
      <c r="DO475" s="172" t="s">
        <v>3</v>
      </c>
      <c r="DP475" s="172" t="s">
        <v>3</v>
      </c>
      <c r="DQ475" s="172" t="s">
        <v>3</v>
      </c>
      <c r="DR475" s="172" t="s">
        <v>3</v>
      </c>
      <c r="DS475" s="172" t="s">
        <v>3</v>
      </c>
      <c r="DT475" s="172" t="s">
        <v>3</v>
      </c>
      <c r="DU475" s="172" t="s">
        <v>3</v>
      </c>
      <c r="DV475" s="172" t="s">
        <v>3</v>
      </c>
      <c r="DW475" s="172" t="s">
        <v>3</v>
      </c>
      <c r="DX475" s="172" t="s">
        <v>3</v>
      </c>
      <c r="DY475" s="172" t="s">
        <v>3</v>
      </c>
      <c r="DZ475" s="172" t="s">
        <v>3</v>
      </c>
      <c r="EA475" s="172" t="s">
        <v>3</v>
      </c>
      <c r="EB475" s="172" t="s">
        <v>3</v>
      </c>
      <c r="EC475" s="172" t="s">
        <v>3</v>
      </c>
      <c r="ED475" s="172" t="s">
        <v>3</v>
      </c>
      <c r="EE475" s="172" t="s">
        <v>3</v>
      </c>
      <c r="EF475" s="172" t="s">
        <v>3</v>
      </c>
      <c r="EG475" s="172" t="s">
        <v>3</v>
      </c>
      <c r="EH475" s="172" t="s">
        <v>3</v>
      </c>
      <c r="EI475" s="172" t="s">
        <v>3</v>
      </c>
      <c r="EJ475" s="172" t="s">
        <v>3</v>
      </c>
      <c r="EK475" s="172" t="s">
        <v>3</v>
      </c>
      <c r="EL475" s="172" t="s">
        <v>3</v>
      </c>
      <c r="EM475" s="172" t="s">
        <v>3</v>
      </c>
      <c r="EN475" s="172" t="s">
        <v>3</v>
      </c>
      <c r="EO475" s="172" t="s">
        <v>2</v>
      </c>
      <c r="EP475" s="284" t="s">
        <v>2</v>
      </c>
      <c r="EQ475" s="139"/>
    </row>
    <row r="476" spans="2:147" s="26" customFormat="1" ht="30" customHeight="1" outlineLevel="1">
      <c r="B476" s="142"/>
      <c r="C476" s="120" t="s">
        <v>2107</v>
      </c>
      <c r="D476" s="121"/>
      <c r="E476" s="123"/>
      <c r="F476" s="181"/>
      <c r="G476" s="181"/>
      <c r="H476" s="181"/>
      <c r="I476" s="181"/>
      <c r="J476" s="181"/>
      <c r="K476" s="181"/>
      <c r="L476" s="181"/>
      <c r="M476" s="181"/>
      <c r="N476" s="181"/>
      <c r="O476" s="181"/>
      <c r="P476" s="181"/>
      <c r="Q476" s="181"/>
      <c r="R476" s="181"/>
      <c r="S476" s="181"/>
      <c r="T476" s="181"/>
      <c r="U476" s="181"/>
      <c r="V476" s="181"/>
      <c r="W476" s="181"/>
      <c r="X476" s="181"/>
      <c r="Y476" s="181"/>
      <c r="Z476" s="181"/>
      <c r="AA476" s="181"/>
      <c r="AB476" s="181"/>
      <c r="AC476" s="181"/>
      <c r="AD476" s="181"/>
      <c r="AE476" s="181"/>
      <c r="AF476" s="181"/>
      <c r="AG476" s="181"/>
      <c r="AH476" s="181"/>
      <c r="AI476" s="181"/>
      <c r="AJ476" s="181"/>
      <c r="AK476" s="181"/>
      <c r="AL476" s="181"/>
      <c r="AM476" s="181"/>
      <c r="AN476" s="181"/>
      <c r="AO476" s="181"/>
      <c r="AP476" s="181"/>
      <c r="AQ476" s="181"/>
      <c r="AR476" s="181"/>
      <c r="AS476" s="181"/>
      <c r="AT476" s="181"/>
      <c r="AU476" s="181"/>
      <c r="AV476" s="181"/>
      <c r="AW476" s="181"/>
      <c r="AX476" s="181"/>
      <c r="AY476" s="181"/>
      <c r="AZ476" s="181"/>
      <c r="BA476" s="181"/>
      <c r="BB476" s="181"/>
      <c r="BC476" s="181"/>
      <c r="BD476" s="181"/>
      <c r="BE476" s="181"/>
      <c r="BF476" s="181"/>
      <c r="BG476" s="181"/>
      <c r="BH476" s="181"/>
      <c r="BI476" s="181"/>
      <c r="BJ476" s="181"/>
      <c r="BK476" s="181"/>
      <c r="BL476" s="181"/>
      <c r="BM476" s="181"/>
      <c r="BN476" s="181"/>
      <c r="BO476" s="181"/>
      <c r="BP476" s="181"/>
      <c r="BQ476" s="181"/>
      <c r="BR476" s="181"/>
      <c r="BS476" s="181"/>
      <c r="BT476" s="181"/>
      <c r="BU476" s="181"/>
      <c r="BV476" s="181"/>
      <c r="BW476" s="181"/>
      <c r="BX476" s="181"/>
      <c r="BY476" s="181"/>
      <c r="BZ476" s="181"/>
      <c r="CA476" s="181"/>
      <c r="CB476" s="181"/>
      <c r="CC476" s="181"/>
      <c r="CD476" s="181"/>
      <c r="CE476" s="181"/>
      <c r="CF476" s="181"/>
      <c r="CG476" s="181"/>
      <c r="CH476" s="181"/>
      <c r="CI476" s="181"/>
      <c r="CJ476" s="181"/>
      <c r="CK476" s="181"/>
      <c r="CL476" s="181"/>
      <c r="CM476" s="181"/>
      <c r="CN476" s="181"/>
      <c r="CO476" s="181"/>
      <c r="CP476" s="181"/>
      <c r="CQ476" s="181"/>
      <c r="CR476" s="181"/>
      <c r="CS476" s="181"/>
      <c r="CT476" s="181"/>
      <c r="CU476" s="181"/>
      <c r="CV476" s="181"/>
      <c r="CW476" s="181"/>
      <c r="CX476" s="181"/>
      <c r="CY476" s="181"/>
      <c r="CZ476" s="181"/>
      <c r="DA476" s="181"/>
      <c r="DB476" s="181"/>
      <c r="DC476" s="181"/>
      <c r="DD476" s="181"/>
      <c r="DE476" s="181"/>
      <c r="DF476" s="181"/>
      <c r="DG476" s="181"/>
      <c r="DH476" s="181"/>
      <c r="DI476" s="181"/>
      <c r="DJ476" s="181"/>
      <c r="DK476" s="181"/>
      <c r="DL476" s="181"/>
      <c r="DM476" s="181"/>
      <c r="DN476" s="181"/>
      <c r="DO476" s="181"/>
      <c r="DP476" s="181"/>
      <c r="DQ476" s="181"/>
      <c r="DR476" s="181"/>
      <c r="DS476" s="181"/>
      <c r="DT476" s="181"/>
      <c r="DU476" s="181"/>
      <c r="DV476" s="181"/>
      <c r="DW476" s="181"/>
      <c r="DX476" s="181"/>
      <c r="DY476" s="181"/>
      <c r="DZ476" s="181"/>
      <c r="EA476" s="181"/>
      <c r="EB476" s="181"/>
      <c r="EC476" s="181"/>
      <c r="ED476" s="181"/>
      <c r="EE476" s="181"/>
      <c r="EF476" s="181"/>
      <c r="EG476" s="181"/>
      <c r="EH476" s="181"/>
      <c r="EI476" s="181"/>
      <c r="EJ476" s="181"/>
      <c r="EK476" s="181"/>
      <c r="EL476" s="181"/>
      <c r="EM476" s="181"/>
      <c r="EN476" s="181"/>
      <c r="EO476" s="181" t="s">
        <v>503</v>
      </c>
      <c r="EP476" s="281" t="s">
        <v>2108</v>
      </c>
      <c r="EQ476" s="139"/>
    </row>
    <row r="477" spans="2:147" s="26" customFormat="1" ht="30" customHeight="1">
      <c r="D477" s="125"/>
      <c r="F477" s="174"/>
      <c r="G477" s="174"/>
      <c r="H477" s="174"/>
      <c r="I477" s="174"/>
      <c r="J477" s="174"/>
      <c r="K477" s="174"/>
      <c r="L477" s="174"/>
      <c r="M477" s="174"/>
      <c r="N477" s="174"/>
      <c r="O477" s="174"/>
      <c r="P477" s="174"/>
      <c r="Q477" s="174"/>
      <c r="R477" s="174"/>
      <c r="S477" s="174"/>
      <c r="T477" s="174"/>
      <c r="U477" s="174"/>
      <c r="V477" s="174"/>
      <c r="W477" s="174"/>
      <c r="X477" s="174"/>
      <c r="Y477" s="174"/>
      <c r="Z477" s="174"/>
      <c r="AA477" s="174"/>
      <c r="AB477" s="174"/>
      <c r="AC477" s="174"/>
      <c r="AD477" s="174"/>
      <c r="AE477" s="174"/>
      <c r="AF477" s="174"/>
      <c r="AG477" s="174"/>
      <c r="AH477" s="174"/>
      <c r="AI477" s="174"/>
      <c r="AJ477" s="174"/>
      <c r="AK477" s="174"/>
      <c r="AL477" s="174"/>
      <c r="AM477" s="174"/>
      <c r="AN477" s="174"/>
      <c r="AO477" s="174"/>
      <c r="AP477" s="174"/>
      <c r="AQ477" s="174"/>
      <c r="AR477" s="174"/>
      <c r="AS477" s="174"/>
      <c r="AT477" s="174"/>
      <c r="AU477" s="174"/>
      <c r="AV477" s="174"/>
      <c r="AW477" s="174"/>
      <c r="AX477" s="174"/>
      <c r="AY477" s="174"/>
      <c r="AZ477" s="174"/>
      <c r="BA477" s="174"/>
      <c r="BB477" s="174"/>
      <c r="BC477" s="174"/>
      <c r="BD477" s="174"/>
      <c r="BE477" s="174"/>
      <c r="BF477" s="174"/>
      <c r="BG477" s="174"/>
      <c r="BH477" s="174"/>
      <c r="BI477" s="174"/>
      <c r="BJ477" s="174"/>
      <c r="BK477" s="174"/>
      <c r="BL477" s="174"/>
      <c r="BM477" s="174"/>
      <c r="BN477" s="174"/>
      <c r="BO477" s="174"/>
      <c r="BP477" s="174"/>
      <c r="BQ477" s="174"/>
      <c r="BR477" s="174"/>
      <c r="BS477" s="174"/>
      <c r="BT477" s="174"/>
      <c r="BU477" s="174"/>
      <c r="BV477" s="174"/>
      <c r="BW477" s="174"/>
      <c r="BX477" s="174"/>
      <c r="BY477" s="174"/>
      <c r="BZ477" s="174"/>
      <c r="CA477" s="174"/>
      <c r="CB477" s="174"/>
      <c r="CC477" s="174"/>
      <c r="CD477" s="174"/>
      <c r="CE477" s="174"/>
      <c r="CF477" s="174"/>
      <c r="CG477" s="174"/>
      <c r="CH477" s="174"/>
      <c r="CI477" s="174"/>
      <c r="CJ477" s="174"/>
      <c r="CK477" s="174"/>
      <c r="CL477" s="174"/>
      <c r="CM477" s="174"/>
      <c r="CN477" s="174"/>
      <c r="CO477" s="174"/>
      <c r="CP477" s="174"/>
      <c r="CQ477" s="174"/>
      <c r="CR477" s="174"/>
      <c r="CS477" s="174"/>
      <c r="CT477" s="174"/>
      <c r="CU477" s="174"/>
      <c r="CV477" s="174"/>
      <c r="CW477" s="174"/>
      <c r="CX477" s="174"/>
      <c r="CY477" s="174"/>
      <c r="CZ477" s="174"/>
      <c r="DA477" s="174"/>
      <c r="DB477" s="174"/>
      <c r="DC477" s="174"/>
      <c r="DD477" s="174"/>
      <c r="DE477" s="174"/>
      <c r="DF477" s="174"/>
      <c r="DG477" s="174"/>
      <c r="DH477" s="174"/>
      <c r="DI477" s="174"/>
      <c r="DJ477" s="174"/>
      <c r="DK477" s="174"/>
      <c r="DL477" s="174"/>
      <c r="DM477" s="174"/>
      <c r="DN477" s="174"/>
      <c r="DO477" s="174"/>
      <c r="DP477" s="174"/>
      <c r="DQ477" s="174"/>
      <c r="DR477" s="174"/>
      <c r="DS477" s="174"/>
      <c r="DT477" s="174"/>
      <c r="DU477" s="174"/>
      <c r="DV477" s="174"/>
      <c r="DW477" s="174"/>
      <c r="DX477" s="174"/>
      <c r="DY477" s="174"/>
      <c r="DZ477" s="174"/>
      <c r="EA477" s="174"/>
      <c r="EB477" s="174"/>
      <c r="EC477" s="174"/>
      <c r="ED477" s="174"/>
      <c r="EE477" s="174"/>
      <c r="EF477" s="174"/>
      <c r="EG477" s="174"/>
      <c r="EH477" s="174"/>
      <c r="EI477" s="174"/>
      <c r="EJ477" s="174"/>
      <c r="EK477" s="174"/>
      <c r="EL477" s="174"/>
      <c r="EM477" s="174"/>
      <c r="EN477" s="174"/>
      <c r="EO477" s="174"/>
      <c r="EP477" s="174"/>
      <c r="EQ477" s="139"/>
    </row>
    <row r="478" spans="2:147" s="26" customFormat="1" ht="30" customHeight="1">
      <c r="B478" s="118" t="s">
        <v>2109</v>
      </c>
      <c r="C478" s="141" t="s">
        <v>1460</v>
      </c>
      <c r="D478" s="119"/>
      <c r="E478" s="141"/>
      <c r="F478" s="172"/>
      <c r="G478" s="172" t="s">
        <v>2</v>
      </c>
      <c r="H478" s="172" t="s">
        <v>2</v>
      </c>
      <c r="I478" s="172" t="s">
        <v>2</v>
      </c>
      <c r="J478" s="172" t="s">
        <v>3</v>
      </c>
      <c r="K478" s="172" t="s">
        <v>3</v>
      </c>
      <c r="L478" s="172" t="s">
        <v>2</v>
      </c>
      <c r="M478" s="172" t="s">
        <v>2</v>
      </c>
      <c r="N478" s="172" t="s">
        <v>2</v>
      </c>
      <c r="O478" s="172" t="s">
        <v>2</v>
      </c>
      <c r="P478" s="172" t="s">
        <v>2</v>
      </c>
      <c r="Q478" s="172" t="s">
        <v>2</v>
      </c>
      <c r="R478" s="172" t="s">
        <v>2</v>
      </c>
      <c r="S478" s="172" t="s">
        <v>2</v>
      </c>
      <c r="T478" s="172" t="s">
        <v>2</v>
      </c>
      <c r="U478" s="172" t="s">
        <v>2</v>
      </c>
      <c r="V478" s="172" t="s">
        <v>2</v>
      </c>
      <c r="W478" s="172" t="s">
        <v>2</v>
      </c>
      <c r="X478" s="172" t="s">
        <v>2</v>
      </c>
      <c r="Y478" s="172" t="s">
        <v>2</v>
      </c>
      <c r="Z478" s="172" t="s">
        <v>3</v>
      </c>
      <c r="AA478" s="172" t="s">
        <v>3</v>
      </c>
      <c r="AB478" s="172" t="s">
        <v>3</v>
      </c>
      <c r="AC478" s="172" t="s">
        <v>3</v>
      </c>
      <c r="AD478" s="172" t="s">
        <v>3</v>
      </c>
      <c r="AE478" s="172" t="s">
        <v>3</v>
      </c>
      <c r="AF478" s="172" t="s">
        <v>3</v>
      </c>
      <c r="AG478" s="172" t="s">
        <v>3</v>
      </c>
      <c r="AH478" s="172" t="s">
        <v>3</v>
      </c>
      <c r="AI478" s="172" t="s">
        <v>3</v>
      </c>
      <c r="AJ478" s="172" t="s">
        <v>3</v>
      </c>
      <c r="AK478" s="172" t="s">
        <v>3</v>
      </c>
      <c r="AL478" s="172" t="s">
        <v>3</v>
      </c>
      <c r="AM478" s="172" t="s">
        <v>3</v>
      </c>
      <c r="AN478" s="172" t="s">
        <v>3</v>
      </c>
      <c r="AO478" s="172" t="s">
        <v>3</v>
      </c>
      <c r="AP478" s="172" t="s">
        <v>3</v>
      </c>
      <c r="AQ478" s="172" t="s">
        <v>3</v>
      </c>
      <c r="AR478" s="172" t="s">
        <v>3</v>
      </c>
      <c r="AS478" s="172" t="s">
        <v>3</v>
      </c>
      <c r="AT478" s="172" t="s">
        <v>3</v>
      </c>
      <c r="AU478" s="172" t="s">
        <v>3</v>
      </c>
      <c r="AV478" s="172" t="s">
        <v>3</v>
      </c>
      <c r="AW478" s="172" t="s">
        <v>3</v>
      </c>
      <c r="AX478" s="172" t="s">
        <v>3</v>
      </c>
      <c r="AY478" s="172" t="s">
        <v>3</v>
      </c>
      <c r="AZ478" s="172" t="s">
        <v>3</v>
      </c>
      <c r="BA478" s="172" t="s">
        <v>3</v>
      </c>
      <c r="BB478" s="172" t="s">
        <v>3</v>
      </c>
      <c r="BC478" s="172" t="s">
        <v>3</v>
      </c>
      <c r="BD478" s="172" t="s">
        <v>3</v>
      </c>
      <c r="BE478" s="172" t="s">
        <v>2</v>
      </c>
      <c r="BF478" s="172" t="s">
        <v>2</v>
      </c>
      <c r="BG478" s="172" t="s">
        <v>2</v>
      </c>
      <c r="BH478" s="172" t="s">
        <v>2</v>
      </c>
      <c r="BI478" s="172" t="s">
        <v>2</v>
      </c>
      <c r="BJ478" s="172" t="s">
        <v>2</v>
      </c>
      <c r="BK478" s="172" t="s">
        <v>3</v>
      </c>
      <c r="BL478" s="172" t="s">
        <v>3</v>
      </c>
      <c r="BM478" s="172" t="s">
        <v>3</v>
      </c>
      <c r="BN478" s="172" t="s">
        <v>3</v>
      </c>
      <c r="BO478" s="172" t="s">
        <v>3</v>
      </c>
      <c r="BP478" s="172" t="s">
        <v>2</v>
      </c>
      <c r="BQ478" s="172" t="s">
        <v>2</v>
      </c>
      <c r="BR478" s="172" t="s">
        <v>2</v>
      </c>
      <c r="BS478" s="172" t="s">
        <v>2</v>
      </c>
      <c r="BT478" s="172" t="s">
        <v>2</v>
      </c>
      <c r="BU478" s="172" t="s">
        <v>2</v>
      </c>
      <c r="BV478" s="172" t="s">
        <v>2</v>
      </c>
      <c r="BW478" s="172" t="s">
        <v>2</v>
      </c>
      <c r="BX478" s="172" t="s">
        <v>2</v>
      </c>
      <c r="BY478" s="172" t="s">
        <v>2</v>
      </c>
      <c r="BZ478" s="172" t="s">
        <v>2</v>
      </c>
      <c r="CA478" s="172" t="s">
        <v>2</v>
      </c>
      <c r="CB478" s="172" t="s">
        <v>2</v>
      </c>
      <c r="CC478" s="172" t="s">
        <v>2</v>
      </c>
      <c r="CD478" s="172" t="s">
        <v>3</v>
      </c>
      <c r="CE478" s="172" t="s">
        <v>3</v>
      </c>
      <c r="CF478" s="172" t="s">
        <v>3</v>
      </c>
      <c r="CG478" s="172" t="s">
        <v>3</v>
      </c>
      <c r="CH478" s="172" t="s">
        <v>3</v>
      </c>
      <c r="CI478" s="172" t="s">
        <v>3</v>
      </c>
      <c r="CJ478" s="172" t="s">
        <v>3</v>
      </c>
      <c r="CK478" s="172" t="s">
        <v>3</v>
      </c>
      <c r="CL478" s="172" t="s">
        <v>3</v>
      </c>
      <c r="CM478" s="172" t="s">
        <v>2</v>
      </c>
      <c r="CN478" s="172" t="s">
        <v>2</v>
      </c>
      <c r="CO478" s="172" t="s">
        <v>3</v>
      </c>
      <c r="CP478" s="172" t="s">
        <v>2</v>
      </c>
      <c r="CQ478" s="172" t="s">
        <v>3</v>
      </c>
      <c r="CR478" s="172" t="s">
        <v>3</v>
      </c>
      <c r="CS478" s="172" t="s">
        <v>2</v>
      </c>
      <c r="CT478" s="172" t="s">
        <v>3</v>
      </c>
      <c r="CU478" s="172" t="s">
        <v>3</v>
      </c>
      <c r="CV478" s="172" t="s">
        <v>2</v>
      </c>
      <c r="CW478" s="172" t="s">
        <v>3</v>
      </c>
      <c r="CX478" s="172" t="s">
        <v>3</v>
      </c>
      <c r="CY478" s="172" t="s">
        <v>2</v>
      </c>
      <c r="CZ478" s="172" t="s">
        <v>3</v>
      </c>
      <c r="DA478" s="172" t="s">
        <v>3</v>
      </c>
      <c r="DB478" s="172" t="s">
        <v>2</v>
      </c>
      <c r="DC478" s="172" t="s">
        <v>3</v>
      </c>
      <c r="DD478" s="172" t="s">
        <v>3</v>
      </c>
      <c r="DE478" s="172" t="s">
        <v>2</v>
      </c>
      <c r="DF478" s="172" t="s">
        <v>3</v>
      </c>
      <c r="DG478" s="172" t="s">
        <v>3</v>
      </c>
      <c r="DH478" s="172" t="s">
        <v>2</v>
      </c>
      <c r="DI478" s="172" t="s">
        <v>3</v>
      </c>
      <c r="DJ478" s="172" t="s">
        <v>2</v>
      </c>
      <c r="DK478" s="172" t="s">
        <v>3</v>
      </c>
      <c r="DL478" s="172" t="s">
        <v>2</v>
      </c>
      <c r="DM478" s="172" t="s">
        <v>3</v>
      </c>
      <c r="DN478" s="172" t="s">
        <v>2</v>
      </c>
      <c r="DO478" s="172" t="s">
        <v>3</v>
      </c>
      <c r="DP478" s="172" t="s">
        <v>2</v>
      </c>
      <c r="DQ478" s="172" t="s">
        <v>3</v>
      </c>
      <c r="DR478" s="172" t="s">
        <v>2</v>
      </c>
      <c r="DS478" s="172" t="s">
        <v>3</v>
      </c>
      <c r="DT478" s="172" t="s">
        <v>3</v>
      </c>
      <c r="DU478" s="172" t="s">
        <v>3</v>
      </c>
      <c r="DV478" s="172" t="s">
        <v>3</v>
      </c>
      <c r="DW478" s="172" t="s">
        <v>3</v>
      </c>
      <c r="DX478" s="172" t="s">
        <v>3</v>
      </c>
      <c r="DY478" s="172" t="s">
        <v>3</v>
      </c>
      <c r="DZ478" s="172" t="s">
        <v>3</v>
      </c>
      <c r="EA478" s="172" t="s">
        <v>3</v>
      </c>
      <c r="EB478" s="172" t="s">
        <v>3</v>
      </c>
      <c r="EC478" s="172" t="s">
        <v>3</v>
      </c>
      <c r="ED478" s="172" t="s">
        <v>3</v>
      </c>
      <c r="EE478" s="172" t="s">
        <v>3</v>
      </c>
      <c r="EF478" s="172" t="s">
        <v>3</v>
      </c>
      <c r="EG478" s="172" t="s">
        <v>3</v>
      </c>
      <c r="EH478" s="172" t="s">
        <v>3</v>
      </c>
      <c r="EI478" s="172" t="s">
        <v>3</v>
      </c>
      <c r="EJ478" s="172" t="s">
        <v>3</v>
      </c>
      <c r="EK478" s="172" t="s">
        <v>3</v>
      </c>
      <c r="EL478" s="172" t="s">
        <v>3</v>
      </c>
      <c r="EM478" s="172" t="s">
        <v>3</v>
      </c>
      <c r="EN478" s="172" t="s">
        <v>3</v>
      </c>
      <c r="EO478" s="172" t="s">
        <v>2</v>
      </c>
      <c r="EP478" s="273" t="s">
        <v>2</v>
      </c>
      <c r="EQ478" s="139"/>
    </row>
    <row r="479" spans="2:147" s="26" customFormat="1" ht="30" customHeight="1">
      <c r="B479" s="114"/>
      <c r="C479" s="114"/>
      <c r="D479" s="134"/>
      <c r="E479" s="114"/>
      <c r="F479" s="174"/>
      <c r="G479" s="174"/>
      <c r="H479" s="174"/>
      <c r="I479" s="174"/>
      <c r="J479" s="174"/>
      <c r="K479" s="174"/>
      <c r="L479" s="174"/>
      <c r="M479" s="174"/>
      <c r="N479" s="174"/>
      <c r="O479" s="174"/>
      <c r="P479" s="174"/>
      <c r="Q479" s="174"/>
      <c r="R479" s="174"/>
      <c r="S479" s="174"/>
      <c r="T479" s="174"/>
      <c r="U479" s="174"/>
      <c r="V479" s="174"/>
      <c r="W479" s="174"/>
      <c r="X479" s="174"/>
      <c r="Y479" s="174"/>
      <c r="Z479" s="174"/>
      <c r="AA479" s="174"/>
      <c r="AB479" s="174"/>
      <c r="AC479" s="174"/>
      <c r="AD479" s="174"/>
      <c r="AE479" s="174"/>
      <c r="AF479" s="174"/>
      <c r="AG479" s="174"/>
      <c r="AH479" s="174"/>
      <c r="AI479" s="174"/>
      <c r="AJ479" s="174"/>
      <c r="AK479" s="174"/>
      <c r="AL479" s="174"/>
      <c r="AM479" s="174"/>
      <c r="AN479" s="174"/>
      <c r="AO479" s="174"/>
      <c r="AP479" s="174"/>
      <c r="AQ479" s="174"/>
      <c r="AR479" s="174"/>
      <c r="AS479" s="174"/>
      <c r="AT479" s="174"/>
      <c r="AU479" s="174"/>
      <c r="AV479" s="174"/>
      <c r="AW479" s="174"/>
      <c r="AX479" s="174"/>
      <c r="AY479" s="174"/>
      <c r="AZ479" s="174"/>
      <c r="BA479" s="174"/>
      <c r="BB479" s="174"/>
      <c r="BC479" s="174"/>
      <c r="BD479" s="174"/>
      <c r="BE479" s="174"/>
      <c r="BF479" s="174"/>
      <c r="BG479" s="174"/>
      <c r="BH479" s="174"/>
      <c r="BI479" s="174"/>
      <c r="BJ479" s="174"/>
      <c r="BK479" s="174"/>
      <c r="BL479" s="174"/>
      <c r="BM479" s="174"/>
      <c r="BN479" s="174"/>
      <c r="BO479" s="174"/>
      <c r="BP479" s="174"/>
      <c r="BQ479" s="174"/>
      <c r="BR479" s="174"/>
      <c r="BS479" s="174"/>
      <c r="BT479" s="174"/>
      <c r="BU479" s="174"/>
      <c r="BV479" s="174"/>
      <c r="BW479" s="174"/>
      <c r="BX479" s="174"/>
      <c r="BY479" s="174"/>
      <c r="BZ479" s="174"/>
      <c r="CA479" s="174"/>
      <c r="CB479" s="174"/>
      <c r="CC479" s="174"/>
      <c r="CD479" s="174"/>
      <c r="CE479" s="174"/>
      <c r="CF479" s="174"/>
      <c r="CG479" s="174"/>
      <c r="CH479" s="174"/>
      <c r="CI479" s="174"/>
      <c r="CJ479" s="174"/>
      <c r="CK479" s="174"/>
      <c r="CL479" s="174"/>
      <c r="CM479" s="174"/>
      <c r="CN479" s="174"/>
      <c r="CO479" s="174"/>
      <c r="CP479" s="174"/>
      <c r="CQ479" s="174"/>
      <c r="CR479" s="174"/>
      <c r="CS479" s="174"/>
      <c r="CT479" s="174"/>
      <c r="CU479" s="174"/>
      <c r="CV479" s="174"/>
      <c r="CW479" s="174"/>
      <c r="CX479" s="174"/>
      <c r="CY479" s="174"/>
      <c r="CZ479" s="174"/>
      <c r="DA479" s="174"/>
      <c r="DB479" s="174"/>
      <c r="DC479" s="174"/>
      <c r="DD479" s="174"/>
      <c r="DE479" s="174"/>
      <c r="DF479" s="174"/>
      <c r="DG479" s="174"/>
      <c r="DH479" s="174"/>
      <c r="DI479" s="174"/>
      <c r="DJ479" s="174"/>
      <c r="DK479" s="174"/>
      <c r="DL479" s="174"/>
      <c r="DM479" s="174"/>
      <c r="DN479" s="174"/>
      <c r="DO479" s="174"/>
      <c r="DP479" s="174"/>
      <c r="DQ479" s="174"/>
      <c r="DR479" s="174"/>
      <c r="DS479" s="174"/>
      <c r="DT479" s="174"/>
      <c r="DU479" s="174"/>
      <c r="DV479" s="174"/>
      <c r="DW479" s="174"/>
      <c r="DX479" s="174"/>
      <c r="DY479" s="174"/>
      <c r="DZ479" s="174"/>
      <c r="EA479" s="174"/>
      <c r="EB479" s="174"/>
      <c r="EC479" s="174"/>
      <c r="ED479" s="174"/>
      <c r="EE479" s="174"/>
      <c r="EF479" s="174"/>
      <c r="EG479" s="174"/>
      <c r="EH479" s="174"/>
      <c r="EI479" s="174"/>
      <c r="EJ479" s="174"/>
      <c r="EK479" s="174"/>
      <c r="EL479" s="174"/>
      <c r="EM479" s="174"/>
      <c r="EN479" s="174"/>
      <c r="EO479" s="174"/>
      <c r="EP479" s="174"/>
      <c r="EQ479" s="139"/>
    </row>
    <row r="480" spans="2:147" s="26" customFormat="1" ht="30" customHeight="1">
      <c r="B480" s="118" t="s">
        <v>2110</v>
      </c>
      <c r="C480" s="141" t="s">
        <v>1460</v>
      </c>
      <c r="D480" s="119"/>
      <c r="E480" s="141"/>
      <c r="F480" s="172"/>
      <c r="G480" s="172" t="s">
        <v>2</v>
      </c>
      <c r="H480" s="172" t="s">
        <v>3</v>
      </c>
      <c r="I480" s="172" t="s">
        <v>3</v>
      </c>
      <c r="J480" s="172" t="s">
        <v>3</v>
      </c>
      <c r="K480" s="172" t="s">
        <v>3</v>
      </c>
      <c r="L480" s="172" t="s">
        <v>3</v>
      </c>
      <c r="M480" s="172" t="s">
        <v>3</v>
      </c>
      <c r="N480" s="172" t="s">
        <v>3</v>
      </c>
      <c r="O480" s="172" t="s">
        <v>3</v>
      </c>
      <c r="P480" s="172" t="s">
        <v>3</v>
      </c>
      <c r="Q480" s="172" t="s">
        <v>3</v>
      </c>
      <c r="R480" s="172" t="s">
        <v>3</v>
      </c>
      <c r="S480" s="172" t="s">
        <v>3</v>
      </c>
      <c r="T480" s="172" t="s">
        <v>3</v>
      </c>
      <c r="U480" s="172" t="s">
        <v>3</v>
      </c>
      <c r="V480" s="172" t="s">
        <v>3</v>
      </c>
      <c r="W480" s="172" t="s">
        <v>3</v>
      </c>
      <c r="X480" s="172" t="s">
        <v>3</v>
      </c>
      <c r="Y480" s="172" t="s">
        <v>3</v>
      </c>
      <c r="Z480" s="172" t="s">
        <v>3</v>
      </c>
      <c r="AA480" s="172" t="s">
        <v>3</v>
      </c>
      <c r="AB480" s="172" t="s">
        <v>3</v>
      </c>
      <c r="AC480" s="172" t="s">
        <v>3</v>
      </c>
      <c r="AD480" s="172" t="s">
        <v>3</v>
      </c>
      <c r="AE480" s="172" t="s">
        <v>3</v>
      </c>
      <c r="AF480" s="172" t="s">
        <v>3</v>
      </c>
      <c r="AG480" s="172" t="s">
        <v>3</v>
      </c>
      <c r="AH480" s="172" t="s">
        <v>3</v>
      </c>
      <c r="AI480" s="172" t="s">
        <v>3</v>
      </c>
      <c r="AJ480" s="172" t="s">
        <v>3</v>
      </c>
      <c r="AK480" s="172" t="s">
        <v>3</v>
      </c>
      <c r="AL480" s="172" t="s">
        <v>3</v>
      </c>
      <c r="AM480" s="172" t="s">
        <v>3</v>
      </c>
      <c r="AN480" s="172" t="s">
        <v>3</v>
      </c>
      <c r="AO480" s="172" t="s">
        <v>3</v>
      </c>
      <c r="AP480" s="172" t="s">
        <v>3</v>
      </c>
      <c r="AQ480" s="172" t="s">
        <v>3</v>
      </c>
      <c r="AR480" s="172" t="s">
        <v>3</v>
      </c>
      <c r="AS480" s="172" t="s">
        <v>3</v>
      </c>
      <c r="AT480" s="172" t="s">
        <v>3</v>
      </c>
      <c r="AU480" s="172" t="s">
        <v>3</v>
      </c>
      <c r="AV480" s="172" t="s">
        <v>3</v>
      </c>
      <c r="AW480" s="172" t="s">
        <v>3</v>
      </c>
      <c r="AX480" s="172" t="s">
        <v>3</v>
      </c>
      <c r="AY480" s="172" t="s">
        <v>3</v>
      </c>
      <c r="AZ480" s="172" t="s">
        <v>3</v>
      </c>
      <c r="BA480" s="172" t="s">
        <v>3</v>
      </c>
      <c r="BB480" s="172" t="s">
        <v>3</v>
      </c>
      <c r="BC480" s="172" t="s">
        <v>3</v>
      </c>
      <c r="BD480" s="172" t="s">
        <v>3</v>
      </c>
      <c r="BE480" s="172" t="s">
        <v>3</v>
      </c>
      <c r="BF480" s="172" t="s">
        <v>3</v>
      </c>
      <c r="BG480" s="172" t="s">
        <v>3</v>
      </c>
      <c r="BH480" s="172" t="s">
        <v>3</v>
      </c>
      <c r="BI480" s="172" t="s">
        <v>3</v>
      </c>
      <c r="BJ480" s="172" t="s">
        <v>3</v>
      </c>
      <c r="BK480" s="172" t="s">
        <v>3</v>
      </c>
      <c r="BL480" s="172" t="s">
        <v>3</v>
      </c>
      <c r="BM480" s="172" t="s">
        <v>3</v>
      </c>
      <c r="BN480" s="172" t="s">
        <v>3</v>
      </c>
      <c r="BO480" s="172" t="s">
        <v>3</v>
      </c>
      <c r="BP480" s="172" t="s">
        <v>3</v>
      </c>
      <c r="BQ480" s="172" t="s">
        <v>3</v>
      </c>
      <c r="BR480" s="172" t="s">
        <v>3</v>
      </c>
      <c r="BS480" s="172" t="s">
        <v>3</v>
      </c>
      <c r="BT480" s="172" t="s">
        <v>3</v>
      </c>
      <c r="BU480" s="172" t="s">
        <v>3</v>
      </c>
      <c r="BV480" s="172" t="s">
        <v>3</v>
      </c>
      <c r="BW480" s="172" t="s">
        <v>3</v>
      </c>
      <c r="BX480" s="172" t="s">
        <v>3</v>
      </c>
      <c r="BY480" s="172" t="s">
        <v>3</v>
      </c>
      <c r="BZ480" s="172" t="s">
        <v>3</v>
      </c>
      <c r="CA480" s="172" t="s">
        <v>3</v>
      </c>
      <c r="CB480" s="172" t="s">
        <v>3</v>
      </c>
      <c r="CC480" s="172" t="s">
        <v>3</v>
      </c>
      <c r="CD480" s="172" t="s">
        <v>3</v>
      </c>
      <c r="CE480" s="172" t="s">
        <v>3</v>
      </c>
      <c r="CF480" s="172" t="s">
        <v>3</v>
      </c>
      <c r="CG480" s="172" t="s">
        <v>3</v>
      </c>
      <c r="CH480" s="172" t="s">
        <v>3</v>
      </c>
      <c r="CI480" s="172" t="s">
        <v>3</v>
      </c>
      <c r="CJ480" s="172" t="s">
        <v>3</v>
      </c>
      <c r="CK480" s="172" t="s">
        <v>3</v>
      </c>
      <c r="CL480" s="172" t="s">
        <v>3</v>
      </c>
      <c r="CM480" s="172" t="s">
        <v>3</v>
      </c>
      <c r="CN480" s="172" t="s">
        <v>3</v>
      </c>
      <c r="CO480" s="172" t="s">
        <v>3</v>
      </c>
      <c r="CP480" s="172" t="s">
        <v>3</v>
      </c>
      <c r="CQ480" s="172" t="s">
        <v>3</v>
      </c>
      <c r="CR480" s="172" t="s">
        <v>3</v>
      </c>
      <c r="CS480" s="172" t="s">
        <v>3</v>
      </c>
      <c r="CT480" s="172" t="s">
        <v>3</v>
      </c>
      <c r="CU480" s="172" t="s">
        <v>3</v>
      </c>
      <c r="CV480" s="172" t="s">
        <v>3</v>
      </c>
      <c r="CW480" s="172" t="s">
        <v>3</v>
      </c>
      <c r="CX480" s="172" t="s">
        <v>3</v>
      </c>
      <c r="CY480" s="172" t="s">
        <v>3</v>
      </c>
      <c r="CZ480" s="172" t="s">
        <v>3</v>
      </c>
      <c r="DA480" s="172" t="s">
        <v>3</v>
      </c>
      <c r="DB480" s="172" t="s">
        <v>3</v>
      </c>
      <c r="DC480" s="172" t="s">
        <v>3</v>
      </c>
      <c r="DD480" s="172" t="s">
        <v>3</v>
      </c>
      <c r="DE480" s="172" t="s">
        <v>3</v>
      </c>
      <c r="DF480" s="172" t="s">
        <v>3</v>
      </c>
      <c r="DG480" s="172" t="s">
        <v>3</v>
      </c>
      <c r="DH480" s="172" t="s">
        <v>3</v>
      </c>
      <c r="DI480" s="172" t="s">
        <v>3</v>
      </c>
      <c r="DJ480" s="172" t="s">
        <v>3</v>
      </c>
      <c r="DK480" s="172" t="s">
        <v>3</v>
      </c>
      <c r="DL480" s="172" t="s">
        <v>3</v>
      </c>
      <c r="DM480" s="172" t="s">
        <v>3</v>
      </c>
      <c r="DN480" s="172" t="s">
        <v>3</v>
      </c>
      <c r="DO480" s="172" t="s">
        <v>3</v>
      </c>
      <c r="DP480" s="172" t="s">
        <v>3</v>
      </c>
      <c r="DQ480" s="172" t="s">
        <v>3</v>
      </c>
      <c r="DR480" s="172" t="s">
        <v>3</v>
      </c>
      <c r="DS480" s="172" t="s">
        <v>3</v>
      </c>
      <c r="DT480" s="172" t="s">
        <v>3</v>
      </c>
      <c r="DU480" s="172" t="s">
        <v>3</v>
      </c>
      <c r="DV480" s="172" t="s">
        <v>3</v>
      </c>
      <c r="DW480" s="172" t="s">
        <v>3</v>
      </c>
      <c r="DX480" s="172" t="s">
        <v>3</v>
      </c>
      <c r="DY480" s="172" t="s">
        <v>3</v>
      </c>
      <c r="DZ480" s="172" t="s">
        <v>3</v>
      </c>
      <c r="EA480" s="172" t="s">
        <v>3</v>
      </c>
      <c r="EB480" s="172" t="s">
        <v>3</v>
      </c>
      <c r="EC480" s="172" t="s">
        <v>3</v>
      </c>
      <c r="ED480" s="172" t="s">
        <v>3</v>
      </c>
      <c r="EE480" s="172" t="s">
        <v>3</v>
      </c>
      <c r="EF480" s="172" t="s">
        <v>3</v>
      </c>
      <c r="EG480" s="172" t="s">
        <v>3</v>
      </c>
      <c r="EH480" s="172" t="s">
        <v>3</v>
      </c>
      <c r="EI480" s="172" t="s">
        <v>3</v>
      </c>
      <c r="EJ480" s="172" t="s">
        <v>3</v>
      </c>
      <c r="EK480" s="172" t="s">
        <v>3</v>
      </c>
      <c r="EL480" s="172" t="s">
        <v>3</v>
      </c>
      <c r="EM480" s="172" t="s">
        <v>3</v>
      </c>
      <c r="EN480" s="172" t="s">
        <v>3</v>
      </c>
      <c r="EO480" s="172" t="s">
        <v>2</v>
      </c>
      <c r="EP480" s="273" t="s">
        <v>3</v>
      </c>
      <c r="EQ480" s="139"/>
    </row>
    <row r="481" spans="2:147" s="26" customFormat="1" ht="30" customHeight="1" outlineLevel="1">
      <c r="B481" s="142"/>
      <c r="C481" s="120" t="s">
        <v>2111</v>
      </c>
      <c r="D481" s="121" t="s">
        <v>2112</v>
      </c>
      <c r="E481" s="123"/>
      <c r="F481" s="181"/>
      <c r="G481" s="178" t="s">
        <v>503</v>
      </c>
      <c r="H481" s="178"/>
      <c r="I481" s="178"/>
      <c r="J481" s="178"/>
      <c r="K481" s="178"/>
      <c r="L481" s="178"/>
      <c r="M481" s="178"/>
      <c r="N481" s="178"/>
      <c r="O481" s="178"/>
      <c r="P481" s="178"/>
      <c r="Q481" s="178"/>
      <c r="R481" s="178"/>
      <c r="S481" s="178"/>
      <c r="T481" s="178"/>
      <c r="U481" s="178"/>
      <c r="V481" s="178"/>
      <c r="W481" s="178"/>
      <c r="X481" s="178"/>
      <c r="Y481" s="178"/>
      <c r="Z481" s="178"/>
      <c r="AA481" s="178"/>
      <c r="AB481" s="178"/>
      <c r="AC481" s="178"/>
      <c r="AD481" s="178"/>
      <c r="AE481" s="178"/>
      <c r="AF481" s="178"/>
      <c r="AG481" s="178"/>
      <c r="AH481" s="178"/>
      <c r="AI481" s="178"/>
      <c r="AJ481" s="178"/>
      <c r="AK481" s="178"/>
      <c r="AL481" s="178"/>
      <c r="AM481" s="178"/>
      <c r="AN481" s="178"/>
      <c r="AO481" s="178"/>
      <c r="AP481" s="178"/>
      <c r="AQ481" s="178"/>
      <c r="AR481" s="178"/>
      <c r="AS481" s="178"/>
      <c r="AT481" s="178"/>
      <c r="AU481" s="178"/>
      <c r="AV481" s="178"/>
      <c r="AW481" s="178"/>
      <c r="AX481" s="178"/>
      <c r="AY481" s="178"/>
      <c r="AZ481" s="178"/>
      <c r="BA481" s="178"/>
      <c r="BB481" s="178"/>
      <c r="BC481" s="178"/>
      <c r="BD481" s="178"/>
      <c r="BE481" s="178"/>
      <c r="BF481" s="178"/>
      <c r="BG481" s="178"/>
      <c r="BH481" s="178"/>
      <c r="BI481" s="178"/>
      <c r="BJ481" s="178"/>
      <c r="BK481" s="178"/>
      <c r="BL481" s="178"/>
      <c r="BM481" s="178"/>
      <c r="BN481" s="178"/>
      <c r="BO481" s="178"/>
      <c r="BP481" s="178"/>
      <c r="BQ481" s="178"/>
      <c r="BR481" s="178"/>
      <c r="BS481" s="178"/>
      <c r="BT481" s="178"/>
      <c r="BU481" s="178"/>
      <c r="BV481" s="178"/>
      <c r="BW481" s="178"/>
      <c r="BX481" s="178"/>
      <c r="BY481" s="178"/>
      <c r="BZ481" s="178"/>
      <c r="CA481" s="178"/>
      <c r="CB481" s="178"/>
      <c r="CC481" s="178"/>
      <c r="CD481" s="178"/>
      <c r="CE481" s="178"/>
      <c r="CF481" s="178"/>
      <c r="CG481" s="178"/>
      <c r="CH481" s="178"/>
      <c r="CI481" s="178"/>
      <c r="CJ481" s="178"/>
      <c r="CK481" s="178"/>
      <c r="CL481" s="178"/>
      <c r="CM481" s="178"/>
      <c r="CN481" s="178"/>
      <c r="CO481" s="178"/>
      <c r="CP481" s="178"/>
      <c r="CQ481" s="178"/>
      <c r="CR481" s="178"/>
      <c r="CS481" s="178"/>
      <c r="CT481" s="178"/>
      <c r="CU481" s="178"/>
      <c r="CV481" s="178"/>
      <c r="CW481" s="178"/>
      <c r="CX481" s="178"/>
      <c r="CY481" s="178"/>
      <c r="CZ481" s="178"/>
      <c r="DA481" s="178"/>
      <c r="DB481" s="178"/>
      <c r="DC481" s="178"/>
      <c r="DD481" s="178"/>
      <c r="DE481" s="178"/>
      <c r="DF481" s="178"/>
      <c r="DG481" s="178"/>
      <c r="DH481" s="178"/>
      <c r="DI481" s="178"/>
      <c r="DJ481" s="178"/>
      <c r="DK481" s="178"/>
      <c r="DL481" s="178"/>
      <c r="DM481" s="178"/>
      <c r="DN481" s="178"/>
      <c r="DO481" s="178"/>
      <c r="DP481" s="178"/>
      <c r="DQ481" s="178"/>
      <c r="DR481" s="178"/>
      <c r="DS481" s="178"/>
      <c r="DT481" s="178"/>
      <c r="DU481" s="178"/>
      <c r="DV481" s="178"/>
      <c r="DW481" s="178"/>
      <c r="DX481" s="178"/>
      <c r="DY481" s="178"/>
      <c r="DZ481" s="178"/>
      <c r="EA481" s="178"/>
      <c r="EB481" s="178"/>
      <c r="EC481" s="178"/>
      <c r="ED481" s="178"/>
      <c r="EE481" s="178"/>
      <c r="EF481" s="178"/>
      <c r="EG481" s="178"/>
      <c r="EH481" s="178"/>
      <c r="EI481" s="178"/>
      <c r="EJ481" s="178"/>
      <c r="EK481" s="178"/>
      <c r="EL481" s="178"/>
      <c r="EM481" s="178"/>
      <c r="EN481" s="178"/>
      <c r="EO481" s="178" t="s">
        <v>503</v>
      </c>
      <c r="EP481" s="281"/>
      <c r="EQ481" s="139"/>
    </row>
    <row r="482" spans="2:147" s="26" customFormat="1" ht="30" customHeight="1" outlineLevel="1">
      <c r="B482" s="142"/>
      <c r="C482" s="120" t="s">
        <v>2113</v>
      </c>
      <c r="D482" s="121" t="s">
        <v>2114</v>
      </c>
      <c r="E482" s="123"/>
      <c r="F482" s="181"/>
      <c r="G482" s="178" t="s">
        <v>503</v>
      </c>
      <c r="H482" s="178"/>
      <c r="I482" s="178"/>
      <c r="J482" s="178"/>
      <c r="K482" s="178"/>
      <c r="L482" s="178"/>
      <c r="M482" s="178"/>
      <c r="N482" s="178"/>
      <c r="O482" s="178"/>
      <c r="P482" s="178"/>
      <c r="Q482" s="178"/>
      <c r="R482" s="178"/>
      <c r="S482" s="178"/>
      <c r="T482" s="178"/>
      <c r="U482" s="178"/>
      <c r="V482" s="178"/>
      <c r="W482" s="178"/>
      <c r="X482" s="178"/>
      <c r="Y482" s="178"/>
      <c r="Z482" s="178"/>
      <c r="AA482" s="178"/>
      <c r="AB482" s="178"/>
      <c r="AC482" s="178"/>
      <c r="AD482" s="178"/>
      <c r="AE482" s="178"/>
      <c r="AF482" s="178"/>
      <c r="AG482" s="178"/>
      <c r="AH482" s="178"/>
      <c r="AI482" s="178"/>
      <c r="AJ482" s="178"/>
      <c r="AK482" s="178"/>
      <c r="AL482" s="178"/>
      <c r="AM482" s="178"/>
      <c r="AN482" s="178"/>
      <c r="AO482" s="178"/>
      <c r="AP482" s="178"/>
      <c r="AQ482" s="178"/>
      <c r="AR482" s="178"/>
      <c r="AS482" s="178"/>
      <c r="AT482" s="178"/>
      <c r="AU482" s="178"/>
      <c r="AV482" s="178"/>
      <c r="AW482" s="178"/>
      <c r="AX482" s="178"/>
      <c r="AY482" s="178"/>
      <c r="AZ482" s="178"/>
      <c r="BA482" s="178"/>
      <c r="BB482" s="178"/>
      <c r="BC482" s="178"/>
      <c r="BD482" s="178"/>
      <c r="BE482" s="178"/>
      <c r="BF482" s="178"/>
      <c r="BG482" s="178"/>
      <c r="BH482" s="178"/>
      <c r="BI482" s="178"/>
      <c r="BJ482" s="178"/>
      <c r="BK482" s="178"/>
      <c r="BL482" s="178"/>
      <c r="BM482" s="178"/>
      <c r="BN482" s="178"/>
      <c r="BO482" s="178"/>
      <c r="BP482" s="178"/>
      <c r="BQ482" s="178"/>
      <c r="BR482" s="178"/>
      <c r="BS482" s="178"/>
      <c r="BT482" s="178"/>
      <c r="BU482" s="178"/>
      <c r="BV482" s="178"/>
      <c r="BW482" s="178"/>
      <c r="BX482" s="178"/>
      <c r="BY482" s="178"/>
      <c r="BZ482" s="178"/>
      <c r="CA482" s="178"/>
      <c r="CB482" s="178"/>
      <c r="CC482" s="178"/>
      <c r="CD482" s="178"/>
      <c r="CE482" s="178"/>
      <c r="CF482" s="178"/>
      <c r="CG482" s="178"/>
      <c r="CH482" s="178"/>
      <c r="CI482" s="178"/>
      <c r="CJ482" s="178"/>
      <c r="CK482" s="178"/>
      <c r="CL482" s="178"/>
      <c r="CM482" s="178"/>
      <c r="CN482" s="178"/>
      <c r="CO482" s="178"/>
      <c r="CP482" s="178"/>
      <c r="CQ482" s="178"/>
      <c r="CR482" s="178"/>
      <c r="CS482" s="178"/>
      <c r="CT482" s="178"/>
      <c r="CU482" s="178"/>
      <c r="CV482" s="178"/>
      <c r="CW482" s="178"/>
      <c r="CX482" s="178"/>
      <c r="CY482" s="178"/>
      <c r="CZ482" s="178"/>
      <c r="DA482" s="178"/>
      <c r="DB482" s="178"/>
      <c r="DC482" s="178"/>
      <c r="DD482" s="178"/>
      <c r="DE482" s="178"/>
      <c r="DF482" s="178"/>
      <c r="DG482" s="178"/>
      <c r="DH482" s="178"/>
      <c r="DI482" s="178"/>
      <c r="DJ482" s="178"/>
      <c r="DK482" s="178"/>
      <c r="DL482" s="178"/>
      <c r="DM482" s="178"/>
      <c r="DN482" s="178"/>
      <c r="DO482" s="178"/>
      <c r="DP482" s="178"/>
      <c r="DQ482" s="178"/>
      <c r="DR482" s="178"/>
      <c r="DS482" s="178"/>
      <c r="DT482" s="178"/>
      <c r="DU482" s="178"/>
      <c r="DV482" s="178"/>
      <c r="DW482" s="178"/>
      <c r="DX482" s="178"/>
      <c r="DY482" s="178"/>
      <c r="DZ482" s="178"/>
      <c r="EA482" s="178"/>
      <c r="EB482" s="178"/>
      <c r="EC482" s="178"/>
      <c r="ED482" s="178"/>
      <c r="EE482" s="178"/>
      <c r="EF482" s="178"/>
      <c r="EG482" s="178"/>
      <c r="EH482" s="178"/>
      <c r="EI482" s="178"/>
      <c r="EJ482" s="178"/>
      <c r="EK482" s="178"/>
      <c r="EL482" s="178"/>
      <c r="EM482" s="178"/>
      <c r="EN482" s="178"/>
      <c r="EO482" s="178" t="s">
        <v>503</v>
      </c>
      <c r="EP482" s="281"/>
      <c r="EQ482" s="139"/>
    </row>
    <row r="483" spans="2:147" s="26" customFormat="1" ht="30" customHeight="1" outlineLevel="1">
      <c r="B483" s="142"/>
      <c r="C483" s="120" t="s">
        <v>2094</v>
      </c>
      <c r="D483" s="121" t="s">
        <v>2115</v>
      </c>
      <c r="E483" s="123"/>
      <c r="F483" s="181"/>
      <c r="G483" s="178" t="s">
        <v>503</v>
      </c>
      <c r="H483" s="178"/>
      <c r="I483" s="178"/>
      <c r="J483" s="178"/>
      <c r="K483" s="178"/>
      <c r="L483" s="178"/>
      <c r="M483" s="178"/>
      <c r="N483" s="178"/>
      <c r="O483" s="178"/>
      <c r="P483" s="178"/>
      <c r="Q483" s="178"/>
      <c r="R483" s="178"/>
      <c r="S483" s="178"/>
      <c r="T483" s="178"/>
      <c r="U483" s="178"/>
      <c r="V483" s="178"/>
      <c r="W483" s="178"/>
      <c r="X483" s="178"/>
      <c r="Y483" s="178"/>
      <c r="Z483" s="178"/>
      <c r="AA483" s="178"/>
      <c r="AB483" s="178"/>
      <c r="AC483" s="178"/>
      <c r="AD483" s="178"/>
      <c r="AE483" s="178"/>
      <c r="AF483" s="178"/>
      <c r="AG483" s="178"/>
      <c r="AH483" s="178"/>
      <c r="AI483" s="178"/>
      <c r="AJ483" s="178"/>
      <c r="AK483" s="178"/>
      <c r="AL483" s="178"/>
      <c r="AM483" s="178"/>
      <c r="AN483" s="178"/>
      <c r="AO483" s="178"/>
      <c r="AP483" s="178"/>
      <c r="AQ483" s="178"/>
      <c r="AR483" s="178"/>
      <c r="AS483" s="178"/>
      <c r="AT483" s="178"/>
      <c r="AU483" s="178"/>
      <c r="AV483" s="178"/>
      <c r="AW483" s="178"/>
      <c r="AX483" s="178"/>
      <c r="AY483" s="178"/>
      <c r="AZ483" s="178"/>
      <c r="BA483" s="178"/>
      <c r="BB483" s="178"/>
      <c r="BC483" s="178"/>
      <c r="BD483" s="178"/>
      <c r="BE483" s="178"/>
      <c r="BF483" s="178"/>
      <c r="BG483" s="178"/>
      <c r="BH483" s="178"/>
      <c r="BI483" s="178"/>
      <c r="BJ483" s="178"/>
      <c r="BK483" s="178"/>
      <c r="BL483" s="178"/>
      <c r="BM483" s="178"/>
      <c r="BN483" s="178"/>
      <c r="BO483" s="178"/>
      <c r="BP483" s="178"/>
      <c r="BQ483" s="178"/>
      <c r="BR483" s="178"/>
      <c r="BS483" s="178"/>
      <c r="BT483" s="178"/>
      <c r="BU483" s="178"/>
      <c r="BV483" s="178"/>
      <c r="BW483" s="178"/>
      <c r="BX483" s="178"/>
      <c r="BY483" s="178"/>
      <c r="BZ483" s="178"/>
      <c r="CA483" s="178"/>
      <c r="CB483" s="178"/>
      <c r="CC483" s="178"/>
      <c r="CD483" s="178"/>
      <c r="CE483" s="178"/>
      <c r="CF483" s="178"/>
      <c r="CG483" s="178"/>
      <c r="CH483" s="178"/>
      <c r="CI483" s="178"/>
      <c r="CJ483" s="178"/>
      <c r="CK483" s="178"/>
      <c r="CL483" s="178"/>
      <c r="CM483" s="178"/>
      <c r="CN483" s="178"/>
      <c r="CO483" s="178"/>
      <c r="CP483" s="178"/>
      <c r="CQ483" s="178"/>
      <c r="CR483" s="178"/>
      <c r="CS483" s="178"/>
      <c r="CT483" s="178"/>
      <c r="CU483" s="178"/>
      <c r="CV483" s="178"/>
      <c r="CW483" s="178"/>
      <c r="CX483" s="178"/>
      <c r="CY483" s="178"/>
      <c r="CZ483" s="178"/>
      <c r="DA483" s="178"/>
      <c r="DB483" s="178"/>
      <c r="DC483" s="178"/>
      <c r="DD483" s="178"/>
      <c r="DE483" s="178"/>
      <c r="DF483" s="178"/>
      <c r="DG483" s="178"/>
      <c r="DH483" s="178"/>
      <c r="DI483" s="178"/>
      <c r="DJ483" s="178"/>
      <c r="DK483" s="178"/>
      <c r="DL483" s="178"/>
      <c r="DM483" s="178"/>
      <c r="DN483" s="178"/>
      <c r="DO483" s="178"/>
      <c r="DP483" s="178"/>
      <c r="DQ483" s="178"/>
      <c r="DR483" s="178"/>
      <c r="DS483" s="178"/>
      <c r="DT483" s="178"/>
      <c r="DU483" s="178"/>
      <c r="DV483" s="178"/>
      <c r="DW483" s="178"/>
      <c r="DX483" s="178"/>
      <c r="DY483" s="178"/>
      <c r="DZ483" s="178"/>
      <c r="EA483" s="178"/>
      <c r="EB483" s="178"/>
      <c r="EC483" s="178"/>
      <c r="ED483" s="178"/>
      <c r="EE483" s="178"/>
      <c r="EF483" s="178"/>
      <c r="EG483" s="178"/>
      <c r="EH483" s="178"/>
      <c r="EI483" s="178"/>
      <c r="EJ483" s="178"/>
      <c r="EK483" s="178"/>
      <c r="EL483" s="178"/>
      <c r="EM483" s="178"/>
      <c r="EN483" s="178"/>
      <c r="EO483" s="178" t="s">
        <v>503</v>
      </c>
      <c r="EP483" s="281"/>
      <c r="EQ483" s="139"/>
    </row>
    <row r="484" spans="2:147" s="26" customFormat="1" ht="30" customHeight="1" outlineLevel="1">
      <c r="B484" s="142"/>
      <c r="C484" s="120" t="s">
        <v>2116</v>
      </c>
      <c r="D484" s="121" t="s">
        <v>2117</v>
      </c>
      <c r="E484" s="123"/>
      <c r="F484" s="181"/>
      <c r="G484" s="178" t="s">
        <v>503</v>
      </c>
      <c r="H484" s="178"/>
      <c r="I484" s="178"/>
      <c r="J484" s="178"/>
      <c r="K484" s="178"/>
      <c r="L484" s="178"/>
      <c r="M484" s="178"/>
      <c r="N484" s="178"/>
      <c r="O484" s="178"/>
      <c r="P484" s="178"/>
      <c r="Q484" s="178"/>
      <c r="R484" s="178"/>
      <c r="S484" s="178"/>
      <c r="T484" s="178"/>
      <c r="U484" s="178"/>
      <c r="V484" s="178"/>
      <c r="W484" s="178"/>
      <c r="X484" s="178"/>
      <c r="Y484" s="178"/>
      <c r="Z484" s="178"/>
      <c r="AA484" s="178"/>
      <c r="AB484" s="178"/>
      <c r="AC484" s="178"/>
      <c r="AD484" s="178"/>
      <c r="AE484" s="178"/>
      <c r="AF484" s="178"/>
      <c r="AG484" s="178"/>
      <c r="AH484" s="178"/>
      <c r="AI484" s="178"/>
      <c r="AJ484" s="178"/>
      <c r="AK484" s="178"/>
      <c r="AL484" s="178"/>
      <c r="AM484" s="178"/>
      <c r="AN484" s="178"/>
      <c r="AO484" s="178"/>
      <c r="AP484" s="178"/>
      <c r="AQ484" s="178"/>
      <c r="AR484" s="178"/>
      <c r="AS484" s="178"/>
      <c r="AT484" s="178"/>
      <c r="AU484" s="178"/>
      <c r="AV484" s="178"/>
      <c r="AW484" s="178"/>
      <c r="AX484" s="178"/>
      <c r="AY484" s="178"/>
      <c r="AZ484" s="178"/>
      <c r="BA484" s="178"/>
      <c r="BB484" s="178"/>
      <c r="BC484" s="178"/>
      <c r="BD484" s="178"/>
      <c r="BE484" s="178"/>
      <c r="BF484" s="178"/>
      <c r="BG484" s="178"/>
      <c r="BH484" s="178"/>
      <c r="BI484" s="178"/>
      <c r="BJ484" s="178"/>
      <c r="BK484" s="178"/>
      <c r="BL484" s="178"/>
      <c r="BM484" s="178"/>
      <c r="BN484" s="178"/>
      <c r="BO484" s="178"/>
      <c r="BP484" s="178"/>
      <c r="BQ484" s="178"/>
      <c r="BR484" s="178"/>
      <c r="BS484" s="178"/>
      <c r="BT484" s="178"/>
      <c r="BU484" s="178"/>
      <c r="BV484" s="178"/>
      <c r="BW484" s="178"/>
      <c r="BX484" s="178"/>
      <c r="BY484" s="178"/>
      <c r="BZ484" s="178"/>
      <c r="CA484" s="178"/>
      <c r="CB484" s="178"/>
      <c r="CC484" s="178"/>
      <c r="CD484" s="178"/>
      <c r="CE484" s="178"/>
      <c r="CF484" s="178"/>
      <c r="CG484" s="178"/>
      <c r="CH484" s="178"/>
      <c r="CI484" s="178"/>
      <c r="CJ484" s="178"/>
      <c r="CK484" s="178"/>
      <c r="CL484" s="178"/>
      <c r="CM484" s="178"/>
      <c r="CN484" s="178"/>
      <c r="CO484" s="178"/>
      <c r="CP484" s="178"/>
      <c r="CQ484" s="178"/>
      <c r="CR484" s="178"/>
      <c r="CS484" s="178"/>
      <c r="CT484" s="178"/>
      <c r="CU484" s="178"/>
      <c r="CV484" s="178"/>
      <c r="CW484" s="178"/>
      <c r="CX484" s="178"/>
      <c r="CY484" s="178"/>
      <c r="CZ484" s="178"/>
      <c r="DA484" s="178"/>
      <c r="DB484" s="178"/>
      <c r="DC484" s="178"/>
      <c r="DD484" s="178"/>
      <c r="DE484" s="178"/>
      <c r="DF484" s="178"/>
      <c r="DG484" s="178"/>
      <c r="DH484" s="178"/>
      <c r="DI484" s="178"/>
      <c r="DJ484" s="178"/>
      <c r="DK484" s="178"/>
      <c r="DL484" s="178"/>
      <c r="DM484" s="178"/>
      <c r="DN484" s="178"/>
      <c r="DO484" s="178"/>
      <c r="DP484" s="178"/>
      <c r="DQ484" s="178"/>
      <c r="DR484" s="178"/>
      <c r="DS484" s="178"/>
      <c r="DT484" s="178"/>
      <c r="DU484" s="178"/>
      <c r="DV484" s="178"/>
      <c r="DW484" s="178"/>
      <c r="DX484" s="178"/>
      <c r="DY484" s="178"/>
      <c r="DZ484" s="178"/>
      <c r="EA484" s="178"/>
      <c r="EB484" s="178"/>
      <c r="EC484" s="178"/>
      <c r="ED484" s="178"/>
      <c r="EE484" s="178"/>
      <c r="EF484" s="178"/>
      <c r="EG484" s="178"/>
      <c r="EH484" s="178"/>
      <c r="EI484" s="178"/>
      <c r="EJ484" s="178"/>
      <c r="EK484" s="178"/>
      <c r="EL484" s="178"/>
      <c r="EM484" s="178"/>
      <c r="EN484" s="178"/>
      <c r="EO484" s="178" t="s">
        <v>503</v>
      </c>
      <c r="EP484" s="281"/>
      <c r="EQ484" s="139"/>
    </row>
    <row r="485" spans="2:147" s="26" customFormat="1" ht="30" customHeight="1" outlineLevel="1">
      <c r="B485" s="142"/>
      <c r="C485" s="120" t="s">
        <v>2118</v>
      </c>
      <c r="D485" s="121" t="s">
        <v>2119</v>
      </c>
      <c r="E485" s="123"/>
      <c r="F485" s="181"/>
      <c r="G485" s="178" t="s">
        <v>503</v>
      </c>
      <c r="H485" s="178"/>
      <c r="I485" s="178"/>
      <c r="J485" s="178"/>
      <c r="K485" s="178"/>
      <c r="L485" s="178"/>
      <c r="M485" s="178"/>
      <c r="N485" s="178"/>
      <c r="O485" s="178"/>
      <c r="P485" s="178"/>
      <c r="Q485" s="178"/>
      <c r="R485" s="178"/>
      <c r="S485" s="178"/>
      <c r="T485" s="178"/>
      <c r="U485" s="178"/>
      <c r="V485" s="178"/>
      <c r="W485" s="178"/>
      <c r="X485" s="178"/>
      <c r="Y485" s="178"/>
      <c r="Z485" s="178"/>
      <c r="AA485" s="178"/>
      <c r="AB485" s="178"/>
      <c r="AC485" s="178"/>
      <c r="AD485" s="178"/>
      <c r="AE485" s="178"/>
      <c r="AF485" s="178"/>
      <c r="AG485" s="178"/>
      <c r="AH485" s="178"/>
      <c r="AI485" s="178"/>
      <c r="AJ485" s="178"/>
      <c r="AK485" s="178"/>
      <c r="AL485" s="178"/>
      <c r="AM485" s="178"/>
      <c r="AN485" s="178"/>
      <c r="AO485" s="178"/>
      <c r="AP485" s="178"/>
      <c r="AQ485" s="178"/>
      <c r="AR485" s="178"/>
      <c r="AS485" s="178"/>
      <c r="AT485" s="178"/>
      <c r="AU485" s="178"/>
      <c r="AV485" s="178"/>
      <c r="AW485" s="178"/>
      <c r="AX485" s="178"/>
      <c r="AY485" s="178"/>
      <c r="AZ485" s="178"/>
      <c r="BA485" s="178"/>
      <c r="BB485" s="178"/>
      <c r="BC485" s="178"/>
      <c r="BD485" s="178"/>
      <c r="BE485" s="178"/>
      <c r="BF485" s="178"/>
      <c r="BG485" s="178"/>
      <c r="BH485" s="178"/>
      <c r="BI485" s="178"/>
      <c r="BJ485" s="178"/>
      <c r="BK485" s="178"/>
      <c r="BL485" s="178"/>
      <c r="BM485" s="178"/>
      <c r="BN485" s="178"/>
      <c r="BO485" s="178"/>
      <c r="BP485" s="178"/>
      <c r="BQ485" s="178"/>
      <c r="BR485" s="178"/>
      <c r="BS485" s="178"/>
      <c r="BT485" s="178"/>
      <c r="BU485" s="178"/>
      <c r="BV485" s="178"/>
      <c r="BW485" s="178"/>
      <c r="BX485" s="178"/>
      <c r="BY485" s="178"/>
      <c r="BZ485" s="178"/>
      <c r="CA485" s="178"/>
      <c r="CB485" s="178"/>
      <c r="CC485" s="178"/>
      <c r="CD485" s="178"/>
      <c r="CE485" s="178"/>
      <c r="CF485" s="178"/>
      <c r="CG485" s="178"/>
      <c r="CH485" s="178"/>
      <c r="CI485" s="178"/>
      <c r="CJ485" s="178"/>
      <c r="CK485" s="178"/>
      <c r="CL485" s="178"/>
      <c r="CM485" s="178"/>
      <c r="CN485" s="178"/>
      <c r="CO485" s="178"/>
      <c r="CP485" s="178"/>
      <c r="CQ485" s="178"/>
      <c r="CR485" s="178"/>
      <c r="CS485" s="178"/>
      <c r="CT485" s="178"/>
      <c r="CU485" s="178"/>
      <c r="CV485" s="178"/>
      <c r="CW485" s="178"/>
      <c r="CX485" s="178"/>
      <c r="CY485" s="178"/>
      <c r="CZ485" s="178"/>
      <c r="DA485" s="178"/>
      <c r="DB485" s="178"/>
      <c r="DC485" s="178"/>
      <c r="DD485" s="178"/>
      <c r="DE485" s="178"/>
      <c r="DF485" s="178"/>
      <c r="DG485" s="178"/>
      <c r="DH485" s="178"/>
      <c r="DI485" s="178"/>
      <c r="DJ485" s="178"/>
      <c r="DK485" s="178"/>
      <c r="DL485" s="178"/>
      <c r="DM485" s="178"/>
      <c r="DN485" s="178"/>
      <c r="DO485" s="178"/>
      <c r="DP485" s="178"/>
      <c r="DQ485" s="178"/>
      <c r="DR485" s="178"/>
      <c r="DS485" s="178"/>
      <c r="DT485" s="178"/>
      <c r="DU485" s="178"/>
      <c r="DV485" s="178"/>
      <c r="DW485" s="178"/>
      <c r="DX485" s="178"/>
      <c r="DY485" s="178"/>
      <c r="DZ485" s="178"/>
      <c r="EA485" s="178"/>
      <c r="EB485" s="178"/>
      <c r="EC485" s="178"/>
      <c r="ED485" s="178"/>
      <c r="EE485" s="178"/>
      <c r="EF485" s="178"/>
      <c r="EG485" s="178"/>
      <c r="EH485" s="178"/>
      <c r="EI485" s="178"/>
      <c r="EJ485" s="178"/>
      <c r="EK485" s="178"/>
      <c r="EL485" s="178"/>
      <c r="EM485" s="178"/>
      <c r="EN485" s="178"/>
      <c r="EO485" s="413"/>
      <c r="EP485" s="281"/>
      <c r="EQ485" s="139"/>
    </row>
    <row r="486" spans="2:147" s="26" customFormat="1" ht="30" customHeight="1" outlineLevel="1">
      <c r="B486" s="142"/>
      <c r="C486" s="120" t="s">
        <v>2120</v>
      </c>
      <c r="D486" s="121"/>
      <c r="E486" s="123"/>
      <c r="F486" s="181"/>
      <c r="G486" s="178" t="s">
        <v>503</v>
      </c>
      <c r="H486" s="178"/>
      <c r="I486" s="178"/>
      <c r="J486" s="178"/>
      <c r="K486" s="178"/>
      <c r="L486" s="178"/>
      <c r="M486" s="178"/>
      <c r="N486" s="178"/>
      <c r="O486" s="178"/>
      <c r="P486" s="178"/>
      <c r="Q486" s="178"/>
      <c r="R486" s="178"/>
      <c r="S486" s="178"/>
      <c r="T486" s="178"/>
      <c r="U486" s="178"/>
      <c r="V486" s="178"/>
      <c r="W486" s="178"/>
      <c r="X486" s="178"/>
      <c r="Y486" s="178"/>
      <c r="Z486" s="178"/>
      <c r="AA486" s="178"/>
      <c r="AB486" s="178"/>
      <c r="AC486" s="178"/>
      <c r="AD486" s="178"/>
      <c r="AE486" s="178"/>
      <c r="AF486" s="178"/>
      <c r="AG486" s="178"/>
      <c r="AH486" s="178"/>
      <c r="AI486" s="178"/>
      <c r="AJ486" s="178"/>
      <c r="AK486" s="178"/>
      <c r="AL486" s="178"/>
      <c r="AM486" s="178"/>
      <c r="AN486" s="178"/>
      <c r="AO486" s="178"/>
      <c r="AP486" s="178"/>
      <c r="AQ486" s="178"/>
      <c r="AR486" s="178"/>
      <c r="AS486" s="178"/>
      <c r="AT486" s="178"/>
      <c r="AU486" s="178"/>
      <c r="AV486" s="178"/>
      <c r="AW486" s="178"/>
      <c r="AX486" s="178"/>
      <c r="AY486" s="178"/>
      <c r="AZ486" s="178"/>
      <c r="BA486" s="178"/>
      <c r="BB486" s="178"/>
      <c r="BC486" s="178"/>
      <c r="BD486" s="178"/>
      <c r="BE486" s="178"/>
      <c r="BF486" s="178"/>
      <c r="BG486" s="178"/>
      <c r="BH486" s="178"/>
      <c r="BI486" s="178"/>
      <c r="BJ486" s="178"/>
      <c r="BK486" s="178"/>
      <c r="BL486" s="178"/>
      <c r="BM486" s="178"/>
      <c r="BN486" s="178"/>
      <c r="BO486" s="178"/>
      <c r="BP486" s="178"/>
      <c r="BQ486" s="178"/>
      <c r="BR486" s="178"/>
      <c r="BS486" s="178"/>
      <c r="BT486" s="178"/>
      <c r="BU486" s="178"/>
      <c r="BV486" s="178"/>
      <c r="BW486" s="178"/>
      <c r="BX486" s="178"/>
      <c r="BY486" s="178"/>
      <c r="BZ486" s="178"/>
      <c r="CA486" s="178"/>
      <c r="CB486" s="178"/>
      <c r="CC486" s="178"/>
      <c r="CD486" s="178"/>
      <c r="CE486" s="178"/>
      <c r="CF486" s="178"/>
      <c r="CG486" s="178"/>
      <c r="CH486" s="178"/>
      <c r="CI486" s="178"/>
      <c r="CJ486" s="178"/>
      <c r="CK486" s="178"/>
      <c r="CL486" s="178"/>
      <c r="CM486" s="178"/>
      <c r="CN486" s="178"/>
      <c r="CO486" s="178"/>
      <c r="CP486" s="178"/>
      <c r="CQ486" s="178"/>
      <c r="CR486" s="178"/>
      <c r="CS486" s="178"/>
      <c r="CT486" s="178"/>
      <c r="CU486" s="178"/>
      <c r="CV486" s="178"/>
      <c r="CW486" s="178"/>
      <c r="CX486" s="178"/>
      <c r="CY486" s="178"/>
      <c r="CZ486" s="178"/>
      <c r="DA486" s="178"/>
      <c r="DB486" s="178"/>
      <c r="DC486" s="178"/>
      <c r="DD486" s="178"/>
      <c r="DE486" s="178"/>
      <c r="DF486" s="178"/>
      <c r="DG486" s="178"/>
      <c r="DH486" s="178"/>
      <c r="DI486" s="178"/>
      <c r="DJ486" s="178"/>
      <c r="DK486" s="178"/>
      <c r="DL486" s="178"/>
      <c r="DM486" s="178"/>
      <c r="DN486" s="178"/>
      <c r="DO486" s="178"/>
      <c r="DP486" s="178"/>
      <c r="DQ486" s="178"/>
      <c r="DR486" s="178"/>
      <c r="DS486" s="178"/>
      <c r="DT486" s="178"/>
      <c r="DU486" s="178"/>
      <c r="DV486" s="178"/>
      <c r="DW486" s="178"/>
      <c r="DX486" s="178"/>
      <c r="DY486" s="178"/>
      <c r="DZ486" s="178"/>
      <c r="EA486" s="178"/>
      <c r="EB486" s="178"/>
      <c r="EC486" s="178"/>
      <c r="ED486" s="178"/>
      <c r="EE486" s="178"/>
      <c r="EF486" s="178"/>
      <c r="EG486" s="178"/>
      <c r="EH486" s="178"/>
      <c r="EI486" s="178"/>
      <c r="EJ486" s="178"/>
      <c r="EK486" s="178"/>
      <c r="EL486" s="178"/>
      <c r="EM486" s="178"/>
      <c r="EN486" s="178"/>
      <c r="EO486" s="413"/>
      <c r="EP486" s="281"/>
      <c r="EQ486" s="139"/>
    </row>
    <row r="487" spans="2:147" s="26" customFormat="1" ht="30" customHeight="1">
      <c r="B487" s="114"/>
      <c r="C487" s="114"/>
      <c r="D487" s="134"/>
      <c r="E487" s="114"/>
      <c r="F487" s="174"/>
      <c r="G487" s="174"/>
      <c r="H487" s="174"/>
      <c r="I487" s="174"/>
      <c r="J487" s="174"/>
      <c r="K487" s="174"/>
      <c r="L487" s="174"/>
      <c r="M487" s="174"/>
      <c r="N487" s="174"/>
      <c r="O487" s="174"/>
      <c r="P487" s="174"/>
      <c r="Q487" s="174"/>
      <c r="R487" s="174"/>
      <c r="S487" s="174"/>
      <c r="T487" s="174"/>
      <c r="U487" s="174"/>
      <c r="V487" s="174"/>
      <c r="W487" s="174"/>
      <c r="X487" s="174"/>
      <c r="Y487" s="174"/>
      <c r="Z487" s="174"/>
      <c r="AA487" s="174"/>
      <c r="AB487" s="174"/>
      <c r="AC487" s="174"/>
      <c r="AD487" s="174"/>
      <c r="AE487" s="174"/>
      <c r="AF487" s="174"/>
      <c r="AG487" s="174"/>
      <c r="AH487" s="174"/>
      <c r="AI487" s="174"/>
      <c r="AJ487" s="174"/>
      <c r="AK487" s="174"/>
      <c r="AL487" s="174"/>
      <c r="AM487" s="174"/>
      <c r="AN487" s="174"/>
      <c r="AO487" s="174"/>
      <c r="AP487" s="174"/>
      <c r="AQ487" s="174"/>
      <c r="AR487" s="174"/>
      <c r="AS487" s="174"/>
      <c r="AT487" s="174"/>
      <c r="AU487" s="174"/>
      <c r="AV487" s="174"/>
      <c r="AW487" s="174"/>
      <c r="AX487" s="174"/>
      <c r="AY487" s="174"/>
      <c r="AZ487" s="174"/>
      <c r="BA487" s="174"/>
      <c r="BB487" s="174"/>
      <c r="BC487" s="174"/>
      <c r="BD487" s="174"/>
      <c r="BE487" s="174"/>
      <c r="BF487" s="174"/>
      <c r="BG487" s="174"/>
      <c r="BH487" s="174"/>
      <c r="BI487" s="174"/>
      <c r="BJ487" s="174"/>
      <c r="BK487" s="174"/>
      <c r="BL487" s="174"/>
      <c r="BM487" s="174"/>
      <c r="BN487" s="174"/>
      <c r="BO487" s="174"/>
      <c r="BP487" s="174"/>
      <c r="BQ487" s="174"/>
      <c r="BR487" s="174"/>
      <c r="BS487" s="174"/>
      <c r="BT487" s="174"/>
      <c r="BU487" s="174"/>
      <c r="BV487" s="174"/>
      <c r="BW487" s="174"/>
      <c r="BX487" s="174"/>
      <c r="BY487" s="174"/>
      <c r="BZ487" s="174"/>
      <c r="CA487" s="174"/>
      <c r="CB487" s="174"/>
      <c r="CC487" s="174"/>
      <c r="CD487" s="174"/>
      <c r="CE487" s="174"/>
      <c r="CF487" s="174"/>
      <c r="CG487" s="174"/>
      <c r="CH487" s="174"/>
      <c r="CI487" s="174"/>
      <c r="CJ487" s="174"/>
      <c r="CK487" s="174"/>
      <c r="CL487" s="174"/>
      <c r="CM487" s="174"/>
      <c r="CN487" s="174"/>
      <c r="CO487" s="174"/>
      <c r="CP487" s="174"/>
      <c r="CQ487" s="174"/>
      <c r="CR487" s="174"/>
      <c r="CS487" s="174"/>
      <c r="CT487" s="174"/>
      <c r="CU487" s="174"/>
      <c r="CV487" s="174"/>
      <c r="CW487" s="174"/>
      <c r="CX487" s="174"/>
      <c r="CY487" s="174"/>
      <c r="CZ487" s="174"/>
      <c r="DA487" s="174"/>
      <c r="DB487" s="174"/>
      <c r="DC487" s="174"/>
      <c r="DD487" s="174"/>
      <c r="DE487" s="174"/>
      <c r="DF487" s="174"/>
      <c r="DG487" s="174"/>
      <c r="DH487" s="174"/>
      <c r="DI487" s="174"/>
      <c r="DJ487" s="174"/>
      <c r="DK487" s="174"/>
      <c r="DL487" s="174"/>
      <c r="DM487" s="174"/>
      <c r="DN487" s="174"/>
      <c r="DO487" s="174"/>
      <c r="DP487" s="174"/>
      <c r="DQ487" s="174"/>
      <c r="DR487" s="174"/>
      <c r="DS487" s="174"/>
      <c r="DT487" s="174"/>
      <c r="DU487" s="174"/>
      <c r="DV487" s="174"/>
      <c r="DW487" s="174"/>
      <c r="DX487" s="174"/>
      <c r="DY487" s="174"/>
      <c r="DZ487" s="174"/>
      <c r="EA487" s="174"/>
      <c r="EB487" s="174"/>
      <c r="EC487" s="174"/>
      <c r="ED487" s="174"/>
      <c r="EE487" s="174"/>
      <c r="EF487" s="174"/>
      <c r="EG487" s="174"/>
      <c r="EH487" s="174"/>
      <c r="EI487" s="174"/>
      <c r="EJ487" s="174"/>
      <c r="EK487" s="174"/>
      <c r="EL487" s="174"/>
      <c r="EM487" s="174"/>
      <c r="EN487" s="174"/>
      <c r="EO487" s="174"/>
      <c r="EP487" s="174"/>
      <c r="EQ487" s="139"/>
    </row>
    <row r="488" spans="2:147" s="26" customFormat="1" ht="30" customHeight="1">
      <c r="B488" s="118" t="s">
        <v>2121</v>
      </c>
      <c r="C488" s="141" t="s">
        <v>1460</v>
      </c>
      <c r="D488" s="119"/>
      <c r="E488" s="141"/>
      <c r="F488" s="172"/>
      <c r="G488" s="172" t="s">
        <v>2</v>
      </c>
      <c r="H488" s="172" t="s">
        <v>3</v>
      </c>
      <c r="I488" s="172" t="s">
        <v>3</v>
      </c>
      <c r="J488" s="172" t="s">
        <v>3</v>
      </c>
      <c r="K488" s="172" t="s">
        <v>3</v>
      </c>
      <c r="L488" s="172" t="s">
        <v>3</v>
      </c>
      <c r="M488" s="172" t="s">
        <v>3</v>
      </c>
      <c r="N488" s="172" t="s">
        <v>3</v>
      </c>
      <c r="O488" s="172" t="s">
        <v>3</v>
      </c>
      <c r="P488" s="172" t="s">
        <v>3</v>
      </c>
      <c r="Q488" s="172" t="s">
        <v>3</v>
      </c>
      <c r="R488" s="172" t="s">
        <v>3</v>
      </c>
      <c r="S488" s="172" t="s">
        <v>3</v>
      </c>
      <c r="T488" s="172" t="s">
        <v>3</v>
      </c>
      <c r="U488" s="172" t="s">
        <v>3</v>
      </c>
      <c r="V488" s="172" t="s">
        <v>3</v>
      </c>
      <c r="W488" s="172" t="s">
        <v>3</v>
      </c>
      <c r="X488" s="172" t="s">
        <v>3</v>
      </c>
      <c r="Y488" s="172" t="s">
        <v>3</v>
      </c>
      <c r="Z488" s="172" t="s">
        <v>3</v>
      </c>
      <c r="AA488" s="172" t="s">
        <v>3</v>
      </c>
      <c r="AB488" s="172" t="s">
        <v>3</v>
      </c>
      <c r="AC488" s="172" t="s">
        <v>3</v>
      </c>
      <c r="AD488" s="172" t="s">
        <v>3</v>
      </c>
      <c r="AE488" s="172" t="s">
        <v>3</v>
      </c>
      <c r="AF488" s="172" t="s">
        <v>3</v>
      </c>
      <c r="AG488" s="172" t="s">
        <v>3</v>
      </c>
      <c r="AH488" s="172" t="s">
        <v>3</v>
      </c>
      <c r="AI488" s="172" t="s">
        <v>3</v>
      </c>
      <c r="AJ488" s="172" t="s">
        <v>3</v>
      </c>
      <c r="AK488" s="172" t="s">
        <v>3</v>
      </c>
      <c r="AL488" s="172" t="s">
        <v>3</v>
      </c>
      <c r="AM488" s="172" t="s">
        <v>3</v>
      </c>
      <c r="AN488" s="172" t="s">
        <v>3</v>
      </c>
      <c r="AO488" s="172" t="s">
        <v>3</v>
      </c>
      <c r="AP488" s="172" t="s">
        <v>3</v>
      </c>
      <c r="AQ488" s="172" t="s">
        <v>3</v>
      </c>
      <c r="AR488" s="172" t="s">
        <v>3</v>
      </c>
      <c r="AS488" s="172" t="s">
        <v>3</v>
      </c>
      <c r="AT488" s="172" t="s">
        <v>3</v>
      </c>
      <c r="AU488" s="172" t="s">
        <v>3</v>
      </c>
      <c r="AV488" s="172" t="s">
        <v>3</v>
      </c>
      <c r="AW488" s="172" t="s">
        <v>3</v>
      </c>
      <c r="AX488" s="172" t="s">
        <v>3</v>
      </c>
      <c r="AY488" s="172" t="s">
        <v>3</v>
      </c>
      <c r="AZ488" s="172" t="s">
        <v>3</v>
      </c>
      <c r="BA488" s="172" t="s">
        <v>3</v>
      </c>
      <c r="BB488" s="172" t="s">
        <v>3</v>
      </c>
      <c r="BC488" s="172" t="s">
        <v>3</v>
      </c>
      <c r="BD488" s="172" t="s">
        <v>3</v>
      </c>
      <c r="BE488" s="172" t="s">
        <v>3</v>
      </c>
      <c r="BF488" s="172" t="s">
        <v>3</v>
      </c>
      <c r="BG488" s="172" t="s">
        <v>3</v>
      </c>
      <c r="BH488" s="172" t="s">
        <v>3</v>
      </c>
      <c r="BI488" s="172" t="s">
        <v>3</v>
      </c>
      <c r="BJ488" s="172" t="s">
        <v>3</v>
      </c>
      <c r="BK488" s="172" t="s">
        <v>3</v>
      </c>
      <c r="BL488" s="172" t="s">
        <v>3</v>
      </c>
      <c r="BM488" s="172" t="s">
        <v>3</v>
      </c>
      <c r="BN488" s="172" t="s">
        <v>3</v>
      </c>
      <c r="BO488" s="172" t="s">
        <v>3</v>
      </c>
      <c r="BP488" s="172" t="s">
        <v>3</v>
      </c>
      <c r="BQ488" s="172" t="s">
        <v>3</v>
      </c>
      <c r="BR488" s="172" t="s">
        <v>3</v>
      </c>
      <c r="BS488" s="172" t="s">
        <v>3</v>
      </c>
      <c r="BT488" s="172" t="s">
        <v>3</v>
      </c>
      <c r="BU488" s="172" t="s">
        <v>3</v>
      </c>
      <c r="BV488" s="172" t="s">
        <v>3</v>
      </c>
      <c r="BW488" s="172" t="s">
        <v>3</v>
      </c>
      <c r="BX488" s="172" t="s">
        <v>3</v>
      </c>
      <c r="BY488" s="172" t="s">
        <v>3</v>
      </c>
      <c r="BZ488" s="172" t="s">
        <v>3</v>
      </c>
      <c r="CA488" s="172" t="s">
        <v>3</v>
      </c>
      <c r="CB488" s="172" t="s">
        <v>3</v>
      </c>
      <c r="CC488" s="172" t="s">
        <v>3</v>
      </c>
      <c r="CD488" s="172" t="s">
        <v>3</v>
      </c>
      <c r="CE488" s="172" t="s">
        <v>3</v>
      </c>
      <c r="CF488" s="172" t="s">
        <v>3</v>
      </c>
      <c r="CG488" s="172" t="s">
        <v>3</v>
      </c>
      <c r="CH488" s="172" t="s">
        <v>3</v>
      </c>
      <c r="CI488" s="172" t="s">
        <v>3</v>
      </c>
      <c r="CJ488" s="172" t="s">
        <v>3</v>
      </c>
      <c r="CK488" s="172" t="s">
        <v>3</v>
      </c>
      <c r="CL488" s="172" t="s">
        <v>3</v>
      </c>
      <c r="CM488" s="172" t="s">
        <v>3</v>
      </c>
      <c r="CN488" s="172" t="s">
        <v>3</v>
      </c>
      <c r="CO488" s="172" t="s">
        <v>3</v>
      </c>
      <c r="CP488" s="172" t="s">
        <v>3</v>
      </c>
      <c r="CQ488" s="172" t="s">
        <v>3</v>
      </c>
      <c r="CR488" s="172" t="s">
        <v>3</v>
      </c>
      <c r="CS488" s="172" t="s">
        <v>3</v>
      </c>
      <c r="CT488" s="172" t="s">
        <v>3</v>
      </c>
      <c r="CU488" s="172" t="s">
        <v>3</v>
      </c>
      <c r="CV488" s="172" t="s">
        <v>3</v>
      </c>
      <c r="CW488" s="172" t="s">
        <v>3</v>
      </c>
      <c r="CX488" s="172" t="s">
        <v>3</v>
      </c>
      <c r="CY488" s="172" t="s">
        <v>3</v>
      </c>
      <c r="CZ488" s="172" t="s">
        <v>3</v>
      </c>
      <c r="DA488" s="172" t="s">
        <v>3</v>
      </c>
      <c r="DB488" s="172" t="s">
        <v>3</v>
      </c>
      <c r="DC488" s="172" t="s">
        <v>3</v>
      </c>
      <c r="DD488" s="172" t="s">
        <v>3</v>
      </c>
      <c r="DE488" s="172" t="s">
        <v>3</v>
      </c>
      <c r="DF488" s="172" t="s">
        <v>3</v>
      </c>
      <c r="DG488" s="172" t="s">
        <v>3</v>
      </c>
      <c r="DH488" s="172" t="s">
        <v>3</v>
      </c>
      <c r="DI488" s="172" t="s">
        <v>3</v>
      </c>
      <c r="DJ488" s="172" t="s">
        <v>3</v>
      </c>
      <c r="DK488" s="172" t="s">
        <v>3</v>
      </c>
      <c r="DL488" s="172" t="s">
        <v>3</v>
      </c>
      <c r="DM488" s="172" t="s">
        <v>3</v>
      </c>
      <c r="DN488" s="172" t="s">
        <v>3</v>
      </c>
      <c r="DO488" s="172" t="s">
        <v>3</v>
      </c>
      <c r="DP488" s="172" t="s">
        <v>3</v>
      </c>
      <c r="DQ488" s="172" t="s">
        <v>3</v>
      </c>
      <c r="DR488" s="172" t="s">
        <v>3</v>
      </c>
      <c r="DS488" s="172" t="s">
        <v>3</v>
      </c>
      <c r="DT488" s="172" t="s">
        <v>3</v>
      </c>
      <c r="DU488" s="172" t="s">
        <v>3</v>
      </c>
      <c r="DV488" s="172" t="s">
        <v>3</v>
      </c>
      <c r="DW488" s="172" t="s">
        <v>3</v>
      </c>
      <c r="DX488" s="172" t="s">
        <v>3</v>
      </c>
      <c r="DY488" s="172" t="s">
        <v>3</v>
      </c>
      <c r="DZ488" s="172" t="s">
        <v>3</v>
      </c>
      <c r="EA488" s="172" t="s">
        <v>3</v>
      </c>
      <c r="EB488" s="172" t="s">
        <v>3</v>
      </c>
      <c r="EC488" s="172" t="s">
        <v>3</v>
      </c>
      <c r="ED488" s="172" t="s">
        <v>3</v>
      </c>
      <c r="EE488" s="172" t="s">
        <v>3</v>
      </c>
      <c r="EF488" s="172" t="s">
        <v>3</v>
      </c>
      <c r="EG488" s="172" t="s">
        <v>3</v>
      </c>
      <c r="EH488" s="172" t="s">
        <v>3</v>
      </c>
      <c r="EI488" s="172" t="s">
        <v>3</v>
      </c>
      <c r="EJ488" s="172" t="s">
        <v>3</v>
      </c>
      <c r="EK488" s="172" t="s">
        <v>3</v>
      </c>
      <c r="EL488" s="172" t="s">
        <v>3</v>
      </c>
      <c r="EM488" s="172" t="s">
        <v>3</v>
      </c>
      <c r="EN488" s="172" t="s">
        <v>3</v>
      </c>
      <c r="EO488" s="172" t="s">
        <v>2</v>
      </c>
      <c r="EP488" s="273" t="s">
        <v>3</v>
      </c>
      <c r="EQ488" s="139"/>
    </row>
    <row r="489" spans="2:147" s="26" customFormat="1" ht="30" customHeight="1">
      <c r="B489" s="114"/>
      <c r="C489" s="114"/>
      <c r="D489" s="134"/>
      <c r="E489" s="114"/>
      <c r="F489" s="174"/>
      <c r="G489" s="174"/>
      <c r="H489" s="174"/>
      <c r="I489" s="174"/>
      <c r="J489" s="174"/>
      <c r="K489" s="174"/>
      <c r="L489" s="174"/>
      <c r="M489" s="174"/>
      <c r="N489" s="174"/>
      <c r="O489" s="174"/>
      <c r="P489" s="174"/>
      <c r="Q489" s="174"/>
      <c r="R489" s="174"/>
      <c r="S489" s="174"/>
      <c r="T489" s="174"/>
      <c r="U489" s="174"/>
      <c r="V489" s="174"/>
      <c r="W489" s="174"/>
      <c r="X489" s="174"/>
      <c r="Y489" s="174"/>
      <c r="Z489" s="174"/>
      <c r="AA489" s="174"/>
      <c r="AB489" s="174"/>
      <c r="AC489" s="174"/>
      <c r="AD489" s="174"/>
      <c r="AE489" s="174"/>
      <c r="AF489" s="174"/>
      <c r="AG489" s="174"/>
      <c r="AH489" s="174"/>
      <c r="AI489" s="174"/>
      <c r="AJ489" s="174"/>
      <c r="AK489" s="174"/>
      <c r="AL489" s="174"/>
      <c r="AM489" s="174"/>
      <c r="AN489" s="174"/>
      <c r="AO489" s="174"/>
      <c r="AP489" s="174"/>
      <c r="AQ489" s="174"/>
      <c r="AR489" s="174"/>
      <c r="AS489" s="174"/>
      <c r="AT489" s="174"/>
      <c r="AU489" s="174"/>
      <c r="AV489" s="174"/>
      <c r="AW489" s="174"/>
      <c r="AX489" s="174"/>
      <c r="AY489" s="174"/>
      <c r="AZ489" s="174"/>
      <c r="BA489" s="174"/>
      <c r="BB489" s="174"/>
      <c r="BC489" s="174"/>
      <c r="BD489" s="174"/>
      <c r="BE489" s="174"/>
      <c r="BF489" s="174"/>
      <c r="BG489" s="174"/>
      <c r="BH489" s="174"/>
      <c r="BI489" s="174"/>
      <c r="BJ489" s="174"/>
      <c r="BK489" s="174"/>
      <c r="BL489" s="174"/>
      <c r="BM489" s="174"/>
      <c r="BN489" s="174"/>
      <c r="BO489" s="174"/>
      <c r="BP489" s="174"/>
      <c r="BQ489" s="174"/>
      <c r="BR489" s="174"/>
      <c r="BS489" s="174"/>
      <c r="BT489" s="174"/>
      <c r="BU489" s="174"/>
      <c r="BV489" s="174"/>
      <c r="BW489" s="174"/>
      <c r="BX489" s="174"/>
      <c r="BY489" s="174"/>
      <c r="BZ489" s="174"/>
      <c r="CA489" s="174"/>
      <c r="CB489" s="174"/>
      <c r="CC489" s="174"/>
      <c r="CD489" s="174"/>
      <c r="CE489" s="174"/>
      <c r="CF489" s="174"/>
      <c r="CG489" s="174"/>
      <c r="CH489" s="174"/>
      <c r="CI489" s="174"/>
      <c r="CJ489" s="174"/>
      <c r="CK489" s="174"/>
      <c r="CL489" s="174"/>
      <c r="CM489" s="174"/>
      <c r="CN489" s="174"/>
      <c r="CO489" s="174"/>
      <c r="CP489" s="174"/>
      <c r="CQ489" s="174"/>
      <c r="CR489" s="174"/>
      <c r="CS489" s="174"/>
      <c r="CT489" s="174"/>
      <c r="CU489" s="174"/>
      <c r="CV489" s="174"/>
      <c r="CW489" s="174"/>
      <c r="CX489" s="174"/>
      <c r="CY489" s="174"/>
      <c r="CZ489" s="174"/>
      <c r="DA489" s="174"/>
      <c r="DB489" s="174"/>
      <c r="DC489" s="174"/>
      <c r="DD489" s="174"/>
      <c r="DE489" s="174"/>
      <c r="DF489" s="174"/>
      <c r="DG489" s="174"/>
      <c r="DH489" s="174"/>
      <c r="DI489" s="174"/>
      <c r="DJ489" s="174"/>
      <c r="DK489" s="174"/>
      <c r="DL489" s="174"/>
      <c r="DM489" s="174"/>
      <c r="DN489" s="174"/>
      <c r="DO489" s="174"/>
      <c r="DP489" s="174"/>
      <c r="DQ489" s="174"/>
      <c r="DR489" s="174"/>
      <c r="DS489" s="174"/>
      <c r="DT489" s="174"/>
      <c r="DU489" s="174"/>
      <c r="DV489" s="174"/>
      <c r="DW489" s="174"/>
      <c r="DX489" s="174"/>
      <c r="DY489" s="174"/>
      <c r="DZ489" s="174"/>
      <c r="EA489" s="174"/>
      <c r="EB489" s="174"/>
      <c r="EC489" s="174"/>
      <c r="ED489" s="174"/>
      <c r="EE489" s="174"/>
      <c r="EF489" s="174"/>
      <c r="EG489" s="174"/>
      <c r="EH489" s="174"/>
      <c r="EI489" s="174"/>
      <c r="EJ489" s="174"/>
      <c r="EK489" s="174"/>
      <c r="EL489" s="174"/>
      <c r="EM489" s="174"/>
      <c r="EN489" s="174"/>
      <c r="EO489" s="174"/>
      <c r="EP489" s="174"/>
      <c r="EQ489" s="139"/>
    </row>
    <row r="490" spans="2:147" s="26" customFormat="1" ht="30" customHeight="1">
      <c r="B490" s="118" t="s">
        <v>2122</v>
      </c>
      <c r="C490" s="141" t="s">
        <v>1460</v>
      </c>
      <c r="D490" s="119"/>
      <c r="E490" s="141"/>
      <c r="F490" s="172"/>
      <c r="G490" s="172" t="s">
        <v>2</v>
      </c>
      <c r="H490" s="172" t="s">
        <v>3</v>
      </c>
      <c r="I490" s="172" t="s">
        <v>3</v>
      </c>
      <c r="J490" s="172" t="s">
        <v>3</v>
      </c>
      <c r="K490" s="172" t="s">
        <v>3</v>
      </c>
      <c r="L490" s="172" t="s">
        <v>3</v>
      </c>
      <c r="M490" s="172" t="s">
        <v>3</v>
      </c>
      <c r="N490" s="172" t="s">
        <v>3</v>
      </c>
      <c r="O490" s="172" t="s">
        <v>3</v>
      </c>
      <c r="P490" s="172" t="s">
        <v>3</v>
      </c>
      <c r="Q490" s="172" t="s">
        <v>3</v>
      </c>
      <c r="R490" s="172" t="s">
        <v>3</v>
      </c>
      <c r="S490" s="172" t="s">
        <v>3</v>
      </c>
      <c r="T490" s="172" t="s">
        <v>3</v>
      </c>
      <c r="U490" s="172" t="s">
        <v>3</v>
      </c>
      <c r="V490" s="172" t="s">
        <v>3</v>
      </c>
      <c r="W490" s="172" t="s">
        <v>3</v>
      </c>
      <c r="X490" s="172" t="s">
        <v>3</v>
      </c>
      <c r="Y490" s="172" t="s">
        <v>3</v>
      </c>
      <c r="Z490" s="172" t="s">
        <v>3</v>
      </c>
      <c r="AA490" s="172" t="s">
        <v>3</v>
      </c>
      <c r="AB490" s="172" t="s">
        <v>3</v>
      </c>
      <c r="AC490" s="172" t="s">
        <v>3</v>
      </c>
      <c r="AD490" s="172" t="s">
        <v>3</v>
      </c>
      <c r="AE490" s="172" t="s">
        <v>3</v>
      </c>
      <c r="AF490" s="172" t="s">
        <v>3</v>
      </c>
      <c r="AG490" s="172" t="s">
        <v>3</v>
      </c>
      <c r="AH490" s="172" t="s">
        <v>3</v>
      </c>
      <c r="AI490" s="172" t="s">
        <v>3</v>
      </c>
      <c r="AJ490" s="172" t="s">
        <v>3</v>
      </c>
      <c r="AK490" s="172" t="s">
        <v>3</v>
      </c>
      <c r="AL490" s="172" t="s">
        <v>3</v>
      </c>
      <c r="AM490" s="172" t="s">
        <v>3</v>
      </c>
      <c r="AN490" s="172" t="s">
        <v>3</v>
      </c>
      <c r="AO490" s="172" t="s">
        <v>3</v>
      </c>
      <c r="AP490" s="172" t="s">
        <v>3</v>
      </c>
      <c r="AQ490" s="172" t="s">
        <v>3</v>
      </c>
      <c r="AR490" s="172" t="s">
        <v>3</v>
      </c>
      <c r="AS490" s="172" t="s">
        <v>3</v>
      </c>
      <c r="AT490" s="172" t="s">
        <v>3</v>
      </c>
      <c r="AU490" s="172" t="s">
        <v>3</v>
      </c>
      <c r="AV490" s="172" t="s">
        <v>3</v>
      </c>
      <c r="AW490" s="172" t="s">
        <v>3</v>
      </c>
      <c r="AX490" s="172" t="s">
        <v>3</v>
      </c>
      <c r="AY490" s="172" t="s">
        <v>3</v>
      </c>
      <c r="AZ490" s="172" t="s">
        <v>3</v>
      </c>
      <c r="BA490" s="172" t="s">
        <v>3</v>
      </c>
      <c r="BB490" s="172" t="s">
        <v>3</v>
      </c>
      <c r="BC490" s="172" t="s">
        <v>3</v>
      </c>
      <c r="BD490" s="172" t="s">
        <v>3</v>
      </c>
      <c r="BE490" s="172" t="s">
        <v>3</v>
      </c>
      <c r="BF490" s="172" t="s">
        <v>3</v>
      </c>
      <c r="BG490" s="172" t="s">
        <v>3</v>
      </c>
      <c r="BH490" s="172" t="s">
        <v>3</v>
      </c>
      <c r="BI490" s="172" t="s">
        <v>3</v>
      </c>
      <c r="BJ490" s="172" t="s">
        <v>3</v>
      </c>
      <c r="BK490" s="172" t="s">
        <v>3</v>
      </c>
      <c r="BL490" s="172" t="s">
        <v>3</v>
      </c>
      <c r="BM490" s="172" t="s">
        <v>3</v>
      </c>
      <c r="BN490" s="172" t="s">
        <v>3</v>
      </c>
      <c r="BO490" s="172" t="s">
        <v>3</v>
      </c>
      <c r="BP490" s="172" t="s">
        <v>3</v>
      </c>
      <c r="BQ490" s="172" t="s">
        <v>3</v>
      </c>
      <c r="BR490" s="172" t="s">
        <v>3</v>
      </c>
      <c r="BS490" s="172" t="s">
        <v>3</v>
      </c>
      <c r="BT490" s="172" t="s">
        <v>3</v>
      </c>
      <c r="BU490" s="172" t="s">
        <v>3</v>
      </c>
      <c r="BV490" s="172" t="s">
        <v>3</v>
      </c>
      <c r="BW490" s="172" t="s">
        <v>3</v>
      </c>
      <c r="BX490" s="172" t="s">
        <v>3</v>
      </c>
      <c r="BY490" s="172" t="s">
        <v>3</v>
      </c>
      <c r="BZ490" s="172" t="s">
        <v>3</v>
      </c>
      <c r="CA490" s="172" t="s">
        <v>3</v>
      </c>
      <c r="CB490" s="172" t="s">
        <v>3</v>
      </c>
      <c r="CC490" s="172" t="s">
        <v>3</v>
      </c>
      <c r="CD490" s="172" t="s">
        <v>3</v>
      </c>
      <c r="CE490" s="172" t="s">
        <v>3</v>
      </c>
      <c r="CF490" s="172" t="s">
        <v>3</v>
      </c>
      <c r="CG490" s="172" t="s">
        <v>3</v>
      </c>
      <c r="CH490" s="172" t="s">
        <v>3</v>
      </c>
      <c r="CI490" s="172" t="s">
        <v>3</v>
      </c>
      <c r="CJ490" s="172" t="s">
        <v>3</v>
      </c>
      <c r="CK490" s="172" t="s">
        <v>3</v>
      </c>
      <c r="CL490" s="172" t="s">
        <v>3</v>
      </c>
      <c r="CM490" s="172" t="s">
        <v>3</v>
      </c>
      <c r="CN490" s="172" t="s">
        <v>3</v>
      </c>
      <c r="CO490" s="172" t="s">
        <v>3</v>
      </c>
      <c r="CP490" s="172" t="s">
        <v>3</v>
      </c>
      <c r="CQ490" s="172" t="s">
        <v>3</v>
      </c>
      <c r="CR490" s="172" t="s">
        <v>3</v>
      </c>
      <c r="CS490" s="172" t="s">
        <v>3</v>
      </c>
      <c r="CT490" s="172" t="s">
        <v>3</v>
      </c>
      <c r="CU490" s="172" t="s">
        <v>3</v>
      </c>
      <c r="CV490" s="172" t="s">
        <v>3</v>
      </c>
      <c r="CW490" s="172" t="s">
        <v>3</v>
      </c>
      <c r="CX490" s="172" t="s">
        <v>3</v>
      </c>
      <c r="CY490" s="172" t="s">
        <v>3</v>
      </c>
      <c r="CZ490" s="172" t="s">
        <v>3</v>
      </c>
      <c r="DA490" s="172" t="s">
        <v>3</v>
      </c>
      <c r="DB490" s="172" t="s">
        <v>3</v>
      </c>
      <c r="DC490" s="172" t="s">
        <v>3</v>
      </c>
      <c r="DD490" s="172" t="s">
        <v>3</v>
      </c>
      <c r="DE490" s="172" t="s">
        <v>3</v>
      </c>
      <c r="DF490" s="172" t="s">
        <v>3</v>
      </c>
      <c r="DG490" s="172" t="s">
        <v>3</v>
      </c>
      <c r="DH490" s="172" t="s">
        <v>3</v>
      </c>
      <c r="DI490" s="172" t="s">
        <v>3</v>
      </c>
      <c r="DJ490" s="172" t="s">
        <v>3</v>
      </c>
      <c r="DK490" s="172" t="s">
        <v>3</v>
      </c>
      <c r="DL490" s="172" t="s">
        <v>3</v>
      </c>
      <c r="DM490" s="172" t="s">
        <v>3</v>
      </c>
      <c r="DN490" s="172" t="s">
        <v>3</v>
      </c>
      <c r="DO490" s="172" t="s">
        <v>3</v>
      </c>
      <c r="DP490" s="172" t="s">
        <v>3</v>
      </c>
      <c r="DQ490" s="172" t="s">
        <v>3</v>
      </c>
      <c r="DR490" s="172" t="s">
        <v>3</v>
      </c>
      <c r="DS490" s="172" t="s">
        <v>3</v>
      </c>
      <c r="DT490" s="172" t="s">
        <v>3</v>
      </c>
      <c r="DU490" s="172" t="s">
        <v>3</v>
      </c>
      <c r="DV490" s="172" t="s">
        <v>3</v>
      </c>
      <c r="DW490" s="172" t="s">
        <v>3</v>
      </c>
      <c r="DX490" s="172" t="s">
        <v>3</v>
      </c>
      <c r="DY490" s="172" t="s">
        <v>3</v>
      </c>
      <c r="DZ490" s="172" t="s">
        <v>3</v>
      </c>
      <c r="EA490" s="172" t="s">
        <v>3</v>
      </c>
      <c r="EB490" s="172" t="s">
        <v>3</v>
      </c>
      <c r="EC490" s="172" t="s">
        <v>3</v>
      </c>
      <c r="ED490" s="172" t="s">
        <v>3</v>
      </c>
      <c r="EE490" s="172" t="s">
        <v>3</v>
      </c>
      <c r="EF490" s="172" t="s">
        <v>3</v>
      </c>
      <c r="EG490" s="172" t="s">
        <v>3</v>
      </c>
      <c r="EH490" s="172" t="s">
        <v>3</v>
      </c>
      <c r="EI490" s="172" t="s">
        <v>3</v>
      </c>
      <c r="EJ490" s="172" t="s">
        <v>3</v>
      </c>
      <c r="EK490" s="172" t="s">
        <v>3</v>
      </c>
      <c r="EL490" s="172" t="s">
        <v>3</v>
      </c>
      <c r="EM490" s="172" t="s">
        <v>3</v>
      </c>
      <c r="EN490" s="172" t="s">
        <v>3</v>
      </c>
      <c r="EO490" s="172" t="s">
        <v>2</v>
      </c>
      <c r="EP490" s="273" t="s">
        <v>3</v>
      </c>
      <c r="EQ490" s="139"/>
    </row>
    <row r="491" spans="2:147" s="26" customFormat="1" ht="30" customHeight="1">
      <c r="B491" s="114"/>
      <c r="C491" s="114"/>
      <c r="D491" s="134"/>
      <c r="E491" s="114"/>
      <c r="F491" s="175"/>
      <c r="G491" s="175"/>
      <c r="H491" s="175"/>
      <c r="I491" s="175"/>
      <c r="J491" s="175"/>
      <c r="K491" s="175"/>
      <c r="L491" s="175"/>
      <c r="M491" s="175"/>
      <c r="N491" s="175"/>
      <c r="O491" s="175"/>
      <c r="P491" s="175"/>
      <c r="Q491" s="175"/>
      <c r="R491" s="175"/>
      <c r="S491" s="175"/>
      <c r="T491" s="175"/>
      <c r="U491" s="175"/>
      <c r="V491" s="175"/>
      <c r="W491" s="175"/>
      <c r="X491" s="175"/>
      <c r="Y491" s="175"/>
      <c r="Z491" s="175"/>
      <c r="AA491" s="175"/>
      <c r="AB491" s="175"/>
      <c r="AC491" s="175"/>
      <c r="AD491" s="175"/>
      <c r="AE491" s="175"/>
      <c r="AF491" s="175"/>
      <c r="AG491" s="175"/>
      <c r="AH491" s="175"/>
      <c r="AI491" s="175"/>
      <c r="AJ491" s="175"/>
      <c r="AK491" s="175"/>
      <c r="AL491" s="175"/>
      <c r="AM491" s="175"/>
      <c r="AN491" s="175"/>
      <c r="AO491" s="175"/>
      <c r="AP491" s="175"/>
      <c r="AQ491" s="175"/>
      <c r="AR491" s="175"/>
      <c r="AS491" s="175"/>
      <c r="AT491" s="175"/>
      <c r="AU491" s="175"/>
      <c r="AV491" s="175"/>
      <c r="AW491" s="175"/>
      <c r="AX491" s="175"/>
      <c r="AY491" s="175"/>
      <c r="AZ491" s="175"/>
      <c r="BA491" s="175"/>
      <c r="BB491" s="175"/>
      <c r="BC491" s="175"/>
      <c r="BD491" s="175"/>
      <c r="BE491" s="175"/>
      <c r="BF491" s="175"/>
      <c r="BG491" s="175"/>
      <c r="BH491" s="175"/>
      <c r="BI491" s="175"/>
      <c r="BJ491" s="175"/>
      <c r="BK491" s="175"/>
      <c r="BL491" s="175"/>
      <c r="BM491" s="175"/>
      <c r="BN491" s="175"/>
      <c r="BO491" s="175"/>
      <c r="BP491" s="175"/>
      <c r="BQ491" s="175"/>
      <c r="BR491" s="175"/>
      <c r="BS491" s="175"/>
      <c r="BT491" s="175"/>
      <c r="BU491" s="175"/>
      <c r="BV491" s="175"/>
      <c r="BW491" s="175"/>
      <c r="BX491" s="175"/>
      <c r="BY491" s="175"/>
      <c r="BZ491" s="175"/>
      <c r="CA491" s="175"/>
      <c r="CB491" s="175"/>
      <c r="CC491" s="175"/>
      <c r="CD491" s="175"/>
      <c r="CE491" s="175"/>
      <c r="CF491" s="175"/>
      <c r="CG491" s="175"/>
      <c r="CH491" s="175"/>
      <c r="CI491" s="175"/>
      <c r="CJ491" s="175"/>
      <c r="CK491" s="175"/>
      <c r="CL491" s="175"/>
      <c r="CM491" s="175"/>
      <c r="CN491" s="175"/>
      <c r="CO491" s="175"/>
      <c r="CP491" s="175"/>
      <c r="CQ491" s="175"/>
      <c r="CR491" s="175"/>
      <c r="CS491" s="175"/>
      <c r="CT491" s="175"/>
      <c r="CU491" s="175"/>
      <c r="CV491" s="175"/>
      <c r="CW491" s="175"/>
      <c r="CX491" s="175"/>
      <c r="CY491" s="175"/>
      <c r="CZ491" s="175"/>
      <c r="DA491" s="175"/>
      <c r="DB491" s="175"/>
      <c r="DC491" s="175"/>
      <c r="DD491" s="175"/>
      <c r="DE491" s="175"/>
      <c r="DF491" s="175"/>
      <c r="DG491" s="175"/>
      <c r="DH491" s="175"/>
      <c r="DI491" s="175"/>
      <c r="DJ491" s="175"/>
      <c r="DK491" s="175"/>
      <c r="DL491" s="175"/>
      <c r="DM491" s="175"/>
      <c r="DN491" s="175"/>
      <c r="DO491" s="175"/>
      <c r="DP491" s="175"/>
      <c r="DQ491" s="175"/>
      <c r="DR491" s="175"/>
      <c r="DS491" s="175"/>
      <c r="DT491" s="175"/>
      <c r="DU491" s="175"/>
      <c r="DV491" s="175"/>
      <c r="DW491" s="175"/>
      <c r="DX491" s="175"/>
      <c r="DY491" s="175"/>
      <c r="DZ491" s="175"/>
      <c r="EA491" s="175"/>
      <c r="EB491" s="175"/>
      <c r="EC491" s="175"/>
      <c r="ED491" s="175"/>
      <c r="EE491" s="175"/>
      <c r="EF491" s="175"/>
      <c r="EG491" s="175"/>
      <c r="EH491" s="175"/>
      <c r="EI491" s="175"/>
      <c r="EJ491" s="175"/>
      <c r="EK491" s="175"/>
      <c r="EL491" s="175"/>
      <c r="EM491" s="175"/>
      <c r="EN491" s="175"/>
      <c r="EO491" s="175"/>
      <c r="EP491" s="175"/>
      <c r="EQ491" s="139"/>
    </row>
    <row r="492" spans="2:147" s="26" customFormat="1" ht="30" customHeight="1">
      <c r="B492" s="118" t="s">
        <v>2123</v>
      </c>
      <c r="C492" s="141" t="s">
        <v>1460</v>
      </c>
      <c r="D492" s="119"/>
      <c r="E492" s="141"/>
      <c r="F492" s="172"/>
      <c r="G492" s="172" t="s">
        <v>2</v>
      </c>
      <c r="H492" s="172" t="s">
        <v>3</v>
      </c>
      <c r="I492" s="172" t="s">
        <v>3</v>
      </c>
      <c r="J492" s="172" t="s">
        <v>3</v>
      </c>
      <c r="K492" s="172" t="s">
        <v>3</v>
      </c>
      <c r="L492" s="172" t="s">
        <v>3</v>
      </c>
      <c r="M492" s="172" t="s">
        <v>3</v>
      </c>
      <c r="N492" s="172" t="s">
        <v>3</v>
      </c>
      <c r="O492" s="172" t="s">
        <v>3</v>
      </c>
      <c r="P492" s="172" t="s">
        <v>3</v>
      </c>
      <c r="Q492" s="172" t="s">
        <v>3</v>
      </c>
      <c r="R492" s="172" t="s">
        <v>3</v>
      </c>
      <c r="S492" s="172" t="s">
        <v>3</v>
      </c>
      <c r="T492" s="172" t="s">
        <v>3</v>
      </c>
      <c r="U492" s="172" t="s">
        <v>3</v>
      </c>
      <c r="V492" s="172" t="s">
        <v>3</v>
      </c>
      <c r="W492" s="172" t="s">
        <v>3</v>
      </c>
      <c r="X492" s="172" t="s">
        <v>3</v>
      </c>
      <c r="Y492" s="172" t="s">
        <v>3</v>
      </c>
      <c r="Z492" s="172" t="s">
        <v>3</v>
      </c>
      <c r="AA492" s="172" t="s">
        <v>3</v>
      </c>
      <c r="AB492" s="172" t="s">
        <v>3</v>
      </c>
      <c r="AC492" s="172" t="s">
        <v>3</v>
      </c>
      <c r="AD492" s="172" t="s">
        <v>3</v>
      </c>
      <c r="AE492" s="172" t="s">
        <v>3</v>
      </c>
      <c r="AF492" s="172" t="s">
        <v>3</v>
      </c>
      <c r="AG492" s="172" t="s">
        <v>3</v>
      </c>
      <c r="AH492" s="172" t="s">
        <v>3</v>
      </c>
      <c r="AI492" s="172" t="s">
        <v>3</v>
      </c>
      <c r="AJ492" s="172" t="s">
        <v>3</v>
      </c>
      <c r="AK492" s="172" t="s">
        <v>3</v>
      </c>
      <c r="AL492" s="172" t="s">
        <v>3</v>
      </c>
      <c r="AM492" s="172" t="s">
        <v>3</v>
      </c>
      <c r="AN492" s="172" t="s">
        <v>3</v>
      </c>
      <c r="AO492" s="172" t="s">
        <v>3</v>
      </c>
      <c r="AP492" s="172" t="s">
        <v>3</v>
      </c>
      <c r="AQ492" s="172" t="s">
        <v>3</v>
      </c>
      <c r="AR492" s="172" t="s">
        <v>3</v>
      </c>
      <c r="AS492" s="172" t="s">
        <v>3</v>
      </c>
      <c r="AT492" s="172" t="s">
        <v>3</v>
      </c>
      <c r="AU492" s="172" t="s">
        <v>3</v>
      </c>
      <c r="AV492" s="172" t="s">
        <v>3</v>
      </c>
      <c r="AW492" s="172" t="s">
        <v>3</v>
      </c>
      <c r="AX492" s="172" t="s">
        <v>3</v>
      </c>
      <c r="AY492" s="172" t="s">
        <v>3</v>
      </c>
      <c r="AZ492" s="172" t="s">
        <v>3</v>
      </c>
      <c r="BA492" s="172" t="s">
        <v>3</v>
      </c>
      <c r="BB492" s="172" t="s">
        <v>3</v>
      </c>
      <c r="BC492" s="172" t="s">
        <v>3</v>
      </c>
      <c r="BD492" s="172" t="s">
        <v>3</v>
      </c>
      <c r="BE492" s="172" t="s">
        <v>3</v>
      </c>
      <c r="BF492" s="172" t="s">
        <v>3</v>
      </c>
      <c r="BG492" s="172" t="s">
        <v>3</v>
      </c>
      <c r="BH492" s="172" t="s">
        <v>3</v>
      </c>
      <c r="BI492" s="172" t="s">
        <v>3</v>
      </c>
      <c r="BJ492" s="172" t="s">
        <v>3</v>
      </c>
      <c r="BK492" s="172" t="s">
        <v>3</v>
      </c>
      <c r="BL492" s="172" t="s">
        <v>3</v>
      </c>
      <c r="BM492" s="172" t="s">
        <v>3</v>
      </c>
      <c r="BN492" s="172" t="s">
        <v>3</v>
      </c>
      <c r="BO492" s="172" t="s">
        <v>3</v>
      </c>
      <c r="BP492" s="172" t="s">
        <v>3</v>
      </c>
      <c r="BQ492" s="172" t="s">
        <v>3</v>
      </c>
      <c r="BR492" s="172" t="s">
        <v>3</v>
      </c>
      <c r="BS492" s="172" t="s">
        <v>3</v>
      </c>
      <c r="BT492" s="172" t="s">
        <v>3</v>
      </c>
      <c r="BU492" s="172" t="s">
        <v>3</v>
      </c>
      <c r="BV492" s="172" t="s">
        <v>3</v>
      </c>
      <c r="BW492" s="172" t="s">
        <v>3</v>
      </c>
      <c r="BX492" s="172" t="s">
        <v>3</v>
      </c>
      <c r="BY492" s="172" t="s">
        <v>3</v>
      </c>
      <c r="BZ492" s="172" t="s">
        <v>3</v>
      </c>
      <c r="CA492" s="172" t="s">
        <v>3</v>
      </c>
      <c r="CB492" s="172" t="s">
        <v>3</v>
      </c>
      <c r="CC492" s="172" t="s">
        <v>3</v>
      </c>
      <c r="CD492" s="172" t="s">
        <v>3</v>
      </c>
      <c r="CE492" s="172" t="s">
        <v>3</v>
      </c>
      <c r="CF492" s="172" t="s">
        <v>3</v>
      </c>
      <c r="CG492" s="172" t="s">
        <v>3</v>
      </c>
      <c r="CH492" s="172" t="s">
        <v>3</v>
      </c>
      <c r="CI492" s="172" t="s">
        <v>3</v>
      </c>
      <c r="CJ492" s="172" t="s">
        <v>3</v>
      </c>
      <c r="CK492" s="172" t="s">
        <v>3</v>
      </c>
      <c r="CL492" s="172" t="s">
        <v>3</v>
      </c>
      <c r="CM492" s="172" t="s">
        <v>3</v>
      </c>
      <c r="CN492" s="172" t="s">
        <v>3</v>
      </c>
      <c r="CO492" s="172" t="s">
        <v>3</v>
      </c>
      <c r="CP492" s="172" t="s">
        <v>3</v>
      </c>
      <c r="CQ492" s="172" t="s">
        <v>3</v>
      </c>
      <c r="CR492" s="172" t="s">
        <v>3</v>
      </c>
      <c r="CS492" s="172" t="s">
        <v>3</v>
      </c>
      <c r="CT492" s="172" t="s">
        <v>3</v>
      </c>
      <c r="CU492" s="172" t="s">
        <v>3</v>
      </c>
      <c r="CV492" s="172" t="s">
        <v>3</v>
      </c>
      <c r="CW492" s="172" t="s">
        <v>3</v>
      </c>
      <c r="CX492" s="172" t="s">
        <v>3</v>
      </c>
      <c r="CY492" s="172" t="s">
        <v>3</v>
      </c>
      <c r="CZ492" s="172" t="s">
        <v>3</v>
      </c>
      <c r="DA492" s="172" t="s">
        <v>3</v>
      </c>
      <c r="DB492" s="172" t="s">
        <v>3</v>
      </c>
      <c r="DC492" s="172" t="s">
        <v>3</v>
      </c>
      <c r="DD492" s="172" t="s">
        <v>3</v>
      </c>
      <c r="DE492" s="172" t="s">
        <v>3</v>
      </c>
      <c r="DF492" s="172" t="s">
        <v>3</v>
      </c>
      <c r="DG492" s="172" t="s">
        <v>3</v>
      </c>
      <c r="DH492" s="172" t="s">
        <v>3</v>
      </c>
      <c r="DI492" s="172" t="s">
        <v>3</v>
      </c>
      <c r="DJ492" s="172" t="s">
        <v>3</v>
      </c>
      <c r="DK492" s="172" t="s">
        <v>3</v>
      </c>
      <c r="DL492" s="172" t="s">
        <v>3</v>
      </c>
      <c r="DM492" s="172" t="s">
        <v>3</v>
      </c>
      <c r="DN492" s="172" t="s">
        <v>3</v>
      </c>
      <c r="DO492" s="172" t="s">
        <v>3</v>
      </c>
      <c r="DP492" s="172" t="s">
        <v>3</v>
      </c>
      <c r="DQ492" s="172" t="s">
        <v>3</v>
      </c>
      <c r="DR492" s="172" t="s">
        <v>3</v>
      </c>
      <c r="DS492" s="172" t="s">
        <v>3</v>
      </c>
      <c r="DT492" s="172" t="s">
        <v>3</v>
      </c>
      <c r="DU492" s="172" t="s">
        <v>3</v>
      </c>
      <c r="DV492" s="172" t="s">
        <v>3</v>
      </c>
      <c r="DW492" s="172" t="s">
        <v>3</v>
      </c>
      <c r="DX492" s="172" t="s">
        <v>3</v>
      </c>
      <c r="DY492" s="172" t="s">
        <v>3</v>
      </c>
      <c r="DZ492" s="172" t="s">
        <v>3</v>
      </c>
      <c r="EA492" s="172" t="s">
        <v>3</v>
      </c>
      <c r="EB492" s="172" t="s">
        <v>3</v>
      </c>
      <c r="EC492" s="172" t="s">
        <v>3</v>
      </c>
      <c r="ED492" s="172" t="s">
        <v>3</v>
      </c>
      <c r="EE492" s="172" t="s">
        <v>3</v>
      </c>
      <c r="EF492" s="172" t="s">
        <v>3</v>
      </c>
      <c r="EG492" s="172" t="s">
        <v>3</v>
      </c>
      <c r="EH492" s="172" t="s">
        <v>3</v>
      </c>
      <c r="EI492" s="172" t="s">
        <v>3</v>
      </c>
      <c r="EJ492" s="172" t="s">
        <v>3</v>
      </c>
      <c r="EK492" s="172" t="s">
        <v>3</v>
      </c>
      <c r="EL492" s="172" t="s">
        <v>3</v>
      </c>
      <c r="EM492" s="172" t="s">
        <v>3</v>
      </c>
      <c r="EN492" s="172" t="s">
        <v>3</v>
      </c>
      <c r="EO492" s="172" t="s">
        <v>2</v>
      </c>
      <c r="EP492" s="273" t="s">
        <v>3</v>
      </c>
      <c r="EQ492" s="139"/>
    </row>
    <row r="493" spans="2:147" s="26" customFormat="1" ht="30" customHeight="1">
      <c r="B493" s="114"/>
      <c r="C493" s="114"/>
      <c r="D493" s="115"/>
      <c r="E493" s="113"/>
      <c r="F493" s="175"/>
      <c r="G493" s="175"/>
      <c r="H493" s="175"/>
      <c r="I493" s="175"/>
      <c r="J493" s="175"/>
      <c r="K493" s="175"/>
      <c r="L493" s="175"/>
      <c r="M493" s="175"/>
      <c r="N493" s="175"/>
      <c r="O493" s="175"/>
      <c r="P493" s="175"/>
      <c r="Q493" s="175"/>
      <c r="R493" s="175"/>
      <c r="S493" s="175"/>
      <c r="T493" s="175"/>
      <c r="U493" s="175"/>
      <c r="V493" s="175"/>
      <c r="W493" s="175"/>
      <c r="X493" s="175"/>
      <c r="Y493" s="175"/>
      <c r="Z493" s="175"/>
      <c r="AA493" s="175"/>
      <c r="AB493" s="175"/>
      <c r="AC493" s="175"/>
      <c r="AD493" s="175"/>
      <c r="AE493" s="175"/>
      <c r="AF493" s="175"/>
      <c r="AG493" s="175"/>
      <c r="AH493" s="175"/>
      <c r="AI493" s="175"/>
      <c r="AJ493" s="175"/>
      <c r="AK493" s="175"/>
      <c r="AL493" s="175"/>
      <c r="AM493" s="175"/>
      <c r="AN493" s="175"/>
      <c r="AO493" s="175"/>
      <c r="AP493" s="175"/>
      <c r="AQ493" s="175"/>
      <c r="AR493" s="175"/>
      <c r="AS493" s="175"/>
      <c r="AT493" s="175"/>
      <c r="AU493" s="175"/>
      <c r="AV493" s="175"/>
      <c r="AW493" s="175"/>
      <c r="AX493" s="175"/>
      <c r="AY493" s="175"/>
      <c r="AZ493" s="175"/>
      <c r="BA493" s="175"/>
      <c r="BB493" s="175"/>
      <c r="BC493" s="175"/>
      <c r="BD493" s="175"/>
      <c r="BE493" s="175"/>
      <c r="BF493" s="175"/>
      <c r="BG493" s="175"/>
      <c r="BH493" s="175"/>
      <c r="BI493" s="175"/>
      <c r="BJ493" s="175"/>
      <c r="BK493" s="175"/>
      <c r="BL493" s="175"/>
      <c r="BM493" s="175"/>
      <c r="BN493" s="175"/>
      <c r="BO493" s="175"/>
      <c r="BP493" s="175"/>
      <c r="BQ493" s="175"/>
      <c r="BR493" s="175"/>
      <c r="BS493" s="175"/>
      <c r="BT493" s="175"/>
      <c r="BU493" s="175"/>
      <c r="BV493" s="175"/>
      <c r="BW493" s="175"/>
      <c r="BX493" s="175"/>
      <c r="BY493" s="175"/>
      <c r="BZ493" s="175"/>
      <c r="CA493" s="175"/>
      <c r="CB493" s="175"/>
      <c r="CC493" s="175"/>
      <c r="CD493" s="175"/>
      <c r="CE493" s="175"/>
      <c r="CF493" s="175"/>
      <c r="CG493" s="175"/>
      <c r="CH493" s="175"/>
      <c r="CI493" s="175"/>
      <c r="CJ493" s="175"/>
      <c r="CK493" s="175"/>
      <c r="CL493" s="175"/>
      <c r="CM493" s="175"/>
      <c r="CN493" s="175"/>
      <c r="CO493" s="175"/>
      <c r="CP493" s="175"/>
      <c r="CQ493" s="175"/>
      <c r="CR493" s="175"/>
      <c r="CS493" s="175"/>
      <c r="CT493" s="175"/>
      <c r="CU493" s="175"/>
      <c r="CV493" s="175"/>
      <c r="CW493" s="175"/>
      <c r="CX493" s="175"/>
      <c r="CY493" s="175"/>
      <c r="CZ493" s="175"/>
      <c r="DA493" s="175"/>
      <c r="DB493" s="175"/>
      <c r="DC493" s="175"/>
      <c r="DD493" s="175"/>
      <c r="DE493" s="175"/>
      <c r="DF493" s="175"/>
      <c r="DG493" s="175"/>
      <c r="DH493" s="175"/>
      <c r="DI493" s="175"/>
      <c r="DJ493" s="175"/>
      <c r="DK493" s="175"/>
      <c r="DL493" s="175"/>
      <c r="DM493" s="175"/>
      <c r="DN493" s="175"/>
      <c r="DO493" s="175"/>
      <c r="DP493" s="175"/>
      <c r="DQ493" s="175"/>
      <c r="DR493" s="175"/>
      <c r="DS493" s="175"/>
      <c r="DT493" s="175"/>
      <c r="DU493" s="175"/>
      <c r="DV493" s="175"/>
      <c r="DW493" s="175"/>
      <c r="DX493" s="175"/>
      <c r="DY493" s="175"/>
      <c r="DZ493" s="175"/>
      <c r="EA493" s="175"/>
      <c r="EB493" s="175"/>
      <c r="EC493" s="175"/>
      <c r="ED493" s="175"/>
      <c r="EE493" s="175"/>
      <c r="EF493" s="175"/>
      <c r="EG493" s="175"/>
      <c r="EH493" s="175"/>
      <c r="EI493" s="175"/>
      <c r="EJ493" s="175"/>
      <c r="EK493" s="175"/>
      <c r="EL493" s="175"/>
      <c r="EM493" s="175"/>
      <c r="EN493" s="175"/>
      <c r="EO493" s="175"/>
      <c r="EP493" s="175"/>
      <c r="EQ493" s="139"/>
    </row>
    <row r="494" spans="2:147" s="26" customFormat="1" ht="30" customHeight="1">
      <c r="B494" s="118" t="s">
        <v>452</v>
      </c>
      <c r="C494" s="141" t="s">
        <v>1460</v>
      </c>
      <c r="D494" s="119"/>
      <c r="E494" s="141"/>
      <c r="F494" s="172"/>
      <c r="G494" s="172" t="s">
        <v>2</v>
      </c>
      <c r="H494" s="172" t="s">
        <v>3</v>
      </c>
      <c r="I494" s="172" t="s">
        <v>3</v>
      </c>
      <c r="J494" s="172" t="s">
        <v>3</v>
      </c>
      <c r="K494" s="172" t="s">
        <v>3</v>
      </c>
      <c r="L494" s="172" t="s">
        <v>3</v>
      </c>
      <c r="M494" s="172" t="s">
        <v>3</v>
      </c>
      <c r="N494" s="172" t="s">
        <v>3</v>
      </c>
      <c r="O494" s="172" t="s">
        <v>3</v>
      </c>
      <c r="P494" s="172" t="s">
        <v>3</v>
      </c>
      <c r="Q494" s="172" t="s">
        <v>3</v>
      </c>
      <c r="R494" s="172" t="s">
        <v>3</v>
      </c>
      <c r="S494" s="172" t="s">
        <v>3</v>
      </c>
      <c r="T494" s="172" t="s">
        <v>3</v>
      </c>
      <c r="U494" s="172" t="s">
        <v>3</v>
      </c>
      <c r="V494" s="172" t="s">
        <v>3</v>
      </c>
      <c r="W494" s="172" t="s">
        <v>3</v>
      </c>
      <c r="X494" s="172" t="s">
        <v>3</v>
      </c>
      <c r="Y494" s="172" t="s">
        <v>3</v>
      </c>
      <c r="Z494" s="172" t="s">
        <v>3</v>
      </c>
      <c r="AA494" s="172" t="s">
        <v>3</v>
      </c>
      <c r="AB494" s="172" t="s">
        <v>3</v>
      </c>
      <c r="AC494" s="172" t="s">
        <v>3</v>
      </c>
      <c r="AD494" s="172" t="s">
        <v>3</v>
      </c>
      <c r="AE494" s="172" t="s">
        <v>3</v>
      </c>
      <c r="AF494" s="172" t="s">
        <v>3</v>
      </c>
      <c r="AG494" s="172" t="s">
        <v>3</v>
      </c>
      <c r="AH494" s="172" t="s">
        <v>3</v>
      </c>
      <c r="AI494" s="172" t="s">
        <v>3</v>
      </c>
      <c r="AJ494" s="172" t="s">
        <v>3</v>
      </c>
      <c r="AK494" s="172" t="s">
        <v>3</v>
      </c>
      <c r="AL494" s="172" t="s">
        <v>3</v>
      </c>
      <c r="AM494" s="172" t="s">
        <v>3</v>
      </c>
      <c r="AN494" s="172" t="s">
        <v>3</v>
      </c>
      <c r="AO494" s="172" t="s">
        <v>3</v>
      </c>
      <c r="AP494" s="172" t="s">
        <v>3</v>
      </c>
      <c r="AQ494" s="172" t="s">
        <v>3</v>
      </c>
      <c r="AR494" s="172" t="s">
        <v>3</v>
      </c>
      <c r="AS494" s="172" t="s">
        <v>3</v>
      </c>
      <c r="AT494" s="172" t="s">
        <v>3</v>
      </c>
      <c r="AU494" s="172" t="s">
        <v>3</v>
      </c>
      <c r="AV494" s="172" t="s">
        <v>3</v>
      </c>
      <c r="AW494" s="172" t="s">
        <v>3</v>
      </c>
      <c r="AX494" s="172" t="s">
        <v>3</v>
      </c>
      <c r="AY494" s="172" t="s">
        <v>3</v>
      </c>
      <c r="AZ494" s="172" t="s">
        <v>3</v>
      </c>
      <c r="BA494" s="172" t="s">
        <v>3</v>
      </c>
      <c r="BB494" s="172" t="s">
        <v>3</v>
      </c>
      <c r="BC494" s="172" t="s">
        <v>3</v>
      </c>
      <c r="BD494" s="172" t="s">
        <v>3</v>
      </c>
      <c r="BE494" s="172" t="s">
        <v>3</v>
      </c>
      <c r="BF494" s="172" t="s">
        <v>3</v>
      </c>
      <c r="BG494" s="172" t="s">
        <v>3</v>
      </c>
      <c r="BH494" s="172" t="s">
        <v>3</v>
      </c>
      <c r="BI494" s="172" t="s">
        <v>3</v>
      </c>
      <c r="BJ494" s="172" t="s">
        <v>3</v>
      </c>
      <c r="BK494" s="172" t="s">
        <v>3</v>
      </c>
      <c r="BL494" s="172" t="s">
        <v>3</v>
      </c>
      <c r="BM494" s="172" t="s">
        <v>3</v>
      </c>
      <c r="BN494" s="172" t="s">
        <v>3</v>
      </c>
      <c r="BO494" s="172" t="s">
        <v>3</v>
      </c>
      <c r="BP494" s="172" t="s">
        <v>3</v>
      </c>
      <c r="BQ494" s="172" t="s">
        <v>3</v>
      </c>
      <c r="BR494" s="172" t="s">
        <v>3</v>
      </c>
      <c r="BS494" s="172" t="s">
        <v>3</v>
      </c>
      <c r="BT494" s="172" t="s">
        <v>3</v>
      </c>
      <c r="BU494" s="172" t="s">
        <v>3</v>
      </c>
      <c r="BV494" s="172" t="s">
        <v>3</v>
      </c>
      <c r="BW494" s="172" t="s">
        <v>3</v>
      </c>
      <c r="BX494" s="172" t="s">
        <v>3</v>
      </c>
      <c r="BY494" s="172" t="s">
        <v>3</v>
      </c>
      <c r="BZ494" s="172" t="s">
        <v>3</v>
      </c>
      <c r="CA494" s="172" t="s">
        <v>3</v>
      </c>
      <c r="CB494" s="172" t="s">
        <v>3</v>
      </c>
      <c r="CC494" s="172" t="s">
        <v>3</v>
      </c>
      <c r="CD494" s="172" t="s">
        <v>3</v>
      </c>
      <c r="CE494" s="172" t="s">
        <v>3</v>
      </c>
      <c r="CF494" s="172" t="s">
        <v>3</v>
      </c>
      <c r="CG494" s="172" t="s">
        <v>3</v>
      </c>
      <c r="CH494" s="172" t="s">
        <v>3</v>
      </c>
      <c r="CI494" s="172" t="s">
        <v>3</v>
      </c>
      <c r="CJ494" s="172" t="s">
        <v>3</v>
      </c>
      <c r="CK494" s="172" t="s">
        <v>3</v>
      </c>
      <c r="CL494" s="172" t="s">
        <v>3</v>
      </c>
      <c r="CM494" s="172" t="s">
        <v>3</v>
      </c>
      <c r="CN494" s="172" t="s">
        <v>3</v>
      </c>
      <c r="CO494" s="172" t="s">
        <v>3</v>
      </c>
      <c r="CP494" s="172" t="s">
        <v>3</v>
      </c>
      <c r="CQ494" s="172" t="s">
        <v>3</v>
      </c>
      <c r="CR494" s="172" t="s">
        <v>3</v>
      </c>
      <c r="CS494" s="172" t="s">
        <v>3</v>
      </c>
      <c r="CT494" s="172" t="s">
        <v>3</v>
      </c>
      <c r="CU494" s="172" t="s">
        <v>3</v>
      </c>
      <c r="CV494" s="172" t="s">
        <v>3</v>
      </c>
      <c r="CW494" s="172" t="s">
        <v>3</v>
      </c>
      <c r="CX494" s="172" t="s">
        <v>3</v>
      </c>
      <c r="CY494" s="172" t="s">
        <v>3</v>
      </c>
      <c r="CZ494" s="172" t="s">
        <v>3</v>
      </c>
      <c r="DA494" s="172" t="s">
        <v>3</v>
      </c>
      <c r="DB494" s="172" t="s">
        <v>3</v>
      </c>
      <c r="DC494" s="172" t="s">
        <v>3</v>
      </c>
      <c r="DD494" s="172" t="s">
        <v>3</v>
      </c>
      <c r="DE494" s="172" t="s">
        <v>3</v>
      </c>
      <c r="DF494" s="172" t="s">
        <v>3</v>
      </c>
      <c r="DG494" s="172" t="s">
        <v>3</v>
      </c>
      <c r="DH494" s="172" t="s">
        <v>3</v>
      </c>
      <c r="DI494" s="172" t="s">
        <v>3</v>
      </c>
      <c r="DJ494" s="172" t="s">
        <v>3</v>
      </c>
      <c r="DK494" s="172" t="s">
        <v>3</v>
      </c>
      <c r="DL494" s="172" t="s">
        <v>3</v>
      </c>
      <c r="DM494" s="172" t="s">
        <v>3</v>
      </c>
      <c r="DN494" s="172" t="s">
        <v>3</v>
      </c>
      <c r="DO494" s="172" t="s">
        <v>3</v>
      </c>
      <c r="DP494" s="172" t="s">
        <v>3</v>
      </c>
      <c r="DQ494" s="172" t="s">
        <v>3</v>
      </c>
      <c r="DR494" s="172" t="s">
        <v>3</v>
      </c>
      <c r="DS494" s="172" t="s">
        <v>3</v>
      </c>
      <c r="DT494" s="172" t="s">
        <v>3</v>
      </c>
      <c r="DU494" s="172" t="s">
        <v>3</v>
      </c>
      <c r="DV494" s="172" t="s">
        <v>3</v>
      </c>
      <c r="DW494" s="172" t="s">
        <v>3</v>
      </c>
      <c r="DX494" s="172" t="s">
        <v>3</v>
      </c>
      <c r="DY494" s="172" t="s">
        <v>3</v>
      </c>
      <c r="DZ494" s="172" t="s">
        <v>3</v>
      </c>
      <c r="EA494" s="172" t="s">
        <v>3</v>
      </c>
      <c r="EB494" s="172" t="s">
        <v>3</v>
      </c>
      <c r="EC494" s="172" t="s">
        <v>3</v>
      </c>
      <c r="ED494" s="172" t="s">
        <v>3</v>
      </c>
      <c r="EE494" s="172" t="s">
        <v>3</v>
      </c>
      <c r="EF494" s="172" t="s">
        <v>3</v>
      </c>
      <c r="EG494" s="172" t="s">
        <v>3</v>
      </c>
      <c r="EH494" s="172" t="s">
        <v>3</v>
      </c>
      <c r="EI494" s="172" t="s">
        <v>3</v>
      </c>
      <c r="EJ494" s="172" t="s">
        <v>3</v>
      </c>
      <c r="EK494" s="172" t="s">
        <v>3</v>
      </c>
      <c r="EL494" s="172" t="s">
        <v>3</v>
      </c>
      <c r="EM494" s="172" t="s">
        <v>3</v>
      </c>
      <c r="EN494" s="172" t="s">
        <v>3</v>
      </c>
      <c r="EO494" s="172" t="s">
        <v>2</v>
      </c>
      <c r="EP494" s="273" t="s">
        <v>3</v>
      </c>
      <c r="EQ494" s="139"/>
    </row>
    <row r="495" spans="2:147" s="26" customFormat="1" ht="30" customHeight="1">
      <c r="B495" s="114"/>
      <c r="C495" s="114"/>
      <c r="D495" s="115"/>
      <c r="E495" s="113"/>
      <c r="F495" s="175"/>
      <c r="G495" s="175"/>
      <c r="H495" s="175"/>
      <c r="I495" s="175"/>
      <c r="J495" s="175"/>
      <c r="K495" s="175"/>
      <c r="L495" s="175"/>
      <c r="M495" s="175"/>
      <c r="N495" s="175"/>
      <c r="O495" s="175"/>
      <c r="P495" s="175"/>
      <c r="Q495" s="175"/>
      <c r="R495" s="175"/>
      <c r="S495" s="175"/>
      <c r="T495" s="175"/>
      <c r="U495" s="175"/>
      <c r="V495" s="175"/>
      <c r="W495" s="175"/>
      <c r="X495" s="175"/>
      <c r="Y495" s="175"/>
      <c r="Z495" s="175"/>
      <c r="AA495" s="175"/>
      <c r="AB495" s="175"/>
      <c r="AC495" s="175"/>
      <c r="AD495" s="175"/>
      <c r="AE495" s="175"/>
      <c r="AF495" s="175"/>
      <c r="AG495" s="175"/>
      <c r="AH495" s="175"/>
      <c r="AI495" s="175"/>
      <c r="AJ495" s="175"/>
      <c r="AK495" s="175"/>
      <c r="AL495" s="175"/>
      <c r="AM495" s="175"/>
      <c r="AN495" s="175"/>
      <c r="AO495" s="175"/>
      <c r="AP495" s="175"/>
      <c r="AQ495" s="175"/>
      <c r="AR495" s="175"/>
      <c r="AS495" s="175"/>
      <c r="AT495" s="175"/>
      <c r="AU495" s="175"/>
      <c r="AV495" s="175"/>
      <c r="AW495" s="175"/>
      <c r="AX495" s="175"/>
      <c r="AY495" s="175"/>
      <c r="AZ495" s="175"/>
      <c r="BA495" s="175"/>
      <c r="BB495" s="175"/>
      <c r="BC495" s="175"/>
      <c r="BD495" s="175"/>
      <c r="BE495" s="175"/>
      <c r="BF495" s="175"/>
      <c r="BG495" s="175"/>
      <c r="BH495" s="175"/>
      <c r="BI495" s="175"/>
      <c r="BJ495" s="175"/>
      <c r="BK495" s="175"/>
      <c r="BL495" s="175"/>
      <c r="BM495" s="175"/>
      <c r="BN495" s="175"/>
      <c r="BO495" s="175"/>
      <c r="BP495" s="175"/>
      <c r="BQ495" s="175"/>
      <c r="BR495" s="175"/>
      <c r="BS495" s="175"/>
      <c r="BT495" s="175"/>
      <c r="BU495" s="175"/>
      <c r="BV495" s="175"/>
      <c r="BW495" s="175"/>
      <c r="BX495" s="175"/>
      <c r="BY495" s="175"/>
      <c r="BZ495" s="175"/>
      <c r="CA495" s="175"/>
      <c r="CB495" s="175"/>
      <c r="CC495" s="175"/>
      <c r="CD495" s="175"/>
      <c r="CE495" s="175"/>
      <c r="CF495" s="175"/>
      <c r="CG495" s="175"/>
      <c r="CH495" s="175"/>
      <c r="CI495" s="175"/>
      <c r="CJ495" s="175"/>
      <c r="CK495" s="175"/>
      <c r="CL495" s="175"/>
      <c r="CM495" s="175"/>
      <c r="CN495" s="175"/>
      <c r="CO495" s="175"/>
      <c r="CP495" s="175"/>
      <c r="CQ495" s="175"/>
      <c r="CR495" s="175"/>
      <c r="CS495" s="175"/>
      <c r="CT495" s="175"/>
      <c r="CU495" s="175"/>
      <c r="CV495" s="175"/>
      <c r="CW495" s="175"/>
      <c r="CX495" s="175"/>
      <c r="CY495" s="175"/>
      <c r="CZ495" s="175"/>
      <c r="DA495" s="175"/>
      <c r="DB495" s="175"/>
      <c r="DC495" s="175"/>
      <c r="DD495" s="175"/>
      <c r="DE495" s="175"/>
      <c r="DF495" s="175"/>
      <c r="DG495" s="175"/>
      <c r="DH495" s="175"/>
      <c r="DI495" s="175"/>
      <c r="DJ495" s="175"/>
      <c r="DK495" s="175"/>
      <c r="DL495" s="175"/>
      <c r="DM495" s="175"/>
      <c r="DN495" s="175"/>
      <c r="DO495" s="175"/>
      <c r="DP495" s="175"/>
      <c r="DQ495" s="175"/>
      <c r="DR495" s="175"/>
      <c r="DS495" s="175"/>
      <c r="DT495" s="175"/>
      <c r="DU495" s="175"/>
      <c r="DV495" s="175"/>
      <c r="DW495" s="175"/>
      <c r="DX495" s="175"/>
      <c r="DY495" s="175"/>
      <c r="DZ495" s="175"/>
      <c r="EA495" s="175"/>
      <c r="EB495" s="175"/>
      <c r="EC495" s="175"/>
      <c r="ED495" s="175"/>
      <c r="EE495" s="175"/>
      <c r="EF495" s="175"/>
      <c r="EG495" s="175"/>
      <c r="EH495" s="175"/>
      <c r="EI495" s="175"/>
      <c r="EJ495" s="175"/>
      <c r="EK495" s="175"/>
      <c r="EL495" s="175"/>
      <c r="EM495" s="175"/>
      <c r="EN495" s="175"/>
      <c r="EO495" s="175"/>
      <c r="EP495" s="175"/>
    </row>
    <row r="496" spans="2:147" s="26" customFormat="1" ht="30" customHeight="1">
      <c r="B496" s="118" t="s">
        <v>2124</v>
      </c>
      <c r="C496" s="141" t="s">
        <v>1460</v>
      </c>
      <c r="D496" s="119"/>
      <c r="E496" s="141"/>
      <c r="F496" s="172"/>
      <c r="G496" s="172" t="s">
        <v>2</v>
      </c>
      <c r="H496" s="172" t="s">
        <v>3</v>
      </c>
      <c r="I496" s="172" t="s">
        <v>3</v>
      </c>
      <c r="J496" s="172" t="s">
        <v>3</v>
      </c>
      <c r="K496" s="172" t="s">
        <v>3</v>
      </c>
      <c r="L496" s="172" t="s">
        <v>3</v>
      </c>
      <c r="M496" s="172" t="s">
        <v>3</v>
      </c>
      <c r="N496" s="172" t="s">
        <v>3</v>
      </c>
      <c r="O496" s="172" t="s">
        <v>3</v>
      </c>
      <c r="P496" s="172" t="s">
        <v>3</v>
      </c>
      <c r="Q496" s="172" t="s">
        <v>3</v>
      </c>
      <c r="R496" s="172" t="s">
        <v>3</v>
      </c>
      <c r="S496" s="172" t="s">
        <v>3</v>
      </c>
      <c r="T496" s="172" t="s">
        <v>3</v>
      </c>
      <c r="U496" s="172" t="s">
        <v>3</v>
      </c>
      <c r="V496" s="172" t="s">
        <v>3</v>
      </c>
      <c r="W496" s="172" t="s">
        <v>3</v>
      </c>
      <c r="X496" s="172" t="s">
        <v>3</v>
      </c>
      <c r="Y496" s="172" t="s">
        <v>3</v>
      </c>
      <c r="Z496" s="172" t="s">
        <v>3</v>
      </c>
      <c r="AA496" s="172" t="s">
        <v>3</v>
      </c>
      <c r="AB496" s="172" t="s">
        <v>3</v>
      </c>
      <c r="AC496" s="172" t="s">
        <v>3</v>
      </c>
      <c r="AD496" s="172" t="s">
        <v>3</v>
      </c>
      <c r="AE496" s="172" t="s">
        <v>3</v>
      </c>
      <c r="AF496" s="172" t="s">
        <v>3</v>
      </c>
      <c r="AG496" s="172" t="s">
        <v>3</v>
      </c>
      <c r="AH496" s="172" t="s">
        <v>3</v>
      </c>
      <c r="AI496" s="172" t="s">
        <v>3</v>
      </c>
      <c r="AJ496" s="172" t="s">
        <v>3</v>
      </c>
      <c r="AK496" s="172" t="s">
        <v>3</v>
      </c>
      <c r="AL496" s="172" t="s">
        <v>3</v>
      </c>
      <c r="AM496" s="172" t="s">
        <v>3</v>
      </c>
      <c r="AN496" s="172" t="s">
        <v>3</v>
      </c>
      <c r="AO496" s="172" t="s">
        <v>3</v>
      </c>
      <c r="AP496" s="172" t="s">
        <v>3</v>
      </c>
      <c r="AQ496" s="172" t="s">
        <v>3</v>
      </c>
      <c r="AR496" s="172" t="s">
        <v>3</v>
      </c>
      <c r="AS496" s="172" t="s">
        <v>3</v>
      </c>
      <c r="AT496" s="172" t="s">
        <v>3</v>
      </c>
      <c r="AU496" s="172" t="s">
        <v>3</v>
      </c>
      <c r="AV496" s="172" t="s">
        <v>3</v>
      </c>
      <c r="AW496" s="172" t="s">
        <v>3</v>
      </c>
      <c r="AX496" s="172" t="s">
        <v>3</v>
      </c>
      <c r="AY496" s="172" t="s">
        <v>3</v>
      </c>
      <c r="AZ496" s="172" t="s">
        <v>3</v>
      </c>
      <c r="BA496" s="172" t="s">
        <v>3</v>
      </c>
      <c r="BB496" s="172" t="s">
        <v>3</v>
      </c>
      <c r="BC496" s="172" t="s">
        <v>3</v>
      </c>
      <c r="BD496" s="172" t="s">
        <v>3</v>
      </c>
      <c r="BE496" s="172" t="s">
        <v>3</v>
      </c>
      <c r="BF496" s="172" t="s">
        <v>3</v>
      </c>
      <c r="BG496" s="172" t="s">
        <v>3</v>
      </c>
      <c r="BH496" s="172" t="s">
        <v>3</v>
      </c>
      <c r="BI496" s="172" t="s">
        <v>3</v>
      </c>
      <c r="BJ496" s="172" t="s">
        <v>3</v>
      </c>
      <c r="BK496" s="172" t="s">
        <v>3</v>
      </c>
      <c r="BL496" s="172" t="s">
        <v>3</v>
      </c>
      <c r="BM496" s="172" t="s">
        <v>3</v>
      </c>
      <c r="BN496" s="172" t="s">
        <v>3</v>
      </c>
      <c r="BO496" s="172" t="s">
        <v>3</v>
      </c>
      <c r="BP496" s="172" t="s">
        <v>3</v>
      </c>
      <c r="BQ496" s="172" t="s">
        <v>3</v>
      </c>
      <c r="BR496" s="172" t="s">
        <v>3</v>
      </c>
      <c r="BS496" s="172" t="s">
        <v>3</v>
      </c>
      <c r="BT496" s="172" t="s">
        <v>3</v>
      </c>
      <c r="BU496" s="172" t="s">
        <v>3</v>
      </c>
      <c r="BV496" s="172" t="s">
        <v>3</v>
      </c>
      <c r="BW496" s="172" t="s">
        <v>3</v>
      </c>
      <c r="BX496" s="172" t="s">
        <v>3</v>
      </c>
      <c r="BY496" s="172" t="s">
        <v>3</v>
      </c>
      <c r="BZ496" s="172" t="s">
        <v>3</v>
      </c>
      <c r="CA496" s="172" t="s">
        <v>3</v>
      </c>
      <c r="CB496" s="172" t="s">
        <v>3</v>
      </c>
      <c r="CC496" s="172" t="s">
        <v>3</v>
      </c>
      <c r="CD496" s="172" t="s">
        <v>3</v>
      </c>
      <c r="CE496" s="172" t="s">
        <v>3</v>
      </c>
      <c r="CF496" s="172" t="s">
        <v>3</v>
      </c>
      <c r="CG496" s="172" t="s">
        <v>3</v>
      </c>
      <c r="CH496" s="172" t="s">
        <v>3</v>
      </c>
      <c r="CI496" s="172" t="s">
        <v>3</v>
      </c>
      <c r="CJ496" s="172" t="s">
        <v>3</v>
      </c>
      <c r="CK496" s="172" t="s">
        <v>3</v>
      </c>
      <c r="CL496" s="172" t="s">
        <v>3</v>
      </c>
      <c r="CM496" s="172" t="s">
        <v>3</v>
      </c>
      <c r="CN496" s="172" t="s">
        <v>3</v>
      </c>
      <c r="CO496" s="172" t="s">
        <v>3</v>
      </c>
      <c r="CP496" s="172" t="s">
        <v>3</v>
      </c>
      <c r="CQ496" s="172" t="s">
        <v>3</v>
      </c>
      <c r="CR496" s="172" t="s">
        <v>3</v>
      </c>
      <c r="CS496" s="172" t="s">
        <v>3</v>
      </c>
      <c r="CT496" s="172" t="s">
        <v>3</v>
      </c>
      <c r="CU496" s="172" t="s">
        <v>3</v>
      </c>
      <c r="CV496" s="172" t="s">
        <v>3</v>
      </c>
      <c r="CW496" s="172" t="s">
        <v>3</v>
      </c>
      <c r="CX496" s="172" t="s">
        <v>3</v>
      </c>
      <c r="CY496" s="172" t="s">
        <v>3</v>
      </c>
      <c r="CZ496" s="172" t="s">
        <v>3</v>
      </c>
      <c r="DA496" s="172" t="s">
        <v>3</v>
      </c>
      <c r="DB496" s="172" t="s">
        <v>3</v>
      </c>
      <c r="DC496" s="172" t="s">
        <v>3</v>
      </c>
      <c r="DD496" s="172" t="s">
        <v>3</v>
      </c>
      <c r="DE496" s="172" t="s">
        <v>3</v>
      </c>
      <c r="DF496" s="172" t="s">
        <v>3</v>
      </c>
      <c r="DG496" s="172" t="s">
        <v>3</v>
      </c>
      <c r="DH496" s="172" t="s">
        <v>3</v>
      </c>
      <c r="DI496" s="172" t="s">
        <v>3</v>
      </c>
      <c r="DJ496" s="172" t="s">
        <v>3</v>
      </c>
      <c r="DK496" s="172" t="s">
        <v>3</v>
      </c>
      <c r="DL496" s="172" t="s">
        <v>3</v>
      </c>
      <c r="DM496" s="172" t="s">
        <v>3</v>
      </c>
      <c r="DN496" s="172" t="s">
        <v>3</v>
      </c>
      <c r="DO496" s="172" t="s">
        <v>3</v>
      </c>
      <c r="DP496" s="172" t="s">
        <v>3</v>
      </c>
      <c r="DQ496" s="172" t="s">
        <v>3</v>
      </c>
      <c r="DR496" s="172" t="s">
        <v>3</v>
      </c>
      <c r="DS496" s="172" t="s">
        <v>3</v>
      </c>
      <c r="DT496" s="172" t="s">
        <v>3</v>
      </c>
      <c r="DU496" s="172" t="s">
        <v>3</v>
      </c>
      <c r="DV496" s="172" t="s">
        <v>3</v>
      </c>
      <c r="DW496" s="172" t="s">
        <v>3</v>
      </c>
      <c r="DX496" s="172" t="s">
        <v>3</v>
      </c>
      <c r="DY496" s="172" t="s">
        <v>3</v>
      </c>
      <c r="DZ496" s="172" t="s">
        <v>3</v>
      </c>
      <c r="EA496" s="172" t="s">
        <v>3</v>
      </c>
      <c r="EB496" s="172" t="s">
        <v>3</v>
      </c>
      <c r="EC496" s="172" t="s">
        <v>3</v>
      </c>
      <c r="ED496" s="172" t="s">
        <v>3</v>
      </c>
      <c r="EE496" s="172" t="s">
        <v>3</v>
      </c>
      <c r="EF496" s="172" t="s">
        <v>3</v>
      </c>
      <c r="EG496" s="172" t="s">
        <v>3</v>
      </c>
      <c r="EH496" s="172" t="s">
        <v>3</v>
      </c>
      <c r="EI496" s="172" t="s">
        <v>3</v>
      </c>
      <c r="EJ496" s="172" t="s">
        <v>3</v>
      </c>
      <c r="EK496" s="172" t="s">
        <v>3</v>
      </c>
      <c r="EL496" s="172" t="s">
        <v>3</v>
      </c>
      <c r="EM496" s="172" t="s">
        <v>3</v>
      </c>
      <c r="EN496" s="172" t="s">
        <v>3</v>
      </c>
      <c r="EO496" s="172" t="s">
        <v>2</v>
      </c>
      <c r="EP496" s="273" t="s">
        <v>3</v>
      </c>
      <c r="EQ496" s="139"/>
    </row>
    <row r="498" spans="4:145" ht="15" customHeight="1" outlineLevel="1">
      <c r="D498" s="136"/>
      <c r="E498" s="17"/>
      <c r="F498" s="22"/>
      <c r="G498" s="22" t="str">
        <f t="shared" ref="G498:BK498" si="0">G4</f>
        <v>AdmServPC</v>
      </c>
      <c r="H498" s="22" t="str">
        <f t="shared" si="0"/>
        <v>ManServPC</v>
      </c>
      <c r="I498" s="22" t="str">
        <f t="shared" si="0"/>
        <v>TeamLeaderServPC</v>
      </c>
      <c r="J498" s="22" t="str">
        <f t="shared" si="0"/>
        <v>Consultant</v>
      </c>
      <c r="K498" s="22" t="str">
        <f t="shared" si="0"/>
        <v>ConseilServPC</v>
      </c>
      <c r="L498" s="22" t="str">
        <f t="shared" si="0"/>
        <v>ManOPSTrade</v>
      </c>
      <c r="M498" s="22" t="str">
        <f t="shared" si="0"/>
        <v>ManOPSAgCr</v>
      </c>
      <c r="N498" s="22" t="str">
        <f t="shared" si="0"/>
        <v>ManOPSFP</v>
      </c>
      <c r="O498" s="22" t="str">
        <f t="shared" si="0"/>
        <v>ManOPSCRT</v>
      </c>
      <c r="P498" s="22" t="str">
        <f t="shared" si="0"/>
        <v>ManOPSMon</v>
      </c>
      <c r="Q498" s="22" t="str">
        <f t="shared" si="0"/>
        <v>ManOPSEp</v>
      </c>
      <c r="R498" s="22" t="str">
        <f t="shared" si="0"/>
        <v>ManOPSSucc</v>
      </c>
      <c r="S498" s="22" t="str">
        <f>S4</f>
        <v>ManOPSTDC</v>
      </c>
      <c r="T498" s="22" t="str">
        <f>T4</f>
        <v>ManOPS</v>
      </c>
      <c r="U498" s="22" t="str">
        <f t="shared" si="0"/>
        <v>TeamLeaderOPSTrade</v>
      </c>
      <c r="V498" s="22" t="str">
        <f t="shared" si="0"/>
        <v>TeamLeaderOPSAgCr</v>
      </c>
      <c r="W498" s="22" t="str">
        <f t="shared" si="0"/>
        <v>TeamLeaderOPSFP</v>
      </c>
      <c r="X498" s="22" t="str">
        <f t="shared" si="0"/>
        <v>TeamLeaderOPSCRT</v>
      </c>
      <c r="Y498" s="22" t="str">
        <f t="shared" si="0"/>
        <v>TeamLeaderOPSMon</v>
      </c>
      <c r="Z498" s="22" t="str">
        <f t="shared" si="0"/>
        <v>ConseilOPSTrade1</v>
      </c>
      <c r="AA498" s="22" t="str">
        <f t="shared" si="0"/>
        <v>ConseilOPSTrade2</v>
      </c>
      <c r="AB498" s="22" t="str">
        <f t="shared" si="0"/>
        <v>ConseilOPSAgCr</v>
      </c>
      <c r="AC498" s="22" t="str">
        <f t="shared" si="0"/>
        <v>ConseilOPSFP</v>
      </c>
      <c r="AD498" s="22" t="str">
        <f t="shared" si="0"/>
        <v>ConseilOPSCRT</v>
      </c>
      <c r="AE498" s="22" t="str">
        <f t="shared" si="0"/>
        <v>ConseilOPSMon</v>
      </c>
      <c r="AF498" s="22" t="str">
        <f t="shared" si="0"/>
        <v>ConseilOPSEp</v>
      </c>
      <c r="AG498" s="22" t="str">
        <f t="shared" si="0"/>
        <v>ConseilOPSSucc</v>
      </c>
      <c r="AH498" s="22" t="str">
        <f t="shared" si="0"/>
        <v>ConseilOPSTDC</v>
      </c>
      <c r="AI498" s="22" t="str">
        <f t="shared" si="0"/>
        <v>ConseilOPSCREDITCORPO</v>
      </c>
      <c r="AJ498" s="22" t="str">
        <f t="shared" ref="AJ498:BA498" si="1">AJ4</f>
        <v>ConseilOPSTITRESDINAN</v>
      </c>
      <c r="AK498" s="22" t="str">
        <f t="shared" si="1"/>
        <v>ConseilOPSFRAUDE</v>
      </c>
      <c r="AL498" s="22" t="str">
        <f t="shared" si="1"/>
        <v>ConseilOPSSAVCOMM</v>
      </c>
      <c r="AM498" s="22" t="str">
        <f t="shared" si="1"/>
        <v>ConseilOPSENTREPRISES</v>
      </c>
      <c r="AN498" s="22" t="str">
        <f t="shared" si="1"/>
        <v>ConseilOPSTDCLYON</v>
      </c>
      <c r="AO498" s="22" t="str">
        <f t="shared" si="1"/>
        <v>ConseilOPSTDCVDM</v>
      </c>
      <c r="AP498" s="22" t="str">
        <f t="shared" si="1"/>
        <v>ConseilOPSTLMSTDNANCY</v>
      </c>
      <c r="AQ498" s="22" t="str">
        <f t="shared" si="1"/>
        <v>ConseilOPSTLMSTDIDF</v>
      </c>
      <c r="AR498" s="22" t="str">
        <f t="shared" si="1"/>
        <v>ConseilOPSEBALD</v>
      </c>
      <c r="AS498" s="22" t="str">
        <f t="shared" si="1"/>
        <v>ConseilOPSGEARS</v>
      </c>
      <c r="AT498" s="22" t="str">
        <f t="shared" si="1"/>
        <v>ConseilOPSEBS</v>
      </c>
      <c r="AU498" s="22" t="str">
        <f t="shared" si="1"/>
        <v>ConseilOPSESPECES</v>
      </c>
      <c r="AV498" s="22" t="str">
        <f t="shared" si="1"/>
        <v>ConseilOPSCHQDOM</v>
      </c>
      <c r="AW498" s="22" t="str">
        <f t="shared" si="1"/>
        <v>ConseilOPSFLUXSPE</v>
      </c>
      <c r="AX498" s="22" t="str">
        <f t="shared" si="1"/>
        <v>ConseilOPSFLUXLYON</v>
      </c>
      <c r="AY498" s="22" t="str">
        <f t="shared" si="1"/>
        <v>ConseilOPSFLUXSOFIA</v>
      </c>
      <c r="AZ498" s="22" t="str">
        <f t="shared" si="1"/>
        <v>ConseilOPSMARSEILLE</v>
      </c>
      <c r="BA498" s="22" t="str">
        <f t="shared" si="1"/>
        <v>ConseilOPSBORDEAUX</v>
      </c>
      <c r="BB498" s="22" t="str">
        <f t="shared" si="0"/>
        <v>ConseilOPSOPSCHANGEDEVISES</v>
      </c>
      <c r="BC498" s="22" t="str">
        <f t="shared" si="0"/>
        <v>ConseilOPSTRADECSPE</v>
      </c>
      <c r="BD498" s="22" t="str">
        <f t="shared" si="0"/>
        <v>ConseilOPSMONETIQUEVDF</v>
      </c>
      <c r="BE498" s="22" t="s">
        <v>796</v>
      </c>
      <c r="BF498" s="22" t="s">
        <v>796</v>
      </c>
      <c r="BG498" s="22" t="str">
        <f t="shared" si="0"/>
        <v>ManHB</v>
      </c>
      <c r="BH498" s="22" t="str">
        <f t="shared" si="0"/>
        <v>ManHBProsp</v>
      </c>
      <c r="BI498" s="22" t="str">
        <f t="shared" si="0"/>
        <v>TeamManHB</v>
      </c>
      <c r="BJ498" s="22" t="str">
        <f t="shared" si="0"/>
        <v>TeamManHBProsp</v>
      </c>
      <c r="BK498" s="22" t="str">
        <f t="shared" si="0"/>
        <v>Auditeur</v>
      </c>
      <c r="BL498" s="22" t="s">
        <v>794</v>
      </c>
      <c r="BM498" s="22" t="str">
        <f>BM4</f>
        <v>ConseilAD</v>
      </c>
      <c r="BN498" s="22" t="str">
        <f t="shared" ref="BN498:CS498" si="2">BN4</f>
        <v>ConseilHB</v>
      </c>
      <c r="BO498" s="22" t="str">
        <f t="shared" si="2"/>
        <v>ConseilHBProsp</v>
      </c>
      <c r="BP498" s="22" t="str">
        <f t="shared" si="2"/>
        <v>ManCSSBRueil</v>
      </c>
      <c r="BQ498" s="22" t="str">
        <f t="shared" si="2"/>
        <v>ManCSSBLyon</v>
      </c>
      <c r="BR498" s="22" t="str">
        <f t="shared" si="2"/>
        <v>ManCSSBEvry</v>
      </c>
      <c r="BS498" s="22" t="str">
        <f t="shared" si="2"/>
        <v>ManCSSBJarville</v>
      </c>
      <c r="BT498" s="22" t="str">
        <f t="shared" si="2"/>
        <v xml:space="preserve">ManCSSBParis </v>
      </c>
      <c r="BU498" s="22" t="str">
        <f t="shared" si="2"/>
        <v xml:space="preserve">ManCSSBBordeaux </v>
      </c>
      <c r="BV498" s="22" t="str">
        <f t="shared" si="2"/>
        <v xml:space="preserve">ManCSSBRennes </v>
      </c>
      <c r="BW498" s="22" t="str">
        <f t="shared" si="2"/>
        <v xml:space="preserve">ManCSSBMeyreuil </v>
      </c>
      <c r="BX498" s="22" t="str">
        <f t="shared" si="2"/>
        <v>ManCSSBRoubaix</v>
      </c>
      <c r="BY498" s="22" t="str">
        <f t="shared" si="2"/>
        <v>TeamManCSSBRueil</v>
      </c>
      <c r="BZ498" s="22" t="str">
        <f t="shared" si="2"/>
        <v>TeamManCSSBLyon</v>
      </c>
      <c r="CA498" s="22" t="str">
        <f t="shared" si="2"/>
        <v>TeamManCSSBEvry</v>
      </c>
      <c r="CB498" s="22" t="str">
        <f t="shared" si="2"/>
        <v>TeamManCSSBJarville</v>
      </c>
      <c r="CC498" s="22" t="str">
        <f t="shared" si="2"/>
        <v>TeamManCSSBParis</v>
      </c>
      <c r="CD498" s="22" t="str">
        <f t="shared" si="2"/>
        <v>ConseilCSSBRueil</v>
      </c>
      <c r="CE498" s="22" t="str">
        <f t="shared" si="2"/>
        <v>ConseilCSSBLyon</v>
      </c>
      <c r="CF498" s="22" t="str">
        <f t="shared" si="2"/>
        <v>ConseilCSSBEvry</v>
      </c>
      <c r="CG498" s="22" t="str">
        <f t="shared" si="2"/>
        <v>ConseilCSSBJarville</v>
      </c>
      <c r="CH498" s="22" t="str">
        <f t="shared" si="2"/>
        <v>ConseilCSSBRennes</v>
      </c>
      <c r="CI498" s="22" t="str">
        <f t="shared" si="2"/>
        <v>ConseilCSSBRoubaix</v>
      </c>
      <c r="CJ498" s="22" t="str">
        <f t="shared" si="2"/>
        <v>ConseilCSSBBordeaux</v>
      </c>
      <c r="CK498" s="22" t="str">
        <f t="shared" si="2"/>
        <v>ConseilCSSBMeyreuil</v>
      </c>
      <c r="CL498" s="22" t="str">
        <f t="shared" si="2"/>
        <v>ConseilCSSBParis</v>
      </c>
      <c r="CM498" s="22" t="str">
        <f t="shared" si="2"/>
        <v>ManBPF</v>
      </c>
      <c r="CN498" s="22" t="str">
        <f t="shared" si="2"/>
        <v>TeamManBPF</v>
      </c>
      <c r="CO498" s="22" t="str">
        <f t="shared" si="2"/>
        <v>ConseilBPF</v>
      </c>
      <c r="CP498" s="22" t="str">
        <f t="shared" si="2"/>
        <v>ManMAELEq1</v>
      </c>
      <c r="CQ498" s="22" t="str">
        <f t="shared" si="2"/>
        <v>ConseilMAELavecapproMailEq1</v>
      </c>
      <c r="CR498" s="22" t="str">
        <f t="shared" si="2"/>
        <v>ConseilMAELsansapproMailEq1</v>
      </c>
      <c r="CS498" s="22" t="str">
        <f t="shared" si="2"/>
        <v>ManMAELEq2</v>
      </c>
      <c r="CT498" s="22" t="str">
        <f t="shared" ref="CT498:EO498" si="3">CT4</f>
        <v>ConseilMAELavecapproMailEq2</v>
      </c>
      <c r="CU498" s="22" t="str">
        <f t="shared" si="3"/>
        <v>ConseilMAELsansapproMailEq2</v>
      </c>
      <c r="CV498" s="22" t="str">
        <f t="shared" si="3"/>
        <v>ManMAELEq3</v>
      </c>
      <c r="CW498" s="22" t="str">
        <f t="shared" si="3"/>
        <v>ConseilMAELavecapproMailEq3</v>
      </c>
      <c r="CX498" s="22" t="str">
        <f t="shared" si="3"/>
        <v>ConseilMAELsansapproMailEq3</v>
      </c>
      <c r="CY498" s="22" t="str">
        <f t="shared" si="3"/>
        <v>ManMAELEq4</v>
      </c>
      <c r="CZ498" s="22" t="str">
        <f t="shared" si="3"/>
        <v>ConseilMAELavecapproMailEq4</v>
      </c>
      <c r="DA498" s="22" t="str">
        <f t="shared" si="3"/>
        <v>ConseilMAELsansapproMailEq4</v>
      </c>
      <c r="DB498" s="22" t="str">
        <f t="shared" si="3"/>
        <v>ManMAELEq5</v>
      </c>
      <c r="DC498" s="22" t="str">
        <f t="shared" si="3"/>
        <v>ConseilMAELavecapproMailEq5</v>
      </c>
      <c r="DD498" s="22" t="str">
        <f t="shared" si="3"/>
        <v>ConseilMAELsansapproMailEq5</v>
      </c>
      <c r="DE498" s="22" t="str">
        <f t="shared" si="3"/>
        <v>ManMAELEq6</v>
      </c>
      <c r="DF498" s="22" t="str">
        <f t="shared" si="3"/>
        <v>ConseilMAELavecapproMailEq6</v>
      </c>
      <c r="DG498" s="22" t="str">
        <f t="shared" si="3"/>
        <v>ConseilMAELsansapproMailEq6</v>
      </c>
      <c r="DH498" s="22" t="str">
        <f t="shared" si="3"/>
        <v>ManCCS</v>
      </c>
      <c r="DI498" s="22" t="str">
        <f t="shared" si="3"/>
        <v>ConseilCCS</v>
      </c>
      <c r="DJ498" s="22" t="str">
        <f t="shared" si="3"/>
        <v>ManAL</v>
      </c>
      <c r="DK498" s="22" t="str">
        <f t="shared" si="3"/>
        <v>ConseilAL</v>
      </c>
      <c r="DL498" s="22" t="str">
        <f t="shared" si="3"/>
        <v>ManCRC</v>
      </c>
      <c r="DM498" s="22" t="str">
        <f t="shared" si="3"/>
        <v>ConseilCRC</v>
      </c>
      <c r="DN498" s="22" t="str">
        <f t="shared" si="3"/>
        <v>ManNC</v>
      </c>
      <c r="DO498" s="22" t="str">
        <f t="shared" si="3"/>
        <v>ConseilNC</v>
      </c>
      <c r="DP498" s="22" t="str">
        <f t="shared" si="3"/>
        <v>ManNAS</v>
      </c>
      <c r="DQ498" s="22" t="str">
        <f t="shared" si="3"/>
        <v>ConseilNAS</v>
      </c>
      <c r="DR498" s="22" t="str">
        <f t="shared" si="3"/>
        <v>ManNEP</v>
      </c>
      <c r="DS498" s="22" t="str">
        <f t="shared" si="3"/>
        <v>ConseilNEP</v>
      </c>
      <c r="DT498" s="22" t="str">
        <f t="shared" si="3"/>
        <v>ConseilOPSEPS</v>
      </c>
      <c r="DU498" s="22" t="s">
        <v>794</v>
      </c>
      <c r="DV498" s="22" t="s">
        <v>794</v>
      </c>
      <c r="DW498" s="22" t="s">
        <v>794</v>
      </c>
      <c r="DX498" s="22" t="s">
        <v>794</v>
      </c>
      <c r="DY498" s="22" t="s">
        <v>794</v>
      </c>
      <c r="DZ498" s="22" t="s">
        <v>794</v>
      </c>
      <c r="EA498" s="22" t="s">
        <v>794</v>
      </c>
      <c r="EB498" s="22" t="s">
        <v>794</v>
      </c>
      <c r="EC498" s="22" t="s">
        <v>794</v>
      </c>
      <c r="ED498" s="22" t="s">
        <v>794</v>
      </c>
      <c r="EE498" s="22" t="s">
        <v>794</v>
      </c>
      <c r="EF498" s="22" t="s">
        <v>794</v>
      </c>
      <c r="EG498" s="22" t="s">
        <v>794</v>
      </c>
      <c r="EH498" s="22" t="s">
        <v>794</v>
      </c>
      <c r="EI498" s="22" t="s">
        <v>794</v>
      </c>
      <c r="EJ498" s="22" t="s">
        <v>794</v>
      </c>
      <c r="EK498" s="22" t="s">
        <v>794</v>
      </c>
      <c r="EL498" s="22" t="s">
        <v>794</v>
      </c>
      <c r="EM498" s="22" t="s">
        <v>794</v>
      </c>
      <c r="EN498" s="22" t="s">
        <v>794</v>
      </c>
      <c r="EO498" s="22" t="str">
        <f t="shared" si="3"/>
        <v>AdmCentral</v>
      </c>
    </row>
    <row r="499" spans="4:145" ht="15" customHeight="1" outlineLevel="1">
      <c r="D499" s="136" t="s">
        <v>441</v>
      </c>
      <c r="E499" s="17"/>
      <c r="F499" s="22"/>
      <c r="G499" s="22" t="str">
        <f t="shared" ref="G499:BK499" si="4">IF(G6="OUI","x","-")</f>
        <v>x</v>
      </c>
      <c r="H499" s="22" t="str">
        <f t="shared" si="4"/>
        <v>-</v>
      </c>
      <c r="I499" s="22" t="str">
        <f t="shared" si="4"/>
        <v>-</v>
      </c>
      <c r="J499" s="22" t="str">
        <f t="shared" si="4"/>
        <v>-</v>
      </c>
      <c r="K499" s="22" t="str">
        <f t="shared" si="4"/>
        <v>-</v>
      </c>
      <c r="L499" s="22" t="str">
        <f t="shared" si="4"/>
        <v>-</v>
      </c>
      <c r="M499" s="22" t="str">
        <f t="shared" si="4"/>
        <v>-</v>
      </c>
      <c r="N499" s="22" t="str">
        <f t="shared" si="4"/>
        <v>-</v>
      </c>
      <c r="O499" s="22" t="str">
        <f t="shared" si="4"/>
        <v>-</v>
      </c>
      <c r="P499" s="22" t="str">
        <f t="shared" si="4"/>
        <v>-</v>
      </c>
      <c r="Q499" s="22" t="str">
        <f t="shared" si="4"/>
        <v>-</v>
      </c>
      <c r="R499" s="22" t="str">
        <f t="shared" si="4"/>
        <v>-</v>
      </c>
      <c r="S499" s="22" t="str">
        <f>IF(S6="OUI","x","-")</f>
        <v>-</v>
      </c>
      <c r="T499" s="22" t="str">
        <f>IF(T6="OUI","x","-")</f>
        <v>-</v>
      </c>
      <c r="U499" s="22" t="str">
        <f t="shared" si="4"/>
        <v>-</v>
      </c>
      <c r="V499" s="22" t="str">
        <f t="shared" si="4"/>
        <v>-</v>
      </c>
      <c r="W499" s="22" t="str">
        <f t="shared" si="4"/>
        <v>-</v>
      </c>
      <c r="X499" s="22" t="str">
        <f t="shared" si="4"/>
        <v>-</v>
      </c>
      <c r="Y499" s="22" t="str">
        <f t="shared" si="4"/>
        <v>-</v>
      </c>
      <c r="Z499" s="22" t="str">
        <f t="shared" si="4"/>
        <v>-</v>
      </c>
      <c r="AA499" s="22" t="str">
        <f t="shared" si="4"/>
        <v>-</v>
      </c>
      <c r="AB499" s="22" t="str">
        <f t="shared" si="4"/>
        <v>-</v>
      </c>
      <c r="AC499" s="22" t="str">
        <f t="shared" si="4"/>
        <v>-</v>
      </c>
      <c r="AD499" s="22" t="str">
        <f t="shared" si="4"/>
        <v>-</v>
      </c>
      <c r="AE499" s="22" t="str">
        <f t="shared" si="4"/>
        <v>-</v>
      </c>
      <c r="AF499" s="22" t="str">
        <f t="shared" si="4"/>
        <v>-</v>
      </c>
      <c r="AG499" s="22" t="str">
        <f t="shared" si="4"/>
        <v>-</v>
      </c>
      <c r="AH499" s="22" t="str">
        <f t="shared" si="4"/>
        <v>-</v>
      </c>
      <c r="AI499" s="22" t="str">
        <f t="shared" si="4"/>
        <v>-</v>
      </c>
      <c r="AJ499" s="22" t="str">
        <f t="shared" ref="AJ499:BA499" si="5">IF(AJ6="OUI","x","-")</f>
        <v>-</v>
      </c>
      <c r="AK499" s="22" t="str">
        <f t="shared" si="5"/>
        <v>-</v>
      </c>
      <c r="AL499" s="22" t="str">
        <f t="shared" si="5"/>
        <v>-</v>
      </c>
      <c r="AM499" s="22" t="str">
        <f t="shared" si="5"/>
        <v>-</v>
      </c>
      <c r="AN499" s="22" t="str">
        <f t="shared" si="5"/>
        <v>-</v>
      </c>
      <c r="AO499" s="22" t="str">
        <f t="shared" si="5"/>
        <v>-</v>
      </c>
      <c r="AP499" s="22" t="str">
        <f t="shared" si="5"/>
        <v>-</v>
      </c>
      <c r="AQ499" s="22" t="str">
        <f t="shared" si="5"/>
        <v>-</v>
      </c>
      <c r="AR499" s="22" t="str">
        <f t="shared" si="5"/>
        <v>-</v>
      </c>
      <c r="AS499" s="22" t="str">
        <f t="shared" si="5"/>
        <v>-</v>
      </c>
      <c r="AT499" s="22" t="str">
        <f t="shared" si="5"/>
        <v>-</v>
      </c>
      <c r="AU499" s="22" t="str">
        <f t="shared" si="5"/>
        <v>-</v>
      </c>
      <c r="AV499" s="22" t="str">
        <f t="shared" si="5"/>
        <v>-</v>
      </c>
      <c r="AW499" s="22" t="str">
        <f t="shared" si="5"/>
        <v>-</v>
      </c>
      <c r="AX499" s="22" t="str">
        <f t="shared" si="5"/>
        <v>-</v>
      </c>
      <c r="AY499" s="22" t="str">
        <f t="shared" si="5"/>
        <v>-</v>
      </c>
      <c r="AZ499" s="22" t="str">
        <f t="shared" si="5"/>
        <v>-</v>
      </c>
      <c r="BA499" s="22" t="str">
        <f t="shared" si="5"/>
        <v>-</v>
      </c>
      <c r="BB499" s="22" t="str">
        <f t="shared" si="4"/>
        <v>-</v>
      </c>
      <c r="BC499" s="22" t="str">
        <f t="shared" si="4"/>
        <v>-</v>
      </c>
      <c r="BD499" s="22" t="str">
        <f t="shared" si="4"/>
        <v>-</v>
      </c>
      <c r="BE499" s="22" t="s">
        <v>508</v>
      </c>
      <c r="BF499" s="22" t="s">
        <v>508</v>
      </c>
      <c r="BG499" s="22" t="str">
        <f t="shared" si="4"/>
        <v>-</v>
      </c>
      <c r="BH499" s="22" t="str">
        <f t="shared" si="4"/>
        <v>-</v>
      </c>
      <c r="BI499" s="22" t="str">
        <f t="shared" si="4"/>
        <v>-</v>
      </c>
      <c r="BJ499" s="22" t="str">
        <f t="shared" si="4"/>
        <v>-</v>
      </c>
      <c r="BK499" s="22" t="str">
        <f t="shared" si="4"/>
        <v>-</v>
      </c>
      <c r="BL499" s="22" t="s">
        <v>508</v>
      </c>
      <c r="BM499" s="22" t="str">
        <f>IF(BM6="OUI","x","-")</f>
        <v>-</v>
      </c>
      <c r="BN499" s="22" t="str">
        <f t="shared" ref="BN499:CS499" si="6">IF(BN6="OUI","x","-")</f>
        <v>-</v>
      </c>
      <c r="BO499" s="22" t="str">
        <f t="shared" si="6"/>
        <v>-</v>
      </c>
      <c r="BP499" s="22" t="str">
        <f t="shared" si="6"/>
        <v>-</v>
      </c>
      <c r="BQ499" s="22" t="str">
        <f t="shared" si="6"/>
        <v>-</v>
      </c>
      <c r="BR499" s="22" t="str">
        <f t="shared" si="6"/>
        <v>-</v>
      </c>
      <c r="BS499" s="22" t="str">
        <f t="shared" si="6"/>
        <v>-</v>
      </c>
      <c r="BT499" s="22" t="str">
        <f t="shared" si="6"/>
        <v>-</v>
      </c>
      <c r="BU499" s="22" t="str">
        <f t="shared" si="6"/>
        <v>-</v>
      </c>
      <c r="BV499" s="22" t="str">
        <f t="shared" si="6"/>
        <v>-</v>
      </c>
      <c r="BW499" s="22" t="str">
        <f t="shared" si="6"/>
        <v>-</v>
      </c>
      <c r="BX499" s="22" t="str">
        <f t="shared" si="6"/>
        <v>-</v>
      </c>
      <c r="BY499" s="22" t="str">
        <f t="shared" si="6"/>
        <v>-</v>
      </c>
      <c r="BZ499" s="22" t="str">
        <f t="shared" si="6"/>
        <v>-</v>
      </c>
      <c r="CA499" s="22" t="str">
        <f t="shared" si="6"/>
        <v>-</v>
      </c>
      <c r="CB499" s="22" t="str">
        <f t="shared" si="6"/>
        <v>-</v>
      </c>
      <c r="CC499" s="22" t="str">
        <f t="shared" si="6"/>
        <v>-</v>
      </c>
      <c r="CD499" s="22" t="str">
        <f t="shared" si="6"/>
        <v>-</v>
      </c>
      <c r="CE499" s="22" t="str">
        <f t="shared" si="6"/>
        <v>-</v>
      </c>
      <c r="CF499" s="22" t="str">
        <f t="shared" si="6"/>
        <v>-</v>
      </c>
      <c r="CG499" s="22" t="str">
        <f t="shared" si="6"/>
        <v>-</v>
      </c>
      <c r="CH499" s="22" t="str">
        <f t="shared" si="6"/>
        <v>-</v>
      </c>
      <c r="CI499" s="22" t="str">
        <f t="shared" si="6"/>
        <v>-</v>
      </c>
      <c r="CJ499" s="22" t="str">
        <f t="shared" si="6"/>
        <v>-</v>
      </c>
      <c r="CK499" s="22" t="str">
        <f t="shared" si="6"/>
        <v>-</v>
      </c>
      <c r="CL499" s="22" t="str">
        <f t="shared" si="6"/>
        <v>-</v>
      </c>
      <c r="CM499" s="22" t="str">
        <f t="shared" si="6"/>
        <v>-</v>
      </c>
      <c r="CN499" s="22" t="str">
        <f t="shared" si="6"/>
        <v>-</v>
      </c>
      <c r="CO499" s="22" t="str">
        <f t="shared" si="6"/>
        <v>-</v>
      </c>
      <c r="CP499" s="22" t="str">
        <f t="shared" si="6"/>
        <v>-</v>
      </c>
      <c r="CQ499" s="22" t="str">
        <f t="shared" si="6"/>
        <v>-</v>
      </c>
      <c r="CR499" s="22" t="str">
        <f t="shared" si="6"/>
        <v>-</v>
      </c>
      <c r="CS499" s="22" t="str">
        <f t="shared" si="6"/>
        <v>-</v>
      </c>
      <c r="CT499" s="22" t="str">
        <f t="shared" ref="CT499:EO499" si="7">IF(CT6="OUI","x","-")</f>
        <v>-</v>
      </c>
      <c r="CU499" s="22" t="str">
        <f t="shared" si="7"/>
        <v>-</v>
      </c>
      <c r="CV499" s="22" t="str">
        <f t="shared" si="7"/>
        <v>-</v>
      </c>
      <c r="CW499" s="22" t="str">
        <f t="shared" si="7"/>
        <v>-</v>
      </c>
      <c r="CX499" s="22" t="str">
        <f t="shared" si="7"/>
        <v>-</v>
      </c>
      <c r="CY499" s="22" t="str">
        <f t="shared" si="7"/>
        <v>-</v>
      </c>
      <c r="CZ499" s="22" t="str">
        <f t="shared" si="7"/>
        <v>-</v>
      </c>
      <c r="DA499" s="22" t="str">
        <f t="shared" si="7"/>
        <v>-</v>
      </c>
      <c r="DB499" s="22" t="str">
        <f t="shared" si="7"/>
        <v>-</v>
      </c>
      <c r="DC499" s="22" t="str">
        <f t="shared" si="7"/>
        <v>-</v>
      </c>
      <c r="DD499" s="22" t="str">
        <f t="shared" si="7"/>
        <v>-</v>
      </c>
      <c r="DE499" s="22" t="str">
        <f t="shared" si="7"/>
        <v>-</v>
      </c>
      <c r="DF499" s="22" t="str">
        <f t="shared" si="7"/>
        <v>-</v>
      </c>
      <c r="DG499" s="22" t="str">
        <f t="shared" si="7"/>
        <v>-</v>
      </c>
      <c r="DH499" s="22" t="str">
        <f t="shared" si="7"/>
        <v>-</v>
      </c>
      <c r="DI499" s="22" t="str">
        <f t="shared" si="7"/>
        <v>-</v>
      </c>
      <c r="DJ499" s="22" t="str">
        <f t="shared" si="7"/>
        <v>-</v>
      </c>
      <c r="DK499" s="22" t="str">
        <f t="shared" si="7"/>
        <v>-</v>
      </c>
      <c r="DL499" s="22" t="str">
        <f t="shared" si="7"/>
        <v>-</v>
      </c>
      <c r="DM499" s="22" t="str">
        <f t="shared" si="7"/>
        <v>-</v>
      </c>
      <c r="DN499" s="22" t="str">
        <f t="shared" si="7"/>
        <v>-</v>
      </c>
      <c r="DO499" s="22" t="str">
        <f t="shared" si="7"/>
        <v>-</v>
      </c>
      <c r="DP499" s="22" t="str">
        <f t="shared" si="7"/>
        <v>-</v>
      </c>
      <c r="DQ499" s="22" t="str">
        <f t="shared" si="7"/>
        <v>-</v>
      </c>
      <c r="DR499" s="22" t="str">
        <f t="shared" si="7"/>
        <v>-</v>
      </c>
      <c r="DS499" s="22" t="str">
        <f t="shared" si="7"/>
        <v>-</v>
      </c>
      <c r="DT499" s="22" t="str">
        <f t="shared" si="7"/>
        <v>-</v>
      </c>
      <c r="DU499" s="22" t="s">
        <v>508</v>
      </c>
      <c r="DV499" s="22" t="s">
        <v>508</v>
      </c>
      <c r="DW499" s="22" t="s">
        <v>508</v>
      </c>
      <c r="DX499" s="22" t="s">
        <v>508</v>
      </c>
      <c r="DY499" s="22" t="s">
        <v>508</v>
      </c>
      <c r="DZ499" s="22" t="s">
        <v>508</v>
      </c>
      <c r="EA499" s="22" t="s">
        <v>508</v>
      </c>
      <c r="EB499" s="22" t="s">
        <v>508</v>
      </c>
      <c r="EC499" s="22" t="s">
        <v>508</v>
      </c>
      <c r="ED499" s="22" t="s">
        <v>508</v>
      </c>
      <c r="EE499" s="22" t="s">
        <v>508</v>
      </c>
      <c r="EF499" s="22" t="s">
        <v>508</v>
      </c>
      <c r="EG499" s="22" t="s">
        <v>508</v>
      </c>
      <c r="EH499" s="22" t="s">
        <v>508</v>
      </c>
      <c r="EI499" s="22" t="s">
        <v>508</v>
      </c>
      <c r="EJ499" s="22" t="s">
        <v>508</v>
      </c>
      <c r="EK499" s="22" t="s">
        <v>508</v>
      </c>
      <c r="EL499" s="22" t="s">
        <v>508</v>
      </c>
      <c r="EM499" s="22" t="s">
        <v>508</v>
      </c>
      <c r="EN499" s="22" t="s">
        <v>508</v>
      </c>
      <c r="EO499" s="22" t="str">
        <f t="shared" si="7"/>
        <v>x</v>
      </c>
    </row>
    <row r="500" spans="4:145" ht="15" customHeight="1" outlineLevel="1">
      <c r="D500" s="136" t="s">
        <v>443</v>
      </c>
      <c r="E500" s="17"/>
      <c r="F500" s="22"/>
      <c r="G500" s="22" t="str">
        <f t="shared" ref="G500:BK500" si="8">IF(G154="OUI","x","-")</f>
        <v>x</v>
      </c>
      <c r="H500" s="22" t="str">
        <f t="shared" si="8"/>
        <v>x</v>
      </c>
      <c r="I500" s="22" t="str">
        <f t="shared" si="8"/>
        <v>x</v>
      </c>
      <c r="J500" s="22" t="str">
        <f t="shared" si="8"/>
        <v>x</v>
      </c>
      <c r="K500" s="22" t="str">
        <f t="shared" si="8"/>
        <v>-</v>
      </c>
      <c r="L500" s="22" t="str">
        <f t="shared" si="8"/>
        <v>x</v>
      </c>
      <c r="M500" s="22" t="str">
        <f t="shared" si="8"/>
        <v>x</v>
      </c>
      <c r="N500" s="22" t="str">
        <f t="shared" si="8"/>
        <v>x</v>
      </c>
      <c r="O500" s="22" t="str">
        <f t="shared" si="8"/>
        <v>x</v>
      </c>
      <c r="P500" s="22" t="str">
        <f t="shared" si="8"/>
        <v>x</v>
      </c>
      <c r="Q500" s="22" t="str">
        <f t="shared" si="8"/>
        <v>x</v>
      </c>
      <c r="R500" s="22" t="str">
        <f t="shared" si="8"/>
        <v>x</v>
      </c>
      <c r="S500" s="22" t="str">
        <f>IF(S154="OUI","x","-")</f>
        <v>x</v>
      </c>
      <c r="T500" s="22" t="str">
        <f>IF(T154="OUI","x","-")</f>
        <v>x</v>
      </c>
      <c r="U500" s="22" t="str">
        <f t="shared" si="8"/>
        <v>x</v>
      </c>
      <c r="V500" s="22" t="str">
        <f t="shared" si="8"/>
        <v>x</v>
      </c>
      <c r="W500" s="22" t="str">
        <f t="shared" si="8"/>
        <v>x</v>
      </c>
      <c r="X500" s="22" t="str">
        <f t="shared" si="8"/>
        <v>x</v>
      </c>
      <c r="Y500" s="22" t="str">
        <f t="shared" si="8"/>
        <v>x</v>
      </c>
      <c r="Z500" s="22" t="str">
        <f t="shared" si="8"/>
        <v>-</v>
      </c>
      <c r="AA500" s="22" t="str">
        <f t="shared" si="8"/>
        <v>-</v>
      </c>
      <c r="AB500" s="22" t="str">
        <f t="shared" si="8"/>
        <v>-</v>
      </c>
      <c r="AC500" s="22" t="str">
        <f t="shared" si="8"/>
        <v>-</v>
      </c>
      <c r="AD500" s="22" t="str">
        <f t="shared" si="8"/>
        <v>-</v>
      </c>
      <c r="AE500" s="22" t="str">
        <f t="shared" si="8"/>
        <v>-</v>
      </c>
      <c r="AF500" s="22" t="str">
        <f t="shared" si="8"/>
        <v>-</v>
      </c>
      <c r="AG500" s="22" t="str">
        <f t="shared" si="8"/>
        <v>-</v>
      </c>
      <c r="AH500" s="22" t="str">
        <f t="shared" si="8"/>
        <v>-</v>
      </c>
      <c r="AI500" s="22" t="str">
        <f t="shared" si="8"/>
        <v>-</v>
      </c>
      <c r="AJ500" s="22" t="str">
        <f t="shared" ref="AJ500:BA500" si="9">IF(AJ154="OUI","x","-")</f>
        <v>-</v>
      </c>
      <c r="AK500" s="22" t="str">
        <f t="shared" si="9"/>
        <v>-</v>
      </c>
      <c r="AL500" s="22" t="str">
        <f t="shared" si="9"/>
        <v>-</v>
      </c>
      <c r="AM500" s="22" t="str">
        <f t="shared" si="9"/>
        <v>-</v>
      </c>
      <c r="AN500" s="22" t="str">
        <f t="shared" si="9"/>
        <v>-</v>
      </c>
      <c r="AO500" s="22" t="str">
        <f t="shared" si="9"/>
        <v>-</v>
      </c>
      <c r="AP500" s="22" t="str">
        <f t="shared" si="9"/>
        <v>-</v>
      </c>
      <c r="AQ500" s="22" t="str">
        <f t="shared" si="9"/>
        <v>-</v>
      </c>
      <c r="AR500" s="22" t="str">
        <f t="shared" si="9"/>
        <v>-</v>
      </c>
      <c r="AS500" s="22" t="str">
        <f t="shared" si="9"/>
        <v>-</v>
      </c>
      <c r="AT500" s="22" t="str">
        <f t="shared" si="9"/>
        <v>-</v>
      </c>
      <c r="AU500" s="22" t="str">
        <f t="shared" si="9"/>
        <v>-</v>
      </c>
      <c r="AV500" s="22" t="str">
        <f t="shared" si="9"/>
        <v>-</v>
      </c>
      <c r="AW500" s="22" t="str">
        <f t="shared" si="9"/>
        <v>-</v>
      </c>
      <c r="AX500" s="22" t="str">
        <f t="shared" si="9"/>
        <v>-</v>
      </c>
      <c r="AY500" s="22" t="str">
        <f t="shared" si="9"/>
        <v>-</v>
      </c>
      <c r="AZ500" s="22" t="str">
        <f t="shared" si="9"/>
        <v>-</v>
      </c>
      <c r="BA500" s="22" t="str">
        <f t="shared" si="9"/>
        <v>-</v>
      </c>
      <c r="BB500" s="22" t="str">
        <f t="shared" si="8"/>
        <v>-</v>
      </c>
      <c r="BC500" s="22" t="str">
        <f t="shared" si="8"/>
        <v>-</v>
      </c>
      <c r="BD500" s="22" t="str">
        <f t="shared" si="8"/>
        <v>-</v>
      </c>
      <c r="BE500" s="22" t="s">
        <v>503</v>
      </c>
      <c r="BF500" s="22" t="s">
        <v>503</v>
      </c>
      <c r="BG500" s="22" t="str">
        <f t="shared" si="8"/>
        <v>x</v>
      </c>
      <c r="BH500" s="22" t="str">
        <f t="shared" si="8"/>
        <v>x</v>
      </c>
      <c r="BI500" s="22" t="str">
        <f t="shared" si="8"/>
        <v>x</v>
      </c>
      <c r="BJ500" s="22" t="str">
        <f t="shared" si="8"/>
        <v>x</v>
      </c>
      <c r="BK500" s="22" t="str">
        <f t="shared" si="8"/>
        <v>x</v>
      </c>
      <c r="BL500" s="22" t="s">
        <v>508</v>
      </c>
      <c r="BM500" s="22" t="str">
        <f>IF(BM154="OUI","x","-")</f>
        <v>-</v>
      </c>
      <c r="BN500" s="22" t="str">
        <f t="shared" ref="BN500:CS500" si="10">IF(BN154="OUI","x","-")</f>
        <v>-</v>
      </c>
      <c r="BO500" s="22" t="str">
        <f t="shared" si="10"/>
        <v>-</v>
      </c>
      <c r="BP500" s="22" t="str">
        <f t="shared" si="10"/>
        <v>x</v>
      </c>
      <c r="BQ500" s="22" t="str">
        <f t="shared" si="10"/>
        <v>x</v>
      </c>
      <c r="BR500" s="22" t="str">
        <f t="shared" si="10"/>
        <v>x</v>
      </c>
      <c r="BS500" s="22" t="str">
        <f t="shared" si="10"/>
        <v>x</v>
      </c>
      <c r="BT500" s="22" t="str">
        <f t="shared" si="10"/>
        <v>x</v>
      </c>
      <c r="BU500" s="22" t="str">
        <f t="shared" si="10"/>
        <v>x</v>
      </c>
      <c r="BV500" s="22" t="str">
        <f t="shared" si="10"/>
        <v>x</v>
      </c>
      <c r="BW500" s="22" t="str">
        <f t="shared" si="10"/>
        <v>x</v>
      </c>
      <c r="BX500" s="22" t="str">
        <f t="shared" si="10"/>
        <v>x</v>
      </c>
      <c r="BY500" s="22" t="str">
        <f t="shared" si="10"/>
        <v>x</v>
      </c>
      <c r="BZ500" s="22" t="str">
        <f t="shared" si="10"/>
        <v>x</v>
      </c>
      <c r="CA500" s="22" t="str">
        <f t="shared" si="10"/>
        <v>x</v>
      </c>
      <c r="CB500" s="22" t="str">
        <f t="shared" si="10"/>
        <v>x</v>
      </c>
      <c r="CC500" s="22" t="str">
        <f t="shared" si="10"/>
        <v>x</v>
      </c>
      <c r="CD500" s="22" t="str">
        <f t="shared" si="10"/>
        <v>-</v>
      </c>
      <c r="CE500" s="22" t="str">
        <f t="shared" si="10"/>
        <v>-</v>
      </c>
      <c r="CF500" s="22" t="str">
        <f t="shared" si="10"/>
        <v>-</v>
      </c>
      <c r="CG500" s="22" t="str">
        <f t="shared" si="10"/>
        <v>-</v>
      </c>
      <c r="CH500" s="22" t="str">
        <f t="shared" si="10"/>
        <v>-</v>
      </c>
      <c r="CI500" s="22" t="str">
        <f t="shared" si="10"/>
        <v>-</v>
      </c>
      <c r="CJ500" s="22" t="str">
        <f t="shared" si="10"/>
        <v>-</v>
      </c>
      <c r="CK500" s="22" t="str">
        <f t="shared" si="10"/>
        <v>-</v>
      </c>
      <c r="CL500" s="22" t="str">
        <f t="shared" si="10"/>
        <v>-</v>
      </c>
      <c r="CM500" s="22" t="str">
        <f t="shared" si="10"/>
        <v>x</v>
      </c>
      <c r="CN500" s="22" t="str">
        <f t="shared" si="10"/>
        <v>x</v>
      </c>
      <c r="CO500" s="22" t="str">
        <f t="shared" si="10"/>
        <v>-</v>
      </c>
      <c r="CP500" s="22" t="str">
        <f t="shared" si="10"/>
        <v>x</v>
      </c>
      <c r="CQ500" s="22" t="str">
        <f t="shared" si="10"/>
        <v>-</v>
      </c>
      <c r="CR500" s="22" t="str">
        <f t="shared" si="10"/>
        <v>-</v>
      </c>
      <c r="CS500" s="22" t="str">
        <f t="shared" si="10"/>
        <v>-</v>
      </c>
      <c r="CT500" s="22" t="str">
        <f t="shared" ref="CT500:EO500" si="11">IF(CT154="OUI","x","-")</f>
        <v>-</v>
      </c>
      <c r="CU500" s="22" t="str">
        <f t="shared" si="11"/>
        <v>-</v>
      </c>
      <c r="CV500" s="22" t="str">
        <f t="shared" si="11"/>
        <v>-</v>
      </c>
      <c r="CW500" s="22" t="str">
        <f t="shared" si="11"/>
        <v>-</v>
      </c>
      <c r="CX500" s="22" t="str">
        <f t="shared" si="11"/>
        <v>-</v>
      </c>
      <c r="CY500" s="22" t="str">
        <f t="shared" si="11"/>
        <v>-</v>
      </c>
      <c r="CZ500" s="22" t="str">
        <f t="shared" si="11"/>
        <v>-</v>
      </c>
      <c r="DA500" s="22" t="str">
        <f t="shared" si="11"/>
        <v>-</v>
      </c>
      <c r="DB500" s="22" t="str">
        <f t="shared" si="11"/>
        <v>-</v>
      </c>
      <c r="DC500" s="22" t="str">
        <f t="shared" si="11"/>
        <v>-</v>
      </c>
      <c r="DD500" s="22" t="str">
        <f t="shared" si="11"/>
        <v>-</v>
      </c>
      <c r="DE500" s="22" t="str">
        <f t="shared" si="11"/>
        <v>-</v>
      </c>
      <c r="DF500" s="22" t="str">
        <f t="shared" si="11"/>
        <v>-</v>
      </c>
      <c r="DG500" s="22" t="str">
        <f t="shared" si="11"/>
        <v>-</v>
      </c>
      <c r="DH500" s="22" t="str">
        <f t="shared" si="11"/>
        <v>x</v>
      </c>
      <c r="DI500" s="22" t="str">
        <f t="shared" si="11"/>
        <v>-</v>
      </c>
      <c r="DJ500" s="22" t="str">
        <f t="shared" si="11"/>
        <v>x</v>
      </c>
      <c r="DK500" s="22" t="str">
        <f t="shared" si="11"/>
        <v>-</v>
      </c>
      <c r="DL500" s="22" t="str">
        <f t="shared" si="11"/>
        <v>x</v>
      </c>
      <c r="DM500" s="22" t="str">
        <f t="shared" si="11"/>
        <v>-</v>
      </c>
      <c r="DN500" s="22" t="str">
        <f t="shared" si="11"/>
        <v>x</v>
      </c>
      <c r="DO500" s="22" t="str">
        <f t="shared" si="11"/>
        <v>-</v>
      </c>
      <c r="DP500" s="22" t="str">
        <f t="shared" si="11"/>
        <v>x</v>
      </c>
      <c r="DQ500" s="22" t="str">
        <f t="shared" si="11"/>
        <v>-</v>
      </c>
      <c r="DR500" s="22" t="str">
        <f t="shared" si="11"/>
        <v>x</v>
      </c>
      <c r="DS500" s="22" t="str">
        <f t="shared" si="11"/>
        <v>-</v>
      </c>
      <c r="DT500" s="22" t="str">
        <f t="shared" si="11"/>
        <v>-</v>
      </c>
      <c r="DU500" s="22" t="s">
        <v>508</v>
      </c>
      <c r="DV500" s="22" t="s">
        <v>508</v>
      </c>
      <c r="DW500" s="22" t="s">
        <v>508</v>
      </c>
      <c r="DX500" s="22" t="s">
        <v>508</v>
      </c>
      <c r="DY500" s="22" t="s">
        <v>508</v>
      </c>
      <c r="DZ500" s="22" t="s">
        <v>508</v>
      </c>
      <c r="EA500" s="22" t="s">
        <v>508</v>
      </c>
      <c r="EB500" s="22" t="s">
        <v>508</v>
      </c>
      <c r="EC500" s="22" t="s">
        <v>508</v>
      </c>
      <c r="ED500" s="22" t="s">
        <v>508</v>
      </c>
      <c r="EE500" s="22" t="s">
        <v>508</v>
      </c>
      <c r="EF500" s="22" t="s">
        <v>508</v>
      </c>
      <c r="EG500" s="22" t="s">
        <v>508</v>
      </c>
      <c r="EH500" s="22" t="s">
        <v>508</v>
      </c>
      <c r="EI500" s="22" t="s">
        <v>508</v>
      </c>
      <c r="EJ500" s="22" t="s">
        <v>508</v>
      </c>
      <c r="EK500" s="22" t="s">
        <v>508</v>
      </c>
      <c r="EL500" s="22" t="s">
        <v>508</v>
      </c>
      <c r="EM500" s="22" t="s">
        <v>508</v>
      </c>
      <c r="EN500" s="22" t="s">
        <v>508</v>
      </c>
      <c r="EO500" s="22" t="str">
        <f t="shared" si="11"/>
        <v>x</v>
      </c>
    </row>
    <row r="501" spans="4:145" ht="15" customHeight="1" outlineLevel="1">
      <c r="D501" s="136" t="s">
        <v>65</v>
      </c>
      <c r="E501" s="17"/>
      <c r="F501" s="22"/>
      <c r="G501" s="22" t="str">
        <f t="shared" ref="G501:BK501" si="12">IF(G217="OUI","x","-")</f>
        <v>x</v>
      </c>
      <c r="H501" s="22" t="str">
        <f t="shared" si="12"/>
        <v>x</v>
      </c>
      <c r="I501" s="22" t="str">
        <f t="shared" si="12"/>
        <v>x</v>
      </c>
      <c r="J501" s="22" t="str">
        <f t="shared" si="12"/>
        <v>-</v>
      </c>
      <c r="K501" s="22" t="str">
        <f t="shared" si="12"/>
        <v>x</v>
      </c>
      <c r="L501" s="22" t="str">
        <f t="shared" si="12"/>
        <v>x</v>
      </c>
      <c r="M501" s="22" t="str">
        <f t="shared" si="12"/>
        <v>x</v>
      </c>
      <c r="N501" s="22" t="str">
        <f t="shared" si="12"/>
        <v>x</v>
      </c>
      <c r="O501" s="22" t="str">
        <f t="shared" si="12"/>
        <v>x</v>
      </c>
      <c r="P501" s="22" t="str">
        <f t="shared" si="12"/>
        <v>x</v>
      </c>
      <c r="Q501" s="22" t="str">
        <f t="shared" si="12"/>
        <v>x</v>
      </c>
      <c r="R501" s="22" t="str">
        <f t="shared" si="12"/>
        <v>x</v>
      </c>
      <c r="S501" s="22" t="str">
        <f>IF(S217="OUI","x","-")</f>
        <v>x</v>
      </c>
      <c r="T501" s="22" t="str">
        <f>IF(T217="OUI","x","-")</f>
        <v>x</v>
      </c>
      <c r="U501" s="22" t="str">
        <f t="shared" si="12"/>
        <v>x</v>
      </c>
      <c r="V501" s="22" t="str">
        <f t="shared" si="12"/>
        <v>x</v>
      </c>
      <c r="W501" s="22" t="str">
        <f t="shared" si="12"/>
        <v>x</v>
      </c>
      <c r="X501" s="22" t="str">
        <f t="shared" si="12"/>
        <v>x</v>
      </c>
      <c r="Y501" s="22" t="str">
        <f t="shared" si="12"/>
        <v>x</v>
      </c>
      <c r="Z501" s="22" t="str">
        <f t="shared" si="12"/>
        <v>x</v>
      </c>
      <c r="AA501" s="22" t="str">
        <f t="shared" si="12"/>
        <v>x</v>
      </c>
      <c r="AB501" s="22" t="str">
        <f t="shared" si="12"/>
        <v>x</v>
      </c>
      <c r="AC501" s="22" t="str">
        <f t="shared" si="12"/>
        <v>x</v>
      </c>
      <c r="AD501" s="22" t="str">
        <f t="shared" si="12"/>
        <v>x</v>
      </c>
      <c r="AE501" s="22" t="str">
        <f t="shared" si="12"/>
        <v>x</v>
      </c>
      <c r="AF501" s="22" t="str">
        <f t="shared" si="12"/>
        <v>x</v>
      </c>
      <c r="AG501" s="22" t="str">
        <f t="shared" si="12"/>
        <v>x</v>
      </c>
      <c r="AH501" s="22" t="str">
        <f t="shared" si="12"/>
        <v>x</v>
      </c>
      <c r="AI501" s="22" t="str">
        <f t="shared" si="12"/>
        <v>x</v>
      </c>
      <c r="AJ501" s="22" t="str">
        <f t="shared" ref="AJ501:BA501" si="13">IF(AJ217="OUI","x","-")</f>
        <v>x</v>
      </c>
      <c r="AK501" s="22" t="str">
        <f t="shared" si="13"/>
        <v>x</v>
      </c>
      <c r="AL501" s="22" t="str">
        <f t="shared" si="13"/>
        <v>x</v>
      </c>
      <c r="AM501" s="22" t="str">
        <f t="shared" si="13"/>
        <v>x</v>
      </c>
      <c r="AN501" s="22" t="str">
        <f t="shared" si="13"/>
        <v>x</v>
      </c>
      <c r="AO501" s="22" t="str">
        <f t="shared" si="13"/>
        <v>x</v>
      </c>
      <c r="AP501" s="22" t="str">
        <f t="shared" si="13"/>
        <v>x</v>
      </c>
      <c r="AQ501" s="22" t="str">
        <f t="shared" si="13"/>
        <v>x</v>
      </c>
      <c r="AR501" s="22" t="str">
        <f t="shared" si="13"/>
        <v>x</v>
      </c>
      <c r="AS501" s="22" t="str">
        <f t="shared" si="13"/>
        <v>x</v>
      </c>
      <c r="AT501" s="22" t="str">
        <f t="shared" si="13"/>
        <v>x</v>
      </c>
      <c r="AU501" s="22" t="str">
        <f t="shared" si="13"/>
        <v>x</v>
      </c>
      <c r="AV501" s="22" t="str">
        <f t="shared" si="13"/>
        <v>x</v>
      </c>
      <c r="AW501" s="22" t="str">
        <f t="shared" si="13"/>
        <v>x</v>
      </c>
      <c r="AX501" s="22" t="str">
        <f t="shared" si="13"/>
        <v>x</v>
      </c>
      <c r="AY501" s="22" t="str">
        <f t="shared" si="13"/>
        <v>x</v>
      </c>
      <c r="AZ501" s="22" t="str">
        <f t="shared" si="13"/>
        <v>x</v>
      </c>
      <c r="BA501" s="22" t="str">
        <f t="shared" si="13"/>
        <v>x</v>
      </c>
      <c r="BB501" s="22" t="str">
        <f t="shared" si="12"/>
        <v>x</v>
      </c>
      <c r="BC501" s="22" t="str">
        <f t="shared" si="12"/>
        <v>x</v>
      </c>
      <c r="BD501" s="22" t="str">
        <f t="shared" si="12"/>
        <v>x</v>
      </c>
      <c r="BE501" s="22" t="s">
        <v>508</v>
      </c>
      <c r="BF501" s="22" t="s">
        <v>508</v>
      </c>
      <c r="BG501" s="22" t="str">
        <f t="shared" si="12"/>
        <v>-</v>
      </c>
      <c r="BH501" s="22" t="str">
        <f t="shared" si="12"/>
        <v>-</v>
      </c>
      <c r="BI501" s="22" t="str">
        <f t="shared" si="12"/>
        <v>-</v>
      </c>
      <c r="BJ501" s="22" t="str">
        <f t="shared" si="12"/>
        <v>-</v>
      </c>
      <c r="BK501" s="22" t="str">
        <f t="shared" si="12"/>
        <v>-</v>
      </c>
      <c r="BL501" s="22" t="s">
        <v>503</v>
      </c>
      <c r="BM501" s="22" t="str">
        <f>IF(BM217="OUI","x","-")</f>
        <v>x</v>
      </c>
      <c r="BN501" s="22" t="str">
        <f t="shared" ref="BN501:CS501" si="14">IF(BN217="OUI","x","-")</f>
        <v>x</v>
      </c>
      <c r="BO501" s="22" t="str">
        <f t="shared" si="14"/>
        <v>x</v>
      </c>
      <c r="BP501" s="22" t="str">
        <f t="shared" si="14"/>
        <v>x</v>
      </c>
      <c r="BQ501" s="22" t="str">
        <f t="shared" si="14"/>
        <v>x</v>
      </c>
      <c r="BR501" s="22" t="str">
        <f t="shared" si="14"/>
        <v>x</v>
      </c>
      <c r="BS501" s="22" t="str">
        <f t="shared" si="14"/>
        <v>x</v>
      </c>
      <c r="BT501" s="22" t="str">
        <f t="shared" si="14"/>
        <v>x</v>
      </c>
      <c r="BU501" s="22" t="str">
        <f t="shared" si="14"/>
        <v>x</v>
      </c>
      <c r="BV501" s="22" t="str">
        <f t="shared" si="14"/>
        <v>x</v>
      </c>
      <c r="BW501" s="22" t="str">
        <f t="shared" si="14"/>
        <v>x</v>
      </c>
      <c r="BX501" s="22" t="str">
        <f t="shared" si="14"/>
        <v>x</v>
      </c>
      <c r="BY501" s="22" t="str">
        <f t="shared" si="14"/>
        <v>x</v>
      </c>
      <c r="BZ501" s="22" t="str">
        <f t="shared" si="14"/>
        <v>x</v>
      </c>
      <c r="CA501" s="22" t="str">
        <f t="shared" si="14"/>
        <v>x</v>
      </c>
      <c r="CB501" s="22" t="str">
        <f t="shared" si="14"/>
        <v>x</v>
      </c>
      <c r="CC501" s="22" t="str">
        <f t="shared" si="14"/>
        <v>x</v>
      </c>
      <c r="CD501" s="22" t="str">
        <f t="shared" si="14"/>
        <v>x</v>
      </c>
      <c r="CE501" s="22" t="str">
        <f t="shared" si="14"/>
        <v>x</v>
      </c>
      <c r="CF501" s="22" t="str">
        <f t="shared" si="14"/>
        <v>x</v>
      </c>
      <c r="CG501" s="22" t="str">
        <f t="shared" si="14"/>
        <v>x</v>
      </c>
      <c r="CH501" s="22" t="str">
        <f t="shared" si="14"/>
        <v>x</v>
      </c>
      <c r="CI501" s="22" t="str">
        <f t="shared" si="14"/>
        <v>x</v>
      </c>
      <c r="CJ501" s="22" t="str">
        <f t="shared" si="14"/>
        <v>x</v>
      </c>
      <c r="CK501" s="22" t="str">
        <f t="shared" si="14"/>
        <v>x</v>
      </c>
      <c r="CL501" s="22" t="str">
        <f t="shared" si="14"/>
        <v>x</v>
      </c>
      <c r="CM501" s="22" t="str">
        <f t="shared" si="14"/>
        <v>x</v>
      </c>
      <c r="CN501" s="22" t="str">
        <f t="shared" si="14"/>
        <v>x</v>
      </c>
      <c r="CO501" s="22" t="str">
        <f t="shared" si="14"/>
        <v>x</v>
      </c>
      <c r="CP501" s="22" t="str">
        <f t="shared" si="14"/>
        <v>-</v>
      </c>
      <c r="CQ501" s="22" t="str">
        <f t="shared" si="14"/>
        <v>-</v>
      </c>
      <c r="CR501" s="22" t="str">
        <f t="shared" si="14"/>
        <v>-</v>
      </c>
      <c r="CS501" s="22" t="str">
        <f t="shared" si="14"/>
        <v>-</v>
      </c>
      <c r="CT501" s="22" t="str">
        <f t="shared" ref="CT501:EO501" si="15">IF(CT217="OUI","x","-")</f>
        <v>-</v>
      </c>
      <c r="CU501" s="22" t="str">
        <f t="shared" si="15"/>
        <v>-</v>
      </c>
      <c r="CV501" s="22" t="str">
        <f t="shared" si="15"/>
        <v>-</v>
      </c>
      <c r="CW501" s="22" t="str">
        <f t="shared" si="15"/>
        <v>-</v>
      </c>
      <c r="CX501" s="22" t="str">
        <f t="shared" si="15"/>
        <v>-</v>
      </c>
      <c r="CY501" s="22" t="str">
        <f t="shared" si="15"/>
        <v>-</v>
      </c>
      <c r="CZ501" s="22" t="str">
        <f t="shared" si="15"/>
        <v>-</v>
      </c>
      <c r="DA501" s="22" t="str">
        <f t="shared" si="15"/>
        <v>-</v>
      </c>
      <c r="DB501" s="22" t="str">
        <f t="shared" si="15"/>
        <v>-</v>
      </c>
      <c r="DC501" s="22" t="str">
        <f t="shared" si="15"/>
        <v>-</v>
      </c>
      <c r="DD501" s="22" t="str">
        <f t="shared" si="15"/>
        <v>-</v>
      </c>
      <c r="DE501" s="22" t="str">
        <f t="shared" si="15"/>
        <v>-</v>
      </c>
      <c r="DF501" s="22" t="str">
        <f t="shared" si="15"/>
        <v>-</v>
      </c>
      <c r="DG501" s="22" t="str">
        <f t="shared" si="15"/>
        <v>-</v>
      </c>
      <c r="DH501" s="22" t="str">
        <f t="shared" si="15"/>
        <v>-</v>
      </c>
      <c r="DI501" s="22" t="str">
        <f t="shared" si="15"/>
        <v>-</v>
      </c>
      <c r="DJ501" s="22" t="str">
        <f t="shared" si="15"/>
        <v>x</v>
      </c>
      <c r="DK501" s="22" t="str">
        <f t="shared" si="15"/>
        <v>x</v>
      </c>
      <c r="DL501" s="22" t="str">
        <f t="shared" si="15"/>
        <v>x</v>
      </c>
      <c r="DM501" s="22" t="str">
        <f t="shared" si="15"/>
        <v>x</v>
      </c>
      <c r="DN501" s="22" t="str">
        <f t="shared" si="15"/>
        <v>x</v>
      </c>
      <c r="DO501" s="22" t="str">
        <f t="shared" si="15"/>
        <v>x</v>
      </c>
      <c r="DP501" s="22" t="str">
        <f t="shared" si="15"/>
        <v>x</v>
      </c>
      <c r="DQ501" s="22" t="str">
        <f t="shared" si="15"/>
        <v>x</v>
      </c>
      <c r="DR501" s="22" t="str">
        <f t="shared" si="15"/>
        <v>x</v>
      </c>
      <c r="DS501" s="22" t="str">
        <f t="shared" si="15"/>
        <v>x</v>
      </c>
      <c r="DT501" s="22" t="str">
        <f t="shared" si="15"/>
        <v>x</v>
      </c>
      <c r="DU501" s="22" t="s">
        <v>503</v>
      </c>
      <c r="DV501" s="22" t="s">
        <v>503</v>
      </c>
      <c r="DW501" s="22" t="s">
        <v>503</v>
      </c>
      <c r="DX501" s="22" t="s">
        <v>503</v>
      </c>
      <c r="DY501" s="22" t="s">
        <v>503</v>
      </c>
      <c r="DZ501" s="22" t="s">
        <v>503</v>
      </c>
      <c r="EA501" s="22" t="s">
        <v>503</v>
      </c>
      <c r="EB501" s="22" t="s">
        <v>503</v>
      </c>
      <c r="EC501" s="22" t="s">
        <v>503</v>
      </c>
      <c r="ED501" s="22" t="s">
        <v>503</v>
      </c>
      <c r="EE501" s="22" t="s">
        <v>503</v>
      </c>
      <c r="EF501" s="22" t="s">
        <v>503</v>
      </c>
      <c r="EG501" s="22" t="s">
        <v>503</v>
      </c>
      <c r="EH501" s="22" t="s">
        <v>503</v>
      </c>
      <c r="EI501" s="22" t="s">
        <v>503</v>
      </c>
      <c r="EJ501" s="22" t="s">
        <v>503</v>
      </c>
      <c r="EK501" s="22" t="s">
        <v>503</v>
      </c>
      <c r="EL501" s="22" t="s">
        <v>503</v>
      </c>
      <c r="EM501" s="22" t="s">
        <v>503</v>
      </c>
      <c r="EN501" s="22" t="s">
        <v>503</v>
      </c>
      <c r="EO501" s="22" t="str">
        <f t="shared" si="15"/>
        <v>x</v>
      </c>
    </row>
    <row r="502" spans="4:145" ht="15" customHeight="1" outlineLevel="1">
      <c r="D502" s="136" t="s">
        <v>444</v>
      </c>
      <c r="E502" s="17"/>
      <c r="F502" s="22"/>
      <c r="G502" s="22" t="str">
        <f t="shared" ref="G502:BK502" si="16">IF(G445="OUI","x","-")</f>
        <v>x</v>
      </c>
      <c r="H502" s="22" t="str">
        <f t="shared" si="16"/>
        <v>-</v>
      </c>
      <c r="I502" s="22" t="str">
        <f t="shared" si="16"/>
        <v>-</v>
      </c>
      <c r="J502" s="22" t="str">
        <f t="shared" si="16"/>
        <v>-</v>
      </c>
      <c r="K502" s="22" t="str">
        <f t="shared" si="16"/>
        <v>-</v>
      </c>
      <c r="L502" s="22" t="str">
        <f t="shared" si="16"/>
        <v>-</v>
      </c>
      <c r="M502" s="22" t="str">
        <f t="shared" si="16"/>
        <v>-</v>
      </c>
      <c r="N502" s="22" t="str">
        <f t="shared" si="16"/>
        <v>-</v>
      </c>
      <c r="O502" s="22" t="str">
        <f t="shared" si="16"/>
        <v>-</v>
      </c>
      <c r="P502" s="22" t="str">
        <f t="shared" si="16"/>
        <v>-</v>
      </c>
      <c r="Q502" s="22" t="str">
        <f t="shared" si="16"/>
        <v>-</v>
      </c>
      <c r="R502" s="22" t="str">
        <f t="shared" si="16"/>
        <v>-</v>
      </c>
      <c r="S502" s="22" t="str">
        <f>IF(S445="OUI","x","-")</f>
        <v>-</v>
      </c>
      <c r="T502" s="22" t="str">
        <f>IF(T445="OUI","x","-")</f>
        <v>-</v>
      </c>
      <c r="U502" s="22" t="str">
        <f t="shared" si="16"/>
        <v>-</v>
      </c>
      <c r="V502" s="22" t="str">
        <f t="shared" si="16"/>
        <v>-</v>
      </c>
      <c r="W502" s="22" t="str">
        <f t="shared" si="16"/>
        <v>-</v>
      </c>
      <c r="X502" s="22" t="str">
        <f t="shared" si="16"/>
        <v>-</v>
      </c>
      <c r="Y502" s="22" t="str">
        <f t="shared" si="16"/>
        <v>-</v>
      </c>
      <c r="Z502" s="22" t="str">
        <f t="shared" si="16"/>
        <v>-</v>
      </c>
      <c r="AA502" s="22" t="str">
        <f t="shared" si="16"/>
        <v>-</v>
      </c>
      <c r="AB502" s="22" t="str">
        <f t="shared" si="16"/>
        <v>-</v>
      </c>
      <c r="AC502" s="22" t="str">
        <f t="shared" si="16"/>
        <v>-</v>
      </c>
      <c r="AD502" s="22" t="str">
        <f t="shared" si="16"/>
        <v>-</v>
      </c>
      <c r="AE502" s="22" t="str">
        <f t="shared" si="16"/>
        <v>-</v>
      </c>
      <c r="AF502" s="22" t="str">
        <f t="shared" si="16"/>
        <v>-</v>
      </c>
      <c r="AG502" s="22" t="str">
        <f t="shared" si="16"/>
        <v>-</v>
      </c>
      <c r="AH502" s="22" t="str">
        <f t="shared" si="16"/>
        <v>-</v>
      </c>
      <c r="AI502" s="22" t="str">
        <f t="shared" si="16"/>
        <v>-</v>
      </c>
      <c r="AJ502" s="22" t="str">
        <f t="shared" ref="AJ502:BA502" si="17">IF(AJ445="OUI","x","-")</f>
        <v>-</v>
      </c>
      <c r="AK502" s="22" t="str">
        <f t="shared" si="17"/>
        <v>-</v>
      </c>
      <c r="AL502" s="22" t="str">
        <f t="shared" si="17"/>
        <v>-</v>
      </c>
      <c r="AM502" s="22" t="str">
        <f t="shared" si="17"/>
        <v>-</v>
      </c>
      <c r="AN502" s="22" t="str">
        <f t="shared" si="17"/>
        <v>-</v>
      </c>
      <c r="AO502" s="22" t="str">
        <f t="shared" si="17"/>
        <v>-</v>
      </c>
      <c r="AP502" s="22" t="str">
        <f t="shared" si="17"/>
        <v>-</v>
      </c>
      <c r="AQ502" s="22" t="str">
        <f t="shared" si="17"/>
        <v>-</v>
      </c>
      <c r="AR502" s="22" t="str">
        <f t="shared" si="17"/>
        <v>-</v>
      </c>
      <c r="AS502" s="22" t="str">
        <f t="shared" si="17"/>
        <v>-</v>
      </c>
      <c r="AT502" s="22" t="str">
        <f t="shared" si="17"/>
        <v>-</v>
      </c>
      <c r="AU502" s="22" t="str">
        <f t="shared" si="17"/>
        <v>-</v>
      </c>
      <c r="AV502" s="22" t="str">
        <f t="shared" si="17"/>
        <v>-</v>
      </c>
      <c r="AW502" s="22" t="str">
        <f t="shared" si="17"/>
        <v>-</v>
      </c>
      <c r="AX502" s="22" t="str">
        <f t="shared" si="17"/>
        <v>-</v>
      </c>
      <c r="AY502" s="22" t="str">
        <f t="shared" si="17"/>
        <v>-</v>
      </c>
      <c r="AZ502" s="22" t="str">
        <f t="shared" si="17"/>
        <v>-</v>
      </c>
      <c r="BA502" s="22" t="str">
        <f t="shared" si="17"/>
        <v>-</v>
      </c>
      <c r="BB502" s="22" t="str">
        <f t="shared" si="16"/>
        <v>-</v>
      </c>
      <c r="BC502" s="22" t="str">
        <f t="shared" si="16"/>
        <v>-</v>
      </c>
      <c r="BD502" s="22" t="str">
        <f t="shared" si="16"/>
        <v>-</v>
      </c>
      <c r="BE502" s="22" t="s">
        <v>508</v>
      </c>
      <c r="BF502" s="22" t="s">
        <v>508</v>
      </c>
      <c r="BG502" s="22" t="str">
        <f t="shared" si="16"/>
        <v>-</v>
      </c>
      <c r="BH502" s="22" t="str">
        <f t="shared" si="16"/>
        <v>-</v>
      </c>
      <c r="BI502" s="22" t="str">
        <f t="shared" si="16"/>
        <v>-</v>
      </c>
      <c r="BJ502" s="22" t="str">
        <f t="shared" si="16"/>
        <v>-</v>
      </c>
      <c r="BK502" s="22" t="str">
        <f t="shared" si="16"/>
        <v>-</v>
      </c>
      <c r="BL502" s="22" t="s">
        <v>508</v>
      </c>
      <c r="BM502" s="22" t="str">
        <f>IF(BM445="OUI","x","-")</f>
        <v>-</v>
      </c>
      <c r="BN502" s="22" t="str">
        <f t="shared" ref="BN502:CS502" si="18">IF(BN445="OUI","x","-")</f>
        <v>-</v>
      </c>
      <c r="BO502" s="22" t="str">
        <f t="shared" si="18"/>
        <v>-</v>
      </c>
      <c r="BP502" s="22" t="str">
        <f t="shared" si="18"/>
        <v>-</v>
      </c>
      <c r="BQ502" s="22" t="str">
        <f t="shared" si="18"/>
        <v>-</v>
      </c>
      <c r="BR502" s="22" t="str">
        <f t="shared" si="18"/>
        <v>-</v>
      </c>
      <c r="BS502" s="22" t="str">
        <f t="shared" si="18"/>
        <v>-</v>
      </c>
      <c r="BT502" s="22" t="str">
        <f t="shared" si="18"/>
        <v>-</v>
      </c>
      <c r="BU502" s="22" t="str">
        <f t="shared" si="18"/>
        <v>-</v>
      </c>
      <c r="BV502" s="22" t="str">
        <f t="shared" si="18"/>
        <v>-</v>
      </c>
      <c r="BW502" s="22" t="str">
        <f t="shared" si="18"/>
        <v>-</v>
      </c>
      <c r="BX502" s="22" t="str">
        <f t="shared" si="18"/>
        <v>-</v>
      </c>
      <c r="BY502" s="22" t="str">
        <f t="shared" si="18"/>
        <v>-</v>
      </c>
      <c r="BZ502" s="22" t="str">
        <f t="shared" si="18"/>
        <v>-</v>
      </c>
      <c r="CA502" s="22" t="str">
        <f t="shared" si="18"/>
        <v>-</v>
      </c>
      <c r="CB502" s="22" t="str">
        <f t="shared" si="18"/>
        <v>-</v>
      </c>
      <c r="CC502" s="22" t="str">
        <f t="shared" si="18"/>
        <v>-</v>
      </c>
      <c r="CD502" s="22" t="str">
        <f t="shared" si="18"/>
        <v>-</v>
      </c>
      <c r="CE502" s="22" t="str">
        <f t="shared" si="18"/>
        <v>-</v>
      </c>
      <c r="CF502" s="22" t="str">
        <f t="shared" si="18"/>
        <v>-</v>
      </c>
      <c r="CG502" s="22" t="str">
        <f t="shared" si="18"/>
        <v>-</v>
      </c>
      <c r="CH502" s="22" t="str">
        <f t="shared" si="18"/>
        <v>-</v>
      </c>
      <c r="CI502" s="22" t="str">
        <f t="shared" si="18"/>
        <v>-</v>
      </c>
      <c r="CJ502" s="22" t="str">
        <f t="shared" si="18"/>
        <v>-</v>
      </c>
      <c r="CK502" s="22" t="str">
        <f t="shared" si="18"/>
        <v>-</v>
      </c>
      <c r="CL502" s="22" t="str">
        <f t="shared" si="18"/>
        <v>-</v>
      </c>
      <c r="CM502" s="22" t="str">
        <f t="shared" si="18"/>
        <v>-</v>
      </c>
      <c r="CN502" s="22" t="str">
        <f t="shared" si="18"/>
        <v>-</v>
      </c>
      <c r="CO502" s="22" t="str">
        <f t="shared" si="18"/>
        <v>-</v>
      </c>
      <c r="CP502" s="22" t="str">
        <f t="shared" si="18"/>
        <v>x</v>
      </c>
      <c r="CQ502" s="22" t="str">
        <f t="shared" si="18"/>
        <v>-</v>
      </c>
      <c r="CR502" s="22" t="str">
        <f t="shared" si="18"/>
        <v>-</v>
      </c>
      <c r="CS502" s="22" t="str">
        <f t="shared" si="18"/>
        <v>-</v>
      </c>
      <c r="CT502" s="22" t="str">
        <f t="shared" ref="CT502:EO502" si="19">IF(CT445="OUI","x","-")</f>
        <v>-</v>
      </c>
      <c r="CU502" s="22" t="str">
        <f t="shared" si="19"/>
        <v>-</v>
      </c>
      <c r="CV502" s="22" t="str">
        <f t="shared" si="19"/>
        <v>-</v>
      </c>
      <c r="CW502" s="22" t="str">
        <f t="shared" si="19"/>
        <v>-</v>
      </c>
      <c r="CX502" s="22" t="str">
        <f t="shared" si="19"/>
        <v>-</v>
      </c>
      <c r="CY502" s="22" t="str">
        <f t="shared" si="19"/>
        <v>-</v>
      </c>
      <c r="CZ502" s="22" t="str">
        <f t="shared" si="19"/>
        <v>-</v>
      </c>
      <c r="DA502" s="22" t="str">
        <f t="shared" si="19"/>
        <v>-</v>
      </c>
      <c r="DB502" s="22" t="str">
        <f t="shared" si="19"/>
        <v>-</v>
      </c>
      <c r="DC502" s="22" t="str">
        <f t="shared" si="19"/>
        <v>-</v>
      </c>
      <c r="DD502" s="22" t="str">
        <f t="shared" si="19"/>
        <v>-</v>
      </c>
      <c r="DE502" s="22" t="str">
        <f t="shared" si="19"/>
        <v>-</v>
      </c>
      <c r="DF502" s="22" t="str">
        <f t="shared" si="19"/>
        <v>-</v>
      </c>
      <c r="DG502" s="22" t="str">
        <f t="shared" si="19"/>
        <v>-</v>
      </c>
      <c r="DH502" s="22" t="str">
        <f t="shared" si="19"/>
        <v>-</v>
      </c>
      <c r="DI502" s="22" t="str">
        <f t="shared" si="19"/>
        <v>-</v>
      </c>
      <c r="DJ502" s="22" t="str">
        <f t="shared" si="19"/>
        <v>-</v>
      </c>
      <c r="DK502" s="22" t="str">
        <f t="shared" si="19"/>
        <v>-</v>
      </c>
      <c r="DL502" s="22" t="str">
        <f t="shared" si="19"/>
        <v>-</v>
      </c>
      <c r="DM502" s="22" t="str">
        <f t="shared" si="19"/>
        <v>-</v>
      </c>
      <c r="DN502" s="22" t="str">
        <f t="shared" si="19"/>
        <v>-</v>
      </c>
      <c r="DO502" s="22" t="str">
        <f t="shared" si="19"/>
        <v>-</v>
      </c>
      <c r="DP502" s="22" t="str">
        <f t="shared" si="19"/>
        <v>-</v>
      </c>
      <c r="DQ502" s="22" t="str">
        <f t="shared" si="19"/>
        <v>-</v>
      </c>
      <c r="DR502" s="22" t="str">
        <f t="shared" si="19"/>
        <v>-</v>
      </c>
      <c r="DS502" s="22" t="str">
        <f t="shared" si="19"/>
        <v>-</v>
      </c>
      <c r="DT502" s="22" t="str">
        <f t="shared" si="19"/>
        <v>-</v>
      </c>
      <c r="DU502" s="22" t="s">
        <v>508</v>
      </c>
      <c r="DV502" s="22" t="s">
        <v>508</v>
      </c>
      <c r="DW502" s="22" t="s">
        <v>508</v>
      </c>
      <c r="DX502" s="22" t="s">
        <v>508</v>
      </c>
      <c r="DY502" s="22" t="s">
        <v>508</v>
      </c>
      <c r="DZ502" s="22" t="s">
        <v>508</v>
      </c>
      <c r="EA502" s="22" t="s">
        <v>508</v>
      </c>
      <c r="EB502" s="22" t="s">
        <v>508</v>
      </c>
      <c r="EC502" s="22" t="s">
        <v>508</v>
      </c>
      <c r="ED502" s="22" t="s">
        <v>508</v>
      </c>
      <c r="EE502" s="22" t="s">
        <v>508</v>
      </c>
      <c r="EF502" s="22" t="s">
        <v>508</v>
      </c>
      <c r="EG502" s="22" t="s">
        <v>508</v>
      </c>
      <c r="EH502" s="22" t="s">
        <v>508</v>
      </c>
      <c r="EI502" s="22" t="s">
        <v>508</v>
      </c>
      <c r="EJ502" s="22" t="s">
        <v>508</v>
      </c>
      <c r="EK502" s="22" t="s">
        <v>508</v>
      </c>
      <c r="EL502" s="22" t="s">
        <v>508</v>
      </c>
      <c r="EM502" s="22" t="s">
        <v>508</v>
      </c>
      <c r="EN502" s="22" t="s">
        <v>508</v>
      </c>
      <c r="EO502" s="22" t="str">
        <f t="shared" si="19"/>
        <v>x</v>
      </c>
    </row>
    <row r="503" spans="4:145" ht="15" customHeight="1" outlineLevel="1">
      <c r="D503" s="136" t="s">
        <v>445</v>
      </c>
      <c r="E503" s="17"/>
      <c r="F503" s="22"/>
      <c r="G503" s="22" t="str">
        <f t="shared" ref="G503:BK503" si="20">IF(G448="OUI","x","-")</f>
        <v>x</v>
      </c>
      <c r="H503" s="22" t="str">
        <f t="shared" si="20"/>
        <v>x</v>
      </c>
      <c r="I503" s="22" t="str">
        <f t="shared" si="20"/>
        <v>x</v>
      </c>
      <c r="J503" s="22" t="str">
        <f t="shared" si="20"/>
        <v>-</v>
      </c>
      <c r="K503" s="22" t="str">
        <f t="shared" si="20"/>
        <v>-</v>
      </c>
      <c r="L503" s="22" t="str">
        <f t="shared" si="20"/>
        <v>x</v>
      </c>
      <c r="M503" s="22" t="str">
        <f t="shared" si="20"/>
        <v>x</v>
      </c>
      <c r="N503" s="22" t="str">
        <f t="shared" si="20"/>
        <v>x</v>
      </c>
      <c r="O503" s="22" t="str">
        <f t="shared" si="20"/>
        <v>x</v>
      </c>
      <c r="P503" s="22" t="str">
        <f t="shared" si="20"/>
        <v>x</v>
      </c>
      <c r="Q503" s="22" t="str">
        <f t="shared" si="20"/>
        <v>x</v>
      </c>
      <c r="R503" s="22" t="str">
        <f t="shared" si="20"/>
        <v>x</v>
      </c>
      <c r="S503" s="22" t="str">
        <f>IF(S448="OUI","x","-")</f>
        <v>x</v>
      </c>
      <c r="T503" s="22" t="str">
        <f>IF(T448="OUI","x","-")</f>
        <v>x</v>
      </c>
      <c r="U503" s="22" t="str">
        <f t="shared" si="20"/>
        <v>x</v>
      </c>
      <c r="V503" s="22" t="str">
        <f t="shared" si="20"/>
        <v>x</v>
      </c>
      <c r="W503" s="22" t="str">
        <f t="shared" si="20"/>
        <v>x</v>
      </c>
      <c r="X503" s="22" t="str">
        <f t="shared" si="20"/>
        <v>x</v>
      </c>
      <c r="Y503" s="22" t="str">
        <f t="shared" si="20"/>
        <v>x</v>
      </c>
      <c r="Z503" s="22" t="str">
        <f t="shared" si="20"/>
        <v>-</v>
      </c>
      <c r="AA503" s="22" t="str">
        <f t="shared" si="20"/>
        <v>-</v>
      </c>
      <c r="AB503" s="22" t="str">
        <f t="shared" si="20"/>
        <v>-</v>
      </c>
      <c r="AC503" s="22" t="str">
        <f t="shared" si="20"/>
        <v>-</v>
      </c>
      <c r="AD503" s="22" t="str">
        <f t="shared" si="20"/>
        <v>-</v>
      </c>
      <c r="AE503" s="22" t="str">
        <f t="shared" si="20"/>
        <v>-</v>
      </c>
      <c r="AF503" s="22" t="str">
        <f t="shared" si="20"/>
        <v>-</v>
      </c>
      <c r="AG503" s="22" t="str">
        <f t="shared" si="20"/>
        <v>-</v>
      </c>
      <c r="AH503" s="22" t="str">
        <f t="shared" si="20"/>
        <v>-</v>
      </c>
      <c r="AI503" s="22" t="str">
        <f t="shared" si="20"/>
        <v>-</v>
      </c>
      <c r="AJ503" s="22" t="str">
        <f t="shared" ref="AJ503:BA503" si="21">IF(AJ448="OUI","x","-")</f>
        <v>-</v>
      </c>
      <c r="AK503" s="22" t="str">
        <f t="shared" si="21"/>
        <v>-</v>
      </c>
      <c r="AL503" s="22" t="str">
        <f t="shared" si="21"/>
        <v>-</v>
      </c>
      <c r="AM503" s="22" t="str">
        <f t="shared" si="21"/>
        <v>-</v>
      </c>
      <c r="AN503" s="22" t="str">
        <f t="shared" si="21"/>
        <v>-</v>
      </c>
      <c r="AO503" s="22" t="str">
        <f t="shared" si="21"/>
        <v>-</v>
      </c>
      <c r="AP503" s="22" t="str">
        <f t="shared" si="21"/>
        <v>-</v>
      </c>
      <c r="AQ503" s="22" t="str">
        <f t="shared" si="21"/>
        <v>-</v>
      </c>
      <c r="AR503" s="22" t="str">
        <f t="shared" si="21"/>
        <v>-</v>
      </c>
      <c r="AS503" s="22" t="str">
        <f t="shared" si="21"/>
        <v>-</v>
      </c>
      <c r="AT503" s="22" t="str">
        <f t="shared" si="21"/>
        <v>-</v>
      </c>
      <c r="AU503" s="22" t="str">
        <f t="shared" si="21"/>
        <v>-</v>
      </c>
      <c r="AV503" s="22" t="str">
        <f t="shared" si="21"/>
        <v>-</v>
      </c>
      <c r="AW503" s="22" t="str">
        <f t="shared" si="21"/>
        <v>-</v>
      </c>
      <c r="AX503" s="22" t="str">
        <f t="shared" si="21"/>
        <v>-</v>
      </c>
      <c r="AY503" s="22" t="str">
        <f t="shared" si="21"/>
        <v>-</v>
      </c>
      <c r="AZ503" s="22" t="str">
        <f t="shared" si="21"/>
        <v>-</v>
      </c>
      <c r="BA503" s="22" t="str">
        <f t="shared" si="21"/>
        <v>-</v>
      </c>
      <c r="BB503" s="22" t="str">
        <f t="shared" si="20"/>
        <v>-</v>
      </c>
      <c r="BC503" s="22" t="str">
        <f t="shared" si="20"/>
        <v>-</v>
      </c>
      <c r="BD503" s="22" t="str">
        <f t="shared" si="20"/>
        <v>-</v>
      </c>
      <c r="BE503" s="22" t="s">
        <v>503</v>
      </c>
      <c r="BF503" s="22" t="s">
        <v>503</v>
      </c>
      <c r="BG503" s="22" t="str">
        <f t="shared" si="20"/>
        <v>x</v>
      </c>
      <c r="BH503" s="22" t="str">
        <f t="shared" si="20"/>
        <v>x</v>
      </c>
      <c r="BI503" s="22" t="str">
        <f t="shared" si="20"/>
        <v>x</v>
      </c>
      <c r="BJ503" s="22" t="str">
        <f t="shared" si="20"/>
        <v>x</v>
      </c>
      <c r="BK503" s="22" t="str">
        <f t="shared" si="20"/>
        <v>x</v>
      </c>
      <c r="BL503" s="22" t="s">
        <v>508</v>
      </c>
      <c r="BM503" s="22" t="str">
        <f>IF(BM448="OUI","x","-")</f>
        <v>-</v>
      </c>
      <c r="BN503" s="22" t="str">
        <f t="shared" ref="BN503:CS503" si="22">IF(BN448="OUI","x","-")</f>
        <v>-</v>
      </c>
      <c r="BO503" s="22" t="str">
        <f t="shared" si="22"/>
        <v>-</v>
      </c>
      <c r="BP503" s="22" t="str">
        <f t="shared" si="22"/>
        <v>x</v>
      </c>
      <c r="BQ503" s="22" t="str">
        <f t="shared" si="22"/>
        <v>x</v>
      </c>
      <c r="BR503" s="22" t="str">
        <f t="shared" si="22"/>
        <v>x</v>
      </c>
      <c r="BS503" s="22" t="str">
        <f t="shared" si="22"/>
        <v>x</v>
      </c>
      <c r="BT503" s="22" t="str">
        <f t="shared" si="22"/>
        <v>x</v>
      </c>
      <c r="BU503" s="22" t="str">
        <f t="shared" si="22"/>
        <v>x</v>
      </c>
      <c r="BV503" s="22" t="str">
        <f t="shared" si="22"/>
        <v>x</v>
      </c>
      <c r="BW503" s="22" t="str">
        <f t="shared" si="22"/>
        <v>x</v>
      </c>
      <c r="BX503" s="22" t="str">
        <f t="shared" si="22"/>
        <v>x</v>
      </c>
      <c r="BY503" s="22" t="str">
        <f t="shared" si="22"/>
        <v>x</v>
      </c>
      <c r="BZ503" s="22" t="str">
        <f t="shared" si="22"/>
        <v>x</v>
      </c>
      <c r="CA503" s="22" t="str">
        <f t="shared" si="22"/>
        <v>x</v>
      </c>
      <c r="CB503" s="22" t="str">
        <f t="shared" si="22"/>
        <v>x</v>
      </c>
      <c r="CC503" s="22" t="str">
        <f t="shared" si="22"/>
        <v>x</v>
      </c>
      <c r="CD503" s="22" t="str">
        <f t="shared" si="22"/>
        <v>-</v>
      </c>
      <c r="CE503" s="22" t="str">
        <f t="shared" si="22"/>
        <v>-</v>
      </c>
      <c r="CF503" s="22" t="str">
        <f t="shared" si="22"/>
        <v>-</v>
      </c>
      <c r="CG503" s="22" t="str">
        <f t="shared" si="22"/>
        <v>-</v>
      </c>
      <c r="CH503" s="22" t="str">
        <f t="shared" si="22"/>
        <v>-</v>
      </c>
      <c r="CI503" s="22" t="str">
        <f t="shared" si="22"/>
        <v>-</v>
      </c>
      <c r="CJ503" s="22" t="str">
        <f t="shared" si="22"/>
        <v>-</v>
      </c>
      <c r="CK503" s="22" t="str">
        <f t="shared" si="22"/>
        <v>-</v>
      </c>
      <c r="CL503" s="22" t="str">
        <f t="shared" si="22"/>
        <v>-</v>
      </c>
      <c r="CM503" s="22" t="str">
        <f t="shared" si="22"/>
        <v>x</v>
      </c>
      <c r="CN503" s="22" t="str">
        <f t="shared" si="22"/>
        <v>x</v>
      </c>
      <c r="CO503" s="22" t="str">
        <f t="shared" si="22"/>
        <v>-</v>
      </c>
      <c r="CP503" s="22" t="str">
        <f t="shared" si="22"/>
        <v>x</v>
      </c>
      <c r="CQ503" s="22" t="str">
        <f t="shared" si="22"/>
        <v>-</v>
      </c>
      <c r="CR503" s="22" t="str">
        <f t="shared" si="22"/>
        <v>-</v>
      </c>
      <c r="CS503" s="22" t="str">
        <f t="shared" si="22"/>
        <v>x</v>
      </c>
      <c r="CT503" s="22" t="str">
        <f t="shared" ref="CT503:EO503" si="23">IF(CT448="OUI","x","-")</f>
        <v>-</v>
      </c>
      <c r="CU503" s="22" t="str">
        <f t="shared" si="23"/>
        <v>-</v>
      </c>
      <c r="CV503" s="22" t="str">
        <f t="shared" si="23"/>
        <v>x</v>
      </c>
      <c r="CW503" s="22" t="str">
        <f t="shared" si="23"/>
        <v>-</v>
      </c>
      <c r="CX503" s="22" t="str">
        <f t="shared" si="23"/>
        <v>-</v>
      </c>
      <c r="CY503" s="22" t="str">
        <f t="shared" si="23"/>
        <v>x</v>
      </c>
      <c r="CZ503" s="22" t="str">
        <f t="shared" si="23"/>
        <v>-</v>
      </c>
      <c r="DA503" s="22" t="str">
        <f t="shared" si="23"/>
        <v>-</v>
      </c>
      <c r="DB503" s="22" t="str">
        <f t="shared" si="23"/>
        <v>x</v>
      </c>
      <c r="DC503" s="22" t="str">
        <f t="shared" si="23"/>
        <v>-</v>
      </c>
      <c r="DD503" s="22" t="str">
        <f t="shared" si="23"/>
        <v>-</v>
      </c>
      <c r="DE503" s="22" t="str">
        <f t="shared" si="23"/>
        <v>x</v>
      </c>
      <c r="DF503" s="22" t="str">
        <f t="shared" si="23"/>
        <v>-</v>
      </c>
      <c r="DG503" s="22" t="str">
        <f t="shared" si="23"/>
        <v>-</v>
      </c>
      <c r="DH503" s="22" t="str">
        <f t="shared" si="23"/>
        <v>x</v>
      </c>
      <c r="DI503" s="22" t="str">
        <f t="shared" si="23"/>
        <v>-</v>
      </c>
      <c r="DJ503" s="22" t="str">
        <f t="shared" si="23"/>
        <v>x</v>
      </c>
      <c r="DK503" s="22" t="str">
        <f t="shared" si="23"/>
        <v>-</v>
      </c>
      <c r="DL503" s="22" t="str">
        <f t="shared" si="23"/>
        <v>x</v>
      </c>
      <c r="DM503" s="22" t="str">
        <f t="shared" si="23"/>
        <v>-</v>
      </c>
      <c r="DN503" s="22" t="str">
        <f t="shared" si="23"/>
        <v>x</v>
      </c>
      <c r="DO503" s="22" t="str">
        <f t="shared" si="23"/>
        <v>-</v>
      </c>
      <c r="DP503" s="22" t="str">
        <f t="shared" si="23"/>
        <v>x</v>
      </c>
      <c r="DQ503" s="22" t="str">
        <f t="shared" si="23"/>
        <v>-</v>
      </c>
      <c r="DR503" s="22" t="str">
        <f t="shared" si="23"/>
        <v>x</v>
      </c>
      <c r="DS503" s="22" t="str">
        <f t="shared" si="23"/>
        <v>-</v>
      </c>
      <c r="DT503" s="22" t="str">
        <f t="shared" si="23"/>
        <v>-</v>
      </c>
      <c r="DU503" s="22" t="s">
        <v>508</v>
      </c>
      <c r="DV503" s="22" t="s">
        <v>508</v>
      </c>
      <c r="DW503" s="22" t="s">
        <v>508</v>
      </c>
      <c r="DX503" s="22" t="s">
        <v>508</v>
      </c>
      <c r="DY503" s="22" t="s">
        <v>508</v>
      </c>
      <c r="DZ503" s="22" t="s">
        <v>508</v>
      </c>
      <c r="EA503" s="22" t="s">
        <v>508</v>
      </c>
      <c r="EB503" s="22" t="s">
        <v>508</v>
      </c>
      <c r="EC503" s="22" t="s">
        <v>508</v>
      </c>
      <c r="ED503" s="22" t="s">
        <v>508</v>
      </c>
      <c r="EE503" s="22" t="s">
        <v>508</v>
      </c>
      <c r="EF503" s="22" t="s">
        <v>508</v>
      </c>
      <c r="EG503" s="22" t="s">
        <v>508</v>
      </c>
      <c r="EH503" s="22" t="s">
        <v>508</v>
      </c>
      <c r="EI503" s="22" t="s">
        <v>508</v>
      </c>
      <c r="EJ503" s="22" t="s">
        <v>508</v>
      </c>
      <c r="EK503" s="22" t="s">
        <v>508</v>
      </c>
      <c r="EL503" s="22" t="s">
        <v>508</v>
      </c>
      <c r="EM503" s="22" t="s">
        <v>508</v>
      </c>
      <c r="EN503" s="22" t="s">
        <v>508</v>
      </c>
      <c r="EO503" s="22" t="str">
        <f t="shared" si="23"/>
        <v>x</v>
      </c>
    </row>
    <row r="504" spans="4:145" ht="15" customHeight="1" outlineLevel="1">
      <c r="D504" s="136" t="s">
        <v>446</v>
      </c>
      <c r="E504" s="17"/>
      <c r="F504" s="22"/>
      <c r="G504" s="22" t="str">
        <f t="shared" ref="G504:BK504" si="24">IF(G454="OUI","x","-")</f>
        <v>x</v>
      </c>
      <c r="H504" s="22" t="str">
        <f t="shared" si="24"/>
        <v>-</v>
      </c>
      <c r="I504" s="22" t="str">
        <f t="shared" si="24"/>
        <v>-</v>
      </c>
      <c r="J504" s="22" t="str">
        <f t="shared" si="24"/>
        <v>-</v>
      </c>
      <c r="K504" s="22" t="str">
        <f t="shared" si="24"/>
        <v>-</v>
      </c>
      <c r="L504" s="22" t="str">
        <f t="shared" si="24"/>
        <v>-</v>
      </c>
      <c r="M504" s="22" t="str">
        <f t="shared" si="24"/>
        <v>-</v>
      </c>
      <c r="N504" s="22" t="str">
        <f t="shared" si="24"/>
        <v>-</v>
      </c>
      <c r="O504" s="22" t="str">
        <f t="shared" si="24"/>
        <v>-</v>
      </c>
      <c r="P504" s="22" t="str">
        <f t="shared" si="24"/>
        <v>-</v>
      </c>
      <c r="Q504" s="22" t="str">
        <f t="shared" si="24"/>
        <v>-</v>
      </c>
      <c r="R504" s="22" t="str">
        <f t="shared" si="24"/>
        <v>-</v>
      </c>
      <c r="S504" s="22" t="str">
        <f>IF(S454="OUI","x","-")</f>
        <v>-</v>
      </c>
      <c r="T504" s="22" t="str">
        <f>IF(T454="OUI","x","-")</f>
        <v>-</v>
      </c>
      <c r="U504" s="22" t="str">
        <f t="shared" si="24"/>
        <v>-</v>
      </c>
      <c r="V504" s="22" t="str">
        <f t="shared" si="24"/>
        <v>-</v>
      </c>
      <c r="W504" s="22" t="str">
        <f t="shared" si="24"/>
        <v>-</v>
      </c>
      <c r="X504" s="22" t="str">
        <f t="shared" si="24"/>
        <v>-</v>
      </c>
      <c r="Y504" s="22" t="str">
        <f t="shared" si="24"/>
        <v>-</v>
      </c>
      <c r="Z504" s="22" t="str">
        <f t="shared" si="24"/>
        <v>-</v>
      </c>
      <c r="AA504" s="22" t="str">
        <f t="shared" si="24"/>
        <v>-</v>
      </c>
      <c r="AB504" s="22" t="str">
        <f t="shared" si="24"/>
        <v>-</v>
      </c>
      <c r="AC504" s="22" t="str">
        <f t="shared" si="24"/>
        <v>-</v>
      </c>
      <c r="AD504" s="22" t="str">
        <f t="shared" si="24"/>
        <v>-</v>
      </c>
      <c r="AE504" s="22" t="str">
        <f t="shared" si="24"/>
        <v>-</v>
      </c>
      <c r="AF504" s="22" t="str">
        <f t="shared" si="24"/>
        <v>-</v>
      </c>
      <c r="AG504" s="22" t="str">
        <f t="shared" si="24"/>
        <v>-</v>
      </c>
      <c r="AH504" s="22" t="str">
        <f t="shared" si="24"/>
        <v>-</v>
      </c>
      <c r="AI504" s="22" t="str">
        <f t="shared" si="24"/>
        <v>-</v>
      </c>
      <c r="AJ504" s="22" t="str">
        <f t="shared" ref="AJ504:BA504" si="25">IF(AJ454="OUI","x","-")</f>
        <v>-</v>
      </c>
      <c r="AK504" s="22" t="str">
        <f t="shared" si="25"/>
        <v>-</v>
      </c>
      <c r="AL504" s="22" t="str">
        <f t="shared" si="25"/>
        <v>-</v>
      </c>
      <c r="AM504" s="22" t="str">
        <f t="shared" si="25"/>
        <v>-</v>
      </c>
      <c r="AN504" s="22" t="str">
        <f t="shared" si="25"/>
        <v>-</v>
      </c>
      <c r="AO504" s="22" t="str">
        <f t="shared" si="25"/>
        <v>-</v>
      </c>
      <c r="AP504" s="22" t="str">
        <f t="shared" si="25"/>
        <v>-</v>
      </c>
      <c r="AQ504" s="22" t="str">
        <f t="shared" si="25"/>
        <v>-</v>
      </c>
      <c r="AR504" s="22" t="str">
        <f t="shared" si="25"/>
        <v>-</v>
      </c>
      <c r="AS504" s="22" t="str">
        <f t="shared" si="25"/>
        <v>-</v>
      </c>
      <c r="AT504" s="22" t="str">
        <f t="shared" si="25"/>
        <v>-</v>
      </c>
      <c r="AU504" s="22" t="str">
        <f t="shared" si="25"/>
        <v>-</v>
      </c>
      <c r="AV504" s="22" t="str">
        <f t="shared" si="25"/>
        <v>-</v>
      </c>
      <c r="AW504" s="22" t="str">
        <f t="shared" si="25"/>
        <v>-</v>
      </c>
      <c r="AX504" s="22" t="str">
        <f t="shared" si="25"/>
        <v>-</v>
      </c>
      <c r="AY504" s="22" t="str">
        <f t="shared" si="25"/>
        <v>-</v>
      </c>
      <c r="AZ504" s="22" t="str">
        <f t="shared" si="25"/>
        <v>-</v>
      </c>
      <c r="BA504" s="22" t="str">
        <f t="shared" si="25"/>
        <v>-</v>
      </c>
      <c r="BB504" s="22" t="str">
        <f t="shared" si="24"/>
        <v>-</v>
      </c>
      <c r="BC504" s="22" t="str">
        <f t="shared" si="24"/>
        <v>-</v>
      </c>
      <c r="BD504" s="22" t="str">
        <f t="shared" si="24"/>
        <v>-</v>
      </c>
      <c r="BE504" s="22" t="s">
        <v>508</v>
      </c>
      <c r="BF504" s="22" t="s">
        <v>508</v>
      </c>
      <c r="BG504" s="22" t="str">
        <f t="shared" si="24"/>
        <v>-</v>
      </c>
      <c r="BH504" s="22" t="str">
        <f t="shared" si="24"/>
        <v>-</v>
      </c>
      <c r="BI504" s="22" t="str">
        <f t="shared" si="24"/>
        <v>-</v>
      </c>
      <c r="BJ504" s="22" t="str">
        <f t="shared" si="24"/>
        <v>-</v>
      </c>
      <c r="BK504" s="22" t="str">
        <f t="shared" si="24"/>
        <v>-</v>
      </c>
      <c r="BL504" s="22" t="s">
        <v>508</v>
      </c>
      <c r="BM504" s="22" t="str">
        <f>IF(BM454="OUI","x","-")</f>
        <v>-</v>
      </c>
      <c r="BN504" s="22" t="str">
        <f t="shared" ref="BN504:CS504" si="26">IF(BN454="OUI","x","-")</f>
        <v>-</v>
      </c>
      <c r="BO504" s="22" t="str">
        <f t="shared" si="26"/>
        <v>-</v>
      </c>
      <c r="BP504" s="22" t="str">
        <f t="shared" si="26"/>
        <v>-</v>
      </c>
      <c r="BQ504" s="22" t="str">
        <f t="shared" si="26"/>
        <v>-</v>
      </c>
      <c r="BR504" s="22" t="str">
        <f t="shared" si="26"/>
        <v>-</v>
      </c>
      <c r="BS504" s="22" t="str">
        <f t="shared" si="26"/>
        <v>-</v>
      </c>
      <c r="BT504" s="22" t="str">
        <f t="shared" si="26"/>
        <v>-</v>
      </c>
      <c r="BU504" s="22" t="str">
        <f t="shared" si="26"/>
        <v>-</v>
      </c>
      <c r="BV504" s="22" t="str">
        <f t="shared" si="26"/>
        <v>-</v>
      </c>
      <c r="BW504" s="22" t="str">
        <f t="shared" si="26"/>
        <v>-</v>
      </c>
      <c r="BX504" s="22" t="str">
        <f t="shared" si="26"/>
        <v>-</v>
      </c>
      <c r="BY504" s="22" t="str">
        <f t="shared" si="26"/>
        <v>-</v>
      </c>
      <c r="BZ504" s="22" t="str">
        <f t="shared" si="26"/>
        <v>-</v>
      </c>
      <c r="CA504" s="22" t="str">
        <f t="shared" si="26"/>
        <v>-</v>
      </c>
      <c r="CB504" s="22" t="str">
        <f t="shared" si="26"/>
        <v>-</v>
      </c>
      <c r="CC504" s="22" t="str">
        <f t="shared" si="26"/>
        <v>-</v>
      </c>
      <c r="CD504" s="22" t="str">
        <f t="shared" si="26"/>
        <v>-</v>
      </c>
      <c r="CE504" s="22" t="str">
        <f t="shared" si="26"/>
        <v>-</v>
      </c>
      <c r="CF504" s="22" t="str">
        <f t="shared" si="26"/>
        <v>-</v>
      </c>
      <c r="CG504" s="22" t="str">
        <f t="shared" si="26"/>
        <v>-</v>
      </c>
      <c r="CH504" s="22" t="str">
        <f t="shared" si="26"/>
        <v>-</v>
      </c>
      <c r="CI504" s="22" t="str">
        <f t="shared" si="26"/>
        <v>-</v>
      </c>
      <c r="CJ504" s="22" t="str">
        <f t="shared" si="26"/>
        <v>-</v>
      </c>
      <c r="CK504" s="22" t="str">
        <f t="shared" si="26"/>
        <v>-</v>
      </c>
      <c r="CL504" s="22" t="str">
        <f t="shared" si="26"/>
        <v>-</v>
      </c>
      <c r="CM504" s="22" t="str">
        <f t="shared" si="26"/>
        <v>-</v>
      </c>
      <c r="CN504" s="22" t="str">
        <f t="shared" si="26"/>
        <v>-</v>
      </c>
      <c r="CO504" s="22" t="str">
        <f t="shared" si="26"/>
        <v>-</v>
      </c>
      <c r="CP504" s="22" t="str">
        <f t="shared" si="26"/>
        <v>-</v>
      </c>
      <c r="CQ504" s="22" t="str">
        <f t="shared" si="26"/>
        <v>-</v>
      </c>
      <c r="CR504" s="22" t="str">
        <f t="shared" si="26"/>
        <v>-</v>
      </c>
      <c r="CS504" s="22" t="str">
        <f t="shared" si="26"/>
        <v>-</v>
      </c>
      <c r="CT504" s="22" t="str">
        <f t="shared" ref="CT504:EO504" si="27">IF(CT454="OUI","x","-")</f>
        <v>-</v>
      </c>
      <c r="CU504" s="22" t="str">
        <f t="shared" si="27"/>
        <v>-</v>
      </c>
      <c r="CV504" s="22" t="str">
        <f t="shared" si="27"/>
        <v>-</v>
      </c>
      <c r="CW504" s="22" t="str">
        <f t="shared" si="27"/>
        <v>-</v>
      </c>
      <c r="CX504" s="22" t="str">
        <f t="shared" si="27"/>
        <v>-</v>
      </c>
      <c r="CY504" s="22" t="str">
        <f t="shared" si="27"/>
        <v>-</v>
      </c>
      <c r="CZ504" s="22" t="str">
        <f t="shared" si="27"/>
        <v>-</v>
      </c>
      <c r="DA504" s="22" t="str">
        <f t="shared" si="27"/>
        <v>-</v>
      </c>
      <c r="DB504" s="22" t="str">
        <f t="shared" si="27"/>
        <v>-</v>
      </c>
      <c r="DC504" s="22" t="str">
        <f t="shared" si="27"/>
        <v>-</v>
      </c>
      <c r="DD504" s="22" t="str">
        <f t="shared" si="27"/>
        <v>-</v>
      </c>
      <c r="DE504" s="22" t="str">
        <f t="shared" si="27"/>
        <v>-</v>
      </c>
      <c r="DF504" s="22" t="str">
        <f t="shared" si="27"/>
        <v>-</v>
      </c>
      <c r="DG504" s="22" t="str">
        <f t="shared" si="27"/>
        <v>-</v>
      </c>
      <c r="DH504" s="22" t="str">
        <f t="shared" si="27"/>
        <v>-</v>
      </c>
      <c r="DI504" s="22" t="str">
        <f t="shared" si="27"/>
        <v>-</v>
      </c>
      <c r="DJ504" s="22" t="str">
        <f t="shared" si="27"/>
        <v>-</v>
      </c>
      <c r="DK504" s="22" t="str">
        <f t="shared" si="27"/>
        <v>-</v>
      </c>
      <c r="DL504" s="22" t="str">
        <f t="shared" si="27"/>
        <v>-</v>
      </c>
      <c r="DM504" s="22" t="str">
        <f t="shared" si="27"/>
        <v>-</v>
      </c>
      <c r="DN504" s="22" t="str">
        <f t="shared" si="27"/>
        <v>-</v>
      </c>
      <c r="DO504" s="22" t="str">
        <f t="shared" si="27"/>
        <v>-</v>
      </c>
      <c r="DP504" s="22" t="str">
        <f t="shared" si="27"/>
        <v>-</v>
      </c>
      <c r="DQ504" s="22" t="str">
        <f t="shared" si="27"/>
        <v>-</v>
      </c>
      <c r="DR504" s="22" t="str">
        <f t="shared" si="27"/>
        <v>-</v>
      </c>
      <c r="DS504" s="22" t="str">
        <f t="shared" si="27"/>
        <v>-</v>
      </c>
      <c r="DT504" s="22" t="str">
        <f t="shared" si="27"/>
        <v>-</v>
      </c>
      <c r="DU504" s="22" t="s">
        <v>508</v>
      </c>
      <c r="DV504" s="22" t="s">
        <v>508</v>
      </c>
      <c r="DW504" s="22" t="s">
        <v>508</v>
      </c>
      <c r="DX504" s="22" t="s">
        <v>508</v>
      </c>
      <c r="DY504" s="22" t="s">
        <v>508</v>
      </c>
      <c r="DZ504" s="22" t="s">
        <v>508</v>
      </c>
      <c r="EA504" s="22" t="s">
        <v>508</v>
      </c>
      <c r="EB504" s="22" t="s">
        <v>508</v>
      </c>
      <c r="EC504" s="22" t="s">
        <v>508</v>
      </c>
      <c r="ED504" s="22" t="s">
        <v>508</v>
      </c>
      <c r="EE504" s="22" t="s">
        <v>508</v>
      </c>
      <c r="EF504" s="22" t="s">
        <v>508</v>
      </c>
      <c r="EG504" s="22" t="s">
        <v>508</v>
      </c>
      <c r="EH504" s="22" t="s">
        <v>508</v>
      </c>
      <c r="EI504" s="22" t="s">
        <v>508</v>
      </c>
      <c r="EJ504" s="22" t="s">
        <v>508</v>
      </c>
      <c r="EK504" s="22" t="s">
        <v>508</v>
      </c>
      <c r="EL504" s="22" t="s">
        <v>508</v>
      </c>
      <c r="EM504" s="22" t="s">
        <v>508</v>
      </c>
      <c r="EN504" s="22" t="s">
        <v>508</v>
      </c>
      <c r="EO504" s="22" t="str">
        <f t="shared" si="27"/>
        <v>x</v>
      </c>
    </row>
    <row r="505" spans="4:145" ht="15" customHeight="1" outlineLevel="1">
      <c r="D505" s="136" t="s">
        <v>447</v>
      </c>
      <c r="E505" s="17"/>
      <c r="F505" s="22"/>
      <c r="G505" s="22" t="str">
        <f t="shared" ref="G505:BK505" si="28">IF(G475="OUI","x","-")</f>
        <v>x</v>
      </c>
      <c r="H505" s="22" t="str">
        <f t="shared" si="28"/>
        <v>-</v>
      </c>
      <c r="I505" s="22" t="str">
        <f t="shared" si="28"/>
        <v>-</v>
      </c>
      <c r="J505" s="22" t="str">
        <f t="shared" si="28"/>
        <v>-</v>
      </c>
      <c r="K505" s="22" t="str">
        <f t="shared" si="28"/>
        <v>-</v>
      </c>
      <c r="L505" s="22" t="str">
        <f t="shared" si="28"/>
        <v>-</v>
      </c>
      <c r="M505" s="22" t="str">
        <f t="shared" si="28"/>
        <v>-</v>
      </c>
      <c r="N505" s="22" t="str">
        <f t="shared" si="28"/>
        <v>-</v>
      </c>
      <c r="O505" s="22" t="str">
        <f t="shared" si="28"/>
        <v>-</v>
      </c>
      <c r="P505" s="22" t="str">
        <f t="shared" si="28"/>
        <v>-</v>
      </c>
      <c r="Q505" s="22" t="str">
        <f t="shared" si="28"/>
        <v>-</v>
      </c>
      <c r="R505" s="22" t="str">
        <f t="shared" si="28"/>
        <v>-</v>
      </c>
      <c r="S505" s="22" t="str">
        <f>IF(S475="OUI","x","-")</f>
        <v>-</v>
      </c>
      <c r="T505" s="22" t="str">
        <f>IF(T475="OUI","x","-")</f>
        <v>-</v>
      </c>
      <c r="U505" s="22" t="str">
        <f t="shared" si="28"/>
        <v>-</v>
      </c>
      <c r="V505" s="22" t="str">
        <f t="shared" si="28"/>
        <v>-</v>
      </c>
      <c r="W505" s="22" t="str">
        <f t="shared" si="28"/>
        <v>-</v>
      </c>
      <c r="X505" s="22" t="str">
        <f t="shared" si="28"/>
        <v>-</v>
      </c>
      <c r="Y505" s="22" t="str">
        <f t="shared" si="28"/>
        <v>-</v>
      </c>
      <c r="Z505" s="22" t="str">
        <f t="shared" si="28"/>
        <v>-</v>
      </c>
      <c r="AA505" s="22" t="str">
        <f t="shared" si="28"/>
        <v>-</v>
      </c>
      <c r="AB505" s="22" t="str">
        <f t="shared" si="28"/>
        <v>-</v>
      </c>
      <c r="AC505" s="22" t="str">
        <f t="shared" si="28"/>
        <v>-</v>
      </c>
      <c r="AD505" s="22" t="str">
        <f t="shared" si="28"/>
        <v>-</v>
      </c>
      <c r="AE505" s="22" t="str">
        <f t="shared" si="28"/>
        <v>-</v>
      </c>
      <c r="AF505" s="22" t="str">
        <f t="shared" si="28"/>
        <v>-</v>
      </c>
      <c r="AG505" s="22" t="str">
        <f t="shared" si="28"/>
        <v>-</v>
      </c>
      <c r="AH505" s="22" t="str">
        <f t="shared" si="28"/>
        <v>-</v>
      </c>
      <c r="AI505" s="22" t="str">
        <f t="shared" si="28"/>
        <v>-</v>
      </c>
      <c r="AJ505" s="22" t="str">
        <f t="shared" ref="AJ505:BA505" si="29">IF(AJ475="OUI","x","-")</f>
        <v>-</v>
      </c>
      <c r="AK505" s="22" t="str">
        <f t="shared" si="29"/>
        <v>-</v>
      </c>
      <c r="AL505" s="22" t="str">
        <f t="shared" si="29"/>
        <v>-</v>
      </c>
      <c r="AM505" s="22" t="str">
        <f t="shared" si="29"/>
        <v>-</v>
      </c>
      <c r="AN505" s="22" t="str">
        <f t="shared" si="29"/>
        <v>-</v>
      </c>
      <c r="AO505" s="22" t="str">
        <f t="shared" si="29"/>
        <v>-</v>
      </c>
      <c r="AP505" s="22" t="str">
        <f t="shared" si="29"/>
        <v>-</v>
      </c>
      <c r="AQ505" s="22" t="str">
        <f t="shared" si="29"/>
        <v>-</v>
      </c>
      <c r="AR505" s="22" t="str">
        <f t="shared" si="29"/>
        <v>-</v>
      </c>
      <c r="AS505" s="22" t="str">
        <f t="shared" si="29"/>
        <v>-</v>
      </c>
      <c r="AT505" s="22" t="str">
        <f t="shared" si="29"/>
        <v>-</v>
      </c>
      <c r="AU505" s="22" t="str">
        <f t="shared" si="29"/>
        <v>-</v>
      </c>
      <c r="AV505" s="22" t="str">
        <f t="shared" si="29"/>
        <v>-</v>
      </c>
      <c r="AW505" s="22" t="str">
        <f t="shared" si="29"/>
        <v>-</v>
      </c>
      <c r="AX505" s="22" t="str">
        <f t="shared" si="29"/>
        <v>-</v>
      </c>
      <c r="AY505" s="22" t="str">
        <f t="shared" si="29"/>
        <v>-</v>
      </c>
      <c r="AZ505" s="22" t="str">
        <f t="shared" si="29"/>
        <v>-</v>
      </c>
      <c r="BA505" s="22" t="str">
        <f t="shared" si="29"/>
        <v>-</v>
      </c>
      <c r="BB505" s="22" t="str">
        <f t="shared" si="28"/>
        <v>-</v>
      </c>
      <c r="BC505" s="22" t="str">
        <f t="shared" si="28"/>
        <v>-</v>
      </c>
      <c r="BD505" s="22" t="str">
        <f t="shared" si="28"/>
        <v>-</v>
      </c>
      <c r="BE505" s="22" t="s">
        <v>508</v>
      </c>
      <c r="BF505" s="22" t="s">
        <v>508</v>
      </c>
      <c r="BG505" s="22" t="str">
        <f t="shared" si="28"/>
        <v>-</v>
      </c>
      <c r="BH505" s="22" t="str">
        <f t="shared" si="28"/>
        <v>-</v>
      </c>
      <c r="BI505" s="22" t="str">
        <f t="shared" si="28"/>
        <v>-</v>
      </c>
      <c r="BJ505" s="22" t="str">
        <f t="shared" si="28"/>
        <v>-</v>
      </c>
      <c r="BK505" s="22" t="str">
        <f t="shared" si="28"/>
        <v>-</v>
      </c>
      <c r="BL505" s="22" t="s">
        <v>508</v>
      </c>
      <c r="BM505" s="22" t="str">
        <f>IF(BM475="OUI","x","-")</f>
        <v>-</v>
      </c>
      <c r="BN505" s="22" t="str">
        <f t="shared" ref="BN505:CS505" si="30">IF(BN475="OUI","x","-")</f>
        <v>-</v>
      </c>
      <c r="BO505" s="22" t="str">
        <f t="shared" si="30"/>
        <v>-</v>
      </c>
      <c r="BP505" s="22" t="str">
        <f t="shared" si="30"/>
        <v>-</v>
      </c>
      <c r="BQ505" s="22" t="str">
        <f t="shared" si="30"/>
        <v>-</v>
      </c>
      <c r="BR505" s="22" t="str">
        <f t="shared" si="30"/>
        <v>-</v>
      </c>
      <c r="BS505" s="22" t="str">
        <f t="shared" si="30"/>
        <v>-</v>
      </c>
      <c r="BT505" s="22" t="str">
        <f t="shared" si="30"/>
        <v>-</v>
      </c>
      <c r="BU505" s="22" t="str">
        <f t="shared" si="30"/>
        <v>-</v>
      </c>
      <c r="BV505" s="22" t="str">
        <f t="shared" si="30"/>
        <v>-</v>
      </c>
      <c r="BW505" s="22" t="str">
        <f t="shared" si="30"/>
        <v>-</v>
      </c>
      <c r="BX505" s="22" t="str">
        <f t="shared" si="30"/>
        <v>-</v>
      </c>
      <c r="BY505" s="22" t="str">
        <f t="shared" si="30"/>
        <v>-</v>
      </c>
      <c r="BZ505" s="22" t="str">
        <f t="shared" si="30"/>
        <v>-</v>
      </c>
      <c r="CA505" s="22" t="str">
        <f t="shared" si="30"/>
        <v>-</v>
      </c>
      <c r="CB505" s="22" t="str">
        <f t="shared" si="30"/>
        <v>-</v>
      </c>
      <c r="CC505" s="22" t="str">
        <f t="shared" si="30"/>
        <v>-</v>
      </c>
      <c r="CD505" s="22" t="str">
        <f t="shared" si="30"/>
        <v>-</v>
      </c>
      <c r="CE505" s="22" t="str">
        <f t="shared" si="30"/>
        <v>-</v>
      </c>
      <c r="CF505" s="22" t="str">
        <f t="shared" si="30"/>
        <v>-</v>
      </c>
      <c r="CG505" s="22" t="str">
        <f t="shared" si="30"/>
        <v>-</v>
      </c>
      <c r="CH505" s="22" t="str">
        <f t="shared" si="30"/>
        <v>-</v>
      </c>
      <c r="CI505" s="22" t="str">
        <f t="shared" si="30"/>
        <v>-</v>
      </c>
      <c r="CJ505" s="22" t="str">
        <f t="shared" si="30"/>
        <v>-</v>
      </c>
      <c r="CK505" s="22" t="str">
        <f t="shared" si="30"/>
        <v>-</v>
      </c>
      <c r="CL505" s="22" t="str">
        <f t="shared" si="30"/>
        <v>-</v>
      </c>
      <c r="CM505" s="22" t="str">
        <f t="shared" si="30"/>
        <v>-</v>
      </c>
      <c r="CN505" s="22" t="str">
        <f t="shared" si="30"/>
        <v>-</v>
      </c>
      <c r="CO505" s="22" t="str">
        <f t="shared" si="30"/>
        <v>-</v>
      </c>
      <c r="CP505" s="22" t="str">
        <f t="shared" si="30"/>
        <v>-</v>
      </c>
      <c r="CQ505" s="22" t="str">
        <f t="shared" si="30"/>
        <v>-</v>
      </c>
      <c r="CR505" s="22" t="str">
        <f t="shared" si="30"/>
        <v>-</v>
      </c>
      <c r="CS505" s="22" t="str">
        <f t="shared" si="30"/>
        <v>-</v>
      </c>
      <c r="CT505" s="22" t="str">
        <f t="shared" ref="CT505:EO505" si="31">IF(CT475="OUI","x","-")</f>
        <v>-</v>
      </c>
      <c r="CU505" s="22" t="str">
        <f t="shared" si="31"/>
        <v>-</v>
      </c>
      <c r="CV505" s="22" t="str">
        <f t="shared" si="31"/>
        <v>-</v>
      </c>
      <c r="CW505" s="22" t="str">
        <f t="shared" si="31"/>
        <v>-</v>
      </c>
      <c r="CX505" s="22" t="str">
        <f t="shared" si="31"/>
        <v>-</v>
      </c>
      <c r="CY505" s="22" t="str">
        <f t="shared" si="31"/>
        <v>-</v>
      </c>
      <c r="CZ505" s="22" t="str">
        <f t="shared" si="31"/>
        <v>-</v>
      </c>
      <c r="DA505" s="22" t="str">
        <f t="shared" si="31"/>
        <v>-</v>
      </c>
      <c r="DB505" s="22" t="str">
        <f t="shared" si="31"/>
        <v>-</v>
      </c>
      <c r="DC505" s="22" t="str">
        <f t="shared" si="31"/>
        <v>-</v>
      </c>
      <c r="DD505" s="22" t="str">
        <f t="shared" si="31"/>
        <v>-</v>
      </c>
      <c r="DE505" s="22" t="str">
        <f t="shared" si="31"/>
        <v>-</v>
      </c>
      <c r="DF505" s="22" t="str">
        <f t="shared" si="31"/>
        <v>-</v>
      </c>
      <c r="DG505" s="22" t="str">
        <f t="shared" si="31"/>
        <v>-</v>
      </c>
      <c r="DH505" s="22" t="str">
        <f t="shared" si="31"/>
        <v>-</v>
      </c>
      <c r="DI505" s="22" t="str">
        <f t="shared" si="31"/>
        <v>-</v>
      </c>
      <c r="DJ505" s="22" t="str">
        <f t="shared" si="31"/>
        <v>-</v>
      </c>
      <c r="DK505" s="22" t="str">
        <f t="shared" si="31"/>
        <v>-</v>
      </c>
      <c r="DL505" s="22" t="str">
        <f t="shared" si="31"/>
        <v>-</v>
      </c>
      <c r="DM505" s="22" t="str">
        <f t="shared" si="31"/>
        <v>-</v>
      </c>
      <c r="DN505" s="22" t="str">
        <f t="shared" si="31"/>
        <v>-</v>
      </c>
      <c r="DO505" s="22" t="str">
        <f t="shared" si="31"/>
        <v>-</v>
      </c>
      <c r="DP505" s="22" t="str">
        <f t="shared" si="31"/>
        <v>-</v>
      </c>
      <c r="DQ505" s="22" t="str">
        <f t="shared" si="31"/>
        <v>-</v>
      </c>
      <c r="DR505" s="22" t="str">
        <f t="shared" si="31"/>
        <v>-</v>
      </c>
      <c r="DS505" s="22" t="str">
        <f t="shared" si="31"/>
        <v>-</v>
      </c>
      <c r="DT505" s="22" t="str">
        <f t="shared" si="31"/>
        <v>-</v>
      </c>
      <c r="DU505" s="22" t="s">
        <v>508</v>
      </c>
      <c r="DV505" s="22" t="s">
        <v>508</v>
      </c>
      <c r="DW505" s="22" t="s">
        <v>508</v>
      </c>
      <c r="DX505" s="22" t="s">
        <v>508</v>
      </c>
      <c r="DY505" s="22" t="s">
        <v>508</v>
      </c>
      <c r="DZ505" s="22" t="s">
        <v>508</v>
      </c>
      <c r="EA505" s="22" t="s">
        <v>508</v>
      </c>
      <c r="EB505" s="22" t="s">
        <v>508</v>
      </c>
      <c r="EC505" s="22" t="s">
        <v>508</v>
      </c>
      <c r="ED505" s="22" t="s">
        <v>508</v>
      </c>
      <c r="EE505" s="22" t="s">
        <v>508</v>
      </c>
      <c r="EF505" s="22" t="s">
        <v>508</v>
      </c>
      <c r="EG505" s="22" t="s">
        <v>508</v>
      </c>
      <c r="EH505" s="22" t="s">
        <v>508</v>
      </c>
      <c r="EI505" s="22" t="s">
        <v>508</v>
      </c>
      <c r="EJ505" s="22" t="s">
        <v>508</v>
      </c>
      <c r="EK505" s="22" t="s">
        <v>508</v>
      </c>
      <c r="EL505" s="22" t="s">
        <v>508</v>
      </c>
      <c r="EM505" s="22" t="s">
        <v>508</v>
      </c>
      <c r="EN505" s="22" t="s">
        <v>508</v>
      </c>
      <c r="EO505" s="22" t="str">
        <f t="shared" si="31"/>
        <v>x</v>
      </c>
    </row>
    <row r="506" spans="4:145" ht="15" customHeight="1" outlineLevel="1">
      <c r="D506" s="136" t="s">
        <v>448</v>
      </c>
      <c r="E506" s="17"/>
      <c r="F506" s="22"/>
      <c r="G506" s="22" t="str">
        <f t="shared" ref="G506:AE506" si="32">IF(G478="OUI","x","-")</f>
        <v>x</v>
      </c>
      <c r="H506" s="22" t="str">
        <f t="shared" si="32"/>
        <v>x</v>
      </c>
      <c r="I506" s="22" t="str">
        <f t="shared" si="32"/>
        <v>x</v>
      </c>
      <c r="J506" s="22" t="str">
        <f t="shared" si="32"/>
        <v>-</v>
      </c>
      <c r="K506" s="22" t="str">
        <f t="shared" si="32"/>
        <v>-</v>
      </c>
      <c r="L506" s="22" t="str">
        <f t="shared" si="32"/>
        <v>x</v>
      </c>
      <c r="M506" s="22" t="str">
        <f t="shared" si="32"/>
        <v>x</v>
      </c>
      <c r="N506" s="22" t="str">
        <f t="shared" si="32"/>
        <v>x</v>
      </c>
      <c r="O506" s="22" t="str">
        <f t="shared" si="32"/>
        <v>x</v>
      </c>
      <c r="P506" s="22" t="str">
        <f t="shared" si="32"/>
        <v>x</v>
      </c>
      <c r="Q506" s="22" t="str">
        <f t="shared" si="32"/>
        <v>x</v>
      </c>
      <c r="R506" s="22" t="str">
        <f t="shared" si="32"/>
        <v>x</v>
      </c>
      <c r="S506" s="22" t="str">
        <f t="shared" si="32"/>
        <v>x</v>
      </c>
      <c r="T506" s="22" t="str">
        <f t="shared" si="32"/>
        <v>x</v>
      </c>
      <c r="U506" s="22" t="str">
        <f t="shared" si="32"/>
        <v>x</v>
      </c>
      <c r="V506" s="22" t="str">
        <f t="shared" si="32"/>
        <v>x</v>
      </c>
      <c r="W506" s="22" t="str">
        <f t="shared" si="32"/>
        <v>x</v>
      </c>
      <c r="X506" s="22" t="str">
        <f t="shared" si="32"/>
        <v>x</v>
      </c>
      <c r="Y506" s="22" t="str">
        <f t="shared" si="32"/>
        <v>x</v>
      </c>
      <c r="Z506" s="22" t="str">
        <f t="shared" si="32"/>
        <v>-</v>
      </c>
      <c r="AA506" s="22" t="str">
        <f t="shared" si="32"/>
        <v>-</v>
      </c>
      <c r="AB506" s="22" t="str">
        <f t="shared" si="32"/>
        <v>-</v>
      </c>
      <c r="AC506" s="22" t="str">
        <f t="shared" si="32"/>
        <v>-</v>
      </c>
      <c r="AD506" s="22" t="str">
        <f t="shared" si="32"/>
        <v>-</v>
      </c>
      <c r="AE506" s="22" t="str">
        <f t="shared" si="32"/>
        <v>-</v>
      </c>
      <c r="AF506" s="22" t="str">
        <f t="shared" ref="AF506:BD506" si="33">IF(AF478="OUI","x","-")</f>
        <v>-</v>
      </c>
      <c r="AG506" s="22" t="str">
        <f t="shared" si="33"/>
        <v>-</v>
      </c>
      <c r="AH506" s="22" t="str">
        <f t="shared" si="33"/>
        <v>-</v>
      </c>
      <c r="AI506" s="22" t="str">
        <f>IF(AI478="OUI","x","-")</f>
        <v>-</v>
      </c>
      <c r="AJ506" s="22" t="str">
        <f t="shared" si="33"/>
        <v>-</v>
      </c>
      <c r="AK506" s="22" t="str">
        <f t="shared" si="33"/>
        <v>-</v>
      </c>
      <c r="AL506" s="22" t="str">
        <f t="shared" si="33"/>
        <v>-</v>
      </c>
      <c r="AM506" s="22" t="str">
        <f t="shared" si="33"/>
        <v>-</v>
      </c>
      <c r="AN506" s="22" t="str">
        <f t="shared" si="33"/>
        <v>-</v>
      </c>
      <c r="AO506" s="22" t="str">
        <f t="shared" si="33"/>
        <v>-</v>
      </c>
      <c r="AP506" s="22" t="str">
        <f t="shared" si="33"/>
        <v>-</v>
      </c>
      <c r="AQ506" s="22" t="str">
        <f t="shared" si="33"/>
        <v>-</v>
      </c>
      <c r="AR506" s="22" t="str">
        <f t="shared" si="33"/>
        <v>-</v>
      </c>
      <c r="AS506" s="22" t="str">
        <f t="shared" si="33"/>
        <v>-</v>
      </c>
      <c r="AT506" s="22" t="str">
        <f t="shared" si="33"/>
        <v>-</v>
      </c>
      <c r="AU506" s="22" t="str">
        <f t="shared" si="33"/>
        <v>-</v>
      </c>
      <c r="AV506" s="22" t="str">
        <f t="shared" si="33"/>
        <v>-</v>
      </c>
      <c r="AW506" s="22" t="str">
        <f t="shared" si="33"/>
        <v>-</v>
      </c>
      <c r="AX506" s="22" t="str">
        <f t="shared" si="33"/>
        <v>-</v>
      </c>
      <c r="AY506" s="22" t="str">
        <f t="shared" si="33"/>
        <v>-</v>
      </c>
      <c r="AZ506" s="22" t="str">
        <f t="shared" si="33"/>
        <v>-</v>
      </c>
      <c r="BA506" s="22" t="str">
        <f t="shared" si="33"/>
        <v>-</v>
      </c>
      <c r="BB506" s="22" t="str">
        <f t="shared" si="33"/>
        <v>-</v>
      </c>
      <c r="BC506" s="22" t="str">
        <f t="shared" si="33"/>
        <v>-</v>
      </c>
      <c r="BD506" s="22" t="str">
        <f t="shared" si="33"/>
        <v>-</v>
      </c>
      <c r="BE506" s="22" t="s">
        <v>503</v>
      </c>
      <c r="BF506" s="22" t="s">
        <v>503</v>
      </c>
      <c r="BG506" s="22" t="str">
        <f>IF(BG478="OUI","x","-")</f>
        <v>x</v>
      </c>
      <c r="BH506" s="22" t="str">
        <f>IF(BH478="OUI","x","-")</f>
        <v>x</v>
      </c>
      <c r="BI506" s="22" t="str">
        <f>IF(BI478="OUI","x","-")</f>
        <v>x</v>
      </c>
      <c r="BJ506" s="22" t="str">
        <f>IF(BJ478="OUI","x","-")</f>
        <v>x</v>
      </c>
      <c r="BK506" s="22" t="str">
        <f>IF(BK478="OUI","x","-")</f>
        <v>-</v>
      </c>
      <c r="BL506" s="22" t="s">
        <v>508</v>
      </c>
      <c r="BM506" s="22" t="str">
        <f>IF(BM478="OUI","x","-")</f>
        <v>-</v>
      </c>
      <c r="BN506" s="22" t="str">
        <f>IF(BN478="OUI","x","-")</f>
        <v>-</v>
      </c>
      <c r="BO506" s="22" t="str">
        <f>IF(BO478="OUI","x","-")</f>
        <v>-</v>
      </c>
      <c r="BP506" s="22" t="str">
        <f>IF(BP478="OUI","x","-")</f>
        <v>x</v>
      </c>
      <c r="BQ506" s="22" t="str">
        <f t="shared" ref="BQ506:CO506" si="34">IF(BQ478="OUI","x","-")</f>
        <v>x</v>
      </c>
      <c r="BR506" s="22" t="str">
        <f t="shared" si="34"/>
        <v>x</v>
      </c>
      <c r="BS506" s="22" t="str">
        <f t="shared" si="34"/>
        <v>x</v>
      </c>
      <c r="BT506" s="22" t="str">
        <f>IF(BT478="OUI","x","-")</f>
        <v>x</v>
      </c>
      <c r="BU506" s="22" t="str">
        <f>IF(BU478="OUI","x","-")</f>
        <v>x</v>
      </c>
      <c r="BV506" s="22" t="str">
        <f>IF(BV478="OUI","x","-")</f>
        <v>x</v>
      </c>
      <c r="BW506" s="22" t="str">
        <f>IF(BW478="OUI","x","-")</f>
        <v>x</v>
      </c>
      <c r="BX506" s="22" t="str">
        <f t="shared" si="34"/>
        <v>x</v>
      </c>
      <c r="BY506" s="22" t="str">
        <f t="shared" si="34"/>
        <v>x</v>
      </c>
      <c r="BZ506" s="22" t="str">
        <f t="shared" si="34"/>
        <v>x</v>
      </c>
      <c r="CA506" s="22" t="str">
        <f t="shared" si="34"/>
        <v>x</v>
      </c>
      <c r="CB506" s="22" t="str">
        <f t="shared" si="34"/>
        <v>x</v>
      </c>
      <c r="CC506" s="22" t="str">
        <f t="shared" si="34"/>
        <v>x</v>
      </c>
      <c r="CD506" s="22" t="str">
        <f t="shared" si="34"/>
        <v>-</v>
      </c>
      <c r="CE506" s="22" t="str">
        <f t="shared" si="34"/>
        <v>-</v>
      </c>
      <c r="CF506" s="22" t="str">
        <f t="shared" si="34"/>
        <v>-</v>
      </c>
      <c r="CG506" s="22" t="str">
        <f t="shared" si="34"/>
        <v>-</v>
      </c>
      <c r="CH506" s="22" t="str">
        <f>IF(CH478="OUI","x","-")</f>
        <v>-</v>
      </c>
      <c r="CI506" s="22" t="str">
        <f>IF(CI478="OUI","x","-")</f>
        <v>-</v>
      </c>
      <c r="CJ506" s="22" t="str">
        <f>IF(CJ478="OUI","x","-")</f>
        <v>-</v>
      </c>
      <c r="CK506" s="22" t="str">
        <f>IF(CK478="OUI","x","-")</f>
        <v>-</v>
      </c>
      <c r="CL506" s="22" t="str">
        <f t="shared" si="34"/>
        <v>-</v>
      </c>
      <c r="CM506" s="22" t="str">
        <f t="shared" si="34"/>
        <v>x</v>
      </c>
      <c r="CN506" s="22" t="str">
        <f>IF(CN478="OUI","x","-")</f>
        <v>x</v>
      </c>
      <c r="CO506" s="22" t="str">
        <f t="shared" si="34"/>
        <v>-</v>
      </c>
      <c r="CP506" s="22" t="str">
        <f t="shared" ref="CP506:EO506" si="35">IF(CP478="OUI","x","-")</f>
        <v>x</v>
      </c>
      <c r="CQ506" s="22" t="str">
        <f t="shared" si="35"/>
        <v>-</v>
      </c>
      <c r="CR506" s="22" t="str">
        <f t="shared" si="35"/>
        <v>-</v>
      </c>
      <c r="CS506" s="22" t="str">
        <f t="shared" si="35"/>
        <v>x</v>
      </c>
      <c r="CT506" s="22" t="str">
        <f t="shared" si="35"/>
        <v>-</v>
      </c>
      <c r="CU506" s="22" t="str">
        <f t="shared" si="35"/>
        <v>-</v>
      </c>
      <c r="CV506" s="22" t="str">
        <f t="shared" si="35"/>
        <v>x</v>
      </c>
      <c r="CW506" s="22" t="str">
        <f t="shared" si="35"/>
        <v>-</v>
      </c>
      <c r="CX506" s="22" t="str">
        <f t="shared" si="35"/>
        <v>-</v>
      </c>
      <c r="CY506" s="22" t="str">
        <f t="shared" si="35"/>
        <v>x</v>
      </c>
      <c r="CZ506" s="22" t="str">
        <f t="shared" si="35"/>
        <v>-</v>
      </c>
      <c r="DA506" s="22" t="str">
        <f t="shared" si="35"/>
        <v>-</v>
      </c>
      <c r="DB506" s="22" t="str">
        <f t="shared" si="35"/>
        <v>x</v>
      </c>
      <c r="DC506" s="22" t="str">
        <f t="shared" si="35"/>
        <v>-</v>
      </c>
      <c r="DD506" s="22" t="str">
        <f t="shared" si="35"/>
        <v>-</v>
      </c>
      <c r="DE506" s="22" t="str">
        <f t="shared" si="35"/>
        <v>x</v>
      </c>
      <c r="DF506" s="22" t="str">
        <f t="shared" si="35"/>
        <v>-</v>
      </c>
      <c r="DG506" s="22" t="str">
        <f t="shared" si="35"/>
        <v>-</v>
      </c>
      <c r="DH506" s="22" t="str">
        <f t="shared" si="35"/>
        <v>x</v>
      </c>
      <c r="DI506" s="22" t="str">
        <f t="shared" si="35"/>
        <v>-</v>
      </c>
      <c r="DJ506" s="22" t="str">
        <f t="shared" si="35"/>
        <v>x</v>
      </c>
      <c r="DK506" s="22" t="str">
        <f t="shared" si="35"/>
        <v>-</v>
      </c>
      <c r="DL506" s="22" t="str">
        <f t="shared" si="35"/>
        <v>x</v>
      </c>
      <c r="DM506" s="22" t="str">
        <f t="shared" si="35"/>
        <v>-</v>
      </c>
      <c r="DN506" s="22" t="str">
        <f t="shared" si="35"/>
        <v>x</v>
      </c>
      <c r="DO506" s="22" t="str">
        <f t="shared" si="35"/>
        <v>-</v>
      </c>
      <c r="DP506" s="22" t="str">
        <f t="shared" si="35"/>
        <v>x</v>
      </c>
      <c r="DQ506" s="22" t="str">
        <f t="shared" si="35"/>
        <v>-</v>
      </c>
      <c r="DR506" s="22" t="str">
        <f t="shared" si="35"/>
        <v>x</v>
      </c>
      <c r="DS506" s="22" t="str">
        <f t="shared" si="35"/>
        <v>-</v>
      </c>
      <c r="DT506" s="22" t="str">
        <f t="shared" si="35"/>
        <v>-</v>
      </c>
      <c r="DU506" s="22" t="s">
        <v>508</v>
      </c>
      <c r="DV506" s="22" t="s">
        <v>508</v>
      </c>
      <c r="DW506" s="22" t="s">
        <v>508</v>
      </c>
      <c r="DX506" s="22" t="s">
        <v>508</v>
      </c>
      <c r="DY506" s="22" t="s">
        <v>508</v>
      </c>
      <c r="DZ506" s="22" t="s">
        <v>508</v>
      </c>
      <c r="EA506" s="22" t="s">
        <v>508</v>
      </c>
      <c r="EB506" s="22" t="s">
        <v>508</v>
      </c>
      <c r="EC506" s="22" t="s">
        <v>508</v>
      </c>
      <c r="ED506" s="22" t="s">
        <v>508</v>
      </c>
      <c r="EE506" s="22" t="s">
        <v>508</v>
      </c>
      <c r="EF506" s="22" t="s">
        <v>508</v>
      </c>
      <c r="EG506" s="22" t="s">
        <v>508</v>
      </c>
      <c r="EH506" s="22" t="s">
        <v>508</v>
      </c>
      <c r="EI506" s="22" t="s">
        <v>508</v>
      </c>
      <c r="EJ506" s="22" t="s">
        <v>508</v>
      </c>
      <c r="EK506" s="22" t="s">
        <v>508</v>
      </c>
      <c r="EL506" s="22" t="s">
        <v>508</v>
      </c>
      <c r="EM506" s="22" t="s">
        <v>508</v>
      </c>
      <c r="EN506" s="22" t="s">
        <v>508</v>
      </c>
      <c r="EO506" s="22" t="str">
        <f t="shared" si="35"/>
        <v>x</v>
      </c>
    </row>
    <row r="507" spans="4:145" ht="15" customHeight="1" outlineLevel="1">
      <c r="D507" s="136" t="s">
        <v>2110</v>
      </c>
      <c r="E507" s="17"/>
      <c r="F507" s="22"/>
      <c r="G507" s="22" t="str">
        <f>IF(G480="OUI","x","-")</f>
        <v>x</v>
      </c>
      <c r="H507" s="22" t="str">
        <f t="shared" ref="H507:CT507" si="36">IF(H480="OUI","x","-")</f>
        <v>-</v>
      </c>
      <c r="I507" s="22" t="str">
        <f t="shared" si="36"/>
        <v>-</v>
      </c>
      <c r="J507" s="22" t="str">
        <f t="shared" si="36"/>
        <v>-</v>
      </c>
      <c r="K507" s="22" t="str">
        <f t="shared" si="36"/>
        <v>-</v>
      </c>
      <c r="L507" s="22" t="str">
        <f t="shared" si="36"/>
        <v>-</v>
      </c>
      <c r="M507" s="22" t="str">
        <f t="shared" si="36"/>
        <v>-</v>
      </c>
      <c r="N507" s="22" t="str">
        <f t="shared" si="36"/>
        <v>-</v>
      </c>
      <c r="O507" s="22" t="str">
        <f t="shared" si="36"/>
        <v>-</v>
      </c>
      <c r="P507" s="22" t="str">
        <f t="shared" si="36"/>
        <v>-</v>
      </c>
      <c r="Q507" s="22" t="str">
        <f t="shared" si="36"/>
        <v>-</v>
      </c>
      <c r="R507" s="22" t="str">
        <f t="shared" si="36"/>
        <v>-</v>
      </c>
      <c r="S507" s="22" t="str">
        <f>IF(S480="OUI","x","-")</f>
        <v>-</v>
      </c>
      <c r="T507" s="22" t="str">
        <f>IF(T480="OUI","x","-")</f>
        <v>-</v>
      </c>
      <c r="U507" s="22" t="str">
        <f t="shared" si="36"/>
        <v>-</v>
      </c>
      <c r="V507" s="22" t="str">
        <f t="shared" si="36"/>
        <v>-</v>
      </c>
      <c r="W507" s="22" t="str">
        <f t="shared" si="36"/>
        <v>-</v>
      </c>
      <c r="X507" s="22" t="str">
        <f t="shared" si="36"/>
        <v>-</v>
      </c>
      <c r="Y507" s="22" t="str">
        <f t="shared" si="36"/>
        <v>-</v>
      </c>
      <c r="Z507" s="22" t="str">
        <f t="shared" si="36"/>
        <v>-</v>
      </c>
      <c r="AA507" s="22" t="str">
        <f t="shared" si="36"/>
        <v>-</v>
      </c>
      <c r="AB507" s="22" t="str">
        <f t="shared" si="36"/>
        <v>-</v>
      </c>
      <c r="AC507" s="22" t="str">
        <f t="shared" si="36"/>
        <v>-</v>
      </c>
      <c r="AD507" s="22" t="str">
        <f t="shared" si="36"/>
        <v>-</v>
      </c>
      <c r="AE507" s="22" t="str">
        <f t="shared" si="36"/>
        <v>-</v>
      </c>
      <c r="AF507" s="22" t="str">
        <f t="shared" si="36"/>
        <v>-</v>
      </c>
      <c r="AG507" s="22" t="str">
        <f t="shared" si="36"/>
        <v>-</v>
      </c>
      <c r="AH507" s="22" t="str">
        <f t="shared" si="36"/>
        <v>-</v>
      </c>
      <c r="AI507" s="22" t="str">
        <f t="shared" si="36"/>
        <v>-</v>
      </c>
      <c r="AJ507" s="22" t="str">
        <f t="shared" ref="AJ507:BA507" si="37">IF(AJ480="OUI","x","-")</f>
        <v>-</v>
      </c>
      <c r="AK507" s="22" t="str">
        <f t="shared" si="37"/>
        <v>-</v>
      </c>
      <c r="AL507" s="22" t="str">
        <f t="shared" si="37"/>
        <v>-</v>
      </c>
      <c r="AM507" s="22" t="str">
        <f t="shared" si="37"/>
        <v>-</v>
      </c>
      <c r="AN507" s="22" t="str">
        <f t="shared" si="37"/>
        <v>-</v>
      </c>
      <c r="AO507" s="22" t="str">
        <f t="shared" si="37"/>
        <v>-</v>
      </c>
      <c r="AP507" s="22" t="str">
        <f t="shared" si="37"/>
        <v>-</v>
      </c>
      <c r="AQ507" s="22" t="str">
        <f t="shared" si="37"/>
        <v>-</v>
      </c>
      <c r="AR507" s="22" t="str">
        <f t="shared" si="37"/>
        <v>-</v>
      </c>
      <c r="AS507" s="22" t="str">
        <f t="shared" si="37"/>
        <v>-</v>
      </c>
      <c r="AT507" s="22" t="str">
        <f t="shared" si="37"/>
        <v>-</v>
      </c>
      <c r="AU507" s="22" t="str">
        <f t="shared" si="37"/>
        <v>-</v>
      </c>
      <c r="AV507" s="22" t="str">
        <f t="shared" si="37"/>
        <v>-</v>
      </c>
      <c r="AW507" s="22" t="str">
        <f t="shared" si="37"/>
        <v>-</v>
      </c>
      <c r="AX507" s="22" t="str">
        <f t="shared" si="37"/>
        <v>-</v>
      </c>
      <c r="AY507" s="22" t="str">
        <f t="shared" si="37"/>
        <v>-</v>
      </c>
      <c r="AZ507" s="22" t="str">
        <f t="shared" si="37"/>
        <v>-</v>
      </c>
      <c r="BA507" s="22" t="str">
        <f t="shared" si="37"/>
        <v>-</v>
      </c>
      <c r="BB507" s="22" t="str">
        <f t="shared" si="36"/>
        <v>-</v>
      </c>
      <c r="BC507" s="22" t="str">
        <f t="shared" si="36"/>
        <v>-</v>
      </c>
      <c r="BD507" s="22" t="str">
        <f t="shared" si="36"/>
        <v>-</v>
      </c>
      <c r="BE507" s="22" t="s">
        <v>508</v>
      </c>
      <c r="BF507" s="22" t="s">
        <v>508</v>
      </c>
      <c r="BG507" s="22" t="str">
        <f t="shared" si="36"/>
        <v>-</v>
      </c>
      <c r="BH507" s="22" t="str">
        <f t="shared" si="36"/>
        <v>-</v>
      </c>
      <c r="BI507" s="22" t="str">
        <f t="shared" si="36"/>
        <v>-</v>
      </c>
      <c r="BJ507" s="22" t="str">
        <f t="shared" si="36"/>
        <v>-</v>
      </c>
      <c r="BK507" s="22" t="str">
        <f t="shared" si="36"/>
        <v>-</v>
      </c>
      <c r="BL507" s="22" t="s">
        <v>508</v>
      </c>
      <c r="BM507" s="22" t="str">
        <f>IF(BM480="OUI","x","-")</f>
        <v>-</v>
      </c>
      <c r="BN507" s="22" t="str">
        <f t="shared" si="36"/>
        <v>-</v>
      </c>
      <c r="BO507" s="22" t="str">
        <f t="shared" si="36"/>
        <v>-</v>
      </c>
      <c r="BP507" s="22" t="str">
        <f t="shared" si="36"/>
        <v>-</v>
      </c>
      <c r="BQ507" s="22" t="str">
        <f t="shared" si="36"/>
        <v>-</v>
      </c>
      <c r="BR507" s="22" t="str">
        <f t="shared" si="36"/>
        <v>-</v>
      </c>
      <c r="BS507" s="22" t="str">
        <f t="shared" si="36"/>
        <v>-</v>
      </c>
      <c r="BT507" s="22" t="str">
        <f t="shared" si="36"/>
        <v>-</v>
      </c>
      <c r="BU507" s="22" t="str">
        <f t="shared" si="36"/>
        <v>-</v>
      </c>
      <c r="BV507" s="22" t="str">
        <f t="shared" si="36"/>
        <v>-</v>
      </c>
      <c r="BW507" s="22" t="str">
        <f t="shared" si="36"/>
        <v>-</v>
      </c>
      <c r="BX507" s="22" t="str">
        <f t="shared" si="36"/>
        <v>-</v>
      </c>
      <c r="BY507" s="22" t="str">
        <f t="shared" si="36"/>
        <v>-</v>
      </c>
      <c r="BZ507" s="22" t="str">
        <f t="shared" si="36"/>
        <v>-</v>
      </c>
      <c r="CA507" s="22" t="str">
        <f t="shared" si="36"/>
        <v>-</v>
      </c>
      <c r="CB507" s="22" t="str">
        <f t="shared" si="36"/>
        <v>-</v>
      </c>
      <c r="CC507" s="22" t="str">
        <f t="shared" si="36"/>
        <v>-</v>
      </c>
      <c r="CD507" s="22" t="str">
        <f t="shared" si="36"/>
        <v>-</v>
      </c>
      <c r="CE507" s="22" t="str">
        <f t="shared" si="36"/>
        <v>-</v>
      </c>
      <c r="CF507" s="22" t="str">
        <f t="shared" si="36"/>
        <v>-</v>
      </c>
      <c r="CG507" s="22" t="str">
        <f t="shared" si="36"/>
        <v>-</v>
      </c>
      <c r="CH507" s="22" t="str">
        <f t="shared" si="36"/>
        <v>-</v>
      </c>
      <c r="CI507" s="22" t="str">
        <f t="shared" si="36"/>
        <v>-</v>
      </c>
      <c r="CJ507" s="22" t="str">
        <f t="shared" si="36"/>
        <v>-</v>
      </c>
      <c r="CK507" s="22" t="str">
        <f t="shared" si="36"/>
        <v>-</v>
      </c>
      <c r="CL507" s="22" t="str">
        <f t="shared" si="36"/>
        <v>-</v>
      </c>
      <c r="CM507" s="22" t="str">
        <f t="shared" si="36"/>
        <v>-</v>
      </c>
      <c r="CN507" s="22" t="str">
        <f t="shared" si="36"/>
        <v>-</v>
      </c>
      <c r="CO507" s="22" t="str">
        <f t="shared" si="36"/>
        <v>-</v>
      </c>
      <c r="CP507" s="22" t="str">
        <f t="shared" si="36"/>
        <v>-</v>
      </c>
      <c r="CQ507" s="22" t="str">
        <f t="shared" si="36"/>
        <v>-</v>
      </c>
      <c r="CR507" s="22" t="str">
        <f t="shared" si="36"/>
        <v>-</v>
      </c>
      <c r="CS507" s="22" t="str">
        <f t="shared" si="36"/>
        <v>-</v>
      </c>
      <c r="CT507" s="22" t="str">
        <f t="shared" si="36"/>
        <v>-</v>
      </c>
      <c r="CU507" s="22" t="str">
        <f t="shared" ref="CU507:EO507" si="38">IF(CU480="OUI","x","-")</f>
        <v>-</v>
      </c>
      <c r="CV507" s="22" t="str">
        <f t="shared" si="38"/>
        <v>-</v>
      </c>
      <c r="CW507" s="22" t="str">
        <f t="shared" si="38"/>
        <v>-</v>
      </c>
      <c r="CX507" s="22" t="str">
        <f t="shared" si="38"/>
        <v>-</v>
      </c>
      <c r="CY507" s="22" t="str">
        <f t="shared" si="38"/>
        <v>-</v>
      </c>
      <c r="CZ507" s="22" t="str">
        <f t="shared" si="38"/>
        <v>-</v>
      </c>
      <c r="DA507" s="22" t="str">
        <f t="shared" si="38"/>
        <v>-</v>
      </c>
      <c r="DB507" s="22" t="str">
        <f t="shared" si="38"/>
        <v>-</v>
      </c>
      <c r="DC507" s="22" t="str">
        <f t="shared" si="38"/>
        <v>-</v>
      </c>
      <c r="DD507" s="22" t="str">
        <f t="shared" si="38"/>
        <v>-</v>
      </c>
      <c r="DE507" s="22" t="str">
        <f t="shared" si="38"/>
        <v>-</v>
      </c>
      <c r="DF507" s="22" t="str">
        <f t="shared" si="38"/>
        <v>-</v>
      </c>
      <c r="DG507" s="22" t="str">
        <f t="shared" si="38"/>
        <v>-</v>
      </c>
      <c r="DH507" s="22" t="str">
        <f t="shared" si="38"/>
        <v>-</v>
      </c>
      <c r="DI507" s="22" t="str">
        <f t="shared" si="38"/>
        <v>-</v>
      </c>
      <c r="DJ507" s="22" t="str">
        <f t="shared" si="38"/>
        <v>-</v>
      </c>
      <c r="DK507" s="22" t="str">
        <f t="shared" si="38"/>
        <v>-</v>
      </c>
      <c r="DL507" s="22" t="str">
        <f t="shared" si="38"/>
        <v>-</v>
      </c>
      <c r="DM507" s="22" t="str">
        <f t="shared" si="38"/>
        <v>-</v>
      </c>
      <c r="DN507" s="22" t="str">
        <f t="shared" si="38"/>
        <v>-</v>
      </c>
      <c r="DO507" s="22" t="str">
        <f t="shared" si="38"/>
        <v>-</v>
      </c>
      <c r="DP507" s="22" t="str">
        <f t="shared" si="38"/>
        <v>-</v>
      </c>
      <c r="DQ507" s="22" t="str">
        <f t="shared" si="38"/>
        <v>-</v>
      </c>
      <c r="DR507" s="22" t="str">
        <f t="shared" si="38"/>
        <v>-</v>
      </c>
      <c r="DS507" s="22" t="str">
        <f t="shared" si="38"/>
        <v>-</v>
      </c>
      <c r="DT507" s="22" t="str">
        <f t="shared" si="38"/>
        <v>-</v>
      </c>
      <c r="DU507" s="22" t="s">
        <v>508</v>
      </c>
      <c r="DV507" s="22" t="s">
        <v>508</v>
      </c>
      <c r="DW507" s="22" t="s">
        <v>508</v>
      </c>
      <c r="DX507" s="22" t="s">
        <v>508</v>
      </c>
      <c r="DY507" s="22" t="s">
        <v>508</v>
      </c>
      <c r="DZ507" s="22" t="s">
        <v>508</v>
      </c>
      <c r="EA507" s="22" t="s">
        <v>508</v>
      </c>
      <c r="EB507" s="22" t="s">
        <v>508</v>
      </c>
      <c r="EC507" s="22" t="s">
        <v>508</v>
      </c>
      <c r="ED507" s="22" t="s">
        <v>508</v>
      </c>
      <c r="EE507" s="22" t="s">
        <v>508</v>
      </c>
      <c r="EF507" s="22" t="s">
        <v>508</v>
      </c>
      <c r="EG507" s="22" t="s">
        <v>508</v>
      </c>
      <c r="EH507" s="22" t="s">
        <v>508</v>
      </c>
      <c r="EI507" s="22" t="s">
        <v>508</v>
      </c>
      <c r="EJ507" s="22" t="s">
        <v>508</v>
      </c>
      <c r="EK507" s="22" t="s">
        <v>508</v>
      </c>
      <c r="EL507" s="22" t="s">
        <v>508</v>
      </c>
      <c r="EM507" s="22" t="s">
        <v>508</v>
      </c>
      <c r="EN507" s="22" t="s">
        <v>508</v>
      </c>
      <c r="EO507" s="22" t="str">
        <f t="shared" si="38"/>
        <v>x</v>
      </c>
    </row>
    <row r="508" spans="4:145" ht="15" customHeight="1" outlineLevel="1">
      <c r="D508" s="136" t="s">
        <v>449</v>
      </c>
      <c r="E508" s="17"/>
      <c r="F508" s="22"/>
      <c r="G508" s="22" t="str">
        <f t="shared" ref="G508:AE508" si="39">IF(G488="OUI","x","-")</f>
        <v>x</v>
      </c>
      <c r="H508" s="22" t="str">
        <f t="shared" si="39"/>
        <v>-</v>
      </c>
      <c r="I508" s="22" t="str">
        <f t="shared" si="39"/>
        <v>-</v>
      </c>
      <c r="J508" s="22" t="str">
        <f t="shared" si="39"/>
        <v>-</v>
      </c>
      <c r="K508" s="22" t="str">
        <f t="shared" si="39"/>
        <v>-</v>
      </c>
      <c r="L508" s="22" t="str">
        <f t="shared" si="39"/>
        <v>-</v>
      </c>
      <c r="M508" s="22" t="str">
        <f t="shared" si="39"/>
        <v>-</v>
      </c>
      <c r="N508" s="22" t="str">
        <f t="shared" si="39"/>
        <v>-</v>
      </c>
      <c r="O508" s="22" t="str">
        <f t="shared" si="39"/>
        <v>-</v>
      </c>
      <c r="P508" s="22" t="str">
        <f t="shared" si="39"/>
        <v>-</v>
      </c>
      <c r="Q508" s="22" t="str">
        <f t="shared" si="39"/>
        <v>-</v>
      </c>
      <c r="R508" s="22" t="str">
        <f t="shared" si="39"/>
        <v>-</v>
      </c>
      <c r="S508" s="22" t="str">
        <f t="shared" si="39"/>
        <v>-</v>
      </c>
      <c r="T508" s="22" t="str">
        <f t="shared" si="39"/>
        <v>-</v>
      </c>
      <c r="U508" s="22" t="str">
        <f t="shared" si="39"/>
        <v>-</v>
      </c>
      <c r="V508" s="22" t="str">
        <f t="shared" si="39"/>
        <v>-</v>
      </c>
      <c r="W508" s="22" t="str">
        <f t="shared" si="39"/>
        <v>-</v>
      </c>
      <c r="X508" s="22" t="str">
        <f t="shared" si="39"/>
        <v>-</v>
      </c>
      <c r="Y508" s="22" t="str">
        <f t="shared" si="39"/>
        <v>-</v>
      </c>
      <c r="Z508" s="22" t="str">
        <f t="shared" si="39"/>
        <v>-</v>
      </c>
      <c r="AA508" s="22" t="str">
        <f t="shared" si="39"/>
        <v>-</v>
      </c>
      <c r="AB508" s="22" t="str">
        <f t="shared" si="39"/>
        <v>-</v>
      </c>
      <c r="AC508" s="22" t="str">
        <f t="shared" si="39"/>
        <v>-</v>
      </c>
      <c r="AD508" s="22" t="str">
        <f t="shared" si="39"/>
        <v>-</v>
      </c>
      <c r="AE508" s="22" t="str">
        <f t="shared" si="39"/>
        <v>-</v>
      </c>
      <c r="AF508" s="22" t="str">
        <f t="shared" ref="AF508:BD508" si="40">IF(AF488="OUI","x","-")</f>
        <v>-</v>
      </c>
      <c r="AG508" s="22" t="str">
        <f t="shared" si="40"/>
        <v>-</v>
      </c>
      <c r="AH508" s="22" t="str">
        <f t="shared" si="40"/>
        <v>-</v>
      </c>
      <c r="AI508" s="22" t="str">
        <f>IF(AI488="OUI","x","-")</f>
        <v>-</v>
      </c>
      <c r="AJ508" s="22" t="str">
        <f t="shared" si="40"/>
        <v>-</v>
      </c>
      <c r="AK508" s="22" t="str">
        <f t="shared" si="40"/>
        <v>-</v>
      </c>
      <c r="AL508" s="22" t="str">
        <f t="shared" si="40"/>
        <v>-</v>
      </c>
      <c r="AM508" s="22" t="str">
        <f t="shared" si="40"/>
        <v>-</v>
      </c>
      <c r="AN508" s="22" t="str">
        <f t="shared" si="40"/>
        <v>-</v>
      </c>
      <c r="AO508" s="22" t="str">
        <f t="shared" si="40"/>
        <v>-</v>
      </c>
      <c r="AP508" s="22" t="str">
        <f t="shared" si="40"/>
        <v>-</v>
      </c>
      <c r="AQ508" s="22" t="str">
        <f t="shared" si="40"/>
        <v>-</v>
      </c>
      <c r="AR508" s="22" t="str">
        <f t="shared" si="40"/>
        <v>-</v>
      </c>
      <c r="AS508" s="22" t="str">
        <f t="shared" si="40"/>
        <v>-</v>
      </c>
      <c r="AT508" s="22" t="str">
        <f t="shared" si="40"/>
        <v>-</v>
      </c>
      <c r="AU508" s="22" t="str">
        <f t="shared" si="40"/>
        <v>-</v>
      </c>
      <c r="AV508" s="22" t="str">
        <f t="shared" si="40"/>
        <v>-</v>
      </c>
      <c r="AW508" s="22" t="str">
        <f t="shared" si="40"/>
        <v>-</v>
      </c>
      <c r="AX508" s="22" t="str">
        <f t="shared" si="40"/>
        <v>-</v>
      </c>
      <c r="AY508" s="22" t="str">
        <f t="shared" si="40"/>
        <v>-</v>
      </c>
      <c r="AZ508" s="22" t="str">
        <f t="shared" si="40"/>
        <v>-</v>
      </c>
      <c r="BA508" s="22" t="str">
        <f t="shared" si="40"/>
        <v>-</v>
      </c>
      <c r="BB508" s="22" t="str">
        <f t="shared" si="40"/>
        <v>-</v>
      </c>
      <c r="BC508" s="22" t="str">
        <f t="shared" si="40"/>
        <v>-</v>
      </c>
      <c r="BD508" s="22" t="str">
        <f t="shared" si="40"/>
        <v>-</v>
      </c>
      <c r="BE508" s="22" t="s">
        <v>508</v>
      </c>
      <c r="BF508" s="22" t="s">
        <v>508</v>
      </c>
      <c r="BG508" s="22" t="str">
        <f>IF(BG488="OUI","x","-")</f>
        <v>-</v>
      </c>
      <c r="BH508" s="22" t="str">
        <f>IF(BH488="OUI","x","-")</f>
        <v>-</v>
      </c>
      <c r="BI508" s="22" t="str">
        <f>IF(BI488="OUI","x","-")</f>
        <v>-</v>
      </c>
      <c r="BJ508" s="22" t="str">
        <f>IF(BJ488="OUI","x","-")</f>
        <v>-</v>
      </c>
      <c r="BK508" s="22" t="str">
        <f>IF(BK488="OUI","x","-")</f>
        <v>-</v>
      </c>
      <c r="BL508" s="22" t="s">
        <v>508</v>
      </c>
      <c r="BM508" s="22" t="str">
        <f>IF(BM488="OUI","x","-")</f>
        <v>-</v>
      </c>
      <c r="BN508" s="22" t="str">
        <f>IF(BN488="OUI","x","-")</f>
        <v>-</v>
      </c>
      <c r="BO508" s="22" t="str">
        <f>IF(BO488="OUI","x","-")</f>
        <v>-</v>
      </c>
      <c r="BP508" s="22" t="str">
        <f>IF(BP488="OUI","x","-")</f>
        <v>-</v>
      </c>
      <c r="BQ508" s="22" t="str">
        <f t="shared" ref="BQ508:CO508" si="41">IF(BQ488="OUI","x","-")</f>
        <v>-</v>
      </c>
      <c r="BR508" s="22" t="str">
        <f t="shared" si="41"/>
        <v>-</v>
      </c>
      <c r="BS508" s="22" t="str">
        <f t="shared" si="41"/>
        <v>-</v>
      </c>
      <c r="BT508" s="22" t="str">
        <f>IF(BT488="OUI","x","-")</f>
        <v>-</v>
      </c>
      <c r="BU508" s="22" t="str">
        <f>IF(BU488="OUI","x","-")</f>
        <v>-</v>
      </c>
      <c r="BV508" s="22" t="str">
        <f>IF(BV488="OUI","x","-")</f>
        <v>-</v>
      </c>
      <c r="BW508" s="22" t="str">
        <f>IF(BW488="OUI","x","-")</f>
        <v>-</v>
      </c>
      <c r="BX508" s="22" t="str">
        <f t="shared" si="41"/>
        <v>-</v>
      </c>
      <c r="BY508" s="22" t="str">
        <f t="shared" si="41"/>
        <v>-</v>
      </c>
      <c r="BZ508" s="22" t="str">
        <f t="shared" si="41"/>
        <v>-</v>
      </c>
      <c r="CA508" s="22" t="str">
        <f t="shared" si="41"/>
        <v>-</v>
      </c>
      <c r="CB508" s="22" t="str">
        <f t="shared" si="41"/>
        <v>-</v>
      </c>
      <c r="CC508" s="22" t="str">
        <f t="shared" si="41"/>
        <v>-</v>
      </c>
      <c r="CD508" s="22" t="str">
        <f t="shared" si="41"/>
        <v>-</v>
      </c>
      <c r="CE508" s="22" t="str">
        <f t="shared" si="41"/>
        <v>-</v>
      </c>
      <c r="CF508" s="22" t="str">
        <f t="shared" si="41"/>
        <v>-</v>
      </c>
      <c r="CG508" s="22" t="str">
        <f t="shared" si="41"/>
        <v>-</v>
      </c>
      <c r="CH508" s="22" t="str">
        <f>IF(CH488="OUI","x","-")</f>
        <v>-</v>
      </c>
      <c r="CI508" s="22" t="str">
        <f>IF(CI488="OUI","x","-")</f>
        <v>-</v>
      </c>
      <c r="CJ508" s="22" t="str">
        <f>IF(CJ488="OUI","x","-")</f>
        <v>-</v>
      </c>
      <c r="CK508" s="22" t="str">
        <f>IF(CK488="OUI","x","-")</f>
        <v>-</v>
      </c>
      <c r="CL508" s="22" t="str">
        <f t="shared" si="41"/>
        <v>-</v>
      </c>
      <c r="CM508" s="22" t="str">
        <f t="shared" si="41"/>
        <v>-</v>
      </c>
      <c r="CN508" s="22" t="str">
        <f>IF(CN488="OUI","x","-")</f>
        <v>-</v>
      </c>
      <c r="CO508" s="22" t="str">
        <f t="shared" si="41"/>
        <v>-</v>
      </c>
      <c r="CP508" s="22" t="str">
        <f t="shared" ref="CP508:EO508" si="42">IF(CP488="OUI","x","-")</f>
        <v>-</v>
      </c>
      <c r="CQ508" s="22" t="str">
        <f t="shared" si="42"/>
        <v>-</v>
      </c>
      <c r="CR508" s="22" t="str">
        <f t="shared" si="42"/>
        <v>-</v>
      </c>
      <c r="CS508" s="22" t="str">
        <f t="shared" si="42"/>
        <v>-</v>
      </c>
      <c r="CT508" s="22" t="str">
        <f t="shared" si="42"/>
        <v>-</v>
      </c>
      <c r="CU508" s="22" t="str">
        <f t="shared" si="42"/>
        <v>-</v>
      </c>
      <c r="CV508" s="22" t="str">
        <f t="shared" si="42"/>
        <v>-</v>
      </c>
      <c r="CW508" s="22" t="str">
        <f t="shared" si="42"/>
        <v>-</v>
      </c>
      <c r="CX508" s="22" t="str">
        <f t="shared" si="42"/>
        <v>-</v>
      </c>
      <c r="CY508" s="22" t="str">
        <f t="shared" si="42"/>
        <v>-</v>
      </c>
      <c r="CZ508" s="22" t="str">
        <f t="shared" si="42"/>
        <v>-</v>
      </c>
      <c r="DA508" s="22" t="str">
        <f t="shared" si="42"/>
        <v>-</v>
      </c>
      <c r="DB508" s="22" t="str">
        <f t="shared" si="42"/>
        <v>-</v>
      </c>
      <c r="DC508" s="22" t="str">
        <f t="shared" si="42"/>
        <v>-</v>
      </c>
      <c r="DD508" s="22" t="str">
        <f t="shared" si="42"/>
        <v>-</v>
      </c>
      <c r="DE508" s="22" t="str">
        <f t="shared" si="42"/>
        <v>-</v>
      </c>
      <c r="DF508" s="22" t="str">
        <f t="shared" si="42"/>
        <v>-</v>
      </c>
      <c r="DG508" s="22" t="str">
        <f t="shared" si="42"/>
        <v>-</v>
      </c>
      <c r="DH508" s="22" t="str">
        <f t="shared" si="42"/>
        <v>-</v>
      </c>
      <c r="DI508" s="22" t="str">
        <f t="shared" si="42"/>
        <v>-</v>
      </c>
      <c r="DJ508" s="22" t="str">
        <f t="shared" si="42"/>
        <v>-</v>
      </c>
      <c r="DK508" s="22" t="str">
        <f t="shared" si="42"/>
        <v>-</v>
      </c>
      <c r="DL508" s="22" t="str">
        <f t="shared" si="42"/>
        <v>-</v>
      </c>
      <c r="DM508" s="22" t="str">
        <f t="shared" si="42"/>
        <v>-</v>
      </c>
      <c r="DN508" s="22" t="str">
        <f t="shared" si="42"/>
        <v>-</v>
      </c>
      <c r="DO508" s="22" t="str">
        <f t="shared" si="42"/>
        <v>-</v>
      </c>
      <c r="DP508" s="22" t="str">
        <f t="shared" si="42"/>
        <v>-</v>
      </c>
      <c r="DQ508" s="22" t="str">
        <f t="shared" si="42"/>
        <v>-</v>
      </c>
      <c r="DR508" s="22" t="str">
        <f t="shared" si="42"/>
        <v>-</v>
      </c>
      <c r="DS508" s="22" t="str">
        <f t="shared" si="42"/>
        <v>-</v>
      </c>
      <c r="DT508" s="22" t="str">
        <f t="shared" si="42"/>
        <v>-</v>
      </c>
      <c r="DU508" s="22" t="s">
        <v>508</v>
      </c>
      <c r="DV508" s="22" t="s">
        <v>508</v>
      </c>
      <c r="DW508" s="22" t="s">
        <v>508</v>
      </c>
      <c r="DX508" s="22" t="s">
        <v>508</v>
      </c>
      <c r="DY508" s="22" t="s">
        <v>508</v>
      </c>
      <c r="DZ508" s="22" t="s">
        <v>508</v>
      </c>
      <c r="EA508" s="22" t="s">
        <v>508</v>
      </c>
      <c r="EB508" s="22" t="s">
        <v>508</v>
      </c>
      <c r="EC508" s="22" t="s">
        <v>508</v>
      </c>
      <c r="ED508" s="22" t="s">
        <v>508</v>
      </c>
      <c r="EE508" s="22" t="s">
        <v>508</v>
      </c>
      <c r="EF508" s="22" t="s">
        <v>508</v>
      </c>
      <c r="EG508" s="22" t="s">
        <v>508</v>
      </c>
      <c r="EH508" s="22" t="s">
        <v>508</v>
      </c>
      <c r="EI508" s="22" t="s">
        <v>508</v>
      </c>
      <c r="EJ508" s="22" t="s">
        <v>508</v>
      </c>
      <c r="EK508" s="22" t="s">
        <v>508</v>
      </c>
      <c r="EL508" s="22" t="s">
        <v>508</v>
      </c>
      <c r="EM508" s="22" t="s">
        <v>508</v>
      </c>
      <c r="EN508" s="22" t="s">
        <v>508</v>
      </c>
      <c r="EO508" s="22" t="str">
        <f t="shared" si="42"/>
        <v>x</v>
      </c>
    </row>
    <row r="509" spans="4:145" ht="15" customHeight="1" outlineLevel="1">
      <c r="D509" s="136" t="s">
        <v>450</v>
      </c>
      <c r="E509" s="17"/>
      <c r="F509" s="22"/>
      <c r="G509" s="22" t="str">
        <f t="shared" ref="G509:AE509" si="43">IF(G490="OUI","x","-")</f>
        <v>x</v>
      </c>
      <c r="H509" s="22" t="str">
        <f t="shared" si="43"/>
        <v>-</v>
      </c>
      <c r="I509" s="22" t="str">
        <f t="shared" si="43"/>
        <v>-</v>
      </c>
      <c r="J509" s="22" t="str">
        <f t="shared" si="43"/>
        <v>-</v>
      </c>
      <c r="K509" s="22" t="str">
        <f t="shared" si="43"/>
        <v>-</v>
      </c>
      <c r="L509" s="22" t="str">
        <f t="shared" si="43"/>
        <v>-</v>
      </c>
      <c r="M509" s="22" t="str">
        <f t="shared" si="43"/>
        <v>-</v>
      </c>
      <c r="N509" s="22" t="str">
        <f t="shared" si="43"/>
        <v>-</v>
      </c>
      <c r="O509" s="22" t="str">
        <f t="shared" si="43"/>
        <v>-</v>
      </c>
      <c r="P509" s="22" t="str">
        <f t="shared" si="43"/>
        <v>-</v>
      </c>
      <c r="Q509" s="22" t="str">
        <f t="shared" si="43"/>
        <v>-</v>
      </c>
      <c r="R509" s="22" t="str">
        <f t="shared" si="43"/>
        <v>-</v>
      </c>
      <c r="S509" s="22" t="str">
        <f t="shared" si="43"/>
        <v>-</v>
      </c>
      <c r="T509" s="22" t="str">
        <f t="shared" si="43"/>
        <v>-</v>
      </c>
      <c r="U509" s="22" t="str">
        <f t="shared" si="43"/>
        <v>-</v>
      </c>
      <c r="V509" s="22" t="str">
        <f t="shared" si="43"/>
        <v>-</v>
      </c>
      <c r="W509" s="22" t="str">
        <f t="shared" si="43"/>
        <v>-</v>
      </c>
      <c r="X509" s="22" t="str">
        <f t="shared" si="43"/>
        <v>-</v>
      </c>
      <c r="Y509" s="22" t="str">
        <f t="shared" si="43"/>
        <v>-</v>
      </c>
      <c r="Z509" s="22" t="str">
        <f t="shared" si="43"/>
        <v>-</v>
      </c>
      <c r="AA509" s="22" t="str">
        <f t="shared" si="43"/>
        <v>-</v>
      </c>
      <c r="AB509" s="22" t="str">
        <f t="shared" si="43"/>
        <v>-</v>
      </c>
      <c r="AC509" s="22" t="str">
        <f t="shared" si="43"/>
        <v>-</v>
      </c>
      <c r="AD509" s="22" t="str">
        <f t="shared" si="43"/>
        <v>-</v>
      </c>
      <c r="AE509" s="22" t="str">
        <f t="shared" si="43"/>
        <v>-</v>
      </c>
      <c r="AF509" s="22" t="str">
        <f t="shared" ref="AF509:BD509" si="44">IF(AF490="OUI","x","-")</f>
        <v>-</v>
      </c>
      <c r="AG509" s="22" t="str">
        <f t="shared" si="44"/>
        <v>-</v>
      </c>
      <c r="AH509" s="22" t="str">
        <f t="shared" si="44"/>
        <v>-</v>
      </c>
      <c r="AI509" s="22" t="str">
        <f>IF(AI490="OUI","x","-")</f>
        <v>-</v>
      </c>
      <c r="AJ509" s="22" t="str">
        <f t="shared" si="44"/>
        <v>-</v>
      </c>
      <c r="AK509" s="22" t="str">
        <f t="shared" si="44"/>
        <v>-</v>
      </c>
      <c r="AL509" s="22" t="str">
        <f t="shared" si="44"/>
        <v>-</v>
      </c>
      <c r="AM509" s="22" t="str">
        <f t="shared" si="44"/>
        <v>-</v>
      </c>
      <c r="AN509" s="22" t="str">
        <f t="shared" si="44"/>
        <v>-</v>
      </c>
      <c r="AO509" s="22" t="str">
        <f t="shared" si="44"/>
        <v>-</v>
      </c>
      <c r="AP509" s="22" t="str">
        <f t="shared" si="44"/>
        <v>-</v>
      </c>
      <c r="AQ509" s="22" t="str">
        <f t="shared" si="44"/>
        <v>-</v>
      </c>
      <c r="AR509" s="22" t="str">
        <f t="shared" si="44"/>
        <v>-</v>
      </c>
      <c r="AS509" s="22" t="str">
        <f t="shared" si="44"/>
        <v>-</v>
      </c>
      <c r="AT509" s="22" t="str">
        <f t="shared" si="44"/>
        <v>-</v>
      </c>
      <c r="AU509" s="22" t="str">
        <f t="shared" si="44"/>
        <v>-</v>
      </c>
      <c r="AV509" s="22" t="str">
        <f t="shared" si="44"/>
        <v>-</v>
      </c>
      <c r="AW509" s="22" t="str">
        <f t="shared" si="44"/>
        <v>-</v>
      </c>
      <c r="AX509" s="22" t="str">
        <f t="shared" si="44"/>
        <v>-</v>
      </c>
      <c r="AY509" s="22" t="str">
        <f t="shared" si="44"/>
        <v>-</v>
      </c>
      <c r="AZ509" s="22" t="str">
        <f t="shared" si="44"/>
        <v>-</v>
      </c>
      <c r="BA509" s="22" t="str">
        <f t="shared" si="44"/>
        <v>-</v>
      </c>
      <c r="BB509" s="22" t="str">
        <f t="shared" si="44"/>
        <v>-</v>
      </c>
      <c r="BC509" s="22" t="str">
        <f t="shared" si="44"/>
        <v>-</v>
      </c>
      <c r="BD509" s="22" t="str">
        <f t="shared" si="44"/>
        <v>-</v>
      </c>
      <c r="BE509" s="22" t="s">
        <v>508</v>
      </c>
      <c r="BF509" s="22" t="s">
        <v>508</v>
      </c>
      <c r="BG509" s="22" t="str">
        <f>IF(BG490="OUI","x","-")</f>
        <v>-</v>
      </c>
      <c r="BH509" s="22" t="str">
        <f>IF(BH490="OUI","x","-")</f>
        <v>-</v>
      </c>
      <c r="BI509" s="22" t="str">
        <f>IF(BI490="OUI","x","-")</f>
        <v>-</v>
      </c>
      <c r="BJ509" s="22" t="str">
        <f>IF(BJ490="OUI","x","-")</f>
        <v>-</v>
      </c>
      <c r="BK509" s="22" t="str">
        <f>IF(BK490="OUI","x","-")</f>
        <v>-</v>
      </c>
      <c r="BL509" s="22" t="s">
        <v>508</v>
      </c>
      <c r="BM509" s="22" t="str">
        <f>IF(BM490="OUI","x","-")</f>
        <v>-</v>
      </c>
      <c r="BN509" s="22" t="str">
        <f>IF(BN490="OUI","x","-")</f>
        <v>-</v>
      </c>
      <c r="BO509" s="22" t="str">
        <f>IF(BO490="OUI","x","-")</f>
        <v>-</v>
      </c>
      <c r="BP509" s="22" t="str">
        <f>IF(BP490="OUI","x","-")</f>
        <v>-</v>
      </c>
      <c r="BQ509" s="22" t="str">
        <f t="shared" ref="BQ509:CO509" si="45">IF(BQ490="OUI","x","-")</f>
        <v>-</v>
      </c>
      <c r="BR509" s="22" t="str">
        <f t="shared" si="45"/>
        <v>-</v>
      </c>
      <c r="BS509" s="22" t="str">
        <f t="shared" si="45"/>
        <v>-</v>
      </c>
      <c r="BT509" s="22" t="str">
        <f>IF(BT490="OUI","x","-")</f>
        <v>-</v>
      </c>
      <c r="BU509" s="22" t="str">
        <f>IF(BU490="OUI","x","-")</f>
        <v>-</v>
      </c>
      <c r="BV509" s="22" t="str">
        <f>IF(BV490="OUI","x","-")</f>
        <v>-</v>
      </c>
      <c r="BW509" s="22" t="str">
        <f>IF(BW490="OUI","x","-")</f>
        <v>-</v>
      </c>
      <c r="BX509" s="22" t="str">
        <f t="shared" si="45"/>
        <v>-</v>
      </c>
      <c r="BY509" s="22" t="str">
        <f t="shared" si="45"/>
        <v>-</v>
      </c>
      <c r="BZ509" s="22" t="str">
        <f t="shared" si="45"/>
        <v>-</v>
      </c>
      <c r="CA509" s="22" t="str">
        <f t="shared" si="45"/>
        <v>-</v>
      </c>
      <c r="CB509" s="22" t="str">
        <f t="shared" si="45"/>
        <v>-</v>
      </c>
      <c r="CC509" s="22" t="str">
        <f t="shared" si="45"/>
        <v>-</v>
      </c>
      <c r="CD509" s="22" t="str">
        <f t="shared" si="45"/>
        <v>-</v>
      </c>
      <c r="CE509" s="22" t="str">
        <f t="shared" si="45"/>
        <v>-</v>
      </c>
      <c r="CF509" s="22" t="str">
        <f t="shared" si="45"/>
        <v>-</v>
      </c>
      <c r="CG509" s="22" t="str">
        <f t="shared" si="45"/>
        <v>-</v>
      </c>
      <c r="CH509" s="22" t="str">
        <f>IF(CH490="OUI","x","-")</f>
        <v>-</v>
      </c>
      <c r="CI509" s="22" t="str">
        <f>IF(CI490="OUI","x","-")</f>
        <v>-</v>
      </c>
      <c r="CJ509" s="22" t="str">
        <f>IF(CJ490="OUI","x","-")</f>
        <v>-</v>
      </c>
      <c r="CK509" s="22" t="str">
        <f>IF(CK490="OUI","x","-")</f>
        <v>-</v>
      </c>
      <c r="CL509" s="22" t="str">
        <f t="shared" si="45"/>
        <v>-</v>
      </c>
      <c r="CM509" s="22" t="str">
        <f t="shared" si="45"/>
        <v>-</v>
      </c>
      <c r="CN509" s="22" t="str">
        <f>IF(CN490="OUI","x","-")</f>
        <v>-</v>
      </c>
      <c r="CO509" s="22" t="str">
        <f t="shared" si="45"/>
        <v>-</v>
      </c>
      <c r="CP509" s="22" t="str">
        <f t="shared" ref="CP509:EO509" si="46">IF(CP490="OUI","x","-")</f>
        <v>-</v>
      </c>
      <c r="CQ509" s="22" t="str">
        <f t="shared" si="46"/>
        <v>-</v>
      </c>
      <c r="CR509" s="22" t="str">
        <f t="shared" si="46"/>
        <v>-</v>
      </c>
      <c r="CS509" s="22" t="str">
        <f t="shared" si="46"/>
        <v>-</v>
      </c>
      <c r="CT509" s="22" t="str">
        <f t="shared" si="46"/>
        <v>-</v>
      </c>
      <c r="CU509" s="22" t="str">
        <f t="shared" si="46"/>
        <v>-</v>
      </c>
      <c r="CV509" s="22" t="str">
        <f t="shared" si="46"/>
        <v>-</v>
      </c>
      <c r="CW509" s="22" t="str">
        <f t="shared" si="46"/>
        <v>-</v>
      </c>
      <c r="CX509" s="22" t="str">
        <f t="shared" si="46"/>
        <v>-</v>
      </c>
      <c r="CY509" s="22" t="str">
        <f t="shared" si="46"/>
        <v>-</v>
      </c>
      <c r="CZ509" s="22" t="str">
        <f t="shared" si="46"/>
        <v>-</v>
      </c>
      <c r="DA509" s="22" t="str">
        <f t="shared" si="46"/>
        <v>-</v>
      </c>
      <c r="DB509" s="22" t="str">
        <f t="shared" si="46"/>
        <v>-</v>
      </c>
      <c r="DC509" s="22" t="str">
        <f t="shared" si="46"/>
        <v>-</v>
      </c>
      <c r="DD509" s="22" t="str">
        <f t="shared" si="46"/>
        <v>-</v>
      </c>
      <c r="DE509" s="22" t="str">
        <f t="shared" si="46"/>
        <v>-</v>
      </c>
      <c r="DF509" s="22" t="str">
        <f t="shared" si="46"/>
        <v>-</v>
      </c>
      <c r="DG509" s="22" t="str">
        <f t="shared" si="46"/>
        <v>-</v>
      </c>
      <c r="DH509" s="22" t="str">
        <f t="shared" si="46"/>
        <v>-</v>
      </c>
      <c r="DI509" s="22" t="str">
        <f t="shared" si="46"/>
        <v>-</v>
      </c>
      <c r="DJ509" s="22" t="str">
        <f t="shared" si="46"/>
        <v>-</v>
      </c>
      <c r="DK509" s="22" t="str">
        <f t="shared" si="46"/>
        <v>-</v>
      </c>
      <c r="DL509" s="22" t="str">
        <f t="shared" si="46"/>
        <v>-</v>
      </c>
      <c r="DM509" s="22" t="str">
        <f t="shared" si="46"/>
        <v>-</v>
      </c>
      <c r="DN509" s="22" t="str">
        <f t="shared" si="46"/>
        <v>-</v>
      </c>
      <c r="DO509" s="22" t="str">
        <f t="shared" si="46"/>
        <v>-</v>
      </c>
      <c r="DP509" s="22" t="str">
        <f t="shared" si="46"/>
        <v>-</v>
      </c>
      <c r="DQ509" s="22" t="str">
        <f t="shared" si="46"/>
        <v>-</v>
      </c>
      <c r="DR509" s="22" t="str">
        <f t="shared" si="46"/>
        <v>-</v>
      </c>
      <c r="DS509" s="22" t="str">
        <f t="shared" si="46"/>
        <v>-</v>
      </c>
      <c r="DT509" s="22" t="str">
        <f t="shared" si="46"/>
        <v>-</v>
      </c>
      <c r="DU509" s="22" t="s">
        <v>508</v>
      </c>
      <c r="DV509" s="22" t="s">
        <v>508</v>
      </c>
      <c r="DW509" s="22" t="s">
        <v>508</v>
      </c>
      <c r="DX509" s="22" t="s">
        <v>508</v>
      </c>
      <c r="DY509" s="22" t="s">
        <v>508</v>
      </c>
      <c r="DZ509" s="22" t="s">
        <v>508</v>
      </c>
      <c r="EA509" s="22" t="s">
        <v>508</v>
      </c>
      <c r="EB509" s="22" t="s">
        <v>508</v>
      </c>
      <c r="EC509" s="22" t="s">
        <v>508</v>
      </c>
      <c r="ED509" s="22" t="s">
        <v>508</v>
      </c>
      <c r="EE509" s="22" t="s">
        <v>508</v>
      </c>
      <c r="EF509" s="22" t="s">
        <v>508</v>
      </c>
      <c r="EG509" s="22" t="s">
        <v>508</v>
      </c>
      <c r="EH509" s="22" t="s">
        <v>508</v>
      </c>
      <c r="EI509" s="22" t="s">
        <v>508</v>
      </c>
      <c r="EJ509" s="22" t="s">
        <v>508</v>
      </c>
      <c r="EK509" s="22" t="s">
        <v>508</v>
      </c>
      <c r="EL509" s="22" t="s">
        <v>508</v>
      </c>
      <c r="EM509" s="22" t="s">
        <v>508</v>
      </c>
      <c r="EN509" s="22" t="s">
        <v>508</v>
      </c>
      <c r="EO509" s="22" t="str">
        <f t="shared" si="46"/>
        <v>x</v>
      </c>
    </row>
    <row r="510" spans="4:145" ht="15" customHeight="1" outlineLevel="1">
      <c r="D510" s="136" t="s">
        <v>451</v>
      </c>
      <c r="E510" s="17"/>
      <c r="F510" s="22"/>
      <c r="G510" s="22" t="str">
        <f t="shared" ref="G510:AE510" si="47">IF(G492="OUI","x","-")</f>
        <v>x</v>
      </c>
      <c r="H510" s="22" t="str">
        <f t="shared" si="47"/>
        <v>-</v>
      </c>
      <c r="I510" s="22" t="str">
        <f t="shared" si="47"/>
        <v>-</v>
      </c>
      <c r="J510" s="22" t="str">
        <f t="shared" si="47"/>
        <v>-</v>
      </c>
      <c r="K510" s="22" t="str">
        <f t="shared" si="47"/>
        <v>-</v>
      </c>
      <c r="L510" s="22" t="str">
        <f t="shared" si="47"/>
        <v>-</v>
      </c>
      <c r="M510" s="22" t="str">
        <f t="shared" si="47"/>
        <v>-</v>
      </c>
      <c r="N510" s="22" t="str">
        <f t="shared" si="47"/>
        <v>-</v>
      </c>
      <c r="O510" s="22" t="str">
        <f t="shared" si="47"/>
        <v>-</v>
      </c>
      <c r="P510" s="22" t="str">
        <f t="shared" si="47"/>
        <v>-</v>
      </c>
      <c r="Q510" s="22" t="str">
        <f t="shared" si="47"/>
        <v>-</v>
      </c>
      <c r="R510" s="22" t="str">
        <f t="shared" si="47"/>
        <v>-</v>
      </c>
      <c r="S510" s="22" t="str">
        <f t="shared" si="47"/>
        <v>-</v>
      </c>
      <c r="T510" s="22" t="str">
        <f t="shared" si="47"/>
        <v>-</v>
      </c>
      <c r="U510" s="22" t="str">
        <f t="shared" si="47"/>
        <v>-</v>
      </c>
      <c r="V510" s="22" t="str">
        <f t="shared" si="47"/>
        <v>-</v>
      </c>
      <c r="W510" s="22" t="str">
        <f t="shared" si="47"/>
        <v>-</v>
      </c>
      <c r="X510" s="22" t="str">
        <f t="shared" si="47"/>
        <v>-</v>
      </c>
      <c r="Y510" s="22" t="str">
        <f t="shared" si="47"/>
        <v>-</v>
      </c>
      <c r="Z510" s="22" t="str">
        <f t="shared" si="47"/>
        <v>-</v>
      </c>
      <c r="AA510" s="22" t="str">
        <f t="shared" si="47"/>
        <v>-</v>
      </c>
      <c r="AB510" s="22" t="str">
        <f t="shared" si="47"/>
        <v>-</v>
      </c>
      <c r="AC510" s="22" t="str">
        <f t="shared" si="47"/>
        <v>-</v>
      </c>
      <c r="AD510" s="22" t="str">
        <f t="shared" si="47"/>
        <v>-</v>
      </c>
      <c r="AE510" s="22" t="str">
        <f t="shared" si="47"/>
        <v>-</v>
      </c>
      <c r="AF510" s="22" t="str">
        <f t="shared" ref="AF510:BD510" si="48">IF(AF492="OUI","x","-")</f>
        <v>-</v>
      </c>
      <c r="AG510" s="22" t="str">
        <f t="shared" si="48"/>
        <v>-</v>
      </c>
      <c r="AH510" s="22" t="str">
        <f t="shared" si="48"/>
        <v>-</v>
      </c>
      <c r="AI510" s="22" t="str">
        <f>IF(AI492="OUI","x","-")</f>
        <v>-</v>
      </c>
      <c r="AJ510" s="22" t="str">
        <f t="shared" si="48"/>
        <v>-</v>
      </c>
      <c r="AK510" s="22" t="str">
        <f t="shared" si="48"/>
        <v>-</v>
      </c>
      <c r="AL510" s="22" t="str">
        <f t="shared" si="48"/>
        <v>-</v>
      </c>
      <c r="AM510" s="22" t="str">
        <f t="shared" si="48"/>
        <v>-</v>
      </c>
      <c r="AN510" s="22" t="str">
        <f t="shared" si="48"/>
        <v>-</v>
      </c>
      <c r="AO510" s="22" t="str">
        <f t="shared" si="48"/>
        <v>-</v>
      </c>
      <c r="AP510" s="22" t="str">
        <f t="shared" si="48"/>
        <v>-</v>
      </c>
      <c r="AQ510" s="22" t="str">
        <f t="shared" si="48"/>
        <v>-</v>
      </c>
      <c r="AR510" s="22" t="str">
        <f t="shared" si="48"/>
        <v>-</v>
      </c>
      <c r="AS510" s="22" t="str">
        <f t="shared" si="48"/>
        <v>-</v>
      </c>
      <c r="AT510" s="22" t="str">
        <f t="shared" si="48"/>
        <v>-</v>
      </c>
      <c r="AU510" s="22" t="str">
        <f t="shared" si="48"/>
        <v>-</v>
      </c>
      <c r="AV510" s="22" t="str">
        <f t="shared" si="48"/>
        <v>-</v>
      </c>
      <c r="AW510" s="22" t="str">
        <f t="shared" si="48"/>
        <v>-</v>
      </c>
      <c r="AX510" s="22" t="str">
        <f t="shared" si="48"/>
        <v>-</v>
      </c>
      <c r="AY510" s="22" t="str">
        <f t="shared" si="48"/>
        <v>-</v>
      </c>
      <c r="AZ510" s="22" t="str">
        <f t="shared" si="48"/>
        <v>-</v>
      </c>
      <c r="BA510" s="22" t="str">
        <f t="shared" si="48"/>
        <v>-</v>
      </c>
      <c r="BB510" s="22" t="str">
        <f t="shared" si="48"/>
        <v>-</v>
      </c>
      <c r="BC510" s="22" t="str">
        <f t="shared" si="48"/>
        <v>-</v>
      </c>
      <c r="BD510" s="22" t="str">
        <f t="shared" si="48"/>
        <v>-</v>
      </c>
      <c r="BE510" s="22" t="s">
        <v>508</v>
      </c>
      <c r="BF510" s="22" t="s">
        <v>508</v>
      </c>
      <c r="BG510" s="22" t="str">
        <f>IF(BG492="OUI","x","-")</f>
        <v>-</v>
      </c>
      <c r="BH510" s="22" t="str">
        <f>IF(BH492="OUI","x","-")</f>
        <v>-</v>
      </c>
      <c r="BI510" s="22" t="str">
        <f>IF(BI492="OUI","x","-")</f>
        <v>-</v>
      </c>
      <c r="BJ510" s="22" t="str">
        <f>IF(BJ492="OUI","x","-")</f>
        <v>-</v>
      </c>
      <c r="BK510" s="22" t="str">
        <f>IF(BK492="OUI","x","-")</f>
        <v>-</v>
      </c>
      <c r="BL510" s="22" t="s">
        <v>508</v>
      </c>
      <c r="BM510" s="22" t="str">
        <f>IF(BM492="OUI","x","-")</f>
        <v>-</v>
      </c>
      <c r="BN510" s="22" t="str">
        <f>IF(BN492="OUI","x","-")</f>
        <v>-</v>
      </c>
      <c r="BO510" s="22" t="str">
        <f>IF(BO492="OUI","x","-")</f>
        <v>-</v>
      </c>
      <c r="BP510" s="22" t="str">
        <f>IF(BP492="OUI","x","-")</f>
        <v>-</v>
      </c>
      <c r="BQ510" s="22" t="str">
        <f t="shared" ref="BQ510:CO510" si="49">IF(BQ492="OUI","x","-")</f>
        <v>-</v>
      </c>
      <c r="BR510" s="22" t="str">
        <f t="shared" si="49"/>
        <v>-</v>
      </c>
      <c r="BS510" s="22" t="str">
        <f t="shared" si="49"/>
        <v>-</v>
      </c>
      <c r="BT510" s="22" t="str">
        <f>IF(BT492="OUI","x","-")</f>
        <v>-</v>
      </c>
      <c r="BU510" s="22" t="str">
        <f>IF(BU492="OUI","x","-")</f>
        <v>-</v>
      </c>
      <c r="BV510" s="22" t="str">
        <f>IF(BV492="OUI","x","-")</f>
        <v>-</v>
      </c>
      <c r="BW510" s="22" t="str">
        <f>IF(BW492="OUI","x","-")</f>
        <v>-</v>
      </c>
      <c r="BX510" s="22" t="str">
        <f t="shared" si="49"/>
        <v>-</v>
      </c>
      <c r="BY510" s="22" t="str">
        <f t="shared" si="49"/>
        <v>-</v>
      </c>
      <c r="BZ510" s="22" t="str">
        <f t="shared" si="49"/>
        <v>-</v>
      </c>
      <c r="CA510" s="22" t="str">
        <f t="shared" si="49"/>
        <v>-</v>
      </c>
      <c r="CB510" s="22" t="str">
        <f t="shared" si="49"/>
        <v>-</v>
      </c>
      <c r="CC510" s="22" t="str">
        <f t="shared" si="49"/>
        <v>-</v>
      </c>
      <c r="CD510" s="22" t="str">
        <f t="shared" si="49"/>
        <v>-</v>
      </c>
      <c r="CE510" s="22" t="str">
        <f t="shared" si="49"/>
        <v>-</v>
      </c>
      <c r="CF510" s="22" t="str">
        <f t="shared" si="49"/>
        <v>-</v>
      </c>
      <c r="CG510" s="22" t="str">
        <f t="shared" si="49"/>
        <v>-</v>
      </c>
      <c r="CH510" s="22" t="str">
        <f>IF(CH492="OUI","x","-")</f>
        <v>-</v>
      </c>
      <c r="CI510" s="22" t="str">
        <f>IF(CI492="OUI","x","-")</f>
        <v>-</v>
      </c>
      <c r="CJ510" s="22" t="str">
        <f>IF(CJ492="OUI","x","-")</f>
        <v>-</v>
      </c>
      <c r="CK510" s="22" t="str">
        <f>IF(CK492="OUI","x","-")</f>
        <v>-</v>
      </c>
      <c r="CL510" s="22" t="str">
        <f t="shared" si="49"/>
        <v>-</v>
      </c>
      <c r="CM510" s="22" t="str">
        <f t="shared" si="49"/>
        <v>-</v>
      </c>
      <c r="CN510" s="22" t="str">
        <f>IF(CN492="OUI","x","-")</f>
        <v>-</v>
      </c>
      <c r="CO510" s="22" t="str">
        <f t="shared" si="49"/>
        <v>-</v>
      </c>
      <c r="CP510" s="22" t="str">
        <f t="shared" ref="CP510:EO510" si="50">IF(CP492="OUI","x","-")</f>
        <v>-</v>
      </c>
      <c r="CQ510" s="22" t="str">
        <f t="shared" si="50"/>
        <v>-</v>
      </c>
      <c r="CR510" s="22" t="str">
        <f t="shared" si="50"/>
        <v>-</v>
      </c>
      <c r="CS510" s="22" t="str">
        <f t="shared" si="50"/>
        <v>-</v>
      </c>
      <c r="CT510" s="22" t="str">
        <f t="shared" si="50"/>
        <v>-</v>
      </c>
      <c r="CU510" s="22" t="str">
        <f t="shared" si="50"/>
        <v>-</v>
      </c>
      <c r="CV510" s="22" t="str">
        <f t="shared" si="50"/>
        <v>-</v>
      </c>
      <c r="CW510" s="22" t="str">
        <f t="shared" si="50"/>
        <v>-</v>
      </c>
      <c r="CX510" s="22" t="str">
        <f t="shared" si="50"/>
        <v>-</v>
      </c>
      <c r="CY510" s="22" t="str">
        <f t="shared" si="50"/>
        <v>-</v>
      </c>
      <c r="CZ510" s="22" t="str">
        <f t="shared" si="50"/>
        <v>-</v>
      </c>
      <c r="DA510" s="22" t="str">
        <f t="shared" si="50"/>
        <v>-</v>
      </c>
      <c r="DB510" s="22" t="str">
        <f t="shared" si="50"/>
        <v>-</v>
      </c>
      <c r="DC510" s="22" t="str">
        <f t="shared" si="50"/>
        <v>-</v>
      </c>
      <c r="DD510" s="22" t="str">
        <f t="shared" si="50"/>
        <v>-</v>
      </c>
      <c r="DE510" s="22" t="str">
        <f t="shared" si="50"/>
        <v>-</v>
      </c>
      <c r="DF510" s="22" t="str">
        <f t="shared" si="50"/>
        <v>-</v>
      </c>
      <c r="DG510" s="22" t="str">
        <f t="shared" si="50"/>
        <v>-</v>
      </c>
      <c r="DH510" s="22" t="str">
        <f t="shared" si="50"/>
        <v>-</v>
      </c>
      <c r="DI510" s="22" t="str">
        <f t="shared" si="50"/>
        <v>-</v>
      </c>
      <c r="DJ510" s="22" t="str">
        <f t="shared" si="50"/>
        <v>-</v>
      </c>
      <c r="DK510" s="22" t="str">
        <f t="shared" si="50"/>
        <v>-</v>
      </c>
      <c r="DL510" s="22" t="str">
        <f t="shared" si="50"/>
        <v>-</v>
      </c>
      <c r="DM510" s="22" t="str">
        <f t="shared" si="50"/>
        <v>-</v>
      </c>
      <c r="DN510" s="22" t="str">
        <f t="shared" si="50"/>
        <v>-</v>
      </c>
      <c r="DO510" s="22" t="str">
        <f t="shared" si="50"/>
        <v>-</v>
      </c>
      <c r="DP510" s="22" t="str">
        <f t="shared" si="50"/>
        <v>-</v>
      </c>
      <c r="DQ510" s="22" t="str">
        <f t="shared" si="50"/>
        <v>-</v>
      </c>
      <c r="DR510" s="22" t="str">
        <f t="shared" si="50"/>
        <v>-</v>
      </c>
      <c r="DS510" s="22" t="str">
        <f t="shared" si="50"/>
        <v>-</v>
      </c>
      <c r="DT510" s="22" t="str">
        <f t="shared" si="50"/>
        <v>-</v>
      </c>
      <c r="DU510" s="22" t="s">
        <v>508</v>
      </c>
      <c r="DV510" s="22" t="s">
        <v>508</v>
      </c>
      <c r="DW510" s="22" t="s">
        <v>508</v>
      </c>
      <c r="DX510" s="22" t="s">
        <v>508</v>
      </c>
      <c r="DY510" s="22" t="s">
        <v>508</v>
      </c>
      <c r="DZ510" s="22" t="s">
        <v>508</v>
      </c>
      <c r="EA510" s="22" t="s">
        <v>508</v>
      </c>
      <c r="EB510" s="22" t="s">
        <v>508</v>
      </c>
      <c r="EC510" s="22" t="s">
        <v>508</v>
      </c>
      <c r="ED510" s="22" t="s">
        <v>508</v>
      </c>
      <c r="EE510" s="22" t="s">
        <v>508</v>
      </c>
      <c r="EF510" s="22" t="s">
        <v>508</v>
      </c>
      <c r="EG510" s="22" t="s">
        <v>508</v>
      </c>
      <c r="EH510" s="22" t="s">
        <v>508</v>
      </c>
      <c r="EI510" s="22" t="s">
        <v>508</v>
      </c>
      <c r="EJ510" s="22" t="s">
        <v>508</v>
      </c>
      <c r="EK510" s="22" t="s">
        <v>508</v>
      </c>
      <c r="EL510" s="22" t="s">
        <v>508</v>
      </c>
      <c r="EM510" s="22" t="s">
        <v>508</v>
      </c>
      <c r="EN510" s="22" t="s">
        <v>508</v>
      </c>
      <c r="EO510" s="22" t="str">
        <f t="shared" si="50"/>
        <v>x</v>
      </c>
    </row>
    <row r="511" spans="4:145" ht="15" customHeight="1" outlineLevel="1">
      <c r="D511" s="136" t="s">
        <v>452</v>
      </c>
      <c r="E511" s="17"/>
      <c r="F511" s="22"/>
      <c r="G511" s="22" t="str">
        <f t="shared" ref="G511:AE511" si="51">IF(G494="OUI","x","-")</f>
        <v>x</v>
      </c>
      <c r="H511" s="22" t="str">
        <f t="shared" si="51"/>
        <v>-</v>
      </c>
      <c r="I511" s="22" t="str">
        <f t="shared" si="51"/>
        <v>-</v>
      </c>
      <c r="J511" s="22" t="str">
        <f t="shared" si="51"/>
        <v>-</v>
      </c>
      <c r="K511" s="22" t="str">
        <f t="shared" si="51"/>
        <v>-</v>
      </c>
      <c r="L511" s="22" t="str">
        <f t="shared" si="51"/>
        <v>-</v>
      </c>
      <c r="M511" s="22" t="str">
        <f t="shared" si="51"/>
        <v>-</v>
      </c>
      <c r="N511" s="22" t="str">
        <f t="shared" si="51"/>
        <v>-</v>
      </c>
      <c r="O511" s="22" t="str">
        <f t="shared" si="51"/>
        <v>-</v>
      </c>
      <c r="P511" s="22" t="str">
        <f t="shared" si="51"/>
        <v>-</v>
      </c>
      <c r="Q511" s="22" t="str">
        <f t="shared" si="51"/>
        <v>-</v>
      </c>
      <c r="R511" s="22" t="str">
        <f t="shared" si="51"/>
        <v>-</v>
      </c>
      <c r="S511" s="22" t="str">
        <f t="shared" si="51"/>
        <v>-</v>
      </c>
      <c r="T511" s="22" t="str">
        <f t="shared" si="51"/>
        <v>-</v>
      </c>
      <c r="U511" s="22" t="str">
        <f t="shared" si="51"/>
        <v>-</v>
      </c>
      <c r="V511" s="22" t="str">
        <f t="shared" si="51"/>
        <v>-</v>
      </c>
      <c r="W511" s="22" t="str">
        <f t="shared" si="51"/>
        <v>-</v>
      </c>
      <c r="X511" s="22" t="str">
        <f t="shared" si="51"/>
        <v>-</v>
      </c>
      <c r="Y511" s="22" t="str">
        <f t="shared" si="51"/>
        <v>-</v>
      </c>
      <c r="Z511" s="22" t="str">
        <f t="shared" si="51"/>
        <v>-</v>
      </c>
      <c r="AA511" s="22" t="str">
        <f t="shared" si="51"/>
        <v>-</v>
      </c>
      <c r="AB511" s="22" t="str">
        <f t="shared" si="51"/>
        <v>-</v>
      </c>
      <c r="AC511" s="22" t="str">
        <f t="shared" si="51"/>
        <v>-</v>
      </c>
      <c r="AD511" s="22" t="str">
        <f t="shared" si="51"/>
        <v>-</v>
      </c>
      <c r="AE511" s="22" t="str">
        <f t="shared" si="51"/>
        <v>-</v>
      </c>
      <c r="AF511" s="22" t="str">
        <f t="shared" ref="AF511:BD511" si="52">IF(AF494="OUI","x","-")</f>
        <v>-</v>
      </c>
      <c r="AG511" s="22" t="str">
        <f t="shared" si="52"/>
        <v>-</v>
      </c>
      <c r="AH511" s="22" t="str">
        <f t="shared" si="52"/>
        <v>-</v>
      </c>
      <c r="AI511" s="22" t="str">
        <f>IF(AI494="OUI","x","-")</f>
        <v>-</v>
      </c>
      <c r="AJ511" s="22" t="str">
        <f t="shared" si="52"/>
        <v>-</v>
      </c>
      <c r="AK511" s="22" t="str">
        <f t="shared" si="52"/>
        <v>-</v>
      </c>
      <c r="AL511" s="22" t="str">
        <f t="shared" si="52"/>
        <v>-</v>
      </c>
      <c r="AM511" s="22" t="str">
        <f t="shared" si="52"/>
        <v>-</v>
      </c>
      <c r="AN511" s="22" t="str">
        <f t="shared" si="52"/>
        <v>-</v>
      </c>
      <c r="AO511" s="22" t="str">
        <f t="shared" si="52"/>
        <v>-</v>
      </c>
      <c r="AP511" s="22" t="str">
        <f t="shared" si="52"/>
        <v>-</v>
      </c>
      <c r="AQ511" s="22" t="str">
        <f t="shared" si="52"/>
        <v>-</v>
      </c>
      <c r="AR511" s="22" t="str">
        <f t="shared" si="52"/>
        <v>-</v>
      </c>
      <c r="AS511" s="22" t="str">
        <f t="shared" si="52"/>
        <v>-</v>
      </c>
      <c r="AT511" s="22" t="str">
        <f t="shared" si="52"/>
        <v>-</v>
      </c>
      <c r="AU511" s="22" t="str">
        <f t="shared" si="52"/>
        <v>-</v>
      </c>
      <c r="AV511" s="22" t="str">
        <f t="shared" si="52"/>
        <v>-</v>
      </c>
      <c r="AW511" s="22" t="str">
        <f t="shared" si="52"/>
        <v>-</v>
      </c>
      <c r="AX511" s="22" t="str">
        <f t="shared" si="52"/>
        <v>-</v>
      </c>
      <c r="AY511" s="22" t="str">
        <f t="shared" si="52"/>
        <v>-</v>
      </c>
      <c r="AZ511" s="22" t="str">
        <f t="shared" si="52"/>
        <v>-</v>
      </c>
      <c r="BA511" s="22" t="str">
        <f t="shared" si="52"/>
        <v>-</v>
      </c>
      <c r="BB511" s="22" t="str">
        <f t="shared" si="52"/>
        <v>-</v>
      </c>
      <c r="BC511" s="22" t="str">
        <f t="shared" si="52"/>
        <v>-</v>
      </c>
      <c r="BD511" s="22" t="str">
        <f t="shared" si="52"/>
        <v>-</v>
      </c>
      <c r="BE511" s="22" t="s">
        <v>508</v>
      </c>
      <c r="BF511" s="22" t="s">
        <v>508</v>
      </c>
      <c r="BG511" s="22" t="str">
        <f>IF(BG494="OUI","x","-")</f>
        <v>-</v>
      </c>
      <c r="BH511" s="22" t="str">
        <f>IF(BH494="OUI","x","-")</f>
        <v>-</v>
      </c>
      <c r="BI511" s="22" t="str">
        <f>IF(BI494="OUI","x","-")</f>
        <v>-</v>
      </c>
      <c r="BJ511" s="22" t="str">
        <f>IF(BJ494="OUI","x","-")</f>
        <v>-</v>
      </c>
      <c r="BK511" s="22" t="str">
        <f>IF(BK494="OUI","x","-")</f>
        <v>-</v>
      </c>
      <c r="BL511" s="22" t="s">
        <v>508</v>
      </c>
      <c r="BM511" s="22" t="str">
        <f>IF(BM494="OUI","x","-")</f>
        <v>-</v>
      </c>
      <c r="BN511" s="22" t="str">
        <f>IF(BN494="OUI","x","-")</f>
        <v>-</v>
      </c>
      <c r="BO511" s="22" t="str">
        <f>IF(BO494="OUI","x","-")</f>
        <v>-</v>
      </c>
      <c r="BP511" s="22" t="str">
        <f>IF(BP494="OUI","x","-")</f>
        <v>-</v>
      </c>
      <c r="BQ511" s="22" t="str">
        <f t="shared" ref="BQ511:CO511" si="53">IF(BQ494="OUI","x","-")</f>
        <v>-</v>
      </c>
      <c r="BR511" s="22" t="str">
        <f t="shared" si="53"/>
        <v>-</v>
      </c>
      <c r="BS511" s="22" t="str">
        <f t="shared" si="53"/>
        <v>-</v>
      </c>
      <c r="BT511" s="22" t="str">
        <f>IF(BT494="OUI","x","-")</f>
        <v>-</v>
      </c>
      <c r="BU511" s="22" t="str">
        <f>IF(BU494="OUI","x","-")</f>
        <v>-</v>
      </c>
      <c r="BV511" s="22" t="str">
        <f>IF(BV494="OUI","x","-")</f>
        <v>-</v>
      </c>
      <c r="BW511" s="22" t="str">
        <f>IF(BW494="OUI","x","-")</f>
        <v>-</v>
      </c>
      <c r="BX511" s="22" t="str">
        <f t="shared" si="53"/>
        <v>-</v>
      </c>
      <c r="BY511" s="22" t="str">
        <f t="shared" si="53"/>
        <v>-</v>
      </c>
      <c r="BZ511" s="22" t="str">
        <f t="shared" si="53"/>
        <v>-</v>
      </c>
      <c r="CA511" s="22" t="str">
        <f t="shared" si="53"/>
        <v>-</v>
      </c>
      <c r="CB511" s="22" t="str">
        <f t="shared" si="53"/>
        <v>-</v>
      </c>
      <c r="CC511" s="22" t="str">
        <f t="shared" si="53"/>
        <v>-</v>
      </c>
      <c r="CD511" s="22" t="str">
        <f t="shared" si="53"/>
        <v>-</v>
      </c>
      <c r="CE511" s="22" t="str">
        <f t="shared" si="53"/>
        <v>-</v>
      </c>
      <c r="CF511" s="22" t="str">
        <f t="shared" si="53"/>
        <v>-</v>
      </c>
      <c r="CG511" s="22" t="str">
        <f t="shared" si="53"/>
        <v>-</v>
      </c>
      <c r="CH511" s="22" t="str">
        <f>IF(CH494="OUI","x","-")</f>
        <v>-</v>
      </c>
      <c r="CI511" s="22" t="str">
        <f>IF(CI494="OUI","x","-")</f>
        <v>-</v>
      </c>
      <c r="CJ511" s="22" t="str">
        <f>IF(CJ494="OUI","x","-")</f>
        <v>-</v>
      </c>
      <c r="CK511" s="22" t="str">
        <f>IF(CK494="OUI","x","-")</f>
        <v>-</v>
      </c>
      <c r="CL511" s="22" t="str">
        <f t="shared" si="53"/>
        <v>-</v>
      </c>
      <c r="CM511" s="22" t="str">
        <f t="shared" si="53"/>
        <v>-</v>
      </c>
      <c r="CN511" s="22" t="str">
        <f>IF(CN494="OUI","x","-")</f>
        <v>-</v>
      </c>
      <c r="CO511" s="22" t="str">
        <f t="shared" si="53"/>
        <v>-</v>
      </c>
      <c r="CP511" s="22" t="str">
        <f t="shared" ref="CP511:EO511" si="54">IF(CP494="OUI","x","-")</f>
        <v>-</v>
      </c>
      <c r="CQ511" s="22" t="str">
        <f t="shared" si="54"/>
        <v>-</v>
      </c>
      <c r="CR511" s="22" t="str">
        <f t="shared" si="54"/>
        <v>-</v>
      </c>
      <c r="CS511" s="22" t="str">
        <f t="shared" si="54"/>
        <v>-</v>
      </c>
      <c r="CT511" s="22" t="str">
        <f t="shared" si="54"/>
        <v>-</v>
      </c>
      <c r="CU511" s="22" t="str">
        <f t="shared" si="54"/>
        <v>-</v>
      </c>
      <c r="CV511" s="22" t="str">
        <f t="shared" si="54"/>
        <v>-</v>
      </c>
      <c r="CW511" s="22" t="str">
        <f t="shared" si="54"/>
        <v>-</v>
      </c>
      <c r="CX511" s="22" t="str">
        <f t="shared" si="54"/>
        <v>-</v>
      </c>
      <c r="CY511" s="22" t="str">
        <f t="shared" si="54"/>
        <v>-</v>
      </c>
      <c r="CZ511" s="22" t="str">
        <f t="shared" si="54"/>
        <v>-</v>
      </c>
      <c r="DA511" s="22" t="str">
        <f t="shared" si="54"/>
        <v>-</v>
      </c>
      <c r="DB511" s="22" t="str">
        <f t="shared" si="54"/>
        <v>-</v>
      </c>
      <c r="DC511" s="22" t="str">
        <f t="shared" si="54"/>
        <v>-</v>
      </c>
      <c r="DD511" s="22" t="str">
        <f t="shared" si="54"/>
        <v>-</v>
      </c>
      <c r="DE511" s="22" t="str">
        <f t="shared" si="54"/>
        <v>-</v>
      </c>
      <c r="DF511" s="22" t="str">
        <f t="shared" si="54"/>
        <v>-</v>
      </c>
      <c r="DG511" s="22" t="str">
        <f t="shared" si="54"/>
        <v>-</v>
      </c>
      <c r="DH511" s="22" t="str">
        <f t="shared" si="54"/>
        <v>-</v>
      </c>
      <c r="DI511" s="22" t="str">
        <f t="shared" si="54"/>
        <v>-</v>
      </c>
      <c r="DJ511" s="22" t="str">
        <f t="shared" si="54"/>
        <v>-</v>
      </c>
      <c r="DK511" s="22" t="str">
        <f t="shared" si="54"/>
        <v>-</v>
      </c>
      <c r="DL511" s="22" t="str">
        <f t="shared" si="54"/>
        <v>-</v>
      </c>
      <c r="DM511" s="22" t="str">
        <f t="shared" si="54"/>
        <v>-</v>
      </c>
      <c r="DN511" s="22" t="str">
        <f t="shared" si="54"/>
        <v>-</v>
      </c>
      <c r="DO511" s="22" t="str">
        <f t="shared" si="54"/>
        <v>-</v>
      </c>
      <c r="DP511" s="22" t="str">
        <f t="shared" si="54"/>
        <v>-</v>
      </c>
      <c r="DQ511" s="22" t="str">
        <f t="shared" si="54"/>
        <v>-</v>
      </c>
      <c r="DR511" s="22" t="str">
        <f t="shared" si="54"/>
        <v>-</v>
      </c>
      <c r="DS511" s="22" t="str">
        <f t="shared" si="54"/>
        <v>-</v>
      </c>
      <c r="DT511" s="22" t="str">
        <f t="shared" si="54"/>
        <v>-</v>
      </c>
      <c r="DU511" s="22" t="s">
        <v>508</v>
      </c>
      <c r="DV511" s="22" t="s">
        <v>508</v>
      </c>
      <c r="DW511" s="22" t="s">
        <v>508</v>
      </c>
      <c r="DX511" s="22" t="s">
        <v>508</v>
      </c>
      <c r="DY511" s="22" t="s">
        <v>508</v>
      </c>
      <c r="DZ511" s="22" t="s">
        <v>508</v>
      </c>
      <c r="EA511" s="22" t="s">
        <v>508</v>
      </c>
      <c r="EB511" s="22" t="s">
        <v>508</v>
      </c>
      <c r="EC511" s="22" t="s">
        <v>508</v>
      </c>
      <c r="ED511" s="22" t="s">
        <v>508</v>
      </c>
      <c r="EE511" s="22" t="s">
        <v>508</v>
      </c>
      <c r="EF511" s="22" t="s">
        <v>508</v>
      </c>
      <c r="EG511" s="22" t="s">
        <v>508</v>
      </c>
      <c r="EH511" s="22" t="s">
        <v>508</v>
      </c>
      <c r="EI511" s="22" t="s">
        <v>508</v>
      </c>
      <c r="EJ511" s="22" t="s">
        <v>508</v>
      </c>
      <c r="EK511" s="22" t="s">
        <v>508</v>
      </c>
      <c r="EL511" s="22" t="s">
        <v>508</v>
      </c>
      <c r="EM511" s="22" t="s">
        <v>508</v>
      </c>
      <c r="EN511" s="22" t="s">
        <v>508</v>
      </c>
      <c r="EO511" s="22" t="str">
        <f t="shared" si="54"/>
        <v>x</v>
      </c>
    </row>
  </sheetData>
  <sheetProtection insertColumns="0"/>
  <autoFilter ref="A4:EQ4" xr:uid="{00000000-0009-0000-0000-000006000000}"/>
  <mergeCells count="12">
    <mergeCell ref="B1:D1"/>
    <mergeCell ref="CM1:CO1"/>
    <mergeCell ref="CP1:CU1"/>
    <mergeCell ref="DP1:DQ1"/>
    <mergeCell ref="DR1:DS1"/>
    <mergeCell ref="DL1:DM1"/>
    <mergeCell ref="DN1:DO1"/>
    <mergeCell ref="DJ1:DK1"/>
    <mergeCell ref="DH1:DI1"/>
    <mergeCell ref="BU1:BX1"/>
    <mergeCell ref="CH1:CK1"/>
    <mergeCell ref="CV1:DG1"/>
  </mergeCells>
  <conditionalFormatting sqref="E163:E164 E12:E15 E69:E72 E17:E18">
    <cfRule type="beginsWith" dxfId="7287" priority="6418" operator="beginsWith" text="?">
      <formula>LEFT(E12,LEN("?"))="?"</formula>
    </cfRule>
  </conditionalFormatting>
  <conditionalFormatting sqref="E165:E166 E168">
    <cfRule type="beginsWith" dxfId="7286" priority="6417" operator="beginsWith" text="?">
      <formula>LEFT(E165,LEN("?"))="?"</formula>
    </cfRule>
  </conditionalFormatting>
  <conditionalFormatting sqref="E161:E162">
    <cfRule type="beginsWith" dxfId="7285" priority="6416" operator="beginsWith" text="?">
      <formula>LEFT(E161,LEN("?"))="?"</formula>
    </cfRule>
  </conditionalFormatting>
  <conditionalFormatting sqref="E171:E173">
    <cfRule type="beginsWith" dxfId="7284" priority="6415" operator="beginsWith" text="?">
      <formula>LEFT(E171,LEN("?"))="?"</formula>
    </cfRule>
  </conditionalFormatting>
  <conditionalFormatting sqref="E174">
    <cfRule type="beginsWith" dxfId="7283" priority="6414" operator="beginsWith" text="?">
      <formula>LEFT(E174,LEN("?"))="?"</formula>
    </cfRule>
  </conditionalFormatting>
  <conditionalFormatting sqref="E176:E177">
    <cfRule type="beginsWith" dxfId="7282" priority="6413" operator="beginsWith" text="?">
      <formula>LEFT(E176,LEN("?"))="?"</formula>
    </cfRule>
  </conditionalFormatting>
  <conditionalFormatting sqref="E181">
    <cfRule type="beginsWith" dxfId="7281" priority="6411" operator="beginsWith" text="?">
      <formula>LEFT(E181,LEN("?"))="?"</formula>
    </cfRule>
  </conditionalFormatting>
  <conditionalFormatting sqref="E179:E180">
    <cfRule type="beginsWith" dxfId="7280" priority="6412" operator="beginsWith" text="?">
      <formula>LEFT(E179,LEN("?"))="?"</formula>
    </cfRule>
  </conditionalFormatting>
  <conditionalFormatting sqref="E188">
    <cfRule type="beginsWith" dxfId="7279" priority="6410" operator="beginsWith" text="?">
      <formula>LEFT(E188,LEN("?"))="?"</formula>
    </cfRule>
  </conditionalFormatting>
  <conditionalFormatting sqref="E193:E196">
    <cfRule type="beginsWith" dxfId="7278" priority="6409" operator="beginsWith" text="?">
      <formula>LEFT(E193,LEN("?"))="?"</formula>
    </cfRule>
  </conditionalFormatting>
  <conditionalFormatting sqref="E190">
    <cfRule type="beginsWith" dxfId="7277" priority="6408" operator="beginsWith" text="?">
      <formula>LEFT(E190,LEN("?"))="?"</formula>
    </cfRule>
  </conditionalFormatting>
  <conditionalFormatting sqref="E198:E201">
    <cfRule type="beginsWith" dxfId="7276" priority="6407" operator="beginsWith" text="?">
      <formula>LEFT(E198,LEN("?"))="?"</formula>
    </cfRule>
  </conditionalFormatting>
  <conditionalFormatting sqref="E204">
    <cfRule type="beginsWith" dxfId="7275" priority="6406" operator="beginsWith" text="?">
      <formula>LEFT(E204,LEN("?"))="?"</formula>
    </cfRule>
  </conditionalFormatting>
  <conditionalFormatting sqref="E23:E27">
    <cfRule type="beginsWith" dxfId="7274" priority="6405" operator="beginsWith" text="?">
      <formula>LEFT(E23,LEN("?"))="?"</formula>
    </cfRule>
  </conditionalFormatting>
  <conditionalFormatting sqref="E29:E34">
    <cfRule type="beginsWith" dxfId="7273" priority="6404" operator="beginsWith" text="?">
      <formula>LEFT(E29,LEN("?"))="?"</formula>
    </cfRule>
  </conditionalFormatting>
  <conditionalFormatting sqref="E45:E52">
    <cfRule type="beginsWith" dxfId="7272" priority="6403" operator="beginsWith" text="?">
      <formula>LEFT(E45,LEN("?"))="?"</formula>
    </cfRule>
  </conditionalFormatting>
  <conditionalFormatting sqref="E57:E67">
    <cfRule type="beginsWith" dxfId="7271" priority="6400" operator="beginsWith" text="?">
      <formula>LEFT(E57,LEN("?"))="?"</formula>
    </cfRule>
  </conditionalFormatting>
  <conditionalFormatting sqref="E54:E55">
    <cfRule type="beginsWith" dxfId="7270" priority="6401" operator="beginsWith" text="?">
      <formula>LEFT(E54,LEN("?"))="?"</formula>
    </cfRule>
  </conditionalFormatting>
  <conditionalFormatting sqref="E74:E77">
    <cfRule type="beginsWith" dxfId="7269" priority="6399" operator="beginsWith" text="?">
      <formula>LEFT(E74,LEN("?"))="?"</formula>
    </cfRule>
  </conditionalFormatting>
  <conditionalFormatting sqref="E90:E91 E93">
    <cfRule type="beginsWith" dxfId="7268" priority="6398" operator="beginsWith" text="?">
      <formula>LEFT(E90,LEN("?"))="?"</formula>
    </cfRule>
  </conditionalFormatting>
  <conditionalFormatting sqref="E233">
    <cfRule type="beginsWith" dxfId="7267" priority="6392" operator="beginsWith" text="?">
      <formula>LEFT(E233,LEN("?"))="?"</formula>
    </cfRule>
  </conditionalFormatting>
  <conditionalFormatting sqref="E100:E103">
    <cfRule type="beginsWith" dxfId="7266" priority="6397" operator="beginsWith" text="?">
      <formula>LEFT(E100,LEN("?"))="?"</formula>
    </cfRule>
  </conditionalFormatting>
  <conditionalFormatting sqref="E139">
    <cfRule type="beginsWith" dxfId="7265" priority="6396" operator="beginsWith" text="?">
      <formula>LEFT(E139,LEN("?"))="?"</formula>
    </cfRule>
  </conditionalFormatting>
  <conditionalFormatting sqref="E141:E147">
    <cfRule type="beginsWith" dxfId="7264" priority="6395" operator="beginsWith" text="?">
      <formula>LEFT(E141,LEN("?"))="?"</formula>
    </cfRule>
  </conditionalFormatting>
  <conditionalFormatting sqref="E228:E229">
    <cfRule type="beginsWith" dxfId="7263" priority="6394" operator="beginsWith" text="?">
      <formula>LEFT(E228,LEN("?"))="?"</formula>
    </cfRule>
  </conditionalFormatting>
  <conditionalFormatting sqref="E231">
    <cfRule type="beginsWith" dxfId="7262" priority="6393" operator="beginsWith" text="?">
      <formula>LEFT(E231,LEN("?"))="?"</formula>
    </cfRule>
  </conditionalFormatting>
  <conditionalFormatting sqref="E236">
    <cfRule type="beginsWith" dxfId="7261" priority="6391" operator="beginsWith" text="?">
      <formula>LEFT(E236,LEN("?"))="?"</formula>
    </cfRule>
  </conditionalFormatting>
  <conditionalFormatting sqref="E242">
    <cfRule type="beginsWith" dxfId="7260" priority="6390" operator="beginsWith" text="?">
      <formula>LEFT(E242,LEN("?"))="?"</formula>
    </cfRule>
  </conditionalFormatting>
  <conditionalFormatting sqref="E247 E249:E253">
    <cfRule type="beginsWith" dxfId="7259" priority="6389" operator="beginsWith" text="?">
      <formula>LEFT(E247,LEN("?"))="?"</formula>
    </cfRule>
  </conditionalFormatting>
  <conditionalFormatting sqref="E255">
    <cfRule type="beginsWith" dxfId="7258" priority="6388" operator="beginsWith" text="?">
      <formula>LEFT(E255,LEN("?"))="?"</formula>
    </cfRule>
  </conditionalFormatting>
  <conditionalFormatting sqref="E257">
    <cfRule type="beginsWith" dxfId="7257" priority="6387" operator="beginsWith" text="?">
      <formula>LEFT(E257,LEN("?"))="?"</formula>
    </cfRule>
  </conditionalFormatting>
  <conditionalFormatting sqref="E263">
    <cfRule type="beginsWith" dxfId="7256" priority="6384" operator="beginsWith" text="?">
      <formula>LEFT(E263,LEN("?"))="?"</formula>
    </cfRule>
  </conditionalFormatting>
  <conditionalFormatting sqref="E157:E158">
    <cfRule type="beginsWith" dxfId="7255" priority="6366" operator="beginsWith" text="?">
      <formula>LEFT(E157,LEN("?"))="?"</formula>
    </cfRule>
  </conditionalFormatting>
  <conditionalFormatting sqref="E266">
    <cfRule type="beginsWith" dxfId="7254" priority="6383" operator="beginsWith" text="?">
      <formula>LEFT(E266,LEN("?"))="?"</formula>
    </cfRule>
  </conditionalFormatting>
  <conditionalFormatting sqref="E267">
    <cfRule type="beginsWith" dxfId="7253" priority="6382" operator="beginsWith" text="?">
      <formula>LEFT(E267,LEN("?"))="?"</formula>
    </cfRule>
  </conditionalFormatting>
  <conditionalFormatting sqref="E268">
    <cfRule type="beginsWith" dxfId="7252" priority="6381" operator="beginsWith" text="?">
      <formula>LEFT(E268,LEN("?"))="?"</formula>
    </cfRule>
  </conditionalFormatting>
  <conditionalFormatting sqref="E304:E305">
    <cfRule type="beginsWith" dxfId="7251" priority="6374" operator="beginsWith" text="?">
      <formula>LEFT(E304,LEN("?"))="?"</formula>
    </cfRule>
  </conditionalFormatting>
  <conditionalFormatting sqref="E156">
    <cfRule type="beginsWith" dxfId="7250" priority="6367" operator="beginsWith" text="?">
      <formula>LEFT(E156,LEN("?"))="?"</formula>
    </cfRule>
  </conditionalFormatting>
  <conditionalFormatting sqref="E307:E308">
    <cfRule type="beginsWith" dxfId="7249" priority="6373" operator="beginsWith" text="?">
      <formula>LEFT(E307,LEN("?"))="?"</formula>
    </cfRule>
  </conditionalFormatting>
  <conditionalFormatting sqref="E7">
    <cfRule type="beginsWith" dxfId="7248" priority="6365" operator="beginsWith" text="?">
      <formula>LEFT(E7,LEN("?"))="?"</formula>
    </cfRule>
  </conditionalFormatting>
  <conditionalFormatting sqref="E155">
    <cfRule type="beginsWith" dxfId="7247" priority="6368" operator="beginsWith" text="?">
      <formula>LEFT(E155,LEN("?"))="?"</formula>
    </cfRule>
  </conditionalFormatting>
  <conditionalFormatting sqref="E282">
    <cfRule type="beginsWith" dxfId="7246" priority="6357" operator="beginsWith" text="?">
      <formula>LEFT(E282,LEN("?"))="?"</formula>
    </cfRule>
  </conditionalFormatting>
  <conditionalFormatting sqref="E8">
    <cfRule type="beginsWith" dxfId="7245" priority="6364" operator="beginsWith" text="?">
      <formula>LEFT(E8,LEN("?"))="?"</formula>
    </cfRule>
  </conditionalFormatting>
  <conditionalFormatting sqref="E283">
    <cfRule type="beginsWith" dxfId="7244" priority="6356" operator="beginsWith" text="?">
      <formula>LEFT(E283,LEN("?"))="?"</formula>
    </cfRule>
  </conditionalFormatting>
  <conditionalFormatting sqref="E346:E347">
    <cfRule type="beginsWith" dxfId="7243" priority="6361" operator="beginsWith" text="?">
      <formula>LEFT(E346,LEN("?"))="?"</formula>
    </cfRule>
  </conditionalFormatting>
  <conditionalFormatting sqref="E433:E438">
    <cfRule type="beginsWith" dxfId="7242" priority="6351" operator="beginsWith" text="?">
      <formula>LEFT(E433,LEN("?"))="?"</formula>
    </cfRule>
  </conditionalFormatting>
  <conditionalFormatting sqref="E85:E88">
    <cfRule type="beginsWith" dxfId="7241" priority="6346" operator="beginsWith" text="?">
      <formula>LEFT(E85,LEN("?"))="?"</formula>
    </cfRule>
  </conditionalFormatting>
  <conditionalFormatting sqref="E16">
    <cfRule type="beginsWith" dxfId="7240" priority="6348" operator="beginsWith" text="?">
      <formula>LEFT(E16,LEN("?"))="?"</formula>
    </cfRule>
  </conditionalFormatting>
  <conditionalFormatting sqref="E20:E21">
    <cfRule type="beginsWith" dxfId="7239" priority="6347" operator="beginsWith" text="?">
      <formula>LEFT(E20,LEN("?"))="?"</formula>
    </cfRule>
  </conditionalFormatting>
  <conditionalFormatting sqref="E105:E108">
    <cfRule type="beginsWith" dxfId="7238" priority="6350" operator="beginsWith" text="?">
      <formula>LEFT(E105,LEN("?"))="?"</formula>
    </cfRule>
  </conditionalFormatting>
  <conditionalFormatting sqref="E110:E113 E115:E118">
    <cfRule type="beginsWith" dxfId="7237" priority="6349" operator="beginsWith" text="?">
      <formula>LEFT(E110,LEN("?"))="?"</formula>
    </cfRule>
  </conditionalFormatting>
  <conditionalFormatting sqref="E92">
    <cfRule type="beginsWith" dxfId="7236" priority="6345" operator="beginsWith" text="?">
      <formula>LEFT(E92,LEN("?"))="?"</formula>
    </cfRule>
  </conditionalFormatting>
  <conditionalFormatting sqref="E169">
    <cfRule type="beginsWith" dxfId="7235" priority="6344" operator="beginsWith" text="?">
      <formula>LEFT(E169,LEN("?"))="?"</formula>
    </cfRule>
  </conditionalFormatting>
  <conditionalFormatting sqref="E9">
    <cfRule type="beginsWith" dxfId="7234" priority="6343" operator="beginsWith" text="?">
      <formula>LEFT(E9,LEN("?"))="?"</formula>
    </cfRule>
  </conditionalFormatting>
  <conditionalFormatting sqref="E10">
    <cfRule type="beginsWith" dxfId="7233" priority="6342" operator="beginsWith" text="?">
      <formula>LEFT(E10,LEN("?"))="?"</formula>
    </cfRule>
  </conditionalFormatting>
  <conditionalFormatting sqref="E286:E289">
    <cfRule type="beginsWith" dxfId="7232" priority="6341" operator="beginsWith" text="?">
      <formula>LEFT(E286,LEN("?"))="?"</formula>
    </cfRule>
  </conditionalFormatting>
  <conditionalFormatting sqref="E238">
    <cfRule type="beginsWith" dxfId="7231" priority="6333" operator="beginsWith" text="?">
      <formula>LEFT(E238,LEN("?"))="?"</formula>
    </cfRule>
  </conditionalFormatting>
  <conditionalFormatting sqref="E240">
    <cfRule type="beginsWith" dxfId="7230" priority="6332" operator="beginsWith" text="?">
      <formula>LEFT(E240,LEN("?"))="?"</formula>
    </cfRule>
  </conditionalFormatting>
  <conditionalFormatting sqref="E278">
    <cfRule type="beginsWith" dxfId="7229" priority="6330" operator="beginsWith" text="?">
      <formula>LEFT(E278,LEN("?"))="?"</formula>
    </cfRule>
  </conditionalFormatting>
  <conditionalFormatting sqref="E36:E43">
    <cfRule type="beginsWith" dxfId="7228" priority="6339" operator="beginsWith" text="?">
      <formula>LEFT(E36,LEN("?"))="?"</formula>
    </cfRule>
  </conditionalFormatting>
  <conditionalFormatting sqref="E131:E137">
    <cfRule type="beginsWith" dxfId="7227" priority="6338" operator="beginsWith" text="?">
      <formula>LEFT(E131,LEN("?"))="?"</formula>
    </cfRule>
  </conditionalFormatting>
  <conditionalFormatting sqref="E97">
    <cfRule type="beginsWith" dxfId="7226" priority="6335" operator="beginsWith" text="?">
      <formula>LEFT(E97,LEN("?"))="?"</formula>
    </cfRule>
  </conditionalFormatting>
  <conditionalFormatting sqref="E167">
    <cfRule type="beginsWith" dxfId="7225" priority="6321" operator="beginsWith" text="?">
      <formula>LEFT(E167,LEN("?"))="?"</formula>
    </cfRule>
  </conditionalFormatting>
  <conditionalFormatting sqref="E95:E96 E98">
    <cfRule type="beginsWith" dxfId="7224" priority="6336" operator="beginsWith" text="?">
      <formula>LEFT(E95,LEN("?"))="?"</formula>
    </cfRule>
  </conditionalFormatting>
  <conditionalFormatting sqref="E184">
    <cfRule type="beginsWith" dxfId="7223" priority="6320" operator="beginsWith" text="?">
      <formula>LEFT(E184,LEN("?"))="?"</formula>
    </cfRule>
  </conditionalFormatting>
  <conditionalFormatting sqref="E125:E128">
    <cfRule type="beginsWith" dxfId="7222" priority="6326" operator="beginsWith" text="?">
      <formula>LEFT(E125,LEN("?"))="?"</formula>
    </cfRule>
  </conditionalFormatting>
  <conditionalFormatting sqref="E245">
    <cfRule type="beginsWith" dxfId="7221" priority="6315" operator="beginsWith" text="?">
      <formula>LEFT(E245,LEN("?"))="?"</formula>
    </cfRule>
  </conditionalFormatting>
  <conditionalFormatting sqref="E120:E123">
    <cfRule type="beginsWith" dxfId="7220" priority="6327" operator="beginsWith" text="?">
      <formula>LEFT(E120,LEN("?"))="?"</formula>
    </cfRule>
  </conditionalFormatting>
  <conditionalFormatting sqref="E275">
    <cfRule type="beginsWith" dxfId="7219" priority="6313" operator="beginsWith" text="?">
      <formula>LEFT(E275,LEN("?"))="?"</formula>
    </cfRule>
  </conditionalFormatting>
  <conditionalFormatting sqref="E276">
    <cfRule type="beginsWith" dxfId="7218" priority="6312" operator="beginsWith" text="?">
      <formula>LEFT(E276,LEN("?"))="?"</formula>
    </cfRule>
  </conditionalFormatting>
  <conditionalFormatting sqref="E207 E210:E215">
    <cfRule type="beginsWith" dxfId="7217" priority="6319" operator="beginsWith" text="?">
      <formula>LEFT(E207,LEN("?"))="?"</formula>
    </cfRule>
  </conditionalFormatting>
  <conditionalFormatting sqref="E224">
    <cfRule type="beginsWith" dxfId="7216" priority="6317" operator="beginsWith" text="?">
      <formula>LEFT(E224,LEN("?"))="?"</formula>
    </cfRule>
  </conditionalFormatting>
  <conditionalFormatting sqref="E244">
    <cfRule type="beginsWith" dxfId="7215" priority="6316" operator="beginsWith" text="?">
      <formula>LEFT(E244,LEN("?"))="?"</formula>
    </cfRule>
  </conditionalFormatting>
  <conditionalFormatting sqref="E273">
    <cfRule type="beginsWith" dxfId="7214" priority="6307" operator="beginsWith" text="?">
      <formula>LEFT(E273,LEN("?"))="?"</formula>
    </cfRule>
  </conditionalFormatting>
  <conditionalFormatting sqref="E269">
    <cfRule type="beginsWith" dxfId="7213" priority="6311" operator="beginsWith" text="?">
      <formula>LEFT(E269,LEN("?"))="?"</formula>
    </cfRule>
  </conditionalFormatting>
  <conditionalFormatting sqref="E270">
    <cfRule type="beginsWith" dxfId="7212" priority="6310" operator="beginsWith" text="?">
      <formula>LEFT(E270,LEN("?"))="?"</formula>
    </cfRule>
  </conditionalFormatting>
  <conditionalFormatting sqref="E271">
    <cfRule type="beginsWith" dxfId="7211" priority="6309" operator="beginsWith" text="?">
      <formula>LEFT(E271,LEN("?"))="?"</formula>
    </cfRule>
  </conditionalFormatting>
  <conditionalFormatting sqref="E272">
    <cfRule type="beginsWith" dxfId="7210" priority="6308" operator="beginsWith" text="?">
      <formula>LEFT(E272,LEN("?"))="?"</formula>
    </cfRule>
  </conditionalFormatting>
  <conditionalFormatting sqref="E274">
    <cfRule type="beginsWith" dxfId="7209" priority="6306" operator="beginsWith" text="?">
      <formula>LEFT(E274,LEN("?"))="?"</formula>
    </cfRule>
  </conditionalFormatting>
  <conditionalFormatting sqref="E294">
    <cfRule type="beginsWith" dxfId="7208" priority="6295" operator="beginsWith" text="?">
      <formula>LEFT(E294,LEN("?"))="?"</formula>
    </cfRule>
  </conditionalFormatting>
  <conditionalFormatting sqref="E296">
    <cfRule type="beginsWith" dxfId="7207" priority="6292" operator="beginsWith" text="?">
      <formula>LEFT(E296,LEN("?"))="?"</formula>
    </cfRule>
  </conditionalFormatting>
  <conditionalFormatting sqref="E298">
    <cfRule type="beginsWith" dxfId="7206" priority="6303" operator="beginsWith" text="?">
      <formula>LEFT(E298,LEN("?"))="?"</formula>
    </cfRule>
  </conditionalFormatting>
  <conditionalFormatting sqref="E292">
    <cfRule type="beginsWith" dxfId="7205" priority="6297" operator="beginsWith" text="?">
      <formula>LEFT(E292,LEN("?"))="?"</formula>
    </cfRule>
  </conditionalFormatting>
  <conditionalFormatting sqref="E293">
    <cfRule type="beginsWith" dxfId="7204" priority="6296" operator="beginsWith" text="?">
      <formula>LEFT(E293,LEN("?"))="?"</formula>
    </cfRule>
  </conditionalFormatting>
  <conditionalFormatting sqref="E299">
    <cfRule type="beginsWith" dxfId="7203" priority="6298" operator="beginsWith" text="?">
      <formula>LEFT(E299,LEN("?"))="?"</formula>
    </cfRule>
  </conditionalFormatting>
  <conditionalFormatting sqref="E295">
    <cfRule type="beginsWith" dxfId="7202" priority="6293" operator="beginsWith" text="?">
      <formula>LEFT(E295,LEN("?"))="?"</formula>
    </cfRule>
  </conditionalFormatting>
  <conditionalFormatting sqref="E219">
    <cfRule type="beginsWith" dxfId="7201" priority="6251" operator="beginsWith" text="?">
      <formula>LEFT(E219,LEN("?"))="?"</formula>
    </cfRule>
  </conditionalFormatting>
  <conditionalFormatting sqref="E79:E83">
    <cfRule type="beginsWith" dxfId="7200" priority="6253" operator="beginsWith" text="?">
      <formula>LEFT(E79,LEN("?"))="?"</formula>
    </cfRule>
  </conditionalFormatting>
  <conditionalFormatting sqref="E218">
    <cfRule type="beginsWith" dxfId="7199" priority="6252" operator="beginsWith" text="?">
      <formula>LEFT(E218,LEN("?"))="?"</formula>
    </cfRule>
  </conditionalFormatting>
  <conditionalFormatting sqref="E226">
    <cfRule type="beginsWith" dxfId="7198" priority="6249" operator="beginsWith" text="?">
      <formula>LEFT(E226,LEN("?"))="?"</formula>
    </cfRule>
  </conditionalFormatting>
  <conditionalFormatting sqref="E220:E221">
    <cfRule type="beginsWith" dxfId="7197" priority="6250" operator="beginsWith" text="?">
      <formula>LEFT(E220,LEN("?"))="?"</formula>
    </cfRule>
  </conditionalFormatting>
  <conditionalFormatting sqref="E300:E302">
    <cfRule type="beginsWith" dxfId="7196" priority="6248" operator="beginsWith" text="?">
      <formula>LEFT(E300,LEN("?"))="?"</formula>
    </cfRule>
  </conditionalFormatting>
  <conditionalFormatting sqref="E310:E315">
    <cfRule type="beginsWith" dxfId="7195" priority="6247" operator="beginsWith" text="?">
      <formula>LEFT(E310,LEN("?"))="?"</formula>
    </cfRule>
  </conditionalFormatting>
  <conditionalFormatting sqref="E317:E319">
    <cfRule type="beginsWith" dxfId="7194" priority="6246" operator="beginsWith" text="?">
      <formula>LEFT(E317,LEN("?"))="?"</formula>
    </cfRule>
  </conditionalFormatting>
  <conditionalFormatting sqref="E321">
    <cfRule type="beginsWith" dxfId="7193" priority="6245" operator="beginsWith" text="?">
      <formula>LEFT(E321,LEN("?"))="?"</formula>
    </cfRule>
  </conditionalFormatting>
  <conditionalFormatting sqref="E340">
    <cfRule type="beginsWith" dxfId="7192" priority="6244" operator="beginsWith" text="?">
      <formula>LEFT(E340,LEN("?"))="?"</formula>
    </cfRule>
  </conditionalFormatting>
  <conditionalFormatting sqref="E342:E344">
    <cfRule type="beginsWith" dxfId="7191" priority="6243" operator="beginsWith" text="?">
      <formula>LEFT(E342,LEN("?"))="?"</formula>
    </cfRule>
  </conditionalFormatting>
  <conditionalFormatting sqref="E352:E357">
    <cfRule type="beginsWith" dxfId="7190" priority="6242" operator="beginsWith" text="?">
      <formula>LEFT(E352,LEN("?"))="?"</formula>
    </cfRule>
  </conditionalFormatting>
  <conditionalFormatting sqref="E359:E361">
    <cfRule type="beginsWith" dxfId="7189" priority="6241" operator="beginsWith" text="?">
      <formula>LEFT(E359,LEN("?"))="?"</formula>
    </cfRule>
  </conditionalFormatting>
  <conditionalFormatting sqref="E363">
    <cfRule type="beginsWith" dxfId="7188" priority="6240" operator="beginsWith" text="?">
      <formula>LEFT(E363,LEN("?"))="?"</formula>
    </cfRule>
  </conditionalFormatting>
  <conditionalFormatting sqref="E367">
    <cfRule type="beginsWith" dxfId="7187" priority="6239" operator="beginsWith" text="?">
      <formula>LEFT(E367,LEN("?"))="?"</formula>
    </cfRule>
  </conditionalFormatting>
  <conditionalFormatting sqref="E369">
    <cfRule type="beginsWith" dxfId="7186" priority="6238" operator="beginsWith" text="?">
      <formula>LEFT(E369,LEN("?"))="?"</formula>
    </cfRule>
  </conditionalFormatting>
  <conditionalFormatting sqref="E371">
    <cfRule type="beginsWith" dxfId="7185" priority="6237" operator="beginsWith" text="?">
      <formula>LEFT(E371,LEN("?"))="?"</formula>
    </cfRule>
  </conditionalFormatting>
  <conditionalFormatting sqref="E373:E377">
    <cfRule type="beginsWith" dxfId="7184" priority="6236" operator="beginsWith" text="?">
      <formula>LEFT(E373,LEN("?"))="?"</formula>
    </cfRule>
  </conditionalFormatting>
  <conditionalFormatting sqref="E379:E384">
    <cfRule type="beginsWith" dxfId="7183" priority="6235" operator="beginsWith" text="?">
      <formula>LEFT(E379,LEN("?"))="?"</formula>
    </cfRule>
  </conditionalFormatting>
  <conditionalFormatting sqref="E386 E388">
    <cfRule type="beginsWith" dxfId="7182" priority="6234" operator="beginsWith" text="?">
      <formula>LEFT(E386,LEN("?"))="?"</formula>
    </cfRule>
  </conditionalFormatting>
  <conditionalFormatting sqref="E459">
    <cfRule type="beginsWith" dxfId="7181" priority="6233" operator="beginsWith" text="?">
      <formula>LEFT(E459,LEN("?"))="?"</formula>
    </cfRule>
  </conditionalFormatting>
  <conditionalFormatting sqref="E464">
    <cfRule type="beginsWith" dxfId="7180" priority="6232" operator="beginsWith" text="?">
      <formula>LEFT(E464,LEN("?"))="?"</formula>
    </cfRule>
  </conditionalFormatting>
  <conditionalFormatting sqref="E476">
    <cfRule type="beginsWith" dxfId="7179" priority="6231" operator="beginsWith" text="?">
      <formula>LEFT(E476,LEN("?"))="?"</formula>
    </cfRule>
  </conditionalFormatting>
  <conditionalFormatting sqref="E341">
    <cfRule type="beginsWith" dxfId="7178" priority="6230" operator="beginsWith" text="?">
      <formula>LEFT(E341,LEN("?"))="?"</formula>
    </cfRule>
  </conditionalFormatting>
  <conditionalFormatting sqref="E259">
    <cfRule type="beginsWith" dxfId="7177" priority="6229" operator="beginsWith" text="?">
      <formula>LEFT(E259,LEN("?"))="?"</formula>
    </cfRule>
  </conditionalFormatting>
  <conditionalFormatting sqref="E261">
    <cfRule type="beginsWith" dxfId="7176" priority="6228" operator="beginsWith" text="?">
      <formula>LEFT(E261,LEN("?"))="?"</formula>
    </cfRule>
  </conditionalFormatting>
  <conditionalFormatting sqref="F6 DI454 DI154 DI217 DI492 DI488 DI490 DI475 CM454 CM154 CM217 CM448 CM475 CO475 CO448 CO217 CO154 CO454 U6:AG6 U445:AG445 BG6:BL6 BG445:BL445 BN445:CO445 BN6:DS6">
    <cfRule type="expression" dxfId="7175" priority="6166">
      <formula>IF(F6="NON",1,0)</formula>
    </cfRule>
  </conditionalFormatting>
  <conditionalFormatting sqref="F445">
    <cfRule type="expression" dxfId="7174" priority="6163">
      <formula>IF(F445="NON",1,0)</formula>
    </cfRule>
  </conditionalFormatting>
  <conditionalFormatting sqref="F154">
    <cfRule type="expression" dxfId="7173" priority="6165">
      <formula>IF(F154="NON",1,0)</formula>
    </cfRule>
  </conditionalFormatting>
  <conditionalFormatting sqref="F217">
    <cfRule type="expression" dxfId="7172" priority="6164">
      <formula>IF(F217="NON",1,0)</formula>
    </cfRule>
  </conditionalFormatting>
  <conditionalFormatting sqref="F448">
    <cfRule type="expression" dxfId="7171" priority="6162">
      <formula>IF(F448="NON",1,0)</formula>
    </cfRule>
  </conditionalFormatting>
  <conditionalFormatting sqref="F454">
    <cfRule type="expression" dxfId="7170" priority="6161">
      <formula>IF(F454="NON",1,0)</formula>
    </cfRule>
  </conditionalFormatting>
  <conditionalFormatting sqref="F475">
    <cfRule type="expression" dxfId="7169" priority="6160">
      <formula>IF(F475="NON",1,0)</formula>
    </cfRule>
  </conditionalFormatting>
  <conditionalFormatting sqref="F478">
    <cfRule type="expression" dxfId="7168" priority="6159">
      <formula>IF(F478="NON",1,0)</formula>
    </cfRule>
  </conditionalFormatting>
  <conditionalFormatting sqref="F488">
    <cfRule type="expression" dxfId="7167" priority="6158">
      <formula>IF(F488="NON",1,0)</formula>
    </cfRule>
  </conditionalFormatting>
  <conditionalFormatting sqref="F490">
    <cfRule type="expression" dxfId="7166" priority="6157">
      <formula>IF(F490="NON",1,0)</formula>
    </cfRule>
  </conditionalFormatting>
  <conditionalFormatting sqref="F492">
    <cfRule type="expression" dxfId="7165" priority="6156">
      <formula>IF(F492="NON",1,0)</formula>
    </cfRule>
  </conditionalFormatting>
  <conditionalFormatting sqref="F494">
    <cfRule type="expression" dxfId="7164" priority="6155">
      <formula>IF(F494="NON",1,0)</formula>
    </cfRule>
  </conditionalFormatting>
  <conditionalFormatting sqref="I475">
    <cfRule type="expression" dxfId="7163" priority="6024">
      <formula>IF(I475="NON",1,0)</formula>
    </cfRule>
  </conditionalFormatting>
  <conditionalFormatting sqref="I488">
    <cfRule type="expression" dxfId="7162" priority="6022">
      <formula>IF(I488="NON",1,0)</formula>
    </cfRule>
  </conditionalFormatting>
  <conditionalFormatting sqref="I490">
    <cfRule type="expression" dxfId="7161" priority="6021">
      <formula>IF(I490="NON",1,0)</formula>
    </cfRule>
  </conditionalFormatting>
  <conditionalFormatting sqref="K492">
    <cfRule type="expression" dxfId="7160" priority="5994">
      <formula>IF(K492="NON",1,0)</formula>
    </cfRule>
  </conditionalFormatting>
  <conditionalFormatting sqref="K494">
    <cfRule type="expression" dxfId="7159" priority="5993">
      <formula>IF(K494="NON",1,0)</formula>
    </cfRule>
  </conditionalFormatting>
  <conditionalFormatting sqref="K496">
    <cfRule type="expression" dxfId="7158" priority="5992">
      <formula>IF(K496="NON",1,0)</formula>
    </cfRule>
  </conditionalFormatting>
  <conditionalFormatting sqref="H448">
    <cfRule type="expression" dxfId="7157" priority="6039">
      <formula>IF(H448="NON",1,0)</formula>
    </cfRule>
  </conditionalFormatting>
  <conditionalFormatting sqref="H475">
    <cfRule type="expression" dxfId="7156" priority="6037">
      <formula>IF(H475="NON",1,0)</formula>
    </cfRule>
  </conditionalFormatting>
  <conditionalFormatting sqref="H488">
    <cfRule type="expression" dxfId="7155" priority="6035">
      <formula>IF(H488="NON",1,0)</formula>
    </cfRule>
  </conditionalFormatting>
  <conditionalFormatting sqref="F496">
    <cfRule type="expression" dxfId="7154" priority="6070">
      <formula>IF(F496="NON",1,0)</formula>
    </cfRule>
  </conditionalFormatting>
  <conditionalFormatting sqref="J488">
    <cfRule type="expression" dxfId="7153" priority="6009">
      <formula>IF(J488="NON",1,0)</formula>
    </cfRule>
  </conditionalFormatting>
  <conditionalFormatting sqref="J490">
    <cfRule type="expression" dxfId="7152" priority="6008">
      <formula>IF(J490="NON",1,0)</formula>
    </cfRule>
  </conditionalFormatting>
  <conditionalFormatting sqref="J492">
    <cfRule type="expression" dxfId="7151" priority="6007">
      <formula>IF(J492="NON",1,0)</formula>
    </cfRule>
  </conditionalFormatting>
  <conditionalFormatting sqref="J494">
    <cfRule type="expression" dxfId="7150" priority="6006">
      <formula>IF(J494="NON",1,0)</formula>
    </cfRule>
  </conditionalFormatting>
  <conditionalFormatting sqref="J496">
    <cfRule type="expression" dxfId="7149" priority="6005">
      <formula>IF(J496="NON",1,0)</formula>
    </cfRule>
  </conditionalFormatting>
  <conditionalFormatting sqref="K6">
    <cfRule type="expression" dxfId="7148" priority="6004">
      <formula>IF(K6="NON",1,0)</formula>
    </cfRule>
  </conditionalFormatting>
  <conditionalFormatting sqref="K154">
    <cfRule type="expression" dxfId="7147" priority="6003">
      <formula>IF(K154="NON",1,0)</formula>
    </cfRule>
  </conditionalFormatting>
  <conditionalFormatting sqref="I217">
    <cfRule type="expression" dxfId="7146" priority="6028">
      <formula>IF(I217="NON",1,0)</formula>
    </cfRule>
  </conditionalFormatting>
  <conditionalFormatting sqref="I448">
    <cfRule type="expression" dxfId="7145" priority="6026">
      <formula>IF(I448="NON",1,0)</formula>
    </cfRule>
  </conditionalFormatting>
  <conditionalFormatting sqref="J154">
    <cfRule type="expression" dxfId="7144" priority="6016">
      <formula>IF(J154="NON",1,0)</formula>
    </cfRule>
  </conditionalFormatting>
  <conditionalFormatting sqref="E387">
    <cfRule type="beginsWith" dxfId="7143" priority="6057" operator="beginsWith" text="?">
      <formula>LEFT(E387,LEN("?"))="?"</formula>
    </cfRule>
  </conditionalFormatting>
  <conditionalFormatting sqref="G6">
    <cfRule type="expression" dxfId="7142" priority="6056">
      <formula>IF(G6="NON",1,0)</formula>
    </cfRule>
  </conditionalFormatting>
  <conditionalFormatting sqref="G154">
    <cfRule type="expression" dxfId="7141" priority="6055">
      <formula>IF(G154="NON",1,0)</formula>
    </cfRule>
  </conditionalFormatting>
  <conditionalFormatting sqref="G217">
    <cfRule type="expression" dxfId="7140" priority="6054">
      <formula>IF(G217="NON",1,0)</formula>
    </cfRule>
  </conditionalFormatting>
  <conditionalFormatting sqref="G445">
    <cfRule type="expression" dxfId="7139" priority="6053">
      <formula>IF(G445="NON",1,0)</formula>
    </cfRule>
  </conditionalFormatting>
  <conditionalFormatting sqref="G448">
    <cfRule type="expression" dxfId="7138" priority="6052">
      <formula>IF(G448="NON",1,0)</formula>
    </cfRule>
  </conditionalFormatting>
  <conditionalFormatting sqref="G454">
    <cfRule type="expression" dxfId="7137" priority="6051">
      <formula>IF(G454="NON",1,0)</formula>
    </cfRule>
  </conditionalFormatting>
  <conditionalFormatting sqref="G475">
    <cfRule type="expression" dxfId="7136" priority="6050">
      <formula>IF(G475="NON",1,0)</formula>
    </cfRule>
  </conditionalFormatting>
  <conditionalFormatting sqref="G478">
    <cfRule type="expression" dxfId="7135" priority="6049">
      <formula>IF(G478="NON",1,0)</formula>
    </cfRule>
  </conditionalFormatting>
  <conditionalFormatting sqref="G488">
    <cfRule type="expression" dxfId="7134" priority="6048">
      <formula>IF(G488="NON",1,0)</formula>
    </cfRule>
  </conditionalFormatting>
  <conditionalFormatting sqref="G490">
    <cfRule type="expression" dxfId="7133" priority="6047">
      <formula>IF(G490="NON",1,0)</formula>
    </cfRule>
  </conditionalFormatting>
  <conditionalFormatting sqref="G492">
    <cfRule type="expression" dxfId="7132" priority="6046">
      <formula>IF(G492="NON",1,0)</formula>
    </cfRule>
  </conditionalFormatting>
  <conditionalFormatting sqref="G494">
    <cfRule type="expression" dxfId="7131" priority="6045">
      <formula>IF(G494="NON",1,0)</formula>
    </cfRule>
  </conditionalFormatting>
  <conditionalFormatting sqref="G496">
    <cfRule type="expression" dxfId="7130" priority="6044">
      <formula>IF(G496="NON",1,0)</formula>
    </cfRule>
  </conditionalFormatting>
  <conditionalFormatting sqref="H6">
    <cfRule type="expression" dxfId="7129" priority="6043">
      <formula>IF(H6="NON",1,0)</formula>
    </cfRule>
  </conditionalFormatting>
  <conditionalFormatting sqref="H154">
    <cfRule type="expression" dxfId="7128" priority="6042">
      <formula>IF(H154="NON",1,0)</formula>
    </cfRule>
  </conditionalFormatting>
  <conditionalFormatting sqref="H217">
    <cfRule type="expression" dxfId="7127" priority="6041">
      <formula>IF(H217="NON",1,0)</formula>
    </cfRule>
  </conditionalFormatting>
  <conditionalFormatting sqref="H454">
    <cfRule type="expression" dxfId="7126" priority="6038">
      <formula>IF(H454="NON",1,0)</formula>
    </cfRule>
  </conditionalFormatting>
  <conditionalFormatting sqref="K475">
    <cfRule type="expression" dxfId="7125" priority="5998">
      <formula>IF(K475="NON",1,0)</formula>
    </cfRule>
  </conditionalFormatting>
  <conditionalFormatting sqref="H490">
    <cfRule type="expression" dxfId="7124" priority="6034">
      <formula>IF(H490="NON",1,0)</formula>
    </cfRule>
  </conditionalFormatting>
  <conditionalFormatting sqref="H492">
    <cfRule type="expression" dxfId="7123" priority="6033">
      <formula>IF(H492="NON",1,0)</formula>
    </cfRule>
  </conditionalFormatting>
  <conditionalFormatting sqref="H494">
    <cfRule type="expression" dxfId="7122" priority="6032">
      <formula>IF(H494="NON",1,0)</formula>
    </cfRule>
  </conditionalFormatting>
  <conditionalFormatting sqref="H496">
    <cfRule type="expression" dxfId="7121" priority="6031">
      <formula>IF(H496="NON",1,0)</formula>
    </cfRule>
  </conditionalFormatting>
  <conditionalFormatting sqref="I6">
    <cfRule type="expression" dxfId="7120" priority="6030">
      <formula>IF(I6="NON",1,0)</formula>
    </cfRule>
  </conditionalFormatting>
  <conditionalFormatting sqref="I154">
    <cfRule type="expression" dxfId="7119" priority="6029">
      <formula>IF(I154="NON",1,0)</formula>
    </cfRule>
  </conditionalFormatting>
  <conditionalFormatting sqref="I454">
    <cfRule type="expression" dxfId="7118" priority="6025">
      <formula>IF(I454="NON",1,0)</formula>
    </cfRule>
  </conditionalFormatting>
  <conditionalFormatting sqref="I492">
    <cfRule type="expression" dxfId="7117" priority="6020">
      <formula>IF(I492="NON",1,0)</formula>
    </cfRule>
  </conditionalFormatting>
  <conditionalFormatting sqref="I494">
    <cfRule type="expression" dxfId="7116" priority="6019">
      <formula>IF(I494="NON",1,0)</formula>
    </cfRule>
  </conditionalFormatting>
  <conditionalFormatting sqref="I496">
    <cfRule type="expression" dxfId="7115" priority="6018">
      <formula>IF(I496="NON",1,0)</formula>
    </cfRule>
  </conditionalFormatting>
  <conditionalFormatting sqref="J6">
    <cfRule type="expression" dxfId="7114" priority="6017">
      <formula>IF(J6="NON",1,0)</formula>
    </cfRule>
  </conditionalFormatting>
  <conditionalFormatting sqref="J217">
    <cfRule type="expression" dxfId="7113" priority="6015">
      <formula>IF(J217="NON",1,0)</formula>
    </cfRule>
  </conditionalFormatting>
  <conditionalFormatting sqref="J448">
    <cfRule type="expression" dxfId="7112" priority="6013">
      <formula>IF(J448="NON",1,0)</formula>
    </cfRule>
  </conditionalFormatting>
  <conditionalFormatting sqref="J454">
    <cfRule type="expression" dxfId="7111" priority="6012">
      <formula>IF(J454="NON",1,0)</formula>
    </cfRule>
  </conditionalFormatting>
  <conditionalFormatting sqref="J475">
    <cfRule type="expression" dxfId="7110" priority="6011">
      <formula>IF(J475="NON",1,0)</formula>
    </cfRule>
  </conditionalFormatting>
  <conditionalFormatting sqref="J478">
    <cfRule type="expression" dxfId="7109" priority="6010">
      <formula>IF(J478="NON",1,0)</formula>
    </cfRule>
  </conditionalFormatting>
  <conditionalFormatting sqref="K217">
    <cfRule type="expression" dxfId="7108" priority="6002">
      <formula>IF(K217="NON",1,0)</formula>
    </cfRule>
  </conditionalFormatting>
  <conditionalFormatting sqref="K445">
    <cfRule type="expression" dxfId="7107" priority="6001">
      <formula>IF(K445="NON",1,0)</formula>
    </cfRule>
  </conditionalFormatting>
  <conditionalFormatting sqref="K448">
    <cfRule type="expression" dxfId="7106" priority="6000">
      <formula>IF(K448="NON",1,0)</formula>
    </cfRule>
  </conditionalFormatting>
  <conditionalFormatting sqref="K454">
    <cfRule type="expression" dxfId="7105" priority="5999">
      <formula>IF(K454="NON",1,0)</formula>
    </cfRule>
  </conditionalFormatting>
  <conditionalFormatting sqref="K478">
    <cfRule type="expression" dxfId="7104" priority="5997">
      <formula>IF(K478="NON",1,0)</formula>
    </cfRule>
  </conditionalFormatting>
  <conditionalFormatting sqref="K488">
    <cfRule type="expression" dxfId="7103" priority="5996">
      <formula>IF(K488="NON",1,0)</formula>
    </cfRule>
  </conditionalFormatting>
  <conditionalFormatting sqref="K490">
    <cfRule type="expression" dxfId="7102" priority="5995">
      <formula>IF(K490="NON",1,0)</formula>
    </cfRule>
  </conditionalFormatting>
  <conditionalFormatting sqref="BP154">
    <cfRule type="expression" dxfId="7101" priority="5938">
      <formula>IF(BP154="NON",1,0)</formula>
    </cfRule>
  </conditionalFormatting>
  <conditionalFormatting sqref="BP217">
    <cfRule type="expression" dxfId="7100" priority="5937">
      <formula>IF(BP217="NON",1,0)</formula>
    </cfRule>
  </conditionalFormatting>
  <conditionalFormatting sqref="BP448">
    <cfRule type="expression" dxfId="7099" priority="5935">
      <formula>IF(BP448="NON",1,0)</formula>
    </cfRule>
  </conditionalFormatting>
  <conditionalFormatting sqref="BP454">
    <cfRule type="expression" dxfId="7098" priority="5934">
      <formula>IF(BP454="NON",1,0)</formula>
    </cfRule>
  </conditionalFormatting>
  <conditionalFormatting sqref="BP475">
    <cfRule type="expression" dxfId="7097" priority="5933">
      <formula>IF(BP475="NON",1,0)</formula>
    </cfRule>
  </conditionalFormatting>
  <conditionalFormatting sqref="BY492">
    <cfRule type="expression" dxfId="7096" priority="5916">
      <formula>IF(BY492="NON",1,0)</formula>
    </cfRule>
  </conditionalFormatting>
  <conditionalFormatting sqref="BP492">
    <cfRule type="expression" dxfId="7095" priority="5929">
      <formula>IF(BP492="NON",1,0)</formula>
    </cfRule>
  </conditionalFormatting>
  <conditionalFormatting sqref="BP494">
    <cfRule type="expression" dxfId="7094" priority="5928">
      <formula>IF(BP494="NON",1,0)</formula>
    </cfRule>
  </conditionalFormatting>
  <conditionalFormatting sqref="BP496">
    <cfRule type="expression" dxfId="7093" priority="5927">
      <formula>IF(BP496="NON",1,0)</formula>
    </cfRule>
  </conditionalFormatting>
  <conditionalFormatting sqref="BY154">
    <cfRule type="expression" dxfId="7092" priority="5925">
      <formula>IF(BY154="NON",1,0)</formula>
    </cfRule>
  </conditionalFormatting>
  <conditionalFormatting sqref="BY217">
    <cfRule type="expression" dxfId="7091" priority="5924">
      <formula>IF(BY217="NON",1,0)</formula>
    </cfRule>
  </conditionalFormatting>
  <conditionalFormatting sqref="BY448">
    <cfRule type="expression" dxfId="7090" priority="5922">
      <formula>IF(BY448="NON",1,0)</formula>
    </cfRule>
  </conditionalFormatting>
  <conditionalFormatting sqref="BY454">
    <cfRule type="expression" dxfId="7089" priority="5921">
      <formula>IF(BY454="NON",1,0)</formula>
    </cfRule>
  </conditionalFormatting>
  <conditionalFormatting sqref="BY475">
    <cfRule type="expression" dxfId="7088" priority="5920">
      <formula>IF(BY475="NON",1,0)</formula>
    </cfRule>
  </conditionalFormatting>
  <conditionalFormatting sqref="CD454 CP454:CU454">
    <cfRule type="expression" dxfId="7087" priority="5908">
      <formula>IF(CD454="NON",1,0)</formula>
    </cfRule>
  </conditionalFormatting>
  <conditionalFormatting sqref="BY494">
    <cfRule type="expression" dxfId="7086" priority="5915">
      <formula>IF(BY494="NON",1,0)</formula>
    </cfRule>
  </conditionalFormatting>
  <conditionalFormatting sqref="BY496">
    <cfRule type="expression" dxfId="7085" priority="5914">
      <formula>IF(BY496="NON",1,0)</formula>
    </cfRule>
  </conditionalFormatting>
  <conditionalFormatting sqref="CD154 CP154:CU154">
    <cfRule type="expression" dxfId="7084" priority="5912">
      <formula>IF(CD154="NON",1,0)</formula>
    </cfRule>
  </conditionalFormatting>
  <conditionalFormatting sqref="CD217 CP217:CU217">
    <cfRule type="expression" dxfId="7083" priority="5911">
      <formula>IF(CD217="NON",1,0)</formula>
    </cfRule>
  </conditionalFormatting>
  <conditionalFormatting sqref="CD448 CR448 CT448:CU448">
    <cfRule type="expression" dxfId="7082" priority="5909">
      <formula>IF(CD448="NON",1,0)</formula>
    </cfRule>
  </conditionalFormatting>
  <conditionalFormatting sqref="CD475">
    <cfRule type="expression" dxfId="7081" priority="5907">
      <formula>IF(CD475="NON",1,0)</formula>
    </cfRule>
  </conditionalFormatting>
  <conditionalFormatting sqref="CD478">
    <cfRule type="expression" dxfId="7080" priority="5906">
      <formula>IF(CD478="NON",1,0)</formula>
    </cfRule>
  </conditionalFormatting>
  <conditionalFormatting sqref="CD488">
    <cfRule type="expression" dxfId="7079" priority="5905">
      <formula>IF(CD488="NON",1,0)</formula>
    </cfRule>
  </conditionalFormatting>
  <conditionalFormatting sqref="CD490">
    <cfRule type="expression" dxfId="7078" priority="5904">
      <formula>IF(CD490="NON",1,0)</formula>
    </cfRule>
  </conditionalFormatting>
  <conditionalFormatting sqref="CD492 CP492:CU492">
    <cfRule type="expression" dxfId="7077" priority="5903">
      <formula>IF(CD492="NON",1,0)</formula>
    </cfRule>
  </conditionalFormatting>
  <conditionalFormatting sqref="CD494">
    <cfRule type="expression" dxfId="7076" priority="5902">
      <formula>IF(CD494="NON",1,0)</formula>
    </cfRule>
  </conditionalFormatting>
  <conditionalFormatting sqref="CD496">
    <cfRule type="expression" dxfId="7075" priority="5901">
      <formula>IF(CD496="NON",1,0)</formula>
    </cfRule>
  </conditionalFormatting>
  <conditionalFormatting sqref="BG154">
    <cfRule type="expression" dxfId="7074" priority="5847">
      <formula>IF(BG154="NON",1,0)</formula>
    </cfRule>
  </conditionalFormatting>
  <conditionalFormatting sqref="BG217">
    <cfRule type="expression" dxfId="7073" priority="5846">
      <formula>IF(BG217="NON",1,0)</formula>
    </cfRule>
  </conditionalFormatting>
  <conditionalFormatting sqref="BI154">
    <cfRule type="expression" dxfId="7072" priority="5899">
      <formula>IF(BI154="NON",1,0)</formula>
    </cfRule>
  </conditionalFormatting>
  <conditionalFormatting sqref="BI217">
    <cfRule type="expression" dxfId="7071" priority="5898">
      <formula>IF(BI217="NON",1,0)</formula>
    </cfRule>
  </conditionalFormatting>
  <conditionalFormatting sqref="BI448">
    <cfRule type="expression" dxfId="7070" priority="5896">
      <formula>IF(BI448="NON",1,0)</formula>
    </cfRule>
  </conditionalFormatting>
  <conditionalFormatting sqref="BI454">
    <cfRule type="expression" dxfId="7069" priority="5895">
      <formula>IF(BI454="NON",1,0)</formula>
    </cfRule>
  </conditionalFormatting>
  <conditionalFormatting sqref="BI475">
    <cfRule type="expression" dxfId="7068" priority="5894">
      <formula>IF(BI475="NON",1,0)</formula>
    </cfRule>
  </conditionalFormatting>
  <conditionalFormatting sqref="BI492">
    <cfRule type="expression" dxfId="7067" priority="5890">
      <formula>IF(BI492="NON",1,0)</formula>
    </cfRule>
  </conditionalFormatting>
  <conditionalFormatting sqref="BI494">
    <cfRule type="expression" dxfId="7066" priority="5889">
      <formula>IF(BI494="NON",1,0)</formula>
    </cfRule>
  </conditionalFormatting>
  <conditionalFormatting sqref="BK217:BL217">
    <cfRule type="expression" dxfId="7065" priority="5872">
      <formula>IF(BK217="NON",1,0)</formula>
    </cfRule>
  </conditionalFormatting>
  <conditionalFormatting sqref="BI496">
    <cfRule type="expression" dxfId="7064" priority="5888">
      <formula>IF(BI496="NON",1,0)</formula>
    </cfRule>
  </conditionalFormatting>
  <conditionalFormatting sqref="BG448">
    <cfRule type="expression" dxfId="7063" priority="5844">
      <formula>IF(BG448="NON",1,0)</formula>
    </cfRule>
  </conditionalFormatting>
  <conditionalFormatting sqref="BG454">
    <cfRule type="expression" dxfId="7062" priority="5843">
      <formula>IF(BG454="NON",1,0)</formula>
    </cfRule>
  </conditionalFormatting>
  <conditionalFormatting sqref="BG475">
    <cfRule type="expression" dxfId="7061" priority="5842">
      <formula>IF(BG475="NON",1,0)</formula>
    </cfRule>
  </conditionalFormatting>
  <conditionalFormatting sqref="BG492">
    <cfRule type="expression" dxfId="7060" priority="5838">
      <formula>IF(BG492="NON",1,0)</formula>
    </cfRule>
  </conditionalFormatting>
  <conditionalFormatting sqref="BG494">
    <cfRule type="expression" dxfId="7059" priority="5837">
      <formula>IF(BG494="NON",1,0)</formula>
    </cfRule>
  </conditionalFormatting>
  <conditionalFormatting sqref="BG496">
    <cfRule type="expression" dxfId="7058" priority="5836">
      <formula>IF(BG496="NON",1,0)</formula>
    </cfRule>
  </conditionalFormatting>
  <conditionalFormatting sqref="BK154:BL154">
    <cfRule type="expression" dxfId="7057" priority="5873">
      <formula>IF(BK154="NON",1,0)</formula>
    </cfRule>
  </conditionalFormatting>
  <conditionalFormatting sqref="BK448:BL448">
    <cfRule type="expression" dxfId="7056" priority="5870">
      <formula>IF(BK448="NON",1,0)</formula>
    </cfRule>
  </conditionalFormatting>
  <conditionalFormatting sqref="BK454:BL454">
    <cfRule type="expression" dxfId="7055" priority="5869">
      <formula>IF(BK454="NON",1,0)</formula>
    </cfRule>
  </conditionalFormatting>
  <conditionalFormatting sqref="BK475:BL475">
    <cfRule type="expression" dxfId="7054" priority="5868">
      <formula>IF(BK475="NON",1,0)</formula>
    </cfRule>
  </conditionalFormatting>
  <conditionalFormatting sqref="BN494">
    <cfRule type="expression" dxfId="7053" priority="5850">
      <formula>IF(BN494="NON",1,0)</formula>
    </cfRule>
  </conditionalFormatting>
  <conditionalFormatting sqref="BK488:BL488">
    <cfRule type="expression" dxfId="7052" priority="5866">
      <formula>IF(BK488="NON",1,0)</formula>
    </cfRule>
  </conditionalFormatting>
  <conditionalFormatting sqref="BK490:BL490">
    <cfRule type="expression" dxfId="7051" priority="5865">
      <formula>IF(BK490="NON",1,0)</formula>
    </cfRule>
  </conditionalFormatting>
  <conditionalFormatting sqref="BK492:BL492">
    <cfRule type="expression" dxfId="7050" priority="5864">
      <formula>IF(BK492="NON",1,0)</formula>
    </cfRule>
  </conditionalFormatting>
  <conditionalFormatting sqref="BK494:BL494">
    <cfRule type="expression" dxfId="7049" priority="5863">
      <formula>IF(BK494="NON",1,0)</formula>
    </cfRule>
  </conditionalFormatting>
  <conditionalFormatting sqref="BK496:BL496">
    <cfRule type="expression" dxfId="7048" priority="5862">
      <formula>IF(BK496="NON",1,0)</formula>
    </cfRule>
  </conditionalFormatting>
  <conditionalFormatting sqref="BN154">
    <cfRule type="expression" dxfId="7047" priority="5860">
      <formula>IF(BN154="NON",1,0)</formula>
    </cfRule>
  </conditionalFormatting>
  <conditionalFormatting sqref="BN217">
    <cfRule type="expression" dxfId="7046" priority="5859">
      <formula>IF(BN217="NON",1,0)</formula>
    </cfRule>
  </conditionalFormatting>
  <conditionalFormatting sqref="BN448">
    <cfRule type="expression" dxfId="7045" priority="5857">
      <formula>IF(BN448="NON",1,0)</formula>
    </cfRule>
  </conditionalFormatting>
  <conditionalFormatting sqref="BN454">
    <cfRule type="expression" dxfId="7044" priority="5856">
      <formula>IF(BN454="NON",1,0)</formula>
    </cfRule>
  </conditionalFormatting>
  <conditionalFormatting sqref="BN475">
    <cfRule type="expression" dxfId="7043" priority="5855">
      <formula>IF(BN475="NON",1,0)</formula>
    </cfRule>
  </conditionalFormatting>
  <conditionalFormatting sqref="BN478">
    <cfRule type="expression" dxfId="7042" priority="5854">
      <formula>IF(BN478="NON",1,0)</formula>
    </cfRule>
  </conditionalFormatting>
  <conditionalFormatting sqref="BN488">
    <cfRule type="expression" dxfId="7041" priority="5853">
      <formula>IF(BN488="NON",1,0)</formula>
    </cfRule>
  </conditionalFormatting>
  <conditionalFormatting sqref="BN490">
    <cfRule type="expression" dxfId="7040" priority="5852">
      <formula>IF(BN490="NON",1,0)</formula>
    </cfRule>
  </conditionalFormatting>
  <conditionalFormatting sqref="BN492">
    <cfRule type="expression" dxfId="7039" priority="5851">
      <formula>IF(BN492="NON",1,0)</formula>
    </cfRule>
  </conditionalFormatting>
  <conditionalFormatting sqref="BN496">
    <cfRule type="expression" dxfId="7038" priority="5849">
      <formula>IF(BN496="NON",1,0)</formula>
    </cfRule>
  </conditionalFormatting>
  <conditionalFormatting sqref="EP432">
    <cfRule type="expression" dxfId="7037" priority="5753">
      <formula>IF(EP432="NON",1,0)</formula>
    </cfRule>
  </conditionalFormatting>
  <conditionalFormatting sqref="EP453">
    <cfRule type="expression" dxfId="7036" priority="5752">
      <formula>IF(EP453="NON",1,0)</formula>
    </cfRule>
  </conditionalFormatting>
  <conditionalFormatting sqref="EP457">
    <cfRule type="expression" dxfId="7035" priority="5751">
      <formula>IF(EP457="NON",1,0)</formula>
    </cfRule>
  </conditionalFormatting>
  <conditionalFormatting sqref="EP459">
    <cfRule type="expression" dxfId="7034" priority="5750">
      <formula>IF(EP459="NON",1,0)</formula>
    </cfRule>
  </conditionalFormatting>
  <conditionalFormatting sqref="EP461">
    <cfRule type="expression" dxfId="7033" priority="5749">
      <formula>IF(EP461="NON",1,0)</formula>
    </cfRule>
  </conditionalFormatting>
  <conditionalFormatting sqref="EP463">
    <cfRule type="expression" dxfId="7032" priority="5748">
      <formula>IF(EP463="NON",1,0)</formula>
    </cfRule>
  </conditionalFormatting>
  <conditionalFormatting sqref="EP465">
    <cfRule type="expression" dxfId="7031" priority="5747">
      <formula>IF(EP465="NON",1,0)</formula>
    </cfRule>
  </conditionalFormatting>
  <conditionalFormatting sqref="EP6">
    <cfRule type="expression" dxfId="7030" priority="5758">
      <formula>IF(EP6="NON",1,0)</formula>
    </cfRule>
  </conditionalFormatting>
  <conditionalFormatting sqref="EP154">
    <cfRule type="expression" dxfId="7029" priority="5757">
      <formula>IF(EP154="NON",1,0)</formula>
    </cfRule>
  </conditionalFormatting>
  <conditionalFormatting sqref="EP215">
    <cfRule type="expression" dxfId="7028" priority="5756">
      <formula>IF(EP215="NON",1,0)</formula>
    </cfRule>
  </conditionalFormatting>
  <conditionalFormatting sqref="EP424">
    <cfRule type="expression" dxfId="7027" priority="5755">
      <formula>IF(EP424="NON",1,0)</formula>
    </cfRule>
  </conditionalFormatting>
  <conditionalFormatting sqref="EP427">
    <cfRule type="expression" dxfId="7026" priority="5754">
      <formula>IF(EP427="NON",1,0)</formula>
    </cfRule>
  </conditionalFormatting>
  <conditionalFormatting sqref="EP467">
    <cfRule type="expression" dxfId="7025" priority="5746">
      <formula>IF(EP467="NON",1,0)</formula>
    </cfRule>
  </conditionalFormatting>
  <conditionalFormatting sqref="L154">
    <cfRule type="expression" dxfId="7024" priority="5737">
      <formula>IF(L154="NON",1,0)</formula>
    </cfRule>
  </conditionalFormatting>
  <conditionalFormatting sqref="L217">
    <cfRule type="expression" dxfId="7023" priority="5736">
      <formula>IF(L217="NON",1,0)</formula>
    </cfRule>
  </conditionalFormatting>
  <conditionalFormatting sqref="L448">
    <cfRule type="expression" dxfId="7022" priority="5734">
      <formula>IF(L448="NON",1,0)</formula>
    </cfRule>
  </conditionalFormatting>
  <conditionalFormatting sqref="L6">
    <cfRule type="expression" dxfId="7021" priority="5738">
      <formula>IF(L6="NON",1,0)</formula>
    </cfRule>
  </conditionalFormatting>
  <conditionalFormatting sqref="L454">
    <cfRule type="expression" dxfId="7020" priority="5733">
      <formula>IF(L454="NON",1,0)</formula>
    </cfRule>
  </conditionalFormatting>
  <conditionalFormatting sqref="L475">
    <cfRule type="expression" dxfId="7019" priority="5732">
      <formula>IF(L475="NON",1,0)</formula>
    </cfRule>
  </conditionalFormatting>
  <conditionalFormatting sqref="L488">
    <cfRule type="expression" dxfId="7018" priority="5730">
      <formula>IF(L488="NON",1,0)</formula>
    </cfRule>
  </conditionalFormatting>
  <conditionalFormatting sqref="L492">
    <cfRule type="expression" dxfId="7017" priority="5728">
      <formula>IF(L492="NON",1,0)</formula>
    </cfRule>
  </conditionalFormatting>
  <conditionalFormatting sqref="L494">
    <cfRule type="expression" dxfId="7016" priority="5727">
      <formula>IF(L494="NON",1,0)</formula>
    </cfRule>
  </conditionalFormatting>
  <conditionalFormatting sqref="L496">
    <cfRule type="expression" dxfId="7015" priority="5726">
      <formula>IF(L496="NON",1,0)</formula>
    </cfRule>
  </conditionalFormatting>
  <conditionalFormatting sqref="M154">
    <cfRule type="expression" dxfId="7014" priority="5717">
      <formula>IF(M154="NON",1,0)</formula>
    </cfRule>
  </conditionalFormatting>
  <conditionalFormatting sqref="M217">
    <cfRule type="expression" dxfId="7013" priority="5716">
      <formula>IF(M217="NON",1,0)</formula>
    </cfRule>
  </conditionalFormatting>
  <conditionalFormatting sqref="M448">
    <cfRule type="expression" dxfId="7012" priority="5714">
      <formula>IF(M448="NON",1,0)</formula>
    </cfRule>
  </conditionalFormatting>
  <conditionalFormatting sqref="M6">
    <cfRule type="expression" dxfId="7011" priority="5718">
      <formula>IF(M6="NON",1,0)</formula>
    </cfRule>
  </conditionalFormatting>
  <conditionalFormatting sqref="M454">
    <cfRule type="expression" dxfId="7010" priority="5713">
      <formula>IF(M454="NON",1,0)</formula>
    </cfRule>
  </conditionalFormatting>
  <conditionalFormatting sqref="M475">
    <cfRule type="expression" dxfId="7009" priority="5712">
      <formula>IF(M475="NON",1,0)</formula>
    </cfRule>
  </conditionalFormatting>
  <conditionalFormatting sqref="U496">
    <cfRule type="expression" dxfId="7008" priority="5686">
      <formula>IF(U496="NON",1,0)</formula>
    </cfRule>
  </conditionalFormatting>
  <conditionalFormatting sqref="M494">
    <cfRule type="expression" dxfId="7007" priority="5707">
      <formula>IF(M494="NON",1,0)</formula>
    </cfRule>
  </conditionalFormatting>
  <conditionalFormatting sqref="M496">
    <cfRule type="expression" dxfId="7006" priority="5706">
      <formula>IF(M496="NON",1,0)</formula>
    </cfRule>
  </conditionalFormatting>
  <conditionalFormatting sqref="U217">
    <cfRule type="expression" dxfId="7005" priority="5696">
      <formula>IF(U217="NON",1,0)</formula>
    </cfRule>
  </conditionalFormatting>
  <conditionalFormatting sqref="U154">
    <cfRule type="expression" dxfId="7004" priority="5697">
      <formula>IF(U154="NON",1,0)</formula>
    </cfRule>
  </conditionalFormatting>
  <conditionalFormatting sqref="U454">
    <cfRule type="expression" dxfId="7003" priority="5693">
      <formula>IF(U454="NON",1,0)</formula>
    </cfRule>
  </conditionalFormatting>
  <conditionalFormatting sqref="U475">
    <cfRule type="expression" dxfId="7002" priority="5692">
      <formula>IF(U475="NON",1,0)</formula>
    </cfRule>
  </conditionalFormatting>
  <conditionalFormatting sqref="U488">
    <cfRule type="expression" dxfId="7001" priority="5690">
      <formula>IF(U488="NON",1,0)</formula>
    </cfRule>
  </conditionalFormatting>
  <conditionalFormatting sqref="U490">
    <cfRule type="expression" dxfId="7000" priority="5689">
      <formula>IF(U490="NON",1,0)</formula>
    </cfRule>
  </conditionalFormatting>
  <conditionalFormatting sqref="U492">
    <cfRule type="expression" dxfId="6999" priority="5688">
      <formula>IF(U492="NON",1,0)</formula>
    </cfRule>
  </conditionalFormatting>
  <conditionalFormatting sqref="U494">
    <cfRule type="expression" dxfId="6998" priority="5687">
      <formula>IF(U494="NON",1,0)</formula>
    </cfRule>
  </conditionalFormatting>
  <conditionalFormatting sqref="V217">
    <cfRule type="expression" dxfId="6997" priority="5676">
      <formula>IF(V217="NON",1,0)</formula>
    </cfRule>
  </conditionalFormatting>
  <conditionalFormatting sqref="V154">
    <cfRule type="expression" dxfId="6996" priority="5677">
      <formula>IF(V154="NON",1,0)</formula>
    </cfRule>
  </conditionalFormatting>
  <conditionalFormatting sqref="V454">
    <cfRule type="expression" dxfId="6995" priority="5673">
      <formula>IF(V454="NON",1,0)</formula>
    </cfRule>
  </conditionalFormatting>
  <conditionalFormatting sqref="V475">
    <cfRule type="expression" dxfId="6994" priority="5672">
      <formula>IF(V475="NON",1,0)</formula>
    </cfRule>
  </conditionalFormatting>
  <conditionalFormatting sqref="V488">
    <cfRule type="expression" dxfId="6993" priority="5670">
      <formula>IF(V488="NON",1,0)</formula>
    </cfRule>
  </conditionalFormatting>
  <conditionalFormatting sqref="V490">
    <cfRule type="expression" dxfId="6992" priority="5669">
      <formula>IF(V490="NON",1,0)</formula>
    </cfRule>
  </conditionalFormatting>
  <conditionalFormatting sqref="V492">
    <cfRule type="expression" dxfId="6991" priority="5668">
      <formula>IF(V492="NON",1,0)</formula>
    </cfRule>
  </conditionalFormatting>
  <conditionalFormatting sqref="V494">
    <cfRule type="expression" dxfId="6990" priority="5667">
      <formula>IF(V494="NON",1,0)</formula>
    </cfRule>
  </conditionalFormatting>
  <conditionalFormatting sqref="V496">
    <cfRule type="expression" dxfId="6989" priority="5666">
      <formula>IF(V496="NON",1,0)</formula>
    </cfRule>
  </conditionalFormatting>
  <conditionalFormatting sqref="Z154">
    <cfRule type="expression" dxfId="6988" priority="5657">
      <formula>IF(Z154="NON",1,0)</formula>
    </cfRule>
  </conditionalFormatting>
  <conditionalFormatting sqref="Z217">
    <cfRule type="expression" dxfId="6987" priority="5656">
      <formula>IF(Z217="NON",1,0)</formula>
    </cfRule>
  </conditionalFormatting>
  <conditionalFormatting sqref="Z448">
    <cfRule type="expression" dxfId="6986" priority="5654">
      <formula>IF(Z448="NON",1,0)</formula>
    </cfRule>
  </conditionalFormatting>
  <conditionalFormatting sqref="Z454">
    <cfRule type="expression" dxfId="6985" priority="5653">
      <formula>IF(Z454="NON",1,0)</formula>
    </cfRule>
  </conditionalFormatting>
  <conditionalFormatting sqref="Z475">
    <cfRule type="expression" dxfId="6984" priority="5652">
      <formula>IF(Z475="NON",1,0)</formula>
    </cfRule>
  </conditionalFormatting>
  <conditionalFormatting sqref="Z478">
    <cfRule type="expression" dxfId="6983" priority="5651">
      <formula>IF(Z478="NON",1,0)</formula>
    </cfRule>
  </conditionalFormatting>
  <conditionalFormatting sqref="Z488">
    <cfRule type="expression" dxfId="6982" priority="5650">
      <formula>IF(Z488="NON",1,0)</formula>
    </cfRule>
  </conditionalFormatting>
  <conditionalFormatting sqref="Z490">
    <cfRule type="expression" dxfId="6981" priority="5649">
      <formula>IF(Z490="NON",1,0)</formula>
    </cfRule>
  </conditionalFormatting>
  <conditionalFormatting sqref="Z492">
    <cfRule type="expression" dxfId="6980" priority="5648">
      <formula>IF(Z492="NON",1,0)</formula>
    </cfRule>
  </conditionalFormatting>
  <conditionalFormatting sqref="Z494">
    <cfRule type="expression" dxfId="6979" priority="5647">
      <formula>IF(Z494="NON",1,0)</formula>
    </cfRule>
  </conditionalFormatting>
  <conditionalFormatting sqref="Z496">
    <cfRule type="expression" dxfId="6978" priority="5646">
      <formula>IF(Z496="NON",1,0)</formula>
    </cfRule>
  </conditionalFormatting>
  <conditionalFormatting sqref="AA154">
    <cfRule type="expression" dxfId="6977" priority="5637">
      <formula>IF(AA154="NON",1,0)</formula>
    </cfRule>
  </conditionalFormatting>
  <conditionalFormatting sqref="AA217">
    <cfRule type="expression" dxfId="6976" priority="5636">
      <formula>IF(AA217="NON",1,0)</formula>
    </cfRule>
  </conditionalFormatting>
  <conditionalFormatting sqref="AA448">
    <cfRule type="expression" dxfId="6975" priority="5634">
      <formula>IF(AA448="NON",1,0)</formula>
    </cfRule>
  </conditionalFormatting>
  <conditionalFormatting sqref="AA454">
    <cfRule type="expression" dxfId="6974" priority="5633">
      <formula>IF(AA454="NON",1,0)</formula>
    </cfRule>
  </conditionalFormatting>
  <conditionalFormatting sqref="AA475">
    <cfRule type="expression" dxfId="6973" priority="5632">
      <formula>IF(AA475="NON",1,0)</formula>
    </cfRule>
  </conditionalFormatting>
  <conditionalFormatting sqref="AA478">
    <cfRule type="expression" dxfId="6972" priority="5631">
      <formula>IF(AA478="NON",1,0)</formula>
    </cfRule>
  </conditionalFormatting>
  <conditionalFormatting sqref="AA488">
    <cfRule type="expression" dxfId="6971" priority="5630">
      <formula>IF(AA488="NON",1,0)</formula>
    </cfRule>
  </conditionalFormatting>
  <conditionalFormatting sqref="AA490">
    <cfRule type="expression" dxfId="6970" priority="5629">
      <formula>IF(AA490="NON",1,0)</formula>
    </cfRule>
  </conditionalFormatting>
  <conditionalFormatting sqref="AA492">
    <cfRule type="expression" dxfId="6969" priority="5628">
      <formula>IF(AA492="NON",1,0)</formula>
    </cfRule>
  </conditionalFormatting>
  <conditionalFormatting sqref="AA494">
    <cfRule type="expression" dxfId="6968" priority="5627">
      <formula>IF(AA494="NON",1,0)</formula>
    </cfRule>
  </conditionalFormatting>
  <conditionalFormatting sqref="AA496">
    <cfRule type="expression" dxfId="6967" priority="5626">
      <formula>IF(AA496="NON",1,0)</formula>
    </cfRule>
  </conditionalFormatting>
  <conditionalFormatting sqref="AB154">
    <cfRule type="expression" dxfId="6966" priority="5617">
      <formula>IF(AB154="NON",1,0)</formula>
    </cfRule>
  </conditionalFormatting>
  <conditionalFormatting sqref="AB217">
    <cfRule type="expression" dxfId="6965" priority="5616">
      <formula>IF(AB217="NON",1,0)</formula>
    </cfRule>
  </conditionalFormatting>
  <conditionalFormatting sqref="AB448">
    <cfRule type="expression" dxfId="6964" priority="5614">
      <formula>IF(AB448="NON",1,0)</formula>
    </cfRule>
  </conditionalFormatting>
  <conditionalFormatting sqref="AB454">
    <cfRule type="expression" dxfId="6963" priority="5613">
      <formula>IF(AB454="NON",1,0)</formula>
    </cfRule>
  </conditionalFormatting>
  <conditionalFormatting sqref="AB475">
    <cfRule type="expression" dxfId="6962" priority="5612">
      <formula>IF(AB475="NON",1,0)</formula>
    </cfRule>
  </conditionalFormatting>
  <conditionalFormatting sqref="AB478">
    <cfRule type="expression" dxfId="6961" priority="5611">
      <formula>IF(AB478="NON",1,0)</formula>
    </cfRule>
  </conditionalFormatting>
  <conditionalFormatting sqref="AB488">
    <cfRule type="expression" dxfId="6960" priority="5610">
      <formula>IF(AB488="NON",1,0)</formula>
    </cfRule>
  </conditionalFormatting>
  <conditionalFormatting sqref="AB490">
    <cfRule type="expression" dxfId="6959" priority="5609">
      <formula>IF(AB490="NON",1,0)</formula>
    </cfRule>
  </conditionalFormatting>
  <conditionalFormatting sqref="AB492">
    <cfRule type="expression" dxfId="6958" priority="5608">
      <formula>IF(AB492="NON",1,0)</formula>
    </cfRule>
  </conditionalFormatting>
  <conditionalFormatting sqref="AB494">
    <cfRule type="expression" dxfId="6957" priority="5607">
      <formula>IF(AB494="NON",1,0)</formula>
    </cfRule>
  </conditionalFormatting>
  <conditionalFormatting sqref="AB496">
    <cfRule type="expression" dxfId="6956" priority="5606">
      <formula>IF(AB496="NON",1,0)</formula>
    </cfRule>
  </conditionalFormatting>
  <conditionalFormatting sqref="N154">
    <cfRule type="expression" dxfId="6955" priority="5597">
      <formula>IF(N154="NON",1,0)</formula>
    </cfRule>
  </conditionalFormatting>
  <conditionalFormatting sqref="N217">
    <cfRule type="expression" dxfId="6954" priority="5596">
      <formula>IF(N217="NON",1,0)</formula>
    </cfRule>
  </conditionalFormatting>
  <conditionalFormatting sqref="N448">
    <cfRule type="expression" dxfId="6953" priority="5594">
      <formula>IF(N448="NON",1,0)</formula>
    </cfRule>
  </conditionalFormatting>
  <conditionalFormatting sqref="N454">
    <cfRule type="expression" dxfId="6952" priority="5593">
      <formula>IF(N454="NON",1,0)</formula>
    </cfRule>
  </conditionalFormatting>
  <conditionalFormatting sqref="N475">
    <cfRule type="expression" dxfId="6951" priority="5592">
      <formula>IF(N475="NON",1,0)</formula>
    </cfRule>
  </conditionalFormatting>
  <conditionalFormatting sqref="W494">
    <cfRule type="expression" dxfId="6950" priority="5567">
      <formula>IF(W494="NON",1,0)</formula>
    </cfRule>
  </conditionalFormatting>
  <conditionalFormatting sqref="N494">
    <cfRule type="expression" dxfId="6949" priority="5587">
      <formula>IF(N494="NON",1,0)</formula>
    </cfRule>
  </conditionalFormatting>
  <conditionalFormatting sqref="N496">
    <cfRule type="expression" dxfId="6948" priority="5586">
      <formula>IF(N496="NON",1,0)</formula>
    </cfRule>
  </conditionalFormatting>
  <conditionalFormatting sqref="W217">
    <cfRule type="expression" dxfId="6947" priority="5576">
      <formula>IF(W217="NON",1,0)</formula>
    </cfRule>
  </conditionalFormatting>
  <conditionalFormatting sqref="W154">
    <cfRule type="expression" dxfId="6946" priority="5577">
      <formula>IF(W154="NON",1,0)</formula>
    </cfRule>
  </conditionalFormatting>
  <conditionalFormatting sqref="W448">
    <cfRule type="expression" dxfId="6945" priority="5574">
      <formula>IF(W448="NON",1,0)</formula>
    </cfRule>
  </conditionalFormatting>
  <conditionalFormatting sqref="W454">
    <cfRule type="expression" dxfId="6944" priority="5573">
      <formula>IF(W454="NON",1,0)</formula>
    </cfRule>
  </conditionalFormatting>
  <conditionalFormatting sqref="W475">
    <cfRule type="expression" dxfId="6943" priority="5572">
      <formula>IF(W475="NON",1,0)</formula>
    </cfRule>
  </conditionalFormatting>
  <conditionalFormatting sqref="AC496">
    <cfRule type="expression" dxfId="6942" priority="5542">
      <formula>IF(AC496="NON",1,0)</formula>
    </cfRule>
  </conditionalFormatting>
  <conditionalFormatting sqref="W488">
    <cfRule type="expression" dxfId="6941" priority="5570">
      <formula>IF(W488="NON",1,0)</formula>
    </cfRule>
  </conditionalFormatting>
  <conditionalFormatting sqref="W490">
    <cfRule type="expression" dxfId="6940" priority="5569">
      <formula>IF(W490="NON",1,0)</formula>
    </cfRule>
  </conditionalFormatting>
  <conditionalFormatting sqref="W492">
    <cfRule type="expression" dxfId="6939" priority="5568">
      <formula>IF(W492="NON",1,0)</formula>
    </cfRule>
  </conditionalFormatting>
  <conditionalFormatting sqref="W496">
    <cfRule type="expression" dxfId="6938" priority="5566">
      <formula>IF(W496="NON",1,0)</formula>
    </cfRule>
  </conditionalFormatting>
  <conditionalFormatting sqref="AC154">
    <cfRule type="expression" dxfId="6937" priority="5553">
      <formula>IF(AC154="NON",1,0)</formula>
    </cfRule>
  </conditionalFormatting>
  <conditionalFormatting sqref="AC217">
    <cfRule type="expression" dxfId="6936" priority="5552">
      <formula>IF(AC217="NON",1,0)</formula>
    </cfRule>
  </conditionalFormatting>
  <conditionalFormatting sqref="AC448">
    <cfRule type="expression" dxfId="6935" priority="5550">
      <formula>IF(AC448="NON",1,0)</formula>
    </cfRule>
  </conditionalFormatting>
  <conditionalFormatting sqref="AC454">
    <cfRule type="expression" dxfId="6934" priority="5549">
      <formula>IF(AC454="NON",1,0)</formula>
    </cfRule>
  </conditionalFormatting>
  <conditionalFormatting sqref="AC475">
    <cfRule type="expression" dxfId="6933" priority="5548">
      <formula>IF(AC475="NON",1,0)</formula>
    </cfRule>
  </conditionalFormatting>
  <conditionalFormatting sqref="AC478">
    <cfRule type="expression" dxfId="6932" priority="5547">
      <formula>IF(AC478="NON",1,0)</formula>
    </cfRule>
  </conditionalFormatting>
  <conditionalFormatting sqref="AC488">
    <cfRule type="expression" dxfId="6931" priority="5546">
      <formula>IF(AC488="NON",1,0)</formula>
    </cfRule>
  </conditionalFormatting>
  <conditionalFormatting sqref="AC490">
    <cfRule type="expression" dxfId="6930" priority="5545">
      <formula>IF(AC490="NON",1,0)</formula>
    </cfRule>
  </conditionalFormatting>
  <conditionalFormatting sqref="AC492">
    <cfRule type="expression" dxfId="6929" priority="5544">
      <formula>IF(AC492="NON",1,0)</formula>
    </cfRule>
  </conditionalFormatting>
  <conditionalFormatting sqref="AC494">
    <cfRule type="expression" dxfId="6928" priority="5543">
      <formula>IF(AC494="NON",1,0)</formula>
    </cfRule>
  </conditionalFormatting>
  <conditionalFormatting sqref="O154">
    <cfRule type="expression" dxfId="6927" priority="5532">
      <formula>IF(O154="NON",1,0)</formula>
    </cfRule>
  </conditionalFormatting>
  <conditionalFormatting sqref="O217">
    <cfRule type="expression" dxfId="6926" priority="5531">
      <formula>IF(O217="NON",1,0)</formula>
    </cfRule>
  </conditionalFormatting>
  <conditionalFormatting sqref="O448">
    <cfRule type="expression" dxfId="6925" priority="5529">
      <formula>IF(O448="NON",1,0)</formula>
    </cfRule>
  </conditionalFormatting>
  <conditionalFormatting sqref="O454">
    <cfRule type="expression" dxfId="6924" priority="5528">
      <formula>IF(O454="NON",1,0)</formula>
    </cfRule>
  </conditionalFormatting>
  <conditionalFormatting sqref="O475">
    <cfRule type="expression" dxfId="6923" priority="5527">
      <formula>IF(O475="NON",1,0)</formula>
    </cfRule>
  </conditionalFormatting>
  <conditionalFormatting sqref="X490">
    <cfRule type="expression" dxfId="6922" priority="5503">
      <formula>IF(X490="NON",1,0)</formula>
    </cfRule>
  </conditionalFormatting>
  <conditionalFormatting sqref="O494">
    <cfRule type="expression" dxfId="6921" priority="5522">
      <formula>IF(O494="NON",1,0)</formula>
    </cfRule>
  </conditionalFormatting>
  <conditionalFormatting sqref="O496">
    <cfRule type="expression" dxfId="6920" priority="5521">
      <formula>IF(O496="NON",1,0)</formula>
    </cfRule>
  </conditionalFormatting>
  <conditionalFormatting sqref="X217">
    <cfRule type="expression" dxfId="6919" priority="5510">
      <formula>IF(X217="NON",1,0)</formula>
    </cfRule>
  </conditionalFormatting>
  <conditionalFormatting sqref="X154">
    <cfRule type="expression" dxfId="6918" priority="5511">
      <formula>IF(X154="NON",1,0)</formula>
    </cfRule>
  </conditionalFormatting>
  <conditionalFormatting sqref="X448">
    <cfRule type="expression" dxfId="6917" priority="5508">
      <formula>IF(X448="NON",1,0)</formula>
    </cfRule>
  </conditionalFormatting>
  <conditionalFormatting sqref="X454">
    <cfRule type="expression" dxfId="6916" priority="5507">
      <formula>IF(X454="NON",1,0)</formula>
    </cfRule>
  </conditionalFormatting>
  <conditionalFormatting sqref="X475">
    <cfRule type="expression" dxfId="6915" priority="5506">
      <formula>IF(X475="NON",1,0)</formula>
    </cfRule>
  </conditionalFormatting>
  <conditionalFormatting sqref="X478">
    <cfRule type="expression" dxfId="6914" priority="5505">
      <formula>IF(X478="NON",1,0)</formula>
    </cfRule>
  </conditionalFormatting>
  <conditionalFormatting sqref="X488">
    <cfRule type="expression" dxfId="6913" priority="5504">
      <formula>IF(X488="NON",1,0)</formula>
    </cfRule>
  </conditionalFormatting>
  <conditionalFormatting sqref="X492">
    <cfRule type="expression" dxfId="6912" priority="5502">
      <formula>IF(X492="NON",1,0)</formula>
    </cfRule>
  </conditionalFormatting>
  <conditionalFormatting sqref="X494">
    <cfRule type="expression" dxfId="6911" priority="5501">
      <formula>IF(X494="NON",1,0)</formula>
    </cfRule>
  </conditionalFormatting>
  <conditionalFormatting sqref="X496">
    <cfRule type="expression" dxfId="6910" priority="5500">
      <formula>IF(X496="NON",1,0)</formula>
    </cfRule>
  </conditionalFormatting>
  <conditionalFormatting sqref="AD154">
    <cfRule type="expression" dxfId="6909" priority="5488">
      <formula>IF(AD154="NON",1,0)</formula>
    </cfRule>
  </conditionalFormatting>
  <conditionalFormatting sqref="AD217">
    <cfRule type="expression" dxfId="6908" priority="5487">
      <formula>IF(AD217="NON",1,0)</formula>
    </cfRule>
  </conditionalFormatting>
  <conditionalFormatting sqref="AD448">
    <cfRule type="expression" dxfId="6907" priority="5485">
      <formula>IF(AD448="NON",1,0)</formula>
    </cfRule>
  </conditionalFormatting>
  <conditionalFormatting sqref="AD454">
    <cfRule type="expression" dxfId="6906" priority="5484">
      <formula>IF(AD454="NON",1,0)</formula>
    </cfRule>
  </conditionalFormatting>
  <conditionalFormatting sqref="AD475">
    <cfRule type="expression" dxfId="6905" priority="5483">
      <formula>IF(AD475="NON",1,0)</formula>
    </cfRule>
  </conditionalFormatting>
  <conditionalFormatting sqref="AD478">
    <cfRule type="expression" dxfId="6904" priority="5482">
      <formula>IF(AD478="NON",1,0)</formula>
    </cfRule>
  </conditionalFormatting>
  <conditionalFormatting sqref="AD488">
    <cfRule type="expression" dxfId="6903" priority="5481">
      <formula>IF(AD488="NON",1,0)</formula>
    </cfRule>
  </conditionalFormatting>
  <conditionalFormatting sqref="AD490">
    <cfRule type="expression" dxfId="6902" priority="5480">
      <formula>IF(AD490="NON",1,0)</formula>
    </cfRule>
  </conditionalFormatting>
  <conditionalFormatting sqref="AD492">
    <cfRule type="expression" dxfId="6901" priority="5479">
      <formula>IF(AD492="NON",1,0)</formula>
    </cfRule>
  </conditionalFormatting>
  <conditionalFormatting sqref="AD494">
    <cfRule type="expression" dxfId="6900" priority="5478">
      <formula>IF(AD494="NON",1,0)</formula>
    </cfRule>
  </conditionalFormatting>
  <conditionalFormatting sqref="AD496">
    <cfRule type="expression" dxfId="6899" priority="5477">
      <formula>IF(AD496="NON",1,0)</formula>
    </cfRule>
  </conditionalFormatting>
  <conditionalFormatting sqref="P154">
    <cfRule type="expression" dxfId="6898" priority="5398">
      <formula>IF(P154="NON",1,0)</formula>
    </cfRule>
  </conditionalFormatting>
  <conditionalFormatting sqref="P217">
    <cfRule type="expression" dxfId="6897" priority="5397">
      <formula>IF(P217="NON",1,0)</formula>
    </cfRule>
  </conditionalFormatting>
  <conditionalFormatting sqref="P448">
    <cfRule type="expression" dxfId="6896" priority="5395">
      <formula>IF(P448="NON",1,0)</formula>
    </cfRule>
  </conditionalFormatting>
  <conditionalFormatting sqref="P454">
    <cfRule type="expression" dxfId="6895" priority="5394">
      <formula>IF(P454="NON",1,0)</formula>
    </cfRule>
  </conditionalFormatting>
  <conditionalFormatting sqref="P475">
    <cfRule type="expression" dxfId="6894" priority="5393">
      <formula>IF(P475="NON",1,0)</formula>
    </cfRule>
  </conditionalFormatting>
  <conditionalFormatting sqref="P494">
    <cfRule type="expression" dxfId="6893" priority="5388">
      <formula>IF(P494="NON",1,0)</formula>
    </cfRule>
  </conditionalFormatting>
  <conditionalFormatting sqref="P496">
    <cfRule type="expression" dxfId="6892" priority="5387">
      <formula>IF(P496="NON",1,0)</formula>
    </cfRule>
  </conditionalFormatting>
  <conditionalFormatting sqref="Y448">
    <cfRule type="expression" dxfId="6891" priority="5353">
      <formula>IF(Y448="NON",1,0)</formula>
    </cfRule>
  </conditionalFormatting>
  <conditionalFormatting sqref="Y454">
    <cfRule type="expression" dxfId="6890" priority="5352">
      <formula>IF(Y454="NON",1,0)</formula>
    </cfRule>
  </conditionalFormatting>
  <conditionalFormatting sqref="Y475">
    <cfRule type="expression" dxfId="6889" priority="5351">
      <formula>IF(Y475="NON",1,0)</formula>
    </cfRule>
  </conditionalFormatting>
  <conditionalFormatting sqref="Y217">
    <cfRule type="expression" dxfId="6888" priority="5355">
      <formula>IF(Y217="NON",1,0)</formula>
    </cfRule>
  </conditionalFormatting>
  <conditionalFormatting sqref="Y478">
    <cfRule type="expression" dxfId="6887" priority="5350">
      <formula>IF(Y478="NON",1,0)</formula>
    </cfRule>
  </conditionalFormatting>
  <conditionalFormatting sqref="Y488">
    <cfRule type="expression" dxfId="6886" priority="5349">
      <formula>IF(Y488="NON",1,0)</formula>
    </cfRule>
  </conditionalFormatting>
  <conditionalFormatting sqref="Y490">
    <cfRule type="expression" dxfId="6885" priority="5348">
      <formula>IF(Y490="NON",1,0)</formula>
    </cfRule>
  </conditionalFormatting>
  <conditionalFormatting sqref="Y492">
    <cfRule type="expression" dxfId="6884" priority="5347">
      <formula>IF(Y492="NON",1,0)</formula>
    </cfRule>
  </conditionalFormatting>
  <conditionalFormatting sqref="Y494">
    <cfRule type="expression" dxfId="6883" priority="5346">
      <formula>IF(Y494="NON",1,0)</formula>
    </cfRule>
  </conditionalFormatting>
  <conditionalFormatting sqref="Y496">
    <cfRule type="expression" dxfId="6882" priority="5345">
      <formula>IF(Y496="NON",1,0)</formula>
    </cfRule>
  </conditionalFormatting>
  <conditionalFormatting sqref="AE217">
    <cfRule type="expression" dxfId="6881" priority="5332">
      <formula>IF(AE217="NON",1,0)</formula>
    </cfRule>
  </conditionalFormatting>
  <conditionalFormatting sqref="Y154">
    <cfRule type="expression" dxfId="6880" priority="5356">
      <formula>IF(Y154="NON",1,0)</formula>
    </cfRule>
  </conditionalFormatting>
  <conditionalFormatting sqref="AE448">
    <cfRule type="expression" dxfId="6879" priority="5330">
      <formula>IF(AE448="NON",1,0)</formula>
    </cfRule>
  </conditionalFormatting>
  <conditionalFormatting sqref="AE454">
    <cfRule type="expression" dxfId="6878" priority="5329">
      <formula>IF(AE454="NON",1,0)</formula>
    </cfRule>
  </conditionalFormatting>
  <conditionalFormatting sqref="AE475">
    <cfRule type="expression" dxfId="6877" priority="5328">
      <formula>IF(AE475="NON",1,0)</formula>
    </cfRule>
  </conditionalFormatting>
  <conditionalFormatting sqref="AE478">
    <cfRule type="expression" dxfId="6876" priority="5327">
      <formula>IF(AE478="NON",1,0)</formula>
    </cfRule>
  </conditionalFormatting>
  <conditionalFormatting sqref="AE488">
    <cfRule type="expression" dxfId="6875" priority="5326">
      <formula>IF(AE488="NON",1,0)</formula>
    </cfRule>
  </conditionalFormatting>
  <conditionalFormatting sqref="AE490">
    <cfRule type="expression" dxfId="6874" priority="5325">
      <formula>IF(AE490="NON",1,0)</formula>
    </cfRule>
  </conditionalFormatting>
  <conditionalFormatting sqref="AE492">
    <cfRule type="expression" dxfId="6873" priority="5324">
      <formula>IF(AE492="NON",1,0)</formula>
    </cfRule>
  </conditionalFormatting>
  <conditionalFormatting sqref="AE494">
    <cfRule type="expression" dxfId="6872" priority="5323">
      <formula>IF(AE494="NON",1,0)</formula>
    </cfRule>
  </conditionalFormatting>
  <conditionalFormatting sqref="AE496">
    <cfRule type="expression" dxfId="6871" priority="5322">
      <formula>IF(AE496="NON",1,0)</formula>
    </cfRule>
  </conditionalFormatting>
  <conditionalFormatting sqref="AE154">
    <cfRule type="expression" dxfId="6870" priority="5333">
      <formula>IF(AE154="NON",1,0)</formula>
    </cfRule>
  </conditionalFormatting>
  <conditionalFormatting sqref="BQ154">
    <cfRule type="expression" dxfId="6869" priority="5269">
      <formula>IF(BQ154="NON",1,0)</formula>
    </cfRule>
  </conditionalFormatting>
  <conditionalFormatting sqref="BQ217">
    <cfRule type="expression" dxfId="6868" priority="5268">
      <formula>IF(BQ217="NON",1,0)</formula>
    </cfRule>
  </conditionalFormatting>
  <conditionalFormatting sqref="BQ448">
    <cfRule type="expression" dxfId="6867" priority="5266">
      <formula>IF(BQ448="NON",1,0)</formula>
    </cfRule>
  </conditionalFormatting>
  <conditionalFormatting sqref="BQ454">
    <cfRule type="expression" dxfId="6866" priority="5265">
      <formula>IF(BQ454="NON",1,0)</formula>
    </cfRule>
  </conditionalFormatting>
  <conditionalFormatting sqref="BQ475">
    <cfRule type="expression" dxfId="6865" priority="5264">
      <formula>IF(BQ475="NON",1,0)</formula>
    </cfRule>
  </conditionalFormatting>
  <conditionalFormatting sqref="BX217">
    <cfRule type="expression" dxfId="6864" priority="5248">
      <formula>IF(BX217="NON",1,0)</formula>
    </cfRule>
  </conditionalFormatting>
  <conditionalFormatting sqref="BQ492">
    <cfRule type="expression" dxfId="6863" priority="5260">
      <formula>IF(BQ492="NON",1,0)</formula>
    </cfRule>
  </conditionalFormatting>
  <conditionalFormatting sqref="BQ494">
    <cfRule type="expression" dxfId="6862" priority="5259">
      <formula>IF(BQ494="NON",1,0)</formula>
    </cfRule>
  </conditionalFormatting>
  <conditionalFormatting sqref="BQ496">
    <cfRule type="expression" dxfId="6861" priority="5258">
      <formula>IF(BQ496="NON",1,0)</formula>
    </cfRule>
  </conditionalFormatting>
  <conditionalFormatting sqref="BX154">
    <cfRule type="expression" dxfId="6860" priority="5249">
      <formula>IF(BX154="NON",1,0)</formula>
    </cfRule>
  </conditionalFormatting>
  <conditionalFormatting sqref="BX448">
    <cfRule type="expression" dxfId="6859" priority="5246">
      <formula>IF(BX448="NON",1,0)</formula>
    </cfRule>
  </conditionalFormatting>
  <conditionalFormatting sqref="BX454">
    <cfRule type="expression" dxfId="6858" priority="5245">
      <formula>IF(BX454="NON",1,0)</formula>
    </cfRule>
  </conditionalFormatting>
  <conditionalFormatting sqref="BX475">
    <cfRule type="expression" dxfId="6857" priority="5244">
      <formula>IF(BX475="NON",1,0)</formula>
    </cfRule>
  </conditionalFormatting>
  <conditionalFormatting sqref="BX492">
    <cfRule type="expression" dxfId="6856" priority="5240">
      <formula>IF(BX492="NON",1,0)</formula>
    </cfRule>
  </conditionalFormatting>
  <conditionalFormatting sqref="BX494">
    <cfRule type="expression" dxfId="6855" priority="5239">
      <formula>IF(BX494="NON",1,0)</formula>
    </cfRule>
  </conditionalFormatting>
  <conditionalFormatting sqref="BX496">
    <cfRule type="expression" dxfId="6854" priority="5238">
      <formula>IF(BX496="NON",1,0)</formula>
    </cfRule>
  </conditionalFormatting>
  <conditionalFormatting sqref="BR154">
    <cfRule type="expression" dxfId="6853" priority="5229">
      <formula>IF(BR154="NON",1,0)</formula>
    </cfRule>
  </conditionalFormatting>
  <conditionalFormatting sqref="BR217">
    <cfRule type="expression" dxfId="6852" priority="5228">
      <formula>IF(BR217="NON",1,0)</formula>
    </cfRule>
  </conditionalFormatting>
  <conditionalFormatting sqref="BR448">
    <cfRule type="expression" dxfId="6851" priority="5226">
      <formula>IF(BR448="NON",1,0)</formula>
    </cfRule>
  </conditionalFormatting>
  <conditionalFormatting sqref="BR454">
    <cfRule type="expression" dxfId="6850" priority="5225">
      <formula>IF(BR454="NON",1,0)</formula>
    </cfRule>
  </conditionalFormatting>
  <conditionalFormatting sqref="BR475">
    <cfRule type="expression" dxfId="6849" priority="5224">
      <formula>IF(BR475="NON",1,0)</formula>
    </cfRule>
  </conditionalFormatting>
  <conditionalFormatting sqref="BS154">
    <cfRule type="expression" dxfId="6848" priority="5209">
      <formula>IF(BS154="NON",1,0)</formula>
    </cfRule>
  </conditionalFormatting>
  <conditionalFormatting sqref="BR492">
    <cfRule type="expression" dxfId="6847" priority="5220">
      <formula>IF(BR492="NON",1,0)</formula>
    </cfRule>
  </conditionalFormatting>
  <conditionalFormatting sqref="BR494">
    <cfRule type="expression" dxfId="6846" priority="5219">
      <formula>IF(BR494="NON",1,0)</formula>
    </cfRule>
  </conditionalFormatting>
  <conditionalFormatting sqref="BR496">
    <cfRule type="expression" dxfId="6845" priority="5218">
      <formula>IF(BR496="NON",1,0)</formula>
    </cfRule>
  </conditionalFormatting>
  <conditionalFormatting sqref="BS217">
    <cfRule type="expression" dxfId="6844" priority="5208">
      <formula>IF(BS217="NON",1,0)</formula>
    </cfRule>
  </conditionalFormatting>
  <conditionalFormatting sqref="BS448">
    <cfRule type="expression" dxfId="6843" priority="5206">
      <formula>IF(BS448="NON",1,0)</formula>
    </cfRule>
  </conditionalFormatting>
  <conditionalFormatting sqref="BS454">
    <cfRule type="expression" dxfId="6842" priority="5205">
      <formula>IF(BS454="NON",1,0)</formula>
    </cfRule>
  </conditionalFormatting>
  <conditionalFormatting sqref="BS475">
    <cfRule type="expression" dxfId="6841" priority="5204">
      <formula>IF(BS475="NON",1,0)</formula>
    </cfRule>
  </conditionalFormatting>
  <conditionalFormatting sqref="BS492">
    <cfRule type="expression" dxfId="6840" priority="5200">
      <formula>IF(BS492="NON",1,0)</formula>
    </cfRule>
  </conditionalFormatting>
  <conditionalFormatting sqref="BS494">
    <cfRule type="expression" dxfId="6839" priority="5199">
      <formula>IF(BS494="NON",1,0)</formula>
    </cfRule>
  </conditionalFormatting>
  <conditionalFormatting sqref="BS496">
    <cfRule type="expression" dxfId="6838" priority="5198">
      <formula>IF(BS496="NON",1,0)</formula>
    </cfRule>
  </conditionalFormatting>
  <conditionalFormatting sqref="BZ154">
    <cfRule type="expression" dxfId="6837" priority="5189">
      <formula>IF(BZ154="NON",1,0)</formula>
    </cfRule>
  </conditionalFormatting>
  <conditionalFormatting sqref="BZ217">
    <cfRule type="expression" dxfId="6836" priority="5188">
      <formula>IF(BZ217="NON",1,0)</formula>
    </cfRule>
  </conditionalFormatting>
  <conditionalFormatting sqref="BZ448">
    <cfRule type="expression" dxfId="6835" priority="5186">
      <formula>IF(BZ448="NON",1,0)</formula>
    </cfRule>
  </conditionalFormatting>
  <conditionalFormatting sqref="BZ454">
    <cfRule type="expression" dxfId="6834" priority="5185">
      <formula>IF(BZ454="NON",1,0)</formula>
    </cfRule>
  </conditionalFormatting>
  <conditionalFormatting sqref="BZ475">
    <cfRule type="expression" dxfId="6833" priority="5184">
      <formula>IF(BZ475="NON",1,0)</formula>
    </cfRule>
  </conditionalFormatting>
  <conditionalFormatting sqref="BZ492">
    <cfRule type="expression" dxfId="6832" priority="5180">
      <formula>IF(BZ492="NON",1,0)</formula>
    </cfRule>
  </conditionalFormatting>
  <conditionalFormatting sqref="BZ494">
    <cfRule type="expression" dxfId="6831" priority="5179">
      <formula>IF(BZ494="NON",1,0)</formula>
    </cfRule>
  </conditionalFormatting>
  <conditionalFormatting sqref="BZ496">
    <cfRule type="expression" dxfId="6830" priority="5178">
      <formula>IF(BZ496="NON",1,0)</formula>
    </cfRule>
  </conditionalFormatting>
  <conditionalFormatting sqref="CA154">
    <cfRule type="expression" dxfId="6829" priority="5169">
      <formula>IF(CA154="NON",1,0)</formula>
    </cfRule>
  </conditionalFormatting>
  <conditionalFormatting sqref="CA217">
    <cfRule type="expression" dxfId="6828" priority="5168">
      <formula>IF(CA217="NON",1,0)</formula>
    </cfRule>
  </conditionalFormatting>
  <conditionalFormatting sqref="CA448">
    <cfRule type="expression" dxfId="6827" priority="5166">
      <formula>IF(CA448="NON",1,0)</formula>
    </cfRule>
  </conditionalFormatting>
  <conditionalFormatting sqref="CA454">
    <cfRule type="expression" dxfId="6826" priority="5165">
      <formula>IF(CA454="NON",1,0)</formula>
    </cfRule>
  </conditionalFormatting>
  <conditionalFormatting sqref="CA475">
    <cfRule type="expression" dxfId="6825" priority="5164">
      <formula>IF(CA475="NON",1,0)</formula>
    </cfRule>
  </conditionalFormatting>
  <conditionalFormatting sqref="CA492">
    <cfRule type="expression" dxfId="6824" priority="5160">
      <formula>IF(CA492="NON",1,0)</formula>
    </cfRule>
  </conditionalFormatting>
  <conditionalFormatting sqref="CA494">
    <cfRule type="expression" dxfId="6823" priority="5159">
      <formula>IF(CA494="NON",1,0)</formula>
    </cfRule>
  </conditionalFormatting>
  <conditionalFormatting sqref="CA496">
    <cfRule type="expression" dxfId="6822" priority="5158">
      <formula>IF(CA496="NON",1,0)</formula>
    </cfRule>
  </conditionalFormatting>
  <conditionalFormatting sqref="CB154">
    <cfRule type="expression" dxfId="6821" priority="5149">
      <formula>IF(CB154="NON",1,0)</formula>
    </cfRule>
  </conditionalFormatting>
  <conditionalFormatting sqref="CB217">
    <cfRule type="expression" dxfId="6820" priority="5148">
      <formula>IF(CB217="NON",1,0)</formula>
    </cfRule>
  </conditionalFormatting>
  <conditionalFormatting sqref="CB448">
    <cfRule type="expression" dxfId="6819" priority="5146">
      <formula>IF(CB448="NON",1,0)</formula>
    </cfRule>
  </conditionalFormatting>
  <conditionalFormatting sqref="CB454">
    <cfRule type="expression" dxfId="6818" priority="5145">
      <formula>IF(CB454="NON",1,0)</formula>
    </cfRule>
  </conditionalFormatting>
  <conditionalFormatting sqref="CB475">
    <cfRule type="expression" dxfId="6817" priority="5144">
      <formula>IF(CB475="NON",1,0)</formula>
    </cfRule>
  </conditionalFormatting>
  <conditionalFormatting sqref="CB492">
    <cfRule type="expression" dxfId="6816" priority="5140">
      <formula>IF(CB492="NON",1,0)</formula>
    </cfRule>
  </conditionalFormatting>
  <conditionalFormatting sqref="CB494">
    <cfRule type="expression" dxfId="6815" priority="5139">
      <formula>IF(CB494="NON",1,0)</formula>
    </cfRule>
  </conditionalFormatting>
  <conditionalFormatting sqref="CB496">
    <cfRule type="expression" dxfId="6814" priority="5138">
      <formula>IF(CB496="NON",1,0)</formula>
    </cfRule>
  </conditionalFormatting>
  <conditionalFormatting sqref="CC154">
    <cfRule type="expression" dxfId="6813" priority="5129">
      <formula>IF(CC154="NON",1,0)</formula>
    </cfRule>
  </conditionalFormatting>
  <conditionalFormatting sqref="CC217">
    <cfRule type="expression" dxfId="6812" priority="5128">
      <formula>IF(CC217="NON",1,0)</formula>
    </cfRule>
  </conditionalFormatting>
  <conditionalFormatting sqref="CC448">
    <cfRule type="expression" dxfId="6811" priority="5126">
      <formula>IF(CC448="NON",1,0)</formula>
    </cfRule>
  </conditionalFormatting>
  <conditionalFormatting sqref="CC454">
    <cfRule type="expression" dxfId="6810" priority="5125">
      <formula>IF(CC454="NON",1,0)</formula>
    </cfRule>
  </conditionalFormatting>
  <conditionalFormatting sqref="CC475">
    <cfRule type="expression" dxfId="6809" priority="5124">
      <formula>IF(CC475="NON",1,0)</formula>
    </cfRule>
  </conditionalFormatting>
  <conditionalFormatting sqref="CC492">
    <cfRule type="expression" dxfId="6808" priority="5120">
      <formula>IF(CC492="NON",1,0)</formula>
    </cfRule>
  </conditionalFormatting>
  <conditionalFormatting sqref="CC494">
    <cfRule type="expression" dxfId="6807" priority="5119">
      <formula>IF(CC494="NON",1,0)</formula>
    </cfRule>
  </conditionalFormatting>
  <conditionalFormatting sqref="CC496">
    <cfRule type="expression" dxfId="6806" priority="5118">
      <formula>IF(CC496="NON",1,0)</formula>
    </cfRule>
  </conditionalFormatting>
  <conditionalFormatting sqref="CE154:CG154 CL154">
    <cfRule type="expression" dxfId="6805" priority="5105">
      <formula>IF(CE154="NON",1,0)</formula>
    </cfRule>
  </conditionalFormatting>
  <conditionalFormatting sqref="CE217:CG217 CL217">
    <cfRule type="expression" dxfId="6804" priority="5104">
      <formula>IF(CE217="NON",1,0)</formula>
    </cfRule>
  </conditionalFormatting>
  <conditionalFormatting sqref="CE448:CG448 CL448">
    <cfRule type="expression" dxfId="6803" priority="5102">
      <formula>IF(CE448="NON",1,0)</formula>
    </cfRule>
  </conditionalFormatting>
  <conditionalFormatting sqref="CE454:CG454 CL454">
    <cfRule type="expression" dxfId="6802" priority="5101">
      <formula>IF(CE454="NON",1,0)</formula>
    </cfRule>
  </conditionalFormatting>
  <conditionalFormatting sqref="CE475:CG475 CL475">
    <cfRule type="expression" dxfId="6801" priority="5100">
      <formula>IF(CE475="NON",1,0)</formula>
    </cfRule>
  </conditionalFormatting>
  <conditionalFormatting sqref="CE478:CG478 CL478">
    <cfRule type="expression" dxfId="6800" priority="5099">
      <formula>IF(CE478="NON",1,0)</formula>
    </cfRule>
  </conditionalFormatting>
  <conditionalFormatting sqref="CE488:CG488 CL488">
    <cfRule type="expression" dxfId="6799" priority="5098">
      <formula>IF(CE488="NON",1,0)</formula>
    </cfRule>
  </conditionalFormatting>
  <conditionalFormatting sqref="CE490:CG490 CL490">
    <cfRule type="expression" dxfId="6798" priority="5097">
      <formula>IF(CE490="NON",1,0)</formula>
    </cfRule>
  </conditionalFormatting>
  <conditionalFormatting sqref="CE492:CG492 CL492">
    <cfRule type="expression" dxfId="6797" priority="5096">
      <formula>IF(CE492="NON",1,0)</formula>
    </cfRule>
  </conditionalFormatting>
  <conditionalFormatting sqref="CE494:CG494 CL494">
    <cfRule type="expression" dxfId="6796" priority="5095">
      <formula>IF(CE494="NON",1,0)</formula>
    </cfRule>
  </conditionalFormatting>
  <conditionalFormatting sqref="CE496:CG496 CL496">
    <cfRule type="expression" dxfId="6795" priority="5094">
      <formula>IF(CE496="NON",1,0)</formula>
    </cfRule>
  </conditionalFormatting>
  <conditionalFormatting sqref="BH217">
    <cfRule type="expression" dxfId="6794" priority="5080">
      <formula>IF(BH217="NON",1,0)</formula>
    </cfRule>
  </conditionalFormatting>
  <conditionalFormatting sqref="BH154">
    <cfRule type="expression" dxfId="6793" priority="5081">
      <formula>IF(BH154="NON",1,0)</formula>
    </cfRule>
  </conditionalFormatting>
  <conditionalFormatting sqref="BH448">
    <cfRule type="expression" dxfId="6792" priority="5078">
      <formula>IF(BH448="NON",1,0)</formula>
    </cfRule>
  </conditionalFormatting>
  <conditionalFormatting sqref="BH454">
    <cfRule type="expression" dxfId="6791" priority="5077">
      <formula>IF(BH454="NON",1,0)</formula>
    </cfRule>
  </conditionalFormatting>
  <conditionalFormatting sqref="BH475">
    <cfRule type="expression" dxfId="6790" priority="5076">
      <formula>IF(BH475="NON",1,0)</formula>
    </cfRule>
  </conditionalFormatting>
  <conditionalFormatting sqref="BH492">
    <cfRule type="expression" dxfId="6789" priority="5072">
      <formula>IF(BH492="NON",1,0)</formula>
    </cfRule>
  </conditionalFormatting>
  <conditionalFormatting sqref="BH494">
    <cfRule type="expression" dxfId="6788" priority="5071">
      <formula>IF(BH494="NON",1,0)</formula>
    </cfRule>
  </conditionalFormatting>
  <conditionalFormatting sqref="BH496">
    <cfRule type="expression" dxfId="6787" priority="5070">
      <formula>IF(BH496="NON",1,0)</formula>
    </cfRule>
  </conditionalFormatting>
  <conditionalFormatting sqref="BJ154">
    <cfRule type="expression" dxfId="6786" priority="5061">
      <formula>IF(BJ154="NON",1,0)</formula>
    </cfRule>
  </conditionalFormatting>
  <conditionalFormatting sqref="BJ217">
    <cfRule type="expression" dxfId="6785" priority="5060">
      <formula>IF(BJ217="NON",1,0)</formula>
    </cfRule>
  </conditionalFormatting>
  <conditionalFormatting sqref="BJ448">
    <cfRule type="expression" dxfId="6784" priority="5058">
      <formula>IF(BJ448="NON",1,0)</formula>
    </cfRule>
  </conditionalFormatting>
  <conditionalFormatting sqref="BJ454">
    <cfRule type="expression" dxfId="6783" priority="5057">
      <formula>IF(BJ454="NON",1,0)</formula>
    </cfRule>
  </conditionalFormatting>
  <conditionalFormatting sqref="BJ475">
    <cfRule type="expression" dxfId="6782" priority="5056">
      <formula>IF(BJ475="NON",1,0)</formula>
    </cfRule>
  </conditionalFormatting>
  <conditionalFormatting sqref="BO454">
    <cfRule type="expression" dxfId="6781" priority="5037">
      <formula>IF(BO454="NON",1,0)</formula>
    </cfRule>
  </conditionalFormatting>
  <conditionalFormatting sqref="BJ492">
    <cfRule type="expression" dxfId="6780" priority="5052">
      <formula>IF(BJ492="NON",1,0)</formula>
    </cfRule>
  </conditionalFormatting>
  <conditionalFormatting sqref="BJ494">
    <cfRule type="expression" dxfId="6779" priority="5051">
      <formula>IF(BJ494="NON",1,0)</formula>
    </cfRule>
  </conditionalFormatting>
  <conditionalFormatting sqref="BJ496">
    <cfRule type="expression" dxfId="6778" priority="5050">
      <formula>IF(BJ496="NON",1,0)</formula>
    </cfRule>
  </conditionalFormatting>
  <conditionalFormatting sqref="BO154">
    <cfRule type="expression" dxfId="6777" priority="5041">
      <formula>IF(BO154="NON",1,0)</formula>
    </cfRule>
  </conditionalFormatting>
  <conditionalFormatting sqref="BO217">
    <cfRule type="expression" dxfId="6776" priority="5040">
      <formula>IF(BO217="NON",1,0)</formula>
    </cfRule>
  </conditionalFormatting>
  <conditionalFormatting sqref="BO448">
    <cfRule type="expression" dxfId="6775" priority="5038">
      <formula>IF(BO448="NON",1,0)</formula>
    </cfRule>
  </conditionalFormatting>
  <conditionalFormatting sqref="BO475">
    <cfRule type="expression" dxfId="6774" priority="5036">
      <formula>IF(BO475="NON",1,0)</formula>
    </cfRule>
  </conditionalFormatting>
  <conditionalFormatting sqref="BO478">
    <cfRule type="expression" dxfId="6773" priority="5035">
      <formula>IF(BO478="NON",1,0)</formula>
    </cfRule>
  </conditionalFormatting>
  <conditionalFormatting sqref="BO488">
    <cfRule type="expression" dxfId="6772" priority="5034">
      <formula>IF(BO488="NON",1,0)</formula>
    </cfRule>
  </conditionalFormatting>
  <conditionalFormatting sqref="BO490">
    <cfRule type="expression" dxfId="6771" priority="5033">
      <formula>IF(BO490="NON",1,0)</formula>
    </cfRule>
  </conditionalFormatting>
  <conditionalFormatting sqref="BO492">
    <cfRule type="expression" dxfId="6770" priority="5032">
      <formula>IF(BO492="NON",1,0)</formula>
    </cfRule>
  </conditionalFormatting>
  <conditionalFormatting sqref="BO494">
    <cfRule type="expression" dxfId="6769" priority="5031">
      <formula>IF(BO494="NON",1,0)</formula>
    </cfRule>
  </conditionalFormatting>
  <conditionalFormatting sqref="BO496">
    <cfRule type="expression" dxfId="6768" priority="5030">
      <formula>IF(BO496="NON",1,0)</formula>
    </cfRule>
  </conditionalFormatting>
  <conditionalFormatting sqref="CM488">
    <cfRule type="expression" dxfId="6767" priority="4713">
      <formula>IF(CM488="NON",1,0)</formula>
    </cfRule>
  </conditionalFormatting>
  <conditionalFormatting sqref="CM490">
    <cfRule type="expression" dxfId="6766" priority="4711">
      <formula>IF(CM490="NON",1,0)</formula>
    </cfRule>
  </conditionalFormatting>
  <conditionalFormatting sqref="CM492">
    <cfRule type="expression" dxfId="6765" priority="4709">
      <formula>IF(CM492="NON",1,0)</formula>
    </cfRule>
  </conditionalFormatting>
  <conditionalFormatting sqref="CM494">
    <cfRule type="expression" dxfId="6764" priority="4707">
      <formula>IF(CM494="NON",1,0)</formula>
    </cfRule>
  </conditionalFormatting>
  <conditionalFormatting sqref="CM496">
    <cfRule type="expression" dxfId="6763" priority="4705">
      <formula>IF(CM496="NON",1,0)</formula>
    </cfRule>
  </conditionalFormatting>
  <conditionalFormatting sqref="CO478">
    <cfRule type="expression" dxfId="6762" priority="4703">
      <formula>IF(CO478="NON",1,0)</formula>
    </cfRule>
  </conditionalFormatting>
  <conditionalFormatting sqref="CO488">
    <cfRule type="expression" dxfId="6761" priority="4702">
      <formula>IF(CO488="NON",1,0)</formula>
    </cfRule>
  </conditionalFormatting>
  <conditionalFormatting sqref="CO490">
    <cfRule type="expression" dxfId="6760" priority="4700">
      <formula>IF(CO490="NON",1,0)</formula>
    </cfRule>
  </conditionalFormatting>
  <conditionalFormatting sqref="CO492">
    <cfRule type="expression" dxfId="6759" priority="4699">
      <formula>IF(CO492="NON",1,0)</formula>
    </cfRule>
  </conditionalFormatting>
  <conditionalFormatting sqref="CO494">
    <cfRule type="expression" dxfId="6758" priority="4698">
      <formula>IF(CO494="NON",1,0)</formula>
    </cfRule>
  </conditionalFormatting>
  <conditionalFormatting sqref="CO496">
    <cfRule type="expression" dxfId="6757" priority="4697">
      <formula>IF(CO496="NON",1,0)</formula>
    </cfRule>
  </conditionalFormatting>
  <conditionalFormatting sqref="N478">
    <cfRule type="expression" dxfId="6756" priority="4590">
      <formula>IF(N478="NON",1,0)</formula>
    </cfRule>
  </conditionalFormatting>
  <conditionalFormatting sqref="O478">
    <cfRule type="expression" dxfId="6755" priority="4589">
      <formula>IF(O478="NON",1,0)</formula>
    </cfRule>
  </conditionalFormatting>
  <conditionalFormatting sqref="P478">
    <cfRule type="expression" dxfId="6754" priority="4588">
      <formula>IF(P478="NON",1,0)</formula>
    </cfRule>
  </conditionalFormatting>
  <conditionalFormatting sqref="BG478">
    <cfRule type="expression" dxfId="6753" priority="4587">
      <formula>IF(BG478="NON",1,0)</formula>
    </cfRule>
  </conditionalFormatting>
  <conditionalFormatting sqref="BH478">
    <cfRule type="expression" dxfId="6752" priority="4586">
      <formula>IF(BH478="NON",1,0)</formula>
    </cfRule>
  </conditionalFormatting>
  <conditionalFormatting sqref="BI478">
    <cfRule type="expression" dxfId="6751" priority="4585">
      <formula>IF(BI478="NON",1,0)</formula>
    </cfRule>
  </conditionalFormatting>
  <conditionalFormatting sqref="BJ478">
    <cfRule type="expression" dxfId="6750" priority="4584">
      <formula>IF(BJ478="NON",1,0)</formula>
    </cfRule>
  </conditionalFormatting>
  <conditionalFormatting sqref="BK478:BL478">
    <cfRule type="expression" dxfId="6749" priority="4583">
      <formula>IF(BK478="NON",1,0)</formula>
    </cfRule>
  </conditionalFormatting>
  <conditionalFormatting sqref="CQ478">
    <cfRule type="expression" dxfId="6748" priority="4571">
      <formula>IF(CQ478="NON",1,0)</formula>
    </cfRule>
  </conditionalFormatting>
  <conditionalFormatting sqref="CR478">
    <cfRule type="expression" dxfId="6747" priority="4570">
      <formula>IF(CR478="NON",1,0)</formula>
    </cfRule>
  </conditionalFormatting>
  <conditionalFormatting sqref="CT478">
    <cfRule type="expression" dxfId="6746" priority="4568">
      <formula>IF(CT478="NON",1,0)</formula>
    </cfRule>
  </conditionalFormatting>
  <conditionalFormatting sqref="CU478">
    <cfRule type="expression" dxfId="6745" priority="4567">
      <formula>IF(CU478="NON",1,0)</formula>
    </cfRule>
  </conditionalFormatting>
  <conditionalFormatting sqref="M492">
    <cfRule type="expression" dxfId="6744" priority="4186">
      <formula>IF(M492="NON",1,0)</formula>
    </cfRule>
  </conditionalFormatting>
  <conditionalFormatting sqref="N492">
    <cfRule type="expression" dxfId="6743" priority="4185">
      <formula>IF(N492="NON",1,0)</formula>
    </cfRule>
  </conditionalFormatting>
  <conditionalFormatting sqref="O492">
    <cfRule type="expression" dxfId="6742" priority="4184">
      <formula>IF(O492="NON",1,0)</formula>
    </cfRule>
  </conditionalFormatting>
  <conditionalFormatting sqref="P492">
    <cfRule type="expression" dxfId="6741" priority="4183">
      <formula>IF(P492="NON",1,0)</formula>
    </cfRule>
  </conditionalFormatting>
  <conditionalFormatting sqref="L490:O490">
    <cfRule type="expression" dxfId="6740" priority="4182">
      <formula>IF(L490="NON",1,0)</formula>
    </cfRule>
  </conditionalFormatting>
  <conditionalFormatting sqref="P490">
    <cfRule type="expression" dxfId="6739" priority="4181">
      <formula>IF(P490="NON",1,0)</formula>
    </cfRule>
  </conditionalFormatting>
  <conditionalFormatting sqref="M488:P488">
    <cfRule type="expression" dxfId="6738" priority="4168">
      <formula>IF(M488="NON",1,0)</formula>
    </cfRule>
  </conditionalFormatting>
  <conditionalFormatting sqref="BG488:BJ488">
    <cfRule type="expression" dxfId="6737" priority="4167">
      <formula>IF(BG488="NON",1,0)</formula>
    </cfRule>
  </conditionalFormatting>
  <conditionalFormatting sqref="BG490:BJ490">
    <cfRule type="expression" dxfId="6736" priority="4166">
      <formula>IF(BG490="NON",1,0)</formula>
    </cfRule>
  </conditionalFormatting>
  <conditionalFormatting sqref="BP488:BS488 BX488:CC488">
    <cfRule type="expression" dxfId="6735" priority="4165">
      <formula>IF(BP488="NON",1,0)</formula>
    </cfRule>
  </conditionalFormatting>
  <conditionalFormatting sqref="BP490:BS490 BX490:CC490">
    <cfRule type="expression" dxfId="6734" priority="4164">
      <formula>IF(BP490="NON",1,0)</formula>
    </cfRule>
  </conditionalFormatting>
  <conditionalFormatting sqref="CP488:CU488">
    <cfRule type="expression" dxfId="6733" priority="4163">
      <formula>IF(CP488="NON",1,0)</formula>
    </cfRule>
  </conditionalFormatting>
  <conditionalFormatting sqref="CP490:CU490">
    <cfRule type="expression" dxfId="6732" priority="4162">
      <formula>IF(CP490="NON",1,0)</formula>
    </cfRule>
  </conditionalFormatting>
  <conditionalFormatting sqref="CP475:CU475">
    <cfRule type="expression" dxfId="6731" priority="4161">
      <formula>IF(CP475="NON",1,0)</formula>
    </cfRule>
  </conditionalFormatting>
  <conditionalFormatting sqref="CP448">
    <cfRule type="expression" dxfId="6730" priority="4073">
      <formula>IF(CP448="NON",1,0)</formula>
    </cfRule>
  </conditionalFormatting>
  <conditionalFormatting sqref="CQ448">
    <cfRule type="expression" dxfId="6729" priority="4071">
      <formula>IF(CQ448="NON",1,0)</formula>
    </cfRule>
  </conditionalFormatting>
  <conditionalFormatting sqref="CS448">
    <cfRule type="expression" dxfId="6728" priority="4070">
      <formula>IF(CS448="NON",1,0)</formula>
    </cfRule>
  </conditionalFormatting>
  <conditionalFormatting sqref="CP494">
    <cfRule type="expression" dxfId="6727" priority="4067">
      <formula>IF(CP494="NON",1,0)</formula>
    </cfRule>
  </conditionalFormatting>
  <conditionalFormatting sqref="CQ494">
    <cfRule type="expression" dxfId="6726" priority="4066">
      <formula>IF(CQ494="NON",1,0)</formula>
    </cfRule>
  </conditionalFormatting>
  <conditionalFormatting sqref="CR494">
    <cfRule type="expression" dxfId="6725" priority="4065">
      <formula>IF(CR494="NON",1,0)</formula>
    </cfRule>
  </conditionalFormatting>
  <conditionalFormatting sqref="CS494">
    <cfRule type="expression" dxfId="6724" priority="4064">
      <formula>IF(CS494="NON",1,0)</formula>
    </cfRule>
  </conditionalFormatting>
  <conditionalFormatting sqref="CT494">
    <cfRule type="expression" dxfId="6723" priority="4063">
      <formula>IF(CT494="NON",1,0)</formula>
    </cfRule>
  </conditionalFormatting>
  <conditionalFormatting sqref="CU494">
    <cfRule type="expression" dxfId="6722" priority="4062">
      <formula>IF(CU494="NON",1,0)</formula>
    </cfRule>
  </conditionalFormatting>
  <conditionalFormatting sqref="CP496">
    <cfRule type="expression" dxfId="6721" priority="4061">
      <formula>IF(CP496="NON",1,0)</formula>
    </cfRule>
  </conditionalFormatting>
  <conditionalFormatting sqref="CQ496">
    <cfRule type="expression" dxfId="6720" priority="4060">
      <formula>IF(CQ496="NON",1,0)</formula>
    </cfRule>
  </conditionalFormatting>
  <conditionalFormatting sqref="CR496">
    <cfRule type="expression" dxfId="6719" priority="4059">
      <formula>IF(CR496="NON",1,0)</formula>
    </cfRule>
  </conditionalFormatting>
  <conditionalFormatting sqref="CS496">
    <cfRule type="expression" dxfId="6718" priority="4058">
      <formula>IF(CS496="NON",1,0)</formula>
    </cfRule>
  </conditionalFormatting>
  <conditionalFormatting sqref="CT496">
    <cfRule type="expression" dxfId="6717" priority="4057">
      <formula>IF(CT496="NON",1,0)</formula>
    </cfRule>
  </conditionalFormatting>
  <conditionalFormatting sqref="CU496">
    <cfRule type="expression" dxfId="6716" priority="4056">
      <formula>IF(CU496="NON",1,0)</formula>
    </cfRule>
  </conditionalFormatting>
  <conditionalFormatting sqref="E280">
    <cfRule type="beginsWith" dxfId="6715" priority="4027" operator="beginsWith" text="?">
      <formula>LEFT(E280,LEN("?"))="?"</formula>
    </cfRule>
  </conditionalFormatting>
  <conditionalFormatting sqref="DJ217">
    <cfRule type="expression" dxfId="6714" priority="3973">
      <formula>IF(DJ217="NON",1,0)</formula>
    </cfRule>
  </conditionalFormatting>
  <conditionalFormatting sqref="DJ154">
    <cfRule type="expression" dxfId="6713" priority="3974">
      <formula>IF(DJ154="NON",1,0)</formula>
    </cfRule>
  </conditionalFormatting>
  <conditionalFormatting sqref="DJ448">
    <cfRule type="expression" dxfId="6712" priority="3971">
      <formula>IF(DJ448="NON",1,0)</formula>
    </cfRule>
  </conditionalFormatting>
  <conditionalFormatting sqref="DJ454">
    <cfRule type="expression" dxfId="6711" priority="3970">
      <formula>IF(DJ454="NON",1,0)</formula>
    </cfRule>
  </conditionalFormatting>
  <conditionalFormatting sqref="DJ475">
    <cfRule type="expression" dxfId="6710" priority="3969">
      <formula>IF(DJ475="NON",1,0)</formula>
    </cfRule>
  </conditionalFormatting>
  <conditionalFormatting sqref="DJ492">
    <cfRule type="expression" dxfId="6709" priority="3968">
      <formula>IF(DJ492="NON",1,0)</formula>
    </cfRule>
  </conditionalFormatting>
  <conditionalFormatting sqref="DJ494">
    <cfRule type="expression" dxfId="6708" priority="3967">
      <formula>IF(DJ494="NON",1,0)</formula>
    </cfRule>
  </conditionalFormatting>
  <conditionalFormatting sqref="DJ496">
    <cfRule type="expression" dxfId="6707" priority="3966">
      <formula>IF(DJ496="NON",1,0)</formula>
    </cfRule>
  </conditionalFormatting>
  <conditionalFormatting sqref="DJ488">
    <cfRule type="expression" dxfId="6706" priority="3946">
      <formula>IF(DJ488="NON",1,0)</formula>
    </cfRule>
  </conditionalFormatting>
  <conditionalFormatting sqref="DJ490">
    <cfRule type="expression" dxfId="6705" priority="3945">
      <formula>IF(DJ490="NON",1,0)</formula>
    </cfRule>
  </conditionalFormatting>
  <conditionalFormatting sqref="DK494">
    <cfRule type="expression" dxfId="6704" priority="3874">
      <formula>IF(DK494="NON",1,0)</formula>
    </cfRule>
  </conditionalFormatting>
  <conditionalFormatting sqref="DK154">
    <cfRule type="expression" dxfId="6703" priority="3884">
      <formula>IF(DK154="NON",1,0)</formula>
    </cfRule>
  </conditionalFormatting>
  <conditionalFormatting sqref="DK217">
    <cfRule type="expression" dxfId="6702" priority="3883">
      <formula>IF(DK217="NON",1,0)</formula>
    </cfRule>
  </conditionalFormatting>
  <conditionalFormatting sqref="DK448">
    <cfRule type="expression" dxfId="6701" priority="3881">
      <formula>IF(DK448="NON",1,0)</formula>
    </cfRule>
  </conditionalFormatting>
  <conditionalFormatting sqref="DK454">
    <cfRule type="expression" dxfId="6700" priority="3880">
      <formula>IF(DK454="NON",1,0)</formula>
    </cfRule>
  </conditionalFormatting>
  <conditionalFormatting sqref="DK475">
    <cfRule type="expression" dxfId="6699" priority="3879">
      <formula>IF(DK475="NON",1,0)</formula>
    </cfRule>
  </conditionalFormatting>
  <conditionalFormatting sqref="DK478">
    <cfRule type="expression" dxfId="6698" priority="3878">
      <formula>IF(DK478="NON",1,0)</formula>
    </cfRule>
  </conditionalFormatting>
  <conditionalFormatting sqref="DK488">
    <cfRule type="expression" dxfId="6697" priority="3877">
      <formula>IF(DK488="NON",1,0)</formula>
    </cfRule>
  </conditionalFormatting>
  <conditionalFormatting sqref="DK490">
    <cfRule type="expression" dxfId="6696" priority="3876">
      <formula>IF(DK490="NON",1,0)</formula>
    </cfRule>
  </conditionalFormatting>
  <conditionalFormatting sqref="DK492">
    <cfRule type="expression" dxfId="6695" priority="3875">
      <formula>IF(DK492="NON",1,0)</formula>
    </cfRule>
  </conditionalFormatting>
  <conditionalFormatting sqref="DK496">
    <cfRule type="expression" dxfId="6694" priority="3873">
      <formula>IF(DK496="NON",1,0)</formula>
    </cfRule>
  </conditionalFormatting>
  <conditionalFormatting sqref="DL217">
    <cfRule type="expression" dxfId="6693" priority="3843">
      <formula>IF(DL217="NON",1,0)</formula>
    </cfRule>
  </conditionalFormatting>
  <conditionalFormatting sqref="DL154">
    <cfRule type="expression" dxfId="6692" priority="3844">
      <formula>IF(DL154="NON",1,0)</formula>
    </cfRule>
  </conditionalFormatting>
  <conditionalFormatting sqref="DL448">
    <cfRule type="expression" dxfId="6691" priority="3841">
      <formula>IF(DL448="NON",1,0)</formula>
    </cfRule>
  </conditionalFormatting>
  <conditionalFormatting sqref="DL454">
    <cfRule type="expression" dxfId="6690" priority="3840">
      <formula>IF(DL454="NON",1,0)</formula>
    </cfRule>
  </conditionalFormatting>
  <conditionalFormatting sqref="DL475">
    <cfRule type="expression" dxfId="6689" priority="3839">
      <formula>IF(DL475="NON",1,0)</formula>
    </cfRule>
  </conditionalFormatting>
  <conditionalFormatting sqref="DL492">
    <cfRule type="expression" dxfId="6688" priority="3838">
      <formula>IF(DL492="NON",1,0)</formula>
    </cfRule>
  </conditionalFormatting>
  <conditionalFormatting sqref="DL494">
    <cfRule type="expression" dxfId="6687" priority="3837">
      <formula>IF(DL494="NON",1,0)</formula>
    </cfRule>
  </conditionalFormatting>
  <conditionalFormatting sqref="DL496">
    <cfRule type="expression" dxfId="6686" priority="3836">
      <formula>IF(DL496="NON",1,0)</formula>
    </cfRule>
  </conditionalFormatting>
  <conditionalFormatting sqref="DL488">
    <cfRule type="expression" dxfId="6685" priority="3816">
      <formula>IF(DL488="NON",1,0)</formula>
    </cfRule>
  </conditionalFormatting>
  <conditionalFormatting sqref="DL490">
    <cfRule type="expression" dxfId="6684" priority="3815">
      <formula>IF(DL490="NON",1,0)</formula>
    </cfRule>
  </conditionalFormatting>
  <conditionalFormatting sqref="DM494">
    <cfRule type="expression" dxfId="6683" priority="3744">
      <formula>IF(DM494="NON",1,0)</formula>
    </cfRule>
  </conditionalFormatting>
  <conditionalFormatting sqref="DM154">
    <cfRule type="expression" dxfId="6682" priority="3754">
      <formula>IF(DM154="NON",1,0)</formula>
    </cfRule>
  </conditionalFormatting>
  <conditionalFormatting sqref="DM217">
    <cfRule type="expression" dxfId="6681" priority="3753">
      <formula>IF(DM217="NON",1,0)</formula>
    </cfRule>
  </conditionalFormatting>
  <conditionalFormatting sqref="DM448">
    <cfRule type="expression" dxfId="6680" priority="3751">
      <formula>IF(DM448="NON",1,0)</formula>
    </cfRule>
  </conditionalFormatting>
  <conditionalFormatting sqref="DM454">
    <cfRule type="expression" dxfId="6679" priority="3750">
      <formula>IF(DM454="NON",1,0)</formula>
    </cfRule>
  </conditionalFormatting>
  <conditionalFormatting sqref="DM475">
    <cfRule type="expression" dxfId="6678" priority="3749">
      <formula>IF(DM475="NON",1,0)</formula>
    </cfRule>
  </conditionalFormatting>
  <conditionalFormatting sqref="DM478">
    <cfRule type="expression" dxfId="6677" priority="3748">
      <formula>IF(DM478="NON",1,0)</formula>
    </cfRule>
  </conditionalFormatting>
  <conditionalFormatting sqref="DM488">
    <cfRule type="expression" dxfId="6676" priority="3747">
      <formula>IF(DM488="NON",1,0)</formula>
    </cfRule>
  </conditionalFormatting>
  <conditionalFormatting sqref="DM490">
    <cfRule type="expression" dxfId="6675" priority="3746">
      <formula>IF(DM490="NON",1,0)</formula>
    </cfRule>
  </conditionalFormatting>
  <conditionalFormatting sqref="DM492">
    <cfRule type="expression" dxfId="6674" priority="3745">
      <formula>IF(DM492="NON",1,0)</formula>
    </cfRule>
  </conditionalFormatting>
  <conditionalFormatting sqref="DM496">
    <cfRule type="expression" dxfId="6673" priority="3743">
      <formula>IF(DM496="NON",1,0)</formula>
    </cfRule>
  </conditionalFormatting>
  <conditionalFormatting sqref="DN217">
    <cfRule type="expression" dxfId="6672" priority="3641">
      <formula>IF(DN217="NON",1,0)</formula>
    </cfRule>
  </conditionalFormatting>
  <conditionalFormatting sqref="DN154">
    <cfRule type="expression" dxfId="6671" priority="3642">
      <formula>IF(DN154="NON",1,0)</formula>
    </cfRule>
  </conditionalFormatting>
  <conditionalFormatting sqref="DN448">
    <cfRule type="expression" dxfId="6670" priority="3639">
      <formula>IF(DN448="NON",1,0)</formula>
    </cfRule>
  </conditionalFormatting>
  <conditionalFormatting sqref="DN454">
    <cfRule type="expression" dxfId="6669" priority="3638">
      <formula>IF(DN454="NON",1,0)</formula>
    </cfRule>
  </conditionalFormatting>
  <conditionalFormatting sqref="DN475">
    <cfRule type="expression" dxfId="6668" priority="3637">
      <formula>IF(DN475="NON",1,0)</formula>
    </cfRule>
  </conditionalFormatting>
  <conditionalFormatting sqref="DN492">
    <cfRule type="expression" dxfId="6667" priority="3636">
      <formula>IF(DN492="NON",1,0)</formula>
    </cfRule>
  </conditionalFormatting>
  <conditionalFormatting sqref="DN494">
    <cfRule type="expression" dxfId="6666" priority="3635">
      <formula>IF(DN494="NON",1,0)</formula>
    </cfRule>
  </conditionalFormatting>
  <conditionalFormatting sqref="DN496">
    <cfRule type="expression" dxfId="6665" priority="3634">
      <formula>IF(DN496="NON",1,0)</formula>
    </cfRule>
  </conditionalFormatting>
  <conditionalFormatting sqref="DN488">
    <cfRule type="expression" dxfId="6664" priority="3614">
      <formula>IF(DN488="NON",1,0)</formula>
    </cfRule>
  </conditionalFormatting>
  <conditionalFormatting sqref="DN490">
    <cfRule type="expression" dxfId="6663" priority="3613">
      <formula>IF(DN490="NON",1,0)</formula>
    </cfRule>
  </conditionalFormatting>
  <conditionalFormatting sqref="DO494">
    <cfRule type="expression" dxfId="6662" priority="3542">
      <formula>IF(DO494="NON",1,0)</formula>
    </cfRule>
  </conditionalFormatting>
  <conditionalFormatting sqref="DO154">
    <cfRule type="expression" dxfId="6661" priority="3552">
      <formula>IF(DO154="NON",1,0)</formula>
    </cfRule>
  </conditionalFormatting>
  <conditionalFormatting sqref="DO217">
    <cfRule type="expression" dxfId="6660" priority="3551">
      <formula>IF(DO217="NON",1,0)</formula>
    </cfRule>
  </conditionalFormatting>
  <conditionalFormatting sqref="DO448">
    <cfRule type="expression" dxfId="6659" priority="3549">
      <formula>IF(DO448="NON",1,0)</formula>
    </cfRule>
  </conditionalFormatting>
  <conditionalFormatting sqref="DO454">
    <cfRule type="expression" dxfId="6658" priority="3548">
      <formula>IF(DO454="NON",1,0)</formula>
    </cfRule>
  </conditionalFormatting>
  <conditionalFormatting sqref="DO475">
    <cfRule type="expression" dxfId="6657" priority="3547">
      <formula>IF(DO475="NON",1,0)</formula>
    </cfRule>
  </conditionalFormatting>
  <conditionalFormatting sqref="DO478">
    <cfRule type="expression" dxfId="6656" priority="3546">
      <formula>IF(DO478="NON",1,0)</formula>
    </cfRule>
  </conditionalFormatting>
  <conditionalFormatting sqref="DO488">
    <cfRule type="expression" dxfId="6655" priority="3545">
      <formula>IF(DO488="NON",1,0)</formula>
    </cfRule>
  </conditionalFormatting>
  <conditionalFormatting sqref="DO490">
    <cfRule type="expression" dxfId="6654" priority="3544">
      <formula>IF(DO490="NON",1,0)</formula>
    </cfRule>
  </conditionalFormatting>
  <conditionalFormatting sqref="DO492">
    <cfRule type="expression" dxfId="6653" priority="3543">
      <formula>IF(DO492="NON",1,0)</formula>
    </cfRule>
  </conditionalFormatting>
  <conditionalFormatting sqref="DO496">
    <cfRule type="expression" dxfId="6652" priority="3541">
      <formula>IF(DO496="NON",1,0)</formula>
    </cfRule>
  </conditionalFormatting>
  <conditionalFormatting sqref="DH454">
    <cfRule type="expression" dxfId="6651" priority="3436">
      <formula>IF(DH454="NON",1,0)</formula>
    </cfRule>
  </conditionalFormatting>
  <conditionalFormatting sqref="DH154">
    <cfRule type="expression" dxfId="6650" priority="3440">
      <formula>IF(DH154="NON",1,0)</formula>
    </cfRule>
  </conditionalFormatting>
  <conditionalFormatting sqref="DH217">
    <cfRule type="expression" dxfId="6649" priority="3439">
      <formula>IF(DH217="NON",1,0)</formula>
    </cfRule>
  </conditionalFormatting>
  <conditionalFormatting sqref="DI448">
    <cfRule type="expression" dxfId="6648" priority="3437">
      <formula>IF(DI448="NON",1,0)</formula>
    </cfRule>
  </conditionalFormatting>
  <conditionalFormatting sqref="DH492">
    <cfRule type="expression" dxfId="6647" priority="3435">
      <formula>IF(DH492="NON",1,0)</formula>
    </cfRule>
  </conditionalFormatting>
  <conditionalFormatting sqref="DI478">
    <cfRule type="expression" dxfId="6646" priority="3401">
      <formula>IF(DI478="NON",1,0)</formula>
    </cfRule>
  </conditionalFormatting>
  <conditionalFormatting sqref="DH488">
    <cfRule type="expression" dxfId="6645" priority="3377">
      <formula>IF(DH488="NON",1,0)</formula>
    </cfRule>
  </conditionalFormatting>
  <conditionalFormatting sqref="DH490">
    <cfRule type="expression" dxfId="6644" priority="3376">
      <formula>IF(DH490="NON",1,0)</formula>
    </cfRule>
  </conditionalFormatting>
  <conditionalFormatting sqref="DH475">
    <cfRule type="expression" dxfId="6643" priority="3375">
      <formula>IF(DH475="NON",1,0)</formula>
    </cfRule>
  </conditionalFormatting>
  <conditionalFormatting sqref="DH448">
    <cfRule type="expression" dxfId="6642" priority="3362">
      <formula>IF(DH448="NON",1,0)</formula>
    </cfRule>
  </conditionalFormatting>
  <conditionalFormatting sqref="DH494">
    <cfRule type="expression" dxfId="6641" priority="3359">
      <formula>IF(DH494="NON",1,0)</formula>
    </cfRule>
  </conditionalFormatting>
  <conditionalFormatting sqref="DI494">
    <cfRule type="expression" dxfId="6640" priority="3357">
      <formula>IF(DI494="NON",1,0)</formula>
    </cfRule>
  </conditionalFormatting>
  <conditionalFormatting sqref="DH496">
    <cfRule type="expression" dxfId="6639" priority="3356">
      <formula>IF(DH496="NON",1,0)</formula>
    </cfRule>
  </conditionalFormatting>
  <conditionalFormatting sqref="DI496">
    <cfRule type="expression" dxfId="6638" priority="3354">
      <formula>IF(DI496="NON",1,0)</formula>
    </cfRule>
  </conditionalFormatting>
  <conditionalFormatting sqref="AF475">
    <cfRule type="expression" dxfId="6637" priority="3188">
      <formula>IF(AF475="NON",1,0)</formula>
    </cfRule>
  </conditionalFormatting>
  <conditionalFormatting sqref="AF478">
    <cfRule type="expression" dxfId="6636" priority="3187">
      <formula>IF(AF478="NON",1,0)</formula>
    </cfRule>
  </conditionalFormatting>
  <conditionalFormatting sqref="AF488">
    <cfRule type="expression" dxfId="6635" priority="3186">
      <formula>IF(AF488="NON",1,0)</formula>
    </cfRule>
  </conditionalFormatting>
  <conditionalFormatting sqref="AF490">
    <cfRule type="expression" dxfId="6634" priority="3185">
      <formula>IF(AF490="NON",1,0)</formula>
    </cfRule>
  </conditionalFormatting>
  <conditionalFormatting sqref="AF454">
    <cfRule type="expression" dxfId="6633" priority="3189">
      <formula>IF(AF454="NON",1,0)</formula>
    </cfRule>
  </conditionalFormatting>
  <conditionalFormatting sqref="AF492">
    <cfRule type="expression" dxfId="6632" priority="3184">
      <formula>IF(AF492="NON",1,0)</formula>
    </cfRule>
  </conditionalFormatting>
  <conditionalFormatting sqref="AF494">
    <cfRule type="expression" dxfId="6631" priority="3183">
      <formula>IF(AF494="NON",1,0)</formula>
    </cfRule>
  </conditionalFormatting>
  <conditionalFormatting sqref="AF448">
    <cfRule type="expression" dxfId="6630" priority="3190">
      <formula>IF(AF448="NON",1,0)</formula>
    </cfRule>
  </conditionalFormatting>
  <conditionalFormatting sqref="AF217">
    <cfRule type="expression" dxfId="6629" priority="3192">
      <formula>IF(AF217="NON",1,0)</formula>
    </cfRule>
  </conditionalFormatting>
  <conditionalFormatting sqref="DQ496">
    <cfRule type="expression" dxfId="6628" priority="3056">
      <formula>IF(DQ496="NON",1,0)</formula>
    </cfRule>
  </conditionalFormatting>
  <conditionalFormatting sqref="AF496">
    <cfRule type="expression" dxfId="6627" priority="3182">
      <formula>IF(AF496="NON",1,0)</formula>
    </cfRule>
  </conditionalFormatting>
  <conditionalFormatting sqref="AF154">
    <cfRule type="expression" dxfId="6626" priority="3193">
      <formula>IF(AF154="NON",1,0)</formula>
    </cfRule>
  </conditionalFormatting>
  <conditionalFormatting sqref="DP217">
    <cfRule type="expression" dxfId="6625" priority="3156">
      <formula>IF(DP217="NON",1,0)</formula>
    </cfRule>
  </conditionalFormatting>
  <conditionalFormatting sqref="DP154">
    <cfRule type="expression" dxfId="6624" priority="3157">
      <formula>IF(DP154="NON",1,0)</formula>
    </cfRule>
  </conditionalFormatting>
  <conditionalFormatting sqref="DP448">
    <cfRule type="expression" dxfId="6623" priority="3154">
      <formula>IF(DP448="NON",1,0)</formula>
    </cfRule>
  </conditionalFormatting>
  <conditionalFormatting sqref="DP454">
    <cfRule type="expression" dxfId="6622" priority="3153">
      <formula>IF(DP454="NON",1,0)</formula>
    </cfRule>
  </conditionalFormatting>
  <conditionalFormatting sqref="DP475">
    <cfRule type="expression" dxfId="6621" priority="3152">
      <formula>IF(DP475="NON",1,0)</formula>
    </cfRule>
  </conditionalFormatting>
  <conditionalFormatting sqref="DP492">
    <cfRule type="expression" dxfId="6620" priority="3151">
      <formula>IF(DP492="NON",1,0)</formula>
    </cfRule>
  </conditionalFormatting>
  <conditionalFormatting sqref="DP494">
    <cfRule type="expression" dxfId="6619" priority="3150">
      <formula>IF(DP494="NON",1,0)</formula>
    </cfRule>
  </conditionalFormatting>
  <conditionalFormatting sqref="DP496">
    <cfRule type="expression" dxfId="6618" priority="3149">
      <formula>IF(DP496="NON",1,0)</formula>
    </cfRule>
  </conditionalFormatting>
  <conditionalFormatting sqref="DP488">
    <cfRule type="expression" dxfId="6617" priority="3129">
      <formula>IF(DP488="NON",1,0)</formula>
    </cfRule>
  </conditionalFormatting>
  <conditionalFormatting sqref="DP490">
    <cfRule type="expression" dxfId="6616" priority="3128">
      <formula>IF(DP490="NON",1,0)</formula>
    </cfRule>
  </conditionalFormatting>
  <conditionalFormatting sqref="DQ154">
    <cfRule type="expression" dxfId="6615" priority="3067">
      <formula>IF(DQ154="NON",1,0)</formula>
    </cfRule>
  </conditionalFormatting>
  <conditionalFormatting sqref="DQ494">
    <cfRule type="expression" dxfId="6614" priority="3057">
      <formula>IF(DQ494="NON",1,0)</formula>
    </cfRule>
  </conditionalFormatting>
  <conditionalFormatting sqref="DQ217">
    <cfRule type="expression" dxfId="6613" priority="3066">
      <formula>IF(DQ217="NON",1,0)</formula>
    </cfRule>
  </conditionalFormatting>
  <conditionalFormatting sqref="DQ448">
    <cfRule type="expression" dxfId="6612" priority="3064">
      <formula>IF(DQ448="NON",1,0)</formula>
    </cfRule>
  </conditionalFormatting>
  <conditionalFormatting sqref="DQ454">
    <cfRule type="expression" dxfId="6611" priority="3063">
      <formula>IF(DQ454="NON",1,0)</formula>
    </cfRule>
  </conditionalFormatting>
  <conditionalFormatting sqref="DQ475">
    <cfRule type="expression" dxfId="6610" priority="3062">
      <formula>IF(DQ475="NON",1,0)</formula>
    </cfRule>
  </conditionalFormatting>
  <conditionalFormatting sqref="DQ478">
    <cfRule type="expression" dxfId="6609" priority="3061">
      <formula>IF(DQ478="NON",1,0)</formula>
    </cfRule>
  </conditionalFormatting>
  <conditionalFormatting sqref="DQ488">
    <cfRule type="expression" dxfId="6608" priority="3060">
      <formula>IF(DQ488="NON",1,0)</formula>
    </cfRule>
  </conditionalFormatting>
  <conditionalFormatting sqref="DQ490">
    <cfRule type="expression" dxfId="6607" priority="3059">
      <formula>IF(DQ490="NON",1,0)</formula>
    </cfRule>
  </conditionalFormatting>
  <conditionalFormatting sqref="DQ492">
    <cfRule type="expression" dxfId="6606" priority="3058">
      <formula>IF(DQ492="NON",1,0)</formula>
    </cfRule>
  </conditionalFormatting>
  <conditionalFormatting sqref="DR217">
    <cfRule type="expression" dxfId="6605" priority="2954">
      <formula>IF(DR217="NON",1,0)</formula>
    </cfRule>
  </conditionalFormatting>
  <conditionalFormatting sqref="DR154">
    <cfRule type="expression" dxfId="6604" priority="2955">
      <formula>IF(DR154="NON",1,0)</formula>
    </cfRule>
  </conditionalFormatting>
  <conditionalFormatting sqref="DR448">
    <cfRule type="expression" dxfId="6603" priority="2952">
      <formula>IF(DR448="NON",1,0)</formula>
    </cfRule>
  </conditionalFormatting>
  <conditionalFormatting sqref="DR454">
    <cfRule type="expression" dxfId="6602" priority="2951">
      <formula>IF(DR454="NON",1,0)</formula>
    </cfRule>
  </conditionalFormatting>
  <conditionalFormatting sqref="DR475">
    <cfRule type="expression" dxfId="6601" priority="2950">
      <formula>IF(DR475="NON",1,0)</formula>
    </cfRule>
  </conditionalFormatting>
  <conditionalFormatting sqref="DR492">
    <cfRule type="expression" dxfId="6600" priority="2949">
      <formula>IF(DR492="NON",1,0)</formula>
    </cfRule>
  </conditionalFormatting>
  <conditionalFormatting sqref="DR494">
    <cfRule type="expression" dxfId="6599" priority="2948">
      <formula>IF(DR494="NON",1,0)</formula>
    </cfRule>
  </conditionalFormatting>
  <conditionalFormatting sqref="DR496">
    <cfRule type="expression" dxfId="6598" priority="2947">
      <formula>IF(DR496="NON",1,0)</formula>
    </cfRule>
  </conditionalFormatting>
  <conditionalFormatting sqref="DR488">
    <cfRule type="expression" dxfId="6597" priority="2927">
      <formula>IF(DR488="NON",1,0)</formula>
    </cfRule>
  </conditionalFormatting>
  <conditionalFormatting sqref="DR490">
    <cfRule type="expression" dxfId="6596" priority="2926">
      <formula>IF(DR490="NON",1,0)</formula>
    </cfRule>
  </conditionalFormatting>
  <conditionalFormatting sqref="DS494">
    <cfRule type="expression" dxfId="6595" priority="2855">
      <formula>IF(DS494="NON",1,0)</formula>
    </cfRule>
  </conditionalFormatting>
  <conditionalFormatting sqref="DS154">
    <cfRule type="expression" dxfId="6594" priority="2865">
      <formula>IF(DS154="NON",1,0)</formula>
    </cfRule>
  </conditionalFormatting>
  <conditionalFormatting sqref="DS217">
    <cfRule type="expression" dxfId="6593" priority="2864">
      <formula>IF(DS217="NON",1,0)</formula>
    </cfRule>
  </conditionalFormatting>
  <conditionalFormatting sqref="DS448">
    <cfRule type="expression" dxfId="6592" priority="2862">
      <formula>IF(DS448="NON",1,0)</formula>
    </cfRule>
  </conditionalFormatting>
  <conditionalFormatting sqref="DS454">
    <cfRule type="expression" dxfId="6591" priority="2861">
      <formula>IF(DS454="NON",1,0)</formula>
    </cfRule>
  </conditionalFormatting>
  <conditionalFormatting sqref="DS475">
    <cfRule type="expression" dxfId="6590" priority="2860">
      <formula>IF(DS475="NON",1,0)</formula>
    </cfRule>
  </conditionalFormatting>
  <conditionalFormatting sqref="DS478">
    <cfRule type="expression" dxfId="6589" priority="2859">
      <formula>IF(DS478="NON",1,0)</formula>
    </cfRule>
  </conditionalFormatting>
  <conditionalFormatting sqref="DS488">
    <cfRule type="expression" dxfId="6588" priority="2858">
      <formula>IF(DS488="NON",1,0)</formula>
    </cfRule>
  </conditionalFormatting>
  <conditionalFormatting sqref="DS490">
    <cfRule type="expression" dxfId="6587" priority="2857">
      <formula>IF(DS490="NON",1,0)</formula>
    </cfRule>
  </conditionalFormatting>
  <conditionalFormatting sqref="DS492">
    <cfRule type="expression" dxfId="6586" priority="2856">
      <formula>IF(DS492="NON",1,0)</formula>
    </cfRule>
  </conditionalFormatting>
  <conditionalFormatting sqref="DS496">
    <cfRule type="expression" dxfId="6585" priority="2854">
      <formula>IF(DS496="NON",1,0)</formula>
    </cfRule>
  </conditionalFormatting>
  <conditionalFormatting sqref="BV217">
    <cfRule type="expression" dxfId="6584" priority="2750">
      <formula>IF(BV217="NON",1,0)</formula>
    </cfRule>
  </conditionalFormatting>
  <conditionalFormatting sqref="BV154">
    <cfRule type="expression" dxfId="6583" priority="2751">
      <formula>IF(BV154="NON",1,0)</formula>
    </cfRule>
  </conditionalFormatting>
  <conditionalFormatting sqref="BV448">
    <cfRule type="expression" dxfId="6582" priority="2748">
      <formula>IF(BV448="NON",1,0)</formula>
    </cfRule>
  </conditionalFormatting>
  <conditionalFormatting sqref="BV454">
    <cfRule type="expression" dxfId="6581" priority="2747">
      <formula>IF(BV454="NON",1,0)</formula>
    </cfRule>
  </conditionalFormatting>
  <conditionalFormatting sqref="BV475">
    <cfRule type="expression" dxfId="6580" priority="2746">
      <formula>IF(BV475="NON",1,0)</formula>
    </cfRule>
  </conditionalFormatting>
  <conditionalFormatting sqref="BV492">
    <cfRule type="expression" dxfId="6579" priority="2745">
      <formula>IF(BV492="NON",1,0)</formula>
    </cfRule>
  </conditionalFormatting>
  <conditionalFormatting sqref="BV494">
    <cfRule type="expression" dxfId="6578" priority="2744">
      <formula>IF(BV494="NON",1,0)</formula>
    </cfRule>
  </conditionalFormatting>
  <conditionalFormatting sqref="BV496">
    <cfRule type="expression" dxfId="6577" priority="2743">
      <formula>IF(BV496="NON",1,0)</formula>
    </cfRule>
  </conditionalFormatting>
  <conditionalFormatting sqref="BT217">
    <cfRule type="expression" dxfId="6576" priority="2707">
      <formula>IF(BT217="NON",1,0)</formula>
    </cfRule>
  </conditionalFormatting>
  <conditionalFormatting sqref="BV488">
    <cfRule type="expression" dxfId="6575" priority="2716">
      <formula>IF(BV488="NON",1,0)</formula>
    </cfRule>
  </conditionalFormatting>
  <conditionalFormatting sqref="BV490">
    <cfRule type="expression" dxfId="6574" priority="2715">
      <formula>IF(BV490="NON",1,0)</formula>
    </cfRule>
  </conditionalFormatting>
  <conditionalFormatting sqref="BT154">
    <cfRule type="expression" dxfId="6573" priority="2708">
      <formula>IF(BT154="NON",1,0)</formula>
    </cfRule>
  </conditionalFormatting>
  <conditionalFormatting sqref="BT448">
    <cfRule type="expression" dxfId="6572" priority="2705">
      <formula>IF(BT448="NON",1,0)</formula>
    </cfRule>
  </conditionalFormatting>
  <conditionalFormatting sqref="BT454">
    <cfRule type="expression" dxfId="6571" priority="2704">
      <formula>IF(BT454="NON",1,0)</formula>
    </cfRule>
  </conditionalFormatting>
  <conditionalFormatting sqref="BT475">
    <cfRule type="expression" dxfId="6570" priority="2703">
      <formula>IF(BT475="NON",1,0)</formula>
    </cfRule>
  </conditionalFormatting>
  <conditionalFormatting sqref="BT492">
    <cfRule type="expression" dxfId="6569" priority="2702">
      <formula>IF(BT492="NON",1,0)</formula>
    </cfRule>
  </conditionalFormatting>
  <conditionalFormatting sqref="BT494">
    <cfRule type="expression" dxfId="6568" priority="2701">
      <formula>IF(BT494="NON",1,0)</formula>
    </cfRule>
  </conditionalFormatting>
  <conditionalFormatting sqref="BT496">
    <cfRule type="expression" dxfId="6567" priority="2700">
      <formula>IF(BT496="NON",1,0)</formula>
    </cfRule>
  </conditionalFormatting>
  <conditionalFormatting sqref="BU448">
    <cfRule type="expression" dxfId="6566" priority="2662">
      <formula>IF(BU448="NON",1,0)</formula>
    </cfRule>
  </conditionalFormatting>
  <conditionalFormatting sqref="BT488">
    <cfRule type="expression" dxfId="6565" priority="2673">
      <formula>IF(BT488="NON",1,0)</formula>
    </cfRule>
  </conditionalFormatting>
  <conditionalFormatting sqref="BT490">
    <cfRule type="expression" dxfId="6564" priority="2672">
      <formula>IF(BT490="NON",1,0)</formula>
    </cfRule>
  </conditionalFormatting>
  <conditionalFormatting sqref="BU217">
    <cfRule type="expression" dxfId="6563" priority="2664">
      <formula>IF(BU217="NON",1,0)</formula>
    </cfRule>
  </conditionalFormatting>
  <conditionalFormatting sqref="BU154">
    <cfRule type="expression" dxfId="6562" priority="2665">
      <formula>IF(BU154="NON",1,0)</formula>
    </cfRule>
  </conditionalFormatting>
  <conditionalFormatting sqref="BU454">
    <cfRule type="expression" dxfId="6561" priority="2661">
      <formula>IF(BU454="NON",1,0)</formula>
    </cfRule>
  </conditionalFormatting>
  <conditionalFormatting sqref="BU475">
    <cfRule type="expression" dxfId="6560" priority="2660">
      <formula>IF(BU475="NON",1,0)</formula>
    </cfRule>
  </conditionalFormatting>
  <conditionalFormatting sqref="BU492">
    <cfRule type="expression" dxfId="6559" priority="2659">
      <formula>IF(BU492="NON",1,0)</formula>
    </cfRule>
  </conditionalFormatting>
  <conditionalFormatting sqref="BU494">
    <cfRule type="expression" dxfId="6558" priority="2658">
      <formula>IF(BU494="NON",1,0)</formula>
    </cfRule>
  </conditionalFormatting>
  <conditionalFormatting sqref="BU496">
    <cfRule type="expression" dxfId="6557" priority="2657">
      <formula>IF(BU496="NON",1,0)</formula>
    </cfRule>
  </conditionalFormatting>
  <conditionalFormatting sqref="BU488">
    <cfRule type="expression" dxfId="6556" priority="2630">
      <formula>IF(BU488="NON",1,0)</formula>
    </cfRule>
  </conditionalFormatting>
  <conditionalFormatting sqref="BU490">
    <cfRule type="expression" dxfId="6555" priority="2629">
      <formula>IF(BU490="NON",1,0)</formula>
    </cfRule>
  </conditionalFormatting>
  <conditionalFormatting sqref="BW217">
    <cfRule type="expression" dxfId="6554" priority="2621">
      <formula>IF(BW217="NON",1,0)</formula>
    </cfRule>
  </conditionalFormatting>
  <conditionalFormatting sqref="BW154">
    <cfRule type="expression" dxfId="6553" priority="2622">
      <formula>IF(BW154="NON",1,0)</formula>
    </cfRule>
  </conditionalFormatting>
  <conditionalFormatting sqref="BW448">
    <cfRule type="expression" dxfId="6552" priority="2619">
      <formula>IF(BW448="NON",1,0)</formula>
    </cfRule>
  </conditionalFormatting>
  <conditionalFormatting sqref="BW454">
    <cfRule type="expression" dxfId="6551" priority="2618">
      <formula>IF(BW454="NON",1,0)</formula>
    </cfRule>
  </conditionalFormatting>
  <conditionalFormatting sqref="BW475">
    <cfRule type="expression" dxfId="6550" priority="2617">
      <formula>IF(BW475="NON",1,0)</formula>
    </cfRule>
  </conditionalFormatting>
  <conditionalFormatting sqref="BW492">
    <cfRule type="expression" dxfId="6549" priority="2616">
      <formula>IF(BW492="NON",1,0)</formula>
    </cfRule>
  </conditionalFormatting>
  <conditionalFormatting sqref="BW494">
    <cfRule type="expression" dxfId="6548" priority="2615">
      <formula>IF(BW494="NON",1,0)</formula>
    </cfRule>
  </conditionalFormatting>
  <conditionalFormatting sqref="BW496">
    <cfRule type="expression" dxfId="6547" priority="2614">
      <formula>IF(BW496="NON",1,0)</formula>
    </cfRule>
  </conditionalFormatting>
  <conditionalFormatting sqref="BW488">
    <cfRule type="expression" dxfId="6546" priority="2587">
      <formula>IF(BW488="NON",1,0)</formula>
    </cfRule>
  </conditionalFormatting>
  <conditionalFormatting sqref="BW490">
    <cfRule type="expression" dxfId="6545" priority="2586">
      <formula>IF(BW490="NON",1,0)</formula>
    </cfRule>
  </conditionalFormatting>
  <conditionalFormatting sqref="CH154:CI154">
    <cfRule type="expression" dxfId="6544" priority="2419">
      <formula>IF(CH154="NON",1,0)</formula>
    </cfRule>
  </conditionalFormatting>
  <conditionalFormatting sqref="CH217:CI217">
    <cfRule type="expression" dxfId="6543" priority="2418">
      <formula>IF(CH217="NON",1,0)</formula>
    </cfRule>
  </conditionalFormatting>
  <conditionalFormatting sqref="CH448:CI448">
    <cfRule type="expression" dxfId="6542" priority="2416">
      <formula>IF(CH448="NON",1,0)</formula>
    </cfRule>
  </conditionalFormatting>
  <conditionalFormatting sqref="CH454:CI454">
    <cfRule type="expression" dxfId="6541" priority="2415">
      <formula>IF(CH454="NON",1,0)</formula>
    </cfRule>
  </conditionalFormatting>
  <conditionalFormatting sqref="CH475:CI475">
    <cfRule type="expression" dxfId="6540" priority="2414">
      <formula>IF(CH475="NON",1,0)</formula>
    </cfRule>
  </conditionalFormatting>
  <conditionalFormatting sqref="CH478:CI478">
    <cfRule type="expression" dxfId="6539" priority="2413">
      <formula>IF(CH478="NON",1,0)</formula>
    </cfRule>
  </conditionalFormatting>
  <conditionalFormatting sqref="CH488:CI488">
    <cfRule type="expression" dxfId="6538" priority="2412">
      <formula>IF(CH488="NON",1,0)</formula>
    </cfRule>
  </conditionalFormatting>
  <conditionalFormatting sqref="CH490:CI490">
    <cfRule type="expression" dxfId="6537" priority="2411">
      <formula>IF(CH490="NON",1,0)</formula>
    </cfRule>
  </conditionalFormatting>
  <conditionalFormatting sqref="CH492:CI492">
    <cfRule type="expression" dxfId="6536" priority="2410">
      <formula>IF(CH492="NON",1,0)</formula>
    </cfRule>
  </conditionalFormatting>
  <conditionalFormatting sqref="CH494:CI494">
    <cfRule type="expression" dxfId="6535" priority="2409">
      <formula>IF(CH494="NON",1,0)</formula>
    </cfRule>
  </conditionalFormatting>
  <conditionalFormatting sqref="CH496:CI496">
    <cfRule type="expression" dxfId="6534" priority="2408">
      <formula>IF(CH496="NON",1,0)</formula>
    </cfRule>
  </conditionalFormatting>
  <conditionalFormatting sqref="CJ154:CK154">
    <cfRule type="expression" dxfId="6533" priority="2376">
      <formula>IF(CJ154="NON",1,0)</formula>
    </cfRule>
  </conditionalFormatting>
  <conditionalFormatting sqref="CJ217:CK217">
    <cfRule type="expression" dxfId="6532" priority="2375">
      <formula>IF(CJ217="NON",1,0)</formula>
    </cfRule>
  </conditionalFormatting>
  <conditionalFormatting sqref="CJ448:CK448">
    <cfRule type="expression" dxfId="6531" priority="2373">
      <formula>IF(CJ448="NON",1,0)</formula>
    </cfRule>
  </conditionalFormatting>
  <conditionalFormatting sqref="CJ454:CK454">
    <cfRule type="expression" dxfId="6530" priority="2372">
      <formula>IF(CJ454="NON",1,0)</formula>
    </cfRule>
  </conditionalFormatting>
  <conditionalFormatting sqref="CJ475:CK475">
    <cfRule type="expression" dxfId="6529" priority="2371">
      <formula>IF(CJ475="NON",1,0)</formula>
    </cfRule>
  </conditionalFormatting>
  <conditionalFormatting sqref="CJ478:CK478">
    <cfRule type="expression" dxfId="6528" priority="2370">
      <formula>IF(CJ478="NON",1,0)</formula>
    </cfRule>
  </conditionalFormatting>
  <conditionalFormatting sqref="CJ488:CK488">
    <cfRule type="expression" dxfId="6527" priority="2369">
      <formula>IF(CJ488="NON",1,0)</formula>
    </cfRule>
  </conditionalFormatting>
  <conditionalFormatting sqref="CJ490:CK490">
    <cfRule type="expression" dxfId="6526" priority="2368">
      <formula>IF(CJ490="NON",1,0)</formula>
    </cfRule>
  </conditionalFormatting>
  <conditionalFormatting sqref="CJ492:CK492">
    <cfRule type="expression" dxfId="6525" priority="2367">
      <formula>IF(CJ492="NON",1,0)</formula>
    </cfRule>
  </conditionalFormatting>
  <conditionalFormatting sqref="CJ494:CK494">
    <cfRule type="expression" dxfId="6524" priority="2366">
      <formula>IF(CJ494="NON",1,0)</formula>
    </cfRule>
  </conditionalFormatting>
  <conditionalFormatting sqref="CJ496:CK496">
    <cfRule type="expression" dxfId="6523" priority="2365">
      <formula>IF(CJ496="NON",1,0)</formula>
    </cfRule>
  </conditionalFormatting>
  <conditionalFormatting sqref="Q154">
    <cfRule type="expression" dxfId="6522" priority="2329">
      <formula>IF(Q154="NON",1,0)</formula>
    </cfRule>
  </conditionalFormatting>
  <conditionalFormatting sqref="Q217">
    <cfRule type="expression" dxfId="6521" priority="2328">
      <formula>IF(Q217="NON",1,0)</formula>
    </cfRule>
  </conditionalFormatting>
  <conditionalFormatting sqref="Q448">
    <cfRule type="expression" dxfId="6520" priority="2326">
      <formula>IF(Q448="NON",1,0)</formula>
    </cfRule>
  </conditionalFormatting>
  <conditionalFormatting sqref="Q454">
    <cfRule type="expression" dxfId="6519" priority="2325">
      <formula>IF(Q454="NON",1,0)</formula>
    </cfRule>
  </conditionalFormatting>
  <conditionalFormatting sqref="Q475">
    <cfRule type="expression" dxfId="6518" priority="2324">
      <formula>IF(Q475="NON",1,0)</formula>
    </cfRule>
  </conditionalFormatting>
  <conditionalFormatting sqref="Q494">
    <cfRule type="expression" dxfId="6517" priority="2323">
      <formula>IF(Q494="NON",1,0)</formula>
    </cfRule>
  </conditionalFormatting>
  <conditionalFormatting sqref="Q496">
    <cfRule type="expression" dxfId="6516" priority="2322">
      <formula>IF(Q496="NON",1,0)</formula>
    </cfRule>
  </conditionalFormatting>
  <conditionalFormatting sqref="R494">
    <cfRule type="expression" dxfId="6515" priority="2276">
      <formula>IF(R494="NON",1,0)</formula>
    </cfRule>
  </conditionalFormatting>
  <conditionalFormatting sqref="Q492">
    <cfRule type="expression" dxfId="6514" priority="2301">
      <formula>IF(Q492="NON",1,0)</formula>
    </cfRule>
  </conditionalFormatting>
  <conditionalFormatting sqref="Q490">
    <cfRule type="expression" dxfId="6513" priority="2300">
      <formula>IF(Q490="NON",1,0)</formula>
    </cfRule>
  </conditionalFormatting>
  <conditionalFormatting sqref="Q488">
    <cfRule type="expression" dxfId="6512" priority="2297">
      <formula>IF(Q488="NON",1,0)</formula>
    </cfRule>
  </conditionalFormatting>
  <conditionalFormatting sqref="R154">
    <cfRule type="expression" dxfId="6511" priority="2282">
      <formula>IF(R154="NON",1,0)</formula>
    </cfRule>
  </conditionalFormatting>
  <conditionalFormatting sqref="R217">
    <cfRule type="expression" dxfId="6510" priority="2281">
      <formula>IF(R217="NON",1,0)</formula>
    </cfRule>
  </conditionalFormatting>
  <conditionalFormatting sqref="R448">
    <cfRule type="expression" dxfId="6509" priority="2279">
      <formula>IF(R448="NON",1,0)</formula>
    </cfRule>
  </conditionalFormatting>
  <conditionalFormatting sqref="R454">
    <cfRule type="expression" dxfId="6508" priority="2278">
      <formula>IF(R454="NON",1,0)</formula>
    </cfRule>
  </conditionalFormatting>
  <conditionalFormatting sqref="R475">
    <cfRule type="expression" dxfId="6507" priority="2277">
      <formula>IF(R475="NON",1,0)</formula>
    </cfRule>
  </conditionalFormatting>
  <conditionalFormatting sqref="R496">
    <cfRule type="expression" dxfId="6506" priority="2275">
      <formula>IF(R496="NON",1,0)</formula>
    </cfRule>
  </conditionalFormatting>
  <conditionalFormatting sqref="R492">
    <cfRule type="expression" dxfId="6505" priority="2254">
      <formula>IF(R492="NON",1,0)</formula>
    </cfRule>
  </conditionalFormatting>
  <conditionalFormatting sqref="R490">
    <cfRule type="expression" dxfId="6504" priority="2253">
      <formula>IF(R490="NON",1,0)</formula>
    </cfRule>
  </conditionalFormatting>
  <conditionalFormatting sqref="R488">
    <cfRule type="expression" dxfId="6503" priority="2250">
      <formula>IF(R488="NON",1,0)</formula>
    </cfRule>
  </conditionalFormatting>
  <conditionalFormatting sqref="AG154">
    <cfRule type="expression" dxfId="6502" priority="2056">
      <formula>IF(AG154="NON",1,0)</formula>
    </cfRule>
  </conditionalFormatting>
  <conditionalFormatting sqref="AG217">
    <cfRule type="expression" dxfId="6501" priority="2055">
      <formula>IF(AG217="NON",1,0)</formula>
    </cfRule>
  </conditionalFormatting>
  <conditionalFormatting sqref="AG448">
    <cfRule type="expression" dxfId="6500" priority="2053">
      <formula>IF(AG448="NON",1,0)</formula>
    </cfRule>
  </conditionalFormatting>
  <conditionalFormatting sqref="AG454">
    <cfRule type="expression" dxfId="6499" priority="2052">
      <formula>IF(AG454="NON",1,0)</formula>
    </cfRule>
  </conditionalFormatting>
  <conditionalFormatting sqref="AG475">
    <cfRule type="expression" dxfId="6498" priority="2051">
      <formula>IF(AG475="NON",1,0)</formula>
    </cfRule>
  </conditionalFormatting>
  <conditionalFormatting sqref="AG478">
    <cfRule type="expression" dxfId="6497" priority="2050">
      <formula>IF(AG478="NON",1,0)</formula>
    </cfRule>
  </conditionalFormatting>
  <conditionalFormatting sqref="AG488">
    <cfRule type="expression" dxfId="6496" priority="2049">
      <formula>IF(AG488="NON",1,0)</formula>
    </cfRule>
  </conditionalFormatting>
  <conditionalFormatting sqref="AG490">
    <cfRule type="expression" dxfId="6495" priority="2048">
      <formula>IF(AG490="NON",1,0)</formula>
    </cfRule>
  </conditionalFormatting>
  <conditionalFormatting sqref="AG492">
    <cfRule type="expression" dxfId="6494" priority="2047">
      <formula>IF(AG492="NON",1,0)</formula>
    </cfRule>
  </conditionalFormatting>
  <conditionalFormatting sqref="AG494">
    <cfRule type="expression" dxfId="6493" priority="2046">
      <formula>IF(AG494="NON",1,0)</formula>
    </cfRule>
  </conditionalFormatting>
  <conditionalFormatting sqref="AG496">
    <cfRule type="expression" dxfId="6492" priority="2045">
      <formula>IF(AG496="NON",1,0)</formula>
    </cfRule>
  </conditionalFormatting>
  <conditionalFormatting sqref="CV454:CX454">
    <cfRule type="expression" dxfId="6491" priority="1977">
      <formula>IF(CV454="NON",1,0)</formula>
    </cfRule>
  </conditionalFormatting>
  <conditionalFormatting sqref="CV154:CX154">
    <cfRule type="expression" dxfId="6490" priority="1981">
      <formula>IF(CV154="NON",1,0)</formula>
    </cfRule>
  </conditionalFormatting>
  <conditionalFormatting sqref="CV217:CX217">
    <cfRule type="expression" dxfId="6489" priority="1980">
      <formula>IF(CV217="NON",1,0)</formula>
    </cfRule>
  </conditionalFormatting>
  <conditionalFormatting sqref="CW448:CX448">
    <cfRule type="expression" dxfId="6488" priority="1978">
      <formula>IF(CW448="NON",1,0)</formula>
    </cfRule>
  </conditionalFormatting>
  <conditionalFormatting sqref="CV492:CX492">
    <cfRule type="expression" dxfId="6487" priority="1976">
      <formula>IF(CV492="NON",1,0)</formula>
    </cfRule>
  </conditionalFormatting>
  <conditionalFormatting sqref="CW478">
    <cfRule type="expression" dxfId="6486" priority="1943">
      <formula>IF(CW478="NON",1,0)</formula>
    </cfRule>
  </conditionalFormatting>
  <conditionalFormatting sqref="CX478">
    <cfRule type="expression" dxfId="6485" priority="1942">
      <formula>IF(CX478="NON",1,0)</formula>
    </cfRule>
  </conditionalFormatting>
  <conditionalFormatting sqref="CV488:CX488">
    <cfRule type="expression" dxfId="6484" priority="1918">
      <formula>IF(CV488="NON",1,0)</formula>
    </cfRule>
  </conditionalFormatting>
  <conditionalFormatting sqref="CV490:CX490">
    <cfRule type="expression" dxfId="6483" priority="1917">
      <formula>IF(CV490="NON",1,0)</formula>
    </cfRule>
  </conditionalFormatting>
  <conditionalFormatting sqref="CV475:CX475">
    <cfRule type="expression" dxfId="6482" priority="1916">
      <formula>IF(CV475="NON",1,0)</formula>
    </cfRule>
  </conditionalFormatting>
  <conditionalFormatting sqref="CV448">
    <cfRule type="expression" dxfId="6481" priority="1903">
      <formula>IF(CV448="NON",1,0)</formula>
    </cfRule>
  </conditionalFormatting>
  <conditionalFormatting sqref="CV494">
    <cfRule type="expression" dxfId="6480" priority="1901">
      <formula>IF(CV494="NON",1,0)</formula>
    </cfRule>
  </conditionalFormatting>
  <conditionalFormatting sqref="CW494">
    <cfRule type="expression" dxfId="6479" priority="1900">
      <formula>IF(CW494="NON",1,0)</formula>
    </cfRule>
  </conditionalFormatting>
  <conditionalFormatting sqref="CX494">
    <cfRule type="expression" dxfId="6478" priority="1899">
      <formula>IF(CX494="NON",1,0)</formula>
    </cfRule>
  </conditionalFormatting>
  <conditionalFormatting sqref="CV496">
    <cfRule type="expression" dxfId="6477" priority="1898">
      <formula>IF(CV496="NON",1,0)</formula>
    </cfRule>
  </conditionalFormatting>
  <conditionalFormatting sqref="CW496">
    <cfRule type="expression" dxfId="6476" priority="1897">
      <formula>IF(CW496="NON",1,0)</formula>
    </cfRule>
  </conditionalFormatting>
  <conditionalFormatting sqref="CX496">
    <cfRule type="expression" dxfId="6475" priority="1896">
      <formula>IF(CX496="NON",1,0)</formula>
    </cfRule>
  </conditionalFormatting>
  <conditionalFormatting sqref="CY454:DA454">
    <cfRule type="expression" dxfId="6474" priority="1887">
      <formula>IF(CY454="NON",1,0)</formula>
    </cfRule>
  </conditionalFormatting>
  <conditionalFormatting sqref="CY154:DA154">
    <cfRule type="expression" dxfId="6473" priority="1891">
      <formula>IF(CY154="NON",1,0)</formula>
    </cfRule>
  </conditionalFormatting>
  <conditionalFormatting sqref="CY217:DA217">
    <cfRule type="expression" dxfId="6472" priority="1890">
      <formula>IF(CY217="NON",1,0)</formula>
    </cfRule>
  </conditionalFormatting>
  <conditionalFormatting sqref="CZ448:DA448">
    <cfRule type="expression" dxfId="6471" priority="1888">
      <formula>IF(CZ448="NON",1,0)</formula>
    </cfRule>
  </conditionalFormatting>
  <conditionalFormatting sqref="CY492:DA492">
    <cfRule type="expression" dxfId="6470" priority="1886">
      <formula>IF(CY492="NON",1,0)</formula>
    </cfRule>
  </conditionalFormatting>
  <conditionalFormatting sqref="CZ478">
    <cfRule type="expression" dxfId="6469" priority="1853">
      <formula>IF(CZ478="NON",1,0)</formula>
    </cfRule>
  </conditionalFormatting>
  <conditionalFormatting sqref="DA478">
    <cfRule type="expression" dxfId="6468" priority="1852">
      <formula>IF(DA478="NON",1,0)</formula>
    </cfRule>
  </conditionalFormatting>
  <conditionalFormatting sqref="CY488:DA488">
    <cfRule type="expression" dxfId="6467" priority="1828">
      <formula>IF(CY488="NON",1,0)</formula>
    </cfRule>
  </conditionalFormatting>
  <conditionalFormatting sqref="CY490:DA490">
    <cfRule type="expression" dxfId="6466" priority="1827">
      <formula>IF(CY490="NON",1,0)</formula>
    </cfRule>
  </conditionalFormatting>
  <conditionalFormatting sqref="CY475:DA475">
    <cfRule type="expression" dxfId="6465" priority="1826">
      <formula>IF(CY475="NON",1,0)</formula>
    </cfRule>
  </conditionalFormatting>
  <conditionalFormatting sqref="CY448">
    <cfRule type="expression" dxfId="6464" priority="1813">
      <formula>IF(CY448="NON",1,0)</formula>
    </cfRule>
  </conditionalFormatting>
  <conditionalFormatting sqref="CY494">
    <cfRule type="expression" dxfId="6463" priority="1811">
      <formula>IF(CY494="NON",1,0)</formula>
    </cfRule>
  </conditionalFormatting>
  <conditionalFormatting sqref="CZ494">
    <cfRule type="expression" dxfId="6462" priority="1810">
      <formula>IF(CZ494="NON",1,0)</formula>
    </cfRule>
  </conditionalFormatting>
  <conditionalFormatting sqref="DA494">
    <cfRule type="expression" dxfId="6461" priority="1809">
      <formula>IF(DA494="NON",1,0)</formula>
    </cfRule>
  </conditionalFormatting>
  <conditionalFormatting sqref="CY496">
    <cfRule type="expression" dxfId="6460" priority="1808">
      <formula>IF(CY496="NON",1,0)</formula>
    </cfRule>
  </conditionalFormatting>
  <conditionalFormatting sqref="CZ496">
    <cfRule type="expression" dxfId="6459" priority="1807">
      <formula>IF(CZ496="NON",1,0)</formula>
    </cfRule>
  </conditionalFormatting>
  <conditionalFormatting sqref="DA496">
    <cfRule type="expression" dxfId="6458" priority="1806">
      <formula>IF(DA496="NON",1,0)</formula>
    </cfRule>
  </conditionalFormatting>
  <conditionalFormatting sqref="DB454:DD454">
    <cfRule type="expression" dxfId="6457" priority="1797">
      <formula>IF(DB454="NON",1,0)</formula>
    </cfRule>
  </conditionalFormatting>
  <conditionalFormatting sqref="DB154:DD154">
    <cfRule type="expression" dxfId="6456" priority="1801">
      <formula>IF(DB154="NON",1,0)</formula>
    </cfRule>
  </conditionalFormatting>
  <conditionalFormatting sqref="DB217:DD217">
    <cfRule type="expression" dxfId="6455" priority="1800">
      <formula>IF(DB217="NON",1,0)</formula>
    </cfRule>
  </conditionalFormatting>
  <conditionalFormatting sqref="DC448:DD448">
    <cfRule type="expression" dxfId="6454" priority="1798">
      <formula>IF(DC448="NON",1,0)</formula>
    </cfRule>
  </conditionalFormatting>
  <conditionalFormatting sqref="DB492:DD492">
    <cfRule type="expression" dxfId="6453" priority="1796">
      <formula>IF(DB492="NON",1,0)</formula>
    </cfRule>
  </conditionalFormatting>
  <conditionalFormatting sqref="DC478">
    <cfRule type="expression" dxfId="6452" priority="1763">
      <formula>IF(DC478="NON",1,0)</formula>
    </cfRule>
  </conditionalFormatting>
  <conditionalFormatting sqref="DD478">
    <cfRule type="expression" dxfId="6451" priority="1762">
      <formula>IF(DD478="NON",1,0)</formula>
    </cfRule>
  </conditionalFormatting>
  <conditionalFormatting sqref="DB488:DD488">
    <cfRule type="expression" dxfId="6450" priority="1738">
      <formula>IF(DB488="NON",1,0)</formula>
    </cfRule>
  </conditionalFormatting>
  <conditionalFormatting sqref="DB490:DD490">
    <cfRule type="expression" dxfId="6449" priority="1737">
      <formula>IF(DB490="NON",1,0)</formula>
    </cfRule>
  </conditionalFormatting>
  <conditionalFormatting sqref="DB475:DD475">
    <cfRule type="expression" dxfId="6448" priority="1736">
      <formula>IF(DB475="NON",1,0)</formula>
    </cfRule>
  </conditionalFormatting>
  <conditionalFormatting sqref="DB448">
    <cfRule type="expression" dxfId="6447" priority="1723">
      <formula>IF(DB448="NON",1,0)</formula>
    </cfRule>
  </conditionalFormatting>
  <conditionalFormatting sqref="DB494">
    <cfRule type="expression" dxfId="6446" priority="1721">
      <formula>IF(DB494="NON",1,0)</formula>
    </cfRule>
  </conditionalFormatting>
  <conditionalFormatting sqref="DC494">
    <cfRule type="expression" dxfId="6445" priority="1720">
      <formula>IF(DC494="NON",1,0)</formula>
    </cfRule>
  </conditionalFormatting>
  <conditionalFormatting sqref="DD494">
    <cfRule type="expression" dxfId="6444" priority="1719">
      <formula>IF(DD494="NON",1,0)</formula>
    </cfRule>
  </conditionalFormatting>
  <conditionalFormatting sqref="DB496">
    <cfRule type="expression" dxfId="6443" priority="1718">
      <formula>IF(DB496="NON",1,0)</formula>
    </cfRule>
  </conditionalFormatting>
  <conditionalFormatting sqref="DC496">
    <cfRule type="expression" dxfId="6442" priority="1717">
      <formula>IF(DC496="NON",1,0)</formula>
    </cfRule>
  </conditionalFormatting>
  <conditionalFormatting sqref="DD496">
    <cfRule type="expression" dxfId="6441" priority="1716">
      <formula>IF(DD496="NON",1,0)</formula>
    </cfRule>
  </conditionalFormatting>
  <conditionalFormatting sqref="DE454:DG454">
    <cfRule type="expression" dxfId="6440" priority="1707">
      <formula>IF(DE454="NON",1,0)</formula>
    </cfRule>
  </conditionalFormatting>
  <conditionalFormatting sqref="DE154:DG154">
    <cfRule type="expression" dxfId="6439" priority="1711">
      <formula>IF(DE154="NON",1,0)</formula>
    </cfRule>
  </conditionalFormatting>
  <conditionalFormatting sqref="DE217:DG217">
    <cfRule type="expression" dxfId="6438" priority="1710">
      <formula>IF(DE217="NON",1,0)</formula>
    </cfRule>
  </conditionalFormatting>
  <conditionalFormatting sqref="DF448:DG448">
    <cfRule type="expression" dxfId="6437" priority="1708">
      <formula>IF(DF448="NON",1,0)</formula>
    </cfRule>
  </conditionalFormatting>
  <conditionalFormatting sqref="DE492:DG492">
    <cfRule type="expression" dxfId="6436" priority="1706">
      <formula>IF(DE492="NON",1,0)</formula>
    </cfRule>
  </conditionalFormatting>
  <conditionalFormatting sqref="DF478">
    <cfRule type="expression" dxfId="6435" priority="1673">
      <formula>IF(DF478="NON",1,0)</formula>
    </cfRule>
  </conditionalFormatting>
  <conditionalFormatting sqref="DG478">
    <cfRule type="expression" dxfId="6434" priority="1672">
      <formula>IF(DG478="NON",1,0)</formula>
    </cfRule>
  </conditionalFormatting>
  <conditionalFormatting sqref="DE488:DG488">
    <cfRule type="expression" dxfId="6433" priority="1648">
      <formula>IF(DE488="NON",1,0)</formula>
    </cfRule>
  </conditionalFormatting>
  <conditionalFormatting sqref="DE490:DG490">
    <cfRule type="expression" dxfId="6432" priority="1647">
      <formula>IF(DE490="NON",1,0)</formula>
    </cfRule>
  </conditionalFormatting>
  <conditionalFormatting sqref="DE475:DG475">
    <cfRule type="expression" dxfId="6431" priority="1646">
      <formula>IF(DE475="NON",1,0)</formula>
    </cfRule>
  </conditionalFormatting>
  <conditionalFormatting sqref="DE448">
    <cfRule type="expression" dxfId="6430" priority="1633">
      <formula>IF(DE448="NON",1,0)</formula>
    </cfRule>
  </conditionalFormatting>
  <conditionalFormatting sqref="DE494">
    <cfRule type="expression" dxfId="6429" priority="1631">
      <formula>IF(DE494="NON",1,0)</formula>
    </cfRule>
  </conditionalFormatting>
  <conditionalFormatting sqref="DF494">
    <cfRule type="expression" dxfId="6428" priority="1630">
      <formula>IF(DF494="NON",1,0)</formula>
    </cfRule>
  </conditionalFormatting>
  <conditionalFormatting sqref="DG494">
    <cfRule type="expression" dxfId="6427" priority="1629">
      <formula>IF(DG494="NON",1,0)</formula>
    </cfRule>
  </conditionalFormatting>
  <conditionalFormatting sqref="DE496">
    <cfRule type="expression" dxfId="6426" priority="1628">
      <formula>IF(DE496="NON",1,0)</formula>
    </cfRule>
  </conditionalFormatting>
  <conditionalFormatting sqref="DF496">
    <cfRule type="expression" dxfId="6425" priority="1627">
      <formula>IF(DF496="NON",1,0)</formula>
    </cfRule>
  </conditionalFormatting>
  <conditionalFormatting sqref="DG496">
    <cfRule type="expression" dxfId="6424" priority="1626">
      <formula>IF(DG496="NON",1,0)</formula>
    </cfRule>
  </conditionalFormatting>
  <conditionalFormatting sqref="U448:V448">
    <cfRule type="expression" dxfId="6423" priority="1336">
      <formula>IF(U448="NON",1,0)</formula>
    </cfRule>
  </conditionalFormatting>
  <conditionalFormatting sqref="EO454">
    <cfRule type="expression" dxfId="6422" priority="1324">
      <formula>IF(EO454="NON",1,0)</formula>
    </cfRule>
  </conditionalFormatting>
  <conditionalFormatting sqref="EO475">
    <cfRule type="expression" dxfId="6421" priority="1323">
      <formula>IF(EO475="NON",1,0)</formula>
    </cfRule>
  </conditionalFormatting>
  <conditionalFormatting sqref="EO478">
    <cfRule type="expression" dxfId="6420" priority="1322">
      <formula>IF(EO478="NON",1,0)</formula>
    </cfRule>
  </conditionalFormatting>
  <conditionalFormatting sqref="EO488">
    <cfRule type="expression" dxfId="6419" priority="1321">
      <formula>IF(EO488="NON",1,0)</formula>
    </cfRule>
  </conditionalFormatting>
  <conditionalFormatting sqref="EO490">
    <cfRule type="expression" dxfId="6418" priority="1320">
      <formula>IF(EO490="NON",1,0)</formula>
    </cfRule>
  </conditionalFormatting>
  <conditionalFormatting sqref="EO492">
    <cfRule type="expression" dxfId="6417" priority="1319">
      <formula>IF(EO492="NON",1,0)</formula>
    </cfRule>
  </conditionalFormatting>
  <conditionalFormatting sqref="EO494">
    <cfRule type="expression" dxfId="6416" priority="1318">
      <formula>IF(EO494="NON",1,0)</formula>
    </cfRule>
  </conditionalFormatting>
  <conditionalFormatting sqref="EO6">
    <cfRule type="expression" dxfId="6415" priority="1329">
      <formula>IF(EO6="NON",1,0)</formula>
    </cfRule>
  </conditionalFormatting>
  <conditionalFormatting sqref="EO154">
    <cfRule type="expression" dxfId="6414" priority="1328">
      <formula>IF(EO154="NON",1,0)</formula>
    </cfRule>
  </conditionalFormatting>
  <conditionalFormatting sqref="EO217">
    <cfRule type="expression" dxfId="6413" priority="1327">
      <formula>IF(EO217="NON",1,0)</formula>
    </cfRule>
  </conditionalFormatting>
  <conditionalFormatting sqref="EO445">
    <cfRule type="expression" dxfId="6412" priority="1326">
      <formula>IF(EO445="NON",1,0)</formula>
    </cfRule>
  </conditionalFormatting>
  <conditionalFormatting sqref="EO448">
    <cfRule type="expression" dxfId="6411" priority="1325">
      <formula>IF(EO448="NON",1,0)</formula>
    </cfRule>
  </conditionalFormatting>
  <conditionalFormatting sqref="EO496">
    <cfRule type="expression" dxfId="6410" priority="1317">
      <formula>IF(EO496="NON",1,0)</formula>
    </cfRule>
  </conditionalFormatting>
  <conditionalFormatting sqref="CN454 CN154 CN217 CN448 CN475">
    <cfRule type="expression" dxfId="6409" priority="1289">
      <formula>IF(CN154="NON",1,0)</formula>
    </cfRule>
  </conditionalFormatting>
  <conditionalFormatting sqref="CN488">
    <cfRule type="expression" dxfId="6408" priority="1261">
      <formula>IF(CN488="NON",1,0)</formula>
    </cfRule>
  </conditionalFormatting>
  <conditionalFormatting sqref="CN490">
    <cfRule type="expression" dxfId="6407" priority="1260">
      <formula>IF(CN490="NON",1,0)</formula>
    </cfRule>
  </conditionalFormatting>
  <conditionalFormatting sqref="CN492">
    <cfRule type="expression" dxfId="6406" priority="1259">
      <formula>IF(CN492="NON",1,0)</formula>
    </cfRule>
  </conditionalFormatting>
  <conditionalFormatting sqref="CN494">
    <cfRule type="expression" dxfId="6405" priority="1258">
      <formula>IF(CN494="NON",1,0)</formula>
    </cfRule>
  </conditionalFormatting>
  <conditionalFormatting sqref="CN496">
    <cfRule type="expression" dxfId="6404" priority="1257">
      <formula>IF(CN496="NON",1,0)</formula>
    </cfRule>
  </conditionalFormatting>
  <conditionalFormatting sqref="DI480">
    <cfRule type="expression" dxfId="6403" priority="1246">
      <formula>IF(DI480="NON",1,0)</formula>
    </cfRule>
  </conditionalFormatting>
  <conditionalFormatting sqref="F480">
    <cfRule type="expression" dxfId="6402" priority="1245">
      <formula>IF(F480="NON",1,0)</formula>
    </cfRule>
  </conditionalFormatting>
  <conditionalFormatting sqref="I480">
    <cfRule type="expression" dxfId="6401" priority="1242">
      <formula>IF(I480="NON",1,0)</formula>
    </cfRule>
  </conditionalFormatting>
  <conditionalFormatting sqref="H480">
    <cfRule type="expression" dxfId="6400" priority="1243">
      <formula>IF(H480="NON",1,0)</formula>
    </cfRule>
  </conditionalFormatting>
  <conditionalFormatting sqref="J480">
    <cfRule type="expression" dxfId="6399" priority="1241">
      <formula>IF(J480="NON",1,0)</formula>
    </cfRule>
  </conditionalFormatting>
  <conditionalFormatting sqref="G480">
    <cfRule type="expression" dxfId="6398" priority="1244">
      <formula>IF(G480="NON",1,0)</formula>
    </cfRule>
  </conditionalFormatting>
  <conditionalFormatting sqref="K480">
    <cfRule type="expression" dxfId="6397" priority="1240">
      <formula>IF(K480="NON",1,0)</formula>
    </cfRule>
  </conditionalFormatting>
  <conditionalFormatting sqref="CD480">
    <cfRule type="expression" dxfId="6396" priority="1239">
      <formula>IF(CD480="NON",1,0)</formula>
    </cfRule>
  </conditionalFormatting>
  <conditionalFormatting sqref="BK480:BL480">
    <cfRule type="expression" dxfId="6395" priority="1238">
      <formula>IF(BK480="NON",1,0)</formula>
    </cfRule>
  </conditionalFormatting>
  <conditionalFormatting sqref="BN480">
    <cfRule type="expression" dxfId="6394" priority="1237">
      <formula>IF(BN480="NON",1,0)</formula>
    </cfRule>
  </conditionalFormatting>
  <conditionalFormatting sqref="L480">
    <cfRule type="expression" dxfId="6393" priority="1236">
      <formula>IF(L480="NON",1,0)</formula>
    </cfRule>
  </conditionalFormatting>
  <conditionalFormatting sqref="U480">
    <cfRule type="expression" dxfId="6392" priority="1235">
      <formula>IF(U480="NON",1,0)</formula>
    </cfRule>
  </conditionalFormatting>
  <conditionalFormatting sqref="V480">
    <cfRule type="expression" dxfId="6391" priority="1234">
      <formula>IF(V480="NON",1,0)</formula>
    </cfRule>
  </conditionalFormatting>
  <conditionalFormatting sqref="Z480">
    <cfRule type="expression" dxfId="6390" priority="1233">
      <formula>IF(Z480="NON",1,0)</formula>
    </cfRule>
  </conditionalFormatting>
  <conditionalFormatting sqref="AA480">
    <cfRule type="expression" dxfId="6389" priority="1232">
      <formula>IF(AA480="NON",1,0)</formula>
    </cfRule>
  </conditionalFormatting>
  <conditionalFormatting sqref="AB480">
    <cfRule type="expression" dxfId="6388" priority="1231">
      <formula>IF(AB480="NON",1,0)</formula>
    </cfRule>
  </conditionalFormatting>
  <conditionalFormatting sqref="W480">
    <cfRule type="expression" dxfId="6387" priority="1230">
      <formula>IF(W480="NON",1,0)</formula>
    </cfRule>
  </conditionalFormatting>
  <conditionalFormatting sqref="AC480">
    <cfRule type="expression" dxfId="6386" priority="1229">
      <formula>IF(AC480="NON",1,0)</formula>
    </cfRule>
  </conditionalFormatting>
  <conditionalFormatting sqref="X480">
    <cfRule type="expression" dxfId="6385" priority="1228">
      <formula>IF(X480="NON",1,0)</formula>
    </cfRule>
  </conditionalFormatting>
  <conditionalFormatting sqref="AD480">
    <cfRule type="expression" dxfId="6384" priority="1227">
      <formula>IF(AD480="NON",1,0)</formula>
    </cfRule>
  </conditionalFormatting>
  <conditionalFormatting sqref="Y480">
    <cfRule type="expression" dxfId="6383" priority="1226">
      <formula>IF(Y480="NON",1,0)</formula>
    </cfRule>
  </conditionalFormatting>
  <conditionalFormatting sqref="AE480">
    <cfRule type="expression" dxfId="6382" priority="1225">
      <formula>IF(AE480="NON",1,0)</formula>
    </cfRule>
  </conditionalFormatting>
  <conditionalFormatting sqref="CE480:CG480 CL480">
    <cfRule type="expression" dxfId="6381" priority="1224">
      <formula>IF(CE480="NON",1,0)</formula>
    </cfRule>
  </conditionalFormatting>
  <conditionalFormatting sqref="BO480">
    <cfRule type="expression" dxfId="6380" priority="1223">
      <formula>IF(BO480="NON",1,0)</formula>
    </cfRule>
  </conditionalFormatting>
  <conditionalFormatting sqref="CM480">
    <cfRule type="expression" dxfId="6379" priority="1222">
      <formula>IF(CM480="NON",1,0)</formula>
    </cfRule>
  </conditionalFormatting>
  <conditionalFormatting sqref="CO480">
    <cfRule type="expression" dxfId="6378" priority="1221">
      <formula>IF(CO480="NON",1,0)</formula>
    </cfRule>
  </conditionalFormatting>
  <conditionalFormatting sqref="M480:P480">
    <cfRule type="expression" dxfId="6377" priority="1220">
      <formula>IF(M480="NON",1,0)</formula>
    </cfRule>
  </conditionalFormatting>
  <conditionalFormatting sqref="BG480:BJ480">
    <cfRule type="expression" dxfId="6376" priority="1219">
      <formula>IF(BG480="NON",1,0)</formula>
    </cfRule>
  </conditionalFormatting>
  <conditionalFormatting sqref="BP480:BS480 BX480:CC480">
    <cfRule type="expression" dxfId="6375" priority="1218">
      <formula>IF(BP480="NON",1,0)</formula>
    </cfRule>
  </conditionalFormatting>
  <conditionalFormatting sqref="CP480:CU480">
    <cfRule type="expression" dxfId="6374" priority="1217">
      <formula>IF(CP480="NON",1,0)</formula>
    </cfRule>
  </conditionalFormatting>
  <conditionalFormatting sqref="DJ480">
    <cfRule type="expression" dxfId="6373" priority="1216">
      <formula>IF(DJ480="NON",1,0)</formula>
    </cfRule>
  </conditionalFormatting>
  <conditionalFormatting sqref="DK480">
    <cfRule type="expression" dxfId="6372" priority="1215">
      <formula>IF(DK480="NON",1,0)</formula>
    </cfRule>
  </conditionalFormatting>
  <conditionalFormatting sqref="DL480">
    <cfRule type="expression" dxfId="6371" priority="1214">
      <formula>IF(DL480="NON",1,0)</formula>
    </cfRule>
  </conditionalFormatting>
  <conditionalFormatting sqref="DM480">
    <cfRule type="expression" dxfId="6370" priority="1213">
      <formula>IF(DM480="NON",1,0)</formula>
    </cfRule>
  </conditionalFormatting>
  <conditionalFormatting sqref="DN480">
    <cfRule type="expression" dxfId="6369" priority="1212">
      <formula>IF(DN480="NON",1,0)</formula>
    </cfRule>
  </conditionalFormatting>
  <conditionalFormatting sqref="DO480">
    <cfRule type="expression" dxfId="6368" priority="1211">
      <formula>IF(DO480="NON",1,0)</formula>
    </cfRule>
  </conditionalFormatting>
  <conditionalFormatting sqref="DH480">
    <cfRule type="expression" dxfId="6367" priority="1210">
      <formula>IF(DH480="NON",1,0)</formula>
    </cfRule>
  </conditionalFormatting>
  <conditionalFormatting sqref="AF480">
    <cfRule type="expression" dxfId="6366" priority="1209">
      <formula>IF(AF480="NON",1,0)</formula>
    </cfRule>
  </conditionalFormatting>
  <conditionalFormatting sqref="DP480">
    <cfRule type="expression" dxfId="6365" priority="1208">
      <formula>IF(DP480="NON",1,0)</formula>
    </cfRule>
  </conditionalFormatting>
  <conditionalFormatting sqref="DQ480">
    <cfRule type="expression" dxfId="6364" priority="1207">
      <formula>IF(DQ480="NON",1,0)</formula>
    </cfRule>
  </conditionalFormatting>
  <conditionalFormatting sqref="DR480">
    <cfRule type="expression" dxfId="6363" priority="1206">
      <formula>IF(DR480="NON",1,0)</formula>
    </cfRule>
  </conditionalFormatting>
  <conditionalFormatting sqref="DS480">
    <cfRule type="expression" dxfId="6362" priority="1205">
      <formula>IF(DS480="NON",1,0)</formula>
    </cfRule>
  </conditionalFormatting>
  <conditionalFormatting sqref="BV480">
    <cfRule type="expression" dxfId="6361" priority="1204">
      <formula>IF(BV480="NON",1,0)</formula>
    </cfRule>
  </conditionalFormatting>
  <conditionalFormatting sqref="BT480">
    <cfRule type="expression" dxfId="6360" priority="1203">
      <formula>IF(BT480="NON",1,0)</formula>
    </cfRule>
  </conditionalFormatting>
  <conditionalFormatting sqref="BU480">
    <cfRule type="expression" dxfId="6359" priority="1202">
      <formula>IF(BU480="NON",1,0)</formula>
    </cfRule>
  </conditionalFormatting>
  <conditionalFormatting sqref="BW480">
    <cfRule type="expression" dxfId="6358" priority="1201">
      <formula>IF(BW480="NON",1,0)</formula>
    </cfRule>
  </conditionalFormatting>
  <conditionalFormatting sqref="CH480:CI480">
    <cfRule type="expression" dxfId="6357" priority="1200">
      <formula>IF(CH480="NON",1,0)</formula>
    </cfRule>
  </conditionalFormatting>
  <conditionalFormatting sqref="CJ480:CK480">
    <cfRule type="expression" dxfId="6356" priority="1199">
      <formula>IF(CJ480="NON",1,0)</formula>
    </cfRule>
  </conditionalFormatting>
  <conditionalFormatting sqref="Q480">
    <cfRule type="expression" dxfId="6355" priority="1198">
      <formula>IF(Q480="NON",1,0)</formula>
    </cfRule>
  </conditionalFormatting>
  <conditionalFormatting sqref="R480">
    <cfRule type="expression" dxfId="6354" priority="1197">
      <formula>IF(R480="NON",1,0)</formula>
    </cfRule>
  </conditionalFormatting>
  <conditionalFormatting sqref="AG480">
    <cfRule type="expression" dxfId="6353" priority="1195">
      <formula>IF(AG480="NON",1,0)</formula>
    </cfRule>
  </conditionalFormatting>
  <conditionalFormatting sqref="CV480:CX480">
    <cfRule type="expression" dxfId="6352" priority="1193">
      <formula>IF(CV480="NON",1,0)</formula>
    </cfRule>
  </conditionalFormatting>
  <conditionalFormatting sqref="CY480:DA480">
    <cfRule type="expression" dxfId="6351" priority="1192">
      <formula>IF(CY480="NON",1,0)</formula>
    </cfRule>
  </conditionalFormatting>
  <conditionalFormatting sqref="DB480:DD480">
    <cfRule type="expression" dxfId="6350" priority="1191">
      <formula>IF(DB480="NON",1,0)</formula>
    </cfRule>
  </conditionalFormatting>
  <conditionalFormatting sqref="DE480:DG480">
    <cfRule type="expression" dxfId="6349" priority="1190">
      <formula>IF(DE480="NON",1,0)</formula>
    </cfRule>
  </conditionalFormatting>
  <conditionalFormatting sqref="EO480">
    <cfRule type="expression" dxfId="6348" priority="1189">
      <formula>IF(EO480="NON",1,0)</formula>
    </cfRule>
  </conditionalFormatting>
  <conditionalFormatting sqref="CN480">
    <cfRule type="expression" dxfId="6347" priority="1188">
      <formula>IF(CN480="NON",1,0)</formula>
    </cfRule>
  </conditionalFormatting>
  <conditionalFormatting sqref="E481">
    <cfRule type="beginsWith" dxfId="6346" priority="1187" operator="beginsWith" text="?">
      <formula>LEFT(E481,LEN("?"))="?"</formula>
    </cfRule>
  </conditionalFormatting>
  <conditionalFormatting sqref="E482">
    <cfRule type="beginsWith" dxfId="6345" priority="1186" operator="beginsWith" text="?">
      <formula>LEFT(E482,LEN("?"))="?"</formula>
    </cfRule>
  </conditionalFormatting>
  <conditionalFormatting sqref="E483">
    <cfRule type="beginsWith" dxfId="6344" priority="1185" operator="beginsWith" text="?">
      <formula>LEFT(E483,LEN("?"))="?"</formula>
    </cfRule>
  </conditionalFormatting>
  <conditionalFormatting sqref="E484">
    <cfRule type="beginsWith" dxfId="6343" priority="1184" operator="beginsWith" text="?">
      <formula>LEFT(E484,LEN("?"))="?"</formula>
    </cfRule>
  </conditionalFormatting>
  <conditionalFormatting sqref="E485">
    <cfRule type="beginsWith" dxfId="6342" priority="1183" operator="beginsWith" text="?">
      <formula>LEFT(E485,LEN("?"))="?"</formula>
    </cfRule>
  </conditionalFormatting>
  <conditionalFormatting sqref="E486">
    <cfRule type="beginsWith" dxfId="6341" priority="1182" operator="beginsWith" text="?">
      <formula>LEFT(E486,LEN("?"))="?"</formula>
    </cfRule>
  </conditionalFormatting>
  <conditionalFormatting sqref="H478">
    <cfRule type="expression" dxfId="6340" priority="1181">
      <formula>IF(H478="NON",1,0)</formula>
    </cfRule>
  </conditionalFormatting>
  <conditionalFormatting sqref="I478">
    <cfRule type="expression" dxfId="6339" priority="1180">
      <formula>IF(I478="NON",1,0)</formula>
    </cfRule>
  </conditionalFormatting>
  <conditionalFormatting sqref="L478">
    <cfRule type="expression" dxfId="6338" priority="1179">
      <formula>IF(L478="NON",1,0)</formula>
    </cfRule>
  </conditionalFormatting>
  <conditionalFormatting sqref="M478">
    <cfRule type="expression" dxfId="6337" priority="1178">
      <formula>IF(M478="NON",1,0)</formula>
    </cfRule>
  </conditionalFormatting>
  <conditionalFormatting sqref="Q478">
    <cfRule type="expression" dxfId="6336" priority="1177">
      <formula>IF(Q478="NON",1,0)</formula>
    </cfRule>
  </conditionalFormatting>
  <conditionalFormatting sqref="R478">
    <cfRule type="expression" dxfId="6335" priority="1176">
      <formula>IF(R478="NON",1,0)</formula>
    </cfRule>
  </conditionalFormatting>
  <conditionalFormatting sqref="U478">
    <cfRule type="expression" dxfId="6334" priority="1174">
      <formula>IF(U478="NON",1,0)</formula>
    </cfRule>
  </conditionalFormatting>
  <conditionalFormatting sqref="V478">
    <cfRule type="expression" dxfId="6333" priority="1173">
      <formula>IF(V478="NON",1,0)</formula>
    </cfRule>
  </conditionalFormatting>
  <conditionalFormatting sqref="W478">
    <cfRule type="expression" dxfId="6332" priority="1172">
      <formula>IF(W478="NON",1,0)</formula>
    </cfRule>
  </conditionalFormatting>
  <conditionalFormatting sqref="DR478">
    <cfRule type="expression" dxfId="6331" priority="1144">
      <formula>IF(DR478="NON",1,0)</formula>
    </cfRule>
  </conditionalFormatting>
  <conditionalFormatting sqref="BP478">
    <cfRule type="expression" dxfId="6330" priority="1171">
      <formula>IF(BP478="NON",1,0)</formula>
    </cfRule>
  </conditionalFormatting>
  <conditionalFormatting sqref="BQ478">
    <cfRule type="expression" dxfId="6329" priority="1170">
      <formula>IF(BQ478="NON",1,0)</formula>
    </cfRule>
  </conditionalFormatting>
  <conditionalFormatting sqref="BR478">
    <cfRule type="expression" dxfId="6328" priority="1169">
      <formula>IF(BR478="NON",1,0)</formula>
    </cfRule>
  </conditionalFormatting>
  <conditionalFormatting sqref="BS478">
    <cfRule type="expression" dxfId="6327" priority="1168">
      <formula>IF(BS478="NON",1,0)</formula>
    </cfRule>
  </conditionalFormatting>
  <conditionalFormatting sqref="BT478">
    <cfRule type="expression" dxfId="6326" priority="1167">
      <formula>IF(BT478="NON",1,0)</formula>
    </cfRule>
  </conditionalFormatting>
  <conditionalFormatting sqref="BU478">
    <cfRule type="expression" dxfId="6325" priority="1166">
      <formula>IF(BU478="NON",1,0)</formula>
    </cfRule>
  </conditionalFormatting>
  <conditionalFormatting sqref="BV478">
    <cfRule type="expression" dxfId="6324" priority="1165">
      <formula>IF(BV478="NON",1,0)</formula>
    </cfRule>
  </conditionalFormatting>
  <conditionalFormatting sqref="BW478">
    <cfRule type="expression" dxfId="6323" priority="1164">
      <formula>IF(BW478="NON",1,0)</formula>
    </cfRule>
  </conditionalFormatting>
  <conditionalFormatting sqref="BX478">
    <cfRule type="expression" dxfId="6322" priority="1163">
      <formula>IF(BX478="NON",1,0)</formula>
    </cfRule>
  </conditionalFormatting>
  <conditionalFormatting sqref="BY478">
    <cfRule type="expression" dxfId="6321" priority="1162">
      <formula>IF(BY478="NON",1,0)</formula>
    </cfRule>
  </conditionalFormatting>
  <conditionalFormatting sqref="BZ478">
    <cfRule type="expression" dxfId="6320" priority="1161">
      <formula>IF(BZ478="NON",1,0)</formula>
    </cfRule>
  </conditionalFormatting>
  <conditionalFormatting sqref="CA478">
    <cfRule type="expression" dxfId="6319" priority="1160">
      <formula>IF(CA478="NON",1,0)</formula>
    </cfRule>
  </conditionalFormatting>
  <conditionalFormatting sqref="CB478">
    <cfRule type="expression" dxfId="6318" priority="1159">
      <formula>IF(CB478="NON",1,0)</formula>
    </cfRule>
  </conditionalFormatting>
  <conditionalFormatting sqref="CC478">
    <cfRule type="expression" dxfId="6317" priority="1158">
      <formula>IF(CC478="NON",1,0)</formula>
    </cfRule>
  </conditionalFormatting>
  <conditionalFormatting sqref="CM478">
    <cfRule type="expression" dxfId="6316" priority="1157">
      <formula>IF(CM478="NON",1,0)</formula>
    </cfRule>
  </conditionalFormatting>
  <conditionalFormatting sqref="CN478">
    <cfRule type="expression" dxfId="6315" priority="1156">
      <formula>IF(CN478="NON",1,0)</formula>
    </cfRule>
  </conditionalFormatting>
  <conditionalFormatting sqref="CP478">
    <cfRule type="expression" dxfId="6314" priority="1155">
      <formula>IF(CP478="NON",1,0)</formula>
    </cfRule>
  </conditionalFormatting>
  <conditionalFormatting sqref="CS478">
    <cfRule type="expression" dxfId="6313" priority="1154">
      <formula>IF(CS478="NON",1,0)</formula>
    </cfRule>
  </conditionalFormatting>
  <conditionalFormatting sqref="CV478">
    <cfRule type="expression" dxfId="6312" priority="1153">
      <formula>IF(CV478="NON",1,0)</formula>
    </cfRule>
  </conditionalFormatting>
  <conditionalFormatting sqref="CY478">
    <cfRule type="expression" dxfId="6311" priority="1152">
      <formula>IF(CY478="NON",1,0)</formula>
    </cfRule>
  </conditionalFormatting>
  <conditionalFormatting sqref="DB478">
    <cfRule type="expression" dxfId="6310" priority="1151">
      <formula>IF(DB478="NON",1,0)</formula>
    </cfRule>
  </conditionalFormatting>
  <conditionalFormatting sqref="DE478">
    <cfRule type="expression" dxfId="6309" priority="1150">
      <formula>IF(DE478="NON",1,0)</formula>
    </cfRule>
  </conditionalFormatting>
  <conditionalFormatting sqref="DH478">
    <cfRule type="expression" dxfId="6308" priority="1149">
      <formula>IF(DH478="NON",1,0)</formula>
    </cfRule>
  </conditionalFormatting>
  <conditionalFormatting sqref="DJ478">
    <cfRule type="expression" dxfId="6307" priority="1148">
      <formula>IF(DJ478="NON",1,0)</formula>
    </cfRule>
  </conditionalFormatting>
  <conditionalFormatting sqref="DL478">
    <cfRule type="expression" dxfId="6306" priority="1147">
      <formula>IF(DL478="NON",1,0)</formula>
    </cfRule>
  </conditionalFormatting>
  <conditionalFormatting sqref="DN478">
    <cfRule type="expression" dxfId="6305" priority="1146">
      <formula>IF(DN478="NON",1,0)</formula>
    </cfRule>
  </conditionalFormatting>
  <conditionalFormatting sqref="DP478">
    <cfRule type="expression" dxfId="6304" priority="1145">
      <formula>IF(DP478="NON",1,0)</formula>
    </cfRule>
  </conditionalFormatting>
  <conditionalFormatting sqref="N6:R6">
    <cfRule type="expression" dxfId="6303" priority="1143">
      <formula>IF(N6="NON",1,0)</formula>
    </cfRule>
  </conditionalFormatting>
  <conditionalFormatting sqref="H445:J445">
    <cfRule type="expression" dxfId="6302" priority="1142">
      <formula>IF(H445="NON",1,0)</formula>
    </cfRule>
  </conditionalFormatting>
  <conditionalFormatting sqref="L445:R445 CQ445:DS445">
    <cfRule type="expression" dxfId="6301" priority="1141">
      <formula>IF(L445="NON",1,0)</formula>
    </cfRule>
  </conditionalFormatting>
  <conditionalFormatting sqref="CP445">
    <cfRule type="expression" dxfId="6300" priority="1140">
      <formula>IF(CP445="NON",1,0)</formula>
    </cfRule>
  </conditionalFormatting>
  <conditionalFormatting sqref="T475">
    <cfRule type="expression" dxfId="6299" priority="897">
      <formula>IF(T475="NON",1,0)</formula>
    </cfRule>
  </conditionalFormatting>
  <conditionalFormatting sqref="T154">
    <cfRule type="expression" dxfId="6298" priority="901">
      <formula>IF(T154="NON",1,0)</formula>
    </cfRule>
  </conditionalFormatting>
  <conditionalFormatting sqref="T217">
    <cfRule type="expression" dxfId="6297" priority="900">
      <formula>IF(T217="NON",1,0)</formula>
    </cfRule>
  </conditionalFormatting>
  <conditionalFormatting sqref="T448">
    <cfRule type="expression" dxfId="6296" priority="899">
      <formula>IF(T448="NON",1,0)</formula>
    </cfRule>
  </conditionalFormatting>
  <conditionalFormatting sqref="T454">
    <cfRule type="expression" dxfId="6295" priority="898">
      <formula>IF(T454="NON",1,0)</formula>
    </cfRule>
  </conditionalFormatting>
  <conditionalFormatting sqref="T494">
    <cfRule type="expression" dxfId="6294" priority="896">
      <formula>IF(T494="NON",1,0)</formula>
    </cfRule>
  </conditionalFormatting>
  <conditionalFormatting sqref="T496">
    <cfRule type="expression" dxfId="6293" priority="895">
      <formula>IF(T496="NON",1,0)</formula>
    </cfRule>
  </conditionalFormatting>
  <conditionalFormatting sqref="T492">
    <cfRule type="expression" dxfId="6292" priority="894">
      <formula>IF(T492="NON",1,0)</formula>
    </cfRule>
  </conditionalFormatting>
  <conditionalFormatting sqref="T490">
    <cfRule type="expression" dxfId="6291" priority="893">
      <formula>IF(T490="NON",1,0)</formula>
    </cfRule>
  </conditionalFormatting>
  <conditionalFormatting sqref="T488">
    <cfRule type="expression" dxfId="6290" priority="892">
      <formula>IF(T488="NON",1,0)</formula>
    </cfRule>
  </conditionalFormatting>
  <conditionalFormatting sqref="T480">
    <cfRule type="expression" dxfId="6289" priority="891">
      <formula>IF(T480="NON",1,0)</formula>
    </cfRule>
  </conditionalFormatting>
  <conditionalFormatting sqref="T478">
    <cfRule type="expression" dxfId="6288" priority="890">
      <formula>IF(T478="NON",1,0)</formula>
    </cfRule>
  </conditionalFormatting>
  <conditionalFormatting sqref="T6">
    <cfRule type="expression" dxfId="6287" priority="889">
      <formula>IF(T6="NON",1,0)</formula>
    </cfRule>
  </conditionalFormatting>
  <conditionalFormatting sqref="T445">
    <cfRule type="expression" dxfId="6286" priority="888">
      <formula>IF(T445="NON",1,0)</formula>
    </cfRule>
  </conditionalFormatting>
  <conditionalFormatting sqref="S475">
    <cfRule type="expression" dxfId="6285" priority="883">
      <formula>IF(S475="NON",1,0)</formula>
    </cfRule>
  </conditionalFormatting>
  <conditionalFormatting sqref="S154">
    <cfRule type="expression" dxfId="6284" priority="887">
      <formula>IF(S154="NON",1,0)</formula>
    </cfRule>
  </conditionalFormatting>
  <conditionalFormatting sqref="S217">
    <cfRule type="expression" dxfId="6283" priority="886">
      <formula>IF(S217="NON",1,0)</formula>
    </cfRule>
  </conditionalFormatting>
  <conditionalFormatting sqref="S448">
    <cfRule type="expression" dxfId="6282" priority="885">
      <formula>IF(S448="NON",1,0)</formula>
    </cfRule>
  </conditionalFormatting>
  <conditionalFormatting sqref="S454">
    <cfRule type="expression" dxfId="6281" priority="884">
      <formula>IF(S454="NON",1,0)</formula>
    </cfRule>
  </conditionalFormatting>
  <conditionalFormatting sqref="S494">
    <cfRule type="expression" dxfId="6280" priority="882">
      <formula>IF(S494="NON",1,0)</formula>
    </cfRule>
  </conditionalFormatting>
  <conditionalFormatting sqref="S496">
    <cfRule type="expression" dxfId="6279" priority="881">
      <formula>IF(S496="NON",1,0)</formula>
    </cfRule>
  </conditionalFormatting>
  <conditionalFormatting sqref="S492">
    <cfRule type="expression" dxfId="6278" priority="880">
      <formula>IF(S492="NON",1,0)</formula>
    </cfRule>
  </conditionalFormatting>
  <conditionalFormatting sqref="S490">
    <cfRule type="expression" dxfId="6277" priority="879">
      <formula>IF(S490="NON",1,0)</formula>
    </cfRule>
  </conditionalFormatting>
  <conditionalFormatting sqref="S488">
    <cfRule type="expression" dxfId="6276" priority="878">
      <formula>IF(S488="NON",1,0)</formula>
    </cfRule>
  </conditionalFormatting>
  <conditionalFormatting sqref="S480">
    <cfRule type="expression" dxfId="6275" priority="877">
      <formula>IF(S480="NON",1,0)</formula>
    </cfRule>
  </conditionalFormatting>
  <conditionalFormatting sqref="S478">
    <cfRule type="expression" dxfId="6274" priority="876">
      <formula>IF(S478="NON",1,0)</formula>
    </cfRule>
  </conditionalFormatting>
  <conditionalFormatting sqref="S6">
    <cfRule type="expression" dxfId="6273" priority="875">
      <formula>IF(S6="NON",1,0)</formula>
    </cfRule>
  </conditionalFormatting>
  <conditionalFormatting sqref="S445">
    <cfRule type="expression" dxfId="6272" priority="874">
      <formula>IF(S445="NON",1,0)</formula>
    </cfRule>
  </conditionalFormatting>
  <conditionalFormatting sqref="BD154 BF154">
    <cfRule type="expression" dxfId="6271" priority="663">
      <formula>IF(BD154="NON",1,0)</formula>
    </cfRule>
  </conditionalFormatting>
  <conditionalFormatting sqref="BD217 BF217">
    <cfRule type="expression" dxfId="6270" priority="662">
      <formula>IF(BD217="NON",1,0)</formula>
    </cfRule>
  </conditionalFormatting>
  <conditionalFormatting sqref="BD448 BF448">
    <cfRule type="expression" dxfId="6269" priority="661">
      <formula>IF(BD448="NON",1,0)</formula>
    </cfRule>
  </conditionalFormatting>
  <conditionalFormatting sqref="BD454 BF454">
    <cfRule type="expression" dxfId="6268" priority="660">
      <formula>IF(BD454="NON",1,0)</formula>
    </cfRule>
  </conditionalFormatting>
  <conditionalFormatting sqref="BD475 BF475">
    <cfRule type="expression" dxfId="6267" priority="659">
      <formula>IF(BD475="NON",1,0)</formula>
    </cfRule>
  </conditionalFormatting>
  <conditionalFormatting sqref="BD478 BF478">
    <cfRule type="expression" dxfId="6266" priority="658">
      <formula>IF(BD478="NON",1,0)</formula>
    </cfRule>
  </conditionalFormatting>
  <conditionalFormatting sqref="BD488 BF488">
    <cfRule type="expression" dxfId="6265" priority="657">
      <formula>IF(BD488="NON",1,0)</formula>
    </cfRule>
  </conditionalFormatting>
  <conditionalFormatting sqref="BD490 BF490">
    <cfRule type="expression" dxfId="6264" priority="656">
      <formula>IF(BD490="NON",1,0)</formula>
    </cfRule>
  </conditionalFormatting>
  <conditionalFormatting sqref="BD492 BF492">
    <cfRule type="expression" dxfId="6263" priority="655">
      <formula>IF(BD492="NON",1,0)</formula>
    </cfRule>
  </conditionalFormatting>
  <conditionalFormatting sqref="BD494 BF494">
    <cfRule type="expression" dxfId="6262" priority="654">
      <formula>IF(BD494="NON",1,0)</formula>
    </cfRule>
  </conditionalFormatting>
  <conditionalFormatting sqref="BD496 BF496">
    <cfRule type="expression" dxfId="6261" priority="653">
      <formula>IF(BD496="NON",1,0)</formula>
    </cfRule>
  </conditionalFormatting>
  <conditionalFormatting sqref="BD480 BF480">
    <cfRule type="expression" dxfId="6260" priority="652">
      <formula>IF(BD480="NON",1,0)</formula>
    </cfRule>
  </conditionalFormatting>
  <conditionalFormatting sqref="BD6 BF6">
    <cfRule type="expression" dxfId="6259" priority="651">
      <formula>IF(BD6="NON",1,0)</formula>
    </cfRule>
  </conditionalFormatting>
  <conditionalFormatting sqref="BD445 BF445">
    <cfRule type="expression" dxfId="6258" priority="650">
      <formula>IF(BD445="NON",1,0)</formula>
    </cfRule>
  </conditionalFormatting>
  <conditionalFormatting sqref="BC154">
    <cfRule type="expression" dxfId="6257" priority="649">
      <formula>IF(BC154="NON",1,0)</formula>
    </cfRule>
  </conditionalFormatting>
  <conditionalFormatting sqref="BC217">
    <cfRule type="expression" dxfId="6256" priority="648">
      <formula>IF(BC217="NON",1,0)</formula>
    </cfRule>
  </conditionalFormatting>
  <conditionalFormatting sqref="BC448">
    <cfRule type="expression" dxfId="6255" priority="647">
      <formula>IF(BC448="NON",1,0)</formula>
    </cfRule>
  </conditionalFormatting>
  <conditionalFormatting sqref="BC454">
    <cfRule type="expression" dxfId="6254" priority="646">
      <formula>IF(BC454="NON",1,0)</formula>
    </cfRule>
  </conditionalFormatting>
  <conditionalFormatting sqref="BC475">
    <cfRule type="expression" dxfId="6253" priority="645">
      <formula>IF(BC475="NON",1,0)</formula>
    </cfRule>
  </conditionalFormatting>
  <conditionalFormatting sqref="BC478">
    <cfRule type="expression" dxfId="6252" priority="644">
      <formula>IF(BC478="NON",1,0)</formula>
    </cfRule>
  </conditionalFormatting>
  <conditionalFormatting sqref="BC488">
    <cfRule type="expression" dxfId="6251" priority="643">
      <formula>IF(BC488="NON",1,0)</formula>
    </cfRule>
  </conditionalFormatting>
  <conditionalFormatting sqref="BC490">
    <cfRule type="expression" dxfId="6250" priority="642">
      <formula>IF(BC490="NON",1,0)</formula>
    </cfRule>
  </conditionalFormatting>
  <conditionalFormatting sqref="BC492">
    <cfRule type="expression" dxfId="6249" priority="641">
      <formula>IF(BC492="NON",1,0)</formula>
    </cfRule>
  </conditionalFormatting>
  <conditionalFormatting sqref="BC494">
    <cfRule type="expression" dxfId="6248" priority="640">
      <formula>IF(BC494="NON",1,0)</formula>
    </cfRule>
  </conditionalFormatting>
  <conditionalFormatting sqref="BC496">
    <cfRule type="expression" dxfId="6247" priority="639">
      <formula>IF(BC496="NON",1,0)</formula>
    </cfRule>
  </conditionalFormatting>
  <conditionalFormatting sqref="BC480">
    <cfRule type="expression" dxfId="6246" priority="638">
      <formula>IF(BC480="NON",1,0)</formula>
    </cfRule>
  </conditionalFormatting>
  <conditionalFormatting sqref="BC6">
    <cfRule type="expression" dxfId="6245" priority="637">
      <formula>IF(BC6="NON",1,0)</formula>
    </cfRule>
  </conditionalFormatting>
  <conditionalFormatting sqref="BC445">
    <cfRule type="expression" dxfId="6244" priority="636">
      <formula>IF(BC445="NON",1,0)</formula>
    </cfRule>
  </conditionalFormatting>
  <conditionalFormatting sqref="BB154">
    <cfRule type="expression" dxfId="6243" priority="635">
      <formula>IF(BB154="NON",1,0)</formula>
    </cfRule>
  </conditionalFormatting>
  <conditionalFormatting sqref="BB217">
    <cfRule type="expression" dxfId="6242" priority="634">
      <formula>IF(BB217="NON",1,0)</formula>
    </cfRule>
  </conditionalFormatting>
  <conditionalFormatting sqref="BB448">
    <cfRule type="expression" dxfId="6241" priority="633">
      <formula>IF(BB448="NON",1,0)</formula>
    </cfRule>
  </conditionalFormatting>
  <conditionalFormatting sqref="BB454">
    <cfRule type="expression" dxfId="6240" priority="632">
      <formula>IF(BB454="NON",1,0)</formula>
    </cfRule>
  </conditionalFormatting>
  <conditionalFormatting sqref="BB475">
    <cfRule type="expression" dxfId="6239" priority="631">
      <formula>IF(BB475="NON",1,0)</formula>
    </cfRule>
  </conditionalFormatting>
  <conditionalFormatting sqref="BB478">
    <cfRule type="expression" dxfId="6238" priority="630">
      <formula>IF(BB478="NON",1,0)</formula>
    </cfRule>
  </conditionalFormatting>
  <conditionalFormatting sqref="BB488">
    <cfRule type="expression" dxfId="6237" priority="629">
      <formula>IF(BB488="NON",1,0)</formula>
    </cfRule>
  </conditionalFormatting>
  <conditionalFormatting sqref="BB490">
    <cfRule type="expression" dxfId="6236" priority="628">
      <formula>IF(BB490="NON",1,0)</formula>
    </cfRule>
  </conditionalFormatting>
  <conditionalFormatting sqref="BB492">
    <cfRule type="expression" dxfId="6235" priority="627">
      <formula>IF(BB492="NON",1,0)</formula>
    </cfRule>
  </conditionalFormatting>
  <conditionalFormatting sqref="BB494">
    <cfRule type="expression" dxfId="6234" priority="626">
      <formula>IF(BB494="NON",1,0)</formula>
    </cfRule>
  </conditionalFormatting>
  <conditionalFormatting sqref="BB496">
    <cfRule type="expression" dxfId="6233" priority="625">
      <formula>IF(BB496="NON",1,0)</formula>
    </cfRule>
  </conditionalFormatting>
  <conditionalFormatting sqref="BB480">
    <cfRule type="expression" dxfId="6232" priority="624">
      <formula>IF(BB480="NON",1,0)</formula>
    </cfRule>
  </conditionalFormatting>
  <conditionalFormatting sqref="BB6">
    <cfRule type="expression" dxfId="6231" priority="623">
      <formula>IF(BB6="NON",1,0)</formula>
    </cfRule>
  </conditionalFormatting>
  <conditionalFormatting sqref="BB445">
    <cfRule type="expression" dxfId="6230" priority="622">
      <formula>IF(BB445="NON",1,0)</formula>
    </cfRule>
  </conditionalFormatting>
  <conditionalFormatting sqref="AH154">
    <cfRule type="expression" dxfId="6229" priority="621">
      <formula>IF(AH154="NON",1,0)</formula>
    </cfRule>
  </conditionalFormatting>
  <conditionalFormatting sqref="AH217">
    <cfRule type="expression" dxfId="6228" priority="620">
      <formula>IF(AH217="NON",1,0)</formula>
    </cfRule>
  </conditionalFormatting>
  <conditionalFormatting sqref="AH448">
    <cfRule type="expression" dxfId="6227" priority="619">
      <formula>IF(AH448="NON",1,0)</formula>
    </cfRule>
  </conditionalFormatting>
  <conditionalFormatting sqref="AH454">
    <cfRule type="expression" dxfId="6226" priority="618">
      <formula>IF(AH454="NON",1,0)</formula>
    </cfRule>
  </conditionalFormatting>
  <conditionalFormatting sqref="AH475">
    <cfRule type="expression" dxfId="6225" priority="617">
      <formula>IF(AH475="NON",1,0)</formula>
    </cfRule>
  </conditionalFormatting>
  <conditionalFormatting sqref="AH478">
    <cfRule type="expression" dxfId="6224" priority="616">
      <formula>IF(AH478="NON",1,0)</formula>
    </cfRule>
  </conditionalFormatting>
  <conditionalFormatting sqref="AH488">
    <cfRule type="expression" dxfId="6223" priority="615">
      <formula>IF(AH488="NON",1,0)</formula>
    </cfRule>
  </conditionalFormatting>
  <conditionalFormatting sqref="AH490">
    <cfRule type="expression" dxfId="6222" priority="614">
      <formula>IF(AH490="NON",1,0)</formula>
    </cfRule>
  </conditionalFormatting>
  <conditionalFormatting sqref="AH492">
    <cfRule type="expression" dxfId="6221" priority="613">
      <formula>IF(AH492="NON",1,0)</formula>
    </cfRule>
  </conditionalFormatting>
  <conditionalFormatting sqref="AH494">
    <cfRule type="expression" dxfId="6220" priority="612">
      <formula>IF(AH494="NON",1,0)</formula>
    </cfRule>
  </conditionalFormatting>
  <conditionalFormatting sqref="AH496">
    <cfRule type="expression" dxfId="6219" priority="611">
      <formula>IF(AH496="NON",1,0)</formula>
    </cfRule>
  </conditionalFormatting>
  <conditionalFormatting sqref="AH480">
    <cfRule type="expression" dxfId="6218" priority="610">
      <formula>IF(AH480="NON",1,0)</formula>
    </cfRule>
  </conditionalFormatting>
  <conditionalFormatting sqref="AH6">
    <cfRule type="expression" dxfId="6217" priority="609">
      <formula>IF(AH6="NON",1,0)</formula>
    </cfRule>
  </conditionalFormatting>
  <conditionalFormatting sqref="AH445">
    <cfRule type="expression" dxfId="6216" priority="608">
      <formula>IF(AH445="NON",1,0)</formula>
    </cfRule>
  </conditionalFormatting>
  <conditionalFormatting sqref="BA154">
    <cfRule type="expression" dxfId="6215" priority="607">
      <formula>IF(BA154="NON",1,0)</formula>
    </cfRule>
  </conditionalFormatting>
  <conditionalFormatting sqref="BA217">
    <cfRule type="expression" dxfId="6214" priority="606">
      <formula>IF(BA217="NON",1,0)</formula>
    </cfRule>
  </conditionalFormatting>
  <conditionalFormatting sqref="BA448">
    <cfRule type="expression" dxfId="6213" priority="605">
      <formula>IF(BA448="NON",1,0)</formula>
    </cfRule>
  </conditionalFormatting>
  <conditionalFormatting sqref="BA454">
    <cfRule type="expression" dxfId="6212" priority="604">
      <formula>IF(BA454="NON",1,0)</formula>
    </cfRule>
  </conditionalFormatting>
  <conditionalFormatting sqref="BA475">
    <cfRule type="expression" dxfId="6211" priority="603">
      <formula>IF(BA475="NON",1,0)</formula>
    </cfRule>
  </conditionalFormatting>
  <conditionalFormatting sqref="BA478">
    <cfRule type="expression" dxfId="6210" priority="602">
      <formula>IF(BA478="NON",1,0)</formula>
    </cfRule>
  </conditionalFormatting>
  <conditionalFormatting sqref="BA488">
    <cfRule type="expression" dxfId="6209" priority="601">
      <formula>IF(BA488="NON",1,0)</formula>
    </cfRule>
  </conditionalFormatting>
  <conditionalFormatting sqref="BA490">
    <cfRule type="expression" dxfId="6208" priority="600">
      <formula>IF(BA490="NON",1,0)</formula>
    </cfRule>
  </conditionalFormatting>
  <conditionalFormatting sqref="BA492">
    <cfRule type="expression" dxfId="6207" priority="599">
      <formula>IF(BA492="NON",1,0)</formula>
    </cfRule>
  </conditionalFormatting>
  <conditionalFormatting sqref="BA494">
    <cfRule type="expression" dxfId="6206" priority="598">
      <formula>IF(BA494="NON",1,0)</formula>
    </cfRule>
  </conditionalFormatting>
  <conditionalFormatting sqref="BA496">
    <cfRule type="expression" dxfId="6205" priority="597">
      <formula>IF(BA496="NON",1,0)</formula>
    </cfRule>
  </conditionalFormatting>
  <conditionalFormatting sqref="BA480">
    <cfRule type="expression" dxfId="6204" priority="596">
      <formula>IF(BA480="NON",1,0)</formula>
    </cfRule>
  </conditionalFormatting>
  <conditionalFormatting sqref="BA6">
    <cfRule type="expression" dxfId="6203" priority="595">
      <formula>IF(BA6="NON",1,0)</formula>
    </cfRule>
  </conditionalFormatting>
  <conditionalFormatting sqref="BA445">
    <cfRule type="expression" dxfId="6202" priority="594">
      <formula>IF(BA445="NON",1,0)</formula>
    </cfRule>
  </conditionalFormatting>
  <conditionalFormatting sqref="AZ154">
    <cfRule type="expression" dxfId="6201" priority="593">
      <formula>IF(AZ154="NON",1,0)</formula>
    </cfRule>
  </conditionalFormatting>
  <conditionalFormatting sqref="AZ217">
    <cfRule type="expression" dxfId="6200" priority="592">
      <formula>IF(AZ217="NON",1,0)</formula>
    </cfRule>
  </conditionalFormatting>
  <conditionalFormatting sqref="AZ448">
    <cfRule type="expression" dxfId="6199" priority="591">
      <formula>IF(AZ448="NON",1,0)</formula>
    </cfRule>
  </conditionalFormatting>
  <conditionalFormatting sqref="AZ454">
    <cfRule type="expression" dxfId="6198" priority="590">
      <formula>IF(AZ454="NON",1,0)</formula>
    </cfRule>
  </conditionalFormatting>
  <conditionalFormatting sqref="AZ475">
    <cfRule type="expression" dxfId="6197" priority="589">
      <formula>IF(AZ475="NON",1,0)</formula>
    </cfRule>
  </conditionalFormatting>
  <conditionalFormatting sqref="AZ478">
    <cfRule type="expression" dxfId="6196" priority="588">
      <formula>IF(AZ478="NON",1,0)</formula>
    </cfRule>
  </conditionalFormatting>
  <conditionalFormatting sqref="AZ488">
    <cfRule type="expression" dxfId="6195" priority="587">
      <formula>IF(AZ488="NON",1,0)</formula>
    </cfRule>
  </conditionalFormatting>
  <conditionalFormatting sqref="AZ490">
    <cfRule type="expression" dxfId="6194" priority="586">
      <formula>IF(AZ490="NON",1,0)</formula>
    </cfRule>
  </conditionalFormatting>
  <conditionalFormatting sqref="AZ492">
    <cfRule type="expression" dxfId="6193" priority="585">
      <formula>IF(AZ492="NON",1,0)</formula>
    </cfRule>
  </conditionalFormatting>
  <conditionalFormatting sqref="AZ494">
    <cfRule type="expression" dxfId="6192" priority="584">
      <formula>IF(AZ494="NON",1,0)</formula>
    </cfRule>
  </conditionalFormatting>
  <conditionalFormatting sqref="AZ496">
    <cfRule type="expression" dxfId="6191" priority="583">
      <formula>IF(AZ496="NON",1,0)</formula>
    </cfRule>
  </conditionalFormatting>
  <conditionalFormatting sqref="AZ480">
    <cfRule type="expression" dxfId="6190" priority="582">
      <formula>IF(AZ480="NON",1,0)</formula>
    </cfRule>
  </conditionalFormatting>
  <conditionalFormatting sqref="AZ6">
    <cfRule type="expression" dxfId="6189" priority="581">
      <formula>IF(AZ6="NON",1,0)</formula>
    </cfRule>
  </conditionalFormatting>
  <conditionalFormatting sqref="AZ445">
    <cfRule type="expression" dxfId="6188" priority="580">
      <formula>IF(AZ445="NON",1,0)</formula>
    </cfRule>
  </conditionalFormatting>
  <conditionalFormatting sqref="AY154">
    <cfRule type="expression" dxfId="6187" priority="579">
      <formula>IF(AY154="NON",1,0)</formula>
    </cfRule>
  </conditionalFormatting>
  <conditionalFormatting sqref="AY217">
    <cfRule type="expression" dxfId="6186" priority="578">
      <formula>IF(AY217="NON",1,0)</formula>
    </cfRule>
  </conditionalFormatting>
  <conditionalFormatting sqref="AY448">
    <cfRule type="expression" dxfId="6185" priority="577">
      <formula>IF(AY448="NON",1,0)</formula>
    </cfRule>
  </conditionalFormatting>
  <conditionalFormatting sqref="AY454">
    <cfRule type="expression" dxfId="6184" priority="576">
      <formula>IF(AY454="NON",1,0)</formula>
    </cfRule>
  </conditionalFormatting>
  <conditionalFormatting sqref="AY475">
    <cfRule type="expression" dxfId="6183" priority="575">
      <formula>IF(AY475="NON",1,0)</formula>
    </cfRule>
  </conditionalFormatting>
  <conditionalFormatting sqref="AY478">
    <cfRule type="expression" dxfId="6182" priority="574">
      <formula>IF(AY478="NON",1,0)</formula>
    </cfRule>
  </conditionalFormatting>
  <conditionalFormatting sqref="AY488">
    <cfRule type="expression" dxfId="6181" priority="573">
      <formula>IF(AY488="NON",1,0)</formula>
    </cfRule>
  </conditionalFormatting>
  <conditionalFormatting sqref="AY490">
    <cfRule type="expression" dxfId="6180" priority="572">
      <formula>IF(AY490="NON",1,0)</formula>
    </cfRule>
  </conditionalFormatting>
  <conditionalFormatting sqref="AY492">
    <cfRule type="expression" dxfId="6179" priority="571">
      <formula>IF(AY492="NON",1,0)</formula>
    </cfRule>
  </conditionalFormatting>
  <conditionalFormatting sqref="AY494">
    <cfRule type="expression" dxfId="6178" priority="570">
      <formula>IF(AY494="NON",1,0)</formula>
    </cfRule>
  </conditionalFormatting>
  <conditionalFormatting sqref="AY496">
    <cfRule type="expression" dxfId="6177" priority="569">
      <formula>IF(AY496="NON",1,0)</formula>
    </cfRule>
  </conditionalFormatting>
  <conditionalFormatting sqref="AY480">
    <cfRule type="expression" dxfId="6176" priority="568">
      <formula>IF(AY480="NON",1,0)</formula>
    </cfRule>
  </conditionalFormatting>
  <conditionalFormatting sqref="AY6">
    <cfRule type="expression" dxfId="6175" priority="567">
      <formula>IF(AY6="NON",1,0)</formula>
    </cfRule>
  </conditionalFormatting>
  <conditionalFormatting sqref="AY445">
    <cfRule type="expression" dxfId="6174" priority="566">
      <formula>IF(AY445="NON",1,0)</formula>
    </cfRule>
  </conditionalFormatting>
  <conditionalFormatting sqref="AX154">
    <cfRule type="expression" dxfId="6173" priority="565">
      <formula>IF(AX154="NON",1,0)</formula>
    </cfRule>
  </conditionalFormatting>
  <conditionalFormatting sqref="AX217">
    <cfRule type="expression" dxfId="6172" priority="564">
      <formula>IF(AX217="NON",1,0)</formula>
    </cfRule>
  </conditionalFormatting>
  <conditionalFormatting sqref="AX448">
    <cfRule type="expression" dxfId="6171" priority="563">
      <formula>IF(AX448="NON",1,0)</formula>
    </cfRule>
  </conditionalFormatting>
  <conditionalFormatting sqref="AX454">
    <cfRule type="expression" dxfId="6170" priority="562">
      <formula>IF(AX454="NON",1,0)</formula>
    </cfRule>
  </conditionalFormatting>
  <conditionalFormatting sqref="AX475">
    <cfRule type="expression" dxfId="6169" priority="561">
      <formula>IF(AX475="NON",1,0)</formula>
    </cfRule>
  </conditionalFormatting>
  <conditionalFormatting sqref="AX478">
    <cfRule type="expression" dxfId="6168" priority="560">
      <formula>IF(AX478="NON",1,0)</formula>
    </cfRule>
  </conditionalFormatting>
  <conditionalFormatting sqref="AX488">
    <cfRule type="expression" dxfId="6167" priority="559">
      <formula>IF(AX488="NON",1,0)</formula>
    </cfRule>
  </conditionalFormatting>
  <conditionalFormatting sqref="AX490">
    <cfRule type="expression" dxfId="6166" priority="558">
      <formula>IF(AX490="NON",1,0)</formula>
    </cfRule>
  </conditionalFormatting>
  <conditionalFormatting sqref="AX492">
    <cfRule type="expression" dxfId="6165" priority="557">
      <formula>IF(AX492="NON",1,0)</formula>
    </cfRule>
  </conditionalFormatting>
  <conditionalFormatting sqref="AX494">
    <cfRule type="expression" dxfId="6164" priority="556">
      <formula>IF(AX494="NON",1,0)</formula>
    </cfRule>
  </conditionalFormatting>
  <conditionalFormatting sqref="AX496">
    <cfRule type="expression" dxfId="6163" priority="555">
      <formula>IF(AX496="NON",1,0)</formula>
    </cfRule>
  </conditionalFormatting>
  <conditionalFormatting sqref="AX480">
    <cfRule type="expression" dxfId="6162" priority="554">
      <formula>IF(AX480="NON",1,0)</formula>
    </cfRule>
  </conditionalFormatting>
  <conditionalFormatting sqref="AX6">
    <cfRule type="expression" dxfId="6161" priority="553">
      <formula>IF(AX6="NON",1,0)</formula>
    </cfRule>
  </conditionalFormatting>
  <conditionalFormatting sqref="AX445">
    <cfRule type="expression" dxfId="6160" priority="552">
      <formula>IF(AX445="NON",1,0)</formula>
    </cfRule>
  </conditionalFormatting>
  <conditionalFormatting sqref="AW154">
    <cfRule type="expression" dxfId="6159" priority="551">
      <formula>IF(AW154="NON",1,0)</formula>
    </cfRule>
  </conditionalFormatting>
  <conditionalFormatting sqref="AW217">
    <cfRule type="expression" dxfId="6158" priority="550">
      <formula>IF(AW217="NON",1,0)</formula>
    </cfRule>
  </conditionalFormatting>
  <conditionalFormatting sqref="AW448">
    <cfRule type="expression" dxfId="6157" priority="549">
      <formula>IF(AW448="NON",1,0)</formula>
    </cfRule>
  </conditionalFormatting>
  <conditionalFormatting sqref="AW454">
    <cfRule type="expression" dxfId="6156" priority="548">
      <formula>IF(AW454="NON",1,0)</formula>
    </cfRule>
  </conditionalFormatting>
  <conditionalFormatting sqref="AW475">
    <cfRule type="expression" dxfId="6155" priority="547">
      <formula>IF(AW475="NON",1,0)</formula>
    </cfRule>
  </conditionalFormatting>
  <conditionalFormatting sqref="AW478">
    <cfRule type="expression" dxfId="6154" priority="546">
      <formula>IF(AW478="NON",1,0)</formula>
    </cfRule>
  </conditionalFormatting>
  <conditionalFormatting sqref="AW488">
    <cfRule type="expression" dxfId="6153" priority="545">
      <formula>IF(AW488="NON",1,0)</formula>
    </cfRule>
  </conditionalFormatting>
  <conditionalFormatting sqref="AW490">
    <cfRule type="expression" dxfId="6152" priority="544">
      <formula>IF(AW490="NON",1,0)</formula>
    </cfRule>
  </conditionalFormatting>
  <conditionalFormatting sqref="AW492">
    <cfRule type="expression" dxfId="6151" priority="543">
      <formula>IF(AW492="NON",1,0)</formula>
    </cfRule>
  </conditionalFormatting>
  <conditionalFormatting sqref="AW494">
    <cfRule type="expression" dxfId="6150" priority="542">
      <formula>IF(AW494="NON",1,0)</formula>
    </cfRule>
  </conditionalFormatting>
  <conditionalFormatting sqref="AW496">
    <cfRule type="expression" dxfId="6149" priority="541">
      <formula>IF(AW496="NON",1,0)</formula>
    </cfRule>
  </conditionalFormatting>
  <conditionalFormatting sqref="AW480">
    <cfRule type="expression" dxfId="6148" priority="540">
      <formula>IF(AW480="NON",1,0)</formula>
    </cfRule>
  </conditionalFormatting>
  <conditionalFormatting sqref="AW6">
    <cfRule type="expression" dxfId="6147" priority="539">
      <formula>IF(AW6="NON",1,0)</formula>
    </cfRule>
  </conditionalFormatting>
  <conditionalFormatting sqref="AW445">
    <cfRule type="expression" dxfId="6146" priority="538">
      <formula>IF(AW445="NON",1,0)</formula>
    </cfRule>
  </conditionalFormatting>
  <conditionalFormatting sqref="AV154">
    <cfRule type="expression" dxfId="6145" priority="537">
      <formula>IF(AV154="NON",1,0)</formula>
    </cfRule>
  </conditionalFormatting>
  <conditionalFormatting sqref="AV217">
    <cfRule type="expression" dxfId="6144" priority="536">
      <formula>IF(AV217="NON",1,0)</formula>
    </cfRule>
  </conditionalFormatting>
  <conditionalFormatting sqref="AV448">
    <cfRule type="expression" dxfId="6143" priority="535">
      <formula>IF(AV448="NON",1,0)</formula>
    </cfRule>
  </conditionalFormatting>
  <conditionalFormatting sqref="AV454">
    <cfRule type="expression" dxfId="6142" priority="534">
      <formula>IF(AV454="NON",1,0)</formula>
    </cfRule>
  </conditionalFormatting>
  <conditionalFormatting sqref="AV475">
    <cfRule type="expression" dxfId="6141" priority="533">
      <formula>IF(AV475="NON",1,0)</formula>
    </cfRule>
  </conditionalFormatting>
  <conditionalFormatting sqref="AV478">
    <cfRule type="expression" dxfId="6140" priority="532">
      <formula>IF(AV478="NON",1,0)</formula>
    </cfRule>
  </conditionalFormatting>
  <conditionalFormatting sqref="AV488">
    <cfRule type="expression" dxfId="6139" priority="531">
      <formula>IF(AV488="NON",1,0)</formula>
    </cfRule>
  </conditionalFormatting>
  <conditionalFormatting sqref="AV490">
    <cfRule type="expression" dxfId="6138" priority="530">
      <formula>IF(AV490="NON",1,0)</formula>
    </cfRule>
  </conditionalFormatting>
  <conditionalFormatting sqref="AV492">
    <cfRule type="expression" dxfId="6137" priority="529">
      <formula>IF(AV492="NON",1,0)</formula>
    </cfRule>
  </conditionalFormatting>
  <conditionalFormatting sqref="AV494">
    <cfRule type="expression" dxfId="6136" priority="528">
      <formula>IF(AV494="NON",1,0)</formula>
    </cfRule>
  </conditionalFormatting>
  <conditionalFormatting sqref="AV496">
    <cfRule type="expression" dxfId="6135" priority="527">
      <formula>IF(AV496="NON",1,0)</formula>
    </cfRule>
  </conditionalFormatting>
  <conditionalFormatting sqref="AV480">
    <cfRule type="expression" dxfId="6134" priority="526">
      <formula>IF(AV480="NON",1,0)</formula>
    </cfRule>
  </conditionalFormatting>
  <conditionalFormatting sqref="AV6">
    <cfRule type="expression" dxfId="6133" priority="525">
      <formula>IF(AV6="NON",1,0)</formula>
    </cfRule>
  </conditionalFormatting>
  <conditionalFormatting sqref="AV445">
    <cfRule type="expression" dxfId="6132" priority="524">
      <formula>IF(AV445="NON",1,0)</formula>
    </cfRule>
  </conditionalFormatting>
  <conditionalFormatting sqref="AU154">
    <cfRule type="expression" dxfId="6131" priority="523">
      <formula>IF(AU154="NON",1,0)</formula>
    </cfRule>
  </conditionalFormatting>
  <conditionalFormatting sqref="AU217">
    <cfRule type="expression" dxfId="6130" priority="522">
      <formula>IF(AU217="NON",1,0)</formula>
    </cfRule>
  </conditionalFormatting>
  <conditionalFormatting sqref="AU448">
    <cfRule type="expression" dxfId="6129" priority="521">
      <formula>IF(AU448="NON",1,0)</formula>
    </cfRule>
  </conditionalFormatting>
  <conditionalFormatting sqref="AU454">
    <cfRule type="expression" dxfId="6128" priority="520">
      <formula>IF(AU454="NON",1,0)</formula>
    </cfRule>
  </conditionalFormatting>
  <conditionalFormatting sqref="AU475">
    <cfRule type="expression" dxfId="6127" priority="519">
      <formula>IF(AU475="NON",1,0)</formula>
    </cfRule>
  </conditionalFormatting>
  <conditionalFormatting sqref="AU478">
    <cfRule type="expression" dxfId="6126" priority="518">
      <formula>IF(AU478="NON",1,0)</formula>
    </cfRule>
  </conditionalFormatting>
  <conditionalFormatting sqref="AU488">
    <cfRule type="expression" dxfId="6125" priority="517">
      <formula>IF(AU488="NON",1,0)</formula>
    </cfRule>
  </conditionalFormatting>
  <conditionalFormatting sqref="AU490">
    <cfRule type="expression" dxfId="6124" priority="516">
      <formula>IF(AU490="NON",1,0)</formula>
    </cfRule>
  </conditionalFormatting>
  <conditionalFormatting sqref="AU492">
    <cfRule type="expression" dxfId="6123" priority="515">
      <formula>IF(AU492="NON",1,0)</formula>
    </cfRule>
  </conditionalFormatting>
  <conditionalFormatting sqref="AU494">
    <cfRule type="expression" dxfId="6122" priority="514">
      <formula>IF(AU494="NON",1,0)</formula>
    </cfRule>
  </conditionalFormatting>
  <conditionalFormatting sqref="AU496">
    <cfRule type="expression" dxfId="6121" priority="513">
      <formula>IF(AU496="NON",1,0)</formula>
    </cfRule>
  </conditionalFormatting>
  <conditionalFormatting sqref="AU480">
    <cfRule type="expression" dxfId="6120" priority="512">
      <formula>IF(AU480="NON",1,0)</formula>
    </cfRule>
  </conditionalFormatting>
  <conditionalFormatting sqref="AU6">
    <cfRule type="expression" dxfId="6119" priority="511">
      <formula>IF(AU6="NON",1,0)</formula>
    </cfRule>
  </conditionalFormatting>
  <conditionalFormatting sqref="AU445">
    <cfRule type="expression" dxfId="6118" priority="510">
      <formula>IF(AU445="NON",1,0)</formula>
    </cfRule>
  </conditionalFormatting>
  <conditionalFormatting sqref="AT154">
    <cfRule type="expression" dxfId="6117" priority="509">
      <formula>IF(AT154="NON",1,0)</formula>
    </cfRule>
  </conditionalFormatting>
  <conditionalFormatting sqref="AT217">
    <cfRule type="expression" dxfId="6116" priority="508">
      <formula>IF(AT217="NON",1,0)</formula>
    </cfRule>
  </conditionalFormatting>
  <conditionalFormatting sqref="AT448">
    <cfRule type="expression" dxfId="6115" priority="507">
      <formula>IF(AT448="NON",1,0)</formula>
    </cfRule>
  </conditionalFormatting>
  <conditionalFormatting sqref="AT454">
    <cfRule type="expression" dxfId="6114" priority="506">
      <formula>IF(AT454="NON",1,0)</formula>
    </cfRule>
  </conditionalFormatting>
  <conditionalFormatting sqref="AT475">
    <cfRule type="expression" dxfId="6113" priority="505">
      <formula>IF(AT475="NON",1,0)</formula>
    </cfRule>
  </conditionalFormatting>
  <conditionalFormatting sqref="AT478">
    <cfRule type="expression" dxfId="6112" priority="504">
      <formula>IF(AT478="NON",1,0)</formula>
    </cfRule>
  </conditionalFormatting>
  <conditionalFormatting sqref="AT488">
    <cfRule type="expression" dxfId="6111" priority="503">
      <formula>IF(AT488="NON",1,0)</formula>
    </cfRule>
  </conditionalFormatting>
  <conditionalFormatting sqref="AT490">
    <cfRule type="expression" dxfId="6110" priority="502">
      <formula>IF(AT490="NON",1,0)</formula>
    </cfRule>
  </conditionalFormatting>
  <conditionalFormatting sqref="AT492">
    <cfRule type="expression" dxfId="6109" priority="501">
      <formula>IF(AT492="NON",1,0)</formula>
    </cfRule>
  </conditionalFormatting>
  <conditionalFormatting sqref="AT494">
    <cfRule type="expression" dxfId="6108" priority="500">
      <formula>IF(AT494="NON",1,0)</formula>
    </cfRule>
  </conditionalFormatting>
  <conditionalFormatting sqref="AT496">
    <cfRule type="expression" dxfId="6107" priority="499">
      <formula>IF(AT496="NON",1,0)</formula>
    </cfRule>
  </conditionalFormatting>
  <conditionalFormatting sqref="AT480">
    <cfRule type="expression" dxfId="6106" priority="498">
      <formula>IF(AT480="NON",1,0)</formula>
    </cfRule>
  </conditionalFormatting>
  <conditionalFormatting sqref="AT6">
    <cfRule type="expression" dxfId="6105" priority="497">
      <formula>IF(AT6="NON",1,0)</formula>
    </cfRule>
  </conditionalFormatting>
  <conditionalFormatting sqref="AT445">
    <cfRule type="expression" dxfId="6104" priority="496">
      <formula>IF(AT445="NON",1,0)</formula>
    </cfRule>
  </conditionalFormatting>
  <conditionalFormatting sqref="AS154">
    <cfRule type="expression" dxfId="6103" priority="495">
      <formula>IF(AS154="NON",1,0)</formula>
    </cfRule>
  </conditionalFormatting>
  <conditionalFormatting sqref="AS217">
    <cfRule type="expression" dxfId="6102" priority="494">
      <formula>IF(AS217="NON",1,0)</formula>
    </cfRule>
  </conditionalFormatting>
  <conditionalFormatting sqref="AS448">
    <cfRule type="expression" dxfId="6101" priority="493">
      <formula>IF(AS448="NON",1,0)</formula>
    </cfRule>
  </conditionalFormatting>
  <conditionalFormatting sqref="AS454">
    <cfRule type="expression" dxfId="6100" priority="492">
      <formula>IF(AS454="NON",1,0)</formula>
    </cfRule>
  </conditionalFormatting>
  <conditionalFormatting sqref="AS475">
    <cfRule type="expression" dxfId="6099" priority="491">
      <formula>IF(AS475="NON",1,0)</formula>
    </cfRule>
  </conditionalFormatting>
  <conditionalFormatting sqref="AS478">
    <cfRule type="expression" dxfId="6098" priority="490">
      <formula>IF(AS478="NON",1,0)</formula>
    </cfRule>
  </conditionalFormatting>
  <conditionalFormatting sqref="AS488">
    <cfRule type="expression" dxfId="6097" priority="489">
      <formula>IF(AS488="NON",1,0)</formula>
    </cfRule>
  </conditionalFormatting>
  <conditionalFormatting sqref="AS490">
    <cfRule type="expression" dxfId="6096" priority="488">
      <formula>IF(AS490="NON",1,0)</formula>
    </cfRule>
  </conditionalFormatting>
  <conditionalFormatting sqref="AS492">
    <cfRule type="expression" dxfId="6095" priority="487">
      <formula>IF(AS492="NON",1,0)</formula>
    </cfRule>
  </conditionalFormatting>
  <conditionalFormatting sqref="AS494">
    <cfRule type="expression" dxfId="6094" priority="486">
      <formula>IF(AS494="NON",1,0)</formula>
    </cfRule>
  </conditionalFormatting>
  <conditionalFormatting sqref="AS496">
    <cfRule type="expression" dxfId="6093" priority="485">
      <formula>IF(AS496="NON",1,0)</formula>
    </cfRule>
  </conditionalFormatting>
  <conditionalFormatting sqref="AS480">
    <cfRule type="expression" dxfId="6092" priority="484">
      <formula>IF(AS480="NON",1,0)</formula>
    </cfRule>
  </conditionalFormatting>
  <conditionalFormatting sqref="AS6">
    <cfRule type="expression" dxfId="6091" priority="483">
      <formula>IF(AS6="NON",1,0)</formula>
    </cfRule>
  </conditionalFormatting>
  <conditionalFormatting sqref="AS445">
    <cfRule type="expression" dxfId="6090" priority="482">
      <formula>IF(AS445="NON",1,0)</formula>
    </cfRule>
  </conditionalFormatting>
  <conditionalFormatting sqref="AR154">
    <cfRule type="expression" dxfId="6089" priority="481">
      <formula>IF(AR154="NON",1,0)</formula>
    </cfRule>
  </conditionalFormatting>
  <conditionalFormatting sqref="AR217">
    <cfRule type="expression" dxfId="6088" priority="480">
      <formula>IF(AR217="NON",1,0)</formula>
    </cfRule>
  </conditionalFormatting>
  <conditionalFormatting sqref="AR448">
    <cfRule type="expression" dxfId="6087" priority="479">
      <formula>IF(AR448="NON",1,0)</formula>
    </cfRule>
  </conditionalFormatting>
  <conditionalFormatting sqref="AR454">
    <cfRule type="expression" dxfId="6086" priority="478">
      <formula>IF(AR454="NON",1,0)</formula>
    </cfRule>
  </conditionalFormatting>
  <conditionalFormatting sqref="AR475">
    <cfRule type="expression" dxfId="6085" priority="477">
      <formula>IF(AR475="NON",1,0)</formula>
    </cfRule>
  </conditionalFormatting>
  <conditionalFormatting sqref="AR478">
    <cfRule type="expression" dxfId="6084" priority="476">
      <formula>IF(AR478="NON",1,0)</formula>
    </cfRule>
  </conditionalFormatting>
  <conditionalFormatting sqref="AR488">
    <cfRule type="expression" dxfId="6083" priority="475">
      <formula>IF(AR488="NON",1,0)</formula>
    </cfRule>
  </conditionalFormatting>
  <conditionalFormatting sqref="AR490">
    <cfRule type="expression" dxfId="6082" priority="474">
      <formula>IF(AR490="NON",1,0)</formula>
    </cfRule>
  </conditionalFormatting>
  <conditionalFormatting sqref="AR492">
    <cfRule type="expression" dxfId="6081" priority="473">
      <formula>IF(AR492="NON",1,0)</formula>
    </cfRule>
  </conditionalFormatting>
  <conditionalFormatting sqref="AR494">
    <cfRule type="expression" dxfId="6080" priority="472">
      <formula>IF(AR494="NON",1,0)</formula>
    </cfRule>
  </conditionalFormatting>
  <conditionalFormatting sqref="AR496">
    <cfRule type="expression" dxfId="6079" priority="471">
      <formula>IF(AR496="NON",1,0)</formula>
    </cfRule>
  </conditionalFormatting>
  <conditionalFormatting sqref="AR480">
    <cfRule type="expression" dxfId="6078" priority="470">
      <formula>IF(AR480="NON",1,0)</formula>
    </cfRule>
  </conditionalFormatting>
  <conditionalFormatting sqref="AR6">
    <cfRule type="expression" dxfId="6077" priority="469">
      <formula>IF(AR6="NON",1,0)</formula>
    </cfRule>
  </conditionalFormatting>
  <conditionalFormatting sqref="AR445">
    <cfRule type="expression" dxfId="6076" priority="468">
      <formula>IF(AR445="NON",1,0)</formula>
    </cfRule>
  </conditionalFormatting>
  <conditionalFormatting sqref="AQ154">
    <cfRule type="expression" dxfId="6075" priority="467">
      <formula>IF(AQ154="NON",1,0)</formula>
    </cfRule>
  </conditionalFormatting>
  <conditionalFormatting sqref="AQ217">
    <cfRule type="expression" dxfId="6074" priority="466">
      <formula>IF(AQ217="NON",1,0)</formula>
    </cfRule>
  </conditionalFormatting>
  <conditionalFormatting sqref="AQ448">
    <cfRule type="expression" dxfId="6073" priority="465">
      <formula>IF(AQ448="NON",1,0)</formula>
    </cfRule>
  </conditionalFormatting>
  <conditionalFormatting sqref="AQ454">
    <cfRule type="expression" dxfId="6072" priority="464">
      <formula>IF(AQ454="NON",1,0)</formula>
    </cfRule>
  </conditionalFormatting>
  <conditionalFormatting sqref="AQ475">
    <cfRule type="expression" dxfId="6071" priority="463">
      <formula>IF(AQ475="NON",1,0)</formula>
    </cfRule>
  </conditionalFormatting>
  <conditionalFormatting sqref="AQ478">
    <cfRule type="expression" dxfId="6070" priority="462">
      <formula>IF(AQ478="NON",1,0)</formula>
    </cfRule>
  </conditionalFormatting>
  <conditionalFormatting sqref="AQ488">
    <cfRule type="expression" dxfId="6069" priority="461">
      <formula>IF(AQ488="NON",1,0)</formula>
    </cfRule>
  </conditionalFormatting>
  <conditionalFormatting sqref="AQ490">
    <cfRule type="expression" dxfId="6068" priority="460">
      <formula>IF(AQ490="NON",1,0)</formula>
    </cfRule>
  </conditionalFormatting>
  <conditionalFormatting sqref="AQ492">
    <cfRule type="expression" dxfId="6067" priority="459">
      <formula>IF(AQ492="NON",1,0)</formula>
    </cfRule>
  </conditionalFormatting>
  <conditionalFormatting sqref="AQ494">
    <cfRule type="expression" dxfId="6066" priority="458">
      <formula>IF(AQ494="NON",1,0)</formula>
    </cfRule>
  </conditionalFormatting>
  <conditionalFormatting sqref="AQ496">
    <cfRule type="expression" dxfId="6065" priority="457">
      <formula>IF(AQ496="NON",1,0)</formula>
    </cfRule>
  </conditionalFormatting>
  <conditionalFormatting sqref="AQ480">
    <cfRule type="expression" dxfId="6064" priority="456">
      <formula>IF(AQ480="NON",1,0)</formula>
    </cfRule>
  </conditionalFormatting>
  <conditionalFormatting sqref="AQ6">
    <cfRule type="expression" dxfId="6063" priority="455">
      <formula>IF(AQ6="NON",1,0)</formula>
    </cfRule>
  </conditionalFormatting>
  <conditionalFormatting sqref="AQ445">
    <cfRule type="expression" dxfId="6062" priority="454">
      <formula>IF(AQ445="NON",1,0)</formula>
    </cfRule>
  </conditionalFormatting>
  <conditionalFormatting sqref="AP154">
    <cfRule type="expression" dxfId="6061" priority="453">
      <formula>IF(AP154="NON",1,0)</formula>
    </cfRule>
  </conditionalFormatting>
  <conditionalFormatting sqref="AP217">
    <cfRule type="expression" dxfId="6060" priority="452">
      <formula>IF(AP217="NON",1,0)</formula>
    </cfRule>
  </conditionalFormatting>
  <conditionalFormatting sqref="AP448">
    <cfRule type="expression" dxfId="6059" priority="451">
      <formula>IF(AP448="NON",1,0)</formula>
    </cfRule>
  </conditionalFormatting>
  <conditionalFormatting sqref="AP454">
    <cfRule type="expression" dxfId="6058" priority="450">
      <formula>IF(AP454="NON",1,0)</formula>
    </cfRule>
  </conditionalFormatting>
  <conditionalFormatting sqref="AP475">
    <cfRule type="expression" dxfId="6057" priority="449">
      <formula>IF(AP475="NON",1,0)</formula>
    </cfRule>
  </conditionalFormatting>
  <conditionalFormatting sqref="AP478">
    <cfRule type="expression" dxfId="6056" priority="448">
      <formula>IF(AP478="NON",1,0)</formula>
    </cfRule>
  </conditionalFormatting>
  <conditionalFormatting sqref="AP488">
    <cfRule type="expression" dxfId="6055" priority="447">
      <formula>IF(AP488="NON",1,0)</formula>
    </cfRule>
  </conditionalFormatting>
  <conditionalFormatting sqref="AP490">
    <cfRule type="expression" dxfId="6054" priority="446">
      <formula>IF(AP490="NON",1,0)</formula>
    </cfRule>
  </conditionalFormatting>
  <conditionalFormatting sqref="AP492">
    <cfRule type="expression" dxfId="6053" priority="445">
      <formula>IF(AP492="NON",1,0)</formula>
    </cfRule>
  </conditionalFormatting>
  <conditionalFormatting sqref="AP494">
    <cfRule type="expression" dxfId="6052" priority="444">
      <formula>IF(AP494="NON",1,0)</formula>
    </cfRule>
  </conditionalFormatting>
  <conditionalFormatting sqref="AP496">
    <cfRule type="expression" dxfId="6051" priority="443">
      <formula>IF(AP496="NON",1,0)</formula>
    </cfRule>
  </conditionalFormatting>
  <conditionalFormatting sqref="AP480">
    <cfRule type="expression" dxfId="6050" priority="442">
      <formula>IF(AP480="NON",1,0)</formula>
    </cfRule>
  </conditionalFormatting>
  <conditionalFormatting sqref="AP6">
    <cfRule type="expression" dxfId="6049" priority="441">
      <formula>IF(AP6="NON",1,0)</formula>
    </cfRule>
  </conditionalFormatting>
  <conditionalFormatting sqref="AP445">
    <cfRule type="expression" dxfId="6048" priority="440">
      <formula>IF(AP445="NON",1,0)</formula>
    </cfRule>
  </conditionalFormatting>
  <conditionalFormatting sqref="AO154">
    <cfRule type="expression" dxfId="6047" priority="439">
      <formula>IF(AO154="NON",1,0)</formula>
    </cfRule>
  </conditionalFormatting>
  <conditionalFormatting sqref="AO217">
    <cfRule type="expression" dxfId="6046" priority="438">
      <formula>IF(AO217="NON",1,0)</formula>
    </cfRule>
  </conditionalFormatting>
  <conditionalFormatting sqref="AO448">
    <cfRule type="expression" dxfId="6045" priority="437">
      <formula>IF(AO448="NON",1,0)</formula>
    </cfRule>
  </conditionalFormatting>
  <conditionalFormatting sqref="AO454">
    <cfRule type="expression" dxfId="6044" priority="436">
      <formula>IF(AO454="NON",1,0)</formula>
    </cfRule>
  </conditionalFormatting>
  <conditionalFormatting sqref="AO475">
    <cfRule type="expression" dxfId="6043" priority="435">
      <formula>IF(AO475="NON",1,0)</formula>
    </cfRule>
  </conditionalFormatting>
  <conditionalFormatting sqref="AO478">
    <cfRule type="expression" dxfId="6042" priority="434">
      <formula>IF(AO478="NON",1,0)</formula>
    </cfRule>
  </conditionalFormatting>
  <conditionalFormatting sqref="AO488">
    <cfRule type="expression" dxfId="6041" priority="433">
      <formula>IF(AO488="NON",1,0)</formula>
    </cfRule>
  </conditionalFormatting>
  <conditionalFormatting sqref="AO490">
    <cfRule type="expression" dxfId="6040" priority="432">
      <formula>IF(AO490="NON",1,0)</formula>
    </cfRule>
  </conditionalFormatting>
  <conditionalFormatting sqref="AO492">
    <cfRule type="expression" dxfId="6039" priority="431">
      <formula>IF(AO492="NON",1,0)</formula>
    </cfRule>
  </conditionalFormatting>
  <conditionalFormatting sqref="AO494">
    <cfRule type="expression" dxfId="6038" priority="430">
      <formula>IF(AO494="NON",1,0)</formula>
    </cfRule>
  </conditionalFormatting>
  <conditionalFormatting sqref="AO496">
    <cfRule type="expression" dxfId="6037" priority="429">
      <formula>IF(AO496="NON",1,0)</formula>
    </cfRule>
  </conditionalFormatting>
  <conditionalFormatting sqref="AO480">
    <cfRule type="expression" dxfId="6036" priority="428">
      <formula>IF(AO480="NON",1,0)</formula>
    </cfRule>
  </conditionalFormatting>
  <conditionalFormatting sqref="AO6">
    <cfRule type="expression" dxfId="6035" priority="427">
      <formula>IF(AO6="NON",1,0)</formula>
    </cfRule>
  </conditionalFormatting>
  <conditionalFormatting sqref="AO445">
    <cfRule type="expression" dxfId="6034" priority="426">
      <formula>IF(AO445="NON",1,0)</formula>
    </cfRule>
  </conditionalFormatting>
  <conditionalFormatting sqref="AN154">
    <cfRule type="expression" dxfId="6033" priority="425">
      <formula>IF(AN154="NON",1,0)</formula>
    </cfRule>
  </conditionalFormatting>
  <conditionalFormatting sqref="AN217">
    <cfRule type="expression" dxfId="6032" priority="424">
      <formula>IF(AN217="NON",1,0)</formula>
    </cfRule>
  </conditionalFormatting>
  <conditionalFormatting sqref="AN448">
    <cfRule type="expression" dxfId="6031" priority="423">
      <formula>IF(AN448="NON",1,0)</formula>
    </cfRule>
  </conditionalFormatting>
  <conditionalFormatting sqref="AN454">
    <cfRule type="expression" dxfId="6030" priority="422">
      <formula>IF(AN454="NON",1,0)</formula>
    </cfRule>
  </conditionalFormatting>
  <conditionalFormatting sqref="AN475">
    <cfRule type="expression" dxfId="6029" priority="421">
      <formula>IF(AN475="NON",1,0)</formula>
    </cfRule>
  </conditionalFormatting>
  <conditionalFormatting sqref="AN478">
    <cfRule type="expression" dxfId="6028" priority="420">
      <formula>IF(AN478="NON",1,0)</formula>
    </cfRule>
  </conditionalFormatting>
  <conditionalFormatting sqref="AN488">
    <cfRule type="expression" dxfId="6027" priority="419">
      <formula>IF(AN488="NON",1,0)</formula>
    </cfRule>
  </conditionalFormatting>
  <conditionalFormatting sqref="AN490">
    <cfRule type="expression" dxfId="6026" priority="418">
      <formula>IF(AN490="NON",1,0)</formula>
    </cfRule>
  </conditionalFormatting>
  <conditionalFormatting sqref="AN492">
    <cfRule type="expression" dxfId="6025" priority="417">
      <formula>IF(AN492="NON",1,0)</formula>
    </cfRule>
  </conditionalFormatting>
  <conditionalFormatting sqref="AN494">
    <cfRule type="expression" dxfId="6024" priority="416">
      <formula>IF(AN494="NON",1,0)</formula>
    </cfRule>
  </conditionalFormatting>
  <conditionalFormatting sqref="AN496">
    <cfRule type="expression" dxfId="6023" priority="415">
      <formula>IF(AN496="NON",1,0)</formula>
    </cfRule>
  </conditionalFormatting>
  <conditionalFormatting sqref="AN480">
    <cfRule type="expression" dxfId="6022" priority="414">
      <formula>IF(AN480="NON",1,0)</formula>
    </cfRule>
  </conditionalFormatting>
  <conditionalFormatting sqref="AN6">
    <cfRule type="expression" dxfId="6021" priority="413">
      <formula>IF(AN6="NON",1,0)</formula>
    </cfRule>
  </conditionalFormatting>
  <conditionalFormatting sqref="AN445">
    <cfRule type="expression" dxfId="6020" priority="412">
      <formula>IF(AN445="NON",1,0)</formula>
    </cfRule>
  </conditionalFormatting>
  <conditionalFormatting sqref="AM154">
    <cfRule type="expression" dxfId="6019" priority="411">
      <formula>IF(AM154="NON",1,0)</formula>
    </cfRule>
  </conditionalFormatting>
  <conditionalFormatting sqref="AM217">
    <cfRule type="expression" dxfId="6018" priority="410">
      <formula>IF(AM217="NON",1,0)</formula>
    </cfRule>
  </conditionalFormatting>
  <conditionalFormatting sqref="AM448">
    <cfRule type="expression" dxfId="6017" priority="409">
      <formula>IF(AM448="NON",1,0)</formula>
    </cfRule>
  </conditionalFormatting>
  <conditionalFormatting sqref="AM454">
    <cfRule type="expression" dxfId="6016" priority="408">
      <formula>IF(AM454="NON",1,0)</formula>
    </cfRule>
  </conditionalFormatting>
  <conditionalFormatting sqref="AM475">
    <cfRule type="expression" dxfId="6015" priority="407">
      <formula>IF(AM475="NON",1,0)</formula>
    </cfRule>
  </conditionalFormatting>
  <conditionalFormatting sqref="AM478">
    <cfRule type="expression" dxfId="6014" priority="406">
      <formula>IF(AM478="NON",1,0)</formula>
    </cfRule>
  </conditionalFormatting>
  <conditionalFormatting sqref="AM488">
    <cfRule type="expression" dxfId="6013" priority="405">
      <formula>IF(AM488="NON",1,0)</formula>
    </cfRule>
  </conditionalFormatting>
  <conditionalFormatting sqref="AM490">
    <cfRule type="expression" dxfId="6012" priority="404">
      <formula>IF(AM490="NON",1,0)</formula>
    </cfRule>
  </conditionalFormatting>
  <conditionalFormatting sqref="AM492">
    <cfRule type="expression" dxfId="6011" priority="403">
      <formula>IF(AM492="NON",1,0)</formula>
    </cfRule>
  </conditionalFormatting>
  <conditionalFormatting sqref="AM494">
    <cfRule type="expression" dxfId="6010" priority="402">
      <formula>IF(AM494="NON",1,0)</formula>
    </cfRule>
  </conditionalFormatting>
  <conditionalFormatting sqref="AM496">
    <cfRule type="expression" dxfId="6009" priority="401">
      <formula>IF(AM496="NON",1,0)</formula>
    </cfRule>
  </conditionalFormatting>
  <conditionalFormatting sqref="AM480">
    <cfRule type="expression" dxfId="6008" priority="400">
      <formula>IF(AM480="NON",1,0)</formula>
    </cfRule>
  </conditionalFormatting>
  <conditionalFormatting sqref="AM6">
    <cfRule type="expression" dxfId="6007" priority="399">
      <formula>IF(AM6="NON",1,0)</formula>
    </cfRule>
  </conditionalFormatting>
  <conditionalFormatting sqref="AM445">
    <cfRule type="expression" dxfId="6006" priority="398">
      <formula>IF(AM445="NON",1,0)</formula>
    </cfRule>
  </conditionalFormatting>
  <conditionalFormatting sqref="AL154">
    <cfRule type="expression" dxfId="6005" priority="397">
      <formula>IF(AL154="NON",1,0)</formula>
    </cfRule>
  </conditionalFormatting>
  <conditionalFormatting sqref="AL217">
    <cfRule type="expression" dxfId="6004" priority="396">
      <formula>IF(AL217="NON",1,0)</formula>
    </cfRule>
  </conditionalFormatting>
  <conditionalFormatting sqref="AL448">
    <cfRule type="expression" dxfId="6003" priority="395">
      <formula>IF(AL448="NON",1,0)</formula>
    </cfRule>
  </conditionalFormatting>
  <conditionalFormatting sqref="AL454">
    <cfRule type="expression" dxfId="6002" priority="394">
      <formula>IF(AL454="NON",1,0)</formula>
    </cfRule>
  </conditionalFormatting>
  <conditionalFormatting sqref="AL475">
    <cfRule type="expression" dxfId="6001" priority="393">
      <formula>IF(AL475="NON",1,0)</formula>
    </cfRule>
  </conditionalFormatting>
  <conditionalFormatting sqref="AL478">
    <cfRule type="expression" dxfId="6000" priority="392">
      <formula>IF(AL478="NON",1,0)</formula>
    </cfRule>
  </conditionalFormatting>
  <conditionalFormatting sqref="AL488">
    <cfRule type="expression" dxfId="5999" priority="391">
      <formula>IF(AL488="NON",1,0)</formula>
    </cfRule>
  </conditionalFormatting>
  <conditionalFormatting sqref="AL490">
    <cfRule type="expression" dxfId="5998" priority="390">
      <formula>IF(AL490="NON",1,0)</formula>
    </cfRule>
  </conditionalFormatting>
  <conditionalFormatting sqref="AL492">
    <cfRule type="expression" dxfId="5997" priority="389">
      <formula>IF(AL492="NON",1,0)</formula>
    </cfRule>
  </conditionalFormatting>
  <conditionalFormatting sqref="AL494">
    <cfRule type="expression" dxfId="5996" priority="388">
      <formula>IF(AL494="NON",1,0)</formula>
    </cfRule>
  </conditionalFormatting>
  <conditionalFormatting sqref="AL496">
    <cfRule type="expression" dxfId="5995" priority="387">
      <formula>IF(AL496="NON",1,0)</formula>
    </cfRule>
  </conditionalFormatting>
  <conditionalFormatting sqref="AL480">
    <cfRule type="expression" dxfId="5994" priority="386">
      <formula>IF(AL480="NON",1,0)</formula>
    </cfRule>
  </conditionalFormatting>
  <conditionalFormatting sqref="AL6">
    <cfRule type="expression" dxfId="5993" priority="385">
      <formula>IF(AL6="NON",1,0)</formula>
    </cfRule>
  </conditionalFormatting>
  <conditionalFormatting sqref="AL445">
    <cfRule type="expression" dxfId="5992" priority="384">
      <formula>IF(AL445="NON",1,0)</formula>
    </cfRule>
  </conditionalFormatting>
  <conditionalFormatting sqref="AK154">
    <cfRule type="expression" dxfId="5991" priority="383">
      <formula>IF(AK154="NON",1,0)</formula>
    </cfRule>
  </conditionalFormatting>
  <conditionalFormatting sqref="AK217">
    <cfRule type="expression" dxfId="5990" priority="382">
      <formula>IF(AK217="NON",1,0)</formula>
    </cfRule>
  </conditionalFormatting>
  <conditionalFormatting sqref="AK448">
    <cfRule type="expression" dxfId="5989" priority="381">
      <formula>IF(AK448="NON",1,0)</formula>
    </cfRule>
  </conditionalFormatting>
  <conditionalFormatting sqref="AK454">
    <cfRule type="expression" dxfId="5988" priority="380">
      <formula>IF(AK454="NON",1,0)</formula>
    </cfRule>
  </conditionalFormatting>
  <conditionalFormatting sqref="AK475">
    <cfRule type="expression" dxfId="5987" priority="379">
      <formula>IF(AK475="NON",1,0)</formula>
    </cfRule>
  </conditionalFormatting>
  <conditionalFormatting sqref="AK478">
    <cfRule type="expression" dxfId="5986" priority="378">
      <formula>IF(AK478="NON",1,0)</formula>
    </cfRule>
  </conditionalFormatting>
  <conditionalFormatting sqref="AK488">
    <cfRule type="expression" dxfId="5985" priority="377">
      <formula>IF(AK488="NON",1,0)</formula>
    </cfRule>
  </conditionalFormatting>
  <conditionalFormatting sqref="AK490">
    <cfRule type="expression" dxfId="5984" priority="376">
      <formula>IF(AK490="NON",1,0)</formula>
    </cfRule>
  </conditionalFormatting>
  <conditionalFormatting sqref="AK492">
    <cfRule type="expression" dxfId="5983" priority="375">
      <formula>IF(AK492="NON",1,0)</formula>
    </cfRule>
  </conditionalFormatting>
  <conditionalFormatting sqref="AK494">
    <cfRule type="expression" dxfId="5982" priority="374">
      <formula>IF(AK494="NON",1,0)</formula>
    </cfRule>
  </conditionalFormatting>
  <conditionalFormatting sqref="AK496">
    <cfRule type="expression" dxfId="5981" priority="373">
      <formula>IF(AK496="NON",1,0)</formula>
    </cfRule>
  </conditionalFormatting>
  <conditionalFormatting sqref="AK480">
    <cfRule type="expression" dxfId="5980" priority="372">
      <formula>IF(AK480="NON",1,0)</formula>
    </cfRule>
  </conditionalFormatting>
  <conditionalFormatting sqref="AK6">
    <cfRule type="expression" dxfId="5979" priority="371">
      <formula>IF(AK6="NON",1,0)</formula>
    </cfRule>
  </conditionalFormatting>
  <conditionalFormatting sqref="AK445">
    <cfRule type="expression" dxfId="5978" priority="370">
      <formula>IF(AK445="NON",1,0)</formula>
    </cfRule>
  </conditionalFormatting>
  <conditionalFormatting sqref="AJ154">
    <cfRule type="expression" dxfId="5977" priority="369">
      <formula>IF(AJ154="NON",1,0)</formula>
    </cfRule>
  </conditionalFormatting>
  <conditionalFormatting sqref="AJ217">
    <cfRule type="expression" dxfId="5976" priority="368">
      <formula>IF(AJ217="NON",1,0)</formula>
    </cfRule>
  </conditionalFormatting>
  <conditionalFormatting sqref="AJ448">
    <cfRule type="expression" dxfId="5975" priority="367">
      <formula>IF(AJ448="NON",1,0)</formula>
    </cfRule>
  </conditionalFormatting>
  <conditionalFormatting sqref="AJ454">
    <cfRule type="expression" dxfId="5974" priority="366">
      <formula>IF(AJ454="NON",1,0)</formula>
    </cfRule>
  </conditionalFormatting>
  <conditionalFormatting sqref="AJ475">
    <cfRule type="expression" dxfId="5973" priority="365">
      <formula>IF(AJ475="NON",1,0)</formula>
    </cfRule>
  </conditionalFormatting>
  <conditionalFormatting sqref="AJ478">
    <cfRule type="expression" dxfId="5972" priority="364">
      <formula>IF(AJ478="NON",1,0)</formula>
    </cfRule>
  </conditionalFormatting>
  <conditionalFormatting sqref="AJ488">
    <cfRule type="expression" dxfId="5971" priority="363">
      <formula>IF(AJ488="NON",1,0)</formula>
    </cfRule>
  </conditionalFormatting>
  <conditionalFormatting sqref="AJ490">
    <cfRule type="expression" dxfId="5970" priority="362">
      <formula>IF(AJ490="NON",1,0)</formula>
    </cfRule>
  </conditionalFormatting>
  <conditionalFormatting sqref="AJ492">
    <cfRule type="expression" dxfId="5969" priority="361">
      <formula>IF(AJ492="NON",1,0)</formula>
    </cfRule>
  </conditionalFormatting>
  <conditionalFormatting sqref="AJ494">
    <cfRule type="expression" dxfId="5968" priority="360">
      <formula>IF(AJ494="NON",1,0)</formula>
    </cfRule>
  </conditionalFormatting>
  <conditionalFormatting sqref="AJ496">
    <cfRule type="expression" dxfId="5967" priority="359">
      <formula>IF(AJ496="NON",1,0)</formula>
    </cfRule>
  </conditionalFormatting>
  <conditionalFormatting sqref="AJ480">
    <cfRule type="expression" dxfId="5966" priority="358">
      <formula>IF(AJ480="NON",1,0)</formula>
    </cfRule>
  </conditionalFormatting>
  <conditionalFormatting sqref="AJ6">
    <cfRule type="expression" dxfId="5965" priority="357">
      <formula>IF(AJ6="NON",1,0)</formula>
    </cfRule>
  </conditionalFormatting>
  <conditionalFormatting sqref="AJ445">
    <cfRule type="expression" dxfId="5964" priority="356">
      <formula>IF(AJ445="NON",1,0)</formula>
    </cfRule>
  </conditionalFormatting>
  <conditionalFormatting sqref="AI154">
    <cfRule type="expression" dxfId="5963" priority="341">
      <formula>IF(AI154="NON",1,0)</formula>
    </cfRule>
  </conditionalFormatting>
  <conditionalFormatting sqref="AI217">
    <cfRule type="expression" dxfId="5962" priority="340">
      <formula>IF(AI217="NON",1,0)</formula>
    </cfRule>
  </conditionalFormatting>
  <conditionalFormatting sqref="AI448">
    <cfRule type="expression" dxfId="5961" priority="339">
      <formula>IF(AI448="NON",1,0)</formula>
    </cfRule>
  </conditionalFormatting>
  <conditionalFormatting sqref="AI454">
    <cfRule type="expression" dxfId="5960" priority="338">
      <formula>IF(AI454="NON",1,0)</formula>
    </cfRule>
  </conditionalFormatting>
  <conditionalFormatting sqref="AI475">
    <cfRule type="expression" dxfId="5959" priority="337">
      <formula>IF(AI475="NON",1,0)</formula>
    </cfRule>
  </conditionalFormatting>
  <conditionalFormatting sqref="AI478">
    <cfRule type="expression" dxfId="5958" priority="336">
      <formula>IF(AI478="NON",1,0)</formula>
    </cfRule>
  </conditionalFormatting>
  <conditionalFormatting sqref="AI488">
    <cfRule type="expression" dxfId="5957" priority="335">
      <formula>IF(AI488="NON",1,0)</formula>
    </cfRule>
  </conditionalFormatting>
  <conditionalFormatting sqref="AI490">
    <cfRule type="expression" dxfId="5956" priority="334">
      <formula>IF(AI490="NON",1,0)</formula>
    </cfRule>
  </conditionalFormatting>
  <conditionalFormatting sqref="AI492">
    <cfRule type="expression" dxfId="5955" priority="333">
      <formula>IF(AI492="NON",1,0)</formula>
    </cfRule>
  </conditionalFormatting>
  <conditionalFormatting sqref="AI494">
    <cfRule type="expression" dxfId="5954" priority="332">
      <formula>IF(AI494="NON",1,0)</formula>
    </cfRule>
  </conditionalFormatting>
  <conditionalFormatting sqref="AI496">
    <cfRule type="expression" dxfId="5953" priority="331">
      <formula>IF(AI496="NON",1,0)</formula>
    </cfRule>
  </conditionalFormatting>
  <conditionalFormatting sqref="AI480">
    <cfRule type="expression" dxfId="5952" priority="330">
      <formula>IF(AI480="NON",1,0)</formula>
    </cfRule>
  </conditionalFormatting>
  <conditionalFormatting sqref="AI6">
    <cfRule type="expression" dxfId="5951" priority="329">
      <formula>IF(AI6="NON",1,0)</formula>
    </cfRule>
  </conditionalFormatting>
  <conditionalFormatting sqref="AI445">
    <cfRule type="expression" dxfId="5950" priority="328">
      <formula>IF(AI445="NON",1,0)</formula>
    </cfRule>
  </conditionalFormatting>
  <conditionalFormatting sqref="BE154">
    <cfRule type="expression" dxfId="5949" priority="327">
      <formula>IF(BE154="NON",1,0)</formula>
    </cfRule>
  </conditionalFormatting>
  <conditionalFormatting sqref="BE217">
    <cfRule type="expression" dxfId="5948" priority="326">
      <formula>IF(BE217="NON",1,0)</formula>
    </cfRule>
  </conditionalFormatting>
  <conditionalFormatting sqref="BE448">
    <cfRule type="expression" dxfId="5947" priority="325">
      <formula>IF(BE448="NON",1,0)</formula>
    </cfRule>
  </conditionalFormatting>
  <conditionalFormatting sqref="BE454">
    <cfRule type="expression" dxfId="5946" priority="324">
      <formula>IF(BE454="NON",1,0)</formula>
    </cfRule>
  </conditionalFormatting>
  <conditionalFormatting sqref="BE475">
    <cfRule type="expression" dxfId="5945" priority="323">
      <formula>IF(BE475="NON",1,0)</formula>
    </cfRule>
  </conditionalFormatting>
  <conditionalFormatting sqref="BE478">
    <cfRule type="expression" dxfId="5944" priority="322">
      <formula>IF(BE478="NON",1,0)</formula>
    </cfRule>
  </conditionalFormatting>
  <conditionalFormatting sqref="BE488">
    <cfRule type="expression" dxfId="5943" priority="321">
      <formula>IF(BE488="NON",1,0)</formula>
    </cfRule>
  </conditionalFormatting>
  <conditionalFormatting sqref="BE490">
    <cfRule type="expression" dxfId="5942" priority="320">
      <formula>IF(BE490="NON",1,0)</formula>
    </cfRule>
  </conditionalFormatting>
  <conditionalFormatting sqref="BE492">
    <cfRule type="expression" dxfId="5941" priority="319">
      <formula>IF(BE492="NON",1,0)</formula>
    </cfRule>
  </conditionalFormatting>
  <conditionalFormatting sqref="BE494">
    <cfRule type="expression" dxfId="5940" priority="318">
      <formula>IF(BE494="NON",1,0)</formula>
    </cfRule>
  </conditionalFormatting>
  <conditionalFormatting sqref="BE496">
    <cfRule type="expression" dxfId="5939" priority="317">
      <formula>IF(BE496="NON",1,0)</formula>
    </cfRule>
  </conditionalFormatting>
  <conditionalFormatting sqref="BE480">
    <cfRule type="expression" dxfId="5938" priority="316">
      <formula>IF(BE480="NON",1,0)</formula>
    </cfRule>
  </conditionalFormatting>
  <conditionalFormatting sqref="BE6">
    <cfRule type="expression" dxfId="5937" priority="315">
      <formula>IF(BE6="NON",1,0)</formula>
    </cfRule>
  </conditionalFormatting>
  <conditionalFormatting sqref="BE445">
    <cfRule type="expression" dxfId="5936" priority="314">
      <formula>IF(BE445="NON",1,0)</formula>
    </cfRule>
  </conditionalFormatting>
  <conditionalFormatting sqref="BM445 BM6">
    <cfRule type="expression" dxfId="5935" priority="313">
      <formula>IF(BM6="NON",1,0)</formula>
    </cfRule>
  </conditionalFormatting>
  <conditionalFormatting sqref="BM494">
    <cfRule type="expression" dxfId="5934" priority="303">
      <formula>IF(BM494="NON",1,0)</formula>
    </cfRule>
  </conditionalFormatting>
  <conditionalFormatting sqref="BM154">
    <cfRule type="expression" dxfId="5933" priority="312">
      <formula>IF(BM154="NON",1,0)</formula>
    </cfRule>
  </conditionalFormatting>
  <conditionalFormatting sqref="BM217">
    <cfRule type="expression" dxfId="5932" priority="311">
      <formula>IF(BM217="NON",1,0)</formula>
    </cfRule>
  </conditionalFormatting>
  <conditionalFormatting sqref="BM448">
    <cfRule type="expression" dxfId="5931" priority="310">
      <formula>IF(BM448="NON",1,0)</formula>
    </cfRule>
  </conditionalFormatting>
  <conditionalFormatting sqref="BM454">
    <cfRule type="expression" dxfId="5930" priority="309">
      <formula>IF(BM454="NON",1,0)</formula>
    </cfRule>
  </conditionalFormatting>
  <conditionalFormatting sqref="BM475">
    <cfRule type="expression" dxfId="5929" priority="308">
      <formula>IF(BM475="NON",1,0)</formula>
    </cfRule>
  </conditionalFormatting>
  <conditionalFormatting sqref="BM478">
    <cfRule type="expression" dxfId="5928" priority="307">
      <formula>IF(BM478="NON",1,0)</formula>
    </cfRule>
  </conditionalFormatting>
  <conditionalFormatting sqref="BM488">
    <cfRule type="expression" dxfId="5927" priority="306">
      <formula>IF(BM488="NON",1,0)</formula>
    </cfRule>
  </conditionalFormatting>
  <conditionalFormatting sqref="BM490">
    <cfRule type="expression" dxfId="5926" priority="305">
      <formula>IF(BM490="NON",1,0)</formula>
    </cfRule>
  </conditionalFormatting>
  <conditionalFormatting sqref="BM492">
    <cfRule type="expression" dxfId="5925" priority="304">
      <formula>IF(BM492="NON",1,0)</formula>
    </cfRule>
  </conditionalFormatting>
  <conditionalFormatting sqref="BM496">
    <cfRule type="expression" dxfId="5924" priority="302">
      <formula>IF(BM496="NON",1,0)</formula>
    </cfRule>
  </conditionalFormatting>
  <conditionalFormatting sqref="BM480">
    <cfRule type="expression" dxfId="5923" priority="301">
      <formula>IF(BM480="NON",1,0)</formula>
    </cfRule>
  </conditionalFormatting>
  <conditionalFormatting sqref="EN6 EN445">
    <cfRule type="expression" dxfId="5922" priority="300">
      <formula>IF(EN6="NON",1,0)</formula>
    </cfRule>
  </conditionalFormatting>
  <conditionalFormatting sqref="EN217">
    <cfRule type="expression" dxfId="5921" priority="298">
      <formula>IF(EN217="NON",1,0)</formula>
    </cfRule>
  </conditionalFormatting>
  <conditionalFormatting sqref="EN154">
    <cfRule type="expression" dxfId="5920" priority="299">
      <formula>IF(EN154="NON",1,0)</formula>
    </cfRule>
  </conditionalFormatting>
  <conditionalFormatting sqref="EN448">
    <cfRule type="expression" dxfId="5919" priority="297">
      <formula>IF(EN448="NON",1,0)</formula>
    </cfRule>
  </conditionalFormatting>
  <conditionalFormatting sqref="EN454">
    <cfRule type="expression" dxfId="5918" priority="296">
      <formula>IF(EN454="NON",1,0)</formula>
    </cfRule>
  </conditionalFormatting>
  <conditionalFormatting sqref="EN475">
    <cfRule type="expression" dxfId="5917" priority="295">
      <formula>IF(EN475="NON",1,0)</formula>
    </cfRule>
  </conditionalFormatting>
  <conditionalFormatting sqref="EN488">
    <cfRule type="expression" dxfId="5916" priority="294">
      <formula>IF(EN488="NON",1,0)</formula>
    </cfRule>
  </conditionalFormatting>
  <conditionalFormatting sqref="EN490">
    <cfRule type="expression" dxfId="5915" priority="293">
      <formula>IF(EN490="NON",1,0)</formula>
    </cfRule>
  </conditionalFormatting>
  <conditionalFormatting sqref="EN492">
    <cfRule type="expression" dxfId="5914" priority="292">
      <formula>IF(EN492="NON",1,0)</formula>
    </cfRule>
  </conditionalFormatting>
  <conditionalFormatting sqref="EN494">
    <cfRule type="expression" dxfId="5913" priority="291">
      <formula>IF(EN494="NON",1,0)</formula>
    </cfRule>
  </conditionalFormatting>
  <conditionalFormatting sqref="EN496">
    <cfRule type="expression" dxfId="5912" priority="290">
      <formula>IF(EN496="NON",1,0)</formula>
    </cfRule>
  </conditionalFormatting>
  <conditionalFormatting sqref="EN478">
    <cfRule type="expression" dxfId="5911" priority="289">
      <formula>IF(EN478="NON",1,0)</formula>
    </cfRule>
  </conditionalFormatting>
  <conditionalFormatting sqref="EN480">
    <cfRule type="expression" dxfId="5910" priority="288">
      <formula>IF(EN480="NON",1,0)</formula>
    </cfRule>
  </conditionalFormatting>
  <conditionalFormatting sqref="EM6 EM445">
    <cfRule type="expression" dxfId="5909" priority="287">
      <formula>IF(EM6="NON",1,0)</formula>
    </cfRule>
  </conditionalFormatting>
  <conditionalFormatting sqref="EM217">
    <cfRule type="expression" dxfId="5908" priority="285">
      <formula>IF(EM217="NON",1,0)</formula>
    </cfRule>
  </conditionalFormatting>
  <conditionalFormatting sqref="EM154">
    <cfRule type="expression" dxfId="5907" priority="286">
      <formula>IF(EM154="NON",1,0)</formula>
    </cfRule>
  </conditionalFormatting>
  <conditionalFormatting sqref="EM448">
    <cfRule type="expression" dxfId="5906" priority="284">
      <formula>IF(EM448="NON",1,0)</formula>
    </cfRule>
  </conditionalFormatting>
  <conditionalFormatting sqref="EM454">
    <cfRule type="expression" dxfId="5905" priority="283">
      <formula>IF(EM454="NON",1,0)</formula>
    </cfRule>
  </conditionalFormatting>
  <conditionalFormatting sqref="EM475">
    <cfRule type="expression" dxfId="5904" priority="282">
      <formula>IF(EM475="NON",1,0)</formula>
    </cfRule>
  </conditionalFormatting>
  <conditionalFormatting sqref="EM488">
    <cfRule type="expression" dxfId="5903" priority="281">
      <formula>IF(EM488="NON",1,0)</formula>
    </cfRule>
  </conditionalFormatting>
  <conditionalFormatting sqref="EM490">
    <cfRule type="expression" dxfId="5902" priority="280">
      <formula>IF(EM490="NON",1,0)</formula>
    </cfRule>
  </conditionalFormatting>
  <conditionalFormatting sqref="EM492">
    <cfRule type="expression" dxfId="5901" priority="279">
      <formula>IF(EM492="NON",1,0)</formula>
    </cfRule>
  </conditionalFormatting>
  <conditionalFormatting sqref="EM494">
    <cfRule type="expression" dxfId="5900" priority="278">
      <formula>IF(EM494="NON",1,0)</formula>
    </cfRule>
  </conditionalFormatting>
  <conditionalFormatting sqref="EM496">
    <cfRule type="expression" dxfId="5899" priority="277">
      <formula>IF(EM496="NON",1,0)</formula>
    </cfRule>
  </conditionalFormatting>
  <conditionalFormatting sqref="EM478">
    <cfRule type="expression" dxfId="5898" priority="276">
      <formula>IF(EM478="NON",1,0)</formula>
    </cfRule>
  </conditionalFormatting>
  <conditionalFormatting sqref="EM480">
    <cfRule type="expression" dxfId="5897" priority="275">
      <formula>IF(EM480="NON",1,0)</formula>
    </cfRule>
  </conditionalFormatting>
  <conditionalFormatting sqref="EC6 EC445">
    <cfRule type="expression" dxfId="5896" priority="274">
      <formula>IF(EC6="NON",1,0)</formula>
    </cfRule>
  </conditionalFormatting>
  <conditionalFormatting sqref="EC217">
    <cfRule type="expression" dxfId="5895" priority="272">
      <formula>IF(EC217="NON",1,0)</formula>
    </cfRule>
  </conditionalFormatting>
  <conditionalFormatting sqref="EC154">
    <cfRule type="expression" dxfId="5894" priority="273">
      <formula>IF(EC154="NON",1,0)</formula>
    </cfRule>
  </conditionalFormatting>
  <conditionalFormatting sqref="EC448">
    <cfRule type="expression" dxfId="5893" priority="271">
      <formula>IF(EC448="NON",1,0)</formula>
    </cfRule>
  </conditionalFormatting>
  <conditionalFormatting sqref="EC454">
    <cfRule type="expression" dxfId="5892" priority="270">
      <formula>IF(EC454="NON",1,0)</formula>
    </cfRule>
  </conditionalFormatting>
  <conditionalFormatting sqref="EC475">
    <cfRule type="expression" dxfId="5891" priority="269">
      <formula>IF(EC475="NON",1,0)</formula>
    </cfRule>
  </conditionalFormatting>
  <conditionalFormatting sqref="EC488">
    <cfRule type="expression" dxfId="5890" priority="268">
      <formula>IF(EC488="NON",1,0)</formula>
    </cfRule>
  </conditionalFormatting>
  <conditionalFormatting sqref="EC490">
    <cfRule type="expression" dxfId="5889" priority="267">
      <formula>IF(EC490="NON",1,0)</formula>
    </cfRule>
  </conditionalFormatting>
  <conditionalFormatting sqref="EC492">
    <cfRule type="expression" dxfId="5888" priority="266">
      <formula>IF(EC492="NON",1,0)</formula>
    </cfRule>
  </conditionalFormatting>
  <conditionalFormatting sqref="EC494">
    <cfRule type="expression" dxfId="5887" priority="265">
      <formula>IF(EC494="NON",1,0)</formula>
    </cfRule>
  </conditionalFormatting>
  <conditionalFormatting sqref="EC496">
    <cfRule type="expression" dxfId="5886" priority="264">
      <formula>IF(EC496="NON",1,0)</formula>
    </cfRule>
  </conditionalFormatting>
  <conditionalFormatting sqref="EC478">
    <cfRule type="expression" dxfId="5885" priority="263">
      <formula>IF(EC478="NON",1,0)</formula>
    </cfRule>
  </conditionalFormatting>
  <conditionalFormatting sqref="EC480">
    <cfRule type="expression" dxfId="5884" priority="262">
      <formula>IF(EC480="NON",1,0)</formula>
    </cfRule>
  </conditionalFormatting>
  <conditionalFormatting sqref="DX6 DX445">
    <cfRule type="expression" dxfId="5883" priority="261">
      <formula>IF(DX6="NON",1,0)</formula>
    </cfRule>
  </conditionalFormatting>
  <conditionalFormatting sqref="DX217">
    <cfRule type="expression" dxfId="5882" priority="259">
      <formula>IF(DX217="NON",1,0)</formula>
    </cfRule>
  </conditionalFormatting>
  <conditionalFormatting sqref="DX154">
    <cfRule type="expression" dxfId="5881" priority="260">
      <formula>IF(DX154="NON",1,0)</formula>
    </cfRule>
  </conditionalFormatting>
  <conditionalFormatting sqref="DX448">
    <cfRule type="expression" dxfId="5880" priority="258">
      <formula>IF(DX448="NON",1,0)</formula>
    </cfRule>
  </conditionalFormatting>
  <conditionalFormatting sqref="DX454">
    <cfRule type="expression" dxfId="5879" priority="257">
      <formula>IF(DX454="NON",1,0)</formula>
    </cfRule>
  </conditionalFormatting>
  <conditionalFormatting sqref="DX475">
    <cfRule type="expression" dxfId="5878" priority="256">
      <formula>IF(DX475="NON",1,0)</formula>
    </cfRule>
  </conditionalFormatting>
  <conditionalFormatting sqref="DX488">
    <cfRule type="expression" dxfId="5877" priority="255">
      <formula>IF(DX488="NON",1,0)</formula>
    </cfRule>
  </conditionalFormatting>
  <conditionalFormatting sqref="DX490">
    <cfRule type="expression" dxfId="5876" priority="254">
      <formula>IF(DX490="NON",1,0)</formula>
    </cfRule>
  </conditionalFormatting>
  <conditionalFormatting sqref="DX492">
    <cfRule type="expression" dxfId="5875" priority="253">
      <formula>IF(DX492="NON",1,0)</formula>
    </cfRule>
  </conditionalFormatting>
  <conditionalFormatting sqref="DX494">
    <cfRule type="expression" dxfId="5874" priority="252">
      <formula>IF(DX494="NON",1,0)</formula>
    </cfRule>
  </conditionalFormatting>
  <conditionalFormatting sqref="DX496">
    <cfRule type="expression" dxfId="5873" priority="251">
      <formula>IF(DX496="NON",1,0)</formula>
    </cfRule>
  </conditionalFormatting>
  <conditionalFormatting sqref="DX478">
    <cfRule type="expression" dxfId="5872" priority="250">
      <formula>IF(DX478="NON",1,0)</formula>
    </cfRule>
  </conditionalFormatting>
  <conditionalFormatting sqref="DX480">
    <cfRule type="expression" dxfId="5871" priority="249">
      <formula>IF(DX480="NON",1,0)</formula>
    </cfRule>
  </conditionalFormatting>
  <conditionalFormatting sqref="DW6 DW445">
    <cfRule type="expression" dxfId="5870" priority="248">
      <formula>IF(DW6="NON",1,0)</formula>
    </cfRule>
  </conditionalFormatting>
  <conditionalFormatting sqref="DW217">
    <cfRule type="expression" dxfId="5869" priority="246">
      <formula>IF(DW217="NON",1,0)</formula>
    </cfRule>
  </conditionalFormatting>
  <conditionalFormatting sqref="DW154">
    <cfRule type="expression" dxfId="5868" priority="247">
      <formula>IF(DW154="NON",1,0)</formula>
    </cfRule>
  </conditionalFormatting>
  <conditionalFormatting sqref="DW448">
    <cfRule type="expression" dxfId="5867" priority="245">
      <formula>IF(DW448="NON",1,0)</formula>
    </cfRule>
  </conditionalFormatting>
  <conditionalFormatting sqref="DW454">
    <cfRule type="expression" dxfId="5866" priority="244">
      <formula>IF(DW454="NON",1,0)</formula>
    </cfRule>
  </conditionalFormatting>
  <conditionalFormatting sqref="DW475">
    <cfRule type="expression" dxfId="5865" priority="243">
      <formula>IF(DW475="NON",1,0)</formula>
    </cfRule>
  </conditionalFormatting>
  <conditionalFormatting sqref="DW488">
    <cfRule type="expression" dxfId="5864" priority="242">
      <formula>IF(DW488="NON",1,0)</formula>
    </cfRule>
  </conditionalFormatting>
  <conditionalFormatting sqref="DW490">
    <cfRule type="expression" dxfId="5863" priority="241">
      <formula>IF(DW490="NON",1,0)</formula>
    </cfRule>
  </conditionalFormatting>
  <conditionalFormatting sqref="DW492">
    <cfRule type="expression" dxfId="5862" priority="240">
      <formula>IF(DW492="NON",1,0)</formula>
    </cfRule>
  </conditionalFormatting>
  <conditionalFormatting sqref="DW494">
    <cfRule type="expression" dxfId="5861" priority="239">
      <formula>IF(DW494="NON",1,0)</formula>
    </cfRule>
  </conditionalFormatting>
  <conditionalFormatting sqref="DW496">
    <cfRule type="expression" dxfId="5860" priority="238">
      <formula>IF(DW496="NON",1,0)</formula>
    </cfRule>
  </conditionalFormatting>
  <conditionalFormatting sqref="DW478">
    <cfRule type="expression" dxfId="5859" priority="237">
      <formula>IF(DW478="NON",1,0)</formula>
    </cfRule>
  </conditionalFormatting>
  <conditionalFormatting sqref="DW480">
    <cfRule type="expression" dxfId="5858" priority="236">
      <formula>IF(DW480="NON",1,0)</formula>
    </cfRule>
  </conditionalFormatting>
  <conditionalFormatting sqref="EB6 EB445">
    <cfRule type="expression" dxfId="5857" priority="235">
      <formula>IF(EB6="NON",1,0)</formula>
    </cfRule>
  </conditionalFormatting>
  <conditionalFormatting sqref="EB217">
    <cfRule type="expression" dxfId="5856" priority="233">
      <formula>IF(EB217="NON",1,0)</formula>
    </cfRule>
  </conditionalFormatting>
  <conditionalFormatting sqref="EB154">
    <cfRule type="expression" dxfId="5855" priority="234">
      <formula>IF(EB154="NON",1,0)</formula>
    </cfRule>
  </conditionalFormatting>
  <conditionalFormatting sqref="EB448">
    <cfRule type="expression" dxfId="5854" priority="232">
      <formula>IF(EB448="NON",1,0)</formula>
    </cfRule>
  </conditionalFormatting>
  <conditionalFormatting sqref="EB454">
    <cfRule type="expression" dxfId="5853" priority="231">
      <formula>IF(EB454="NON",1,0)</formula>
    </cfRule>
  </conditionalFormatting>
  <conditionalFormatting sqref="EB475">
    <cfRule type="expression" dxfId="5852" priority="230">
      <formula>IF(EB475="NON",1,0)</formula>
    </cfRule>
  </conditionalFormatting>
  <conditionalFormatting sqref="EB488">
    <cfRule type="expression" dxfId="5851" priority="229">
      <formula>IF(EB488="NON",1,0)</formula>
    </cfRule>
  </conditionalFormatting>
  <conditionalFormatting sqref="EB490">
    <cfRule type="expression" dxfId="5850" priority="228">
      <formula>IF(EB490="NON",1,0)</formula>
    </cfRule>
  </conditionalFormatting>
  <conditionalFormatting sqref="EB492">
    <cfRule type="expression" dxfId="5849" priority="227">
      <formula>IF(EB492="NON",1,0)</formula>
    </cfRule>
  </conditionalFormatting>
  <conditionalFormatting sqref="EB494">
    <cfRule type="expression" dxfId="5848" priority="226">
      <formula>IF(EB494="NON",1,0)</formula>
    </cfRule>
  </conditionalFormatting>
  <conditionalFormatting sqref="EB496">
    <cfRule type="expression" dxfId="5847" priority="225">
      <formula>IF(EB496="NON",1,0)</formula>
    </cfRule>
  </conditionalFormatting>
  <conditionalFormatting sqref="EB478">
    <cfRule type="expression" dxfId="5846" priority="224">
      <formula>IF(EB478="NON",1,0)</formula>
    </cfRule>
  </conditionalFormatting>
  <conditionalFormatting sqref="EB480">
    <cfRule type="expression" dxfId="5845" priority="223">
      <formula>IF(EB480="NON",1,0)</formula>
    </cfRule>
  </conditionalFormatting>
  <conditionalFormatting sqref="EA6 EA445">
    <cfRule type="expression" dxfId="5844" priority="222">
      <formula>IF(EA6="NON",1,0)</formula>
    </cfRule>
  </conditionalFormatting>
  <conditionalFormatting sqref="EA217">
    <cfRule type="expression" dxfId="5843" priority="220">
      <formula>IF(EA217="NON",1,0)</formula>
    </cfRule>
  </conditionalFormatting>
  <conditionalFormatting sqref="EA154">
    <cfRule type="expression" dxfId="5842" priority="221">
      <formula>IF(EA154="NON",1,0)</formula>
    </cfRule>
  </conditionalFormatting>
  <conditionalFormatting sqref="EA448">
    <cfRule type="expression" dxfId="5841" priority="219">
      <formula>IF(EA448="NON",1,0)</formula>
    </cfRule>
  </conditionalFormatting>
  <conditionalFormatting sqref="EA454">
    <cfRule type="expression" dxfId="5840" priority="218">
      <formula>IF(EA454="NON",1,0)</formula>
    </cfRule>
  </conditionalFormatting>
  <conditionalFormatting sqref="EA475">
    <cfRule type="expression" dxfId="5839" priority="217">
      <formula>IF(EA475="NON",1,0)</formula>
    </cfRule>
  </conditionalFormatting>
  <conditionalFormatting sqref="EA488">
    <cfRule type="expression" dxfId="5838" priority="216">
      <formula>IF(EA488="NON",1,0)</formula>
    </cfRule>
  </conditionalFormatting>
  <conditionalFormatting sqref="EA490">
    <cfRule type="expression" dxfId="5837" priority="215">
      <formula>IF(EA490="NON",1,0)</formula>
    </cfRule>
  </conditionalFormatting>
  <conditionalFormatting sqref="EA492">
    <cfRule type="expression" dxfId="5836" priority="214">
      <formula>IF(EA492="NON",1,0)</formula>
    </cfRule>
  </conditionalFormatting>
  <conditionalFormatting sqref="EA494">
    <cfRule type="expression" dxfId="5835" priority="213">
      <formula>IF(EA494="NON",1,0)</formula>
    </cfRule>
  </conditionalFormatting>
  <conditionalFormatting sqref="EA496">
    <cfRule type="expression" dxfId="5834" priority="212">
      <formula>IF(EA496="NON",1,0)</formula>
    </cfRule>
  </conditionalFormatting>
  <conditionalFormatting sqref="EA478">
    <cfRule type="expression" dxfId="5833" priority="211">
      <formula>IF(EA478="NON",1,0)</formula>
    </cfRule>
  </conditionalFormatting>
  <conditionalFormatting sqref="EA480">
    <cfRule type="expression" dxfId="5832" priority="210">
      <formula>IF(EA480="NON",1,0)</formula>
    </cfRule>
  </conditionalFormatting>
  <conditionalFormatting sqref="DZ6 DZ445">
    <cfRule type="expression" dxfId="5831" priority="209">
      <formula>IF(DZ6="NON",1,0)</formula>
    </cfRule>
  </conditionalFormatting>
  <conditionalFormatting sqref="DZ217">
    <cfRule type="expression" dxfId="5830" priority="207">
      <formula>IF(DZ217="NON",1,0)</formula>
    </cfRule>
  </conditionalFormatting>
  <conditionalFormatting sqref="DZ154">
    <cfRule type="expression" dxfId="5829" priority="208">
      <formula>IF(DZ154="NON",1,0)</formula>
    </cfRule>
  </conditionalFormatting>
  <conditionalFormatting sqref="DZ448">
    <cfRule type="expression" dxfId="5828" priority="206">
      <formula>IF(DZ448="NON",1,0)</formula>
    </cfRule>
  </conditionalFormatting>
  <conditionalFormatting sqref="DZ454">
    <cfRule type="expression" dxfId="5827" priority="205">
      <formula>IF(DZ454="NON",1,0)</formula>
    </cfRule>
  </conditionalFormatting>
  <conditionalFormatting sqref="DZ475">
    <cfRule type="expression" dxfId="5826" priority="204">
      <formula>IF(DZ475="NON",1,0)</formula>
    </cfRule>
  </conditionalFormatting>
  <conditionalFormatting sqref="DZ488">
    <cfRule type="expression" dxfId="5825" priority="203">
      <formula>IF(DZ488="NON",1,0)</formula>
    </cfRule>
  </conditionalFormatting>
  <conditionalFormatting sqref="DZ490">
    <cfRule type="expression" dxfId="5824" priority="202">
      <formula>IF(DZ490="NON",1,0)</formula>
    </cfRule>
  </conditionalFormatting>
  <conditionalFormatting sqref="DZ492">
    <cfRule type="expression" dxfId="5823" priority="201">
      <formula>IF(DZ492="NON",1,0)</formula>
    </cfRule>
  </conditionalFormatting>
  <conditionalFormatting sqref="DZ494">
    <cfRule type="expression" dxfId="5822" priority="200">
      <formula>IF(DZ494="NON",1,0)</formula>
    </cfRule>
  </conditionalFormatting>
  <conditionalFormatting sqref="DZ496">
    <cfRule type="expression" dxfId="5821" priority="199">
      <formula>IF(DZ496="NON",1,0)</formula>
    </cfRule>
  </conditionalFormatting>
  <conditionalFormatting sqref="DZ478">
    <cfRule type="expression" dxfId="5820" priority="198">
      <formula>IF(DZ478="NON",1,0)</formula>
    </cfRule>
  </conditionalFormatting>
  <conditionalFormatting sqref="DZ480">
    <cfRule type="expression" dxfId="5819" priority="197">
      <formula>IF(DZ480="NON",1,0)</formula>
    </cfRule>
  </conditionalFormatting>
  <conditionalFormatting sqref="DY6 DY445">
    <cfRule type="expression" dxfId="5818" priority="196">
      <formula>IF(DY6="NON",1,0)</formula>
    </cfRule>
  </conditionalFormatting>
  <conditionalFormatting sqref="DY217">
    <cfRule type="expression" dxfId="5817" priority="194">
      <formula>IF(DY217="NON",1,0)</formula>
    </cfRule>
  </conditionalFormatting>
  <conditionalFormatting sqref="DY154">
    <cfRule type="expression" dxfId="5816" priority="195">
      <formula>IF(DY154="NON",1,0)</formula>
    </cfRule>
  </conditionalFormatting>
  <conditionalFormatting sqref="DY448">
    <cfRule type="expression" dxfId="5815" priority="193">
      <formula>IF(DY448="NON",1,0)</formula>
    </cfRule>
  </conditionalFormatting>
  <conditionalFormatting sqref="DY454">
    <cfRule type="expression" dxfId="5814" priority="192">
      <formula>IF(DY454="NON",1,0)</formula>
    </cfRule>
  </conditionalFormatting>
  <conditionalFormatting sqref="DY475">
    <cfRule type="expression" dxfId="5813" priority="191">
      <formula>IF(DY475="NON",1,0)</formula>
    </cfRule>
  </conditionalFormatting>
  <conditionalFormatting sqref="DY488">
    <cfRule type="expression" dxfId="5812" priority="190">
      <formula>IF(DY488="NON",1,0)</formula>
    </cfRule>
  </conditionalFormatting>
  <conditionalFormatting sqref="DY490">
    <cfRule type="expression" dxfId="5811" priority="189">
      <formula>IF(DY490="NON",1,0)</formula>
    </cfRule>
  </conditionalFormatting>
  <conditionalFormatting sqref="DY492">
    <cfRule type="expression" dxfId="5810" priority="188">
      <formula>IF(DY492="NON",1,0)</formula>
    </cfRule>
  </conditionalFormatting>
  <conditionalFormatting sqref="DY494">
    <cfRule type="expression" dxfId="5809" priority="187">
      <formula>IF(DY494="NON",1,0)</formula>
    </cfRule>
  </conditionalFormatting>
  <conditionalFormatting sqref="DY496">
    <cfRule type="expression" dxfId="5808" priority="186">
      <formula>IF(DY496="NON",1,0)</formula>
    </cfRule>
  </conditionalFormatting>
  <conditionalFormatting sqref="DY478">
    <cfRule type="expression" dxfId="5807" priority="185">
      <formula>IF(DY478="NON",1,0)</formula>
    </cfRule>
  </conditionalFormatting>
  <conditionalFormatting sqref="DY480">
    <cfRule type="expression" dxfId="5806" priority="184">
      <formula>IF(DY480="NON",1,0)</formula>
    </cfRule>
  </conditionalFormatting>
  <conditionalFormatting sqref="EL6 EL445">
    <cfRule type="expression" dxfId="5805" priority="183">
      <formula>IF(EL6="NON",1,0)</formula>
    </cfRule>
  </conditionalFormatting>
  <conditionalFormatting sqref="EL217">
    <cfRule type="expression" dxfId="5804" priority="181">
      <formula>IF(EL217="NON",1,0)</formula>
    </cfRule>
  </conditionalFormatting>
  <conditionalFormatting sqref="EL154">
    <cfRule type="expression" dxfId="5803" priority="182">
      <formula>IF(EL154="NON",1,0)</formula>
    </cfRule>
  </conditionalFormatting>
  <conditionalFormatting sqref="EL448">
    <cfRule type="expression" dxfId="5802" priority="180">
      <formula>IF(EL448="NON",1,0)</formula>
    </cfRule>
  </conditionalFormatting>
  <conditionalFormatting sqref="EL454">
    <cfRule type="expression" dxfId="5801" priority="179">
      <formula>IF(EL454="NON",1,0)</formula>
    </cfRule>
  </conditionalFormatting>
  <conditionalFormatting sqref="EL475">
    <cfRule type="expression" dxfId="5800" priority="178">
      <formula>IF(EL475="NON",1,0)</formula>
    </cfRule>
  </conditionalFormatting>
  <conditionalFormatting sqref="EL488">
    <cfRule type="expression" dxfId="5799" priority="177">
      <formula>IF(EL488="NON",1,0)</formula>
    </cfRule>
  </conditionalFormatting>
  <conditionalFormatting sqref="EL490">
    <cfRule type="expression" dxfId="5798" priority="176">
      <formula>IF(EL490="NON",1,0)</formula>
    </cfRule>
  </conditionalFormatting>
  <conditionalFormatting sqref="EL492">
    <cfRule type="expression" dxfId="5797" priority="175">
      <formula>IF(EL492="NON",1,0)</formula>
    </cfRule>
  </conditionalFormatting>
  <conditionalFormatting sqref="EL494">
    <cfRule type="expression" dxfId="5796" priority="174">
      <formula>IF(EL494="NON",1,0)</formula>
    </cfRule>
  </conditionalFormatting>
  <conditionalFormatting sqref="EL496">
    <cfRule type="expression" dxfId="5795" priority="173">
      <formula>IF(EL496="NON",1,0)</formula>
    </cfRule>
  </conditionalFormatting>
  <conditionalFormatting sqref="EL478">
    <cfRule type="expression" dxfId="5794" priority="172">
      <formula>IF(EL478="NON",1,0)</formula>
    </cfRule>
  </conditionalFormatting>
  <conditionalFormatting sqref="EL480">
    <cfRule type="expression" dxfId="5793" priority="171">
      <formula>IF(EL480="NON",1,0)</formula>
    </cfRule>
  </conditionalFormatting>
  <conditionalFormatting sqref="EK6 EK445">
    <cfRule type="expression" dxfId="5792" priority="170">
      <formula>IF(EK6="NON",1,0)</formula>
    </cfRule>
  </conditionalFormatting>
  <conditionalFormatting sqref="EK217">
    <cfRule type="expression" dxfId="5791" priority="168">
      <formula>IF(EK217="NON",1,0)</formula>
    </cfRule>
  </conditionalFormatting>
  <conditionalFormatting sqref="EK154">
    <cfRule type="expression" dxfId="5790" priority="169">
      <formula>IF(EK154="NON",1,0)</formula>
    </cfRule>
  </conditionalFormatting>
  <conditionalFormatting sqref="EK448">
    <cfRule type="expression" dxfId="5789" priority="167">
      <formula>IF(EK448="NON",1,0)</formula>
    </cfRule>
  </conditionalFormatting>
  <conditionalFormatting sqref="EK454">
    <cfRule type="expression" dxfId="5788" priority="166">
      <formula>IF(EK454="NON",1,0)</formula>
    </cfRule>
  </conditionalFormatting>
  <conditionalFormatting sqref="EK475">
    <cfRule type="expression" dxfId="5787" priority="165">
      <formula>IF(EK475="NON",1,0)</formula>
    </cfRule>
  </conditionalFormatting>
  <conditionalFormatting sqref="EK488">
    <cfRule type="expression" dxfId="5786" priority="164">
      <formula>IF(EK488="NON",1,0)</formula>
    </cfRule>
  </conditionalFormatting>
  <conditionalFormatting sqref="EK490">
    <cfRule type="expression" dxfId="5785" priority="163">
      <formula>IF(EK490="NON",1,0)</formula>
    </cfRule>
  </conditionalFormatting>
  <conditionalFormatting sqref="EK492">
    <cfRule type="expression" dxfId="5784" priority="162">
      <formula>IF(EK492="NON",1,0)</formula>
    </cfRule>
  </conditionalFormatting>
  <conditionalFormatting sqref="EK494">
    <cfRule type="expression" dxfId="5783" priority="161">
      <formula>IF(EK494="NON",1,0)</formula>
    </cfRule>
  </conditionalFormatting>
  <conditionalFormatting sqref="EK496">
    <cfRule type="expression" dxfId="5782" priority="160">
      <formula>IF(EK496="NON",1,0)</formula>
    </cfRule>
  </conditionalFormatting>
  <conditionalFormatting sqref="EK478">
    <cfRule type="expression" dxfId="5781" priority="159">
      <formula>IF(EK478="NON",1,0)</formula>
    </cfRule>
  </conditionalFormatting>
  <conditionalFormatting sqref="EK480">
    <cfRule type="expression" dxfId="5780" priority="158">
      <formula>IF(EK480="NON",1,0)</formula>
    </cfRule>
  </conditionalFormatting>
  <conditionalFormatting sqref="EJ6 EJ445">
    <cfRule type="expression" dxfId="5779" priority="157">
      <formula>IF(EJ6="NON",1,0)</formula>
    </cfRule>
  </conditionalFormatting>
  <conditionalFormatting sqref="EJ217">
    <cfRule type="expression" dxfId="5778" priority="155">
      <formula>IF(EJ217="NON",1,0)</formula>
    </cfRule>
  </conditionalFormatting>
  <conditionalFormatting sqref="EJ154">
    <cfRule type="expression" dxfId="5777" priority="156">
      <formula>IF(EJ154="NON",1,0)</formula>
    </cfRule>
  </conditionalFormatting>
  <conditionalFormatting sqref="EJ448">
    <cfRule type="expression" dxfId="5776" priority="154">
      <formula>IF(EJ448="NON",1,0)</formula>
    </cfRule>
  </conditionalFormatting>
  <conditionalFormatting sqref="EJ454">
    <cfRule type="expression" dxfId="5775" priority="153">
      <formula>IF(EJ454="NON",1,0)</formula>
    </cfRule>
  </conditionalFormatting>
  <conditionalFormatting sqref="EJ475">
    <cfRule type="expression" dxfId="5774" priority="152">
      <formula>IF(EJ475="NON",1,0)</formula>
    </cfRule>
  </conditionalFormatting>
  <conditionalFormatting sqref="EJ488">
    <cfRule type="expression" dxfId="5773" priority="151">
      <formula>IF(EJ488="NON",1,0)</formula>
    </cfRule>
  </conditionalFormatting>
  <conditionalFormatting sqref="EJ490">
    <cfRule type="expression" dxfId="5772" priority="150">
      <formula>IF(EJ490="NON",1,0)</formula>
    </cfRule>
  </conditionalFormatting>
  <conditionalFormatting sqref="EJ492">
    <cfRule type="expression" dxfId="5771" priority="149">
      <formula>IF(EJ492="NON",1,0)</formula>
    </cfRule>
  </conditionalFormatting>
  <conditionalFormatting sqref="EJ494">
    <cfRule type="expression" dxfId="5770" priority="148">
      <formula>IF(EJ494="NON",1,0)</formula>
    </cfRule>
  </conditionalFormatting>
  <conditionalFormatting sqref="EJ496">
    <cfRule type="expression" dxfId="5769" priority="147">
      <formula>IF(EJ496="NON",1,0)</formula>
    </cfRule>
  </conditionalFormatting>
  <conditionalFormatting sqref="EJ478">
    <cfRule type="expression" dxfId="5768" priority="146">
      <formula>IF(EJ478="NON",1,0)</formula>
    </cfRule>
  </conditionalFormatting>
  <conditionalFormatting sqref="EJ480">
    <cfRule type="expression" dxfId="5767" priority="145">
      <formula>IF(EJ480="NON",1,0)</formula>
    </cfRule>
  </conditionalFormatting>
  <conditionalFormatting sqref="EI6 EI445">
    <cfRule type="expression" dxfId="5766" priority="144">
      <formula>IF(EI6="NON",1,0)</formula>
    </cfRule>
  </conditionalFormatting>
  <conditionalFormatting sqref="EI217">
    <cfRule type="expression" dxfId="5765" priority="142">
      <formula>IF(EI217="NON",1,0)</formula>
    </cfRule>
  </conditionalFormatting>
  <conditionalFormatting sqref="EI154">
    <cfRule type="expression" dxfId="5764" priority="143">
      <formula>IF(EI154="NON",1,0)</formula>
    </cfRule>
  </conditionalFormatting>
  <conditionalFormatting sqref="EI448">
    <cfRule type="expression" dxfId="5763" priority="141">
      <formula>IF(EI448="NON",1,0)</formula>
    </cfRule>
  </conditionalFormatting>
  <conditionalFormatting sqref="EI454">
    <cfRule type="expression" dxfId="5762" priority="140">
      <formula>IF(EI454="NON",1,0)</formula>
    </cfRule>
  </conditionalFormatting>
  <conditionalFormatting sqref="EI475">
    <cfRule type="expression" dxfId="5761" priority="139">
      <formula>IF(EI475="NON",1,0)</formula>
    </cfRule>
  </conditionalFormatting>
  <conditionalFormatting sqref="EI488">
    <cfRule type="expression" dxfId="5760" priority="138">
      <formula>IF(EI488="NON",1,0)</formula>
    </cfRule>
  </conditionalFormatting>
  <conditionalFormatting sqref="EI490">
    <cfRule type="expression" dxfId="5759" priority="137">
      <formula>IF(EI490="NON",1,0)</formula>
    </cfRule>
  </conditionalFormatting>
  <conditionalFormatting sqref="EI492">
    <cfRule type="expression" dxfId="5758" priority="136">
      <formula>IF(EI492="NON",1,0)</formula>
    </cfRule>
  </conditionalFormatting>
  <conditionalFormatting sqref="EI494">
    <cfRule type="expression" dxfId="5757" priority="135">
      <formula>IF(EI494="NON",1,0)</formula>
    </cfRule>
  </conditionalFormatting>
  <conditionalFormatting sqref="EI496">
    <cfRule type="expression" dxfId="5756" priority="134">
      <formula>IF(EI496="NON",1,0)</formula>
    </cfRule>
  </conditionalFormatting>
  <conditionalFormatting sqref="EI478">
    <cfRule type="expression" dxfId="5755" priority="133">
      <formula>IF(EI478="NON",1,0)</formula>
    </cfRule>
  </conditionalFormatting>
  <conditionalFormatting sqref="EI480">
    <cfRule type="expression" dxfId="5754" priority="132">
      <formula>IF(EI480="NON",1,0)</formula>
    </cfRule>
  </conditionalFormatting>
  <conditionalFormatting sqref="EH6 EH445">
    <cfRule type="expression" dxfId="5753" priority="131">
      <formula>IF(EH6="NON",1,0)</formula>
    </cfRule>
  </conditionalFormatting>
  <conditionalFormatting sqref="EH217">
    <cfRule type="expression" dxfId="5752" priority="129">
      <formula>IF(EH217="NON",1,0)</formula>
    </cfRule>
  </conditionalFormatting>
  <conditionalFormatting sqref="EH154">
    <cfRule type="expression" dxfId="5751" priority="130">
      <formula>IF(EH154="NON",1,0)</formula>
    </cfRule>
  </conditionalFormatting>
  <conditionalFormatting sqref="EH448">
    <cfRule type="expression" dxfId="5750" priority="128">
      <formula>IF(EH448="NON",1,0)</formula>
    </cfRule>
  </conditionalFormatting>
  <conditionalFormatting sqref="EH454">
    <cfRule type="expression" dxfId="5749" priority="127">
      <formula>IF(EH454="NON",1,0)</formula>
    </cfRule>
  </conditionalFormatting>
  <conditionalFormatting sqref="EH475">
    <cfRule type="expression" dxfId="5748" priority="126">
      <formula>IF(EH475="NON",1,0)</formula>
    </cfRule>
  </conditionalFormatting>
  <conditionalFormatting sqref="EH488">
    <cfRule type="expression" dxfId="5747" priority="125">
      <formula>IF(EH488="NON",1,0)</formula>
    </cfRule>
  </conditionalFormatting>
  <conditionalFormatting sqref="EH490">
    <cfRule type="expression" dxfId="5746" priority="124">
      <formula>IF(EH490="NON",1,0)</formula>
    </cfRule>
  </conditionalFormatting>
  <conditionalFormatting sqref="EH492">
    <cfRule type="expression" dxfId="5745" priority="123">
      <formula>IF(EH492="NON",1,0)</formula>
    </cfRule>
  </conditionalFormatting>
  <conditionalFormatting sqref="EH494">
    <cfRule type="expression" dxfId="5744" priority="122">
      <formula>IF(EH494="NON",1,0)</formula>
    </cfRule>
  </conditionalFormatting>
  <conditionalFormatting sqref="EH496">
    <cfRule type="expression" dxfId="5743" priority="121">
      <formula>IF(EH496="NON",1,0)</formula>
    </cfRule>
  </conditionalFormatting>
  <conditionalFormatting sqref="EH478">
    <cfRule type="expression" dxfId="5742" priority="120">
      <formula>IF(EH478="NON",1,0)</formula>
    </cfRule>
  </conditionalFormatting>
  <conditionalFormatting sqref="EH480">
    <cfRule type="expression" dxfId="5741" priority="119">
      <formula>IF(EH480="NON",1,0)</formula>
    </cfRule>
  </conditionalFormatting>
  <conditionalFormatting sqref="EG6 EG445">
    <cfRule type="expression" dxfId="5740" priority="118">
      <formula>IF(EG6="NON",1,0)</formula>
    </cfRule>
  </conditionalFormatting>
  <conditionalFormatting sqref="EG217">
    <cfRule type="expression" dxfId="5739" priority="116">
      <formula>IF(EG217="NON",1,0)</formula>
    </cfRule>
  </conditionalFormatting>
  <conditionalFormatting sqref="EG154">
    <cfRule type="expression" dxfId="5738" priority="117">
      <formula>IF(EG154="NON",1,0)</formula>
    </cfRule>
  </conditionalFormatting>
  <conditionalFormatting sqref="EG448">
    <cfRule type="expression" dxfId="5737" priority="115">
      <formula>IF(EG448="NON",1,0)</formula>
    </cfRule>
  </conditionalFormatting>
  <conditionalFormatting sqref="EG454">
    <cfRule type="expression" dxfId="5736" priority="114">
      <formula>IF(EG454="NON",1,0)</formula>
    </cfRule>
  </conditionalFormatting>
  <conditionalFormatting sqref="EG475">
    <cfRule type="expression" dxfId="5735" priority="113">
      <formula>IF(EG475="NON",1,0)</formula>
    </cfRule>
  </conditionalFormatting>
  <conditionalFormatting sqref="EG488">
    <cfRule type="expression" dxfId="5734" priority="112">
      <formula>IF(EG488="NON",1,0)</formula>
    </cfRule>
  </conditionalFormatting>
  <conditionalFormatting sqref="EG490">
    <cfRule type="expression" dxfId="5733" priority="111">
      <formula>IF(EG490="NON",1,0)</formula>
    </cfRule>
  </conditionalFormatting>
  <conditionalFormatting sqref="EG492">
    <cfRule type="expression" dxfId="5732" priority="110">
      <formula>IF(EG492="NON",1,0)</formula>
    </cfRule>
  </conditionalFormatting>
  <conditionalFormatting sqref="EG494">
    <cfRule type="expression" dxfId="5731" priority="109">
      <formula>IF(EG494="NON",1,0)</formula>
    </cfRule>
  </conditionalFormatting>
  <conditionalFormatting sqref="EG496">
    <cfRule type="expression" dxfId="5730" priority="108">
      <formula>IF(EG496="NON",1,0)</formula>
    </cfRule>
  </conditionalFormatting>
  <conditionalFormatting sqref="EG478">
    <cfRule type="expression" dxfId="5729" priority="107">
      <formula>IF(EG478="NON",1,0)</formula>
    </cfRule>
  </conditionalFormatting>
  <conditionalFormatting sqref="EG480">
    <cfRule type="expression" dxfId="5728" priority="106">
      <formula>IF(EG480="NON",1,0)</formula>
    </cfRule>
  </conditionalFormatting>
  <conditionalFormatting sqref="EF6 EF445">
    <cfRule type="expression" dxfId="5727" priority="105">
      <formula>IF(EF6="NON",1,0)</formula>
    </cfRule>
  </conditionalFormatting>
  <conditionalFormatting sqref="EF217">
    <cfRule type="expression" dxfId="5726" priority="103">
      <formula>IF(EF217="NON",1,0)</formula>
    </cfRule>
  </conditionalFormatting>
  <conditionalFormatting sqref="EF154">
    <cfRule type="expression" dxfId="5725" priority="104">
      <formula>IF(EF154="NON",1,0)</formula>
    </cfRule>
  </conditionalFormatting>
  <conditionalFormatting sqref="EF448">
    <cfRule type="expression" dxfId="5724" priority="102">
      <formula>IF(EF448="NON",1,0)</formula>
    </cfRule>
  </conditionalFormatting>
  <conditionalFormatting sqref="EF454">
    <cfRule type="expression" dxfId="5723" priority="101">
      <formula>IF(EF454="NON",1,0)</formula>
    </cfRule>
  </conditionalFormatting>
  <conditionalFormatting sqref="EF475">
    <cfRule type="expression" dxfId="5722" priority="100">
      <formula>IF(EF475="NON",1,0)</formula>
    </cfRule>
  </conditionalFormatting>
  <conditionalFormatting sqref="EF488">
    <cfRule type="expression" dxfId="5721" priority="99">
      <formula>IF(EF488="NON",1,0)</formula>
    </cfRule>
  </conditionalFormatting>
  <conditionalFormatting sqref="EF490">
    <cfRule type="expression" dxfId="5720" priority="98">
      <formula>IF(EF490="NON",1,0)</formula>
    </cfRule>
  </conditionalFormatting>
  <conditionalFormatting sqref="EF492">
    <cfRule type="expression" dxfId="5719" priority="97">
      <formula>IF(EF492="NON",1,0)</formula>
    </cfRule>
  </conditionalFormatting>
  <conditionalFormatting sqref="EF494">
    <cfRule type="expression" dxfId="5718" priority="96">
      <formula>IF(EF494="NON",1,0)</formula>
    </cfRule>
  </conditionalFormatting>
  <conditionalFormatting sqref="EF496">
    <cfRule type="expression" dxfId="5717" priority="95">
      <formula>IF(EF496="NON",1,0)</formula>
    </cfRule>
  </conditionalFormatting>
  <conditionalFormatting sqref="EF478">
    <cfRule type="expression" dxfId="5716" priority="94">
      <formula>IF(EF478="NON",1,0)</formula>
    </cfRule>
  </conditionalFormatting>
  <conditionalFormatting sqref="EF480">
    <cfRule type="expression" dxfId="5715" priority="93">
      <formula>IF(EF480="NON",1,0)</formula>
    </cfRule>
  </conditionalFormatting>
  <conditionalFormatting sqref="EE6 EE445">
    <cfRule type="expression" dxfId="5714" priority="92">
      <formula>IF(EE6="NON",1,0)</formula>
    </cfRule>
  </conditionalFormatting>
  <conditionalFormatting sqref="EE217">
    <cfRule type="expression" dxfId="5713" priority="90">
      <formula>IF(EE217="NON",1,0)</formula>
    </cfRule>
  </conditionalFormatting>
  <conditionalFormatting sqref="EE154">
    <cfRule type="expression" dxfId="5712" priority="91">
      <formula>IF(EE154="NON",1,0)</formula>
    </cfRule>
  </conditionalFormatting>
  <conditionalFormatting sqref="EE448">
    <cfRule type="expression" dxfId="5711" priority="89">
      <formula>IF(EE448="NON",1,0)</formula>
    </cfRule>
  </conditionalFormatting>
  <conditionalFormatting sqref="EE454">
    <cfRule type="expression" dxfId="5710" priority="88">
      <formula>IF(EE454="NON",1,0)</formula>
    </cfRule>
  </conditionalFormatting>
  <conditionalFormatting sqref="EE475">
    <cfRule type="expression" dxfId="5709" priority="87">
      <formula>IF(EE475="NON",1,0)</formula>
    </cfRule>
  </conditionalFormatting>
  <conditionalFormatting sqref="EE488">
    <cfRule type="expression" dxfId="5708" priority="86">
      <formula>IF(EE488="NON",1,0)</formula>
    </cfRule>
  </conditionalFormatting>
  <conditionalFormatting sqref="EE490">
    <cfRule type="expression" dxfId="5707" priority="85">
      <formula>IF(EE490="NON",1,0)</formula>
    </cfRule>
  </conditionalFormatting>
  <conditionalFormatting sqref="EE492">
    <cfRule type="expression" dxfId="5706" priority="84">
      <formula>IF(EE492="NON",1,0)</formula>
    </cfRule>
  </conditionalFormatting>
  <conditionalFormatting sqref="EE494">
    <cfRule type="expression" dxfId="5705" priority="83">
      <formula>IF(EE494="NON",1,0)</formula>
    </cfRule>
  </conditionalFormatting>
  <conditionalFormatting sqref="EE496">
    <cfRule type="expression" dxfId="5704" priority="82">
      <formula>IF(EE496="NON",1,0)</formula>
    </cfRule>
  </conditionalFormatting>
  <conditionalFormatting sqref="EE478">
    <cfRule type="expression" dxfId="5703" priority="81">
      <formula>IF(EE478="NON",1,0)</formula>
    </cfRule>
  </conditionalFormatting>
  <conditionalFormatting sqref="EE480">
    <cfRule type="expression" dxfId="5702" priority="80">
      <formula>IF(EE480="NON",1,0)</formula>
    </cfRule>
  </conditionalFormatting>
  <conditionalFormatting sqref="ED6 ED445">
    <cfRule type="expression" dxfId="5701" priority="79">
      <formula>IF(ED6="NON",1,0)</formula>
    </cfRule>
  </conditionalFormatting>
  <conditionalFormatting sqref="ED217">
    <cfRule type="expression" dxfId="5700" priority="77">
      <formula>IF(ED217="NON",1,0)</formula>
    </cfRule>
  </conditionalFormatting>
  <conditionalFormatting sqref="ED154">
    <cfRule type="expression" dxfId="5699" priority="78">
      <formula>IF(ED154="NON",1,0)</formula>
    </cfRule>
  </conditionalFormatting>
  <conditionalFormatting sqref="ED448">
    <cfRule type="expression" dxfId="5698" priority="76">
      <formula>IF(ED448="NON",1,0)</formula>
    </cfRule>
  </conditionalFormatting>
  <conditionalFormatting sqref="ED454">
    <cfRule type="expression" dxfId="5697" priority="75">
      <formula>IF(ED454="NON",1,0)</formula>
    </cfRule>
  </conditionalFormatting>
  <conditionalFormatting sqref="ED475">
    <cfRule type="expression" dxfId="5696" priority="74">
      <formula>IF(ED475="NON",1,0)</formula>
    </cfRule>
  </conditionalFormatting>
  <conditionalFormatting sqref="ED488">
    <cfRule type="expression" dxfId="5695" priority="73">
      <formula>IF(ED488="NON",1,0)</formula>
    </cfRule>
  </conditionalFormatting>
  <conditionalFormatting sqref="ED490">
    <cfRule type="expression" dxfId="5694" priority="72">
      <formula>IF(ED490="NON",1,0)</formula>
    </cfRule>
  </conditionalFormatting>
  <conditionalFormatting sqref="ED492">
    <cfRule type="expression" dxfId="5693" priority="71">
      <formula>IF(ED492="NON",1,0)</formula>
    </cfRule>
  </conditionalFormatting>
  <conditionalFormatting sqref="ED494">
    <cfRule type="expression" dxfId="5692" priority="70">
      <formula>IF(ED494="NON",1,0)</formula>
    </cfRule>
  </conditionalFormatting>
  <conditionalFormatting sqref="ED496">
    <cfRule type="expression" dxfId="5691" priority="69">
      <formula>IF(ED496="NON",1,0)</formula>
    </cfRule>
  </conditionalFormatting>
  <conditionalFormatting sqref="ED478">
    <cfRule type="expression" dxfId="5690" priority="68">
      <formula>IF(ED478="NON",1,0)</formula>
    </cfRule>
  </conditionalFormatting>
  <conditionalFormatting sqref="ED480">
    <cfRule type="expression" dxfId="5689" priority="67">
      <formula>IF(ED480="NON",1,0)</formula>
    </cfRule>
  </conditionalFormatting>
  <conditionalFormatting sqref="DV6 DV445">
    <cfRule type="expression" dxfId="5688" priority="40">
      <formula>IF(DV6="NON",1,0)</formula>
    </cfRule>
  </conditionalFormatting>
  <conditionalFormatting sqref="DV217">
    <cfRule type="expression" dxfId="5687" priority="38">
      <formula>IF(DV217="NON",1,0)</formula>
    </cfRule>
  </conditionalFormatting>
  <conditionalFormatting sqref="DV154">
    <cfRule type="expression" dxfId="5686" priority="39">
      <formula>IF(DV154="NON",1,0)</formula>
    </cfRule>
  </conditionalFormatting>
  <conditionalFormatting sqref="DV448">
    <cfRule type="expression" dxfId="5685" priority="37">
      <formula>IF(DV448="NON",1,0)</formula>
    </cfRule>
  </conditionalFormatting>
  <conditionalFormatting sqref="DV454">
    <cfRule type="expression" dxfId="5684" priority="36">
      <formula>IF(DV454="NON",1,0)</formula>
    </cfRule>
  </conditionalFormatting>
  <conditionalFormatting sqref="DV475">
    <cfRule type="expression" dxfId="5683" priority="35">
      <formula>IF(DV475="NON",1,0)</formula>
    </cfRule>
  </conditionalFormatting>
  <conditionalFormatting sqref="DV488">
    <cfRule type="expression" dxfId="5682" priority="34">
      <formula>IF(DV488="NON",1,0)</formula>
    </cfRule>
  </conditionalFormatting>
  <conditionalFormatting sqref="DV490">
    <cfRule type="expression" dxfId="5681" priority="33">
      <formula>IF(DV490="NON",1,0)</formula>
    </cfRule>
  </conditionalFormatting>
  <conditionalFormatting sqref="DV492">
    <cfRule type="expression" dxfId="5680" priority="32">
      <formula>IF(DV492="NON",1,0)</formula>
    </cfRule>
  </conditionalFormatting>
  <conditionalFormatting sqref="DV494">
    <cfRule type="expression" dxfId="5679" priority="31">
      <formula>IF(DV494="NON",1,0)</formula>
    </cfRule>
  </conditionalFormatting>
  <conditionalFormatting sqref="DV496">
    <cfRule type="expression" dxfId="5678" priority="30">
      <formula>IF(DV496="NON",1,0)</formula>
    </cfRule>
  </conditionalFormatting>
  <conditionalFormatting sqref="DV478">
    <cfRule type="expression" dxfId="5677" priority="29">
      <formula>IF(DV478="NON",1,0)</formula>
    </cfRule>
  </conditionalFormatting>
  <conditionalFormatting sqref="DV480">
    <cfRule type="expression" dxfId="5676" priority="28">
      <formula>IF(DV480="NON",1,0)</formula>
    </cfRule>
  </conditionalFormatting>
  <conditionalFormatting sqref="DU6 DU445">
    <cfRule type="expression" dxfId="5675" priority="27">
      <formula>IF(DU6="NON",1,0)</formula>
    </cfRule>
  </conditionalFormatting>
  <conditionalFormatting sqref="DU217">
    <cfRule type="expression" dxfId="5674" priority="25">
      <formula>IF(DU217="NON",1,0)</formula>
    </cfRule>
  </conditionalFormatting>
  <conditionalFormatting sqref="DU154">
    <cfRule type="expression" dxfId="5673" priority="26">
      <formula>IF(DU154="NON",1,0)</formula>
    </cfRule>
  </conditionalFormatting>
  <conditionalFormatting sqref="DU448">
    <cfRule type="expression" dxfId="5672" priority="24">
      <formula>IF(DU448="NON",1,0)</formula>
    </cfRule>
  </conditionalFormatting>
  <conditionalFormatting sqref="DU454">
    <cfRule type="expression" dxfId="5671" priority="23">
      <formula>IF(DU454="NON",1,0)</formula>
    </cfRule>
  </conditionalFormatting>
  <conditionalFormatting sqref="DU475">
    <cfRule type="expression" dxfId="5670" priority="22">
      <formula>IF(DU475="NON",1,0)</formula>
    </cfRule>
  </conditionalFormatting>
  <conditionalFormatting sqref="DU488">
    <cfRule type="expression" dxfId="5669" priority="21">
      <formula>IF(DU488="NON",1,0)</formula>
    </cfRule>
  </conditionalFormatting>
  <conditionalFormatting sqref="DU490">
    <cfRule type="expression" dxfId="5668" priority="20">
      <formula>IF(DU490="NON",1,0)</formula>
    </cfRule>
  </conditionalFormatting>
  <conditionalFormatting sqref="DU492">
    <cfRule type="expression" dxfId="5667" priority="19">
      <formula>IF(DU492="NON",1,0)</formula>
    </cfRule>
  </conditionalFormatting>
  <conditionalFormatting sqref="DU494">
    <cfRule type="expression" dxfId="5666" priority="18">
      <formula>IF(DU494="NON",1,0)</formula>
    </cfRule>
  </conditionalFormatting>
  <conditionalFormatting sqref="DU496">
    <cfRule type="expression" dxfId="5665" priority="17">
      <formula>IF(DU496="NON",1,0)</formula>
    </cfRule>
  </conditionalFormatting>
  <conditionalFormatting sqref="DU478">
    <cfRule type="expression" dxfId="5664" priority="16">
      <formula>IF(DU478="NON",1,0)</formula>
    </cfRule>
  </conditionalFormatting>
  <conditionalFormatting sqref="DU480">
    <cfRule type="expression" dxfId="5663" priority="15">
      <formula>IF(DU480="NON",1,0)</formula>
    </cfRule>
  </conditionalFormatting>
  <conditionalFormatting sqref="DT154">
    <cfRule type="expression" dxfId="5662" priority="14">
      <formula>IF(DT154="NON",1,0)</formula>
    </cfRule>
  </conditionalFormatting>
  <conditionalFormatting sqref="DT217">
    <cfRule type="expression" dxfId="5661" priority="13">
      <formula>IF(DT217="NON",1,0)</formula>
    </cfRule>
  </conditionalFormatting>
  <conditionalFormatting sqref="DT448">
    <cfRule type="expression" dxfId="5660" priority="12">
      <formula>IF(DT448="NON",1,0)</formula>
    </cfRule>
  </conditionalFormatting>
  <conditionalFormatting sqref="DT454">
    <cfRule type="expression" dxfId="5659" priority="11">
      <formula>IF(DT454="NON",1,0)</formula>
    </cfRule>
  </conditionalFormatting>
  <conditionalFormatting sqref="DT475">
    <cfRule type="expression" dxfId="5658" priority="10">
      <formula>IF(DT475="NON",1,0)</formula>
    </cfRule>
  </conditionalFormatting>
  <conditionalFormatting sqref="DT478">
    <cfRule type="expression" dxfId="5657" priority="9">
      <formula>IF(DT478="NON",1,0)</formula>
    </cfRule>
  </conditionalFormatting>
  <conditionalFormatting sqref="DT488">
    <cfRule type="expression" dxfId="5656" priority="8">
      <formula>IF(DT488="NON",1,0)</formula>
    </cfRule>
  </conditionalFormatting>
  <conditionalFormatting sqref="DT490">
    <cfRule type="expression" dxfId="5655" priority="7">
      <formula>IF(DT490="NON",1,0)</formula>
    </cfRule>
  </conditionalFormatting>
  <conditionalFormatting sqref="DT492">
    <cfRule type="expression" dxfId="5654" priority="6">
      <formula>IF(DT492="NON",1,0)</formula>
    </cfRule>
  </conditionalFormatting>
  <conditionalFormatting sqref="DT494">
    <cfRule type="expression" dxfId="5653" priority="5">
      <formula>IF(DT494="NON",1,0)</formula>
    </cfRule>
  </conditionalFormatting>
  <conditionalFormatting sqref="DT496">
    <cfRule type="expression" dxfId="5652" priority="4">
      <formula>IF(DT496="NON",1,0)</formula>
    </cfRule>
  </conditionalFormatting>
  <conditionalFormatting sqref="DT480">
    <cfRule type="expression" dxfId="5651" priority="3">
      <formula>IF(DT480="NON",1,0)</formula>
    </cfRule>
  </conditionalFormatting>
  <conditionalFormatting sqref="DT6">
    <cfRule type="expression" dxfId="5650" priority="2">
      <formula>IF(DT6="NON",1,0)</formula>
    </cfRule>
  </conditionalFormatting>
  <conditionalFormatting sqref="DT445">
    <cfRule type="expression" dxfId="5649" priority="1">
      <formula>IF(DT445="NON",1,0)</formula>
    </cfRule>
  </conditionalFormatting>
  <dataValidations xWindow="1448" yWindow="643" count="4">
    <dataValidation type="custom" allowBlank="1" showErrorMessage="1" errorTitle="Saisissez x" error="Veuillez saisir la valeur x dans cette cellule. La saisie est sensible à la casse." sqref="J383:J384 BK274:BL274 BK371:BL371 BK373:BL373 G383:I383 BK312:BL312 G201 G90 H200 G91:I93 J371 EP359:EP361 EP299 EO375:EO377 EP399:EP407 EP341 EP311 EP288:EP289 EP264 EO305 EP304 EP313 EP216:EP219 EP258:EP261 EP234 EP351 EP231:EP232 EP444:EP447 EP221:EP222 EP224 EP226:EP227 EP240:EP243 EP229 EP270 EP272 EP267 EP367:EP397 EP292:EP296 EP434:EP437 EP439:EP442 EP449:EP451 EP315 EP276:EP278 EP348 EP365 EP353 EP344 EP308 EP334:EP337 EP346 EP245:EP246 EP206:EP213 EP428:EP430 BP377:CC377 CM305:DI305 CD375:DI377 BK381:BL381 L381:BF381 G375:CC376 DT381:EN381 DU274:EN274 DU371:EN371 DU373:EN373 DU312:EN312 G420:EO428 G247:EO253 G29:EP34 G379:EO379 DJ375:EN376 G161:EP163 J90:EP93 G356:EO356 G317:EO317 G294:EO295 G269:EO269 G120:EP123 G179:EP184 G310:EO310 G319:EO319 G171:EP174 G218:EO221 G263:EO266 G236:EP236 G352:EO352 G367:EO367 G20:EP21 G233:EO234 G36:EP43 G23:EP27 G12:EP18 G45:EP52 G54:EP55 G69:EP72 G85:EP88 G466:EO469 G190:EP191 G74:EP77 G115:EP118 G141:EP148 G139:EP139 G57:EP67 G151:EP151 G100:EP103 G155:EP158 G176:EP177 G198:EP199 G223:EO224 G481:EO486 G207:EO215 G238:EP238 G240:EO240 G228:EO229 G202:EP202 G242:EO245 G231:EO231 G276:EO276 G278:EO278 G204:EP204 G273:EO273 G226:EO226 G298:EO302 K383:EO383 G456:EO459 G461:EO464 G471:EO473 G321:EO321 G282:EO284 G363:EP363 G386:EO386 G105:EP108 G131:EP137 G95:EP98 G7:EP10 G165:EP169 G187:EP188 G369:EO369 G359:EO359 G195:EP196 G193:EP193 G125:EP128 G314:EO314 G79:EP83 G340:EO344 G361:EO361 G110:EP113 G257:EO257 G449:EO452 G388:EO418" xr:uid="{00000000-0002-0000-0600-000000000000}">
      <formula1>IF(G7="x",1,0)</formula1>
    </dataValidation>
    <dataValidation type="whole" operator="notEqual" allowBlank="1" showInputMessage="1" showErrorMessage="1" errorTitle="Veuillez saisir un nombre entier" error="Merci de saisir un nombre entier supérieur à 0." sqref="BH381:BJ381 BK374:BL374 BM381:BO381 G380:K382 BK311:BL311 G371:I371 BG380:BG382 BK313:BL313 EP366 EP357:EP358 EP355 EP265:EP266 EP345 EP312 EP290 EP269 EP305:EP307 EP286:EP287 EP338:EP340 EO373:EO374 EO311:EO313 EO371 L382:BF382 G373:BJ374 G311:BJ313 K371:BJ371 L380:BF380 G377:BO377 BH380:BO380 BH382:BO382 BM371:DT371 BM311:DT313 EO380:EO382 DT382:EN382 DU374:EN374 DU313:EN313 DT380:EN380 DU311:EN311 BM373:DT374 G353:EO355 G387:EO387 G360:EO360 G318:EO318 G296:EO296 G275:EO275 G164:EP164 G292:EO293 DJ377:EN377 G270:EO272 BP380:DS382" xr:uid="{00000000-0002-0000-0600-000001000000}">
      <formula1>0</formula1>
    </dataValidation>
    <dataValidation type="custom" allowBlank="1" showInputMessage="1" showErrorMessage="1" errorTitle="10 valeurs maximum" error="Vous ne pouvez saisir que 10 valeurs maximum." sqref="EP317:EP331 G323:EO337" xr:uid="{00000000-0002-0000-0600-000002000000}">
      <formula1>AND(COUNTBLANK($G$323:$G$337)&gt;=5,G317="x")</formula1>
    </dataValidation>
    <dataValidation type="list" allowBlank="1" showInputMessage="1" showErrorMessage="1" sqref="EP427 EP467 EP453 EP424 EP457 EP461 EP432 EP465 EP459 EP463 EP215 G445:EO445 G448:EO448 G496:EO496 G475:EO475 G6:EP6 G480:EO480 G490:EO490 G154:EP154 G454:EO454 G494:EO494 G488:EO488 G492:EO492 G217:EO217 G478:EO478" xr:uid="{00000000-0002-0000-0600-000003000000}">
      <formula1>TypeBooléen</formula1>
    </dataValidation>
  </dataValidations>
  <pageMargins left="0.70866141732283472" right="0.70866141732283472" top="0.74803149606299213" bottom="0.74803149606299213" header="0.31496062992125984" footer="0.31496062992125984"/>
  <pageSetup paperSize="9" scale="10" fitToHeight="50" orientation="portrait" r:id="rId1"/>
  <headerFooter>
    <oddHeader>&amp;A</oddHeader>
    <oddFooter>Page &amp;P de &amp;N</oddFooter>
  </headerFooter>
  <legacyDrawing r:id="rId2"/>
  <extLst>
    <ext xmlns:x14="http://schemas.microsoft.com/office/spreadsheetml/2009/9/main" uri="{CCE6A557-97BC-4b89-ADB6-D9C93CAAB3DF}">
      <x14:dataValidations xmlns:xm="http://schemas.microsoft.com/office/excel/2006/main" xWindow="1448" yWindow="643" count="7">
        <x14:dataValidation type="list" allowBlank="1" showInputMessage="1" showErrorMessage="1" xr:uid="{00000000-0002-0000-0600-000004000000}">
          <x14:formula1>
            <xm:f>DATA!$A$9:$A$10</xm:f>
          </x14:formula1>
          <xm:sqref>H201 G200 I200:EP201</xm:sqref>
        </x14:dataValidation>
        <x14:dataValidation type="list" allowBlank="1" showInputMessage="1" showErrorMessage="1" xr:uid="{00000000-0002-0000-0600-000005000000}">
          <x14:formula1>
            <xm:f>DATA!$A$15:$A$16</xm:f>
          </x14:formula1>
          <xm:sqref>EP254 G259:EO259</xm:sqref>
        </x14:dataValidation>
        <x14:dataValidation type="list" allowBlank="1" showInputMessage="1" showErrorMessage="1" xr:uid="{00000000-0002-0000-0600-000006000000}">
          <x14:formula1>
            <xm:f>DATA!$A$18:$A$19</xm:f>
          </x14:formula1>
          <xm:sqref>EP256 G261:EO261</xm:sqref>
        </x14:dataValidation>
        <x14:dataValidation type="list" allowBlank="1" showInputMessage="1" showErrorMessage="1" xr:uid="{00000000-0002-0000-0600-000007000000}">
          <x14:formula1>
            <xm:f>DATA!$A$21:$A$23</xm:f>
          </x14:formula1>
          <xm:sqref>EP262 G267:EO267</xm:sqref>
        </x14:dataValidation>
        <x14:dataValidation type="list" allowBlank="1" showInputMessage="1" showErrorMessage="1" xr:uid="{00000000-0002-0000-0600-000008000000}">
          <x14:formula1>
            <xm:f>DATA!$A$43:$A$46</xm:f>
          </x14:formula1>
          <xm:sqref>EP425 G446:EO446</xm:sqref>
        </x14:dataValidation>
        <x14:dataValidation type="list" allowBlank="1" showInputMessage="1" showErrorMessage="1" xr:uid="{00000000-0002-0000-0600-000009000000}">
          <x14:formula1>
            <xm:f>DATA!$A$6:$A$7</xm:f>
          </x14:formula1>
          <xm:sqref>G194:EP194</xm:sqref>
        </x14:dataValidation>
        <x14:dataValidation type="list" allowBlank="1" showInputMessage="1" showErrorMessage="1" xr:uid="{00000000-0002-0000-0600-00000A000000}">
          <x14:formula1>
            <xm:f>DATA!$A$12:$A$13</xm:f>
          </x14:formula1>
          <xm:sqref>G255:EO255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7">
    <tabColor rgb="FF0070C0"/>
  </sheetPr>
  <dimension ref="B1:G13"/>
  <sheetViews>
    <sheetView zoomScale="80" zoomScaleNormal="80" workbookViewId="0">
      <selection activeCell="E27" sqref="E27"/>
    </sheetView>
  </sheetViews>
  <sheetFormatPr baseColWidth="10" defaultColWidth="11.42578125" defaultRowHeight="15" outlineLevelRow="1"/>
  <cols>
    <col min="1" max="1" width="3.7109375" customWidth="1"/>
    <col min="2" max="3" width="30.7109375" customWidth="1"/>
    <col min="4" max="6" width="30.7109375" style="1" customWidth="1"/>
    <col min="7" max="7" width="50.7109375" customWidth="1"/>
    <col min="9" max="9" width="35.5703125" bestFit="1" customWidth="1"/>
  </cols>
  <sheetData>
    <row r="1" spans="2:7" ht="50.1" customHeight="1">
      <c r="B1" s="705" t="s">
        <v>1846</v>
      </c>
      <c r="C1" s="705"/>
      <c r="D1" s="705"/>
    </row>
    <row r="3" spans="2:7">
      <c r="B3" s="706" t="s">
        <v>423</v>
      </c>
      <c r="C3" s="707"/>
      <c r="D3" s="708"/>
    </row>
    <row r="4" spans="2:7" hidden="1" outlineLevel="1">
      <c r="B4" s="14" t="s">
        <v>2125</v>
      </c>
      <c r="C4" s="703" t="s">
        <v>2126</v>
      </c>
      <c r="D4" s="704"/>
    </row>
    <row r="5" spans="2:7" hidden="1" outlineLevel="1">
      <c r="B5" s="15" t="s">
        <v>2127</v>
      </c>
      <c r="C5" s="703" t="s">
        <v>2128</v>
      </c>
      <c r="D5" s="704"/>
    </row>
    <row r="6" spans="2:7" hidden="1" outlineLevel="1">
      <c r="B6" s="15" t="s">
        <v>2129</v>
      </c>
      <c r="C6" s="703" t="s">
        <v>2130</v>
      </c>
      <c r="D6" s="704"/>
    </row>
    <row r="7" spans="2:7" ht="30" hidden="1" customHeight="1" outlineLevel="1">
      <c r="B7" s="15" t="s">
        <v>2131</v>
      </c>
      <c r="C7" s="703" t="s">
        <v>2132</v>
      </c>
      <c r="D7" s="704"/>
    </row>
    <row r="8" spans="2:7" ht="30" hidden="1" customHeight="1" outlineLevel="1">
      <c r="B8" s="16" t="s">
        <v>2133</v>
      </c>
      <c r="C8" s="712" t="s">
        <v>2134</v>
      </c>
      <c r="D8" s="713"/>
    </row>
    <row r="9" spans="2:7" collapsed="1"/>
    <row r="10" spans="2:7" ht="30" customHeight="1">
      <c r="B10" s="6" t="s">
        <v>2125</v>
      </c>
      <c r="C10" s="6" t="s">
        <v>2135</v>
      </c>
      <c r="D10" s="6" t="s">
        <v>2129</v>
      </c>
      <c r="E10" s="6" t="s">
        <v>2136</v>
      </c>
      <c r="F10" s="6" t="s">
        <v>2133</v>
      </c>
      <c r="G10" s="7" t="s">
        <v>1087</v>
      </c>
    </row>
    <row r="11" spans="2:7" hidden="1">
      <c r="C11" t="s">
        <v>17</v>
      </c>
    </row>
    <row r="12" spans="2:7">
      <c r="B12" t="s">
        <v>17</v>
      </c>
      <c r="C12" t="s">
        <v>2137</v>
      </c>
    </row>
    <row r="13" spans="2:7">
      <c r="B13" t="s">
        <v>17</v>
      </c>
      <c r="C13" t="s">
        <v>2138</v>
      </c>
    </row>
  </sheetData>
  <mergeCells count="7">
    <mergeCell ref="B1:D1"/>
    <mergeCell ref="B3:D3"/>
    <mergeCell ref="C4:D4"/>
    <mergeCell ref="C8:D8"/>
    <mergeCell ref="C5:D5"/>
    <mergeCell ref="C6:D6"/>
    <mergeCell ref="C7:D7"/>
  </mergeCells>
  <dataValidations count="2">
    <dataValidation type="custom" allowBlank="1" showInputMessage="1" showErrorMessage="1" errorTitle="Veuillez saisir x." error="Merci de saisir x ou vide." sqref="D11:F13" xr:uid="{00000000-0002-0000-0700-000000000000}">
      <formula1>IF(D11="x",1,0)</formula1>
    </dataValidation>
    <dataValidation type="list" allowBlank="1" showInputMessage="1" showErrorMessage="1" sqref="B11:B13" xr:uid="{00000000-0002-0000-0700-000001000000}">
      <formula1>Profils</formula1>
    </dataValidation>
  </dataValidations>
  <pageMargins left="0.7" right="0.7" top="0.75" bottom="0.75" header="0.3" footer="0.3"/>
  <pageSetup paperSize="9"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7">
    <tabColor rgb="FF0070C0"/>
  </sheetPr>
  <dimension ref="B1:G19"/>
  <sheetViews>
    <sheetView zoomScale="80" zoomScaleNormal="80" workbookViewId="0">
      <selection activeCell="E25" sqref="E25"/>
    </sheetView>
  </sheetViews>
  <sheetFormatPr baseColWidth="10" defaultColWidth="11.42578125" defaultRowHeight="15" outlineLevelRow="1"/>
  <cols>
    <col min="1" max="1" width="3.7109375" customWidth="1"/>
    <col min="2" max="3" width="30.7109375" customWidth="1"/>
    <col min="4" max="6" width="30.7109375" style="1" customWidth="1"/>
    <col min="7" max="7" width="50.7109375" customWidth="1"/>
    <col min="9" max="9" width="35.5703125" bestFit="1" customWidth="1"/>
  </cols>
  <sheetData>
    <row r="1" spans="2:7" ht="50.1" customHeight="1">
      <c r="B1" s="705" t="s">
        <v>1850</v>
      </c>
      <c r="C1" s="705"/>
      <c r="D1" s="705"/>
    </row>
    <row r="3" spans="2:7">
      <c r="B3" s="706" t="s">
        <v>423</v>
      </c>
      <c r="C3" s="707"/>
      <c r="D3" s="708"/>
    </row>
    <row r="4" spans="2:7" hidden="1" outlineLevel="1">
      <c r="B4" s="14" t="s">
        <v>2125</v>
      </c>
      <c r="C4" s="703" t="s">
        <v>2126</v>
      </c>
      <c r="D4" s="704"/>
    </row>
    <row r="5" spans="2:7" hidden="1" outlineLevel="1">
      <c r="B5" s="15" t="s">
        <v>2127</v>
      </c>
      <c r="C5" s="703" t="s">
        <v>2128</v>
      </c>
      <c r="D5" s="704"/>
    </row>
    <row r="6" spans="2:7" hidden="1" outlineLevel="1">
      <c r="B6" s="15" t="s">
        <v>2129</v>
      </c>
      <c r="C6" s="703" t="s">
        <v>2130</v>
      </c>
      <c r="D6" s="704"/>
    </row>
    <row r="7" spans="2:7" ht="30" hidden="1" customHeight="1" outlineLevel="1">
      <c r="B7" s="15" t="s">
        <v>2131</v>
      </c>
      <c r="C7" s="703" t="s">
        <v>2132</v>
      </c>
      <c r="D7" s="704"/>
    </row>
    <row r="8" spans="2:7" ht="30" hidden="1" customHeight="1" outlineLevel="1">
      <c r="B8" s="16" t="s">
        <v>2133</v>
      </c>
      <c r="C8" s="712" t="s">
        <v>2134</v>
      </c>
      <c r="D8" s="713"/>
    </row>
    <row r="9" spans="2:7" collapsed="1"/>
    <row r="10" spans="2:7" ht="30" customHeight="1">
      <c r="B10" s="6" t="s">
        <v>2125</v>
      </c>
      <c r="C10" s="6" t="s">
        <v>2139</v>
      </c>
      <c r="D10" s="6" t="s">
        <v>2129</v>
      </c>
      <c r="E10" s="6" t="s">
        <v>2140</v>
      </c>
      <c r="F10" s="6" t="s">
        <v>2133</v>
      </c>
      <c r="G10" s="7" t="s">
        <v>1087</v>
      </c>
    </row>
    <row r="11" spans="2:7" hidden="1">
      <c r="C11" t="s">
        <v>17</v>
      </c>
    </row>
    <row r="12" spans="2:7">
      <c r="B12" t="s">
        <v>17</v>
      </c>
      <c r="C12" s="394" t="s">
        <v>2141</v>
      </c>
    </row>
    <row r="13" spans="2:7">
      <c r="B13" t="s">
        <v>17</v>
      </c>
      <c r="C13" s="394" t="s">
        <v>2142</v>
      </c>
    </row>
    <row r="14" spans="2:7">
      <c r="B14" t="s">
        <v>17</v>
      </c>
      <c r="C14" t="s">
        <v>2143</v>
      </c>
    </row>
    <row r="15" spans="2:7">
      <c r="B15" t="s">
        <v>17</v>
      </c>
      <c r="C15" s="394" t="s">
        <v>2144</v>
      </c>
    </row>
    <row r="16" spans="2:7">
      <c r="B16" t="s">
        <v>17</v>
      </c>
      <c r="C16" t="s">
        <v>2145</v>
      </c>
    </row>
    <row r="17" spans="2:3">
      <c r="B17" t="s">
        <v>17</v>
      </c>
      <c r="C17" t="s">
        <v>2146</v>
      </c>
    </row>
    <row r="18" spans="2:3">
      <c r="B18" s="252" t="s">
        <v>2147</v>
      </c>
      <c r="C18" t="s">
        <v>2148</v>
      </c>
    </row>
    <row r="19" spans="2:3">
      <c r="B19" s="252" t="s">
        <v>2149</v>
      </c>
      <c r="C19" t="s">
        <v>2150</v>
      </c>
    </row>
  </sheetData>
  <mergeCells count="7">
    <mergeCell ref="C8:D8"/>
    <mergeCell ref="B1:D1"/>
    <mergeCell ref="B3:D3"/>
    <mergeCell ref="C4:D4"/>
    <mergeCell ref="C5:D5"/>
    <mergeCell ref="C6:D6"/>
    <mergeCell ref="C7:D7"/>
  </mergeCells>
  <dataValidations count="2">
    <dataValidation type="custom" allowBlank="1" showInputMessage="1" showErrorMessage="1" errorTitle="Veuillez saisir x." error="Merci de saisir x ou vide." sqref="D11:F19" xr:uid="{00000000-0002-0000-0800-000000000000}">
      <formula1>IF(D11="x",1,0)</formula1>
    </dataValidation>
    <dataValidation type="list" allowBlank="1" showInputMessage="1" showErrorMessage="1" sqref="B11:B19" xr:uid="{00000000-0002-0000-0800-000001000000}">
      <formula1>Profils</formula1>
    </dataValidation>
  </dataValidations>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8">
    <tabColor rgb="FF0070C0"/>
  </sheetPr>
  <dimension ref="B1:F33"/>
  <sheetViews>
    <sheetView zoomScale="80" zoomScaleNormal="80" workbookViewId="0">
      <selection activeCell="A13" sqref="A13"/>
    </sheetView>
  </sheetViews>
  <sheetFormatPr baseColWidth="10" defaultColWidth="11.42578125" defaultRowHeight="15" outlineLevelRow="1"/>
  <cols>
    <col min="1" max="1" width="3.7109375" customWidth="1"/>
    <col min="2" max="4" width="30.7109375" customWidth="1"/>
    <col min="5" max="6" width="60.7109375" customWidth="1"/>
  </cols>
  <sheetData>
    <row r="1" spans="2:6" ht="50.1" customHeight="1">
      <c r="B1" s="705" t="s">
        <v>1515</v>
      </c>
      <c r="C1" s="705"/>
      <c r="D1" s="705"/>
      <c r="E1" s="13"/>
    </row>
    <row r="3" spans="2:6">
      <c r="B3" s="706" t="s">
        <v>423</v>
      </c>
      <c r="C3" s="707"/>
      <c r="D3" s="708"/>
    </row>
    <row r="4" spans="2:6" hidden="1" outlineLevel="1">
      <c r="B4" s="14" t="s">
        <v>2151</v>
      </c>
      <c r="C4" s="703" t="s">
        <v>2152</v>
      </c>
      <c r="D4" s="704"/>
    </row>
    <row r="5" spans="2:6" ht="75" hidden="1" customHeight="1" outlineLevel="1">
      <c r="B5" s="15" t="s">
        <v>60</v>
      </c>
      <c r="C5" s="703" t="s">
        <v>2153</v>
      </c>
      <c r="D5" s="704"/>
    </row>
    <row r="6" spans="2:6" hidden="1" outlineLevel="1">
      <c r="B6" s="15" t="s">
        <v>2154</v>
      </c>
      <c r="C6" s="703" t="s">
        <v>2155</v>
      </c>
      <c r="D6" s="704"/>
    </row>
    <row r="7" spans="2:6" ht="60" hidden="1" customHeight="1" outlineLevel="1">
      <c r="B7" s="15" t="s">
        <v>2156</v>
      </c>
      <c r="C7" s="703" t="s">
        <v>2157</v>
      </c>
      <c r="D7" s="704"/>
    </row>
    <row r="8" spans="2:6" ht="45" hidden="1" customHeight="1" outlineLevel="1">
      <c r="B8" s="16" t="s">
        <v>2158</v>
      </c>
      <c r="C8" s="712" t="s">
        <v>2159</v>
      </c>
      <c r="D8" s="713"/>
    </row>
    <row r="9" spans="2:6" collapsed="1">
      <c r="B9" s="744" t="s">
        <v>1040</v>
      </c>
      <c r="C9" s="719"/>
      <c r="D9" s="720"/>
    </row>
    <row r="11" spans="2:6" ht="30" customHeight="1">
      <c r="B11" s="6" t="s">
        <v>2160</v>
      </c>
      <c r="C11" s="6" t="s">
        <v>60</v>
      </c>
      <c r="D11" s="6" t="s">
        <v>2154</v>
      </c>
      <c r="E11" s="6" t="s">
        <v>2156</v>
      </c>
      <c r="F11" s="6" t="s">
        <v>2158</v>
      </c>
    </row>
    <row r="12" spans="2:6" hidden="1">
      <c r="B12" s="28" t="s">
        <v>17</v>
      </c>
      <c r="C12" s="2"/>
      <c r="D12" s="176"/>
      <c r="E12" s="27"/>
      <c r="F12" s="27"/>
    </row>
    <row r="13" spans="2:6">
      <c r="B13" s="28"/>
      <c r="C13" s="138"/>
      <c r="D13" s="137"/>
      <c r="E13" s="27"/>
      <c r="F13" s="27"/>
    </row>
    <row r="14" spans="2:6">
      <c r="B14" s="28"/>
      <c r="C14" s="138"/>
      <c r="D14" s="137"/>
      <c r="E14" s="27"/>
      <c r="F14" s="27"/>
    </row>
    <row r="15" spans="2:6">
      <c r="B15" s="28"/>
      <c r="C15" s="138"/>
      <c r="D15" s="137"/>
      <c r="E15" s="27"/>
      <c r="F15" s="27"/>
    </row>
    <row r="16" spans="2:6">
      <c r="B16" s="28"/>
      <c r="C16" s="138"/>
      <c r="D16" s="137"/>
      <c r="E16" s="27"/>
      <c r="F16" s="27"/>
    </row>
    <row r="17" spans="2:6">
      <c r="B17" s="28"/>
      <c r="C17" s="138"/>
      <c r="D17" s="137"/>
      <c r="E17" s="27"/>
      <c r="F17" s="27"/>
    </row>
    <row r="18" spans="2:6">
      <c r="B18" s="28"/>
      <c r="C18" s="138"/>
      <c r="D18" s="137"/>
      <c r="E18" s="27"/>
      <c r="F18" s="27"/>
    </row>
    <row r="19" spans="2:6">
      <c r="B19" s="28"/>
      <c r="C19" s="138"/>
      <c r="D19" s="137"/>
      <c r="E19" s="27"/>
      <c r="F19" s="27"/>
    </row>
    <row r="20" spans="2:6">
      <c r="B20" s="28"/>
      <c r="C20" s="138"/>
      <c r="D20" s="137"/>
      <c r="E20" s="27"/>
      <c r="F20" s="27"/>
    </row>
    <row r="21" spans="2:6">
      <c r="B21" s="28"/>
      <c r="C21" s="138"/>
      <c r="D21" s="137"/>
      <c r="E21" s="27"/>
      <c r="F21" s="27"/>
    </row>
    <row r="22" spans="2:6">
      <c r="B22" s="28"/>
      <c r="C22" s="138"/>
      <c r="D22" s="137"/>
      <c r="E22" s="27"/>
      <c r="F22" s="27"/>
    </row>
    <row r="23" spans="2:6">
      <c r="B23" s="28"/>
      <c r="C23" s="138"/>
      <c r="D23" s="137"/>
      <c r="E23" s="27"/>
      <c r="F23" s="27"/>
    </row>
    <row r="24" spans="2:6">
      <c r="B24" s="28"/>
      <c r="C24" s="138"/>
      <c r="D24" s="137"/>
      <c r="E24" s="27"/>
      <c r="F24" s="27"/>
    </row>
    <row r="25" spans="2:6">
      <c r="B25" s="28"/>
      <c r="C25" s="138"/>
      <c r="D25" s="137"/>
      <c r="E25" s="27"/>
      <c r="F25" s="27"/>
    </row>
    <row r="26" spans="2:6">
      <c r="B26" s="28"/>
      <c r="C26" s="138"/>
      <c r="D26" s="137"/>
      <c r="E26" s="27"/>
      <c r="F26" s="27"/>
    </row>
    <row r="27" spans="2:6">
      <c r="B27" s="28"/>
      <c r="C27" s="138"/>
      <c r="D27" s="137"/>
      <c r="E27" s="27"/>
      <c r="F27" s="27"/>
    </row>
    <row r="28" spans="2:6">
      <c r="B28" s="28"/>
      <c r="C28" s="138"/>
      <c r="D28" s="137"/>
      <c r="E28" s="27"/>
      <c r="F28" s="27"/>
    </row>
    <row r="29" spans="2:6">
      <c r="B29" s="28"/>
      <c r="C29" s="138"/>
      <c r="D29" s="137"/>
      <c r="E29" s="27"/>
      <c r="F29" s="27"/>
    </row>
    <row r="30" spans="2:6">
      <c r="B30" s="28"/>
      <c r="C30" s="138"/>
      <c r="D30" s="137"/>
      <c r="E30" s="27"/>
      <c r="F30" s="27"/>
    </row>
    <row r="31" spans="2:6">
      <c r="B31" s="28"/>
      <c r="C31" s="138"/>
      <c r="D31" s="137"/>
      <c r="E31" s="27"/>
      <c r="F31" s="27"/>
    </row>
    <row r="32" spans="2:6">
      <c r="B32" s="28"/>
      <c r="C32" s="138"/>
      <c r="D32" s="137"/>
      <c r="E32" s="27"/>
      <c r="F32" s="27"/>
    </row>
    <row r="33" spans="2:6">
      <c r="B33" s="28"/>
      <c r="C33" s="138"/>
      <c r="D33" s="137"/>
      <c r="E33" s="27"/>
      <c r="F33" s="27"/>
    </row>
  </sheetData>
  <mergeCells count="8">
    <mergeCell ref="B9:D9"/>
    <mergeCell ref="C4:D4"/>
    <mergeCell ref="C6:D6"/>
    <mergeCell ref="B1:D1"/>
    <mergeCell ref="B3:D3"/>
    <mergeCell ref="C5:D5"/>
    <mergeCell ref="C7:D7"/>
    <mergeCell ref="C8:D8"/>
  </mergeCells>
  <dataValidations count="4">
    <dataValidation type="custom" showInputMessage="1" showErrorMessage="1" errorTitle="Groupe de compétences" error="Il ne semble pas s'agir d'un groupe de compétences." sqref="E12:F33" xr:uid="{00000000-0002-0000-0900-000000000000}">
      <formula1>IF($D12="OUI",1,0)</formula1>
    </dataValidation>
    <dataValidation type="custom" showInputMessage="1" showErrorMessage="1" sqref="I12:I13" xr:uid="{00000000-0002-0000-0900-000001000000}">
      <formula1>LOOKUP("OUI",D12:D33,B12:B33)</formula1>
    </dataValidation>
    <dataValidation type="list" allowBlank="1" showInputMessage="1" showErrorMessage="1" sqref="C13:C33" xr:uid="{00000000-0002-0000-0900-000002000000}">
      <formula1>OFFSET(Domaine,0,0,COUNTA(Domaine))</formula1>
    </dataValidation>
    <dataValidation type="list" allowBlank="1" showInputMessage="1" showErrorMessage="1" sqref="D13:D33" xr:uid="{00000000-0002-0000-0900-000003000000}">
      <formula1>TypeBooléen</formula1>
    </dataValidation>
  </dataValidations>
  <pageMargins left="0.7" right="0.7" top="0.75" bottom="0.75" header="0.3" footer="0.3"/>
  <pageSetup paperSize="9" orientation="portrait" r:id="rId1"/>
  <ignoredErrors>
    <ignoredError sqref="E14:F33 F12:F13 E13" listDataValidation="1"/>
  </ignoredErrors>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4000000}">
          <x14:formula1>
            <xm:f>DATA!$A$3:$A$4</xm:f>
          </x14:formula1>
          <xm:sqref>D12</xm:sqref>
        </x14:dataValidation>
        <x14:dataValidation type="list" allowBlank="1" showInputMessage="1" showErrorMessage="1" xr:uid="{00000000-0002-0000-0900-000005000000}">
          <x14:formula1>
            <xm:f>OFFSET('0-Domaines'!$B$12:$B$42,0,0,COUNTA('0-Domaines'!$B$12:$B$42))</xm:f>
          </x14:formula1>
          <xm:sqref>C12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9">
    <tabColor rgb="FF0070C0"/>
  </sheetPr>
  <dimension ref="A1:S369"/>
  <sheetViews>
    <sheetView zoomScaleNormal="100" workbookViewId="0">
      <selection activeCell="B214" sqref="B214"/>
    </sheetView>
  </sheetViews>
  <sheetFormatPr baseColWidth="10" defaultColWidth="11.42578125" defaultRowHeight="15" outlineLevelRow="1"/>
  <cols>
    <col min="1" max="1" width="13.28515625" style="17" customWidth="1"/>
    <col min="2" max="3" width="41.42578125" style="17" customWidth="1"/>
    <col min="4" max="4" width="12.140625" style="17" customWidth="1"/>
    <col min="5" max="5" width="38.28515625" style="17" customWidth="1"/>
    <col min="6" max="9" width="30.7109375" style="17" customWidth="1"/>
    <col min="10" max="11" width="30.7109375" style="22" customWidth="1"/>
    <col min="12" max="12" width="30.42578125" style="17" customWidth="1"/>
    <col min="13" max="15" width="30.7109375" style="17" customWidth="1"/>
    <col min="16" max="16" width="11.42578125" style="17"/>
    <col min="17" max="17" width="35.5703125" style="17" bestFit="1" customWidth="1"/>
    <col min="18" max="16384" width="11.42578125" style="17"/>
  </cols>
  <sheetData>
    <row r="1" spans="2:19" ht="50.1" customHeight="1">
      <c r="B1" s="705" t="s">
        <v>453</v>
      </c>
      <c r="C1" s="705"/>
      <c r="D1" s="705"/>
      <c r="E1" s="13"/>
      <c r="F1" s="270"/>
      <c r="G1" s="270"/>
      <c r="H1" s="270"/>
      <c r="I1" s="270"/>
      <c r="N1" s="270"/>
      <c r="O1" s="270"/>
      <c r="P1" s="270"/>
      <c r="Q1" s="270"/>
      <c r="R1" s="270"/>
      <c r="S1" s="289"/>
    </row>
    <row r="3" spans="2:19">
      <c r="B3" s="706" t="s">
        <v>423</v>
      </c>
      <c r="C3" s="707"/>
      <c r="D3" s="708"/>
    </row>
    <row r="4" spans="2:19" hidden="1" outlineLevel="1">
      <c r="B4" s="14" t="s">
        <v>426</v>
      </c>
      <c r="C4" s="703" t="s">
        <v>2161</v>
      </c>
      <c r="D4" s="704"/>
    </row>
    <row r="5" spans="2:19" hidden="1" outlineLevel="1">
      <c r="B5" s="15" t="s">
        <v>2162</v>
      </c>
      <c r="C5" s="703" t="s">
        <v>2163</v>
      </c>
      <c r="D5" s="704"/>
    </row>
    <row r="6" spans="2:19" hidden="1" outlineLevel="1">
      <c r="B6" s="15" t="s">
        <v>60</v>
      </c>
      <c r="C6" s="703" t="s">
        <v>2164</v>
      </c>
      <c r="D6" s="704"/>
    </row>
    <row r="7" spans="2:19" hidden="1" outlineLevel="1">
      <c r="B7" s="15" t="s">
        <v>2165</v>
      </c>
      <c r="C7" s="703" t="s">
        <v>2166</v>
      </c>
      <c r="D7" s="704"/>
    </row>
    <row r="8" spans="2:19" hidden="1" outlineLevel="1">
      <c r="B8" s="15" t="s">
        <v>2167</v>
      </c>
      <c r="C8" s="703" t="s">
        <v>2168</v>
      </c>
      <c r="D8" s="704"/>
    </row>
    <row r="9" spans="2:19" hidden="1" outlineLevel="1">
      <c r="B9" s="15" t="s">
        <v>2169</v>
      </c>
      <c r="C9" s="703" t="s">
        <v>2170</v>
      </c>
      <c r="D9" s="704"/>
    </row>
    <row r="10" spans="2:19" ht="30" hidden="1" customHeight="1" outlineLevel="1">
      <c r="B10" s="15" t="s">
        <v>2171</v>
      </c>
      <c r="C10" s="703" t="s">
        <v>2172</v>
      </c>
      <c r="D10" s="704"/>
      <c r="F10" s="17" t="s">
        <v>2173</v>
      </c>
    </row>
    <row r="11" spans="2:19" hidden="1" outlineLevel="1">
      <c r="B11" s="15" t="s">
        <v>2174</v>
      </c>
      <c r="C11" s="703" t="s">
        <v>2175</v>
      </c>
      <c r="D11" s="704"/>
    </row>
    <row r="12" spans="2:19" hidden="1" outlineLevel="1">
      <c r="B12" s="15" t="s">
        <v>2176</v>
      </c>
      <c r="C12" s="703" t="s">
        <v>2177</v>
      </c>
      <c r="D12" s="704"/>
    </row>
    <row r="13" spans="2:19" hidden="1" outlineLevel="1">
      <c r="B13" s="15" t="s">
        <v>2178</v>
      </c>
      <c r="C13" s="703" t="s">
        <v>2179</v>
      </c>
      <c r="D13" s="704"/>
    </row>
    <row r="14" spans="2:19" hidden="1" outlineLevel="1">
      <c r="B14" s="15" t="s">
        <v>2180</v>
      </c>
      <c r="C14" s="703" t="s">
        <v>2181</v>
      </c>
      <c r="D14" s="704"/>
    </row>
    <row r="15" spans="2:19" hidden="1" outlineLevel="1">
      <c r="B15" s="15" t="s">
        <v>2182</v>
      </c>
      <c r="C15" s="703" t="s">
        <v>2183</v>
      </c>
      <c r="D15" s="704"/>
    </row>
    <row r="16" spans="2:19" hidden="1" outlineLevel="1">
      <c r="B16" s="15" t="s">
        <v>2184</v>
      </c>
      <c r="C16" s="703" t="s">
        <v>2185</v>
      </c>
      <c r="D16" s="704"/>
    </row>
    <row r="17" spans="1:15" hidden="1" outlineLevel="1">
      <c r="B17" s="16" t="s">
        <v>2186</v>
      </c>
      <c r="C17" s="712" t="s">
        <v>2187</v>
      </c>
      <c r="D17" s="713"/>
    </row>
    <row r="18" spans="1:15" collapsed="1">
      <c r="B18" s="726" t="s">
        <v>1040</v>
      </c>
      <c r="C18" s="727"/>
      <c r="D18" s="728"/>
    </row>
    <row r="20" spans="1:15" ht="30" customHeight="1">
      <c r="B20" s="6" t="s">
        <v>426</v>
      </c>
      <c r="C20" s="6" t="s">
        <v>2162</v>
      </c>
      <c r="D20" s="6" t="s">
        <v>60</v>
      </c>
      <c r="E20" s="6" t="s">
        <v>2165</v>
      </c>
      <c r="F20" s="6" t="s">
        <v>2167</v>
      </c>
      <c r="G20" s="6" t="s">
        <v>2169</v>
      </c>
      <c r="H20" s="6" t="s">
        <v>2171</v>
      </c>
      <c r="I20" s="6" t="s">
        <v>2188</v>
      </c>
      <c r="J20" s="6" t="s">
        <v>2189</v>
      </c>
      <c r="K20" s="6" t="s">
        <v>2190</v>
      </c>
      <c r="L20" s="6" t="s">
        <v>2180</v>
      </c>
      <c r="M20" s="6" t="s">
        <v>2182</v>
      </c>
      <c r="N20" s="6" t="s">
        <v>2191</v>
      </c>
      <c r="O20" s="6" t="s">
        <v>2186</v>
      </c>
    </row>
    <row r="21" spans="1:15">
      <c r="B21" s="17" t="s">
        <v>17</v>
      </c>
      <c r="D21" s="158"/>
      <c r="H21" s="17" t="s">
        <v>25</v>
      </c>
      <c r="L21" s="17" t="s">
        <v>30</v>
      </c>
    </row>
    <row r="22" spans="1:15">
      <c r="B22" s="17" t="s">
        <v>2192</v>
      </c>
      <c r="C22" s="17" t="s">
        <v>2193</v>
      </c>
      <c r="D22" s="158" t="s">
        <v>253</v>
      </c>
      <c r="E22" s="17" t="s">
        <v>2194</v>
      </c>
      <c r="F22" s="17" t="s">
        <v>22</v>
      </c>
      <c r="H22" s="17" t="s">
        <v>25</v>
      </c>
      <c r="L22" s="17" t="s">
        <v>30</v>
      </c>
    </row>
    <row r="23" spans="1:15">
      <c r="B23" s="17" t="s">
        <v>2195</v>
      </c>
      <c r="C23" s="17" t="s">
        <v>2196</v>
      </c>
      <c r="D23" s="158" t="s">
        <v>253</v>
      </c>
      <c r="E23" s="17" t="s">
        <v>18</v>
      </c>
      <c r="F23" s="17" t="s">
        <v>22</v>
      </c>
      <c r="H23" s="17" t="s">
        <v>25</v>
      </c>
      <c r="L23" s="17" t="s">
        <v>30</v>
      </c>
    </row>
    <row r="24" spans="1:15">
      <c r="B24" s="17" t="s">
        <v>2197</v>
      </c>
      <c r="C24" s="17" t="s">
        <v>2198</v>
      </c>
      <c r="D24" s="158" t="s">
        <v>253</v>
      </c>
      <c r="E24" s="17" t="s">
        <v>18</v>
      </c>
      <c r="F24" s="17" t="s">
        <v>22</v>
      </c>
      <c r="H24" s="17" t="s">
        <v>25</v>
      </c>
      <c r="L24" s="17" t="s">
        <v>30</v>
      </c>
    </row>
    <row r="25" spans="1:15">
      <c r="A25" s="584" t="s">
        <v>395</v>
      </c>
      <c r="B25" s="17" t="s">
        <v>817</v>
      </c>
      <c r="C25" s="17" t="s">
        <v>2199</v>
      </c>
      <c r="D25" s="158" t="s">
        <v>253</v>
      </c>
      <c r="E25" s="17" t="s">
        <v>18</v>
      </c>
      <c r="F25" s="17" t="s">
        <v>22</v>
      </c>
      <c r="H25" s="17" t="s">
        <v>25</v>
      </c>
      <c r="L25" s="17" t="s">
        <v>30</v>
      </c>
    </row>
    <row r="26" spans="1:15">
      <c r="A26" s="584" t="s">
        <v>395</v>
      </c>
      <c r="B26" s="17" t="s">
        <v>895</v>
      </c>
      <c r="C26" s="17" t="s">
        <v>2200</v>
      </c>
      <c r="D26" s="158" t="s">
        <v>253</v>
      </c>
      <c r="E26" s="584" t="s">
        <v>2194</v>
      </c>
      <c r="F26" s="17" t="s">
        <v>22</v>
      </c>
      <c r="H26" s="17" t="s">
        <v>25</v>
      </c>
      <c r="L26" s="17" t="s">
        <v>30</v>
      </c>
    </row>
    <row r="27" spans="1:15">
      <c r="B27" s="17" t="s">
        <v>2201</v>
      </c>
      <c r="C27" s="17" t="s">
        <v>2200</v>
      </c>
      <c r="D27" s="158" t="s">
        <v>253</v>
      </c>
      <c r="E27" s="17" t="s">
        <v>18</v>
      </c>
      <c r="F27" s="17" t="s">
        <v>22</v>
      </c>
      <c r="H27" s="17" t="s">
        <v>25</v>
      </c>
      <c r="L27" s="17" t="s">
        <v>30</v>
      </c>
    </row>
    <row r="28" spans="1:15">
      <c r="B28" s="17" t="s">
        <v>2202</v>
      </c>
      <c r="C28" s="17" t="s">
        <v>2200</v>
      </c>
      <c r="D28" s="158" t="s">
        <v>253</v>
      </c>
      <c r="E28" s="17" t="s">
        <v>18</v>
      </c>
      <c r="F28" s="17" t="s">
        <v>22</v>
      </c>
      <c r="H28" s="17" t="s">
        <v>25</v>
      </c>
      <c r="L28" s="17" t="s">
        <v>30</v>
      </c>
    </row>
    <row r="29" spans="1:15">
      <c r="B29" s="17" t="s">
        <v>2203</v>
      </c>
      <c r="C29" s="17" t="s">
        <v>2200</v>
      </c>
      <c r="D29" s="158" t="s">
        <v>253</v>
      </c>
      <c r="E29" s="17" t="s">
        <v>18</v>
      </c>
      <c r="F29" s="17" t="s">
        <v>22</v>
      </c>
      <c r="H29" s="17" t="s">
        <v>25</v>
      </c>
      <c r="L29" s="17" t="s">
        <v>30</v>
      </c>
    </row>
    <row r="30" spans="1:15">
      <c r="B30" s="17" t="s">
        <v>2204</v>
      </c>
      <c r="C30" s="17" t="s">
        <v>2200</v>
      </c>
      <c r="D30" s="158" t="s">
        <v>253</v>
      </c>
      <c r="E30" s="17" t="s">
        <v>18</v>
      </c>
      <c r="F30" s="17" t="s">
        <v>22</v>
      </c>
      <c r="H30" s="17" t="s">
        <v>25</v>
      </c>
      <c r="L30" s="17" t="s">
        <v>30</v>
      </c>
    </row>
    <row r="31" spans="1:15">
      <c r="B31" s="17" t="s">
        <v>2205</v>
      </c>
      <c r="C31" s="17" t="s">
        <v>2200</v>
      </c>
      <c r="D31" s="158" t="s">
        <v>253</v>
      </c>
      <c r="E31" s="17" t="s">
        <v>18</v>
      </c>
      <c r="F31" s="17" t="s">
        <v>22</v>
      </c>
      <c r="H31" s="17" t="s">
        <v>25</v>
      </c>
      <c r="L31" s="17" t="s">
        <v>30</v>
      </c>
    </row>
    <row r="32" spans="1:15">
      <c r="B32" s="17" t="s">
        <v>2206</v>
      </c>
      <c r="C32" s="17" t="s">
        <v>2200</v>
      </c>
      <c r="D32" s="158" t="s">
        <v>253</v>
      </c>
      <c r="E32" s="17" t="s">
        <v>18</v>
      </c>
      <c r="F32" s="17" t="s">
        <v>22</v>
      </c>
      <c r="H32" s="17" t="s">
        <v>25</v>
      </c>
      <c r="L32" s="17" t="s">
        <v>30</v>
      </c>
    </row>
    <row r="33" spans="1:12">
      <c r="B33" s="17" t="s">
        <v>2207</v>
      </c>
      <c r="C33" s="17" t="s">
        <v>2200</v>
      </c>
      <c r="D33" s="158" t="s">
        <v>253</v>
      </c>
      <c r="E33" s="17" t="s">
        <v>18</v>
      </c>
      <c r="F33" s="17" t="s">
        <v>22</v>
      </c>
      <c r="H33" s="17" t="s">
        <v>25</v>
      </c>
      <c r="L33" s="17" t="s">
        <v>30</v>
      </c>
    </row>
    <row r="34" spans="1:12">
      <c r="B34" s="17" t="s">
        <v>2208</v>
      </c>
      <c r="C34" s="17" t="s">
        <v>2200</v>
      </c>
      <c r="D34" s="158" t="s">
        <v>253</v>
      </c>
      <c r="E34" s="17" t="s">
        <v>18</v>
      </c>
      <c r="F34" s="17" t="s">
        <v>22</v>
      </c>
      <c r="H34" s="17" t="s">
        <v>25</v>
      </c>
      <c r="L34" s="17" t="s">
        <v>30</v>
      </c>
    </row>
    <row r="35" spans="1:12">
      <c r="B35" s="17" t="s">
        <v>2209</v>
      </c>
      <c r="C35" s="17" t="s">
        <v>2200</v>
      </c>
      <c r="D35" s="158" t="s">
        <v>253</v>
      </c>
      <c r="E35" s="17" t="s">
        <v>18</v>
      </c>
      <c r="F35" s="17" t="s">
        <v>22</v>
      </c>
      <c r="H35" s="17" t="s">
        <v>25</v>
      </c>
      <c r="L35" s="17" t="s">
        <v>30</v>
      </c>
    </row>
    <row r="36" spans="1:12">
      <c r="B36" s="17" t="s">
        <v>2210</v>
      </c>
      <c r="C36" s="17" t="s">
        <v>2211</v>
      </c>
      <c r="D36" s="158" t="s">
        <v>253</v>
      </c>
      <c r="E36" s="17" t="s">
        <v>2194</v>
      </c>
      <c r="F36" s="17" t="s">
        <v>22</v>
      </c>
      <c r="H36" s="17" t="s">
        <v>25</v>
      </c>
      <c r="L36" s="17" t="s">
        <v>30</v>
      </c>
    </row>
    <row r="37" spans="1:12">
      <c r="B37" s="17" t="s">
        <v>2212</v>
      </c>
      <c r="C37" s="17" t="s">
        <v>2213</v>
      </c>
      <c r="D37" s="158" t="s">
        <v>253</v>
      </c>
      <c r="E37" s="17" t="s">
        <v>2194</v>
      </c>
      <c r="F37" s="17" t="s">
        <v>22</v>
      </c>
      <c r="H37" s="17" t="s">
        <v>25</v>
      </c>
      <c r="L37" s="17" t="s">
        <v>30</v>
      </c>
    </row>
    <row r="38" spans="1:12">
      <c r="A38" s="576" t="s">
        <v>395</v>
      </c>
      <c r="B38" s="576" t="s">
        <v>659</v>
      </c>
      <c r="C38" s="577" t="s">
        <v>2214</v>
      </c>
      <c r="D38" s="576" t="s">
        <v>253</v>
      </c>
      <c r="E38" s="576" t="s">
        <v>2194</v>
      </c>
      <c r="F38" s="576" t="s">
        <v>22</v>
      </c>
      <c r="G38" s="576"/>
      <c r="H38" s="576" t="s">
        <v>25</v>
      </c>
      <c r="L38" s="17" t="s">
        <v>30</v>
      </c>
    </row>
    <row r="39" spans="1:12">
      <c r="B39" s="17" t="s">
        <v>2215</v>
      </c>
      <c r="C39" s="17" t="s">
        <v>2216</v>
      </c>
      <c r="D39" s="158" t="s">
        <v>253</v>
      </c>
      <c r="E39" s="17" t="s">
        <v>2217</v>
      </c>
      <c r="F39" s="17" t="s">
        <v>22</v>
      </c>
      <c r="H39" s="17" t="s">
        <v>25</v>
      </c>
      <c r="L39" s="17" t="s">
        <v>30</v>
      </c>
    </row>
    <row r="40" spans="1:12">
      <c r="B40" s="17" t="s">
        <v>2218</v>
      </c>
      <c r="C40" s="17" t="s">
        <v>2219</v>
      </c>
      <c r="D40" s="158" t="s">
        <v>253</v>
      </c>
      <c r="E40" s="17" t="s">
        <v>2220</v>
      </c>
      <c r="F40" s="17" t="s">
        <v>22</v>
      </c>
      <c r="H40" s="17" t="s">
        <v>25</v>
      </c>
      <c r="L40" s="17" t="s">
        <v>30</v>
      </c>
    </row>
    <row r="41" spans="1:12">
      <c r="B41" s="17" t="s">
        <v>2221</v>
      </c>
      <c r="C41" s="17" t="s">
        <v>2222</v>
      </c>
      <c r="D41" s="158" t="s">
        <v>253</v>
      </c>
      <c r="E41" s="17" t="s">
        <v>20</v>
      </c>
      <c r="F41" s="17" t="s">
        <v>22</v>
      </c>
      <c r="H41" s="17" t="s">
        <v>25</v>
      </c>
      <c r="L41" s="17" t="s">
        <v>30</v>
      </c>
    </row>
    <row r="42" spans="1:12">
      <c r="B42" s="17" t="s">
        <v>2223</v>
      </c>
      <c r="C42" s="17" t="s">
        <v>2222</v>
      </c>
      <c r="D42" s="158" t="s">
        <v>253</v>
      </c>
      <c r="E42" s="17" t="s">
        <v>18</v>
      </c>
      <c r="F42" s="17" t="s">
        <v>22</v>
      </c>
      <c r="H42" s="17" t="s">
        <v>25</v>
      </c>
      <c r="L42" s="17" t="s">
        <v>30</v>
      </c>
    </row>
    <row r="43" spans="1:12">
      <c r="B43" s="17" t="s">
        <v>2224</v>
      </c>
      <c r="C43" s="17" t="s">
        <v>2225</v>
      </c>
      <c r="D43" s="158" t="s">
        <v>253</v>
      </c>
      <c r="E43" s="17" t="s">
        <v>20</v>
      </c>
      <c r="F43" s="17" t="s">
        <v>22</v>
      </c>
      <c r="H43" s="17" t="s">
        <v>25</v>
      </c>
      <c r="L43" s="17" t="s">
        <v>30</v>
      </c>
    </row>
    <row r="44" spans="1:12">
      <c r="B44" s="17" t="s">
        <v>2226</v>
      </c>
      <c r="C44" s="17" t="s">
        <v>2227</v>
      </c>
      <c r="D44" s="158" t="s">
        <v>253</v>
      </c>
      <c r="E44" s="17" t="s">
        <v>18</v>
      </c>
      <c r="F44" s="17" t="s">
        <v>22</v>
      </c>
      <c r="H44" s="17" t="s">
        <v>25</v>
      </c>
      <c r="L44" s="17" t="s">
        <v>30</v>
      </c>
    </row>
    <row r="45" spans="1:12">
      <c r="B45" s="17" t="s">
        <v>2228</v>
      </c>
      <c r="C45" s="17" t="s">
        <v>2229</v>
      </c>
      <c r="D45" s="158" t="s">
        <v>253</v>
      </c>
      <c r="E45" s="17" t="s">
        <v>18</v>
      </c>
      <c r="F45" s="17" t="s">
        <v>22</v>
      </c>
      <c r="H45" s="17" t="s">
        <v>25</v>
      </c>
      <c r="L45" s="17" t="s">
        <v>30</v>
      </c>
    </row>
    <row r="46" spans="1:12">
      <c r="B46" s="17" t="s">
        <v>596</v>
      </c>
      <c r="C46" s="17" t="s">
        <v>2230</v>
      </c>
      <c r="D46" s="158" t="s">
        <v>253</v>
      </c>
      <c r="E46" s="17" t="s">
        <v>18</v>
      </c>
      <c r="F46" s="17" t="s">
        <v>22</v>
      </c>
      <c r="H46" s="17" t="s">
        <v>25</v>
      </c>
      <c r="L46" s="17" t="s">
        <v>30</v>
      </c>
    </row>
    <row r="47" spans="1:12">
      <c r="B47" s="17" t="s">
        <v>597</v>
      </c>
      <c r="C47" s="17" t="s">
        <v>2231</v>
      </c>
      <c r="D47" s="158" t="s">
        <v>253</v>
      </c>
      <c r="E47" s="17" t="s">
        <v>18</v>
      </c>
      <c r="F47" s="17" t="s">
        <v>22</v>
      </c>
      <c r="H47" s="17" t="s">
        <v>25</v>
      </c>
      <c r="L47" s="17" t="s">
        <v>30</v>
      </c>
    </row>
    <row r="48" spans="1:12">
      <c r="B48" s="17" t="s">
        <v>2232</v>
      </c>
      <c r="C48" s="17" t="s">
        <v>2233</v>
      </c>
      <c r="D48" s="158" t="s">
        <v>253</v>
      </c>
      <c r="E48" s="17" t="s">
        <v>20</v>
      </c>
      <c r="F48" s="17" t="s">
        <v>22</v>
      </c>
      <c r="H48" s="17" t="s">
        <v>25</v>
      </c>
      <c r="L48" s="17" t="s">
        <v>30</v>
      </c>
    </row>
    <row r="49" spans="1:12">
      <c r="B49" s="17" t="s">
        <v>605</v>
      </c>
      <c r="C49" s="17" t="s">
        <v>2234</v>
      </c>
      <c r="D49" s="158" t="s">
        <v>253</v>
      </c>
      <c r="E49" s="17" t="s">
        <v>2194</v>
      </c>
      <c r="F49" s="17" t="s">
        <v>22</v>
      </c>
      <c r="H49" s="17" t="s">
        <v>25</v>
      </c>
      <c r="L49" s="17" t="s">
        <v>30</v>
      </c>
    </row>
    <row r="50" spans="1:12">
      <c r="B50" s="17" t="s">
        <v>2235</v>
      </c>
      <c r="C50" s="17" t="s">
        <v>2236</v>
      </c>
      <c r="D50" s="158" t="s">
        <v>253</v>
      </c>
      <c r="E50" s="17" t="s">
        <v>18</v>
      </c>
      <c r="F50" s="17" t="s">
        <v>22</v>
      </c>
      <c r="H50" s="17" t="s">
        <v>25</v>
      </c>
      <c r="L50" s="17" t="s">
        <v>30</v>
      </c>
    </row>
    <row r="51" spans="1:12">
      <c r="A51" s="499" t="s">
        <v>1298</v>
      </c>
      <c r="B51" s="499" t="s">
        <v>2237</v>
      </c>
      <c r="C51" s="499" t="s">
        <v>2238</v>
      </c>
      <c r="D51" s="615" t="s">
        <v>253</v>
      </c>
      <c r="E51" s="499" t="s">
        <v>2194</v>
      </c>
      <c r="F51" s="499" t="s">
        <v>22</v>
      </c>
      <c r="G51" s="499"/>
      <c r="H51" s="499" t="s">
        <v>25</v>
      </c>
      <c r="L51" s="17" t="s">
        <v>30</v>
      </c>
    </row>
    <row r="52" spans="1:12">
      <c r="A52" s="499" t="s">
        <v>1298</v>
      </c>
      <c r="B52" s="499" t="s">
        <v>614</v>
      </c>
      <c r="C52" s="499" t="s">
        <v>2239</v>
      </c>
      <c r="D52" s="615" t="s">
        <v>253</v>
      </c>
      <c r="E52" s="499" t="s">
        <v>20</v>
      </c>
      <c r="F52" s="499" t="s">
        <v>22</v>
      </c>
      <c r="G52" s="499"/>
      <c r="H52" s="499" t="s">
        <v>25</v>
      </c>
      <c r="L52" s="17" t="s">
        <v>30</v>
      </c>
    </row>
    <row r="53" spans="1:12">
      <c r="B53" s="17" t="s">
        <v>608</v>
      </c>
      <c r="C53" s="17" t="s">
        <v>2240</v>
      </c>
      <c r="D53" s="158" t="s">
        <v>253</v>
      </c>
      <c r="E53" s="17" t="s">
        <v>2194</v>
      </c>
      <c r="F53" s="17" t="s">
        <v>22</v>
      </c>
      <c r="H53" s="17" t="s">
        <v>25</v>
      </c>
      <c r="L53" s="17" t="s">
        <v>30</v>
      </c>
    </row>
    <row r="54" spans="1:12">
      <c r="B54" s="17" t="s">
        <v>2241</v>
      </c>
      <c r="C54" s="17" t="s">
        <v>2242</v>
      </c>
      <c r="D54" s="158" t="s">
        <v>253</v>
      </c>
      <c r="E54" s="17" t="s">
        <v>20</v>
      </c>
      <c r="F54" s="17" t="s">
        <v>22</v>
      </c>
      <c r="H54" s="17" t="s">
        <v>25</v>
      </c>
      <c r="L54" s="17" t="s">
        <v>30</v>
      </c>
    </row>
    <row r="55" spans="1:12">
      <c r="B55" s="17" t="s">
        <v>2243</v>
      </c>
      <c r="C55" s="17" t="s">
        <v>2244</v>
      </c>
      <c r="D55" s="158" t="s">
        <v>253</v>
      </c>
      <c r="E55" s="17" t="s">
        <v>20</v>
      </c>
      <c r="F55" s="17" t="s">
        <v>22</v>
      </c>
      <c r="H55" s="17" t="s">
        <v>25</v>
      </c>
      <c r="L55" s="17" t="s">
        <v>30</v>
      </c>
    </row>
    <row r="56" spans="1:12">
      <c r="B56" s="17" t="s">
        <v>2245</v>
      </c>
      <c r="C56" s="17" t="s">
        <v>2246</v>
      </c>
      <c r="D56" s="158" t="s">
        <v>253</v>
      </c>
      <c r="E56" s="17" t="s">
        <v>20</v>
      </c>
      <c r="F56" s="17" t="s">
        <v>22</v>
      </c>
      <c r="H56" s="17" t="s">
        <v>25</v>
      </c>
      <c r="L56" s="17" t="s">
        <v>30</v>
      </c>
    </row>
    <row r="57" spans="1:12">
      <c r="B57" s="17" t="s">
        <v>2247</v>
      </c>
      <c r="C57" s="17" t="s">
        <v>2248</v>
      </c>
      <c r="D57" s="158" t="s">
        <v>253</v>
      </c>
      <c r="E57" s="17" t="s">
        <v>20</v>
      </c>
      <c r="F57" s="17" t="s">
        <v>22</v>
      </c>
      <c r="H57" s="17" t="s">
        <v>25</v>
      </c>
      <c r="L57" s="17" t="s">
        <v>30</v>
      </c>
    </row>
    <row r="58" spans="1:12">
      <c r="B58" s="17" t="s">
        <v>2249</v>
      </c>
      <c r="C58" s="17" t="s">
        <v>2250</v>
      </c>
      <c r="D58" s="158" t="s">
        <v>253</v>
      </c>
      <c r="E58" s="17" t="s">
        <v>20</v>
      </c>
      <c r="F58" s="17" t="s">
        <v>22</v>
      </c>
      <c r="H58" s="17" t="s">
        <v>25</v>
      </c>
      <c r="L58" s="17" t="s">
        <v>30</v>
      </c>
    </row>
    <row r="59" spans="1:12">
      <c r="B59" s="17" t="s">
        <v>2251</v>
      </c>
      <c r="C59" s="17" t="s">
        <v>2252</v>
      </c>
      <c r="D59" s="158" t="s">
        <v>253</v>
      </c>
      <c r="E59" s="17" t="s">
        <v>20</v>
      </c>
      <c r="F59" s="17" t="s">
        <v>22</v>
      </c>
      <c r="H59" s="17" t="s">
        <v>25</v>
      </c>
      <c r="L59" s="17" t="s">
        <v>30</v>
      </c>
    </row>
    <row r="60" spans="1:12">
      <c r="B60" s="17" t="s">
        <v>2253</v>
      </c>
      <c r="C60" s="17" t="s">
        <v>2254</v>
      </c>
      <c r="D60" s="158" t="s">
        <v>253</v>
      </c>
      <c r="E60" s="17" t="s">
        <v>20</v>
      </c>
      <c r="F60" s="17" t="s">
        <v>22</v>
      </c>
      <c r="H60" s="17" t="s">
        <v>25</v>
      </c>
      <c r="L60" s="17" t="s">
        <v>30</v>
      </c>
    </row>
    <row r="61" spans="1:12">
      <c r="B61" s="17" t="s">
        <v>2255</v>
      </c>
      <c r="C61" s="17" t="s">
        <v>2256</v>
      </c>
      <c r="D61" s="158" t="s">
        <v>253</v>
      </c>
      <c r="E61" s="17" t="s">
        <v>20</v>
      </c>
      <c r="F61" s="17" t="s">
        <v>22</v>
      </c>
      <c r="H61" s="17" t="s">
        <v>25</v>
      </c>
      <c r="L61" s="17" t="s">
        <v>30</v>
      </c>
    </row>
    <row r="62" spans="1:12">
      <c r="B62" s="17" t="s">
        <v>2257</v>
      </c>
      <c r="C62" s="17" t="s">
        <v>2258</v>
      </c>
      <c r="D62" s="158" t="s">
        <v>253</v>
      </c>
      <c r="E62" s="17" t="s">
        <v>20</v>
      </c>
      <c r="F62" s="17" t="s">
        <v>22</v>
      </c>
      <c r="H62" s="17" t="s">
        <v>25</v>
      </c>
      <c r="L62" s="17" t="s">
        <v>30</v>
      </c>
    </row>
    <row r="63" spans="1:12">
      <c r="B63" s="17" t="s">
        <v>629</v>
      </c>
      <c r="C63" s="17" t="s">
        <v>2259</v>
      </c>
      <c r="D63" s="158" t="s">
        <v>253</v>
      </c>
      <c r="E63" s="17" t="s">
        <v>2194</v>
      </c>
      <c r="F63" s="17" t="s">
        <v>22</v>
      </c>
      <c r="H63" s="17" t="s">
        <v>25</v>
      </c>
      <c r="L63" s="17" t="s">
        <v>30</v>
      </c>
    </row>
    <row r="64" spans="1:12">
      <c r="B64" s="17" t="s">
        <v>631</v>
      </c>
      <c r="C64" s="17" t="s">
        <v>2260</v>
      </c>
      <c r="D64" s="158" t="s">
        <v>253</v>
      </c>
      <c r="E64" s="17" t="s">
        <v>2194</v>
      </c>
      <c r="F64" s="17" t="s">
        <v>22</v>
      </c>
      <c r="H64" s="17" t="s">
        <v>25</v>
      </c>
      <c r="L64" s="17" t="s">
        <v>30</v>
      </c>
    </row>
    <row r="65" spans="1:12">
      <c r="B65" s="17" t="s">
        <v>633</v>
      </c>
      <c r="C65" s="17" t="s">
        <v>2261</v>
      </c>
      <c r="D65" s="158" t="s">
        <v>253</v>
      </c>
      <c r="E65" s="17" t="s">
        <v>2262</v>
      </c>
      <c r="F65" s="17" t="s">
        <v>22</v>
      </c>
      <c r="H65" s="17" t="s">
        <v>25</v>
      </c>
      <c r="L65" s="17" t="s">
        <v>30</v>
      </c>
    </row>
    <row r="66" spans="1:12">
      <c r="B66" s="17" t="s">
        <v>2263</v>
      </c>
      <c r="C66" s="222" t="s">
        <v>2264</v>
      </c>
      <c r="D66" s="158" t="s">
        <v>253</v>
      </c>
      <c r="E66" s="17" t="s">
        <v>2262</v>
      </c>
      <c r="F66" s="17" t="s">
        <v>22</v>
      </c>
      <c r="H66" s="17" t="s">
        <v>25</v>
      </c>
      <c r="L66" s="17" t="s">
        <v>30</v>
      </c>
    </row>
    <row r="67" spans="1:12">
      <c r="B67" s="17" t="s">
        <v>2265</v>
      </c>
      <c r="C67" s="17" t="s">
        <v>2266</v>
      </c>
      <c r="D67" s="158" t="s">
        <v>253</v>
      </c>
      <c r="E67" s="17" t="s">
        <v>2262</v>
      </c>
      <c r="F67" s="17" t="s">
        <v>22</v>
      </c>
      <c r="H67" s="17" t="s">
        <v>25</v>
      </c>
      <c r="L67" s="17" t="s">
        <v>30</v>
      </c>
    </row>
    <row r="68" spans="1:12">
      <c r="B68" s="222" t="s">
        <v>2267</v>
      </c>
      <c r="C68" s="17" t="s">
        <v>2268</v>
      </c>
      <c r="D68" s="158" t="s">
        <v>253</v>
      </c>
      <c r="E68" s="17" t="s">
        <v>2262</v>
      </c>
      <c r="F68" s="17" t="s">
        <v>22</v>
      </c>
      <c r="H68" s="17" t="s">
        <v>25</v>
      </c>
      <c r="L68" s="17" t="s">
        <v>30</v>
      </c>
    </row>
    <row r="69" spans="1:12">
      <c r="A69" s="499" t="s">
        <v>2269</v>
      </c>
      <c r="B69" s="499" t="s">
        <v>666</v>
      </c>
      <c r="C69" s="499" t="s">
        <v>1143</v>
      </c>
      <c r="D69" s="615" t="s">
        <v>253</v>
      </c>
      <c r="E69" s="499" t="s">
        <v>2194</v>
      </c>
      <c r="F69" s="499" t="s">
        <v>22</v>
      </c>
      <c r="G69" s="499"/>
      <c r="H69" s="499" t="s">
        <v>25</v>
      </c>
      <c r="L69" s="17" t="s">
        <v>30</v>
      </c>
    </row>
    <row r="70" spans="1:12">
      <c r="A70" s="499" t="s">
        <v>2269</v>
      </c>
      <c r="B70" s="499" t="s">
        <v>2270</v>
      </c>
      <c r="C70" s="499" t="s">
        <v>2271</v>
      </c>
      <c r="D70" s="615" t="s">
        <v>253</v>
      </c>
      <c r="E70" s="499" t="s">
        <v>2194</v>
      </c>
      <c r="F70" s="499" t="s">
        <v>22</v>
      </c>
      <c r="G70" s="499"/>
      <c r="H70" s="499" t="s">
        <v>25</v>
      </c>
      <c r="L70" s="17" t="s">
        <v>30</v>
      </c>
    </row>
    <row r="71" spans="1:12">
      <c r="B71" s="17" t="s">
        <v>513</v>
      </c>
      <c r="C71" s="17" t="s">
        <v>1149</v>
      </c>
      <c r="D71" s="158" t="s">
        <v>253</v>
      </c>
      <c r="E71" s="17" t="s">
        <v>2194</v>
      </c>
      <c r="F71" s="17" t="s">
        <v>22</v>
      </c>
      <c r="H71" s="17" t="s">
        <v>25</v>
      </c>
      <c r="L71" s="17" t="s">
        <v>30</v>
      </c>
    </row>
    <row r="72" spans="1:12">
      <c r="B72" s="17" t="s">
        <v>2272</v>
      </c>
      <c r="C72" s="17" t="s">
        <v>21</v>
      </c>
      <c r="D72" s="158" t="s">
        <v>253</v>
      </c>
      <c r="E72" s="17" t="s">
        <v>21</v>
      </c>
      <c r="F72" s="17" t="s">
        <v>22</v>
      </c>
      <c r="H72" s="17" t="s">
        <v>25</v>
      </c>
      <c r="L72" s="17" t="s">
        <v>30</v>
      </c>
    </row>
    <row r="73" spans="1:12">
      <c r="B73" s="17" t="s">
        <v>2273</v>
      </c>
      <c r="D73" s="158" t="s">
        <v>253</v>
      </c>
      <c r="E73" s="17" t="s">
        <v>20</v>
      </c>
      <c r="F73" s="17" t="s">
        <v>22</v>
      </c>
      <c r="H73" s="17" t="s">
        <v>25</v>
      </c>
      <c r="L73" s="17" t="s">
        <v>30</v>
      </c>
    </row>
    <row r="74" spans="1:12">
      <c r="A74" s="454" t="s">
        <v>2274</v>
      </c>
      <c r="B74" s="17" t="s">
        <v>2275</v>
      </c>
      <c r="D74" s="158" t="s">
        <v>253</v>
      </c>
      <c r="E74" s="17" t="s">
        <v>20</v>
      </c>
      <c r="F74" s="17" t="s">
        <v>22</v>
      </c>
      <c r="H74" s="17" t="s">
        <v>25</v>
      </c>
      <c r="L74" s="17" t="s">
        <v>30</v>
      </c>
    </row>
    <row r="75" spans="1:12">
      <c r="A75" s="454" t="s">
        <v>2276</v>
      </c>
      <c r="B75" s="247" t="s">
        <v>2277</v>
      </c>
      <c r="C75" s="247" t="s">
        <v>2278</v>
      </c>
      <c r="D75" s="158" t="s">
        <v>253</v>
      </c>
      <c r="E75" s="17" t="s">
        <v>20</v>
      </c>
      <c r="F75" s="17" t="s">
        <v>22</v>
      </c>
      <c r="H75" s="17" t="s">
        <v>25</v>
      </c>
      <c r="L75" s="17" t="s">
        <v>30</v>
      </c>
    </row>
    <row r="76" spans="1:12">
      <c r="B76" s="17" t="s">
        <v>2279</v>
      </c>
      <c r="D76" s="158" t="s">
        <v>253</v>
      </c>
      <c r="E76" s="17" t="s">
        <v>20</v>
      </c>
      <c r="F76" s="17" t="s">
        <v>22</v>
      </c>
      <c r="H76" s="17" t="s">
        <v>25</v>
      </c>
      <c r="L76" s="17" t="s">
        <v>30</v>
      </c>
    </row>
    <row r="77" spans="1:12">
      <c r="B77" s="17" t="s">
        <v>2280</v>
      </c>
      <c r="D77" s="158" t="s">
        <v>253</v>
      </c>
      <c r="E77" s="17" t="s">
        <v>20</v>
      </c>
      <c r="F77" s="17" t="s">
        <v>22</v>
      </c>
      <c r="H77" s="17" t="s">
        <v>25</v>
      </c>
      <c r="L77" s="17" t="s">
        <v>30</v>
      </c>
    </row>
    <row r="78" spans="1:12">
      <c r="B78" s="17" t="s">
        <v>2281</v>
      </c>
      <c r="D78" s="158" t="s">
        <v>253</v>
      </c>
      <c r="E78" s="17" t="s">
        <v>20</v>
      </c>
      <c r="F78" s="17" t="s">
        <v>22</v>
      </c>
      <c r="H78" s="17" t="s">
        <v>25</v>
      </c>
      <c r="L78" s="17" t="s">
        <v>30</v>
      </c>
    </row>
    <row r="79" spans="1:12">
      <c r="B79" s="17" t="s">
        <v>2282</v>
      </c>
      <c r="D79" s="158" t="s">
        <v>253</v>
      </c>
      <c r="E79" s="17" t="s">
        <v>20</v>
      </c>
      <c r="F79" s="17" t="s">
        <v>22</v>
      </c>
      <c r="H79" s="17" t="s">
        <v>25</v>
      </c>
      <c r="L79" s="17" t="s">
        <v>30</v>
      </c>
    </row>
    <row r="80" spans="1:12">
      <c r="B80" s="17" t="s">
        <v>2283</v>
      </c>
      <c r="D80" s="158" t="s">
        <v>253</v>
      </c>
      <c r="E80" s="17" t="s">
        <v>20</v>
      </c>
      <c r="F80" s="17" t="s">
        <v>22</v>
      </c>
      <c r="H80" s="17" t="s">
        <v>25</v>
      </c>
      <c r="L80" s="17" t="s">
        <v>30</v>
      </c>
    </row>
    <row r="81" spans="2:12">
      <c r="B81" s="17" t="s">
        <v>2284</v>
      </c>
      <c r="D81" s="158" t="s">
        <v>253</v>
      </c>
      <c r="E81" s="17" t="s">
        <v>20</v>
      </c>
      <c r="F81" s="17" t="s">
        <v>22</v>
      </c>
      <c r="H81" s="17" t="s">
        <v>25</v>
      </c>
      <c r="L81" s="17" t="s">
        <v>30</v>
      </c>
    </row>
    <row r="82" spans="2:12">
      <c r="B82" s="17" t="s">
        <v>2285</v>
      </c>
      <c r="D82" s="158" t="s">
        <v>253</v>
      </c>
      <c r="E82" s="17" t="s">
        <v>20</v>
      </c>
      <c r="F82" s="17" t="s">
        <v>22</v>
      </c>
      <c r="H82" s="17" t="s">
        <v>25</v>
      </c>
      <c r="L82" s="17" t="s">
        <v>30</v>
      </c>
    </row>
    <row r="83" spans="2:12">
      <c r="B83" s="17" t="s">
        <v>2286</v>
      </c>
      <c r="D83" s="158" t="s">
        <v>253</v>
      </c>
      <c r="E83" s="17" t="s">
        <v>20</v>
      </c>
      <c r="F83" s="17" t="s">
        <v>22</v>
      </c>
      <c r="H83" s="17" t="s">
        <v>25</v>
      </c>
      <c r="L83" s="17" t="s">
        <v>30</v>
      </c>
    </row>
    <row r="84" spans="2:12">
      <c r="B84" s="17" t="s">
        <v>2287</v>
      </c>
      <c r="D84" s="158" t="s">
        <v>253</v>
      </c>
      <c r="E84" s="17" t="s">
        <v>20</v>
      </c>
      <c r="F84" s="17" t="s">
        <v>22</v>
      </c>
      <c r="H84" s="17" t="s">
        <v>25</v>
      </c>
      <c r="L84" s="17" t="s">
        <v>30</v>
      </c>
    </row>
    <row r="85" spans="2:12">
      <c r="B85" s="17" t="s">
        <v>2288</v>
      </c>
      <c r="D85" s="158" t="s">
        <v>253</v>
      </c>
      <c r="E85" s="17" t="s">
        <v>20</v>
      </c>
      <c r="F85" s="17" t="s">
        <v>22</v>
      </c>
      <c r="H85" s="17" t="s">
        <v>25</v>
      </c>
      <c r="L85" s="17" t="s">
        <v>30</v>
      </c>
    </row>
    <row r="86" spans="2:12">
      <c r="B86" s="17" t="s">
        <v>2289</v>
      </c>
      <c r="D86" s="158" t="s">
        <v>253</v>
      </c>
      <c r="E86" s="17" t="s">
        <v>20</v>
      </c>
      <c r="F86" s="17" t="s">
        <v>22</v>
      </c>
      <c r="H86" s="17" t="s">
        <v>25</v>
      </c>
      <c r="L86" s="17" t="s">
        <v>30</v>
      </c>
    </row>
    <row r="87" spans="2:12">
      <c r="B87" s="17" t="s">
        <v>2290</v>
      </c>
      <c r="D87" s="158" t="s">
        <v>253</v>
      </c>
      <c r="E87" s="17" t="s">
        <v>20</v>
      </c>
      <c r="F87" s="17" t="s">
        <v>22</v>
      </c>
      <c r="H87" s="17" t="s">
        <v>25</v>
      </c>
      <c r="L87" s="17" t="s">
        <v>30</v>
      </c>
    </row>
    <row r="88" spans="2:12">
      <c r="B88" s="17" t="s">
        <v>722</v>
      </c>
      <c r="D88" s="158" t="s">
        <v>253</v>
      </c>
      <c r="E88" s="17" t="s">
        <v>2262</v>
      </c>
      <c r="F88" s="17" t="s">
        <v>22</v>
      </c>
      <c r="H88" s="17" t="s">
        <v>25</v>
      </c>
      <c r="L88" s="17" t="s">
        <v>30</v>
      </c>
    </row>
    <row r="89" spans="2:12">
      <c r="B89" s="17" t="s">
        <v>2291</v>
      </c>
      <c r="D89" s="158" t="s">
        <v>253</v>
      </c>
      <c r="E89" s="17" t="s">
        <v>20</v>
      </c>
      <c r="F89" s="17" t="s">
        <v>22</v>
      </c>
      <c r="H89" s="17" t="s">
        <v>25</v>
      </c>
      <c r="L89" s="17" t="s">
        <v>30</v>
      </c>
    </row>
    <row r="90" spans="2:12">
      <c r="B90" s="17" t="s">
        <v>2292</v>
      </c>
      <c r="C90" s="17" t="s">
        <v>2293</v>
      </c>
      <c r="D90" s="158" t="s">
        <v>253</v>
      </c>
      <c r="E90" s="17" t="s">
        <v>2217</v>
      </c>
      <c r="F90" s="17" t="s">
        <v>22</v>
      </c>
      <c r="H90" s="17" t="s">
        <v>25</v>
      </c>
      <c r="L90" s="17" t="s">
        <v>30</v>
      </c>
    </row>
    <row r="91" spans="2:12">
      <c r="B91" s="17" t="s">
        <v>2294</v>
      </c>
      <c r="C91" s="17" t="s">
        <v>2295</v>
      </c>
      <c r="D91" s="158" t="s">
        <v>253</v>
      </c>
      <c r="E91" s="17" t="s">
        <v>2217</v>
      </c>
      <c r="F91" s="17" t="s">
        <v>22</v>
      </c>
      <c r="H91" s="17" t="s">
        <v>25</v>
      </c>
      <c r="L91" s="17" t="s">
        <v>30</v>
      </c>
    </row>
    <row r="92" spans="2:12">
      <c r="B92" s="17" t="s">
        <v>2296</v>
      </c>
      <c r="C92" s="17" t="s">
        <v>2297</v>
      </c>
      <c r="D92" s="158" t="s">
        <v>253</v>
      </c>
      <c r="E92" s="17" t="s">
        <v>18</v>
      </c>
      <c r="F92" s="17" t="s">
        <v>22</v>
      </c>
      <c r="H92" s="17" t="s">
        <v>25</v>
      </c>
      <c r="L92" s="17" t="s">
        <v>30</v>
      </c>
    </row>
    <row r="93" spans="2:12">
      <c r="B93" s="17" t="s">
        <v>2298</v>
      </c>
      <c r="C93" s="17" t="s">
        <v>2299</v>
      </c>
      <c r="D93" s="158" t="s">
        <v>253</v>
      </c>
      <c r="E93" s="17" t="s">
        <v>18</v>
      </c>
      <c r="F93" s="17" t="s">
        <v>22</v>
      </c>
      <c r="H93" s="17" t="s">
        <v>25</v>
      </c>
      <c r="L93" s="17" t="s">
        <v>30</v>
      </c>
    </row>
    <row r="94" spans="2:12">
      <c r="B94" s="17" t="s">
        <v>2300</v>
      </c>
      <c r="C94" s="17" t="s">
        <v>2301</v>
      </c>
      <c r="D94" s="158" t="s">
        <v>253</v>
      </c>
      <c r="E94" s="17" t="s">
        <v>18</v>
      </c>
      <c r="F94" s="17" t="s">
        <v>22</v>
      </c>
      <c r="H94" s="17" t="s">
        <v>25</v>
      </c>
      <c r="L94" s="17" t="s">
        <v>30</v>
      </c>
    </row>
    <row r="95" spans="2:12">
      <c r="B95" s="17" t="s">
        <v>2302</v>
      </c>
      <c r="C95" s="17" t="s">
        <v>2303</v>
      </c>
      <c r="D95" s="158" t="s">
        <v>253</v>
      </c>
      <c r="E95" s="17" t="s">
        <v>18</v>
      </c>
      <c r="F95" s="17" t="s">
        <v>22</v>
      </c>
      <c r="H95" s="17" t="s">
        <v>25</v>
      </c>
      <c r="L95" s="17" t="s">
        <v>30</v>
      </c>
    </row>
    <row r="96" spans="2:12">
      <c r="B96" s="17" t="s">
        <v>2304</v>
      </c>
      <c r="C96" s="17" t="s">
        <v>2305</v>
      </c>
      <c r="D96" s="158" t="s">
        <v>253</v>
      </c>
      <c r="E96" s="17" t="s">
        <v>18</v>
      </c>
      <c r="F96" s="17" t="s">
        <v>22</v>
      </c>
      <c r="H96" s="17" t="s">
        <v>25</v>
      </c>
      <c r="L96" s="17" t="s">
        <v>30</v>
      </c>
    </row>
    <row r="97" spans="1:12">
      <c r="B97" s="17" t="s">
        <v>2306</v>
      </c>
      <c r="C97" s="17" t="s">
        <v>2307</v>
      </c>
      <c r="D97" s="158" t="s">
        <v>253</v>
      </c>
      <c r="E97" s="17" t="s">
        <v>18</v>
      </c>
      <c r="F97" s="17" t="s">
        <v>22</v>
      </c>
      <c r="H97" s="17" t="s">
        <v>25</v>
      </c>
      <c r="L97" s="17" t="s">
        <v>30</v>
      </c>
    </row>
    <row r="98" spans="1:12">
      <c r="B98" s="17" t="s">
        <v>2308</v>
      </c>
      <c r="C98" s="17" t="s">
        <v>2309</v>
      </c>
      <c r="D98" s="158" t="s">
        <v>253</v>
      </c>
      <c r="E98" s="17" t="s">
        <v>18</v>
      </c>
      <c r="F98" s="17" t="s">
        <v>22</v>
      </c>
      <c r="H98" s="17" t="s">
        <v>25</v>
      </c>
      <c r="L98" s="17" t="s">
        <v>30</v>
      </c>
    </row>
    <row r="99" spans="1:12">
      <c r="B99" s="17" t="s">
        <v>525</v>
      </c>
      <c r="C99" s="17" t="s">
        <v>2310</v>
      </c>
      <c r="D99" s="158" t="s">
        <v>253</v>
      </c>
      <c r="E99" s="17" t="s">
        <v>2217</v>
      </c>
      <c r="F99" s="17" t="s">
        <v>22</v>
      </c>
      <c r="H99" s="17" t="s">
        <v>25</v>
      </c>
      <c r="L99" s="17" t="s">
        <v>30</v>
      </c>
    </row>
    <row r="100" spans="1:12" s="247" customFormat="1">
      <c r="A100" s="247" t="s">
        <v>500</v>
      </c>
      <c r="B100" s="247" t="s">
        <v>2311</v>
      </c>
      <c r="C100" s="247" t="s">
        <v>2312</v>
      </c>
      <c r="D100" s="516" t="s">
        <v>253</v>
      </c>
      <c r="E100" s="247" t="s">
        <v>2217</v>
      </c>
      <c r="F100" s="247" t="s">
        <v>22</v>
      </c>
      <c r="H100" s="247" t="s">
        <v>25</v>
      </c>
      <c r="J100" s="508"/>
      <c r="K100" s="508"/>
      <c r="L100" s="247" t="s">
        <v>30</v>
      </c>
    </row>
    <row r="101" spans="1:12" s="247" customFormat="1">
      <c r="A101" s="247" t="s">
        <v>500</v>
      </c>
      <c r="B101" s="247" t="s">
        <v>2313</v>
      </c>
      <c r="C101" s="247" t="s">
        <v>2314</v>
      </c>
      <c r="D101" s="516" t="s">
        <v>253</v>
      </c>
      <c r="E101" s="247" t="s">
        <v>2217</v>
      </c>
      <c r="F101" s="247" t="s">
        <v>22</v>
      </c>
      <c r="H101" s="247" t="s">
        <v>25</v>
      </c>
      <c r="J101" s="508"/>
      <c r="K101" s="508"/>
      <c r="L101" s="247" t="s">
        <v>30</v>
      </c>
    </row>
    <row r="102" spans="1:12" s="247" customFormat="1">
      <c r="A102" s="247" t="s">
        <v>500</v>
      </c>
      <c r="B102" s="247" t="s">
        <v>2315</v>
      </c>
      <c r="C102" s="247" t="s">
        <v>2316</v>
      </c>
      <c r="D102" s="516" t="s">
        <v>253</v>
      </c>
      <c r="E102" s="247" t="s">
        <v>2217</v>
      </c>
      <c r="F102" s="247" t="s">
        <v>22</v>
      </c>
      <c r="H102" s="247" t="s">
        <v>25</v>
      </c>
      <c r="J102" s="508"/>
      <c r="K102" s="508"/>
      <c r="L102" s="247" t="s">
        <v>30</v>
      </c>
    </row>
    <row r="103" spans="1:12">
      <c r="B103" s="17" t="s">
        <v>2317</v>
      </c>
      <c r="C103" s="17" t="s">
        <v>2318</v>
      </c>
      <c r="D103" s="158" t="s">
        <v>253</v>
      </c>
      <c r="E103" s="17" t="s">
        <v>2220</v>
      </c>
      <c r="F103" s="17" t="s">
        <v>22</v>
      </c>
      <c r="H103" s="17" t="s">
        <v>25</v>
      </c>
      <c r="L103" s="17" t="s">
        <v>30</v>
      </c>
    </row>
    <row r="104" spans="1:12">
      <c r="B104" s="17" t="s">
        <v>2319</v>
      </c>
      <c r="C104" s="17" t="s">
        <v>2320</v>
      </c>
      <c r="D104" s="158" t="s">
        <v>253</v>
      </c>
      <c r="E104" s="17" t="s">
        <v>20</v>
      </c>
      <c r="F104" s="17" t="s">
        <v>22</v>
      </c>
      <c r="H104" s="17" t="s">
        <v>25</v>
      </c>
      <c r="L104" s="17" t="s">
        <v>30</v>
      </c>
    </row>
    <row r="105" spans="1:12">
      <c r="B105" s="17" t="s">
        <v>2321</v>
      </c>
      <c r="C105" s="17" t="s">
        <v>2322</v>
      </c>
      <c r="D105" s="158" t="s">
        <v>253</v>
      </c>
      <c r="E105" s="17" t="s">
        <v>20</v>
      </c>
      <c r="F105" s="17" t="s">
        <v>22</v>
      </c>
      <c r="H105" s="17" t="s">
        <v>25</v>
      </c>
      <c r="L105" s="17" t="s">
        <v>30</v>
      </c>
    </row>
    <row r="106" spans="1:12">
      <c r="B106" s="17" t="s">
        <v>2323</v>
      </c>
      <c r="C106" s="17" t="s">
        <v>2324</v>
      </c>
      <c r="D106" s="158" t="s">
        <v>253</v>
      </c>
      <c r="E106" s="17" t="s">
        <v>18</v>
      </c>
      <c r="F106" s="17" t="s">
        <v>22</v>
      </c>
      <c r="H106" s="17" t="s">
        <v>25</v>
      </c>
      <c r="L106" s="17" t="s">
        <v>30</v>
      </c>
    </row>
    <row r="107" spans="1:12">
      <c r="B107" s="17" t="s">
        <v>553</v>
      </c>
      <c r="C107" s="17" t="s">
        <v>2325</v>
      </c>
      <c r="D107" s="158" t="s">
        <v>253</v>
      </c>
      <c r="E107" s="17" t="s">
        <v>2220</v>
      </c>
      <c r="F107" s="17" t="s">
        <v>22</v>
      </c>
      <c r="H107" s="17" t="s">
        <v>25</v>
      </c>
      <c r="L107" s="17" t="s">
        <v>30</v>
      </c>
    </row>
    <row r="108" spans="1:12">
      <c r="B108" s="17" t="s">
        <v>2326</v>
      </c>
      <c r="C108" s="17" t="s">
        <v>2327</v>
      </c>
      <c r="D108" s="158" t="s">
        <v>253</v>
      </c>
      <c r="E108" s="17" t="s">
        <v>20</v>
      </c>
      <c r="F108" s="17" t="s">
        <v>22</v>
      </c>
      <c r="H108" s="17" t="s">
        <v>25</v>
      </c>
      <c r="L108" s="17" t="s">
        <v>30</v>
      </c>
    </row>
    <row r="109" spans="1:12">
      <c r="B109" s="17" t="s">
        <v>2328</v>
      </c>
      <c r="C109" s="17" t="s">
        <v>2329</v>
      </c>
      <c r="D109" s="158" t="s">
        <v>253</v>
      </c>
      <c r="E109" s="17" t="s">
        <v>20</v>
      </c>
      <c r="F109" s="17" t="s">
        <v>22</v>
      </c>
      <c r="H109" s="17" t="s">
        <v>25</v>
      </c>
      <c r="L109" s="17" t="s">
        <v>30</v>
      </c>
    </row>
    <row r="110" spans="1:12">
      <c r="B110" s="17" t="s">
        <v>2330</v>
      </c>
      <c r="C110" s="17" t="s">
        <v>2331</v>
      </c>
      <c r="D110" s="158" t="s">
        <v>253</v>
      </c>
      <c r="E110" s="17" t="s">
        <v>2217</v>
      </c>
      <c r="F110" s="17" t="s">
        <v>22</v>
      </c>
      <c r="H110" s="17" t="s">
        <v>25</v>
      </c>
      <c r="L110" s="17" t="s">
        <v>30</v>
      </c>
    </row>
    <row r="111" spans="1:12">
      <c r="B111" s="17" t="s">
        <v>988</v>
      </c>
      <c r="C111" s="17" t="s">
        <v>2332</v>
      </c>
      <c r="D111" s="158" t="s">
        <v>253</v>
      </c>
      <c r="E111" s="17" t="s">
        <v>2217</v>
      </c>
      <c r="F111" s="17" t="s">
        <v>22</v>
      </c>
      <c r="H111" s="17" t="s">
        <v>25</v>
      </c>
      <c r="L111" s="17" t="s">
        <v>30</v>
      </c>
    </row>
    <row r="112" spans="1:12">
      <c r="B112" s="17" t="s">
        <v>589</v>
      </c>
      <c r="C112" s="17" t="s">
        <v>2333</v>
      </c>
      <c r="D112" s="158" t="s">
        <v>253</v>
      </c>
      <c r="E112" s="17" t="s">
        <v>2217</v>
      </c>
      <c r="F112" s="17" t="s">
        <v>22</v>
      </c>
      <c r="H112" s="17" t="s">
        <v>25</v>
      </c>
      <c r="L112" s="17" t="s">
        <v>30</v>
      </c>
    </row>
    <row r="113" spans="2:12">
      <c r="B113" s="17" t="s">
        <v>592</v>
      </c>
      <c r="C113" s="17" t="s">
        <v>2334</v>
      </c>
      <c r="D113" s="158" t="s">
        <v>253</v>
      </c>
      <c r="E113" s="17" t="s">
        <v>2217</v>
      </c>
      <c r="F113" s="17" t="s">
        <v>22</v>
      </c>
      <c r="H113" s="17" t="s">
        <v>25</v>
      </c>
      <c r="L113" s="17" t="s">
        <v>30</v>
      </c>
    </row>
    <row r="114" spans="2:12">
      <c r="B114" s="17" t="s">
        <v>2335</v>
      </c>
      <c r="C114" s="17" t="s">
        <v>2336</v>
      </c>
      <c r="D114" s="158" t="s">
        <v>253</v>
      </c>
      <c r="E114" s="17" t="s">
        <v>19</v>
      </c>
      <c r="F114" s="17" t="s">
        <v>22</v>
      </c>
      <c r="H114" s="17" t="s">
        <v>25</v>
      </c>
      <c r="L114" s="17" t="s">
        <v>30</v>
      </c>
    </row>
    <row r="115" spans="2:12">
      <c r="B115" s="17" t="s">
        <v>2337</v>
      </c>
      <c r="C115" s="17" t="s">
        <v>2338</v>
      </c>
      <c r="D115" s="158" t="s">
        <v>253</v>
      </c>
      <c r="E115" s="17" t="s">
        <v>19</v>
      </c>
      <c r="F115" s="17" t="s">
        <v>22</v>
      </c>
      <c r="H115" s="17" t="s">
        <v>25</v>
      </c>
      <c r="L115" s="17" t="s">
        <v>30</v>
      </c>
    </row>
    <row r="116" spans="2:12">
      <c r="B116" s="17" t="s">
        <v>2339</v>
      </c>
      <c r="C116" s="17" t="s">
        <v>2340</v>
      </c>
      <c r="D116" s="158" t="s">
        <v>253</v>
      </c>
      <c r="E116" s="17" t="s">
        <v>19</v>
      </c>
      <c r="F116" s="17" t="s">
        <v>22</v>
      </c>
      <c r="H116" s="17" t="s">
        <v>25</v>
      </c>
      <c r="L116" s="17" t="s">
        <v>30</v>
      </c>
    </row>
    <row r="117" spans="2:12">
      <c r="B117" s="17" t="s">
        <v>2341</v>
      </c>
      <c r="C117" s="17" t="s">
        <v>2342</v>
      </c>
      <c r="D117" s="158" t="s">
        <v>253</v>
      </c>
      <c r="E117" s="17" t="s">
        <v>19</v>
      </c>
      <c r="F117" s="17" t="s">
        <v>22</v>
      </c>
      <c r="H117" s="17" t="s">
        <v>25</v>
      </c>
      <c r="L117" s="17" t="s">
        <v>30</v>
      </c>
    </row>
    <row r="118" spans="2:12">
      <c r="B118" s="17" t="s">
        <v>2343</v>
      </c>
      <c r="C118" s="17" t="s">
        <v>1041</v>
      </c>
      <c r="D118" s="158" t="s">
        <v>253</v>
      </c>
      <c r="E118" s="17" t="s">
        <v>19</v>
      </c>
      <c r="F118" s="17" t="s">
        <v>22</v>
      </c>
      <c r="H118" s="17" t="s">
        <v>25</v>
      </c>
      <c r="L118" s="17" t="s">
        <v>30</v>
      </c>
    </row>
    <row r="119" spans="2:12" ht="14.25" customHeight="1">
      <c r="B119" s="17" t="s">
        <v>2344</v>
      </c>
      <c r="C119" s="17" t="s">
        <v>1041</v>
      </c>
      <c r="D119" s="158" t="s">
        <v>253</v>
      </c>
      <c r="E119" s="17" t="s">
        <v>19</v>
      </c>
      <c r="F119" s="17" t="s">
        <v>22</v>
      </c>
      <c r="H119" s="17" t="s">
        <v>25</v>
      </c>
      <c r="L119" s="17" t="s">
        <v>30</v>
      </c>
    </row>
    <row r="120" spans="2:12">
      <c r="B120" s="17" t="s">
        <v>2345</v>
      </c>
      <c r="C120" s="17" t="s">
        <v>1041</v>
      </c>
      <c r="D120" s="158" t="s">
        <v>253</v>
      </c>
      <c r="E120" s="17" t="s">
        <v>19</v>
      </c>
      <c r="F120" s="17" t="s">
        <v>22</v>
      </c>
      <c r="H120" s="17" t="s">
        <v>25</v>
      </c>
      <c r="L120" s="17" t="s">
        <v>30</v>
      </c>
    </row>
    <row r="121" spans="2:12">
      <c r="B121" s="17" t="s">
        <v>2346</v>
      </c>
      <c r="C121" s="17" t="s">
        <v>2347</v>
      </c>
      <c r="D121" s="158" t="s">
        <v>253</v>
      </c>
      <c r="E121" s="17" t="s">
        <v>19</v>
      </c>
      <c r="F121" s="17" t="s">
        <v>22</v>
      </c>
      <c r="H121" s="17" t="s">
        <v>25</v>
      </c>
      <c r="L121" s="17" t="s">
        <v>30</v>
      </c>
    </row>
    <row r="122" spans="2:12">
      <c r="B122" s="17" t="s">
        <v>2348</v>
      </c>
      <c r="C122" s="17" t="s">
        <v>2349</v>
      </c>
      <c r="D122" s="158" t="s">
        <v>253</v>
      </c>
      <c r="E122" s="17" t="s">
        <v>19</v>
      </c>
      <c r="F122" s="17" t="s">
        <v>22</v>
      </c>
      <c r="H122" s="17" t="s">
        <v>25</v>
      </c>
      <c r="L122" s="17" t="s">
        <v>30</v>
      </c>
    </row>
    <row r="123" spans="2:12">
      <c r="B123" s="17" t="s">
        <v>2350</v>
      </c>
      <c r="C123" s="17" t="s">
        <v>2351</v>
      </c>
      <c r="D123" s="158" t="s">
        <v>253</v>
      </c>
      <c r="E123" s="17" t="s">
        <v>19</v>
      </c>
      <c r="F123" s="17" t="s">
        <v>22</v>
      </c>
      <c r="H123" s="17" t="s">
        <v>25</v>
      </c>
      <c r="L123" s="17" t="s">
        <v>30</v>
      </c>
    </row>
    <row r="124" spans="2:12">
      <c r="B124" s="17" t="s">
        <v>2352</v>
      </c>
      <c r="C124" s="17" t="s">
        <v>2353</v>
      </c>
      <c r="D124" s="158" t="s">
        <v>253</v>
      </c>
      <c r="E124" s="17" t="s">
        <v>19</v>
      </c>
      <c r="F124" s="17" t="s">
        <v>22</v>
      </c>
      <c r="H124" s="17" t="s">
        <v>25</v>
      </c>
      <c r="L124" s="17" t="s">
        <v>30</v>
      </c>
    </row>
    <row r="125" spans="2:12">
      <c r="B125" s="17" t="s">
        <v>2354</v>
      </c>
      <c r="C125" s="17" t="s">
        <v>2355</v>
      </c>
      <c r="D125" s="158" t="s">
        <v>253</v>
      </c>
      <c r="E125" s="17" t="s">
        <v>19</v>
      </c>
      <c r="F125" s="17" t="s">
        <v>22</v>
      </c>
      <c r="H125" s="17" t="s">
        <v>25</v>
      </c>
      <c r="L125" s="17" t="s">
        <v>30</v>
      </c>
    </row>
    <row r="126" spans="2:12">
      <c r="B126" s="17" t="s">
        <v>2356</v>
      </c>
      <c r="C126" s="17" t="s">
        <v>2357</v>
      </c>
      <c r="D126" s="158" t="s">
        <v>253</v>
      </c>
      <c r="E126" s="17" t="s">
        <v>19</v>
      </c>
      <c r="F126" s="17" t="s">
        <v>22</v>
      </c>
      <c r="H126" s="17" t="s">
        <v>25</v>
      </c>
      <c r="L126" s="17" t="s">
        <v>30</v>
      </c>
    </row>
    <row r="127" spans="2:12">
      <c r="B127" s="17" t="s">
        <v>2358</v>
      </c>
      <c r="C127" s="17" t="s">
        <v>2359</v>
      </c>
      <c r="D127" s="158" t="s">
        <v>253</v>
      </c>
      <c r="E127" s="17" t="s">
        <v>19</v>
      </c>
      <c r="F127" s="17" t="s">
        <v>22</v>
      </c>
      <c r="H127" s="17" t="s">
        <v>25</v>
      </c>
      <c r="L127" s="17" t="s">
        <v>30</v>
      </c>
    </row>
    <row r="128" spans="2:12">
      <c r="B128" s="17" t="s">
        <v>2360</v>
      </c>
      <c r="C128" s="17" t="s">
        <v>2361</v>
      </c>
      <c r="D128" s="158" t="s">
        <v>253</v>
      </c>
      <c r="E128" s="17" t="s">
        <v>19</v>
      </c>
      <c r="F128" s="17" t="s">
        <v>22</v>
      </c>
      <c r="H128" s="17" t="s">
        <v>25</v>
      </c>
      <c r="L128" s="17" t="s">
        <v>30</v>
      </c>
    </row>
    <row r="129" spans="1:12">
      <c r="B129" s="17" t="s">
        <v>2362</v>
      </c>
      <c r="C129" s="17" t="s">
        <v>2363</v>
      </c>
      <c r="D129" s="158" t="s">
        <v>253</v>
      </c>
      <c r="E129" s="17" t="s">
        <v>19</v>
      </c>
      <c r="F129" s="17" t="s">
        <v>22</v>
      </c>
      <c r="H129" s="17" t="s">
        <v>25</v>
      </c>
      <c r="L129" s="17" t="s">
        <v>30</v>
      </c>
    </row>
    <row r="130" spans="1:12">
      <c r="B130" s="17" t="s">
        <v>2364</v>
      </c>
      <c r="C130" s="17" t="s">
        <v>2365</v>
      </c>
      <c r="D130" s="158" t="s">
        <v>253</v>
      </c>
      <c r="E130" s="17" t="s">
        <v>19</v>
      </c>
      <c r="F130" s="17" t="s">
        <v>22</v>
      </c>
      <c r="H130" s="17" t="s">
        <v>25</v>
      </c>
      <c r="L130" s="17" t="s">
        <v>30</v>
      </c>
    </row>
    <row r="131" spans="1:12">
      <c r="B131" s="17" t="s">
        <v>2366</v>
      </c>
      <c r="C131" s="17" t="s">
        <v>2367</v>
      </c>
      <c r="D131" s="158" t="s">
        <v>253</v>
      </c>
      <c r="E131" s="17" t="s">
        <v>19</v>
      </c>
      <c r="F131" s="17" t="s">
        <v>22</v>
      </c>
      <c r="H131" s="17" t="s">
        <v>25</v>
      </c>
      <c r="L131" s="17" t="s">
        <v>30</v>
      </c>
    </row>
    <row r="132" spans="1:12">
      <c r="B132" s="17" t="s">
        <v>2368</v>
      </c>
      <c r="C132" s="17" t="s">
        <v>2367</v>
      </c>
      <c r="D132" s="158" t="s">
        <v>253</v>
      </c>
      <c r="E132" s="17" t="s">
        <v>19</v>
      </c>
      <c r="F132" s="17" t="s">
        <v>22</v>
      </c>
      <c r="H132" s="17" t="s">
        <v>25</v>
      </c>
      <c r="L132" s="17" t="s">
        <v>30</v>
      </c>
    </row>
    <row r="133" spans="1:12">
      <c r="B133" s="17" t="s">
        <v>2369</v>
      </c>
      <c r="C133" s="17" t="s">
        <v>2367</v>
      </c>
      <c r="D133" s="158" t="s">
        <v>253</v>
      </c>
      <c r="E133" s="17" t="s">
        <v>19</v>
      </c>
      <c r="F133" s="17" t="s">
        <v>22</v>
      </c>
      <c r="H133" s="17" t="s">
        <v>25</v>
      </c>
      <c r="L133" s="17" t="s">
        <v>30</v>
      </c>
    </row>
    <row r="134" spans="1:12">
      <c r="B134" s="17" t="s">
        <v>2370</v>
      </c>
      <c r="D134" s="158" t="s">
        <v>253</v>
      </c>
      <c r="E134" s="17" t="s">
        <v>19</v>
      </c>
      <c r="F134" s="17" t="s">
        <v>22</v>
      </c>
      <c r="H134" s="17" t="s">
        <v>25</v>
      </c>
      <c r="L134" s="17" t="s">
        <v>30</v>
      </c>
    </row>
    <row r="135" spans="1:12">
      <c r="B135" s="17" t="s">
        <v>2371</v>
      </c>
      <c r="D135" s="158" t="s">
        <v>253</v>
      </c>
      <c r="E135" s="17" t="s">
        <v>19</v>
      </c>
      <c r="F135" s="17" t="s">
        <v>22</v>
      </c>
      <c r="H135" s="17" t="s">
        <v>25</v>
      </c>
      <c r="L135" s="17" t="s">
        <v>30</v>
      </c>
    </row>
    <row r="136" spans="1:12">
      <c r="B136" s="17" t="s">
        <v>2372</v>
      </c>
      <c r="D136" s="158" t="s">
        <v>253</v>
      </c>
      <c r="E136" s="17" t="s">
        <v>19</v>
      </c>
      <c r="F136" s="17" t="s">
        <v>22</v>
      </c>
      <c r="H136" s="17" t="s">
        <v>25</v>
      </c>
      <c r="L136" s="17" t="s">
        <v>30</v>
      </c>
    </row>
    <row r="137" spans="1:12">
      <c r="B137" s="17" t="s">
        <v>2373</v>
      </c>
      <c r="D137" s="158" t="s">
        <v>253</v>
      </c>
      <c r="E137" s="17" t="s">
        <v>19</v>
      </c>
      <c r="F137" s="17" t="s">
        <v>22</v>
      </c>
      <c r="H137" s="17" t="s">
        <v>25</v>
      </c>
      <c r="L137" s="17" t="s">
        <v>30</v>
      </c>
    </row>
    <row r="138" spans="1:12" ht="19.5" customHeight="1">
      <c r="B138" s="17" t="s">
        <v>2374</v>
      </c>
      <c r="D138" s="158" t="s">
        <v>253</v>
      </c>
      <c r="E138" s="17" t="s">
        <v>19</v>
      </c>
      <c r="F138" s="17" t="s">
        <v>22</v>
      </c>
      <c r="H138" s="17" t="s">
        <v>25</v>
      </c>
      <c r="L138" s="17" t="s">
        <v>30</v>
      </c>
    </row>
    <row r="139" spans="1:12">
      <c r="A139" s="247" t="s">
        <v>500</v>
      </c>
      <c r="B139" s="247" t="s">
        <v>2375</v>
      </c>
      <c r="C139" s="454" t="s">
        <v>2376</v>
      </c>
      <c r="D139" s="247" t="s">
        <v>253</v>
      </c>
      <c r="E139" s="247" t="s">
        <v>18</v>
      </c>
      <c r="F139" s="247" t="s">
        <v>22</v>
      </c>
      <c r="G139" s="247"/>
      <c r="H139" s="247" t="s">
        <v>25</v>
      </c>
      <c r="L139" s="17" t="s">
        <v>30</v>
      </c>
    </row>
    <row r="140" spans="1:12">
      <c r="A140" s="247" t="s">
        <v>500</v>
      </c>
      <c r="B140" s="247" t="s">
        <v>2377</v>
      </c>
      <c r="C140" s="454" t="s">
        <v>2378</v>
      </c>
      <c r="D140" s="247" t="s">
        <v>253</v>
      </c>
      <c r="E140" s="247" t="s">
        <v>18</v>
      </c>
      <c r="F140" s="247" t="s">
        <v>22</v>
      </c>
      <c r="G140" s="247"/>
      <c r="H140" s="247" t="s">
        <v>25</v>
      </c>
      <c r="L140" s="17" t="s">
        <v>30</v>
      </c>
    </row>
    <row r="141" spans="1:12">
      <c r="A141" s="247" t="s">
        <v>500</v>
      </c>
      <c r="B141" s="247" t="s">
        <v>2379</v>
      </c>
      <c r="C141" s="454" t="s">
        <v>2380</v>
      </c>
      <c r="D141" s="247" t="s">
        <v>253</v>
      </c>
      <c r="E141" s="247" t="s">
        <v>18</v>
      </c>
      <c r="F141" s="247" t="s">
        <v>22</v>
      </c>
      <c r="G141" s="247"/>
      <c r="H141" s="247" t="s">
        <v>25</v>
      </c>
      <c r="L141" s="17" t="s">
        <v>30</v>
      </c>
    </row>
    <row r="142" spans="1:12" ht="30">
      <c r="A142" s="576" t="s">
        <v>395</v>
      </c>
      <c r="B142" s="576" t="s">
        <v>2381</v>
      </c>
      <c r="C142" s="577" t="s">
        <v>2382</v>
      </c>
      <c r="D142" s="576" t="s">
        <v>253</v>
      </c>
      <c r="E142" s="576" t="s">
        <v>20</v>
      </c>
      <c r="F142" s="576" t="s">
        <v>22</v>
      </c>
      <c r="G142" s="576"/>
      <c r="H142" s="576" t="s">
        <v>25</v>
      </c>
      <c r="L142" s="17" t="s">
        <v>30</v>
      </c>
    </row>
    <row r="143" spans="1:12">
      <c r="A143" s="247" t="s">
        <v>500</v>
      </c>
      <c r="B143" s="247" t="s">
        <v>2383</v>
      </c>
      <c r="C143" s="247" t="s">
        <v>2384</v>
      </c>
      <c r="D143" s="247" t="s">
        <v>253</v>
      </c>
      <c r="E143" s="576" t="s">
        <v>2194</v>
      </c>
      <c r="F143" s="247" t="s">
        <v>22</v>
      </c>
      <c r="G143" s="247"/>
      <c r="H143" s="247" t="s">
        <v>25</v>
      </c>
      <c r="L143" s="17" t="s">
        <v>30</v>
      </c>
    </row>
    <row r="144" spans="1:12">
      <c r="A144" s="247" t="s">
        <v>500</v>
      </c>
      <c r="B144" s="247" t="s">
        <v>2385</v>
      </c>
      <c r="C144" s="247" t="s">
        <v>2386</v>
      </c>
      <c r="D144" s="247" t="s">
        <v>253</v>
      </c>
      <c r="E144" s="576" t="s">
        <v>2194</v>
      </c>
      <c r="F144" s="247" t="s">
        <v>22</v>
      </c>
      <c r="G144" s="247"/>
      <c r="H144" s="247" t="s">
        <v>25</v>
      </c>
      <c r="L144" s="17" t="s">
        <v>30</v>
      </c>
    </row>
    <row r="145" spans="1:12" ht="45">
      <c r="A145" s="247" t="s">
        <v>500</v>
      </c>
      <c r="B145" s="247" t="s">
        <v>2387</v>
      </c>
      <c r="C145" s="489" t="s">
        <v>2388</v>
      </c>
      <c r="D145" s="247" t="s">
        <v>253</v>
      </c>
      <c r="E145" s="247" t="s">
        <v>18</v>
      </c>
      <c r="F145" s="247" t="s">
        <v>22</v>
      </c>
      <c r="G145" s="247"/>
      <c r="H145" s="247" t="s">
        <v>25</v>
      </c>
      <c r="L145" s="17" t="s">
        <v>30</v>
      </c>
    </row>
    <row r="146" spans="1:12">
      <c r="A146" s="247" t="s">
        <v>500</v>
      </c>
      <c r="B146" s="247" t="s">
        <v>2389</v>
      </c>
      <c r="C146" s="247" t="s">
        <v>2390</v>
      </c>
      <c r="D146" s="247" t="s">
        <v>253</v>
      </c>
      <c r="E146" s="247" t="s">
        <v>18</v>
      </c>
      <c r="F146" s="247" t="s">
        <v>22</v>
      </c>
      <c r="G146" s="247"/>
      <c r="H146" s="247" t="s">
        <v>25</v>
      </c>
      <c r="L146" s="17" t="s">
        <v>30</v>
      </c>
    </row>
    <row r="147" spans="1:12" ht="30">
      <c r="A147" s="576" t="s">
        <v>395</v>
      </c>
      <c r="B147" s="576" t="s">
        <v>2391</v>
      </c>
      <c r="C147" s="577" t="s">
        <v>2392</v>
      </c>
      <c r="D147" s="576" t="s">
        <v>253</v>
      </c>
      <c r="E147" s="576" t="s">
        <v>20</v>
      </c>
      <c r="F147" s="576" t="s">
        <v>22</v>
      </c>
      <c r="G147" s="576"/>
      <c r="H147" s="576" t="s">
        <v>25</v>
      </c>
      <c r="L147" s="17" t="s">
        <v>30</v>
      </c>
    </row>
    <row r="148" spans="1:12">
      <c r="A148" s="247" t="s">
        <v>500</v>
      </c>
      <c r="B148" s="247" t="s">
        <v>2393</v>
      </c>
      <c r="C148" s="247" t="s">
        <v>2394</v>
      </c>
      <c r="D148" s="247" t="s">
        <v>253</v>
      </c>
      <c r="E148" s="247" t="s">
        <v>18</v>
      </c>
      <c r="F148" s="247" t="s">
        <v>22</v>
      </c>
      <c r="G148" s="247"/>
      <c r="H148" s="247" t="s">
        <v>25</v>
      </c>
      <c r="L148" s="17" t="s">
        <v>30</v>
      </c>
    </row>
    <row r="149" spans="1:12">
      <c r="A149" s="247" t="s">
        <v>500</v>
      </c>
      <c r="B149" s="489" t="s">
        <v>2395</v>
      </c>
      <c r="C149" s="247" t="s">
        <v>2396</v>
      </c>
      <c r="D149" s="247" t="s">
        <v>253</v>
      </c>
      <c r="E149" s="247" t="s">
        <v>18</v>
      </c>
      <c r="F149" s="247" t="s">
        <v>22</v>
      </c>
      <c r="G149" s="247"/>
      <c r="H149" s="247" t="s">
        <v>25</v>
      </c>
      <c r="L149" s="17" t="s">
        <v>30</v>
      </c>
    </row>
    <row r="150" spans="1:12">
      <c r="A150" s="247" t="s">
        <v>500</v>
      </c>
      <c r="B150" s="489" t="s">
        <v>2397</v>
      </c>
      <c r="C150" s="247" t="s">
        <v>2396</v>
      </c>
      <c r="D150" s="247" t="s">
        <v>253</v>
      </c>
      <c r="E150" s="247" t="s">
        <v>18</v>
      </c>
      <c r="F150" s="247" t="s">
        <v>22</v>
      </c>
      <c r="G150" s="247"/>
      <c r="H150" s="247" t="s">
        <v>25</v>
      </c>
      <c r="L150" s="17" t="s">
        <v>30</v>
      </c>
    </row>
    <row r="151" spans="1:12">
      <c r="A151" s="247" t="s">
        <v>500</v>
      </c>
      <c r="B151" s="247" t="s">
        <v>2398</v>
      </c>
      <c r="C151" s="247" t="s">
        <v>2399</v>
      </c>
      <c r="D151" s="247" t="s">
        <v>253</v>
      </c>
      <c r="E151" s="247" t="s">
        <v>18</v>
      </c>
      <c r="F151" s="247" t="s">
        <v>22</v>
      </c>
      <c r="G151" s="247"/>
      <c r="H151" s="247" t="s">
        <v>25</v>
      </c>
      <c r="L151" s="17" t="s">
        <v>30</v>
      </c>
    </row>
    <row r="152" spans="1:12">
      <c r="A152" s="247" t="s">
        <v>500</v>
      </c>
      <c r="B152" s="247" t="s">
        <v>727</v>
      </c>
      <c r="C152" s="247" t="s">
        <v>2400</v>
      </c>
      <c r="D152" s="247" t="s">
        <v>253</v>
      </c>
      <c r="E152" s="576" t="s">
        <v>2194</v>
      </c>
      <c r="F152" s="247" t="s">
        <v>22</v>
      </c>
      <c r="G152" s="247"/>
      <c r="H152" s="247" t="s">
        <v>25</v>
      </c>
      <c r="L152" s="17" t="s">
        <v>30</v>
      </c>
    </row>
    <row r="153" spans="1:12" ht="30">
      <c r="A153" s="247" t="s">
        <v>500</v>
      </c>
      <c r="B153" s="247" t="s">
        <v>731</v>
      </c>
      <c r="C153" s="489" t="s">
        <v>2401</v>
      </c>
      <c r="D153" s="247" t="s">
        <v>253</v>
      </c>
      <c r="E153" s="576" t="s">
        <v>2194</v>
      </c>
      <c r="F153" s="247" t="s">
        <v>22</v>
      </c>
      <c r="G153" s="247"/>
      <c r="H153" s="247" t="s">
        <v>25</v>
      </c>
      <c r="L153" s="17" t="s">
        <v>30</v>
      </c>
    </row>
    <row r="154" spans="1:12">
      <c r="A154" s="247" t="s">
        <v>500</v>
      </c>
      <c r="B154" s="247" t="s">
        <v>734</v>
      </c>
      <c r="C154" s="247" t="s">
        <v>2402</v>
      </c>
      <c r="D154" s="247" t="s">
        <v>253</v>
      </c>
      <c r="E154" s="576" t="s">
        <v>2194</v>
      </c>
      <c r="F154" s="247" t="s">
        <v>22</v>
      </c>
      <c r="G154" s="247"/>
      <c r="H154" s="247" t="s">
        <v>25</v>
      </c>
      <c r="L154" s="17" t="s">
        <v>30</v>
      </c>
    </row>
    <row r="155" spans="1:12">
      <c r="A155" s="247" t="s">
        <v>500</v>
      </c>
      <c r="B155" s="247" t="s">
        <v>737</v>
      </c>
      <c r="C155" s="247" t="s">
        <v>2403</v>
      </c>
      <c r="D155" s="247" t="s">
        <v>253</v>
      </c>
      <c r="E155" s="576" t="s">
        <v>2194</v>
      </c>
      <c r="F155" s="247" t="s">
        <v>22</v>
      </c>
      <c r="G155" s="247"/>
      <c r="H155" s="247" t="s">
        <v>25</v>
      </c>
      <c r="L155" s="17" t="s">
        <v>30</v>
      </c>
    </row>
    <row r="156" spans="1:12">
      <c r="A156" s="247" t="s">
        <v>500</v>
      </c>
      <c r="B156" s="247" t="s">
        <v>2404</v>
      </c>
      <c r="C156" s="489" t="s">
        <v>2405</v>
      </c>
      <c r="D156" s="247" t="s">
        <v>253</v>
      </c>
      <c r="E156" s="576" t="s">
        <v>2194</v>
      </c>
      <c r="F156" s="247" t="s">
        <v>22</v>
      </c>
      <c r="G156" s="247"/>
      <c r="H156" s="247" t="s">
        <v>25</v>
      </c>
      <c r="L156" s="17" t="s">
        <v>30</v>
      </c>
    </row>
    <row r="157" spans="1:12">
      <c r="A157" s="247" t="s">
        <v>500</v>
      </c>
      <c r="B157" s="247" t="s">
        <v>2406</v>
      </c>
      <c r="C157" s="489" t="s">
        <v>2407</v>
      </c>
      <c r="D157" s="247" t="s">
        <v>253</v>
      </c>
      <c r="E157" s="247" t="s">
        <v>18</v>
      </c>
      <c r="F157" s="247" t="s">
        <v>22</v>
      </c>
      <c r="G157" s="247"/>
      <c r="H157" s="247" t="s">
        <v>25</v>
      </c>
      <c r="L157" s="17" t="s">
        <v>30</v>
      </c>
    </row>
    <row r="158" spans="1:12">
      <c r="A158" s="247" t="s">
        <v>500</v>
      </c>
      <c r="B158" s="247" t="s">
        <v>2408</v>
      </c>
      <c r="C158" s="489" t="s">
        <v>2409</v>
      </c>
      <c r="D158" s="247" t="s">
        <v>253</v>
      </c>
      <c r="E158" s="247" t="s">
        <v>18</v>
      </c>
      <c r="F158" s="247" t="s">
        <v>22</v>
      </c>
      <c r="G158" s="247"/>
      <c r="H158" s="247" t="s">
        <v>25</v>
      </c>
      <c r="L158" s="17" t="s">
        <v>30</v>
      </c>
    </row>
    <row r="159" spans="1:12">
      <c r="A159" s="576" t="s">
        <v>395</v>
      </c>
      <c r="B159" s="576" t="s">
        <v>2410</v>
      </c>
      <c r="C159" s="577" t="s">
        <v>2411</v>
      </c>
      <c r="D159" s="576" t="s">
        <v>253</v>
      </c>
      <c r="E159" s="576" t="s">
        <v>20</v>
      </c>
      <c r="F159" s="576" t="s">
        <v>22</v>
      </c>
      <c r="G159" s="576"/>
      <c r="H159" s="576" t="s">
        <v>25</v>
      </c>
      <c r="L159" s="17" t="s">
        <v>30</v>
      </c>
    </row>
    <row r="160" spans="1:12">
      <c r="A160" s="247" t="s">
        <v>500</v>
      </c>
      <c r="B160" s="247" t="s">
        <v>2412</v>
      </c>
      <c r="C160" s="489" t="s">
        <v>2413</v>
      </c>
      <c r="D160" s="247" t="s">
        <v>253</v>
      </c>
      <c r="E160" s="576" t="s">
        <v>2194</v>
      </c>
      <c r="F160" s="247" t="s">
        <v>22</v>
      </c>
      <c r="G160" s="247"/>
      <c r="H160" s="247" t="s">
        <v>25</v>
      </c>
      <c r="L160" s="17" t="s">
        <v>30</v>
      </c>
    </row>
    <row r="161" spans="1:15">
      <c r="A161" s="247" t="s">
        <v>500</v>
      </c>
      <c r="B161" s="489" t="s">
        <v>2414</v>
      </c>
      <c r="C161" s="489" t="s">
        <v>2415</v>
      </c>
      <c r="D161" s="247" t="s">
        <v>253</v>
      </c>
      <c r="E161" s="576" t="s">
        <v>2194</v>
      </c>
      <c r="F161" s="247" t="s">
        <v>22</v>
      </c>
      <c r="G161" s="247"/>
      <c r="H161" s="247" t="s">
        <v>25</v>
      </c>
      <c r="L161" s="17" t="s">
        <v>30</v>
      </c>
    </row>
    <row r="162" spans="1:15">
      <c r="A162" s="247" t="s">
        <v>500</v>
      </c>
      <c r="B162" s="489" t="s">
        <v>2416</v>
      </c>
      <c r="C162" s="489" t="s">
        <v>2417</v>
      </c>
      <c r="D162" s="247" t="s">
        <v>253</v>
      </c>
      <c r="E162" s="576" t="s">
        <v>2194</v>
      </c>
      <c r="F162" s="247" t="s">
        <v>22</v>
      </c>
      <c r="G162" s="247"/>
      <c r="H162" s="247" t="s">
        <v>25</v>
      </c>
      <c r="L162" s="17" t="s">
        <v>30</v>
      </c>
    </row>
    <row r="163" spans="1:15">
      <c r="A163" s="499" t="s">
        <v>1298</v>
      </c>
      <c r="B163" s="499" t="s">
        <v>2418</v>
      </c>
      <c r="C163" s="499" t="s">
        <v>2419</v>
      </c>
      <c r="D163" s="499" t="s">
        <v>253</v>
      </c>
      <c r="E163" s="499" t="s">
        <v>18</v>
      </c>
      <c r="F163" s="499" t="s">
        <v>22</v>
      </c>
      <c r="G163" s="499"/>
      <c r="H163" s="499" t="s">
        <v>25</v>
      </c>
      <c r="L163" s="17" t="s">
        <v>30</v>
      </c>
    </row>
    <row r="164" spans="1:15">
      <c r="A164" s="576" t="s">
        <v>395</v>
      </c>
      <c r="B164" s="576" t="s">
        <v>2420</v>
      </c>
      <c r="C164" s="576" t="s">
        <v>2421</v>
      </c>
      <c r="D164" s="576" t="s">
        <v>253</v>
      </c>
      <c r="E164" s="576" t="s">
        <v>20</v>
      </c>
      <c r="F164" s="576" t="s">
        <v>22</v>
      </c>
      <c r="G164" s="576"/>
      <c r="H164" s="576" t="s">
        <v>25</v>
      </c>
      <c r="L164" s="17" t="s">
        <v>30</v>
      </c>
    </row>
    <row r="165" spans="1:15">
      <c r="A165" s="576" t="s">
        <v>395</v>
      </c>
      <c r="B165" s="576" t="s">
        <v>2422</v>
      </c>
      <c r="C165" s="576" t="s">
        <v>2423</v>
      </c>
      <c r="D165" s="576" t="s">
        <v>253</v>
      </c>
      <c r="E165" s="576" t="s">
        <v>20</v>
      </c>
      <c r="F165" s="576" t="s">
        <v>22</v>
      </c>
      <c r="G165" s="576"/>
      <c r="H165" s="576" t="s">
        <v>25</v>
      </c>
      <c r="L165" s="17" t="s">
        <v>30</v>
      </c>
    </row>
    <row r="166" spans="1:15">
      <c r="A166" s="247" t="s">
        <v>500</v>
      </c>
      <c r="B166" s="247" t="s">
        <v>748</v>
      </c>
      <c r="C166" s="247" t="s">
        <v>2424</v>
      </c>
      <c r="D166" s="247" t="s">
        <v>253</v>
      </c>
      <c r="E166" s="576" t="s">
        <v>2194</v>
      </c>
      <c r="F166" s="247" t="s">
        <v>22</v>
      </c>
      <c r="G166" s="247"/>
      <c r="H166" s="247" t="s">
        <v>25</v>
      </c>
      <c r="L166" s="17" t="s">
        <v>30</v>
      </c>
    </row>
    <row r="167" spans="1:15">
      <c r="A167" s="247" t="s">
        <v>500</v>
      </c>
      <c r="B167" s="247" t="s">
        <v>751</v>
      </c>
      <c r="C167" s="247" t="s">
        <v>1294</v>
      </c>
      <c r="D167" s="247" t="s">
        <v>253</v>
      </c>
      <c r="E167" s="576" t="s">
        <v>2194</v>
      </c>
      <c r="F167" s="247" t="s">
        <v>22</v>
      </c>
      <c r="G167" s="247"/>
      <c r="H167" s="247" t="s">
        <v>25</v>
      </c>
      <c r="L167" s="17" t="s">
        <v>30</v>
      </c>
    </row>
    <row r="168" spans="1:15">
      <c r="A168" s="247" t="s">
        <v>500</v>
      </c>
      <c r="B168" s="247" t="s">
        <v>2425</v>
      </c>
      <c r="C168" s="247" t="s">
        <v>2426</v>
      </c>
      <c r="D168" s="247" t="s">
        <v>253</v>
      </c>
      <c r="E168" s="576" t="s">
        <v>2194</v>
      </c>
      <c r="F168" s="247" t="s">
        <v>22</v>
      </c>
      <c r="G168" s="247"/>
      <c r="H168" s="247" t="s">
        <v>25</v>
      </c>
      <c r="L168" s="17" t="s">
        <v>30</v>
      </c>
    </row>
    <row r="169" spans="1:15">
      <c r="A169" s="576" t="s">
        <v>395</v>
      </c>
      <c r="B169" s="576" t="s">
        <v>2427</v>
      </c>
      <c r="C169" s="576" t="s">
        <v>2428</v>
      </c>
      <c r="D169" s="576" t="s">
        <v>253</v>
      </c>
      <c r="E169" s="576" t="s">
        <v>20</v>
      </c>
      <c r="F169" s="576" t="s">
        <v>22</v>
      </c>
      <c r="G169" s="576"/>
      <c r="H169" s="576" t="s">
        <v>25</v>
      </c>
      <c r="L169" s="17" t="s">
        <v>30</v>
      </c>
    </row>
    <row r="170" spans="1:15">
      <c r="A170" s="247" t="s">
        <v>500</v>
      </c>
      <c r="B170" s="247" t="s">
        <v>2429</v>
      </c>
      <c r="C170" s="247" t="s">
        <v>2430</v>
      </c>
      <c r="D170" s="247" t="s">
        <v>253</v>
      </c>
      <c r="E170" s="247" t="s">
        <v>18</v>
      </c>
      <c r="F170" s="247" t="s">
        <v>22</v>
      </c>
      <c r="G170" s="247"/>
      <c r="H170" s="247" t="s">
        <v>25</v>
      </c>
      <c r="L170" s="17" t="s">
        <v>30</v>
      </c>
    </row>
    <row r="171" spans="1:15">
      <c r="A171" s="247" t="s">
        <v>500</v>
      </c>
      <c r="B171" s="247" t="s">
        <v>2431</v>
      </c>
      <c r="C171" s="247"/>
      <c r="D171" s="247" t="s">
        <v>253</v>
      </c>
      <c r="E171" s="247" t="s">
        <v>18</v>
      </c>
      <c r="F171" s="247" t="s">
        <v>22</v>
      </c>
      <c r="G171" s="247"/>
      <c r="H171" s="247" t="s">
        <v>25</v>
      </c>
      <c r="L171" s="17" t="s">
        <v>30</v>
      </c>
    </row>
    <row r="172" spans="1:15">
      <c r="A172" s="247" t="s">
        <v>500</v>
      </c>
      <c r="B172" s="247" t="s">
        <v>756</v>
      </c>
      <c r="C172" s="247" t="s">
        <v>2432</v>
      </c>
      <c r="D172" s="247" t="s">
        <v>253</v>
      </c>
      <c r="E172" s="576" t="s">
        <v>2194</v>
      </c>
      <c r="F172" s="247" t="s">
        <v>22</v>
      </c>
      <c r="G172" s="247"/>
      <c r="H172" s="247" t="s">
        <v>25</v>
      </c>
      <c r="L172" s="17" t="s">
        <v>30</v>
      </c>
    </row>
    <row r="173" spans="1:15" s="247" customFormat="1">
      <c r="A173" s="247" t="s">
        <v>500</v>
      </c>
      <c r="B173" s="247" t="s">
        <v>2433</v>
      </c>
      <c r="C173" s="247" t="s">
        <v>2434</v>
      </c>
      <c r="D173" s="247" t="s">
        <v>253</v>
      </c>
      <c r="E173" s="247" t="s">
        <v>18</v>
      </c>
      <c r="F173" s="247" t="s">
        <v>22</v>
      </c>
      <c r="H173" s="247" t="s">
        <v>25</v>
      </c>
      <c r="I173" s="17"/>
      <c r="J173" s="22"/>
      <c r="K173" s="22"/>
      <c r="L173" s="247" t="s">
        <v>30</v>
      </c>
      <c r="M173" s="17"/>
      <c r="N173" s="17"/>
      <c r="O173" s="17"/>
    </row>
    <row r="174" spans="1:15" s="247" customFormat="1">
      <c r="A174" s="247" t="s">
        <v>500</v>
      </c>
      <c r="B174" s="247" t="s">
        <v>2435</v>
      </c>
      <c r="C174" s="247" t="s">
        <v>2436</v>
      </c>
      <c r="D174" s="247" t="s">
        <v>253</v>
      </c>
      <c r="E174" s="247" t="s">
        <v>18</v>
      </c>
      <c r="F174" s="247" t="s">
        <v>22</v>
      </c>
      <c r="H174" s="247" t="s">
        <v>25</v>
      </c>
      <c r="I174" s="17"/>
      <c r="J174" s="22"/>
      <c r="K174" s="22"/>
      <c r="L174" s="247" t="s">
        <v>30</v>
      </c>
      <c r="M174" s="17"/>
      <c r="N174" s="17"/>
      <c r="O174" s="17"/>
    </row>
    <row r="175" spans="1:15" s="247" customFormat="1">
      <c r="A175" s="576" t="s">
        <v>395</v>
      </c>
      <c r="B175" s="576" t="s">
        <v>2437</v>
      </c>
      <c r="C175" s="576" t="s">
        <v>2438</v>
      </c>
      <c r="D175" s="576" t="s">
        <v>253</v>
      </c>
      <c r="E175" s="576" t="s">
        <v>20</v>
      </c>
      <c r="F175" s="576" t="s">
        <v>22</v>
      </c>
      <c r="G175" s="576"/>
      <c r="H175" s="576" t="s">
        <v>25</v>
      </c>
      <c r="I175" s="17"/>
      <c r="J175" s="22"/>
      <c r="K175" s="22"/>
      <c r="L175" s="247" t="s">
        <v>30</v>
      </c>
      <c r="M175" s="17"/>
      <c r="N175" s="17"/>
      <c r="O175" s="17"/>
    </row>
    <row r="176" spans="1:15" s="247" customFormat="1">
      <c r="A176" s="247" t="s">
        <v>500</v>
      </c>
      <c r="B176" s="247" t="s">
        <v>2439</v>
      </c>
      <c r="C176" s="247" t="s">
        <v>2440</v>
      </c>
      <c r="D176" s="247" t="s">
        <v>253</v>
      </c>
      <c r="E176" s="576" t="s">
        <v>2194</v>
      </c>
      <c r="F176" s="247" t="s">
        <v>22</v>
      </c>
      <c r="H176" s="247" t="s">
        <v>25</v>
      </c>
      <c r="I176" s="17"/>
      <c r="J176" s="22"/>
      <c r="K176" s="22"/>
      <c r="L176" s="247" t="s">
        <v>30</v>
      </c>
      <c r="M176" s="17"/>
      <c r="N176" s="17"/>
      <c r="O176" s="17"/>
    </row>
    <row r="177" spans="1:15">
      <c r="A177" s="499" t="s">
        <v>1298</v>
      </c>
      <c r="B177" s="499" t="s">
        <v>2441</v>
      </c>
      <c r="C177" s="499" t="s">
        <v>2442</v>
      </c>
      <c r="D177" s="499" t="s">
        <v>253</v>
      </c>
      <c r="E177" s="499" t="s">
        <v>18</v>
      </c>
      <c r="F177" s="499" t="s">
        <v>22</v>
      </c>
      <c r="G177" s="499"/>
      <c r="H177" s="499" t="s">
        <v>25</v>
      </c>
      <c r="L177" s="17" t="s">
        <v>30</v>
      </c>
    </row>
    <row r="178" spans="1:15" s="247" customFormat="1">
      <c r="A178" s="247" t="s">
        <v>500</v>
      </c>
      <c r="B178" s="247" t="s">
        <v>1026</v>
      </c>
      <c r="C178" s="247" t="s">
        <v>2443</v>
      </c>
      <c r="D178" s="247" t="s">
        <v>253</v>
      </c>
      <c r="E178" s="576" t="s">
        <v>2194</v>
      </c>
      <c r="F178" s="247" t="s">
        <v>22</v>
      </c>
      <c r="H178" s="247" t="s">
        <v>25</v>
      </c>
      <c r="I178" s="17"/>
      <c r="J178" s="22"/>
      <c r="K178" s="22"/>
      <c r="L178" s="247" t="s">
        <v>30</v>
      </c>
      <c r="M178" s="17"/>
      <c r="N178" s="17"/>
      <c r="O178" s="17"/>
    </row>
    <row r="179" spans="1:15" s="247" customFormat="1">
      <c r="A179" s="247" t="s">
        <v>500</v>
      </c>
      <c r="B179" s="247" t="s">
        <v>768</v>
      </c>
      <c r="C179" s="247" t="s">
        <v>2444</v>
      </c>
      <c r="D179" s="247" t="s">
        <v>253</v>
      </c>
      <c r="E179" s="576" t="s">
        <v>2194</v>
      </c>
      <c r="F179" s="247" t="s">
        <v>22</v>
      </c>
      <c r="H179" s="247" t="s">
        <v>25</v>
      </c>
      <c r="I179" s="17"/>
      <c r="J179" s="22"/>
      <c r="K179" s="22"/>
      <c r="L179" s="247" t="s">
        <v>30</v>
      </c>
      <c r="M179" s="17"/>
      <c r="N179" s="17"/>
      <c r="O179" s="17"/>
    </row>
    <row r="180" spans="1:15" s="247" customFormat="1">
      <c r="A180" s="247" t="s">
        <v>500</v>
      </c>
      <c r="B180" s="247" t="s">
        <v>2445</v>
      </c>
      <c r="C180" s="247" t="s">
        <v>2446</v>
      </c>
      <c r="D180" s="247" t="s">
        <v>253</v>
      </c>
      <c r="E180" s="247" t="s">
        <v>18</v>
      </c>
      <c r="F180" s="247" t="s">
        <v>22</v>
      </c>
      <c r="H180" s="247" t="s">
        <v>25</v>
      </c>
      <c r="I180" s="17"/>
      <c r="J180" s="22"/>
      <c r="K180" s="22"/>
      <c r="L180" s="247" t="s">
        <v>30</v>
      </c>
      <c r="M180" s="17"/>
      <c r="N180" s="17"/>
      <c r="O180" s="17"/>
    </row>
    <row r="181" spans="1:15" s="247" customFormat="1">
      <c r="A181" s="247" t="s">
        <v>500</v>
      </c>
      <c r="B181" s="247" t="s">
        <v>2447</v>
      </c>
      <c r="C181" s="247" t="s">
        <v>2448</v>
      </c>
      <c r="D181" s="247" t="s">
        <v>253</v>
      </c>
      <c r="E181" s="247" t="s">
        <v>18</v>
      </c>
      <c r="F181" s="247" t="s">
        <v>22</v>
      </c>
      <c r="H181" s="247" t="s">
        <v>25</v>
      </c>
      <c r="I181" s="17"/>
      <c r="J181" s="22"/>
      <c r="K181" s="22"/>
      <c r="L181" s="247" t="s">
        <v>30</v>
      </c>
      <c r="M181" s="17"/>
      <c r="N181" s="17"/>
      <c r="O181" s="17"/>
    </row>
    <row r="182" spans="1:15" s="247" customFormat="1">
      <c r="A182" s="576" t="s">
        <v>395</v>
      </c>
      <c r="B182" s="576" t="s">
        <v>2449</v>
      </c>
      <c r="C182" s="576" t="s">
        <v>2450</v>
      </c>
      <c r="D182" s="576" t="s">
        <v>253</v>
      </c>
      <c r="E182" s="576" t="s">
        <v>20</v>
      </c>
      <c r="F182" s="576" t="s">
        <v>22</v>
      </c>
      <c r="G182" s="576"/>
      <c r="H182" s="576" t="s">
        <v>25</v>
      </c>
      <c r="I182" s="17"/>
      <c r="J182" s="22"/>
      <c r="K182" s="22"/>
      <c r="L182" s="247" t="s">
        <v>30</v>
      </c>
      <c r="M182" s="17"/>
      <c r="N182" s="17"/>
      <c r="O182" s="17"/>
    </row>
    <row r="183" spans="1:15" s="247" customFormat="1">
      <c r="A183" s="247" t="s">
        <v>500</v>
      </c>
      <c r="B183" s="247" t="s">
        <v>2451</v>
      </c>
      <c r="C183" s="247" t="s">
        <v>2452</v>
      </c>
      <c r="D183" s="247" t="s">
        <v>253</v>
      </c>
      <c r="E183" s="576" t="s">
        <v>2194</v>
      </c>
      <c r="F183" s="247" t="s">
        <v>22</v>
      </c>
      <c r="H183" s="247" t="s">
        <v>25</v>
      </c>
      <c r="I183" s="17"/>
      <c r="J183" s="22"/>
      <c r="K183" s="22"/>
      <c r="L183" s="247" t="s">
        <v>30</v>
      </c>
      <c r="M183" s="17"/>
      <c r="N183" s="17"/>
      <c r="O183" s="17"/>
    </row>
    <row r="184" spans="1:15">
      <c r="A184" s="247" t="s">
        <v>500</v>
      </c>
      <c r="B184" s="247" t="s">
        <v>2453</v>
      </c>
      <c r="C184" s="247" t="s">
        <v>2454</v>
      </c>
      <c r="D184" s="247" t="s">
        <v>253</v>
      </c>
      <c r="E184" s="247" t="s">
        <v>18</v>
      </c>
      <c r="F184" s="247" t="s">
        <v>22</v>
      </c>
      <c r="G184" s="247"/>
      <c r="H184" s="247" t="s">
        <v>25</v>
      </c>
      <c r="L184" s="17" t="s">
        <v>30</v>
      </c>
    </row>
    <row r="185" spans="1:15">
      <c r="A185" s="247" t="s">
        <v>500</v>
      </c>
      <c r="B185" s="247" t="s">
        <v>2455</v>
      </c>
      <c r="C185" s="247" t="s">
        <v>2456</v>
      </c>
      <c r="D185" s="247" t="s">
        <v>253</v>
      </c>
      <c r="E185" s="247" t="s">
        <v>18</v>
      </c>
      <c r="F185" s="247" t="s">
        <v>22</v>
      </c>
      <c r="G185" s="247"/>
      <c r="H185" s="247" t="s">
        <v>25</v>
      </c>
      <c r="L185" s="17" t="s">
        <v>30</v>
      </c>
    </row>
    <row r="186" spans="1:15">
      <c r="A186" s="576" t="s">
        <v>395</v>
      </c>
      <c r="B186" s="576" t="s">
        <v>2457</v>
      </c>
      <c r="C186" s="576" t="s">
        <v>2458</v>
      </c>
      <c r="D186" s="576" t="s">
        <v>253</v>
      </c>
      <c r="E186" s="576" t="s">
        <v>20</v>
      </c>
      <c r="F186" s="576" t="s">
        <v>22</v>
      </c>
      <c r="G186" s="576"/>
      <c r="H186" s="576" t="s">
        <v>25</v>
      </c>
      <c r="L186" s="17" t="s">
        <v>30</v>
      </c>
    </row>
    <row r="187" spans="1:15" s="247" customFormat="1">
      <c r="A187" s="247" t="s">
        <v>500</v>
      </c>
      <c r="B187" s="247" t="s">
        <v>2459</v>
      </c>
      <c r="C187" s="247" t="s">
        <v>2460</v>
      </c>
      <c r="D187" s="247" t="s">
        <v>253</v>
      </c>
      <c r="E187" s="247" t="s">
        <v>18</v>
      </c>
      <c r="F187" s="247" t="s">
        <v>22</v>
      </c>
      <c r="H187" s="247" t="s">
        <v>25</v>
      </c>
      <c r="I187" s="17"/>
      <c r="J187" s="22"/>
      <c r="K187" s="22"/>
      <c r="L187" s="247" t="s">
        <v>30</v>
      </c>
      <c r="M187" s="17"/>
      <c r="N187" s="17"/>
      <c r="O187" s="17"/>
    </row>
    <row r="188" spans="1:15" s="247" customFormat="1">
      <c r="A188" s="247" t="s">
        <v>500</v>
      </c>
      <c r="B188" s="247" t="s">
        <v>2461</v>
      </c>
      <c r="C188" s="247" t="s">
        <v>2462</v>
      </c>
      <c r="D188" s="247" t="s">
        <v>253</v>
      </c>
      <c r="E188" s="247" t="s">
        <v>18</v>
      </c>
      <c r="F188" s="247" t="s">
        <v>22</v>
      </c>
      <c r="H188" s="247" t="s">
        <v>25</v>
      </c>
      <c r="I188" s="17"/>
      <c r="J188" s="22"/>
      <c r="K188" s="22"/>
      <c r="L188" s="247" t="s">
        <v>30</v>
      </c>
      <c r="M188" s="17"/>
      <c r="N188" s="17"/>
      <c r="O188" s="17"/>
    </row>
    <row r="189" spans="1:15" s="247" customFormat="1">
      <c r="A189" s="247" t="s">
        <v>500</v>
      </c>
      <c r="B189" s="247" t="s">
        <v>2463</v>
      </c>
      <c r="C189" s="247" t="s">
        <v>2464</v>
      </c>
      <c r="D189" s="247" t="s">
        <v>253</v>
      </c>
      <c r="E189" s="247" t="s">
        <v>18</v>
      </c>
      <c r="F189" s="247" t="s">
        <v>22</v>
      </c>
      <c r="H189" s="247" t="s">
        <v>25</v>
      </c>
      <c r="I189" s="17"/>
      <c r="J189" s="22"/>
      <c r="K189" s="22"/>
      <c r="L189" s="247" t="s">
        <v>30</v>
      </c>
      <c r="M189" s="17"/>
      <c r="N189" s="17"/>
      <c r="O189" s="17"/>
    </row>
    <row r="190" spans="1:15" s="247" customFormat="1">
      <c r="A190" s="247" t="s">
        <v>500</v>
      </c>
      <c r="B190" s="247" t="s">
        <v>2465</v>
      </c>
      <c r="C190" s="247" t="s">
        <v>2466</v>
      </c>
      <c r="D190" s="247" t="s">
        <v>253</v>
      </c>
      <c r="E190" s="247" t="s">
        <v>18</v>
      </c>
      <c r="F190" s="247" t="s">
        <v>22</v>
      </c>
      <c r="H190" s="247" t="s">
        <v>25</v>
      </c>
      <c r="I190" s="17"/>
      <c r="J190" s="22"/>
      <c r="K190" s="22"/>
      <c r="L190" s="247" t="s">
        <v>30</v>
      </c>
      <c r="M190" s="17"/>
      <c r="N190" s="17"/>
      <c r="O190" s="17"/>
    </row>
    <row r="191" spans="1:15" s="247" customFormat="1">
      <c r="A191" s="247" t="s">
        <v>500</v>
      </c>
      <c r="B191" s="247" t="s">
        <v>2467</v>
      </c>
      <c r="C191" s="247" t="s">
        <v>2468</v>
      </c>
      <c r="D191" s="247" t="s">
        <v>253</v>
      </c>
      <c r="E191" s="247" t="s">
        <v>18</v>
      </c>
      <c r="F191" s="247" t="s">
        <v>22</v>
      </c>
      <c r="H191" s="247" t="s">
        <v>25</v>
      </c>
      <c r="I191" s="17"/>
      <c r="J191" s="22"/>
      <c r="K191" s="22"/>
      <c r="L191" s="247" t="s">
        <v>30</v>
      </c>
      <c r="M191" s="17"/>
      <c r="N191" s="17"/>
      <c r="O191" s="17"/>
    </row>
    <row r="192" spans="1:15" s="247" customFormat="1">
      <c r="A192" s="576" t="s">
        <v>395</v>
      </c>
      <c r="B192" s="576" t="s">
        <v>2469</v>
      </c>
      <c r="C192" s="576" t="s">
        <v>2470</v>
      </c>
      <c r="D192" s="576" t="s">
        <v>253</v>
      </c>
      <c r="E192" s="576" t="s">
        <v>20</v>
      </c>
      <c r="F192" s="576" t="s">
        <v>22</v>
      </c>
      <c r="G192" s="576"/>
      <c r="H192" s="576" t="s">
        <v>25</v>
      </c>
      <c r="I192" s="17"/>
      <c r="J192" s="22"/>
      <c r="K192" s="22"/>
      <c r="L192" s="247" t="s">
        <v>30</v>
      </c>
      <c r="M192" s="17"/>
      <c r="N192" s="17"/>
      <c r="O192" s="17"/>
    </row>
    <row r="193" spans="1:15" s="247" customFormat="1">
      <c r="A193" s="247" t="s">
        <v>500</v>
      </c>
      <c r="B193" s="247" t="s">
        <v>786</v>
      </c>
      <c r="C193" s="247" t="s">
        <v>2471</v>
      </c>
      <c r="D193" s="247" t="s">
        <v>253</v>
      </c>
      <c r="E193" s="247" t="s">
        <v>18</v>
      </c>
      <c r="F193" s="247" t="s">
        <v>22</v>
      </c>
      <c r="H193" s="247" t="s">
        <v>25</v>
      </c>
      <c r="I193" s="17"/>
      <c r="J193" s="22"/>
      <c r="K193" s="22"/>
      <c r="L193" s="247" t="s">
        <v>30</v>
      </c>
      <c r="M193" s="17"/>
      <c r="N193" s="17"/>
      <c r="O193" s="17"/>
    </row>
    <row r="194" spans="1:15">
      <c r="A194" s="247" t="s">
        <v>500</v>
      </c>
      <c r="B194" s="247" t="s">
        <v>2472</v>
      </c>
      <c r="C194" s="247" t="s">
        <v>2473</v>
      </c>
      <c r="D194" s="247" t="s">
        <v>253</v>
      </c>
      <c r="E194" s="247" t="s">
        <v>18</v>
      </c>
      <c r="F194" s="247" t="s">
        <v>22</v>
      </c>
      <c r="G194" s="247"/>
      <c r="H194" s="247" t="s">
        <v>25</v>
      </c>
      <c r="L194" s="247" t="s">
        <v>30</v>
      </c>
    </row>
    <row r="195" spans="1:15">
      <c r="A195" s="247" t="s">
        <v>500</v>
      </c>
      <c r="B195" s="247" t="s">
        <v>2474</v>
      </c>
      <c r="C195" s="247" t="s">
        <v>2475</v>
      </c>
      <c r="D195" s="247" t="s">
        <v>253</v>
      </c>
      <c r="E195" s="247" t="s">
        <v>18</v>
      </c>
      <c r="F195" s="247" t="s">
        <v>22</v>
      </c>
      <c r="G195" s="247"/>
      <c r="H195" s="247" t="s">
        <v>25</v>
      </c>
      <c r="L195" s="247" t="s">
        <v>30</v>
      </c>
    </row>
    <row r="196" spans="1:15">
      <c r="A196" s="247" t="s">
        <v>500</v>
      </c>
      <c r="B196" s="247" t="s">
        <v>2476</v>
      </c>
      <c r="C196" s="247" t="s">
        <v>2477</v>
      </c>
      <c r="D196" s="247" t="s">
        <v>253</v>
      </c>
      <c r="E196" s="247" t="s">
        <v>18</v>
      </c>
      <c r="F196" s="247" t="s">
        <v>22</v>
      </c>
      <c r="G196" s="247"/>
      <c r="H196" s="247" t="s">
        <v>25</v>
      </c>
      <c r="L196" s="247" t="s">
        <v>30</v>
      </c>
    </row>
    <row r="197" spans="1:15">
      <c r="A197" s="247" t="s">
        <v>500</v>
      </c>
      <c r="B197" s="247" t="s">
        <v>2478</v>
      </c>
      <c r="C197" s="247" t="s">
        <v>2479</v>
      </c>
      <c r="D197" s="247" t="s">
        <v>253</v>
      </c>
      <c r="E197" s="247" t="s">
        <v>18</v>
      </c>
      <c r="F197" s="247" t="s">
        <v>22</v>
      </c>
      <c r="G197" s="247"/>
      <c r="H197" s="247" t="s">
        <v>25</v>
      </c>
      <c r="L197" s="247" t="s">
        <v>30</v>
      </c>
    </row>
    <row r="198" spans="1:15">
      <c r="A198" s="247" t="s">
        <v>500</v>
      </c>
      <c r="B198" s="247" t="s">
        <v>2480</v>
      </c>
      <c r="C198" s="247" t="s">
        <v>2481</v>
      </c>
      <c r="D198" s="247" t="s">
        <v>253</v>
      </c>
      <c r="E198" s="247" t="s">
        <v>18</v>
      </c>
      <c r="F198" s="247" t="s">
        <v>22</v>
      </c>
      <c r="G198" s="247"/>
      <c r="H198" s="247" t="s">
        <v>25</v>
      </c>
      <c r="L198" s="247" t="s">
        <v>30</v>
      </c>
    </row>
    <row r="199" spans="1:15">
      <c r="A199" s="247" t="s">
        <v>500</v>
      </c>
      <c r="B199" s="247" t="s">
        <v>2482</v>
      </c>
      <c r="C199" s="247" t="s">
        <v>2483</v>
      </c>
      <c r="D199" s="247" t="s">
        <v>253</v>
      </c>
      <c r="E199" s="247" t="s">
        <v>18</v>
      </c>
      <c r="F199" s="247" t="s">
        <v>22</v>
      </c>
      <c r="G199" s="247"/>
      <c r="H199" s="247" t="s">
        <v>25</v>
      </c>
      <c r="L199" s="247" t="s">
        <v>30</v>
      </c>
    </row>
    <row r="200" spans="1:15">
      <c r="A200" s="247" t="s">
        <v>500</v>
      </c>
      <c r="B200" s="247" t="s">
        <v>2484</v>
      </c>
      <c r="C200" s="247" t="s">
        <v>2485</v>
      </c>
      <c r="D200" s="247" t="s">
        <v>253</v>
      </c>
      <c r="E200" s="247" t="s">
        <v>18</v>
      </c>
      <c r="F200" s="247" t="s">
        <v>22</v>
      </c>
      <c r="G200" s="247"/>
      <c r="H200" s="247" t="s">
        <v>25</v>
      </c>
      <c r="L200" s="247" t="s">
        <v>30</v>
      </c>
    </row>
    <row r="201" spans="1:15">
      <c r="A201" s="576" t="s">
        <v>395</v>
      </c>
      <c r="B201" s="576" t="s">
        <v>2486</v>
      </c>
      <c r="C201" s="576" t="s">
        <v>2473</v>
      </c>
      <c r="D201" s="576" t="s">
        <v>253</v>
      </c>
      <c r="E201" s="576" t="s">
        <v>20</v>
      </c>
      <c r="F201" s="576" t="s">
        <v>22</v>
      </c>
      <c r="G201" s="576"/>
      <c r="H201" s="576" t="s">
        <v>25</v>
      </c>
      <c r="L201" s="247" t="s">
        <v>30</v>
      </c>
    </row>
    <row r="202" spans="1:15">
      <c r="A202" s="576" t="s">
        <v>395</v>
      </c>
      <c r="B202" s="576" t="s">
        <v>800</v>
      </c>
      <c r="C202" s="576" t="s">
        <v>1338</v>
      </c>
      <c r="D202" s="576" t="s">
        <v>253</v>
      </c>
      <c r="E202" s="576" t="s">
        <v>2194</v>
      </c>
      <c r="F202" s="576" t="s">
        <v>22</v>
      </c>
      <c r="G202" s="576"/>
      <c r="H202" s="576" t="s">
        <v>25</v>
      </c>
      <c r="L202" s="247" t="s">
        <v>30</v>
      </c>
    </row>
    <row r="203" spans="1:15">
      <c r="A203" s="573" t="s">
        <v>395</v>
      </c>
      <c r="B203" s="573" t="s">
        <v>2487</v>
      </c>
      <c r="C203" s="573" t="s">
        <v>2488</v>
      </c>
      <c r="D203" s="573"/>
      <c r="E203" s="573" t="s">
        <v>2217</v>
      </c>
      <c r="F203" s="573" t="s">
        <v>22</v>
      </c>
      <c r="G203" s="573"/>
      <c r="H203" s="573" t="s">
        <v>25</v>
      </c>
      <c r="L203" s="573" t="s">
        <v>30</v>
      </c>
    </row>
    <row r="204" spans="1:15">
      <c r="A204" s="573" t="s">
        <v>395</v>
      </c>
      <c r="B204" s="573" t="s">
        <v>2489</v>
      </c>
      <c r="C204" s="573" t="s">
        <v>2490</v>
      </c>
      <c r="D204" s="573"/>
      <c r="E204" s="573" t="s">
        <v>2217</v>
      </c>
      <c r="F204" s="573" t="s">
        <v>22</v>
      </c>
      <c r="G204" s="573"/>
      <c r="H204" s="573" t="s">
        <v>25</v>
      </c>
      <c r="L204" s="573" t="s">
        <v>30</v>
      </c>
    </row>
    <row r="205" spans="1:15">
      <c r="A205" s="573" t="s">
        <v>395</v>
      </c>
      <c r="B205" s="573" t="s">
        <v>2491</v>
      </c>
      <c r="C205" s="573" t="s">
        <v>2492</v>
      </c>
      <c r="D205" s="573"/>
      <c r="E205" s="573" t="s">
        <v>2217</v>
      </c>
      <c r="F205" s="573" t="s">
        <v>22</v>
      </c>
      <c r="G205" s="573"/>
      <c r="H205" s="573" t="s">
        <v>25</v>
      </c>
      <c r="L205" s="573" t="s">
        <v>30</v>
      </c>
    </row>
    <row r="206" spans="1:15">
      <c r="A206" s="573" t="s">
        <v>395</v>
      </c>
      <c r="B206" s="573" t="s">
        <v>2493</v>
      </c>
      <c r="C206" s="573" t="s">
        <v>2494</v>
      </c>
      <c r="D206" s="573"/>
      <c r="E206" s="573" t="s">
        <v>2217</v>
      </c>
      <c r="F206" s="573" t="s">
        <v>22</v>
      </c>
      <c r="G206" s="573"/>
      <c r="H206" s="573" t="s">
        <v>25</v>
      </c>
      <c r="L206" s="573" t="s">
        <v>30</v>
      </c>
    </row>
    <row r="207" spans="1:15">
      <c r="A207" s="573" t="s">
        <v>395</v>
      </c>
      <c r="B207" s="573" t="s">
        <v>2495</v>
      </c>
      <c r="C207" s="573" t="s">
        <v>2496</v>
      </c>
      <c r="D207" s="573"/>
      <c r="E207" s="573" t="s">
        <v>2217</v>
      </c>
      <c r="F207" s="573" t="s">
        <v>22</v>
      </c>
      <c r="G207" s="573"/>
      <c r="H207" s="573" t="s">
        <v>25</v>
      </c>
      <c r="L207" s="573" t="s">
        <v>30</v>
      </c>
    </row>
    <row r="208" spans="1:15" ht="30">
      <c r="A208" s="573" t="s">
        <v>395</v>
      </c>
      <c r="B208" s="573" t="s">
        <v>2497</v>
      </c>
      <c r="C208" s="575" t="s">
        <v>2498</v>
      </c>
      <c r="D208" s="573"/>
      <c r="E208" s="573" t="s">
        <v>2217</v>
      </c>
      <c r="F208" s="573" t="s">
        <v>22</v>
      </c>
      <c r="G208" s="573"/>
      <c r="H208" s="573" t="s">
        <v>25</v>
      </c>
      <c r="L208" s="573" t="s">
        <v>30</v>
      </c>
    </row>
    <row r="209" spans="1:15" ht="30">
      <c r="A209" s="573" t="s">
        <v>395</v>
      </c>
      <c r="B209" s="573" t="s">
        <v>2499</v>
      </c>
      <c r="C209" s="575" t="s">
        <v>2500</v>
      </c>
      <c r="D209" s="573"/>
      <c r="E209" s="573" t="s">
        <v>2501</v>
      </c>
      <c r="F209" s="573" t="s">
        <v>22</v>
      </c>
      <c r="G209" s="573"/>
      <c r="H209" s="573" t="s">
        <v>25</v>
      </c>
      <c r="L209" s="573" t="s">
        <v>30</v>
      </c>
    </row>
    <row r="210" spans="1:15" ht="60">
      <c r="A210" s="573" t="s">
        <v>395</v>
      </c>
      <c r="B210" s="573" t="s">
        <v>2502</v>
      </c>
      <c r="C210" s="575" t="s">
        <v>2503</v>
      </c>
      <c r="D210" s="573"/>
      <c r="E210" s="573" t="s">
        <v>2501</v>
      </c>
      <c r="F210" s="573" t="s">
        <v>22</v>
      </c>
      <c r="G210" s="573"/>
      <c r="H210" s="573" t="s">
        <v>25</v>
      </c>
      <c r="L210" s="573" t="s">
        <v>30</v>
      </c>
    </row>
    <row r="211" spans="1:15">
      <c r="A211" s="584" t="s">
        <v>395</v>
      </c>
      <c r="B211" s="584" t="s">
        <v>2504</v>
      </c>
      <c r="C211" s="584" t="s">
        <v>2505</v>
      </c>
      <c r="D211" s="584"/>
      <c r="E211" s="584" t="s">
        <v>2194</v>
      </c>
      <c r="F211" s="584" t="s">
        <v>22</v>
      </c>
      <c r="G211" s="584"/>
      <c r="H211" s="584" t="s">
        <v>25</v>
      </c>
      <c r="I211" s="584"/>
      <c r="J211" s="585"/>
      <c r="K211" s="585"/>
      <c r="L211" s="584" t="s">
        <v>30</v>
      </c>
      <c r="M211" s="584"/>
      <c r="N211" s="584"/>
      <c r="O211" s="584"/>
    </row>
    <row r="212" spans="1:15">
      <c r="A212" s="584" t="s">
        <v>395</v>
      </c>
      <c r="B212" s="584" t="s">
        <v>2506</v>
      </c>
      <c r="C212" s="584" t="s">
        <v>2507</v>
      </c>
      <c r="D212" s="584"/>
      <c r="E212" s="584" t="s">
        <v>2194</v>
      </c>
      <c r="F212" s="584" t="s">
        <v>22</v>
      </c>
      <c r="G212" s="584"/>
      <c r="H212" s="584" t="s">
        <v>25</v>
      </c>
      <c r="I212" s="584"/>
      <c r="J212" s="585"/>
      <c r="K212" s="585"/>
      <c r="L212" s="584" t="s">
        <v>30</v>
      </c>
      <c r="M212" s="584"/>
      <c r="N212" s="584"/>
      <c r="O212" s="584"/>
    </row>
    <row r="213" spans="1:15">
      <c r="A213" s="584" t="s">
        <v>395</v>
      </c>
      <c r="B213" s="584" t="s">
        <v>2508</v>
      </c>
      <c r="C213" s="584" t="s">
        <v>2509</v>
      </c>
      <c r="D213" s="584"/>
      <c r="E213" s="584" t="s">
        <v>2194</v>
      </c>
      <c r="F213" s="584" t="s">
        <v>22</v>
      </c>
      <c r="G213" s="584"/>
      <c r="H213" s="584" t="s">
        <v>25</v>
      </c>
      <c r="I213" s="584"/>
      <c r="J213" s="585"/>
      <c r="K213" s="585"/>
      <c r="L213" s="584" t="s">
        <v>30</v>
      </c>
      <c r="M213" s="584"/>
      <c r="N213" s="584"/>
      <c r="O213" s="584"/>
    </row>
    <row r="214" spans="1:15">
      <c r="A214" s="584" t="s">
        <v>395</v>
      </c>
      <c r="B214" s="584" t="s">
        <v>2510</v>
      </c>
      <c r="C214" s="584" t="s">
        <v>2511</v>
      </c>
      <c r="D214" s="584"/>
      <c r="E214" s="584" t="s">
        <v>2194</v>
      </c>
      <c r="F214" s="584" t="s">
        <v>22</v>
      </c>
      <c r="G214" s="584"/>
      <c r="H214" s="584" t="s">
        <v>25</v>
      </c>
      <c r="I214" s="584"/>
      <c r="J214" s="585"/>
      <c r="K214" s="585"/>
      <c r="L214" s="584" t="s">
        <v>30</v>
      </c>
      <c r="M214" s="584"/>
      <c r="N214" s="584"/>
      <c r="O214" s="584"/>
    </row>
    <row r="215" spans="1:15">
      <c r="A215" s="584" t="s">
        <v>395</v>
      </c>
      <c r="B215" s="584" t="s">
        <v>2512</v>
      </c>
      <c r="C215" s="584" t="s">
        <v>2513</v>
      </c>
      <c r="D215" s="584"/>
      <c r="E215" s="584" t="s">
        <v>2194</v>
      </c>
      <c r="F215" s="584" t="s">
        <v>22</v>
      </c>
      <c r="G215" s="584"/>
      <c r="H215" s="584" t="s">
        <v>25</v>
      </c>
      <c r="I215" s="584"/>
      <c r="J215" s="585"/>
      <c r="K215" s="585"/>
      <c r="L215" s="584" t="s">
        <v>30</v>
      </c>
      <c r="M215" s="584"/>
      <c r="N215" s="584"/>
      <c r="O215" s="584"/>
    </row>
    <row r="216" spans="1:15">
      <c r="A216" s="584" t="s">
        <v>395</v>
      </c>
      <c r="B216" s="584" t="s">
        <v>2514</v>
      </c>
      <c r="C216" s="584" t="s">
        <v>2515</v>
      </c>
      <c r="D216" s="584"/>
      <c r="E216" s="584" t="s">
        <v>2217</v>
      </c>
      <c r="F216" s="584" t="s">
        <v>22</v>
      </c>
      <c r="G216" s="584"/>
      <c r="H216" s="584" t="s">
        <v>25</v>
      </c>
      <c r="I216" s="584"/>
      <c r="J216" s="585"/>
      <c r="K216" s="585"/>
      <c r="L216" s="584" t="s">
        <v>30</v>
      </c>
      <c r="M216" s="584"/>
      <c r="N216" s="584"/>
      <c r="O216" s="584"/>
    </row>
    <row r="217" spans="1:15">
      <c r="A217" s="584" t="s">
        <v>395</v>
      </c>
      <c r="B217" s="584" t="s">
        <v>2516</v>
      </c>
      <c r="C217" s="584" t="s">
        <v>2517</v>
      </c>
      <c r="D217" s="584"/>
      <c r="E217" s="584" t="s">
        <v>2194</v>
      </c>
      <c r="F217" s="584" t="s">
        <v>22</v>
      </c>
      <c r="G217" s="584"/>
      <c r="H217" s="584" t="s">
        <v>25</v>
      </c>
      <c r="I217" s="584"/>
      <c r="J217" s="585"/>
      <c r="K217" s="585"/>
      <c r="L217" s="584" t="s">
        <v>30</v>
      </c>
      <c r="M217" s="584"/>
      <c r="N217" s="584"/>
      <c r="O217" s="584"/>
    </row>
    <row r="218" spans="1:15">
      <c r="A218" s="584" t="s">
        <v>395</v>
      </c>
      <c r="B218" s="584" t="s">
        <v>2518</v>
      </c>
      <c r="C218" s="584" t="s">
        <v>2519</v>
      </c>
      <c r="D218" s="584"/>
      <c r="E218" s="584" t="s">
        <v>2194</v>
      </c>
      <c r="F218" s="584" t="s">
        <v>22</v>
      </c>
      <c r="G218" s="584"/>
      <c r="H218" s="584" t="s">
        <v>25</v>
      </c>
      <c r="I218" s="584"/>
      <c r="J218" s="585"/>
      <c r="K218" s="585"/>
      <c r="L218" s="584" t="s">
        <v>30</v>
      </c>
      <c r="M218" s="584"/>
      <c r="N218" s="584"/>
      <c r="O218" s="584"/>
    </row>
    <row r="219" spans="1:15">
      <c r="A219" s="584" t="s">
        <v>395</v>
      </c>
      <c r="B219" s="584" t="s">
        <v>2520</v>
      </c>
      <c r="C219" s="584" t="s">
        <v>2521</v>
      </c>
      <c r="D219" s="584"/>
      <c r="E219" s="584" t="s">
        <v>2194</v>
      </c>
      <c r="F219" s="584" t="s">
        <v>22</v>
      </c>
      <c r="G219" s="584"/>
      <c r="H219" s="584" t="s">
        <v>25</v>
      </c>
      <c r="I219" s="584"/>
      <c r="J219" s="585"/>
      <c r="K219" s="585"/>
      <c r="L219" s="584" t="s">
        <v>30</v>
      </c>
      <c r="M219" s="584"/>
      <c r="N219" s="584"/>
      <c r="O219" s="584"/>
    </row>
    <row r="220" spans="1:15">
      <c r="A220" s="584" t="s">
        <v>395</v>
      </c>
      <c r="B220" s="584" t="s">
        <v>2522</v>
      </c>
      <c r="C220" s="584" t="s">
        <v>2523</v>
      </c>
      <c r="D220" s="584"/>
      <c r="E220" s="584" t="s">
        <v>2194</v>
      </c>
      <c r="F220" s="584" t="s">
        <v>22</v>
      </c>
      <c r="G220" s="584"/>
      <c r="H220" s="584" t="s">
        <v>25</v>
      </c>
      <c r="I220" s="584"/>
      <c r="J220" s="585"/>
      <c r="K220" s="585"/>
      <c r="L220" s="584" t="s">
        <v>30</v>
      </c>
      <c r="M220" s="584"/>
      <c r="N220" s="584"/>
      <c r="O220" s="584"/>
    </row>
    <row r="369" spans="1:12">
      <c r="A369" s="576" t="s">
        <v>395</v>
      </c>
      <c r="B369" s="582" t="s">
        <v>2524</v>
      </c>
      <c r="C369" s="576" t="s">
        <v>2525</v>
      </c>
      <c r="D369" s="576" t="s">
        <v>253</v>
      </c>
      <c r="E369" s="576" t="s">
        <v>20</v>
      </c>
      <c r="F369" s="576" t="s">
        <v>22</v>
      </c>
      <c r="G369" s="576"/>
      <c r="H369" s="576" t="s">
        <v>25</v>
      </c>
      <c r="L369" s="247" t="s">
        <v>30</v>
      </c>
    </row>
  </sheetData>
  <sheetProtection insertRows="0" deleteRows="0"/>
  <mergeCells count="17">
    <mergeCell ref="B1:D1"/>
    <mergeCell ref="C5:D5"/>
    <mergeCell ref="C6:D6"/>
    <mergeCell ref="C7:D7"/>
    <mergeCell ref="C8:D8"/>
    <mergeCell ref="C14:D14"/>
    <mergeCell ref="B3:D3"/>
    <mergeCell ref="C4:D4"/>
    <mergeCell ref="C17:D17"/>
    <mergeCell ref="B18:D18"/>
    <mergeCell ref="C15:D15"/>
    <mergeCell ref="C16:D16"/>
    <mergeCell ref="C9:D9"/>
    <mergeCell ref="C10:D10"/>
    <mergeCell ref="C11:D11"/>
    <mergeCell ref="C12:D12"/>
    <mergeCell ref="C13:D13"/>
  </mergeCells>
  <dataValidations count="7">
    <dataValidation type="list" allowBlank="1" showInputMessage="1" showErrorMessage="1" sqref="E91:E113 E22:E89" xr:uid="{00000000-0002-0000-0A00-000000000000}">
      <formula1>TypeCanal</formula1>
    </dataValidation>
    <dataValidation type="list" allowBlank="1" showInputMessage="1" showErrorMessage="1" sqref="G68:G71 G22:G61" xr:uid="{00000000-0002-0000-0A00-000001000000}">
      <formula1>OFFSET(Plannings,0,0,COUNTA(Plannings))</formula1>
    </dataValidation>
    <dataValidation type="list" allowBlank="1" showInputMessage="1" showErrorMessage="1" sqref="N1:S1 F1:I1" xr:uid="{00000000-0002-0000-0A00-000002000000}">
      <formula1>OFFSET(Compétences,0,0,COUNTA(Compétences))</formula1>
    </dataValidation>
    <dataValidation type="list" allowBlank="1" showInputMessage="1" showErrorMessage="1" sqref="D22:D110" xr:uid="{00000000-0002-0000-0A00-000003000000}">
      <formula1>OFFSET(Domaine,0,0,COUNTA(Domaine))</formula1>
    </dataValidation>
    <dataValidation type="list" allowBlank="1" showInputMessage="1" showErrorMessage="1" sqref="F22:F138" xr:uid="{00000000-0002-0000-0A00-000004000000}">
      <formula1>TypePlanning</formula1>
    </dataValidation>
    <dataValidation type="list" allowBlank="1" showInputMessage="1" showErrorMessage="1" sqref="H21:H369" xr:uid="{00000000-0002-0000-0A00-000005000000}">
      <formula1>TypeFile</formula1>
    </dataValidation>
    <dataValidation type="list" allowBlank="1" showInputMessage="1" showErrorMessage="1" sqref="L21:L369" xr:uid="{00000000-0002-0000-0A00-000006000000}">
      <formula1>TypeTransfert</formula1>
    </dataValidation>
  </dataValidations>
  <pageMargins left="0.7" right="0.7" top="0.75" bottom="0.75" header="0.3" footer="0.3"/>
  <pageSetup paperSize="9" orientation="portrait"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A00-000007000000}">
          <x14:formula1>
            <xm:f>DATA!$A$25:$A$29</xm:f>
          </x14:formula1>
          <xm:sqref>E21</xm:sqref>
        </x14:dataValidation>
        <x14:dataValidation type="list" allowBlank="1" showInputMessage="1" showErrorMessage="1" xr:uid="{00000000-0002-0000-0A00-000008000000}">
          <x14:formula1>
            <xm:f>DATA!$A$31:$A$33</xm:f>
          </x14:formula1>
          <xm:sqref>F21</xm:sqref>
        </x14:dataValidation>
        <x14:dataValidation type="list" allowBlank="1" showInputMessage="1" showErrorMessage="1" xr:uid="{00000000-0002-0000-0A00-000009000000}">
          <x14:formula1>
            <xm:f>OFFSET('7-Plannings'!$B$8:$B$31,0,0,COUNTA('7-Plannings'!$B$8:$B$31))</xm:f>
          </x14:formula1>
          <xm:sqref>G21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0"/>
  <dimension ref="A1:L3566"/>
  <sheetViews>
    <sheetView topLeftCell="A674" zoomScale="85" zoomScaleNormal="85" workbookViewId="0">
      <selection activeCell="C718" sqref="C718:G718"/>
    </sheetView>
  </sheetViews>
  <sheetFormatPr baseColWidth="10" defaultColWidth="11.42578125" defaultRowHeight="15" outlineLevelRow="1"/>
  <cols>
    <col min="1" max="1" width="3.7109375" style="17" customWidth="1"/>
    <col min="2" max="2" width="30.7109375" style="17" customWidth="1"/>
    <col min="3" max="5" width="20.7109375" style="17" customWidth="1"/>
    <col min="6" max="7" width="20.7109375" style="22" customWidth="1"/>
    <col min="8" max="16384" width="11.42578125" style="17"/>
  </cols>
  <sheetData>
    <row r="1" spans="2:6" ht="50.1" customHeight="1">
      <c r="B1" s="705" t="s">
        <v>2169</v>
      </c>
      <c r="C1" s="705"/>
      <c r="D1" s="705"/>
      <c r="E1" s="705"/>
      <c r="F1" s="13"/>
    </row>
    <row r="3" spans="2:6">
      <c r="B3" s="706" t="s">
        <v>423</v>
      </c>
      <c r="C3" s="707"/>
      <c r="D3" s="708"/>
    </row>
    <row r="4" spans="2:6" ht="45" customHeight="1">
      <c r="B4" s="757" t="s">
        <v>2526</v>
      </c>
      <c r="C4" s="758"/>
      <c r="D4" s="759"/>
    </row>
    <row r="5" spans="2:6" ht="15" customHeight="1">
      <c r="B5" s="169"/>
      <c r="C5" s="169"/>
      <c r="D5" s="169"/>
    </row>
    <row r="6" spans="2:6" ht="30" customHeight="1">
      <c r="B6" s="6" t="s">
        <v>2527</v>
      </c>
      <c r="C6" s="32"/>
      <c r="D6" s="32"/>
    </row>
    <row r="7" spans="2:6" ht="15" customHeight="1" outlineLevel="1">
      <c r="B7" s="482" t="s">
        <v>17</v>
      </c>
      <c r="C7" s="169"/>
      <c r="D7" s="169"/>
    </row>
    <row r="8" spans="2:6" ht="15" customHeight="1" outlineLevel="1">
      <c r="B8" s="482" t="s">
        <v>1707</v>
      </c>
      <c r="C8" s="169"/>
      <c r="D8" s="169"/>
    </row>
    <row r="9" spans="2:6" ht="15" customHeight="1" outlineLevel="1">
      <c r="B9" s="482" t="s">
        <v>2528</v>
      </c>
      <c r="C9" s="169"/>
      <c r="D9" s="169"/>
    </row>
    <row r="10" spans="2:6" ht="15" customHeight="1" outlineLevel="1">
      <c r="B10" s="482" t="s">
        <v>2529</v>
      </c>
      <c r="C10" s="169"/>
      <c r="D10" s="169"/>
    </row>
    <row r="11" spans="2:6" ht="15" customHeight="1" outlineLevel="1">
      <c r="B11" s="482" t="s">
        <v>2530</v>
      </c>
      <c r="C11" s="169"/>
      <c r="D11" s="169"/>
    </row>
    <row r="12" spans="2:6" ht="15" customHeight="1" outlineLevel="1">
      <c r="B12" s="482" t="s">
        <v>2531</v>
      </c>
      <c r="C12" s="169"/>
      <c r="D12" s="169"/>
    </row>
    <row r="13" spans="2:6" ht="15" customHeight="1" outlineLevel="1">
      <c r="B13" s="482" t="s">
        <v>2532</v>
      </c>
      <c r="C13" s="169"/>
      <c r="D13" s="169"/>
    </row>
    <row r="14" spans="2:6" ht="15" customHeight="1" outlineLevel="1">
      <c r="B14" s="482" t="s">
        <v>2533</v>
      </c>
      <c r="C14" s="169"/>
      <c r="D14" s="169"/>
    </row>
    <row r="15" spans="2:6" ht="15" customHeight="1" outlineLevel="1">
      <c r="B15" s="482" t="s">
        <v>2534</v>
      </c>
      <c r="C15" s="169"/>
      <c r="D15" s="169"/>
    </row>
    <row r="16" spans="2:6" ht="15" customHeight="1" outlineLevel="1">
      <c r="B16" s="482" t="s">
        <v>2535</v>
      </c>
      <c r="C16" s="169"/>
      <c r="D16" s="169"/>
    </row>
    <row r="17" spans="2:4" ht="15" customHeight="1" outlineLevel="1">
      <c r="B17" s="482" t="s">
        <v>2536</v>
      </c>
      <c r="C17" s="169"/>
      <c r="D17" s="169"/>
    </row>
    <row r="18" spans="2:4" ht="15" customHeight="1" outlineLevel="1">
      <c r="B18" s="482" t="s">
        <v>2537</v>
      </c>
      <c r="C18" s="169"/>
      <c r="D18" s="169"/>
    </row>
    <row r="19" spans="2:4" ht="15" customHeight="1" outlineLevel="1">
      <c r="B19" s="482" t="s">
        <v>2538</v>
      </c>
      <c r="C19" s="169"/>
      <c r="D19" s="169"/>
    </row>
    <row r="20" spans="2:4" ht="15" customHeight="1" outlineLevel="1">
      <c r="B20" s="482" t="s">
        <v>2539</v>
      </c>
      <c r="C20" s="169"/>
      <c r="D20" s="169"/>
    </row>
    <row r="21" spans="2:4" ht="15" customHeight="1" outlineLevel="1">
      <c r="B21" s="482" t="s">
        <v>2540</v>
      </c>
      <c r="C21" s="169"/>
      <c r="D21" s="169"/>
    </row>
    <row r="22" spans="2:4" ht="15" customHeight="1" outlineLevel="1">
      <c r="B22" s="482" t="s">
        <v>2541</v>
      </c>
      <c r="C22" s="221" t="s">
        <v>2542</v>
      </c>
      <c r="D22" s="169"/>
    </row>
    <row r="23" spans="2:4" ht="15" customHeight="1" outlineLevel="1">
      <c r="B23" s="482" t="s">
        <v>2543</v>
      </c>
      <c r="C23" s="221"/>
      <c r="D23" s="169"/>
    </row>
    <row r="24" spans="2:4" ht="15" customHeight="1" outlineLevel="1">
      <c r="B24" s="484" t="s">
        <v>2544</v>
      </c>
      <c r="C24" s="169"/>
      <c r="D24" s="169"/>
    </row>
    <row r="25" spans="2:4" ht="15" customHeight="1" outlineLevel="1">
      <c r="B25" s="484" t="s">
        <v>2545</v>
      </c>
      <c r="C25" s="169"/>
      <c r="D25" s="169"/>
    </row>
    <row r="26" spans="2:4" ht="15" customHeight="1" outlineLevel="1">
      <c r="B26" s="484" t="s">
        <v>2546</v>
      </c>
      <c r="C26" s="169"/>
      <c r="D26" s="169"/>
    </row>
    <row r="27" spans="2:4" ht="15" customHeight="1" outlineLevel="1">
      <c r="B27" s="484" t="s">
        <v>2547</v>
      </c>
      <c r="C27" s="169"/>
      <c r="D27" s="169"/>
    </row>
    <row r="28" spans="2:4" ht="15" customHeight="1" outlineLevel="1">
      <c r="B28" s="484" t="s">
        <v>2548</v>
      </c>
      <c r="C28" s="169"/>
      <c r="D28" s="169"/>
    </row>
    <row r="29" spans="2:4" ht="15" customHeight="1" outlineLevel="1">
      <c r="B29" s="484" t="s">
        <v>2549</v>
      </c>
      <c r="C29" s="169"/>
      <c r="D29" s="169"/>
    </row>
    <row r="30" spans="2:4" ht="15" customHeight="1" outlineLevel="1">
      <c r="B30" s="484" t="s">
        <v>2550</v>
      </c>
      <c r="C30" s="169"/>
      <c r="D30" s="169"/>
    </row>
    <row r="31" spans="2:4" ht="15" customHeight="1" outlineLevel="1">
      <c r="B31" s="483" t="s">
        <v>2551</v>
      </c>
      <c r="C31" s="169"/>
      <c r="D31" s="169"/>
    </row>
    <row r="32" spans="2:4" ht="15" customHeight="1" outlineLevel="1">
      <c r="B32" s="483" t="s">
        <v>2552</v>
      </c>
      <c r="C32" s="169"/>
      <c r="D32" s="169"/>
    </row>
    <row r="33" spans="2:4" ht="15" customHeight="1" outlineLevel="1">
      <c r="B33" s="483" t="s">
        <v>2553</v>
      </c>
      <c r="C33" s="169"/>
      <c r="D33" s="169"/>
    </row>
    <row r="34" spans="2:4" ht="27.6" customHeight="1" outlineLevel="1">
      <c r="B34" s="483" t="s">
        <v>2554</v>
      </c>
      <c r="C34" s="169"/>
      <c r="D34" s="169"/>
    </row>
    <row r="35" spans="2:4" ht="15" customHeight="1" outlineLevel="1">
      <c r="B35" s="483" t="s">
        <v>2555</v>
      </c>
      <c r="C35" s="169"/>
      <c r="D35" s="169"/>
    </row>
    <row r="36" spans="2:4" ht="15" customHeight="1" outlineLevel="1">
      <c r="B36" s="483" t="s">
        <v>2556</v>
      </c>
      <c r="C36" s="169"/>
      <c r="D36" s="169"/>
    </row>
    <row r="37" spans="2:4" ht="15" customHeight="1" outlineLevel="1">
      <c r="B37" s="483" t="s">
        <v>2557</v>
      </c>
      <c r="C37" s="169"/>
      <c r="D37" s="169"/>
    </row>
    <row r="38" spans="2:4" ht="15" customHeight="1" outlineLevel="1">
      <c r="B38" s="483" t="s">
        <v>2558</v>
      </c>
      <c r="C38" s="169"/>
      <c r="D38" s="169"/>
    </row>
    <row r="39" spans="2:4" ht="15" customHeight="1" outlineLevel="1">
      <c r="B39" s="485" t="s">
        <v>2559</v>
      </c>
      <c r="C39" s="169"/>
      <c r="D39" s="169"/>
    </row>
    <row r="40" spans="2:4" ht="15" customHeight="1" outlineLevel="1">
      <c r="B40" s="485" t="s">
        <v>2560</v>
      </c>
      <c r="C40" s="169"/>
      <c r="D40" s="169"/>
    </row>
    <row r="41" spans="2:4" ht="15" customHeight="1" outlineLevel="1">
      <c r="B41" s="485" t="s">
        <v>2561</v>
      </c>
      <c r="C41" s="169"/>
      <c r="D41" s="169"/>
    </row>
    <row r="42" spans="2:4" ht="15" customHeight="1" outlineLevel="1">
      <c r="B42" s="485" t="s">
        <v>2562</v>
      </c>
      <c r="C42" s="169"/>
      <c r="D42" s="169"/>
    </row>
    <row r="43" spans="2:4" ht="15" customHeight="1" outlineLevel="1">
      <c r="B43" s="485" t="s">
        <v>2563</v>
      </c>
      <c r="C43" s="169"/>
      <c r="D43" s="169"/>
    </row>
    <row r="44" spans="2:4" ht="15" customHeight="1" outlineLevel="1">
      <c r="B44" s="485" t="s">
        <v>2564</v>
      </c>
      <c r="C44" s="169"/>
      <c r="D44" s="169"/>
    </row>
    <row r="45" spans="2:4" ht="15" customHeight="1" outlineLevel="1">
      <c r="B45" s="485" t="s">
        <v>2565</v>
      </c>
      <c r="C45" s="169"/>
      <c r="D45" s="169"/>
    </row>
    <row r="46" spans="2:4" ht="15" customHeight="1" outlineLevel="1">
      <c r="B46" s="485" t="s">
        <v>2566</v>
      </c>
      <c r="C46" s="169"/>
      <c r="D46" s="169"/>
    </row>
    <row r="47" spans="2:4" ht="15" customHeight="1" outlineLevel="1">
      <c r="B47" s="485" t="s">
        <v>2567</v>
      </c>
      <c r="C47" s="169"/>
      <c r="D47" s="169"/>
    </row>
    <row r="48" spans="2:4" ht="15" customHeight="1" outlineLevel="1">
      <c r="B48" s="485" t="s">
        <v>2568</v>
      </c>
      <c r="C48" s="169"/>
      <c r="D48" s="169"/>
    </row>
    <row r="49" spans="2:4" ht="15" customHeight="1" outlineLevel="1">
      <c r="B49" s="485" t="s">
        <v>2569</v>
      </c>
      <c r="C49" s="169"/>
      <c r="D49" s="169"/>
    </row>
    <row r="50" spans="2:4" ht="15" customHeight="1" outlineLevel="1">
      <c r="B50" s="485" t="s">
        <v>2570</v>
      </c>
      <c r="C50" s="169"/>
      <c r="D50" s="169"/>
    </row>
    <row r="51" spans="2:4" ht="15" customHeight="1" outlineLevel="1">
      <c r="B51" s="485" t="s">
        <v>2571</v>
      </c>
      <c r="C51" s="169"/>
      <c r="D51" s="169"/>
    </row>
    <row r="52" spans="2:4" ht="15" customHeight="1" outlineLevel="1">
      <c r="B52" s="485" t="s">
        <v>2572</v>
      </c>
      <c r="C52" s="169"/>
      <c r="D52" s="169"/>
    </row>
    <row r="53" spans="2:4" ht="15" customHeight="1" outlineLevel="1">
      <c r="B53" s="485" t="s">
        <v>2573</v>
      </c>
      <c r="C53" s="169"/>
      <c r="D53" s="169"/>
    </row>
    <row r="54" spans="2:4" ht="15" customHeight="1" outlineLevel="1">
      <c r="B54" s="485" t="s">
        <v>2574</v>
      </c>
      <c r="C54" s="169"/>
      <c r="D54" s="169"/>
    </row>
    <row r="55" spans="2:4" ht="15" customHeight="1" outlineLevel="1">
      <c r="B55" s="485" t="s">
        <v>2575</v>
      </c>
      <c r="C55" s="169"/>
      <c r="D55" s="169"/>
    </row>
    <row r="56" spans="2:4" ht="15" customHeight="1" outlineLevel="1">
      <c r="B56" s="485" t="s">
        <v>2576</v>
      </c>
      <c r="C56" s="169"/>
      <c r="D56" s="169"/>
    </row>
    <row r="57" spans="2:4" ht="15" customHeight="1" outlineLevel="1">
      <c r="B57" s="485" t="s">
        <v>2577</v>
      </c>
      <c r="C57" s="169"/>
      <c r="D57" s="169"/>
    </row>
    <row r="58" spans="2:4" ht="15" customHeight="1" outlineLevel="1">
      <c r="B58" s="485" t="s">
        <v>2578</v>
      </c>
      <c r="C58" s="169"/>
      <c r="D58" s="169"/>
    </row>
    <row r="59" spans="2:4" ht="15" customHeight="1" outlineLevel="1">
      <c r="B59" s="485" t="s">
        <v>2579</v>
      </c>
      <c r="C59" s="169"/>
      <c r="D59" s="169"/>
    </row>
    <row r="60" spans="2:4" ht="15" customHeight="1" outlineLevel="1">
      <c r="B60" s="485" t="s">
        <v>2580</v>
      </c>
      <c r="C60" s="169"/>
      <c r="D60" s="169"/>
    </row>
    <row r="61" spans="2:4" ht="15" customHeight="1" outlineLevel="1">
      <c r="B61" s="485" t="s">
        <v>2581</v>
      </c>
      <c r="C61" s="169"/>
      <c r="D61" s="169"/>
    </row>
    <row r="62" spans="2:4" ht="15" customHeight="1" outlineLevel="1">
      <c r="B62" s="485" t="s">
        <v>2582</v>
      </c>
      <c r="C62" s="169"/>
      <c r="D62" s="169"/>
    </row>
    <row r="63" spans="2:4" ht="15" customHeight="1" outlineLevel="1">
      <c r="B63" s="485" t="s">
        <v>2583</v>
      </c>
      <c r="C63" s="169"/>
      <c r="D63" s="169"/>
    </row>
    <row r="64" spans="2:4" ht="15" customHeight="1" outlineLevel="1">
      <c r="B64" s="571" t="s">
        <v>2584</v>
      </c>
      <c r="C64" s="169"/>
      <c r="D64" s="169"/>
    </row>
    <row r="65" spans="2:4" ht="15" customHeight="1" outlineLevel="1">
      <c r="B65" s="485" t="s">
        <v>2585</v>
      </c>
      <c r="C65" s="169"/>
      <c r="D65" s="169"/>
    </row>
    <row r="66" spans="2:4" ht="15" customHeight="1" outlineLevel="1">
      <c r="B66" s="485" t="s">
        <v>2586</v>
      </c>
      <c r="C66" s="169"/>
      <c r="D66" s="169"/>
    </row>
    <row r="67" spans="2:4" ht="15" customHeight="1" outlineLevel="1">
      <c r="B67" s="485" t="s">
        <v>2587</v>
      </c>
      <c r="C67" s="169"/>
      <c r="D67" s="169"/>
    </row>
    <row r="68" spans="2:4" ht="15" customHeight="1" outlineLevel="1">
      <c r="B68" s="485" t="s">
        <v>2588</v>
      </c>
      <c r="C68" s="169"/>
      <c r="D68" s="169"/>
    </row>
    <row r="69" spans="2:4" ht="15" customHeight="1" outlineLevel="1">
      <c r="B69" s="485" t="s">
        <v>2589</v>
      </c>
      <c r="C69" s="169"/>
      <c r="D69" s="169"/>
    </row>
    <row r="70" spans="2:4" ht="15" customHeight="1" outlineLevel="1">
      <c r="B70" s="485" t="s">
        <v>2590</v>
      </c>
      <c r="C70" s="169"/>
      <c r="D70" s="169"/>
    </row>
    <row r="71" spans="2:4" ht="15" customHeight="1" outlineLevel="1">
      <c r="B71" s="485" t="s">
        <v>2591</v>
      </c>
      <c r="C71" s="169"/>
      <c r="D71" s="169"/>
    </row>
    <row r="72" spans="2:4" ht="15" customHeight="1" outlineLevel="1">
      <c r="B72" s="485" t="s">
        <v>2592</v>
      </c>
      <c r="C72" s="169"/>
      <c r="D72" s="169"/>
    </row>
    <row r="73" spans="2:4" ht="15" customHeight="1" outlineLevel="1">
      <c r="B73" s="485" t="s">
        <v>2593</v>
      </c>
      <c r="C73" s="169"/>
      <c r="D73" s="169"/>
    </row>
    <row r="74" spans="2:4" ht="15" customHeight="1" outlineLevel="1">
      <c r="B74" s="485" t="s">
        <v>2594</v>
      </c>
      <c r="C74" s="169"/>
      <c r="D74" s="169"/>
    </row>
    <row r="75" spans="2:4" ht="15" customHeight="1" outlineLevel="1">
      <c r="B75" s="485" t="s">
        <v>2595</v>
      </c>
      <c r="C75" s="169"/>
      <c r="D75" s="169"/>
    </row>
    <row r="76" spans="2:4" ht="15" customHeight="1" outlineLevel="1">
      <c r="B76" s="485" t="s">
        <v>2596</v>
      </c>
      <c r="C76" s="169"/>
      <c r="D76" s="169"/>
    </row>
    <row r="77" spans="2:4" ht="15" customHeight="1" outlineLevel="1">
      <c r="B77" s="485" t="s">
        <v>2597</v>
      </c>
      <c r="C77" s="169"/>
      <c r="D77" s="169"/>
    </row>
    <row r="78" spans="2:4" ht="15" customHeight="1" outlineLevel="1">
      <c r="B78" s="485" t="s">
        <v>2598</v>
      </c>
      <c r="C78" s="169"/>
      <c r="D78" s="169"/>
    </row>
    <row r="79" spans="2:4" ht="15" customHeight="1" outlineLevel="1">
      <c r="B79" s="485" t="s">
        <v>1029</v>
      </c>
      <c r="C79" s="169"/>
      <c r="D79" s="169"/>
    </row>
    <row r="80" spans="2:4" ht="15" customHeight="1" outlineLevel="1">
      <c r="B80" s="485" t="s">
        <v>2599</v>
      </c>
      <c r="C80" s="169"/>
      <c r="D80" s="169"/>
    </row>
    <row r="81" spans="2:4" ht="15" customHeight="1" outlineLevel="1">
      <c r="B81" s="485" t="s">
        <v>2600</v>
      </c>
      <c r="C81" s="169"/>
      <c r="D81" s="169"/>
    </row>
    <row r="82" spans="2:4" ht="15" customHeight="1" outlineLevel="1">
      <c r="B82" s="485" t="s">
        <v>2601</v>
      </c>
      <c r="C82" s="169"/>
      <c r="D82" s="169"/>
    </row>
    <row r="83" spans="2:4" ht="15" customHeight="1" outlineLevel="1">
      <c r="B83" s="485" t="s">
        <v>2602</v>
      </c>
      <c r="C83" s="169"/>
      <c r="D83" s="169"/>
    </row>
    <row r="84" spans="2:4" ht="15" customHeight="1" outlineLevel="1">
      <c r="B84" s="485" t="s">
        <v>2603</v>
      </c>
      <c r="C84" s="169"/>
      <c r="D84" s="169"/>
    </row>
    <row r="85" spans="2:4" ht="15" customHeight="1" outlineLevel="1">
      <c r="B85" s="485" t="s">
        <v>2604</v>
      </c>
      <c r="C85" s="169"/>
      <c r="D85" s="169"/>
    </row>
    <row r="86" spans="2:4" ht="15" customHeight="1" outlineLevel="1">
      <c r="B86" s="485" t="s">
        <v>2605</v>
      </c>
      <c r="C86" s="169"/>
      <c r="D86" s="169"/>
    </row>
    <row r="87" spans="2:4" ht="15" customHeight="1" outlineLevel="1">
      <c r="B87" s="571" t="s">
        <v>2606</v>
      </c>
      <c r="C87" s="169"/>
      <c r="D87" s="169"/>
    </row>
    <row r="88" spans="2:4" ht="15" customHeight="1" outlineLevel="1">
      <c r="B88" s="571" t="s">
        <v>2607</v>
      </c>
      <c r="C88" s="169"/>
      <c r="D88" s="169"/>
    </row>
    <row r="89" spans="2:4" ht="15" customHeight="1" outlineLevel="1">
      <c r="B89" s="571" t="s">
        <v>2608</v>
      </c>
      <c r="C89" s="169"/>
      <c r="D89" s="169"/>
    </row>
    <row r="90" spans="2:4" ht="15" customHeight="1" outlineLevel="1">
      <c r="B90" s="571" t="s">
        <v>2609</v>
      </c>
      <c r="C90" s="169"/>
      <c r="D90" s="169"/>
    </row>
    <row r="91" spans="2:4" ht="15" customHeight="1" outlineLevel="1">
      <c r="B91" s="571" t="s">
        <v>2610</v>
      </c>
      <c r="C91" s="169"/>
      <c r="D91" s="169"/>
    </row>
    <row r="92" spans="2:4" ht="15" customHeight="1" outlineLevel="1">
      <c r="B92" s="571" t="s">
        <v>2611</v>
      </c>
      <c r="C92" s="169"/>
      <c r="D92" s="169"/>
    </row>
    <row r="93" spans="2:4" ht="15" customHeight="1" outlineLevel="1">
      <c r="B93" s="485" t="s">
        <v>2612</v>
      </c>
      <c r="C93" s="169"/>
    </row>
    <row r="94" spans="2:4" ht="15" customHeight="1" outlineLevel="1">
      <c r="B94" s="485" t="s">
        <v>2613</v>
      </c>
      <c r="C94" s="169"/>
      <c r="D94" s="169"/>
    </row>
    <row r="95" spans="2:4" ht="15" customHeight="1" outlineLevel="1">
      <c r="B95" s="485" t="s">
        <v>2614</v>
      </c>
      <c r="C95" s="169"/>
      <c r="D95" s="169"/>
    </row>
    <row r="96" spans="2:4" ht="15" customHeight="1" outlineLevel="1">
      <c r="B96" s="485" t="s">
        <v>2615</v>
      </c>
      <c r="C96" s="169"/>
      <c r="D96" s="169"/>
    </row>
    <row r="97" spans="2:4" ht="15" customHeight="1" outlineLevel="1">
      <c r="B97" s="485" t="s">
        <v>2616</v>
      </c>
      <c r="C97" s="169"/>
      <c r="D97" s="169"/>
    </row>
    <row r="98" spans="2:4" ht="15" customHeight="1" outlineLevel="1">
      <c r="B98" s="541" t="s">
        <v>2617</v>
      </c>
      <c r="C98" s="169"/>
      <c r="D98" s="169"/>
    </row>
    <row r="99" spans="2:4" ht="15" customHeight="1" outlineLevel="1">
      <c r="B99" s="541" t="s">
        <v>2618</v>
      </c>
      <c r="C99" s="169"/>
      <c r="D99" s="169"/>
    </row>
    <row r="100" spans="2:4" ht="15" customHeight="1" outlineLevel="1">
      <c r="B100" s="541" t="s">
        <v>2619</v>
      </c>
      <c r="C100" s="169"/>
      <c r="D100" s="169"/>
    </row>
    <row r="101" spans="2:4" ht="15" customHeight="1" outlineLevel="1">
      <c r="B101" s="541" t="s">
        <v>2620</v>
      </c>
      <c r="C101" s="169"/>
      <c r="D101" s="169"/>
    </row>
    <row r="102" spans="2:4" ht="15" customHeight="1" outlineLevel="1">
      <c r="B102" s="541" t="s">
        <v>2621</v>
      </c>
      <c r="C102" s="169"/>
      <c r="D102" s="169"/>
    </row>
    <row r="103" spans="2:4" ht="15" customHeight="1" outlineLevel="1">
      <c r="B103" s="541" t="s">
        <v>801</v>
      </c>
      <c r="C103" s="169"/>
      <c r="D103" s="169"/>
    </row>
    <row r="104" spans="2:4" ht="15" customHeight="1" outlineLevel="1">
      <c r="B104" s="541" t="s">
        <v>2622</v>
      </c>
      <c r="C104" s="169"/>
      <c r="D104" s="169"/>
    </row>
    <row r="105" spans="2:4" ht="15" customHeight="1" outlineLevel="1">
      <c r="B105" s="541" t="s">
        <v>2623</v>
      </c>
      <c r="C105" s="169"/>
      <c r="D105" s="169"/>
    </row>
    <row r="106" spans="2:4" ht="15" customHeight="1" outlineLevel="1">
      <c r="B106" s="541" t="s">
        <v>2624</v>
      </c>
      <c r="C106" s="169"/>
      <c r="D106" s="169"/>
    </row>
    <row r="107" spans="2:4" ht="15" customHeight="1" outlineLevel="1">
      <c r="B107" s="541" t="s">
        <v>2625</v>
      </c>
      <c r="C107" s="169"/>
      <c r="D107" s="169"/>
    </row>
    <row r="108" spans="2:4" ht="15" customHeight="1" outlineLevel="1">
      <c r="B108" s="541" t="s">
        <v>2626</v>
      </c>
      <c r="C108" s="169"/>
      <c r="D108" s="169"/>
    </row>
    <row r="109" spans="2:4" ht="15" customHeight="1" outlineLevel="1">
      <c r="B109" s="555" t="s">
        <v>2627</v>
      </c>
      <c r="C109" s="169"/>
      <c r="D109" s="169"/>
    </row>
    <row r="110" spans="2:4" ht="15" customHeight="1" outlineLevel="1">
      <c r="B110" s="556" t="s">
        <v>2628</v>
      </c>
      <c r="C110" s="169"/>
      <c r="D110" s="169"/>
    </row>
    <row r="111" spans="2:4" ht="15" customHeight="1" outlineLevel="1">
      <c r="B111" s="556" t="s">
        <v>2629</v>
      </c>
      <c r="C111" s="169"/>
      <c r="D111" s="169"/>
    </row>
    <row r="112" spans="2:4" ht="15" customHeight="1" outlineLevel="1">
      <c r="B112" s="556" t="s">
        <v>2630</v>
      </c>
      <c r="C112" s="169"/>
      <c r="D112" s="169"/>
    </row>
    <row r="113" spans="2:4" ht="15" customHeight="1" outlineLevel="1">
      <c r="B113" s="556" t="s">
        <v>2631</v>
      </c>
      <c r="C113" s="169"/>
      <c r="D113" s="169"/>
    </row>
    <row r="114" spans="2:4" ht="15.75" customHeight="1" outlineLevel="1">
      <c r="B114" s="556" t="s">
        <v>2632</v>
      </c>
      <c r="C114" s="169"/>
      <c r="D114" s="169"/>
    </row>
    <row r="115" spans="2:4" ht="15" customHeight="1" outlineLevel="1">
      <c r="B115" s="556" t="s">
        <v>2633</v>
      </c>
      <c r="C115" s="169"/>
      <c r="D115" s="169"/>
    </row>
    <row r="116" spans="2:4" ht="15" customHeight="1" outlineLevel="1">
      <c r="B116" s="556" t="s">
        <v>2634</v>
      </c>
      <c r="C116" s="169"/>
      <c r="D116" s="169"/>
    </row>
    <row r="117" spans="2:4" ht="15" customHeight="1" outlineLevel="1">
      <c r="B117" s="556" t="s">
        <v>2635</v>
      </c>
      <c r="C117" s="169"/>
      <c r="D117" s="169"/>
    </row>
    <row r="118" spans="2:4" ht="15" customHeight="1" outlineLevel="1">
      <c r="B118" s="556" t="s">
        <v>2636</v>
      </c>
      <c r="C118" s="169"/>
      <c r="D118" s="169"/>
    </row>
    <row r="119" spans="2:4" ht="15" customHeight="1" outlineLevel="1">
      <c r="B119" s="556" t="s">
        <v>2637</v>
      </c>
      <c r="C119" s="169"/>
      <c r="D119" s="169"/>
    </row>
    <row r="120" spans="2:4" ht="15" customHeight="1" outlineLevel="1">
      <c r="B120" s="556" t="s">
        <v>2638</v>
      </c>
      <c r="C120" s="169"/>
      <c r="D120" s="169"/>
    </row>
    <row r="121" spans="2:4" ht="15" customHeight="1" outlineLevel="1">
      <c r="B121" s="556" t="s">
        <v>2639</v>
      </c>
      <c r="C121" s="169"/>
      <c r="D121" s="169"/>
    </row>
    <row r="122" spans="2:4" ht="15" customHeight="1" outlineLevel="1">
      <c r="B122" s="556" t="s">
        <v>2640</v>
      </c>
      <c r="C122" s="169"/>
      <c r="D122" s="169"/>
    </row>
    <row r="123" spans="2:4" ht="15" customHeight="1" outlineLevel="1">
      <c r="B123" s="556" t="s">
        <v>2641</v>
      </c>
      <c r="C123" s="169"/>
      <c r="D123" s="169"/>
    </row>
    <row r="124" spans="2:4" ht="15" customHeight="1" outlineLevel="1">
      <c r="B124" s="556" t="s">
        <v>2642</v>
      </c>
      <c r="C124" s="169"/>
      <c r="D124" s="169"/>
    </row>
    <row r="125" spans="2:4" ht="15" customHeight="1" outlineLevel="1">
      <c r="B125" s="556" t="s">
        <v>2643</v>
      </c>
      <c r="C125" s="169"/>
      <c r="D125" s="169"/>
    </row>
    <row r="126" spans="2:4" ht="15" customHeight="1" outlineLevel="1">
      <c r="B126" s="556" t="s">
        <v>2644</v>
      </c>
      <c r="C126" s="169"/>
      <c r="D126" s="169"/>
    </row>
    <row r="127" spans="2:4" ht="15" customHeight="1" outlineLevel="1">
      <c r="B127" s="556" t="s">
        <v>2645</v>
      </c>
      <c r="C127" s="169"/>
      <c r="D127" s="169"/>
    </row>
    <row r="128" spans="2:4" ht="15" customHeight="1" outlineLevel="1">
      <c r="B128" s="556" t="s">
        <v>2646</v>
      </c>
      <c r="C128" s="169"/>
      <c r="D128" s="169"/>
    </row>
    <row r="129" spans="1:4" ht="15" customHeight="1" outlineLevel="1">
      <c r="B129" s="556" t="s">
        <v>2647</v>
      </c>
      <c r="C129" s="169"/>
      <c r="D129" s="169"/>
    </row>
    <row r="130" spans="1:4" ht="15" customHeight="1" outlineLevel="1">
      <c r="B130" s="556" t="s">
        <v>2648</v>
      </c>
      <c r="C130" s="169"/>
      <c r="D130" s="169"/>
    </row>
    <row r="131" spans="1:4" ht="15" customHeight="1" outlineLevel="1">
      <c r="B131" s="482" t="s">
        <v>2649</v>
      </c>
      <c r="C131" s="169"/>
      <c r="D131" s="169"/>
    </row>
    <row r="132" spans="1:4" ht="15" customHeight="1" outlineLevel="1">
      <c r="A132" s="584" t="s">
        <v>395</v>
      </c>
      <c r="B132" s="588" t="s">
        <v>2650</v>
      </c>
      <c r="C132" s="169"/>
      <c r="D132" s="169"/>
    </row>
    <row r="133" spans="1:4" ht="15" customHeight="1" outlineLevel="1">
      <c r="A133" s="584" t="s">
        <v>395</v>
      </c>
      <c r="B133" s="588" t="s">
        <v>2651</v>
      </c>
      <c r="C133" s="169"/>
      <c r="D133" s="169"/>
    </row>
    <row r="134" spans="1:4" ht="15" customHeight="1" outlineLevel="1">
      <c r="A134" s="584" t="s">
        <v>395</v>
      </c>
      <c r="B134" s="588" t="s">
        <v>2652</v>
      </c>
      <c r="C134" s="169"/>
      <c r="D134" s="169"/>
    </row>
    <row r="135" spans="1:4" ht="15" customHeight="1" outlineLevel="1">
      <c r="A135" s="584" t="s">
        <v>395</v>
      </c>
      <c r="B135" s="588" t="s">
        <v>2653</v>
      </c>
      <c r="C135" s="169"/>
      <c r="D135" s="169"/>
    </row>
    <row r="136" spans="1:4" ht="15" customHeight="1" outlineLevel="1">
      <c r="A136" s="584" t="s">
        <v>395</v>
      </c>
      <c r="B136" s="588" t="s">
        <v>2654</v>
      </c>
      <c r="C136" s="169"/>
      <c r="D136" s="169"/>
    </row>
    <row r="137" spans="1:4" ht="15" customHeight="1" outlineLevel="1">
      <c r="A137" s="584" t="s">
        <v>395</v>
      </c>
      <c r="B137" s="588" t="s">
        <v>2655</v>
      </c>
      <c r="C137" s="169"/>
      <c r="D137" s="169"/>
    </row>
    <row r="138" spans="1:4" ht="15" customHeight="1" outlineLevel="1">
      <c r="A138" s="584" t="s">
        <v>395</v>
      </c>
      <c r="B138" s="588" t="s">
        <v>2656</v>
      </c>
      <c r="C138" s="169"/>
      <c r="D138" s="169"/>
    </row>
    <row r="139" spans="1:4" ht="15" customHeight="1" outlineLevel="1">
      <c r="A139" s="584" t="s">
        <v>395</v>
      </c>
      <c r="B139" s="588" t="s">
        <v>2657</v>
      </c>
      <c r="C139" s="169"/>
      <c r="D139" s="169"/>
    </row>
    <row r="140" spans="1:4" ht="15" customHeight="1" outlineLevel="1">
      <c r="A140" s="584" t="s">
        <v>395</v>
      </c>
      <c r="B140" s="588" t="s">
        <v>2658</v>
      </c>
      <c r="C140" s="169"/>
      <c r="D140" s="169"/>
    </row>
    <row r="141" spans="1:4" ht="15" customHeight="1" outlineLevel="1">
      <c r="A141" s="584" t="s">
        <v>395</v>
      </c>
      <c r="B141" s="588" t="s">
        <v>2659</v>
      </c>
      <c r="C141" s="169"/>
      <c r="D141" s="169"/>
    </row>
    <row r="142" spans="1:4" ht="15" customHeight="1" outlineLevel="1">
      <c r="A142" s="584" t="s">
        <v>395</v>
      </c>
      <c r="B142" s="588" t="s">
        <v>2660</v>
      </c>
      <c r="C142" s="169"/>
      <c r="D142" s="169"/>
    </row>
    <row r="143" spans="1:4" ht="15" customHeight="1" outlineLevel="1">
      <c r="A143" s="584" t="s">
        <v>395</v>
      </c>
      <c r="B143" s="588" t="s">
        <v>2661</v>
      </c>
      <c r="C143" s="169"/>
      <c r="D143" s="169"/>
    </row>
    <row r="144" spans="1:4" ht="15" customHeight="1" outlineLevel="1">
      <c r="A144" s="584" t="s">
        <v>395</v>
      </c>
      <c r="B144" s="588" t="s">
        <v>2662</v>
      </c>
      <c r="C144" s="169"/>
      <c r="D144" s="169"/>
    </row>
    <row r="145" spans="1:4" ht="15" customHeight="1" outlineLevel="1">
      <c r="A145" s="584" t="s">
        <v>395</v>
      </c>
      <c r="B145" s="588" t="s">
        <v>2663</v>
      </c>
      <c r="C145" s="169"/>
      <c r="D145" s="169"/>
    </row>
    <row r="146" spans="1:4" ht="15" customHeight="1" outlineLevel="1">
      <c r="A146" s="584" t="s">
        <v>395</v>
      </c>
      <c r="B146" s="588" t="s">
        <v>2664</v>
      </c>
      <c r="C146" s="169"/>
      <c r="D146" s="169"/>
    </row>
    <row r="147" spans="1:4" ht="15" customHeight="1" outlineLevel="1">
      <c r="A147" s="584" t="s">
        <v>395</v>
      </c>
      <c r="B147" s="588" t="s">
        <v>2665</v>
      </c>
      <c r="C147" s="169"/>
      <c r="D147" s="169"/>
    </row>
    <row r="148" spans="1:4" ht="15" customHeight="1" outlineLevel="1">
      <c r="A148" s="584" t="s">
        <v>395</v>
      </c>
      <c r="B148" s="588" t="s">
        <v>2666</v>
      </c>
      <c r="C148" s="169"/>
      <c r="D148" s="169"/>
    </row>
    <row r="149" spans="1:4" ht="15" customHeight="1" outlineLevel="1">
      <c r="A149" s="584" t="s">
        <v>395</v>
      </c>
      <c r="B149" s="588" t="s">
        <v>2667</v>
      </c>
      <c r="C149" s="169"/>
      <c r="D149" s="169"/>
    </row>
    <row r="150" spans="1:4" ht="15" customHeight="1" outlineLevel="1">
      <c r="A150" s="584" t="s">
        <v>395</v>
      </c>
      <c r="B150" s="588" t="s">
        <v>2668</v>
      </c>
      <c r="C150" s="169"/>
      <c r="D150" s="169"/>
    </row>
    <row r="151" spans="1:4" ht="15" customHeight="1" outlineLevel="1">
      <c r="A151" s="584" t="s">
        <v>395</v>
      </c>
      <c r="B151" s="588" t="s">
        <v>2669</v>
      </c>
      <c r="C151" s="169"/>
      <c r="D151" s="169"/>
    </row>
    <row r="152" spans="1:4" ht="15" customHeight="1" outlineLevel="1">
      <c r="A152" s="584" t="s">
        <v>395</v>
      </c>
      <c r="B152" s="588" t="s">
        <v>2670</v>
      </c>
      <c r="C152" s="169"/>
      <c r="D152" s="169"/>
    </row>
    <row r="153" spans="1:4" ht="15" customHeight="1" outlineLevel="1">
      <c r="A153" s="584" t="s">
        <v>395</v>
      </c>
      <c r="B153" s="588" t="s">
        <v>2671</v>
      </c>
      <c r="C153" s="169"/>
      <c r="D153" s="169"/>
    </row>
    <row r="154" spans="1:4" ht="15" customHeight="1" outlineLevel="1">
      <c r="A154" s="584" t="s">
        <v>395</v>
      </c>
      <c r="B154" s="588" t="s">
        <v>2672</v>
      </c>
      <c r="C154" s="169"/>
      <c r="D154" s="169"/>
    </row>
    <row r="155" spans="1:4" ht="15" customHeight="1" outlineLevel="1">
      <c r="A155" s="584" t="s">
        <v>395</v>
      </c>
      <c r="B155" s="588" t="s">
        <v>811</v>
      </c>
      <c r="C155" s="169"/>
      <c r="D155" s="169"/>
    </row>
    <row r="156" spans="1:4" ht="15" customHeight="1" outlineLevel="1">
      <c r="A156" s="584" t="s">
        <v>395</v>
      </c>
      <c r="B156" s="588" t="s">
        <v>818</v>
      </c>
      <c r="C156" s="653" t="s">
        <v>2673</v>
      </c>
      <c r="D156" s="169"/>
    </row>
    <row r="157" spans="1:4" ht="15" customHeight="1" outlineLevel="1">
      <c r="A157" s="584"/>
      <c r="B157" s="589"/>
      <c r="C157" s="169"/>
      <c r="D157" s="169"/>
    </row>
    <row r="158" spans="1:4" ht="15" customHeight="1" outlineLevel="1">
      <c r="A158" s="584"/>
      <c r="B158" s="589"/>
      <c r="C158" s="169"/>
      <c r="D158" s="169"/>
    </row>
    <row r="159" spans="1:4" ht="15" customHeight="1" outlineLevel="1">
      <c r="A159" s="584"/>
      <c r="B159" s="589"/>
      <c r="C159" s="169"/>
      <c r="D159" s="169"/>
    </row>
    <row r="160" spans="1:4" ht="15" customHeight="1" outlineLevel="1">
      <c r="A160" s="584"/>
      <c r="B160" s="589"/>
      <c r="C160" s="169"/>
      <c r="D160" s="169"/>
    </row>
    <row r="161" spans="1:7" ht="15" customHeight="1" outlineLevel="1">
      <c r="A161" s="584"/>
      <c r="B161" s="589"/>
      <c r="C161" s="169"/>
      <c r="D161" s="169"/>
    </row>
    <row r="162" spans="1:7" ht="15" customHeight="1" outlineLevel="1">
      <c r="A162" s="584"/>
      <c r="B162" s="589"/>
      <c r="C162" s="169"/>
      <c r="D162" s="169"/>
    </row>
    <row r="163" spans="1:7" ht="15" customHeight="1" outlineLevel="1">
      <c r="B163" s="556"/>
      <c r="C163" s="169"/>
      <c r="D163" s="169"/>
    </row>
    <row r="164" spans="1:7" ht="15" customHeight="1" outlineLevel="1">
      <c r="B164" s="556"/>
      <c r="C164" s="169"/>
      <c r="D164" s="169"/>
    </row>
    <row r="165" spans="1:7" ht="15" customHeight="1" outlineLevel="1">
      <c r="B165" s="482"/>
      <c r="C165" s="169"/>
      <c r="D165" s="169"/>
    </row>
    <row r="166" spans="1:7" ht="15" customHeight="1" outlineLevel="1">
      <c r="B166" s="169"/>
      <c r="C166" s="169"/>
      <c r="D166" s="169"/>
    </row>
    <row r="167" spans="1:7" ht="15" customHeight="1"/>
    <row r="168" spans="1:7" ht="15" customHeight="1" outlineLevel="1">
      <c r="C168" s="29" t="s">
        <v>1707</v>
      </c>
      <c r="D168" s="30"/>
      <c r="E168" s="30"/>
      <c r="F168" s="30"/>
      <c r="G168" s="31"/>
    </row>
    <row r="169" spans="1:7" ht="15" customHeight="1" outlineLevel="1">
      <c r="B169" s="165" t="s">
        <v>2674</v>
      </c>
      <c r="C169" s="167"/>
      <c r="D169" s="159" t="s">
        <v>2675</v>
      </c>
      <c r="E169" s="159" t="s">
        <v>2676</v>
      </c>
      <c r="F169" s="159" t="s">
        <v>2677</v>
      </c>
      <c r="G169" s="162" t="s">
        <v>2676</v>
      </c>
    </row>
    <row r="170" spans="1:7" ht="15" customHeight="1" outlineLevel="1">
      <c r="B170" s="164" t="s">
        <v>2678</v>
      </c>
      <c r="C170" s="168"/>
      <c r="D170" s="160" t="s">
        <v>2679</v>
      </c>
      <c r="E170" s="160" t="s">
        <v>2680</v>
      </c>
      <c r="F170" s="160"/>
      <c r="G170" s="163"/>
    </row>
    <row r="171" spans="1:7" ht="15" customHeight="1" outlineLevel="1">
      <c r="B171" s="164" t="s">
        <v>2681</v>
      </c>
      <c r="C171" s="168"/>
      <c r="D171" s="160" t="s">
        <v>2679</v>
      </c>
      <c r="E171" s="160" t="s">
        <v>2680</v>
      </c>
      <c r="F171" s="160"/>
      <c r="G171" s="163"/>
    </row>
    <row r="172" spans="1:7" ht="15" customHeight="1" outlineLevel="1">
      <c r="B172" s="164" t="s">
        <v>2682</v>
      </c>
      <c r="C172" s="168"/>
      <c r="D172" s="160" t="s">
        <v>2679</v>
      </c>
      <c r="E172" s="160" t="s">
        <v>2680</v>
      </c>
      <c r="F172" s="160"/>
      <c r="G172" s="163"/>
    </row>
    <row r="173" spans="1:7" ht="15" customHeight="1" outlineLevel="1">
      <c r="B173" s="164" t="s">
        <v>2683</v>
      </c>
      <c r="C173" s="168"/>
      <c r="D173" s="160" t="s">
        <v>2679</v>
      </c>
      <c r="E173" s="160" t="s">
        <v>2680</v>
      </c>
      <c r="F173" s="160"/>
      <c r="G173" s="163"/>
    </row>
    <row r="174" spans="1:7" ht="15" customHeight="1" outlineLevel="1">
      <c r="B174" s="164" t="s">
        <v>2684</v>
      </c>
      <c r="C174" s="168"/>
      <c r="D174" s="160" t="s">
        <v>2679</v>
      </c>
      <c r="E174" s="160" t="s">
        <v>2680</v>
      </c>
      <c r="F174" s="160"/>
      <c r="G174" s="163"/>
    </row>
    <row r="175" spans="1:7" ht="15" customHeight="1" outlineLevel="1">
      <c r="B175" s="164" t="s">
        <v>2685</v>
      </c>
      <c r="C175" s="168"/>
      <c r="D175" s="160" t="s">
        <v>2686</v>
      </c>
      <c r="E175" s="160" t="s">
        <v>2687</v>
      </c>
      <c r="F175" s="160"/>
      <c r="G175" s="163"/>
    </row>
    <row r="176" spans="1:7" ht="15" customHeight="1" outlineLevel="1">
      <c r="B176" s="164" t="s">
        <v>2688</v>
      </c>
      <c r="C176" s="168"/>
      <c r="D176" s="160"/>
      <c r="E176" s="160"/>
      <c r="F176" s="160"/>
      <c r="G176" s="163"/>
    </row>
    <row r="177" spans="2:7" ht="15" customHeight="1" outlineLevel="1">
      <c r="B177" s="166" t="s">
        <v>2689</v>
      </c>
      <c r="C177" s="161" t="s">
        <v>82</v>
      </c>
      <c r="D177" s="159" t="s">
        <v>2675</v>
      </c>
      <c r="E177" s="159" t="s">
        <v>2676</v>
      </c>
      <c r="F177" s="159" t="s">
        <v>2677</v>
      </c>
      <c r="G177" s="162" t="s">
        <v>2676</v>
      </c>
    </row>
    <row r="178" spans="2:7" ht="15" customHeight="1" outlineLevel="1">
      <c r="B178" s="432" t="s">
        <v>37</v>
      </c>
      <c r="C178" s="433" t="s">
        <v>2690</v>
      </c>
      <c r="D178" s="160"/>
      <c r="E178" s="160"/>
      <c r="F178" s="160"/>
      <c r="G178" s="163"/>
    </row>
    <row r="179" spans="2:7" ht="15" customHeight="1" outlineLevel="1">
      <c r="B179" s="432" t="s">
        <v>37</v>
      </c>
      <c r="C179" s="433" t="s">
        <v>2691</v>
      </c>
      <c r="D179" s="160"/>
      <c r="E179" s="160"/>
      <c r="F179" s="160"/>
      <c r="G179" s="163"/>
    </row>
    <row r="180" spans="2:7" ht="15" customHeight="1" outlineLevel="1">
      <c r="B180" s="432" t="s">
        <v>37</v>
      </c>
      <c r="C180" s="433" t="s">
        <v>2692</v>
      </c>
      <c r="D180" s="160"/>
      <c r="E180" s="160"/>
      <c r="F180" s="160"/>
      <c r="G180" s="163"/>
    </row>
    <row r="181" spans="2:7" ht="15" customHeight="1" outlineLevel="1">
      <c r="B181" s="432" t="s">
        <v>37</v>
      </c>
      <c r="C181" s="433" t="s">
        <v>2693</v>
      </c>
      <c r="D181" s="160"/>
      <c r="E181" s="160"/>
      <c r="F181" s="160"/>
      <c r="G181" s="163"/>
    </row>
    <row r="182" spans="2:7" ht="15" customHeight="1" outlineLevel="1">
      <c r="B182" s="432" t="s">
        <v>37</v>
      </c>
      <c r="C182" s="433" t="s">
        <v>2694</v>
      </c>
      <c r="D182" s="160"/>
      <c r="E182" s="160"/>
      <c r="F182" s="160"/>
      <c r="G182" s="163"/>
    </row>
    <row r="183" spans="2:7" ht="15" customHeight="1" outlineLevel="1">
      <c r="B183" s="432" t="s">
        <v>37</v>
      </c>
      <c r="C183" s="433" t="s">
        <v>2695</v>
      </c>
      <c r="D183" s="160"/>
      <c r="E183" s="160"/>
      <c r="F183" s="160"/>
      <c r="G183" s="163"/>
    </row>
    <row r="184" spans="2:7" ht="15" customHeight="1" outlineLevel="1">
      <c r="B184" s="432" t="s">
        <v>37</v>
      </c>
      <c r="C184" s="433" t="s">
        <v>2696</v>
      </c>
      <c r="D184" s="160"/>
      <c r="E184" s="160"/>
      <c r="F184" s="160"/>
      <c r="G184" s="163"/>
    </row>
    <row r="185" spans="2:7" ht="15" customHeight="1" outlineLevel="1">
      <c r="B185" s="432" t="s">
        <v>37</v>
      </c>
      <c r="C185" s="433" t="s">
        <v>2697</v>
      </c>
      <c r="D185" s="160"/>
      <c r="E185" s="160"/>
      <c r="F185" s="160"/>
      <c r="G185" s="163"/>
    </row>
    <row r="186" spans="2:7" ht="15" customHeight="1" outlineLevel="1">
      <c r="B186" s="432" t="s">
        <v>37</v>
      </c>
      <c r="C186" s="433" t="s">
        <v>2698</v>
      </c>
      <c r="D186" s="160"/>
      <c r="E186" s="160"/>
      <c r="F186" s="160"/>
      <c r="G186" s="163"/>
    </row>
    <row r="187" spans="2:7" ht="15" customHeight="1" outlineLevel="1">
      <c r="B187" s="432" t="s">
        <v>37</v>
      </c>
      <c r="C187" s="433">
        <v>43606</v>
      </c>
      <c r="D187" s="160"/>
      <c r="E187" s="160"/>
      <c r="F187" s="160"/>
      <c r="G187" s="163"/>
    </row>
    <row r="188" spans="2:7" ht="15" customHeight="1" outlineLevel="1">
      <c r="B188" s="432" t="s">
        <v>37</v>
      </c>
      <c r="C188" s="433">
        <v>43617</v>
      </c>
      <c r="D188" s="160"/>
      <c r="E188" s="160"/>
      <c r="F188" s="160"/>
      <c r="G188" s="163"/>
    </row>
    <row r="189" spans="2:7" ht="15" customHeight="1" outlineLevel="1">
      <c r="B189" s="432" t="s">
        <v>37</v>
      </c>
      <c r="C189" s="433" t="s">
        <v>2699</v>
      </c>
      <c r="D189" s="160"/>
      <c r="E189" s="160"/>
      <c r="F189" s="160"/>
      <c r="G189" s="163"/>
    </row>
    <row r="190" spans="2:7" ht="15" customHeight="1" outlineLevel="1">
      <c r="B190" s="432" t="s">
        <v>37</v>
      </c>
      <c r="C190" s="433">
        <v>43598</v>
      </c>
      <c r="D190" s="160"/>
      <c r="E190" s="160"/>
      <c r="F190" s="160"/>
      <c r="G190" s="163"/>
    </row>
    <row r="191" spans="2:7" ht="15" customHeight="1" outlineLevel="1">
      <c r="B191" s="432" t="s">
        <v>37</v>
      </c>
      <c r="C191" s="433">
        <v>43609</v>
      </c>
      <c r="D191" s="160"/>
      <c r="E191" s="160"/>
      <c r="F191" s="160"/>
      <c r="G191" s="163"/>
    </row>
    <row r="192" spans="2:7" ht="15" customHeight="1" outlineLevel="1"/>
    <row r="193" spans="2:7" ht="15" customHeight="1" outlineLevel="1">
      <c r="C193" s="29" t="s">
        <v>2528</v>
      </c>
      <c r="D193" s="30"/>
      <c r="E193" s="30"/>
      <c r="F193" s="30"/>
      <c r="G193" s="31"/>
    </row>
    <row r="194" spans="2:7" ht="15" customHeight="1" outlineLevel="1">
      <c r="B194" s="165" t="s">
        <v>2674</v>
      </c>
      <c r="C194" s="167"/>
      <c r="D194" s="159" t="s">
        <v>2675</v>
      </c>
      <c r="E194" s="159" t="s">
        <v>2676</v>
      </c>
      <c r="F194" s="159" t="s">
        <v>2677</v>
      </c>
      <c r="G194" s="162" t="s">
        <v>2676</v>
      </c>
    </row>
    <row r="195" spans="2:7" ht="15" customHeight="1" outlineLevel="1">
      <c r="B195" s="164" t="s">
        <v>2678</v>
      </c>
      <c r="C195" s="168"/>
      <c r="D195" s="160" t="s">
        <v>2679</v>
      </c>
      <c r="E195" s="160" t="s">
        <v>2700</v>
      </c>
      <c r="F195" s="160"/>
      <c r="G195" s="163"/>
    </row>
    <row r="196" spans="2:7" ht="15" customHeight="1" outlineLevel="1">
      <c r="B196" s="164" t="s">
        <v>2681</v>
      </c>
      <c r="C196" s="168"/>
      <c r="D196" s="160" t="s">
        <v>2679</v>
      </c>
      <c r="E196" s="160" t="s">
        <v>2700</v>
      </c>
      <c r="F196" s="160"/>
      <c r="G196" s="163"/>
    </row>
    <row r="197" spans="2:7" ht="15" customHeight="1" outlineLevel="1">
      <c r="B197" s="164" t="s">
        <v>2682</v>
      </c>
      <c r="C197" s="168"/>
      <c r="D197" s="160" t="s">
        <v>2679</v>
      </c>
      <c r="E197" s="160" t="s">
        <v>2700</v>
      </c>
      <c r="F197" s="160"/>
      <c r="G197" s="163"/>
    </row>
    <row r="198" spans="2:7" ht="15" customHeight="1" outlineLevel="1">
      <c r="B198" s="164" t="s">
        <v>2683</v>
      </c>
      <c r="C198" s="168"/>
      <c r="D198" s="160" t="s">
        <v>2679</v>
      </c>
      <c r="E198" s="160" t="s">
        <v>2700</v>
      </c>
      <c r="F198" s="160"/>
      <c r="G198" s="163"/>
    </row>
    <row r="199" spans="2:7" ht="15" customHeight="1" outlineLevel="1">
      <c r="B199" s="164" t="s">
        <v>2684</v>
      </c>
      <c r="C199" s="168"/>
      <c r="D199" s="160" t="s">
        <v>2679</v>
      </c>
      <c r="E199" s="160" t="s">
        <v>2700</v>
      </c>
      <c r="F199" s="160"/>
      <c r="G199" s="163"/>
    </row>
    <row r="200" spans="2:7" ht="15" customHeight="1" outlineLevel="1">
      <c r="B200" s="164" t="s">
        <v>2685</v>
      </c>
      <c r="C200" s="168"/>
      <c r="D200" s="160" t="s">
        <v>2686</v>
      </c>
      <c r="E200" s="160" t="s">
        <v>2701</v>
      </c>
      <c r="F200" s="160"/>
      <c r="G200" s="163"/>
    </row>
    <row r="201" spans="2:7" ht="15" customHeight="1" outlineLevel="1">
      <c r="B201" s="164" t="s">
        <v>2688</v>
      </c>
      <c r="C201" s="168"/>
      <c r="D201" s="160"/>
      <c r="E201" s="160"/>
      <c r="F201" s="160"/>
      <c r="G201" s="163"/>
    </row>
    <row r="202" spans="2:7" ht="15" customHeight="1" outlineLevel="1">
      <c r="B202" s="166" t="s">
        <v>2689</v>
      </c>
      <c r="C202" s="161" t="s">
        <v>82</v>
      </c>
      <c r="D202" s="159" t="s">
        <v>2675</v>
      </c>
      <c r="E202" s="159" t="s">
        <v>2676</v>
      </c>
      <c r="F202" s="159" t="s">
        <v>2677</v>
      </c>
      <c r="G202" s="162" t="s">
        <v>2676</v>
      </c>
    </row>
    <row r="203" spans="2:7" ht="15" customHeight="1" outlineLevel="1">
      <c r="B203" s="432" t="s">
        <v>37</v>
      </c>
      <c r="C203" s="433" t="s">
        <v>2690</v>
      </c>
      <c r="D203" s="160"/>
      <c r="E203" s="160"/>
      <c r="F203" s="160"/>
      <c r="G203" s="163"/>
    </row>
    <row r="204" spans="2:7" ht="15" customHeight="1" outlineLevel="1">
      <c r="B204" s="432" t="s">
        <v>37</v>
      </c>
      <c r="C204" s="433" t="s">
        <v>2691</v>
      </c>
      <c r="D204" s="160"/>
      <c r="E204" s="160"/>
      <c r="F204" s="160"/>
      <c r="G204" s="163"/>
    </row>
    <row r="205" spans="2:7" ht="15" customHeight="1" outlineLevel="1">
      <c r="B205" s="432" t="s">
        <v>37</v>
      </c>
      <c r="C205" s="433" t="s">
        <v>2692</v>
      </c>
      <c r="D205" s="160"/>
      <c r="E205" s="160"/>
      <c r="F205" s="160"/>
      <c r="G205" s="163"/>
    </row>
    <row r="206" spans="2:7" ht="15" customHeight="1" outlineLevel="1">
      <c r="B206" s="432" t="s">
        <v>37</v>
      </c>
      <c r="C206" s="433" t="s">
        <v>2693</v>
      </c>
      <c r="D206" s="160"/>
      <c r="E206" s="160"/>
      <c r="F206" s="160"/>
      <c r="G206" s="163"/>
    </row>
    <row r="207" spans="2:7" ht="15" customHeight="1" outlineLevel="1">
      <c r="B207" s="432" t="s">
        <v>37</v>
      </c>
      <c r="C207" s="433" t="s">
        <v>2694</v>
      </c>
      <c r="D207" s="160"/>
      <c r="E207" s="160"/>
      <c r="F207" s="160"/>
      <c r="G207" s="163"/>
    </row>
    <row r="208" spans="2:7" ht="15" customHeight="1" outlineLevel="1">
      <c r="B208" s="432" t="s">
        <v>37</v>
      </c>
      <c r="C208" s="433" t="s">
        <v>2695</v>
      </c>
      <c r="D208" s="160"/>
      <c r="E208" s="160"/>
      <c r="F208" s="160"/>
      <c r="G208" s="163"/>
    </row>
    <row r="209" spans="2:7" ht="15" customHeight="1" outlineLevel="1">
      <c r="B209" s="432" t="s">
        <v>37</v>
      </c>
      <c r="C209" s="433" t="s">
        <v>2696</v>
      </c>
      <c r="D209" s="160"/>
      <c r="E209" s="160"/>
      <c r="F209" s="160"/>
      <c r="G209" s="163"/>
    </row>
    <row r="210" spans="2:7" ht="15" customHeight="1" outlineLevel="1">
      <c r="B210" s="432" t="s">
        <v>37</v>
      </c>
      <c r="C210" s="433" t="s">
        <v>2697</v>
      </c>
      <c r="D210" s="160"/>
      <c r="E210" s="160"/>
      <c r="F210" s="160"/>
      <c r="G210" s="163"/>
    </row>
    <row r="211" spans="2:7" ht="15" customHeight="1" outlineLevel="1">
      <c r="B211" s="432" t="s">
        <v>37</v>
      </c>
      <c r="C211" s="433" t="s">
        <v>2698</v>
      </c>
      <c r="D211" s="160"/>
      <c r="E211" s="160"/>
      <c r="F211" s="160"/>
      <c r="G211" s="163"/>
    </row>
    <row r="212" spans="2:7" ht="15" customHeight="1" outlineLevel="1">
      <c r="B212" s="432" t="s">
        <v>37</v>
      </c>
      <c r="C212" s="433">
        <v>43606</v>
      </c>
      <c r="D212" s="160"/>
      <c r="E212" s="160"/>
      <c r="F212" s="160"/>
      <c r="G212" s="163"/>
    </row>
    <row r="213" spans="2:7" ht="15" customHeight="1" outlineLevel="1">
      <c r="B213" s="432" t="s">
        <v>37</v>
      </c>
      <c r="C213" s="433">
        <v>43617</v>
      </c>
      <c r="D213" s="160"/>
      <c r="E213" s="160"/>
      <c r="F213" s="160"/>
      <c r="G213" s="163"/>
    </row>
    <row r="214" spans="2:7" ht="15" customHeight="1" outlineLevel="1">
      <c r="B214" s="432" t="s">
        <v>37</v>
      </c>
      <c r="C214" s="433" t="s">
        <v>2699</v>
      </c>
      <c r="D214" s="160"/>
      <c r="E214" s="160"/>
      <c r="F214" s="160"/>
      <c r="G214" s="163"/>
    </row>
    <row r="215" spans="2:7" ht="15" customHeight="1" outlineLevel="1">
      <c r="B215" s="432" t="s">
        <v>37</v>
      </c>
      <c r="C215" s="433">
        <v>43598</v>
      </c>
      <c r="D215" s="160"/>
      <c r="E215" s="160"/>
      <c r="F215" s="160"/>
      <c r="G215" s="163"/>
    </row>
    <row r="216" spans="2:7" ht="15" customHeight="1" outlineLevel="1">
      <c r="B216" s="432" t="s">
        <v>37</v>
      </c>
      <c r="C216" s="433">
        <v>43609</v>
      </c>
      <c r="D216" s="160"/>
      <c r="E216" s="160"/>
      <c r="F216" s="160"/>
      <c r="G216" s="163"/>
    </row>
    <row r="217" spans="2:7" ht="15" customHeight="1" outlineLevel="1"/>
    <row r="218" spans="2:7" ht="15" customHeight="1" outlineLevel="1">
      <c r="C218" s="748" t="s">
        <v>2530</v>
      </c>
      <c r="D218" s="749"/>
      <c r="E218" s="749"/>
      <c r="F218" s="749"/>
      <c r="G218" s="750"/>
    </row>
    <row r="219" spans="2:7" ht="15" customHeight="1" outlineLevel="1">
      <c r="B219" s="165" t="s">
        <v>2674</v>
      </c>
      <c r="C219" s="167"/>
      <c r="D219" s="159" t="s">
        <v>2675</v>
      </c>
      <c r="E219" s="159" t="s">
        <v>2676</v>
      </c>
      <c r="F219" s="159" t="s">
        <v>2677</v>
      </c>
      <c r="G219" s="162" t="s">
        <v>2676</v>
      </c>
    </row>
    <row r="220" spans="2:7" ht="15" customHeight="1" outlineLevel="1">
      <c r="B220" s="164" t="s">
        <v>2678</v>
      </c>
      <c r="C220" s="168"/>
      <c r="D220" s="160" t="s">
        <v>2686</v>
      </c>
      <c r="E220" s="160" t="s">
        <v>2701</v>
      </c>
      <c r="F220" s="160"/>
      <c r="G220" s="163"/>
    </row>
    <row r="221" spans="2:7" ht="15" customHeight="1" outlineLevel="1">
      <c r="B221" s="164" t="s">
        <v>2681</v>
      </c>
      <c r="C221" s="168"/>
      <c r="D221" s="160" t="s">
        <v>2686</v>
      </c>
      <c r="E221" s="160" t="s">
        <v>2701</v>
      </c>
      <c r="F221" s="160"/>
      <c r="G221" s="163"/>
    </row>
    <row r="222" spans="2:7" ht="15" customHeight="1" outlineLevel="1">
      <c r="B222" s="164" t="s">
        <v>2682</v>
      </c>
      <c r="C222" s="168"/>
      <c r="D222" s="160" t="s">
        <v>2686</v>
      </c>
      <c r="E222" s="160" t="s">
        <v>2701</v>
      </c>
      <c r="F222" s="160"/>
      <c r="G222" s="163"/>
    </row>
    <row r="223" spans="2:7" ht="15" customHeight="1" outlineLevel="1">
      <c r="B223" s="164" t="s">
        <v>2683</v>
      </c>
      <c r="C223" s="168"/>
      <c r="D223" s="160" t="s">
        <v>2686</v>
      </c>
      <c r="E223" s="160" t="s">
        <v>2701</v>
      </c>
      <c r="F223" s="160"/>
      <c r="G223" s="163"/>
    </row>
    <row r="224" spans="2:7" ht="15" customHeight="1" outlineLevel="1">
      <c r="B224" s="164" t="s">
        <v>2684</v>
      </c>
      <c r="C224" s="168"/>
      <c r="D224" s="160" t="s">
        <v>2686</v>
      </c>
      <c r="E224" s="160" t="s">
        <v>2701</v>
      </c>
      <c r="F224" s="160"/>
      <c r="G224" s="163"/>
    </row>
    <row r="225" spans="2:7" ht="15" customHeight="1" outlineLevel="1">
      <c r="B225" s="164" t="s">
        <v>2685</v>
      </c>
      <c r="C225" s="168"/>
      <c r="D225" s="160"/>
      <c r="E225" s="160"/>
      <c r="F225" s="160"/>
      <c r="G225" s="163"/>
    </row>
    <row r="226" spans="2:7" ht="15" customHeight="1" outlineLevel="1">
      <c r="B226" s="164" t="s">
        <v>2688</v>
      </c>
      <c r="C226" s="168"/>
      <c r="D226" s="160"/>
      <c r="E226" s="160"/>
      <c r="F226" s="160"/>
      <c r="G226" s="163"/>
    </row>
    <row r="227" spans="2:7" ht="15" customHeight="1" outlineLevel="1">
      <c r="B227" s="166" t="s">
        <v>2689</v>
      </c>
      <c r="C227" s="161" t="s">
        <v>82</v>
      </c>
      <c r="D227" s="159" t="s">
        <v>2675</v>
      </c>
      <c r="E227" s="159" t="s">
        <v>2676</v>
      </c>
      <c r="F227" s="159" t="s">
        <v>2677</v>
      </c>
      <c r="G227" s="162" t="s">
        <v>2676</v>
      </c>
    </row>
    <row r="228" spans="2:7" ht="15" customHeight="1" outlineLevel="1">
      <c r="B228" s="432" t="s">
        <v>37</v>
      </c>
      <c r="C228" s="433" t="s">
        <v>2690</v>
      </c>
      <c r="D228" s="160"/>
      <c r="E228" s="160"/>
      <c r="F228" s="160"/>
      <c r="G228" s="163"/>
    </row>
    <row r="229" spans="2:7" ht="15" customHeight="1" outlineLevel="1">
      <c r="B229" s="432" t="s">
        <v>37</v>
      </c>
      <c r="C229" s="433" t="s">
        <v>2691</v>
      </c>
      <c r="D229" s="160"/>
      <c r="E229" s="160"/>
      <c r="F229" s="160"/>
      <c r="G229" s="163"/>
    </row>
    <row r="230" spans="2:7" ht="15" customHeight="1" outlineLevel="1">
      <c r="B230" s="432" t="s">
        <v>37</v>
      </c>
      <c r="C230" s="433" t="s">
        <v>2692</v>
      </c>
      <c r="D230" s="160"/>
      <c r="E230" s="160"/>
      <c r="F230" s="160"/>
      <c r="G230" s="163"/>
    </row>
    <row r="231" spans="2:7" ht="15" customHeight="1" outlineLevel="1">
      <c r="B231" s="432" t="s">
        <v>37</v>
      </c>
      <c r="C231" s="433" t="s">
        <v>2693</v>
      </c>
      <c r="D231" s="160"/>
      <c r="E231" s="160"/>
      <c r="F231" s="160"/>
      <c r="G231" s="163"/>
    </row>
    <row r="232" spans="2:7" ht="15" customHeight="1" outlineLevel="1">
      <c r="B232" s="432" t="s">
        <v>37</v>
      </c>
      <c r="C232" s="433" t="s">
        <v>2694</v>
      </c>
      <c r="D232" s="160"/>
      <c r="E232" s="160"/>
      <c r="F232" s="160"/>
      <c r="G232" s="163"/>
    </row>
    <row r="233" spans="2:7" ht="15" customHeight="1" outlineLevel="1">
      <c r="B233" s="432" t="s">
        <v>37</v>
      </c>
      <c r="C233" s="433" t="s">
        <v>2695</v>
      </c>
      <c r="D233" s="160"/>
      <c r="E233" s="160"/>
      <c r="F233" s="160"/>
      <c r="G233" s="163"/>
    </row>
    <row r="234" spans="2:7" ht="15" customHeight="1" outlineLevel="1">
      <c r="B234" s="432" t="s">
        <v>37</v>
      </c>
      <c r="C234" s="433" t="s">
        <v>2696</v>
      </c>
      <c r="D234" s="160"/>
      <c r="E234" s="160"/>
      <c r="F234" s="160"/>
      <c r="G234" s="163"/>
    </row>
    <row r="235" spans="2:7" ht="15" customHeight="1" outlineLevel="1">
      <c r="B235" s="432" t="s">
        <v>37</v>
      </c>
      <c r="C235" s="433" t="s">
        <v>2697</v>
      </c>
      <c r="D235" s="160"/>
      <c r="E235" s="160"/>
      <c r="F235" s="160"/>
      <c r="G235" s="163"/>
    </row>
    <row r="236" spans="2:7" ht="15" customHeight="1" outlineLevel="1">
      <c r="B236" s="432" t="s">
        <v>37</v>
      </c>
      <c r="C236" s="433" t="s">
        <v>2698</v>
      </c>
      <c r="D236" s="160"/>
      <c r="E236" s="160"/>
      <c r="F236" s="160"/>
      <c r="G236" s="163"/>
    </row>
    <row r="237" spans="2:7" ht="15" customHeight="1" outlineLevel="1">
      <c r="B237" s="432" t="s">
        <v>37</v>
      </c>
      <c r="C237" s="433">
        <v>43606</v>
      </c>
      <c r="D237" s="160"/>
      <c r="E237" s="160"/>
      <c r="F237" s="160"/>
      <c r="G237" s="163"/>
    </row>
    <row r="238" spans="2:7" ht="15" customHeight="1" outlineLevel="1">
      <c r="B238" s="432" t="s">
        <v>37</v>
      </c>
      <c r="C238" s="433">
        <v>43617</v>
      </c>
      <c r="D238" s="160"/>
      <c r="E238" s="160"/>
      <c r="F238" s="160"/>
      <c r="G238" s="163"/>
    </row>
    <row r="239" spans="2:7" ht="15" customHeight="1" outlineLevel="1">
      <c r="B239" s="432" t="s">
        <v>37</v>
      </c>
      <c r="C239" s="433" t="s">
        <v>2699</v>
      </c>
      <c r="D239" s="160"/>
      <c r="E239" s="160"/>
      <c r="F239" s="160"/>
      <c r="G239" s="163"/>
    </row>
    <row r="240" spans="2:7" ht="15" customHeight="1" outlineLevel="1">
      <c r="B240" s="432" t="s">
        <v>37</v>
      </c>
      <c r="C240" s="433">
        <v>43598</v>
      </c>
      <c r="D240" s="160"/>
      <c r="E240" s="160"/>
      <c r="F240" s="160"/>
      <c r="G240" s="163"/>
    </row>
    <row r="241" spans="2:7" ht="15" customHeight="1" outlineLevel="1">
      <c r="B241" s="432" t="s">
        <v>37</v>
      </c>
      <c r="C241" s="433">
        <v>43609</v>
      </c>
      <c r="D241" s="160"/>
      <c r="E241" s="160"/>
      <c r="F241" s="160"/>
      <c r="G241" s="163"/>
    </row>
    <row r="242" spans="2:7" ht="15" customHeight="1" outlineLevel="1"/>
    <row r="243" spans="2:7" ht="15" customHeight="1" outlineLevel="1">
      <c r="C243" s="748" t="s">
        <v>2532</v>
      </c>
      <c r="D243" s="749"/>
      <c r="E243" s="749"/>
      <c r="F243" s="749"/>
      <c r="G243" s="750"/>
    </row>
    <row r="244" spans="2:7" ht="15" customHeight="1" outlineLevel="1">
      <c r="B244" s="165" t="s">
        <v>2674</v>
      </c>
      <c r="C244" s="167"/>
      <c r="D244" s="159" t="s">
        <v>2675</v>
      </c>
      <c r="E244" s="159" t="s">
        <v>2676</v>
      </c>
      <c r="F244" s="159" t="s">
        <v>2677</v>
      </c>
      <c r="G244" s="162" t="s">
        <v>2676</v>
      </c>
    </row>
    <row r="245" spans="2:7" ht="15" customHeight="1" outlineLevel="1">
      <c r="B245" s="164" t="s">
        <v>2678</v>
      </c>
      <c r="C245" s="168"/>
      <c r="D245" s="160" t="s">
        <v>2702</v>
      </c>
      <c r="E245" s="160" t="s">
        <v>2703</v>
      </c>
      <c r="F245" s="160"/>
      <c r="G245" s="163"/>
    </row>
    <row r="246" spans="2:7" ht="15" customHeight="1" outlineLevel="1">
      <c r="B246" s="164" t="s">
        <v>2681</v>
      </c>
      <c r="C246" s="168"/>
      <c r="D246" s="160" t="s">
        <v>2702</v>
      </c>
      <c r="E246" s="160" t="s">
        <v>2703</v>
      </c>
      <c r="F246" s="160"/>
      <c r="G246" s="163"/>
    </row>
    <row r="247" spans="2:7" ht="15" customHeight="1" outlineLevel="1">
      <c r="B247" s="164" t="s">
        <v>2682</v>
      </c>
      <c r="C247" s="168"/>
      <c r="D247" s="160" t="s">
        <v>2702</v>
      </c>
      <c r="E247" s="160" t="s">
        <v>2703</v>
      </c>
      <c r="F247" s="160"/>
      <c r="G247" s="163"/>
    </row>
    <row r="248" spans="2:7" ht="15" customHeight="1" outlineLevel="1">
      <c r="B248" s="164" t="s">
        <v>2683</v>
      </c>
      <c r="C248" s="168"/>
      <c r="D248" s="160" t="s">
        <v>2702</v>
      </c>
      <c r="E248" s="160" t="s">
        <v>2703</v>
      </c>
      <c r="F248" s="160"/>
      <c r="G248" s="163"/>
    </row>
    <row r="249" spans="2:7" ht="15" customHeight="1" outlineLevel="1">
      <c r="B249" s="164" t="s">
        <v>2684</v>
      </c>
      <c r="C249" s="168"/>
      <c r="D249" s="160" t="s">
        <v>2702</v>
      </c>
      <c r="E249" s="160" t="s">
        <v>2703</v>
      </c>
      <c r="F249" s="160"/>
      <c r="G249" s="163"/>
    </row>
    <row r="250" spans="2:7" ht="15" customHeight="1" outlineLevel="1">
      <c r="B250" s="164" t="s">
        <v>2685</v>
      </c>
      <c r="C250" s="168"/>
      <c r="D250" s="160"/>
      <c r="E250" s="160"/>
      <c r="F250" s="160"/>
      <c r="G250" s="163"/>
    </row>
    <row r="251" spans="2:7" ht="15" customHeight="1" outlineLevel="1">
      <c r="B251" s="164" t="s">
        <v>2688</v>
      </c>
      <c r="C251" s="168"/>
      <c r="D251" s="160"/>
      <c r="E251" s="160"/>
      <c r="F251" s="160"/>
      <c r="G251" s="163"/>
    </row>
    <row r="252" spans="2:7" ht="15" customHeight="1" outlineLevel="1">
      <c r="B252" s="166" t="s">
        <v>2689</v>
      </c>
      <c r="C252" s="161" t="s">
        <v>82</v>
      </c>
      <c r="D252" s="159" t="s">
        <v>2675</v>
      </c>
      <c r="E252" s="159" t="s">
        <v>2676</v>
      </c>
      <c r="F252" s="159" t="s">
        <v>2677</v>
      </c>
      <c r="G252" s="162" t="s">
        <v>2676</v>
      </c>
    </row>
    <row r="253" spans="2:7" ht="15" customHeight="1" outlineLevel="1">
      <c r="B253" s="432" t="s">
        <v>37</v>
      </c>
      <c r="C253" s="433" t="s">
        <v>2690</v>
      </c>
      <c r="D253" s="160"/>
      <c r="E253" s="160"/>
      <c r="F253" s="160"/>
      <c r="G253" s="163"/>
    </row>
    <row r="254" spans="2:7" ht="15" customHeight="1" outlineLevel="1">
      <c r="B254" s="432" t="s">
        <v>37</v>
      </c>
      <c r="C254" s="433" t="s">
        <v>2691</v>
      </c>
      <c r="D254" s="160"/>
      <c r="E254" s="160"/>
      <c r="F254" s="160"/>
      <c r="G254" s="163"/>
    </row>
    <row r="255" spans="2:7" ht="15" customHeight="1" outlineLevel="1">
      <c r="B255" s="432" t="s">
        <v>37</v>
      </c>
      <c r="C255" s="433" t="s">
        <v>2692</v>
      </c>
      <c r="D255" s="160"/>
      <c r="E255" s="160"/>
      <c r="F255" s="160"/>
      <c r="G255" s="163"/>
    </row>
    <row r="256" spans="2:7" ht="15" customHeight="1" outlineLevel="1">
      <c r="B256" s="432" t="s">
        <v>37</v>
      </c>
      <c r="C256" s="433" t="s">
        <v>2693</v>
      </c>
      <c r="D256" s="160"/>
      <c r="E256" s="160"/>
      <c r="F256" s="160"/>
      <c r="G256" s="163"/>
    </row>
    <row r="257" spans="2:7" ht="15" customHeight="1" outlineLevel="1">
      <c r="B257" s="432" t="s">
        <v>37</v>
      </c>
      <c r="C257" s="433" t="s">
        <v>2694</v>
      </c>
      <c r="D257" s="160"/>
      <c r="E257" s="160"/>
      <c r="F257" s="160"/>
      <c r="G257" s="163"/>
    </row>
    <row r="258" spans="2:7" ht="15" customHeight="1" outlineLevel="1">
      <c r="B258" s="432" t="s">
        <v>37</v>
      </c>
      <c r="C258" s="433" t="s">
        <v>2695</v>
      </c>
      <c r="D258" s="160"/>
      <c r="E258" s="160"/>
      <c r="F258" s="160"/>
      <c r="G258" s="163"/>
    </row>
    <row r="259" spans="2:7" ht="15" customHeight="1" outlineLevel="1">
      <c r="B259" s="432" t="s">
        <v>37</v>
      </c>
      <c r="C259" s="433" t="s">
        <v>2696</v>
      </c>
      <c r="D259" s="160"/>
      <c r="E259" s="160"/>
      <c r="F259" s="160"/>
      <c r="G259" s="163"/>
    </row>
    <row r="260" spans="2:7" ht="15" customHeight="1" outlineLevel="1">
      <c r="B260" s="432" t="s">
        <v>37</v>
      </c>
      <c r="C260" s="433" t="s">
        <v>2697</v>
      </c>
      <c r="D260" s="160"/>
      <c r="E260" s="160"/>
      <c r="F260" s="160"/>
      <c r="G260" s="163"/>
    </row>
    <row r="261" spans="2:7" ht="15" customHeight="1" outlineLevel="1">
      <c r="B261" s="432" t="s">
        <v>37</v>
      </c>
      <c r="C261" s="433" t="s">
        <v>2698</v>
      </c>
      <c r="D261" s="160"/>
      <c r="E261" s="160"/>
      <c r="F261" s="160"/>
      <c r="G261" s="163"/>
    </row>
    <row r="262" spans="2:7" ht="15" customHeight="1" outlineLevel="1">
      <c r="B262" s="432" t="s">
        <v>37</v>
      </c>
      <c r="C262" s="433">
        <v>43606</v>
      </c>
      <c r="D262" s="160"/>
      <c r="E262" s="160"/>
      <c r="F262" s="160"/>
      <c r="G262" s="163"/>
    </row>
    <row r="263" spans="2:7" ht="15" customHeight="1" outlineLevel="1">
      <c r="B263" s="432" t="s">
        <v>37</v>
      </c>
      <c r="C263" s="433">
        <v>43617</v>
      </c>
      <c r="D263" s="160"/>
      <c r="E263" s="160"/>
      <c r="F263" s="160"/>
      <c r="G263" s="163"/>
    </row>
    <row r="264" spans="2:7" ht="15" customHeight="1" outlineLevel="1">
      <c r="B264" s="432" t="s">
        <v>37</v>
      </c>
      <c r="C264" s="433" t="s">
        <v>2699</v>
      </c>
      <c r="D264" s="160"/>
      <c r="E264" s="160"/>
      <c r="F264" s="160"/>
      <c r="G264" s="163"/>
    </row>
    <row r="265" spans="2:7" ht="15" customHeight="1" outlineLevel="1">
      <c r="B265" s="432" t="s">
        <v>37</v>
      </c>
      <c r="C265" s="433">
        <v>43598</v>
      </c>
      <c r="D265" s="160"/>
      <c r="E265" s="160"/>
      <c r="F265" s="160"/>
      <c r="G265" s="163"/>
    </row>
    <row r="266" spans="2:7" ht="15" customHeight="1" outlineLevel="1">
      <c r="B266" s="432" t="s">
        <v>37</v>
      </c>
      <c r="C266" s="433">
        <v>43609</v>
      </c>
      <c r="D266" s="160"/>
      <c r="E266" s="160"/>
      <c r="F266" s="160"/>
      <c r="G266" s="163"/>
    </row>
    <row r="267" spans="2:7" ht="15" customHeight="1" outlineLevel="1"/>
    <row r="268" spans="2:7" ht="15" customHeight="1" outlineLevel="1">
      <c r="C268" s="748" t="s">
        <v>2535</v>
      </c>
      <c r="D268" s="749"/>
      <c r="E268" s="749"/>
      <c r="F268" s="749"/>
      <c r="G268" s="750"/>
    </row>
    <row r="269" spans="2:7" ht="15" customHeight="1" outlineLevel="1">
      <c r="B269" s="165" t="s">
        <v>2674</v>
      </c>
      <c r="C269" s="167"/>
      <c r="D269" s="159" t="s">
        <v>2675</v>
      </c>
      <c r="E269" s="159" t="s">
        <v>2676</v>
      </c>
      <c r="F269" s="159" t="s">
        <v>2677</v>
      </c>
      <c r="G269" s="162" t="s">
        <v>2676</v>
      </c>
    </row>
    <row r="270" spans="2:7" ht="15" customHeight="1" outlineLevel="1">
      <c r="B270" s="164" t="s">
        <v>2678</v>
      </c>
      <c r="C270" s="168"/>
      <c r="D270" s="160" t="s">
        <v>2704</v>
      </c>
      <c r="E270" s="160" t="s">
        <v>2705</v>
      </c>
      <c r="F270" s="160" t="s">
        <v>2706</v>
      </c>
      <c r="G270" s="163" t="s">
        <v>2703</v>
      </c>
    </row>
    <row r="271" spans="2:7" ht="15" customHeight="1" outlineLevel="1">
      <c r="B271" s="164" t="s">
        <v>2681</v>
      </c>
      <c r="C271" s="168"/>
      <c r="D271" s="160" t="s">
        <v>2704</v>
      </c>
      <c r="E271" s="160" t="s">
        <v>2705</v>
      </c>
      <c r="F271" s="160" t="s">
        <v>2706</v>
      </c>
      <c r="G271" s="163" t="s">
        <v>2703</v>
      </c>
    </row>
    <row r="272" spans="2:7" ht="15" customHeight="1" outlineLevel="1">
      <c r="B272" s="164" t="s">
        <v>2682</v>
      </c>
      <c r="C272" s="168"/>
      <c r="D272" s="160" t="s">
        <v>2704</v>
      </c>
      <c r="E272" s="160" t="s">
        <v>2705</v>
      </c>
      <c r="F272" s="160" t="s">
        <v>2706</v>
      </c>
      <c r="G272" s="163" t="s">
        <v>2703</v>
      </c>
    </row>
    <row r="273" spans="2:7" ht="15" customHeight="1" outlineLevel="1">
      <c r="B273" s="164" t="s">
        <v>2683</v>
      </c>
      <c r="C273" s="168"/>
      <c r="D273" s="160" t="s">
        <v>2704</v>
      </c>
      <c r="E273" s="160" t="s">
        <v>2705</v>
      </c>
      <c r="F273" s="160" t="s">
        <v>2706</v>
      </c>
      <c r="G273" s="163" t="s">
        <v>2703</v>
      </c>
    </row>
    <row r="274" spans="2:7" ht="15" customHeight="1" outlineLevel="1">
      <c r="B274" s="164" t="s">
        <v>2684</v>
      </c>
      <c r="C274" s="168"/>
      <c r="D274" s="160" t="s">
        <v>2704</v>
      </c>
      <c r="E274" s="160" t="s">
        <v>2705</v>
      </c>
      <c r="F274" s="160" t="s">
        <v>2706</v>
      </c>
      <c r="G274" s="163" t="s">
        <v>2703</v>
      </c>
    </row>
    <row r="275" spans="2:7" ht="15" customHeight="1" outlineLevel="1">
      <c r="B275" s="164" t="s">
        <v>2685</v>
      </c>
      <c r="C275" s="168"/>
      <c r="D275" s="160"/>
      <c r="E275" s="160"/>
      <c r="F275" s="160"/>
      <c r="G275" s="163"/>
    </row>
    <row r="276" spans="2:7" ht="15" customHeight="1" outlineLevel="1">
      <c r="B276" s="164" t="s">
        <v>2688</v>
      </c>
      <c r="C276" s="168"/>
      <c r="D276" s="160"/>
      <c r="E276" s="160"/>
      <c r="F276" s="160"/>
      <c r="G276" s="163"/>
    </row>
    <row r="277" spans="2:7" ht="15" customHeight="1" outlineLevel="1">
      <c r="B277" s="166" t="s">
        <v>2689</v>
      </c>
      <c r="C277" s="161" t="s">
        <v>82</v>
      </c>
      <c r="D277" s="159" t="s">
        <v>2675</v>
      </c>
      <c r="E277" s="159" t="s">
        <v>2676</v>
      </c>
      <c r="F277" s="159" t="s">
        <v>2677</v>
      </c>
      <c r="G277" s="162" t="s">
        <v>2676</v>
      </c>
    </row>
    <row r="278" spans="2:7" ht="15" customHeight="1" outlineLevel="1">
      <c r="B278" s="432" t="s">
        <v>37</v>
      </c>
      <c r="C278" s="433" t="s">
        <v>2690</v>
      </c>
      <c r="D278" s="160"/>
      <c r="E278" s="160"/>
      <c r="F278" s="160"/>
      <c r="G278" s="163"/>
    </row>
    <row r="279" spans="2:7" ht="15" customHeight="1" outlineLevel="1">
      <c r="B279" s="432" t="s">
        <v>37</v>
      </c>
      <c r="C279" s="433" t="s">
        <v>2691</v>
      </c>
      <c r="D279" s="160"/>
      <c r="E279" s="160"/>
      <c r="F279" s="160"/>
      <c r="G279" s="163"/>
    </row>
    <row r="280" spans="2:7" ht="15" customHeight="1" outlineLevel="1">
      <c r="B280" s="432" t="s">
        <v>37</v>
      </c>
      <c r="C280" s="433" t="s">
        <v>2692</v>
      </c>
      <c r="D280" s="160"/>
      <c r="E280" s="160"/>
      <c r="F280" s="160"/>
      <c r="G280" s="163"/>
    </row>
    <row r="281" spans="2:7" ht="15" customHeight="1" outlineLevel="1">
      <c r="B281" s="432" t="s">
        <v>37</v>
      </c>
      <c r="C281" s="433" t="s">
        <v>2693</v>
      </c>
      <c r="D281" s="160"/>
      <c r="E281" s="160"/>
      <c r="F281" s="160"/>
      <c r="G281" s="163"/>
    </row>
    <row r="282" spans="2:7" ht="15" customHeight="1" outlineLevel="1">
      <c r="B282" s="432" t="s">
        <v>37</v>
      </c>
      <c r="C282" s="433" t="s">
        <v>2694</v>
      </c>
      <c r="D282" s="160"/>
      <c r="E282" s="160"/>
      <c r="F282" s="160"/>
      <c r="G282" s="163"/>
    </row>
    <row r="283" spans="2:7" ht="15" customHeight="1" outlineLevel="1">
      <c r="B283" s="432" t="s">
        <v>37</v>
      </c>
      <c r="C283" s="433" t="s">
        <v>2695</v>
      </c>
      <c r="D283" s="160"/>
      <c r="E283" s="160"/>
      <c r="F283" s="160"/>
      <c r="G283" s="163"/>
    </row>
    <row r="284" spans="2:7" ht="15" customHeight="1" outlineLevel="1">
      <c r="B284" s="432" t="s">
        <v>37</v>
      </c>
      <c r="C284" s="433" t="s">
        <v>2696</v>
      </c>
      <c r="D284" s="160"/>
      <c r="E284" s="160"/>
      <c r="F284" s="160"/>
      <c r="G284" s="163"/>
    </row>
    <row r="285" spans="2:7" ht="15" customHeight="1" outlineLevel="1">
      <c r="B285" s="432" t="s">
        <v>37</v>
      </c>
      <c r="C285" s="433" t="s">
        <v>2697</v>
      </c>
      <c r="D285" s="160"/>
      <c r="E285" s="160"/>
      <c r="F285" s="160"/>
      <c r="G285" s="163"/>
    </row>
    <row r="286" spans="2:7" ht="15" customHeight="1" outlineLevel="1">
      <c r="B286" s="432" t="s">
        <v>37</v>
      </c>
      <c r="C286" s="433" t="s">
        <v>2698</v>
      </c>
      <c r="D286" s="160"/>
      <c r="E286" s="160"/>
      <c r="F286" s="160"/>
      <c r="G286" s="163"/>
    </row>
    <row r="287" spans="2:7" ht="15" customHeight="1" outlineLevel="1">
      <c r="B287" s="432" t="s">
        <v>37</v>
      </c>
      <c r="C287" s="433">
        <v>43606</v>
      </c>
      <c r="D287" s="160"/>
      <c r="E287" s="160"/>
      <c r="F287" s="160"/>
      <c r="G287" s="163"/>
    </row>
    <row r="288" spans="2:7" ht="15" customHeight="1" outlineLevel="1">
      <c r="B288" s="432" t="s">
        <v>37</v>
      </c>
      <c r="C288" s="433">
        <v>43617</v>
      </c>
      <c r="D288" s="160"/>
      <c r="E288" s="160"/>
      <c r="F288" s="160"/>
      <c r="G288" s="163"/>
    </row>
    <row r="289" spans="2:7" ht="15" customHeight="1" outlineLevel="1">
      <c r="B289" s="432" t="s">
        <v>37</v>
      </c>
      <c r="C289" s="433" t="s">
        <v>2699</v>
      </c>
      <c r="D289" s="160"/>
      <c r="E289" s="160"/>
      <c r="F289" s="160"/>
      <c r="G289" s="163"/>
    </row>
    <row r="290" spans="2:7" ht="15" customHeight="1" outlineLevel="1">
      <c r="B290" s="432" t="s">
        <v>37</v>
      </c>
      <c r="C290" s="433">
        <v>43598</v>
      </c>
      <c r="D290" s="160"/>
      <c r="E290" s="160"/>
      <c r="F290" s="160"/>
      <c r="G290" s="163"/>
    </row>
    <row r="291" spans="2:7" ht="15" customHeight="1" outlineLevel="1">
      <c r="B291" s="432" t="s">
        <v>37</v>
      </c>
      <c r="C291" s="433">
        <v>43609</v>
      </c>
      <c r="D291" s="160"/>
      <c r="E291" s="160"/>
      <c r="F291" s="160"/>
      <c r="G291" s="163"/>
    </row>
    <row r="292" spans="2:7" ht="15" customHeight="1" outlineLevel="1"/>
    <row r="293" spans="2:7" ht="15" customHeight="1" outlineLevel="1">
      <c r="C293" s="748" t="s">
        <v>2536</v>
      </c>
      <c r="D293" s="749"/>
      <c r="E293" s="749"/>
      <c r="F293" s="749"/>
      <c r="G293" s="750"/>
    </row>
    <row r="294" spans="2:7" ht="15" customHeight="1" outlineLevel="1">
      <c r="B294" s="165" t="s">
        <v>2674</v>
      </c>
      <c r="C294" s="167"/>
      <c r="D294" s="159" t="s">
        <v>2675</v>
      </c>
      <c r="E294" s="159" t="s">
        <v>2676</v>
      </c>
      <c r="F294" s="159" t="s">
        <v>2677</v>
      </c>
      <c r="G294" s="162" t="s">
        <v>2676</v>
      </c>
    </row>
    <row r="295" spans="2:7" ht="15" customHeight="1" outlineLevel="1">
      <c r="B295" s="164" t="s">
        <v>2678</v>
      </c>
      <c r="C295" s="168"/>
      <c r="D295" s="160" t="s">
        <v>2707</v>
      </c>
      <c r="E295" s="160" t="s">
        <v>2708</v>
      </c>
      <c r="F295" s="160"/>
      <c r="G295" s="163"/>
    </row>
    <row r="296" spans="2:7" ht="15" customHeight="1" outlineLevel="1">
      <c r="B296" s="164" t="s">
        <v>2681</v>
      </c>
      <c r="C296" s="168"/>
      <c r="D296" s="160" t="s">
        <v>2707</v>
      </c>
      <c r="E296" s="160" t="s">
        <v>2708</v>
      </c>
      <c r="F296" s="160"/>
      <c r="G296" s="163"/>
    </row>
    <row r="297" spans="2:7" ht="15" customHeight="1" outlineLevel="1">
      <c r="B297" s="164" t="s">
        <v>2682</v>
      </c>
      <c r="C297" s="168"/>
      <c r="D297" s="160" t="s">
        <v>2707</v>
      </c>
      <c r="E297" s="160" t="s">
        <v>2708</v>
      </c>
      <c r="F297" s="160"/>
      <c r="G297" s="163"/>
    </row>
    <row r="298" spans="2:7" ht="15" customHeight="1" outlineLevel="1">
      <c r="B298" s="164" t="s">
        <v>2683</v>
      </c>
      <c r="C298" s="168"/>
      <c r="D298" s="160" t="s">
        <v>2707</v>
      </c>
      <c r="E298" s="160" t="s">
        <v>2708</v>
      </c>
      <c r="F298" s="160"/>
      <c r="G298" s="163"/>
    </row>
    <row r="299" spans="2:7" ht="15" customHeight="1" outlineLevel="1">
      <c r="B299" s="164" t="s">
        <v>2684</v>
      </c>
      <c r="C299" s="168"/>
      <c r="D299" s="160" t="s">
        <v>2707</v>
      </c>
      <c r="E299" s="160" t="s">
        <v>2708</v>
      </c>
      <c r="F299" s="160"/>
      <c r="G299" s="163"/>
    </row>
    <row r="300" spans="2:7" ht="15" customHeight="1" outlineLevel="1">
      <c r="B300" s="164" t="s">
        <v>2685</v>
      </c>
      <c r="C300" s="168"/>
      <c r="D300" s="160"/>
      <c r="E300" s="160"/>
      <c r="F300" s="160"/>
      <c r="G300" s="163"/>
    </row>
    <row r="301" spans="2:7" ht="15" customHeight="1" outlineLevel="1">
      <c r="B301" s="164" t="s">
        <v>2688</v>
      </c>
      <c r="C301" s="168"/>
      <c r="D301" s="160"/>
      <c r="E301" s="160"/>
      <c r="F301" s="160"/>
      <c r="G301" s="163"/>
    </row>
    <row r="302" spans="2:7" ht="15" customHeight="1" outlineLevel="1">
      <c r="B302" s="166" t="s">
        <v>2689</v>
      </c>
      <c r="C302" s="161" t="s">
        <v>82</v>
      </c>
      <c r="D302" s="159" t="s">
        <v>2675</v>
      </c>
      <c r="E302" s="159" t="s">
        <v>2676</v>
      </c>
      <c r="F302" s="159" t="s">
        <v>2677</v>
      </c>
      <c r="G302" s="162" t="s">
        <v>2676</v>
      </c>
    </row>
    <row r="303" spans="2:7" ht="15" customHeight="1" outlineLevel="1">
      <c r="B303" s="432" t="s">
        <v>37</v>
      </c>
      <c r="C303" s="433" t="s">
        <v>2690</v>
      </c>
      <c r="D303" s="160"/>
      <c r="E303" s="160"/>
      <c r="F303" s="160"/>
      <c r="G303" s="163"/>
    </row>
    <row r="304" spans="2:7" ht="15" customHeight="1" outlineLevel="1">
      <c r="B304" s="432" t="s">
        <v>37</v>
      </c>
      <c r="C304" s="433" t="s">
        <v>2691</v>
      </c>
      <c r="D304" s="160"/>
      <c r="E304" s="160"/>
      <c r="F304" s="160"/>
      <c r="G304" s="163"/>
    </row>
    <row r="305" spans="2:7" ht="15" customHeight="1" outlineLevel="1">
      <c r="B305" s="432" t="s">
        <v>37</v>
      </c>
      <c r="C305" s="433" t="s">
        <v>2692</v>
      </c>
      <c r="D305" s="160"/>
      <c r="E305" s="160"/>
      <c r="F305" s="160"/>
      <c r="G305" s="163"/>
    </row>
    <row r="306" spans="2:7" ht="15" customHeight="1" outlineLevel="1">
      <c r="B306" s="432" t="s">
        <v>37</v>
      </c>
      <c r="C306" s="433" t="s">
        <v>2693</v>
      </c>
      <c r="D306" s="160"/>
      <c r="E306" s="160"/>
      <c r="F306" s="160"/>
      <c r="G306" s="163"/>
    </row>
    <row r="307" spans="2:7" ht="15" customHeight="1" outlineLevel="1">
      <c r="B307" s="432" t="s">
        <v>37</v>
      </c>
      <c r="C307" s="433" t="s">
        <v>2694</v>
      </c>
      <c r="D307" s="160"/>
      <c r="E307" s="160"/>
      <c r="F307" s="160"/>
      <c r="G307" s="163"/>
    </row>
    <row r="308" spans="2:7" ht="15" customHeight="1" outlineLevel="1">
      <c r="B308" s="432" t="s">
        <v>37</v>
      </c>
      <c r="C308" s="433" t="s">
        <v>2695</v>
      </c>
      <c r="D308" s="160"/>
      <c r="E308" s="160"/>
      <c r="F308" s="160"/>
      <c r="G308" s="163"/>
    </row>
    <row r="309" spans="2:7" ht="15" customHeight="1" outlineLevel="1">
      <c r="B309" s="432" t="s">
        <v>37</v>
      </c>
      <c r="C309" s="433" t="s">
        <v>2696</v>
      </c>
      <c r="D309" s="160"/>
      <c r="E309" s="160"/>
      <c r="F309" s="160"/>
      <c r="G309" s="163"/>
    </row>
    <row r="310" spans="2:7" ht="15" customHeight="1" outlineLevel="1">
      <c r="B310" s="432" t="s">
        <v>37</v>
      </c>
      <c r="C310" s="433" t="s">
        <v>2697</v>
      </c>
      <c r="D310" s="160"/>
      <c r="E310" s="160"/>
      <c r="F310" s="160"/>
      <c r="G310" s="163"/>
    </row>
    <row r="311" spans="2:7" ht="15" customHeight="1" outlineLevel="1">
      <c r="B311" s="432" t="s">
        <v>37</v>
      </c>
      <c r="C311" s="433" t="s">
        <v>2698</v>
      </c>
      <c r="D311" s="160"/>
      <c r="E311" s="160"/>
      <c r="F311" s="160"/>
      <c r="G311" s="163"/>
    </row>
    <row r="312" spans="2:7" ht="15" customHeight="1" outlineLevel="1">
      <c r="B312" s="432" t="s">
        <v>37</v>
      </c>
      <c r="C312" s="433">
        <v>43606</v>
      </c>
      <c r="D312" s="160"/>
      <c r="E312" s="160"/>
      <c r="F312" s="160"/>
      <c r="G312" s="163"/>
    </row>
    <row r="313" spans="2:7" ht="15" customHeight="1" outlineLevel="1">
      <c r="B313" s="432" t="s">
        <v>37</v>
      </c>
      <c r="C313" s="433">
        <v>43617</v>
      </c>
      <c r="D313" s="160"/>
      <c r="E313" s="160"/>
      <c r="F313" s="160"/>
      <c r="G313" s="163"/>
    </row>
    <row r="314" spans="2:7" ht="15" customHeight="1" outlineLevel="1">
      <c r="B314" s="432" t="s">
        <v>37</v>
      </c>
      <c r="C314" s="433" t="s">
        <v>2699</v>
      </c>
      <c r="D314" s="160"/>
      <c r="E314" s="160"/>
      <c r="F314" s="160"/>
      <c r="G314" s="163"/>
    </row>
    <row r="315" spans="2:7" ht="15" customHeight="1" outlineLevel="1">
      <c r="B315" s="432" t="s">
        <v>37</v>
      </c>
      <c r="C315" s="433">
        <v>43598</v>
      </c>
      <c r="D315" s="160"/>
      <c r="E315" s="160"/>
      <c r="F315" s="160"/>
      <c r="G315" s="163"/>
    </row>
    <row r="316" spans="2:7" ht="15" customHeight="1" outlineLevel="1">
      <c r="B316" s="432" t="s">
        <v>37</v>
      </c>
      <c r="C316" s="433">
        <v>43609</v>
      </c>
      <c r="D316" s="160"/>
      <c r="E316" s="160"/>
      <c r="F316" s="160"/>
      <c r="G316" s="163"/>
    </row>
    <row r="317" spans="2:7" ht="15" customHeight="1" outlineLevel="1"/>
    <row r="318" spans="2:7" ht="15" customHeight="1" outlineLevel="1">
      <c r="C318" s="748" t="s">
        <v>2709</v>
      </c>
      <c r="D318" s="749"/>
      <c r="E318" s="749"/>
      <c r="F318" s="749"/>
      <c r="G318" s="750"/>
    </row>
    <row r="319" spans="2:7" ht="16.5" customHeight="1" outlineLevel="1">
      <c r="B319" s="165" t="s">
        <v>2674</v>
      </c>
      <c r="C319" s="167"/>
      <c r="D319" s="159" t="s">
        <v>2675</v>
      </c>
      <c r="E319" s="159" t="s">
        <v>2676</v>
      </c>
      <c r="F319" s="159" t="s">
        <v>2677</v>
      </c>
      <c r="G319" s="162" t="s">
        <v>2676</v>
      </c>
    </row>
    <row r="320" spans="2:7" ht="15" customHeight="1" outlineLevel="1">
      <c r="B320" s="164" t="s">
        <v>2678</v>
      </c>
      <c r="C320" s="168"/>
      <c r="D320" s="160" t="s">
        <v>2702</v>
      </c>
      <c r="E320" s="160" t="s">
        <v>2708</v>
      </c>
      <c r="F320" s="160"/>
      <c r="G320" s="163"/>
    </row>
    <row r="321" spans="2:7" ht="15" customHeight="1" outlineLevel="1">
      <c r="B321" s="164" t="s">
        <v>2681</v>
      </c>
      <c r="C321" s="168"/>
      <c r="D321" s="160" t="s">
        <v>2702</v>
      </c>
      <c r="E321" s="160" t="s">
        <v>2708</v>
      </c>
      <c r="F321" s="160"/>
      <c r="G321" s="163"/>
    </row>
    <row r="322" spans="2:7" ht="15" customHeight="1" outlineLevel="1">
      <c r="B322" s="164" t="s">
        <v>2682</v>
      </c>
      <c r="C322" s="168"/>
      <c r="D322" s="160" t="s">
        <v>2702</v>
      </c>
      <c r="E322" s="160" t="s">
        <v>2708</v>
      </c>
      <c r="F322" s="160"/>
      <c r="G322" s="163"/>
    </row>
    <row r="323" spans="2:7" ht="15" customHeight="1" outlineLevel="1">
      <c r="B323" s="164" t="s">
        <v>2683</v>
      </c>
      <c r="C323" s="168"/>
      <c r="D323" s="160" t="s">
        <v>2702</v>
      </c>
      <c r="E323" s="160" t="s">
        <v>2708</v>
      </c>
      <c r="F323" s="160"/>
      <c r="G323" s="163"/>
    </row>
    <row r="324" spans="2:7" ht="15" customHeight="1" outlineLevel="1">
      <c r="B324" s="164" t="s">
        <v>2684</v>
      </c>
      <c r="C324" s="168"/>
      <c r="D324" s="160" t="s">
        <v>2702</v>
      </c>
      <c r="E324" s="160" t="s">
        <v>2708</v>
      </c>
      <c r="F324" s="160"/>
      <c r="G324" s="163"/>
    </row>
    <row r="325" spans="2:7" ht="15" customHeight="1" outlineLevel="1">
      <c r="B325" s="164" t="s">
        <v>2685</v>
      </c>
      <c r="C325" s="168"/>
      <c r="D325" s="160" t="s">
        <v>2702</v>
      </c>
      <c r="E325" s="160" t="s">
        <v>2710</v>
      </c>
      <c r="F325" s="160"/>
      <c r="G325" s="163"/>
    </row>
    <row r="326" spans="2:7" ht="15" customHeight="1" outlineLevel="1">
      <c r="B326" s="164" t="s">
        <v>2688</v>
      </c>
      <c r="C326" s="168"/>
      <c r="D326" s="160"/>
      <c r="E326" s="160"/>
      <c r="F326" s="160"/>
      <c r="G326" s="163"/>
    </row>
    <row r="327" spans="2:7" ht="15" customHeight="1" outlineLevel="1">
      <c r="B327" s="166" t="s">
        <v>2689</v>
      </c>
      <c r="C327" s="161" t="s">
        <v>82</v>
      </c>
      <c r="D327" s="159" t="s">
        <v>2675</v>
      </c>
      <c r="E327" s="159" t="s">
        <v>2676</v>
      </c>
      <c r="F327" s="159" t="s">
        <v>2677</v>
      </c>
      <c r="G327" s="162" t="s">
        <v>2676</v>
      </c>
    </row>
    <row r="328" spans="2:7" ht="15" customHeight="1" outlineLevel="1">
      <c r="B328" s="432" t="s">
        <v>37</v>
      </c>
      <c r="C328" s="433" t="s">
        <v>2690</v>
      </c>
      <c r="D328" s="160"/>
      <c r="E328" s="160"/>
      <c r="F328" s="160"/>
      <c r="G328" s="163"/>
    </row>
    <row r="329" spans="2:7" ht="15" customHeight="1" outlineLevel="1">
      <c r="B329" s="432" t="s">
        <v>37</v>
      </c>
      <c r="C329" s="433" t="s">
        <v>2691</v>
      </c>
      <c r="D329" s="160"/>
      <c r="E329" s="160"/>
      <c r="F329" s="160"/>
      <c r="G329" s="163"/>
    </row>
    <row r="330" spans="2:7" ht="15" customHeight="1" outlineLevel="1">
      <c r="B330" s="432" t="s">
        <v>37</v>
      </c>
      <c r="C330" s="433" t="s">
        <v>2692</v>
      </c>
      <c r="D330" s="160"/>
      <c r="E330" s="160"/>
      <c r="F330" s="160"/>
      <c r="G330" s="163"/>
    </row>
    <row r="331" spans="2:7" ht="15" customHeight="1" outlineLevel="1">
      <c r="B331" s="432" t="s">
        <v>37</v>
      </c>
      <c r="C331" s="433" t="s">
        <v>2693</v>
      </c>
      <c r="D331" s="160"/>
      <c r="E331" s="160"/>
      <c r="F331" s="160"/>
      <c r="G331" s="163"/>
    </row>
    <row r="332" spans="2:7" ht="15" customHeight="1" outlineLevel="1">
      <c r="B332" s="432" t="s">
        <v>37</v>
      </c>
      <c r="C332" s="433" t="s">
        <v>2694</v>
      </c>
      <c r="D332" s="160"/>
      <c r="E332" s="160"/>
      <c r="F332" s="160"/>
      <c r="G332" s="163"/>
    </row>
    <row r="333" spans="2:7" ht="15" customHeight="1" outlineLevel="1">
      <c r="B333" s="432" t="s">
        <v>37</v>
      </c>
      <c r="C333" s="433" t="s">
        <v>2695</v>
      </c>
      <c r="D333" s="160"/>
      <c r="E333" s="160"/>
      <c r="F333" s="160"/>
      <c r="G333" s="163"/>
    </row>
    <row r="334" spans="2:7" ht="15" customHeight="1" outlineLevel="1">
      <c r="B334" s="432" t="s">
        <v>37</v>
      </c>
      <c r="C334" s="433" t="s">
        <v>2696</v>
      </c>
      <c r="D334" s="160"/>
      <c r="E334" s="160"/>
      <c r="F334" s="160"/>
      <c r="G334" s="163"/>
    </row>
    <row r="335" spans="2:7" ht="15" customHeight="1" outlineLevel="1">
      <c r="B335" s="432" t="s">
        <v>37</v>
      </c>
      <c r="C335" s="433" t="s">
        <v>2697</v>
      </c>
      <c r="D335" s="160"/>
      <c r="E335" s="160"/>
      <c r="F335" s="160"/>
      <c r="G335" s="163"/>
    </row>
    <row r="336" spans="2:7" ht="15" customHeight="1" outlineLevel="1">
      <c r="B336" s="432" t="s">
        <v>37</v>
      </c>
      <c r="C336" s="433" t="s">
        <v>2698</v>
      </c>
      <c r="D336" s="160"/>
      <c r="E336" s="160"/>
      <c r="F336" s="160"/>
      <c r="G336" s="163"/>
    </row>
    <row r="337" spans="2:7" ht="15" customHeight="1" outlineLevel="1">
      <c r="B337" s="432" t="s">
        <v>37</v>
      </c>
      <c r="C337" s="433">
        <v>43606</v>
      </c>
      <c r="D337" s="160"/>
      <c r="E337" s="160"/>
      <c r="F337" s="160"/>
      <c r="G337" s="163"/>
    </row>
    <row r="338" spans="2:7" ht="15" customHeight="1" outlineLevel="1">
      <c r="B338" s="432" t="s">
        <v>37</v>
      </c>
      <c r="C338" s="433">
        <v>43617</v>
      </c>
      <c r="D338" s="160"/>
      <c r="E338" s="160"/>
      <c r="F338" s="160"/>
      <c r="G338" s="163"/>
    </row>
    <row r="339" spans="2:7" ht="15" customHeight="1" outlineLevel="1">
      <c r="B339" s="432" t="s">
        <v>37</v>
      </c>
      <c r="C339" s="433" t="s">
        <v>2699</v>
      </c>
      <c r="D339" s="160"/>
      <c r="E339" s="160"/>
      <c r="F339" s="160"/>
      <c r="G339" s="163"/>
    </row>
    <row r="340" spans="2:7" ht="15" customHeight="1" outlineLevel="1">
      <c r="B340" s="432" t="s">
        <v>37</v>
      </c>
      <c r="C340" s="433">
        <v>43598</v>
      </c>
      <c r="D340" s="160"/>
      <c r="E340" s="160"/>
      <c r="F340" s="160"/>
      <c r="G340" s="163"/>
    </row>
    <row r="341" spans="2:7" ht="15" customHeight="1" outlineLevel="1">
      <c r="B341" s="432" t="s">
        <v>37</v>
      </c>
      <c r="C341" s="433">
        <v>43609</v>
      </c>
      <c r="D341" s="160"/>
      <c r="E341" s="160"/>
      <c r="F341" s="160"/>
      <c r="G341" s="163"/>
    </row>
    <row r="342" spans="2:7" ht="15" customHeight="1" outlineLevel="1"/>
    <row r="343" spans="2:7" ht="15" customHeight="1" outlineLevel="1">
      <c r="C343" s="748" t="s">
        <v>2538</v>
      </c>
      <c r="D343" s="749"/>
      <c r="E343" s="749"/>
      <c r="F343" s="749"/>
      <c r="G343" s="750"/>
    </row>
    <row r="344" spans="2:7" ht="15" customHeight="1" outlineLevel="1">
      <c r="B344" s="165" t="s">
        <v>2674</v>
      </c>
      <c r="C344" s="167"/>
      <c r="D344" s="159" t="s">
        <v>2675</v>
      </c>
      <c r="E344" s="159" t="s">
        <v>2676</v>
      </c>
      <c r="F344" s="159" t="s">
        <v>2677</v>
      </c>
      <c r="G344" s="162" t="s">
        <v>2676</v>
      </c>
    </row>
    <row r="345" spans="2:7" ht="15" customHeight="1" outlineLevel="1">
      <c r="B345" s="164" t="s">
        <v>2678</v>
      </c>
      <c r="C345" s="168"/>
      <c r="D345" s="160" t="s">
        <v>2707</v>
      </c>
      <c r="E345" s="160" t="s">
        <v>2711</v>
      </c>
      <c r="F345" s="160"/>
      <c r="G345" s="163"/>
    </row>
    <row r="346" spans="2:7" ht="15" customHeight="1" outlineLevel="1">
      <c r="B346" s="164" t="s">
        <v>2681</v>
      </c>
      <c r="C346" s="168"/>
      <c r="D346" s="160" t="s">
        <v>2707</v>
      </c>
      <c r="E346" s="160" t="s">
        <v>2711</v>
      </c>
      <c r="F346" s="160"/>
      <c r="G346" s="163"/>
    </row>
    <row r="347" spans="2:7" ht="15" customHeight="1" outlineLevel="1">
      <c r="B347" s="164" t="s">
        <v>2682</v>
      </c>
      <c r="C347" s="168"/>
      <c r="D347" s="160" t="s">
        <v>2707</v>
      </c>
      <c r="E347" s="160" t="s">
        <v>2711</v>
      </c>
      <c r="F347" s="160"/>
      <c r="G347" s="163"/>
    </row>
    <row r="348" spans="2:7" ht="15" customHeight="1" outlineLevel="1">
      <c r="B348" s="164" t="s">
        <v>2683</v>
      </c>
      <c r="C348" s="168"/>
      <c r="D348" s="160" t="s">
        <v>2707</v>
      </c>
      <c r="E348" s="160" t="s">
        <v>2711</v>
      </c>
      <c r="F348" s="160"/>
      <c r="G348" s="163"/>
    </row>
    <row r="349" spans="2:7" ht="15" customHeight="1" outlineLevel="1">
      <c r="B349" s="164" t="s">
        <v>2684</v>
      </c>
      <c r="C349" s="168"/>
      <c r="D349" s="160" t="s">
        <v>2707</v>
      </c>
      <c r="E349" s="160" t="s">
        <v>2711</v>
      </c>
      <c r="F349" s="160"/>
      <c r="G349" s="163"/>
    </row>
    <row r="350" spans="2:7" ht="15" customHeight="1" outlineLevel="1">
      <c r="B350" s="164" t="s">
        <v>2685</v>
      </c>
      <c r="C350" s="168"/>
      <c r="D350" s="160" t="s">
        <v>2707</v>
      </c>
      <c r="E350" s="160" t="s">
        <v>2708</v>
      </c>
      <c r="F350" s="160"/>
      <c r="G350" s="163"/>
    </row>
    <row r="351" spans="2:7" ht="15" customHeight="1" outlineLevel="1">
      <c r="B351" s="164" t="s">
        <v>2688</v>
      </c>
      <c r="C351" s="168"/>
      <c r="D351" s="160"/>
      <c r="E351" s="160"/>
      <c r="F351" s="160"/>
      <c r="G351" s="163"/>
    </row>
    <row r="352" spans="2:7" ht="15" customHeight="1" outlineLevel="1">
      <c r="B352" s="166" t="s">
        <v>2689</v>
      </c>
      <c r="C352" s="161" t="s">
        <v>82</v>
      </c>
      <c r="D352" s="159" t="s">
        <v>2675</v>
      </c>
      <c r="E352" s="159" t="s">
        <v>2676</v>
      </c>
      <c r="F352" s="159" t="s">
        <v>2677</v>
      </c>
      <c r="G352" s="162" t="s">
        <v>2676</v>
      </c>
    </row>
    <row r="353" spans="2:7" ht="15" customHeight="1" outlineLevel="1">
      <c r="B353" s="432" t="s">
        <v>37</v>
      </c>
      <c r="C353" s="433" t="s">
        <v>2690</v>
      </c>
      <c r="D353" s="160"/>
      <c r="E353" s="160"/>
      <c r="F353" s="160"/>
      <c r="G353" s="163"/>
    </row>
    <row r="354" spans="2:7" ht="15" customHeight="1" outlineLevel="1">
      <c r="B354" s="432" t="s">
        <v>37</v>
      </c>
      <c r="C354" s="433" t="s">
        <v>2691</v>
      </c>
      <c r="D354" s="160"/>
      <c r="E354" s="160"/>
      <c r="F354" s="160"/>
      <c r="G354" s="163"/>
    </row>
    <row r="355" spans="2:7" ht="15" customHeight="1" outlineLevel="1">
      <c r="B355" s="432" t="s">
        <v>37</v>
      </c>
      <c r="C355" s="433" t="s">
        <v>2692</v>
      </c>
      <c r="D355" s="160"/>
      <c r="E355" s="160"/>
      <c r="F355" s="160"/>
      <c r="G355" s="163"/>
    </row>
    <row r="356" spans="2:7" ht="15" customHeight="1" outlineLevel="1">
      <c r="B356" s="432" t="s">
        <v>37</v>
      </c>
      <c r="C356" s="433" t="s">
        <v>2693</v>
      </c>
      <c r="D356" s="160"/>
      <c r="E356" s="160"/>
      <c r="F356" s="160"/>
      <c r="G356" s="163"/>
    </row>
    <row r="357" spans="2:7" ht="15" customHeight="1" outlineLevel="1">
      <c r="B357" s="432" t="s">
        <v>37</v>
      </c>
      <c r="C357" s="433" t="s">
        <v>2694</v>
      </c>
      <c r="D357" s="160"/>
      <c r="E357" s="160"/>
      <c r="F357" s="160"/>
      <c r="G357" s="163"/>
    </row>
    <row r="358" spans="2:7" ht="15" customHeight="1" outlineLevel="1">
      <c r="B358" s="432" t="s">
        <v>37</v>
      </c>
      <c r="C358" s="433" t="s">
        <v>2695</v>
      </c>
      <c r="D358" s="160"/>
      <c r="E358" s="160"/>
      <c r="F358" s="160"/>
      <c r="G358" s="163"/>
    </row>
    <row r="359" spans="2:7" ht="15" customHeight="1" outlineLevel="1">
      <c r="B359" s="432" t="s">
        <v>37</v>
      </c>
      <c r="C359" s="433" t="s">
        <v>2696</v>
      </c>
      <c r="D359" s="160"/>
      <c r="E359" s="160"/>
      <c r="F359" s="160"/>
      <c r="G359" s="163"/>
    </row>
    <row r="360" spans="2:7" ht="15" customHeight="1" outlineLevel="1">
      <c r="B360" s="432" t="s">
        <v>37</v>
      </c>
      <c r="C360" s="433" t="s">
        <v>2697</v>
      </c>
      <c r="D360" s="160"/>
      <c r="E360" s="160"/>
      <c r="F360" s="160"/>
      <c r="G360" s="163"/>
    </row>
    <row r="361" spans="2:7" ht="15" customHeight="1" outlineLevel="1">
      <c r="B361" s="432" t="s">
        <v>37</v>
      </c>
      <c r="C361" s="433" t="s">
        <v>2698</v>
      </c>
      <c r="D361" s="160"/>
      <c r="E361" s="160"/>
      <c r="F361" s="160"/>
      <c r="G361" s="163"/>
    </row>
    <row r="362" spans="2:7" ht="15" customHeight="1" outlineLevel="1">
      <c r="B362" s="432" t="s">
        <v>37</v>
      </c>
      <c r="C362" s="433">
        <v>43606</v>
      </c>
      <c r="D362" s="160"/>
      <c r="E362" s="160"/>
      <c r="F362" s="160"/>
      <c r="G362" s="163"/>
    </row>
    <row r="363" spans="2:7" ht="15" customHeight="1" outlineLevel="1">
      <c r="B363" s="432" t="s">
        <v>37</v>
      </c>
      <c r="C363" s="433">
        <v>43617</v>
      </c>
      <c r="D363" s="160"/>
      <c r="E363" s="160"/>
      <c r="F363" s="160"/>
      <c r="G363" s="163"/>
    </row>
    <row r="364" spans="2:7" ht="15" customHeight="1" outlineLevel="1">
      <c r="B364" s="432" t="s">
        <v>37</v>
      </c>
      <c r="C364" s="433" t="s">
        <v>2699</v>
      </c>
      <c r="D364" s="160"/>
      <c r="E364" s="160"/>
      <c r="F364" s="160"/>
      <c r="G364" s="163"/>
    </row>
    <row r="365" spans="2:7" ht="15" customHeight="1" outlineLevel="1">
      <c r="B365" s="432" t="s">
        <v>37</v>
      </c>
      <c r="C365" s="433">
        <v>43598</v>
      </c>
      <c r="D365" s="160"/>
      <c r="E365" s="160"/>
      <c r="F365" s="160"/>
      <c r="G365" s="163"/>
    </row>
    <row r="366" spans="2:7" ht="15" customHeight="1" outlineLevel="1">
      <c r="B366" s="432" t="s">
        <v>37</v>
      </c>
      <c r="C366" s="433">
        <v>43609</v>
      </c>
      <c r="D366" s="160"/>
      <c r="E366" s="160"/>
      <c r="F366" s="160"/>
      <c r="G366" s="163"/>
    </row>
    <row r="367" spans="2:7" ht="15" customHeight="1" outlineLevel="1"/>
    <row r="368" spans="2:7" ht="15" customHeight="1" outlineLevel="1">
      <c r="C368" s="748" t="s">
        <v>2540</v>
      </c>
      <c r="D368" s="749"/>
      <c r="E368" s="749"/>
      <c r="F368" s="749"/>
      <c r="G368" s="750"/>
    </row>
    <row r="369" spans="2:7" ht="15" customHeight="1" outlineLevel="1">
      <c r="B369" s="165" t="s">
        <v>2674</v>
      </c>
      <c r="C369" s="167"/>
      <c r="D369" s="159" t="s">
        <v>2675</v>
      </c>
      <c r="E369" s="159" t="s">
        <v>2676</v>
      </c>
      <c r="F369" s="159" t="s">
        <v>2677</v>
      </c>
      <c r="G369" s="162" t="s">
        <v>2676</v>
      </c>
    </row>
    <row r="370" spans="2:7" ht="15" customHeight="1" outlineLevel="1">
      <c r="B370" s="164" t="s">
        <v>2678</v>
      </c>
      <c r="C370" s="168"/>
      <c r="D370" s="160" t="s">
        <v>2712</v>
      </c>
      <c r="E370" s="160" t="s">
        <v>2708</v>
      </c>
      <c r="F370" s="160"/>
      <c r="G370" s="163"/>
    </row>
    <row r="371" spans="2:7" ht="15" customHeight="1" outlineLevel="1">
      <c r="B371" s="164" t="s">
        <v>2681</v>
      </c>
      <c r="C371" s="168"/>
      <c r="D371" s="160" t="s">
        <v>2712</v>
      </c>
      <c r="E371" s="160" t="s">
        <v>2708</v>
      </c>
      <c r="F371" s="160"/>
      <c r="G371" s="163"/>
    </row>
    <row r="372" spans="2:7" ht="15" customHeight="1" outlineLevel="1">
      <c r="B372" s="164" t="s">
        <v>2682</v>
      </c>
      <c r="C372" s="168"/>
      <c r="D372" s="160" t="s">
        <v>2712</v>
      </c>
      <c r="E372" s="160" t="s">
        <v>2708</v>
      </c>
      <c r="F372" s="160"/>
      <c r="G372" s="163"/>
    </row>
    <row r="373" spans="2:7" ht="15" customHeight="1" outlineLevel="1">
      <c r="B373" s="164" t="s">
        <v>2683</v>
      </c>
      <c r="C373" s="168"/>
      <c r="D373" s="160" t="s">
        <v>2712</v>
      </c>
      <c r="E373" s="160" t="s">
        <v>2708</v>
      </c>
      <c r="F373" s="160"/>
      <c r="G373" s="163"/>
    </row>
    <row r="374" spans="2:7" ht="15" customHeight="1" outlineLevel="1">
      <c r="B374" s="164" t="s">
        <v>2684</v>
      </c>
      <c r="C374" s="168"/>
      <c r="D374" s="160" t="s">
        <v>2712</v>
      </c>
      <c r="E374" s="160" t="s">
        <v>2708</v>
      </c>
      <c r="F374" s="160"/>
      <c r="G374" s="163"/>
    </row>
    <row r="375" spans="2:7" ht="15" customHeight="1" outlineLevel="1">
      <c r="B375" s="164" t="s">
        <v>2685</v>
      </c>
      <c r="C375" s="168"/>
      <c r="D375" s="160"/>
      <c r="E375" s="160"/>
      <c r="F375" s="160"/>
      <c r="G375" s="163"/>
    </row>
    <row r="376" spans="2:7" ht="15" customHeight="1" outlineLevel="1">
      <c r="B376" s="164" t="s">
        <v>2688</v>
      </c>
      <c r="C376" s="168"/>
      <c r="D376" s="160"/>
      <c r="E376" s="160"/>
      <c r="F376" s="160"/>
      <c r="G376" s="163"/>
    </row>
    <row r="377" spans="2:7" ht="15" customHeight="1" outlineLevel="1">
      <c r="B377" s="166" t="s">
        <v>2689</v>
      </c>
      <c r="C377" s="161" t="s">
        <v>82</v>
      </c>
      <c r="D377" s="159" t="s">
        <v>2675</v>
      </c>
      <c r="E377" s="159" t="s">
        <v>2676</v>
      </c>
      <c r="F377" s="159" t="s">
        <v>2677</v>
      </c>
      <c r="G377" s="162" t="s">
        <v>2676</v>
      </c>
    </row>
    <row r="378" spans="2:7" ht="15" customHeight="1" outlineLevel="1">
      <c r="B378" s="432" t="s">
        <v>37</v>
      </c>
      <c r="C378" s="433" t="s">
        <v>2690</v>
      </c>
      <c r="D378" s="160"/>
      <c r="E378" s="160"/>
      <c r="F378" s="160"/>
      <c r="G378" s="163"/>
    </row>
    <row r="379" spans="2:7" ht="15" customHeight="1" outlineLevel="1">
      <c r="B379" s="432" t="s">
        <v>37</v>
      </c>
      <c r="C379" s="433" t="s">
        <v>2691</v>
      </c>
      <c r="D379" s="160"/>
      <c r="E379" s="160"/>
      <c r="F379" s="160"/>
      <c r="G379" s="163"/>
    </row>
    <row r="380" spans="2:7" ht="15" customHeight="1" outlineLevel="1">
      <c r="B380" s="432" t="s">
        <v>37</v>
      </c>
      <c r="C380" s="433" t="s">
        <v>2692</v>
      </c>
      <c r="D380" s="160"/>
      <c r="E380" s="160"/>
      <c r="F380" s="160"/>
      <c r="G380" s="163"/>
    </row>
    <row r="381" spans="2:7" ht="15" customHeight="1" outlineLevel="1">
      <c r="B381" s="432" t="s">
        <v>37</v>
      </c>
      <c r="C381" s="433" t="s">
        <v>2693</v>
      </c>
      <c r="D381" s="160"/>
      <c r="E381" s="160"/>
      <c r="F381" s="160"/>
      <c r="G381" s="163"/>
    </row>
    <row r="382" spans="2:7" ht="15" customHeight="1" outlineLevel="1">
      <c r="B382" s="432" t="s">
        <v>37</v>
      </c>
      <c r="C382" s="433" t="s">
        <v>2694</v>
      </c>
      <c r="D382" s="160"/>
      <c r="E382" s="160"/>
      <c r="F382" s="160"/>
      <c r="G382" s="163"/>
    </row>
    <row r="383" spans="2:7" ht="15" customHeight="1" outlineLevel="1">
      <c r="B383" s="432" t="s">
        <v>37</v>
      </c>
      <c r="C383" s="433" t="s">
        <v>2695</v>
      </c>
      <c r="D383" s="160"/>
      <c r="E383" s="160"/>
      <c r="F383" s="160"/>
      <c r="G383" s="163"/>
    </row>
    <row r="384" spans="2:7" ht="15" customHeight="1" outlineLevel="1">
      <c r="B384" s="432" t="s">
        <v>37</v>
      </c>
      <c r="C384" s="433" t="s">
        <v>2696</v>
      </c>
      <c r="D384" s="160"/>
      <c r="E384" s="160"/>
      <c r="F384" s="160"/>
      <c r="G384" s="163"/>
    </row>
    <row r="385" spans="2:7" ht="15" customHeight="1" outlineLevel="1">
      <c r="B385" s="432" t="s">
        <v>37</v>
      </c>
      <c r="C385" s="433" t="s">
        <v>2697</v>
      </c>
      <c r="D385" s="160"/>
      <c r="E385" s="160"/>
      <c r="F385" s="160"/>
      <c r="G385" s="163"/>
    </row>
    <row r="386" spans="2:7" ht="15" customHeight="1" outlineLevel="1">
      <c r="B386" s="432" t="s">
        <v>37</v>
      </c>
      <c r="C386" s="433" t="s">
        <v>2698</v>
      </c>
      <c r="D386" s="160"/>
      <c r="E386" s="160"/>
      <c r="F386" s="160"/>
      <c r="G386" s="163"/>
    </row>
    <row r="387" spans="2:7" ht="15" customHeight="1" outlineLevel="1">
      <c r="B387" s="432" t="s">
        <v>37</v>
      </c>
      <c r="C387" s="433">
        <v>43606</v>
      </c>
      <c r="D387" s="160"/>
      <c r="E387" s="160"/>
      <c r="F387" s="160"/>
      <c r="G387" s="163"/>
    </row>
    <row r="388" spans="2:7" ht="15" customHeight="1" outlineLevel="1">
      <c r="B388" s="432" t="s">
        <v>37</v>
      </c>
      <c r="C388" s="433">
        <v>43617</v>
      </c>
      <c r="D388" s="160"/>
      <c r="E388" s="160"/>
      <c r="F388" s="160"/>
      <c r="G388" s="163"/>
    </row>
    <row r="389" spans="2:7" ht="15" customHeight="1" outlineLevel="1">
      <c r="B389" s="432" t="s">
        <v>37</v>
      </c>
      <c r="C389" s="433" t="s">
        <v>2699</v>
      </c>
      <c r="D389" s="160"/>
      <c r="E389" s="160"/>
      <c r="F389" s="160"/>
      <c r="G389" s="163"/>
    </row>
    <row r="390" spans="2:7" ht="15" customHeight="1" outlineLevel="1">
      <c r="B390" s="432" t="s">
        <v>37</v>
      </c>
      <c r="C390" s="433">
        <v>43598</v>
      </c>
      <c r="D390" s="160"/>
      <c r="E390" s="160"/>
      <c r="F390" s="160"/>
      <c r="G390" s="163"/>
    </row>
    <row r="391" spans="2:7" ht="15" customHeight="1" outlineLevel="1">
      <c r="B391" s="432" t="s">
        <v>37</v>
      </c>
      <c r="C391" s="433">
        <v>43609</v>
      </c>
      <c r="D391" s="160"/>
      <c r="E391" s="160"/>
      <c r="F391" s="160"/>
      <c r="G391" s="163"/>
    </row>
    <row r="392" spans="2:7" ht="15" customHeight="1" outlineLevel="1"/>
    <row r="393" spans="2:7" ht="15" customHeight="1" outlineLevel="1">
      <c r="C393" s="748" t="s">
        <v>2541</v>
      </c>
      <c r="D393" s="749"/>
      <c r="E393" s="749"/>
      <c r="F393" s="749"/>
      <c r="G393" s="750"/>
    </row>
    <row r="394" spans="2:7" ht="15" customHeight="1" outlineLevel="1">
      <c r="B394" s="165" t="s">
        <v>2674</v>
      </c>
      <c r="C394" s="167"/>
      <c r="D394" s="159" t="s">
        <v>2675</v>
      </c>
      <c r="E394" s="159" t="s">
        <v>2676</v>
      </c>
      <c r="F394" s="159" t="s">
        <v>2677</v>
      </c>
      <c r="G394" s="162" t="s">
        <v>2676</v>
      </c>
    </row>
    <row r="395" spans="2:7" ht="15" customHeight="1" outlineLevel="1">
      <c r="B395" s="164" t="s">
        <v>2678</v>
      </c>
      <c r="C395" s="168"/>
      <c r="D395" s="160" t="s">
        <v>2712</v>
      </c>
      <c r="E395" s="160" t="s">
        <v>2713</v>
      </c>
      <c r="F395" s="160"/>
      <c r="G395" s="163"/>
    </row>
    <row r="396" spans="2:7" ht="15" customHeight="1" outlineLevel="1">
      <c r="B396" s="164" t="s">
        <v>2681</v>
      </c>
      <c r="C396" s="168"/>
      <c r="D396" s="160" t="s">
        <v>2712</v>
      </c>
      <c r="E396" s="160" t="s">
        <v>2713</v>
      </c>
      <c r="F396" s="160"/>
      <c r="G396" s="163"/>
    </row>
    <row r="397" spans="2:7" ht="15" customHeight="1" outlineLevel="1">
      <c r="B397" s="164" t="s">
        <v>2682</v>
      </c>
      <c r="C397" s="168"/>
      <c r="D397" s="160" t="s">
        <v>2712</v>
      </c>
      <c r="E397" s="160" t="s">
        <v>2713</v>
      </c>
      <c r="F397" s="160"/>
      <c r="G397" s="163"/>
    </row>
    <row r="398" spans="2:7" ht="15" customHeight="1" outlineLevel="1">
      <c r="B398" s="164" t="s">
        <v>2683</v>
      </c>
      <c r="C398" s="168"/>
      <c r="D398" s="160" t="s">
        <v>2712</v>
      </c>
      <c r="E398" s="160" t="s">
        <v>2713</v>
      </c>
      <c r="F398" s="160"/>
      <c r="G398" s="163"/>
    </row>
    <row r="399" spans="2:7" ht="15" customHeight="1" outlineLevel="1">
      <c r="B399" s="164" t="s">
        <v>2684</v>
      </c>
      <c r="C399" s="168"/>
      <c r="D399" s="160" t="s">
        <v>2712</v>
      </c>
      <c r="E399" s="160" t="s">
        <v>2713</v>
      </c>
      <c r="F399" s="160"/>
      <c r="G399" s="163"/>
    </row>
    <row r="400" spans="2:7" ht="15" customHeight="1" outlineLevel="1">
      <c r="B400" s="164" t="s">
        <v>2685</v>
      </c>
      <c r="C400" s="168"/>
      <c r="D400" s="160" t="s">
        <v>2712</v>
      </c>
      <c r="E400" s="160" t="s">
        <v>2703</v>
      </c>
      <c r="F400" s="160"/>
      <c r="G400" s="163"/>
    </row>
    <row r="401" spans="2:7" ht="15" customHeight="1" outlineLevel="1">
      <c r="B401" s="164" t="s">
        <v>2688</v>
      </c>
      <c r="C401" s="168"/>
      <c r="D401" s="160"/>
      <c r="E401" s="160"/>
      <c r="F401" s="160"/>
      <c r="G401" s="163"/>
    </row>
    <row r="402" spans="2:7" ht="15" customHeight="1" outlineLevel="1">
      <c r="B402" s="166" t="s">
        <v>2689</v>
      </c>
      <c r="C402" s="161" t="s">
        <v>82</v>
      </c>
      <c r="D402" s="159" t="s">
        <v>2675</v>
      </c>
      <c r="E402" s="159" t="s">
        <v>2676</v>
      </c>
      <c r="F402" s="159" t="s">
        <v>2677</v>
      </c>
      <c r="G402" s="162" t="s">
        <v>2676</v>
      </c>
    </row>
    <row r="403" spans="2:7" ht="15" customHeight="1" outlineLevel="1">
      <c r="B403" s="432" t="s">
        <v>37</v>
      </c>
      <c r="C403" s="433" t="s">
        <v>2690</v>
      </c>
      <c r="D403" s="160"/>
      <c r="E403" s="160"/>
      <c r="F403" s="160"/>
      <c r="G403" s="163"/>
    </row>
    <row r="404" spans="2:7" ht="15" customHeight="1" outlineLevel="1">
      <c r="B404" s="432" t="s">
        <v>37</v>
      </c>
      <c r="C404" s="433" t="s">
        <v>2691</v>
      </c>
      <c r="D404" s="160"/>
      <c r="E404" s="160"/>
      <c r="F404" s="160"/>
      <c r="G404" s="163"/>
    </row>
    <row r="405" spans="2:7" ht="15" customHeight="1" outlineLevel="1">
      <c r="B405" s="432" t="s">
        <v>37</v>
      </c>
      <c r="C405" s="433" t="s">
        <v>2692</v>
      </c>
      <c r="D405" s="160"/>
      <c r="E405" s="160"/>
      <c r="F405" s="160"/>
      <c r="G405" s="163"/>
    </row>
    <row r="406" spans="2:7" ht="15" customHeight="1" outlineLevel="1">
      <c r="B406" s="432" t="s">
        <v>37</v>
      </c>
      <c r="C406" s="433" t="s">
        <v>2693</v>
      </c>
      <c r="D406" s="160"/>
      <c r="E406" s="160"/>
      <c r="F406" s="160"/>
      <c r="G406" s="163"/>
    </row>
    <row r="407" spans="2:7" ht="15" customHeight="1" outlineLevel="1">
      <c r="B407" s="432" t="s">
        <v>37</v>
      </c>
      <c r="C407" s="433" t="s">
        <v>2694</v>
      </c>
      <c r="D407" s="160"/>
      <c r="E407" s="160"/>
      <c r="F407" s="160"/>
      <c r="G407" s="163"/>
    </row>
    <row r="408" spans="2:7" ht="15" customHeight="1" outlineLevel="1">
      <c r="B408" s="432" t="s">
        <v>37</v>
      </c>
      <c r="C408" s="433" t="s">
        <v>2695</v>
      </c>
      <c r="D408" s="160"/>
      <c r="E408" s="160"/>
      <c r="F408" s="160"/>
      <c r="G408" s="163"/>
    </row>
    <row r="409" spans="2:7" ht="15" customHeight="1" outlineLevel="1">
      <c r="B409" s="432" t="s">
        <v>37</v>
      </c>
      <c r="C409" s="433" t="s">
        <v>2696</v>
      </c>
      <c r="D409" s="160"/>
      <c r="E409" s="160"/>
      <c r="F409" s="160"/>
      <c r="G409" s="163"/>
    </row>
    <row r="410" spans="2:7" ht="15" customHeight="1" outlineLevel="1">
      <c r="B410" s="432" t="s">
        <v>37</v>
      </c>
      <c r="C410" s="433" t="s">
        <v>2697</v>
      </c>
      <c r="D410" s="160"/>
      <c r="E410" s="160"/>
      <c r="F410" s="160"/>
      <c r="G410" s="163"/>
    </row>
    <row r="411" spans="2:7" ht="15" customHeight="1" outlineLevel="1">
      <c r="B411" s="432" t="s">
        <v>37</v>
      </c>
      <c r="C411" s="433" t="s">
        <v>2698</v>
      </c>
      <c r="D411" s="160"/>
      <c r="E411" s="160"/>
      <c r="F411" s="160"/>
      <c r="G411" s="163"/>
    </row>
    <row r="412" spans="2:7" ht="15" customHeight="1" outlineLevel="1">
      <c r="B412" s="432" t="s">
        <v>37</v>
      </c>
      <c r="C412" s="433">
        <v>43606</v>
      </c>
      <c r="D412" s="160"/>
      <c r="E412" s="160"/>
      <c r="F412" s="160"/>
      <c r="G412" s="163"/>
    </row>
    <row r="413" spans="2:7" ht="15" customHeight="1" outlineLevel="1">
      <c r="B413" s="432" t="s">
        <v>37</v>
      </c>
      <c r="C413" s="433">
        <v>43617</v>
      </c>
      <c r="D413" s="160"/>
      <c r="E413" s="160"/>
      <c r="F413" s="160"/>
      <c r="G413" s="163"/>
    </row>
    <row r="414" spans="2:7" ht="15" customHeight="1" outlineLevel="1">
      <c r="B414" s="432" t="s">
        <v>37</v>
      </c>
      <c r="C414" s="433" t="s">
        <v>2699</v>
      </c>
      <c r="D414" s="160"/>
      <c r="E414" s="160"/>
      <c r="F414" s="160"/>
      <c r="G414" s="163"/>
    </row>
    <row r="415" spans="2:7" ht="15" customHeight="1" outlineLevel="1">
      <c r="B415" s="432" t="s">
        <v>37</v>
      </c>
      <c r="C415" s="433">
        <v>43598</v>
      </c>
      <c r="D415" s="160"/>
      <c r="E415" s="160"/>
      <c r="F415" s="160"/>
      <c r="G415" s="163"/>
    </row>
    <row r="416" spans="2:7" ht="15" customHeight="1" outlineLevel="1">
      <c r="B416" s="432" t="s">
        <v>37</v>
      </c>
      <c r="C416" s="433">
        <v>43609</v>
      </c>
      <c r="D416" s="160"/>
      <c r="E416" s="160"/>
      <c r="F416" s="160"/>
      <c r="G416" s="163"/>
    </row>
    <row r="417" spans="2:7" ht="15" customHeight="1" outlineLevel="1"/>
    <row r="418" spans="2:7" ht="15" customHeight="1" outlineLevel="1">
      <c r="C418" s="748" t="s">
        <v>2544</v>
      </c>
      <c r="D418" s="749"/>
      <c r="E418" s="749"/>
      <c r="F418" s="749"/>
      <c r="G418" s="750"/>
    </row>
    <row r="419" spans="2:7" ht="15" customHeight="1" outlineLevel="1">
      <c r="B419" s="165" t="s">
        <v>2674</v>
      </c>
      <c r="C419" s="167"/>
      <c r="D419" s="159" t="s">
        <v>2675</v>
      </c>
      <c r="E419" s="159" t="s">
        <v>2676</v>
      </c>
      <c r="F419" s="159" t="s">
        <v>2677</v>
      </c>
      <c r="G419" s="162" t="s">
        <v>2676</v>
      </c>
    </row>
    <row r="420" spans="2:7" ht="15" customHeight="1" outlineLevel="1">
      <c r="B420" s="164" t="s">
        <v>2678</v>
      </c>
      <c r="C420" s="168"/>
      <c r="D420" s="160" t="s">
        <v>2707</v>
      </c>
      <c r="E420" s="395" t="s">
        <v>2711</v>
      </c>
      <c r="F420" s="160"/>
      <c r="G420" s="163"/>
    </row>
    <row r="421" spans="2:7" ht="15" customHeight="1" outlineLevel="1">
      <c r="B421" s="164" t="s">
        <v>2681</v>
      </c>
      <c r="C421" s="168"/>
      <c r="D421" s="160" t="s">
        <v>2707</v>
      </c>
      <c r="E421" s="395" t="s">
        <v>2711</v>
      </c>
      <c r="F421" s="160"/>
      <c r="G421" s="163"/>
    </row>
    <row r="422" spans="2:7" ht="15" customHeight="1" outlineLevel="1">
      <c r="B422" s="164" t="s">
        <v>2682</v>
      </c>
      <c r="C422" s="168"/>
      <c r="D422" s="160" t="s">
        <v>2707</v>
      </c>
      <c r="E422" s="395" t="s">
        <v>2711</v>
      </c>
      <c r="F422" s="160"/>
      <c r="G422" s="163"/>
    </row>
    <row r="423" spans="2:7" ht="15" customHeight="1" outlineLevel="1">
      <c r="B423" s="164" t="s">
        <v>2683</v>
      </c>
      <c r="C423" s="168"/>
      <c r="D423" s="160" t="s">
        <v>2707</v>
      </c>
      <c r="E423" s="395" t="s">
        <v>2711</v>
      </c>
      <c r="F423" s="160"/>
      <c r="G423" s="163"/>
    </row>
    <row r="424" spans="2:7" ht="15" customHeight="1" outlineLevel="1">
      <c r="B424" s="164" t="s">
        <v>2684</v>
      </c>
      <c r="C424" s="168"/>
      <c r="D424" s="160" t="s">
        <v>2707</v>
      </c>
      <c r="E424" s="395" t="s">
        <v>2711</v>
      </c>
      <c r="F424" s="160"/>
      <c r="G424" s="163"/>
    </row>
    <row r="425" spans="2:7" ht="15" customHeight="1" outlineLevel="1">
      <c r="B425" s="164" t="s">
        <v>2685</v>
      </c>
      <c r="C425" s="168"/>
      <c r="D425" s="395" t="s">
        <v>2707</v>
      </c>
      <c r="E425" s="395" t="s">
        <v>2711</v>
      </c>
      <c r="F425" s="160"/>
      <c r="G425" s="163"/>
    </row>
    <row r="426" spans="2:7" ht="15" customHeight="1" outlineLevel="1">
      <c r="B426" s="164" t="s">
        <v>2688</v>
      </c>
      <c r="C426" s="168"/>
      <c r="D426" s="160"/>
      <c r="E426" s="160"/>
      <c r="F426" s="160"/>
      <c r="G426" s="163"/>
    </row>
    <row r="427" spans="2:7" ht="15" customHeight="1" outlineLevel="1">
      <c r="B427" s="166" t="s">
        <v>2689</v>
      </c>
      <c r="C427" s="161" t="s">
        <v>82</v>
      </c>
      <c r="D427" s="159" t="s">
        <v>2675</v>
      </c>
      <c r="E427" s="159" t="s">
        <v>2676</v>
      </c>
      <c r="F427" s="159" t="s">
        <v>2677</v>
      </c>
      <c r="G427" s="162" t="s">
        <v>2676</v>
      </c>
    </row>
    <row r="428" spans="2:7" ht="15" customHeight="1" outlineLevel="1">
      <c r="B428" s="432" t="s">
        <v>37</v>
      </c>
      <c r="C428" s="433" t="s">
        <v>2690</v>
      </c>
      <c r="D428" s="160"/>
      <c r="E428" s="160"/>
      <c r="F428" s="160"/>
      <c r="G428" s="163"/>
    </row>
    <row r="429" spans="2:7" ht="15" customHeight="1" outlineLevel="1">
      <c r="B429" s="432" t="s">
        <v>37</v>
      </c>
      <c r="C429" s="433" t="s">
        <v>2691</v>
      </c>
      <c r="D429" s="160"/>
      <c r="E429" s="160"/>
      <c r="F429" s="160"/>
      <c r="G429" s="163"/>
    </row>
    <row r="430" spans="2:7" ht="15" customHeight="1" outlineLevel="1">
      <c r="B430" s="432" t="s">
        <v>37</v>
      </c>
      <c r="C430" s="433" t="s">
        <v>2692</v>
      </c>
      <c r="D430" s="160"/>
      <c r="E430" s="160"/>
      <c r="F430" s="160"/>
      <c r="G430" s="163"/>
    </row>
    <row r="431" spans="2:7" ht="15" customHeight="1" outlineLevel="1">
      <c r="B431" s="432" t="s">
        <v>37</v>
      </c>
      <c r="C431" s="433" t="s">
        <v>2693</v>
      </c>
      <c r="D431" s="160"/>
      <c r="E431" s="160"/>
      <c r="F431" s="160"/>
      <c r="G431" s="163"/>
    </row>
    <row r="432" spans="2:7" ht="15" customHeight="1" outlineLevel="1">
      <c r="B432" s="432" t="s">
        <v>37</v>
      </c>
      <c r="C432" s="433" t="s">
        <v>2694</v>
      </c>
      <c r="D432" s="160"/>
      <c r="E432" s="160"/>
      <c r="F432" s="160"/>
      <c r="G432" s="163"/>
    </row>
    <row r="433" spans="2:7" ht="15" customHeight="1" outlineLevel="1">
      <c r="B433" s="432" t="s">
        <v>37</v>
      </c>
      <c r="C433" s="433" t="s">
        <v>2695</v>
      </c>
      <c r="D433" s="160"/>
      <c r="E433" s="160"/>
      <c r="F433" s="160"/>
      <c r="G433" s="163"/>
    </row>
    <row r="434" spans="2:7" ht="15" customHeight="1" outlineLevel="1">
      <c r="B434" s="432" t="s">
        <v>37</v>
      </c>
      <c r="C434" s="433" t="s">
        <v>2696</v>
      </c>
      <c r="D434" s="160"/>
      <c r="E434" s="160"/>
      <c r="F434" s="160"/>
      <c r="G434" s="163"/>
    </row>
    <row r="435" spans="2:7" ht="15" customHeight="1" outlineLevel="1">
      <c r="B435" s="432" t="s">
        <v>37</v>
      </c>
      <c r="C435" s="433" t="s">
        <v>2697</v>
      </c>
      <c r="D435" s="160"/>
      <c r="E435" s="160"/>
      <c r="F435" s="160"/>
      <c r="G435" s="163"/>
    </row>
    <row r="436" spans="2:7" ht="15" customHeight="1" outlineLevel="1">
      <c r="B436" s="432" t="s">
        <v>37</v>
      </c>
      <c r="C436" s="433" t="s">
        <v>2698</v>
      </c>
      <c r="D436" s="160"/>
      <c r="E436" s="160"/>
      <c r="F436" s="160"/>
      <c r="G436" s="163"/>
    </row>
    <row r="437" spans="2:7" ht="15" customHeight="1" outlineLevel="1">
      <c r="B437" s="432" t="s">
        <v>37</v>
      </c>
      <c r="C437" s="433">
        <v>43606</v>
      </c>
      <c r="D437" s="160"/>
      <c r="E437" s="160"/>
      <c r="F437" s="160"/>
      <c r="G437" s="163"/>
    </row>
    <row r="438" spans="2:7" ht="15" customHeight="1" outlineLevel="1">
      <c r="B438" s="432" t="s">
        <v>37</v>
      </c>
      <c r="C438" s="433">
        <v>43617</v>
      </c>
      <c r="D438" s="160"/>
      <c r="E438" s="160"/>
      <c r="F438" s="160"/>
      <c r="G438" s="163"/>
    </row>
    <row r="439" spans="2:7" ht="15" customHeight="1" outlineLevel="1">
      <c r="B439" s="432" t="s">
        <v>37</v>
      </c>
      <c r="C439" s="433" t="s">
        <v>2699</v>
      </c>
      <c r="D439" s="160"/>
      <c r="E439" s="160"/>
      <c r="F439" s="160"/>
      <c r="G439" s="163"/>
    </row>
    <row r="440" spans="2:7" ht="15" customHeight="1" outlineLevel="1">
      <c r="B440" s="432" t="s">
        <v>37</v>
      </c>
      <c r="C440" s="433">
        <v>43598</v>
      </c>
      <c r="D440" s="160"/>
      <c r="E440" s="160"/>
      <c r="F440" s="160"/>
      <c r="G440" s="163"/>
    </row>
    <row r="441" spans="2:7" ht="15" customHeight="1" outlineLevel="1">
      <c r="B441" s="432" t="s">
        <v>37</v>
      </c>
      <c r="C441" s="433">
        <v>43609</v>
      </c>
      <c r="D441" s="160"/>
      <c r="E441" s="160"/>
      <c r="F441" s="160"/>
      <c r="G441" s="163"/>
    </row>
    <row r="442" spans="2:7" ht="15" customHeight="1" outlineLevel="1"/>
    <row r="443" spans="2:7" ht="15" customHeight="1" outlineLevel="1">
      <c r="C443" s="748" t="s">
        <v>2546</v>
      </c>
      <c r="D443" s="749"/>
      <c r="E443" s="749"/>
      <c r="F443" s="749"/>
      <c r="G443" s="750"/>
    </row>
    <row r="444" spans="2:7" ht="15" customHeight="1" outlineLevel="1">
      <c r="B444" s="165" t="s">
        <v>2674</v>
      </c>
      <c r="C444" s="167"/>
      <c r="D444" s="159" t="s">
        <v>2675</v>
      </c>
      <c r="E444" s="159" t="s">
        <v>2676</v>
      </c>
      <c r="F444" s="159" t="s">
        <v>2677</v>
      </c>
      <c r="G444" s="162" t="s">
        <v>2676</v>
      </c>
    </row>
    <row r="445" spans="2:7" ht="15" customHeight="1" outlineLevel="1">
      <c r="B445" s="164" t="s">
        <v>2678</v>
      </c>
      <c r="C445" s="168"/>
      <c r="D445" s="160" t="s">
        <v>2707</v>
      </c>
      <c r="E445" s="160" t="s">
        <v>2711</v>
      </c>
      <c r="F445" s="160"/>
      <c r="G445" s="163"/>
    </row>
    <row r="446" spans="2:7" ht="15" customHeight="1" outlineLevel="1">
      <c r="B446" s="164" t="s">
        <v>2681</v>
      </c>
      <c r="C446" s="168"/>
      <c r="D446" s="160" t="s">
        <v>2707</v>
      </c>
      <c r="E446" s="160" t="s">
        <v>2711</v>
      </c>
      <c r="F446" s="160"/>
      <c r="G446" s="163"/>
    </row>
    <row r="447" spans="2:7" ht="15" customHeight="1" outlineLevel="1">
      <c r="B447" s="164" t="s">
        <v>2682</v>
      </c>
      <c r="C447" s="168"/>
      <c r="D447" s="160" t="s">
        <v>2707</v>
      </c>
      <c r="E447" s="160" t="s">
        <v>2711</v>
      </c>
      <c r="F447" s="160"/>
      <c r="G447" s="163"/>
    </row>
    <row r="448" spans="2:7" ht="15" customHeight="1" outlineLevel="1">
      <c r="B448" s="164" t="s">
        <v>2683</v>
      </c>
      <c r="C448" s="168"/>
      <c r="D448" s="160" t="s">
        <v>2707</v>
      </c>
      <c r="E448" s="160" t="s">
        <v>2711</v>
      </c>
      <c r="F448" s="160"/>
      <c r="G448" s="163"/>
    </row>
    <row r="449" spans="2:7" ht="15" customHeight="1" outlineLevel="1">
      <c r="B449" s="164" t="s">
        <v>2684</v>
      </c>
      <c r="C449" s="168"/>
      <c r="D449" s="160" t="s">
        <v>2707</v>
      </c>
      <c r="E449" s="160" t="s">
        <v>2711</v>
      </c>
      <c r="F449" s="160"/>
      <c r="G449" s="163"/>
    </row>
    <row r="450" spans="2:7" ht="15" customHeight="1" outlineLevel="1">
      <c r="B450" s="164" t="s">
        <v>2685</v>
      </c>
      <c r="C450" s="168"/>
      <c r="D450" s="160" t="s">
        <v>2707</v>
      </c>
      <c r="E450" s="160" t="s">
        <v>2711</v>
      </c>
      <c r="F450" s="160"/>
      <c r="G450" s="163"/>
    </row>
    <row r="451" spans="2:7" ht="15" customHeight="1" outlineLevel="1">
      <c r="B451" s="164" t="s">
        <v>2688</v>
      </c>
      <c r="C451" s="168"/>
      <c r="D451" s="160"/>
      <c r="E451" s="160"/>
      <c r="F451" s="160"/>
      <c r="G451" s="163"/>
    </row>
    <row r="452" spans="2:7" ht="15" customHeight="1" outlineLevel="1">
      <c r="B452" s="166" t="s">
        <v>2689</v>
      </c>
      <c r="C452" s="161" t="s">
        <v>82</v>
      </c>
      <c r="D452" s="159" t="s">
        <v>2675</v>
      </c>
      <c r="E452" s="159" t="s">
        <v>2676</v>
      </c>
      <c r="F452" s="159" t="s">
        <v>2677</v>
      </c>
      <c r="G452" s="162" t="s">
        <v>2676</v>
      </c>
    </row>
    <row r="453" spans="2:7" ht="15" customHeight="1" outlineLevel="1">
      <c r="B453" s="432" t="s">
        <v>37</v>
      </c>
      <c r="C453" s="433" t="s">
        <v>2690</v>
      </c>
      <c r="D453" s="160"/>
      <c r="E453" s="160"/>
      <c r="F453" s="160"/>
      <c r="G453" s="163"/>
    </row>
    <row r="454" spans="2:7" ht="15" customHeight="1" outlineLevel="1">
      <c r="B454" s="432" t="s">
        <v>37</v>
      </c>
      <c r="C454" s="433" t="s">
        <v>2691</v>
      </c>
      <c r="D454" s="160"/>
      <c r="E454" s="160"/>
      <c r="F454" s="160"/>
      <c r="G454" s="163"/>
    </row>
    <row r="455" spans="2:7" ht="15" customHeight="1" outlineLevel="1">
      <c r="B455" s="432" t="s">
        <v>37</v>
      </c>
      <c r="C455" s="433" t="s">
        <v>2692</v>
      </c>
      <c r="D455" s="160"/>
      <c r="E455" s="160"/>
      <c r="F455" s="160"/>
      <c r="G455" s="163"/>
    </row>
    <row r="456" spans="2:7" ht="15" customHeight="1" outlineLevel="1">
      <c r="B456" s="432" t="s">
        <v>37</v>
      </c>
      <c r="C456" s="433" t="s">
        <v>2693</v>
      </c>
      <c r="D456" s="160"/>
      <c r="E456" s="160"/>
      <c r="F456" s="160"/>
      <c r="G456" s="163"/>
    </row>
    <row r="457" spans="2:7" ht="15" customHeight="1" outlineLevel="1">
      <c r="B457" s="432" t="s">
        <v>37</v>
      </c>
      <c r="C457" s="433" t="s">
        <v>2694</v>
      </c>
      <c r="D457" s="160"/>
      <c r="E457" s="160"/>
      <c r="F457" s="160"/>
      <c r="G457" s="163"/>
    </row>
    <row r="458" spans="2:7" ht="15" customHeight="1" outlineLevel="1">
      <c r="B458" s="432" t="s">
        <v>37</v>
      </c>
      <c r="C458" s="433" t="s">
        <v>2695</v>
      </c>
      <c r="D458" s="160"/>
      <c r="E458" s="160"/>
      <c r="F458" s="160"/>
      <c r="G458" s="163"/>
    </row>
    <row r="459" spans="2:7" ht="15" customHeight="1" outlineLevel="1">
      <c r="B459" s="432" t="s">
        <v>37</v>
      </c>
      <c r="C459" s="433" t="s">
        <v>2696</v>
      </c>
      <c r="D459" s="160"/>
      <c r="E459" s="160"/>
      <c r="F459" s="160"/>
      <c r="G459" s="163"/>
    </row>
    <row r="460" spans="2:7" ht="15" customHeight="1" outlineLevel="1">
      <c r="B460" s="432" t="s">
        <v>37</v>
      </c>
      <c r="C460" s="433" t="s">
        <v>2697</v>
      </c>
      <c r="D460" s="160"/>
      <c r="E460" s="160"/>
      <c r="F460" s="160"/>
      <c r="G460" s="163"/>
    </row>
    <row r="461" spans="2:7" ht="15" customHeight="1" outlineLevel="1">
      <c r="B461" s="432" t="s">
        <v>37</v>
      </c>
      <c r="C461" s="433" t="s">
        <v>2698</v>
      </c>
      <c r="D461" s="160"/>
      <c r="E461" s="160"/>
      <c r="F461" s="160"/>
      <c r="G461" s="163"/>
    </row>
    <row r="462" spans="2:7" ht="15" customHeight="1" outlineLevel="1">
      <c r="B462" s="432" t="s">
        <v>37</v>
      </c>
      <c r="C462" s="433">
        <v>43606</v>
      </c>
      <c r="D462" s="160"/>
      <c r="E462" s="160"/>
      <c r="F462" s="160"/>
      <c r="G462" s="163"/>
    </row>
    <row r="463" spans="2:7" ht="15" customHeight="1" outlineLevel="1">
      <c r="B463" s="432" t="s">
        <v>37</v>
      </c>
      <c r="C463" s="433">
        <v>43617</v>
      </c>
      <c r="D463" s="160"/>
      <c r="E463" s="160"/>
      <c r="F463" s="160"/>
      <c r="G463" s="163"/>
    </row>
    <row r="464" spans="2:7" ht="15" customHeight="1" outlineLevel="1">
      <c r="B464" s="432" t="s">
        <v>37</v>
      </c>
      <c r="C464" s="433" t="s">
        <v>2699</v>
      </c>
      <c r="D464" s="160"/>
      <c r="E464" s="160"/>
      <c r="F464" s="160"/>
      <c r="G464" s="163"/>
    </row>
    <row r="465" spans="2:7" ht="15" customHeight="1" outlineLevel="1">
      <c r="B465" s="432" t="s">
        <v>37</v>
      </c>
      <c r="C465" s="433">
        <v>43598</v>
      </c>
      <c r="D465" s="160"/>
      <c r="E465" s="160"/>
      <c r="F465" s="160"/>
      <c r="G465" s="163"/>
    </row>
    <row r="466" spans="2:7" ht="15" customHeight="1" outlineLevel="1">
      <c r="B466" s="432" t="s">
        <v>37</v>
      </c>
      <c r="C466" s="433">
        <v>43609</v>
      </c>
      <c r="D466" s="160"/>
      <c r="E466" s="160"/>
      <c r="F466" s="160"/>
      <c r="G466" s="163"/>
    </row>
    <row r="467" spans="2:7" ht="15" customHeight="1" outlineLevel="1"/>
    <row r="468" spans="2:7" ht="15" customHeight="1" outlineLevel="1">
      <c r="C468" s="748" t="s">
        <v>2548</v>
      </c>
      <c r="D468" s="749"/>
      <c r="E468" s="749"/>
      <c r="F468" s="749"/>
      <c r="G468" s="750"/>
    </row>
    <row r="469" spans="2:7" ht="15" customHeight="1" outlineLevel="1">
      <c r="B469" s="165" t="s">
        <v>2674</v>
      </c>
      <c r="C469" s="167"/>
      <c r="D469" s="159" t="s">
        <v>2675</v>
      </c>
      <c r="E469" s="159" t="s">
        <v>2676</v>
      </c>
      <c r="F469" s="159" t="s">
        <v>2677</v>
      </c>
      <c r="G469" s="162" t="s">
        <v>2676</v>
      </c>
    </row>
    <row r="470" spans="2:7" ht="15" customHeight="1" outlineLevel="1">
      <c r="B470" s="164" t="s">
        <v>2678</v>
      </c>
      <c r="C470" s="168"/>
      <c r="D470" s="160" t="s">
        <v>2702</v>
      </c>
      <c r="E470" s="160" t="s">
        <v>2714</v>
      </c>
      <c r="F470" s="160"/>
      <c r="G470" s="163"/>
    </row>
    <row r="471" spans="2:7" ht="15" customHeight="1" outlineLevel="1">
      <c r="B471" s="164" t="s">
        <v>2681</v>
      </c>
      <c r="C471" s="168"/>
      <c r="D471" s="160" t="s">
        <v>2702</v>
      </c>
      <c r="E471" s="160" t="s">
        <v>2714</v>
      </c>
      <c r="F471" s="160"/>
      <c r="G471" s="163"/>
    </row>
    <row r="472" spans="2:7" ht="15" customHeight="1" outlineLevel="1">
      <c r="B472" s="164" t="s">
        <v>2682</v>
      </c>
      <c r="C472" s="168"/>
      <c r="D472" s="160" t="s">
        <v>2702</v>
      </c>
      <c r="E472" s="160" t="s">
        <v>2714</v>
      </c>
      <c r="F472" s="160"/>
      <c r="G472" s="163"/>
    </row>
    <row r="473" spans="2:7" ht="15" customHeight="1" outlineLevel="1">
      <c r="B473" s="164" t="s">
        <v>2683</v>
      </c>
      <c r="C473" s="168"/>
      <c r="D473" s="160" t="s">
        <v>2702</v>
      </c>
      <c r="E473" s="160" t="s">
        <v>2714</v>
      </c>
      <c r="F473" s="160"/>
      <c r="G473" s="163"/>
    </row>
    <row r="474" spans="2:7" ht="15" customHeight="1" outlineLevel="1">
      <c r="B474" s="164" t="s">
        <v>2684</v>
      </c>
      <c r="C474" s="168"/>
      <c r="D474" s="160" t="s">
        <v>2702</v>
      </c>
      <c r="E474" s="160" t="s">
        <v>2714</v>
      </c>
      <c r="F474" s="160"/>
      <c r="G474" s="163"/>
    </row>
    <row r="475" spans="2:7" ht="15" customHeight="1" outlineLevel="1">
      <c r="B475" s="164" t="s">
        <v>2685</v>
      </c>
      <c r="C475" s="168"/>
      <c r="D475" s="160" t="s">
        <v>2702</v>
      </c>
      <c r="E475" s="160" t="s">
        <v>2710</v>
      </c>
      <c r="F475" s="160"/>
      <c r="G475" s="163"/>
    </row>
    <row r="476" spans="2:7" ht="15" customHeight="1" outlineLevel="1">
      <c r="B476" s="164" t="s">
        <v>2688</v>
      </c>
      <c r="C476" s="168"/>
      <c r="D476" s="160"/>
      <c r="E476" s="160"/>
      <c r="F476" s="160"/>
      <c r="G476" s="163"/>
    </row>
    <row r="477" spans="2:7" ht="15" customHeight="1" outlineLevel="1">
      <c r="B477" s="166" t="s">
        <v>2689</v>
      </c>
      <c r="C477" s="161" t="s">
        <v>82</v>
      </c>
      <c r="D477" s="159" t="s">
        <v>2675</v>
      </c>
      <c r="E477" s="159" t="s">
        <v>2676</v>
      </c>
      <c r="F477" s="159" t="s">
        <v>2677</v>
      </c>
      <c r="G477" s="162" t="s">
        <v>2676</v>
      </c>
    </row>
    <row r="478" spans="2:7" ht="15" customHeight="1" outlineLevel="1">
      <c r="B478" s="432" t="s">
        <v>37</v>
      </c>
      <c r="C478" s="433" t="s">
        <v>2690</v>
      </c>
      <c r="D478" s="160"/>
      <c r="E478" s="160"/>
      <c r="F478" s="160"/>
      <c r="G478" s="163"/>
    </row>
    <row r="479" spans="2:7" ht="15" customHeight="1" outlineLevel="1">
      <c r="B479" s="432" t="s">
        <v>37</v>
      </c>
      <c r="C479" s="433" t="s">
        <v>2691</v>
      </c>
      <c r="D479" s="160"/>
      <c r="E479" s="160"/>
      <c r="F479" s="160"/>
      <c r="G479" s="163"/>
    </row>
    <row r="480" spans="2:7" ht="15" customHeight="1" outlineLevel="1">
      <c r="B480" s="432" t="s">
        <v>37</v>
      </c>
      <c r="C480" s="433" t="s">
        <v>2692</v>
      </c>
      <c r="D480" s="160"/>
      <c r="E480" s="160"/>
      <c r="F480" s="160"/>
      <c r="G480" s="163"/>
    </row>
    <row r="481" spans="2:7" ht="15" customHeight="1" outlineLevel="1">
      <c r="B481" s="432" t="s">
        <v>37</v>
      </c>
      <c r="C481" s="433" t="s">
        <v>2693</v>
      </c>
      <c r="D481" s="160"/>
      <c r="E481" s="160"/>
      <c r="F481" s="160"/>
      <c r="G481" s="163"/>
    </row>
    <row r="482" spans="2:7" ht="15" customHeight="1" outlineLevel="1">
      <c r="B482" s="432" t="s">
        <v>37</v>
      </c>
      <c r="C482" s="433" t="s">
        <v>2694</v>
      </c>
      <c r="D482" s="160"/>
      <c r="E482" s="160"/>
      <c r="F482" s="160"/>
      <c r="G482" s="163"/>
    </row>
    <row r="483" spans="2:7" ht="15" customHeight="1" outlineLevel="1">
      <c r="B483" s="432" t="s">
        <v>37</v>
      </c>
      <c r="C483" s="433" t="s">
        <v>2695</v>
      </c>
      <c r="D483" s="160"/>
      <c r="E483" s="160"/>
      <c r="F483" s="160"/>
      <c r="G483" s="163"/>
    </row>
    <row r="484" spans="2:7" ht="15" customHeight="1" outlineLevel="1">
      <c r="B484" s="432" t="s">
        <v>37</v>
      </c>
      <c r="C484" s="433" t="s">
        <v>2696</v>
      </c>
      <c r="D484" s="160"/>
      <c r="E484" s="160"/>
      <c r="F484" s="160"/>
      <c r="G484" s="163"/>
    </row>
    <row r="485" spans="2:7" ht="15" customHeight="1" outlineLevel="1">
      <c r="B485" s="432" t="s">
        <v>37</v>
      </c>
      <c r="C485" s="433" t="s">
        <v>2697</v>
      </c>
      <c r="D485" s="160"/>
      <c r="E485" s="160"/>
      <c r="F485" s="160"/>
      <c r="G485" s="163"/>
    </row>
    <row r="486" spans="2:7" ht="15" customHeight="1" outlineLevel="1">
      <c r="B486" s="432" t="s">
        <v>37</v>
      </c>
      <c r="C486" s="433" t="s">
        <v>2698</v>
      </c>
      <c r="D486" s="160"/>
      <c r="E486" s="160"/>
      <c r="F486" s="160"/>
      <c r="G486" s="163"/>
    </row>
    <row r="487" spans="2:7" ht="15" customHeight="1" outlineLevel="1">
      <c r="B487" s="432" t="s">
        <v>37</v>
      </c>
      <c r="C487" s="433">
        <v>43606</v>
      </c>
      <c r="D487" s="160"/>
      <c r="E487" s="160"/>
      <c r="F487" s="160"/>
      <c r="G487" s="163"/>
    </row>
    <row r="488" spans="2:7" ht="15" customHeight="1" outlineLevel="1">
      <c r="B488" s="432" t="s">
        <v>37</v>
      </c>
      <c r="C488" s="433">
        <v>43617</v>
      </c>
      <c r="D488" s="160"/>
      <c r="E488" s="160"/>
      <c r="F488" s="160"/>
      <c r="G488" s="163"/>
    </row>
    <row r="489" spans="2:7" ht="15" customHeight="1" outlineLevel="1">
      <c r="B489" s="432" t="s">
        <v>37</v>
      </c>
      <c r="C489" s="433" t="s">
        <v>2699</v>
      </c>
      <c r="D489" s="160"/>
      <c r="E489" s="160"/>
      <c r="F489" s="160"/>
      <c r="G489" s="163"/>
    </row>
    <row r="490" spans="2:7" ht="15" customHeight="1" outlineLevel="1">
      <c r="B490" s="432" t="s">
        <v>37</v>
      </c>
      <c r="C490" s="433">
        <v>43598</v>
      </c>
      <c r="D490" s="160"/>
      <c r="E490" s="160"/>
      <c r="F490" s="160"/>
      <c r="G490" s="163"/>
    </row>
    <row r="491" spans="2:7" ht="15" customHeight="1" outlineLevel="1">
      <c r="B491" s="432" t="s">
        <v>37</v>
      </c>
      <c r="C491" s="433">
        <v>43609</v>
      </c>
      <c r="D491" s="160"/>
      <c r="E491" s="160"/>
      <c r="F491" s="160"/>
      <c r="G491" s="163"/>
    </row>
    <row r="492" spans="2:7" ht="15" customHeight="1" outlineLevel="1"/>
    <row r="493" spans="2:7" ht="15" customHeight="1" outlineLevel="1">
      <c r="C493" s="748" t="s">
        <v>2550</v>
      </c>
      <c r="D493" s="749"/>
      <c r="E493" s="749"/>
      <c r="F493" s="749"/>
      <c r="G493" s="750"/>
    </row>
    <row r="494" spans="2:7" ht="15" customHeight="1" outlineLevel="1">
      <c r="B494" s="165" t="s">
        <v>2674</v>
      </c>
      <c r="C494" s="167"/>
      <c r="D494" s="159" t="s">
        <v>2675</v>
      </c>
      <c r="E494" s="159" t="s">
        <v>2676</v>
      </c>
      <c r="F494" s="159" t="s">
        <v>2677</v>
      </c>
      <c r="G494" s="162" t="s">
        <v>2676</v>
      </c>
    </row>
    <row r="495" spans="2:7" ht="15" customHeight="1" outlineLevel="1">
      <c r="B495" s="164" t="s">
        <v>2678</v>
      </c>
      <c r="C495" s="168"/>
      <c r="D495" s="160" t="s">
        <v>2702</v>
      </c>
      <c r="E495" s="160" t="s">
        <v>2708</v>
      </c>
      <c r="F495" s="160"/>
      <c r="G495" s="163"/>
    </row>
    <row r="496" spans="2:7" ht="15" customHeight="1" outlineLevel="1">
      <c r="B496" s="164" t="s">
        <v>2681</v>
      </c>
      <c r="C496" s="168"/>
      <c r="D496" s="160" t="s">
        <v>2702</v>
      </c>
      <c r="E496" s="160" t="s">
        <v>2708</v>
      </c>
      <c r="F496" s="160"/>
      <c r="G496" s="163"/>
    </row>
    <row r="497" spans="2:7" ht="15" customHeight="1" outlineLevel="1">
      <c r="B497" s="164" t="s">
        <v>2682</v>
      </c>
      <c r="C497" s="168"/>
      <c r="D497" s="160" t="s">
        <v>2702</v>
      </c>
      <c r="E497" s="160" t="s">
        <v>2708</v>
      </c>
      <c r="F497" s="160"/>
      <c r="G497" s="163"/>
    </row>
    <row r="498" spans="2:7" ht="15" customHeight="1" outlineLevel="1">
      <c r="B498" s="164" t="s">
        <v>2683</v>
      </c>
      <c r="C498" s="168"/>
      <c r="D498" s="160" t="s">
        <v>2702</v>
      </c>
      <c r="E498" s="160" t="s">
        <v>2708</v>
      </c>
      <c r="F498" s="160"/>
      <c r="G498" s="163"/>
    </row>
    <row r="499" spans="2:7" ht="15" customHeight="1" outlineLevel="1">
      <c r="B499" s="164" t="s">
        <v>2684</v>
      </c>
      <c r="C499" s="168"/>
      <c r="D499" s="160" t="s">
        <v>2702</v>
      </c>
      <c r="E499" s="160" t="s">
        <v>2708</v>
      </c>
      <c r="F499" s="160"/>
      <c r="G499" s="163"/>
    </row>
    <row r="500" spans="2:7" ht="15" customHeight="1" outlineLevel="1">
      <c r="B500" s="164" t="s">
        <v>2685</v>
      </c>
      <c r="C500" s="168"/>
      <c r="D500" s="160" t="s">
        <v>2707</v>
      </c>
      <c r="E500" s="160" t="s">
        <v>2715</v>
      </c>
      <c r="F500" s="160"/>
      <c r="G500" s="163"/>
    </row>
    <row r="501" spans="2:7" ht="15" customHeight="1" outlineLevel="1">
      <c r="B501" s="164" t="s">
        <v>2688</v>
      </c>
      <c r="C501" s="168"/>
      <c r="D501" s="160"/>
      <c r="E501" s="160"/>
      <c r="F501" s="160"/>
      <c r="G501" s="163"/>
    </row>
    <row r="502" spans="2:7" ht="15" customHeight="1" outlineLevel="1">
      <c r="B502" s="166" t="s">
        <v>2689</v>
      </c>
      <c r="C502" s="161" t="s">
        <v>82</v>
      </c>
      <c r="D502" s="159" t="s">
        <v>2675</v>
      </c>
      <c r="E502" s="159" t="s">
        <v>2676</v>
      </c>
      <c r="F502" s="159" t="s">
        <v>2677</v>
      </c>
      <c r="G502" s="162" t="s">
        <v>2676</v>
      </c>
    </row>
    <row r="503" spans="2:7" ht="15" customHeight="1" outlineLevel="1">
      <c r="B503" s="432" t="s">
        <v>37</v>
      </c>
      <c r="C503" s="433" t="s">
        <v>2690</v>
      </c>
      <c r="D503" s="160"/>
      <c r="E503" s="160"/>
      <c r="F503" s="160"/>
      <c r="G503" s="163"/>
    </row>
    <row r="504" spans="2:7" ht="15" customHeight="1" outlineLevel="1">
      <c r="B504" s="432" t="s">
        <v>37</v>
      </c>
      <c r="C504" s="433" t="s">
        <v>2691</v>
      </c>
      <c r="D504" s="160"/>
      <c r="E504" s="160"/>
      <c r="F504" s="160"/>
      <c r="G504" s="163"/>
    </row>
    <row r="505" spans="2:7" ht="15" customHeight="1" outlineLevel="1">
      <c r="B505" s="432" t="s">
        <v>37</v>
      </c>
      <c r="C505" s="433" t="s">
        <v>2692</v>
      </c>
      <c r="D505" s="160"/>
      <c r="E505" s="160"/>
      <c r="F505" s="160"/>
      <c r="G505" s="163"/>
    </row>
    <row r="506" spans="2:7" ht="15" customHeight="1" outlineLevel="1">
      <c r="B506" s="432" t="s">
        <v>37</v>
      </c>
      <c r="C506" s="433" t="s">
        <v>2693</v>
      </c>
      <c r="D506" s="160"/>
      <c r="E506" s="160"/>
      <c r="F506" s="160"/>
      <c r="G506" s="163"/>
    </row>
    <row r="507" spans="2:7" ht="15" customHeight="1" outlineLevel="1">
      <c r="B507" s="432" t="s">
        <v>37</v>
      </c>
      <c r="C507" s="433" t="s">
        <v>2694</v>
      </c>
      <c r="D507" s="160"/>
      <c r="E507" s="160"/>
      <c r="F507" s="160"/>
      <c r="G507" s="163"/>
    </row>
    <row r="508" spans="2:7" ht="15" customHeight="1" outlineLevel="1">
      <c r="B508" s="432" t="s">
        <v>37</v>
      </c>
      <c r="C508" s="433" t="s">
        <v>2695</v>
      </c>
      <c r="D508" s="160"/>
      <c r="E508" s="160"/>
      <c r="F508" s="160"/>
      <c r="G508" s="163"/>
    </row>
    <row r="509" spans="2:7" ht="15" customHeight="1" outlineLevel="1">
      <c r="B509" s="432" t="s">
        <v>37</v>
      </c>
      <c r="C509" s="433" t="s">
        <v>2696</v>
      </c>
      <c r="D509" s="160"/>
      <c r="E509" s="160"/>
      <c r="F509" s="160"/>
      <c r="G509" s="163"/>
    </row>
    <row r="510" spans="2:7" ht="15" customHeight="1" outlineLevel="1">
      <c r="B510" s="432" t="s">
        <v>37</v>
      </c>
      <c r="C510" s="433" t="s">
        <v>2697</v>
      </c>
      <c r="D510" s="160"/>
      <c r="E510" s="160"/>
      <c r="F510" s="160"/>
      <c r="G510" s="163"/>
    </row>
    <row r="511" spans="2:7" ht="15" customHeight="1" outlineLevel="1">
      <c r="B511" s="432" t="s">
        <v>37</v>
      </c>
      <c r="C511" s="433" t="s">
        <v>2698</v>
      </c>
      <c r="D511" s="160"/>
      <c r="E511" s="160"/>
      <c r="F511" s="160"/>
      <c r="G511" s="163"/>
    </row>
    <row r="512" spans="2:7" ht="15" customHeight="1" outlineLevel="1">
      <c r="B512" s="432" t="s">
        <v>37</v>
      </c>
      <c r="C512" s="433">
        <v>43606</v>
      </c>
      <c r="D512" s="160"/>
      <c r="E512" s="160"/>
      <c r="F512" s="160"/>
      <c r="G512" s="163"/>
    </row>
    <row r="513" spans="2:7" ht="15" customHeight="1" outlineLevel="1">
      <c r="B513" s="432" t="s">
        <v>37</v>
      </c>
      <c r="C513" s="433">
        <v>43617</v>
      </c>
      <c r="D513" s="160"/>
      <c r="E513" s="160"/>
      <c r="F513" s="160"/>
      <c r="G513" s="163"/>
    </row>
    <row r="514" spans="2:7" ht="15" customHeight="1" outlineLevel="1">
      <c r="B514" s="432" t="s">
        <v>37</v>
      </c>
      <c r="C514" s="433" t="s">
        <v>2699</v>
      </c>
      <c r="D514" s="160"/>
      <c r="E514" s="160"/>
      <c r="F514" s="160"/>
      <c r="G514" s="163"/>
    </row>
    <row r="515" spans="2:7" ht="15" customHeight="1" outlineLevel="1">
      <c r="B515" s="432" t="s">
        <v>37</v>
      </c>
      <c r="C515" s="433">
        <v>43598</v>
      </c>
      <c r="D515" s="160"/>
      <c r="E515" s="160"/>
      <c r="F515" s="160"/>
      <c r="G515" s="163"/>
    </row>
    <row r="516" spans="2:7" ht="15" customHeight="1" outlineLevel="1">
      <c r="B516" s="432" t="s">
        <v>37</v>
      </c>
      <c r="C516" s="433">
        <v>43609</v>
      </c>
      <c r="D516" s="160"/>
      <c r="E516" s="160"/>
      <c r="F516" s="160"/>
      <c r="G516" s="163"/>
    </row>
    <row r="517" spans="2:7" ht="15" customHeight="1" outlineLevel="1"/>
    <row r="518" spans="2:7" ht="15" customHeight="1" outlineLevel="1">
      <c r="C518" s="748" t="s">
        <v>2627</v>
      </c>
      <c r="D518" s="749"/>
      <c r="E518" s="749"/>
      <c r="F518" s="749"/>
      <c r="G518" s="750"/>
    </row>
    <row r="519" spans="2:7" ht="15" customHeight="1" outlineLevel="1">
      <c r="B519" s="165" t="s">
        <v>2674</v>
      </c>
      <c r="C519" s="167"/>
      <c r="D519" s="159" t="s">
        <v>2675</v>
      </c>
      <c r="E519" s="159" t="s">
        <v>2676</v>
      </c>
      <c r="F519" s="159" t="s">
        <v>2677</v>
      </c>
      <c r="G519" s="162" t="s">
        <v>2676</v>
      </c>
    </row>
    <row r="520" spans="2:7" ht="15" customHeight="1" outlineLevel="1">
      <c r="B520" s="164" t="s">
        <v>2678</v>
      </c>
      <c r="C520" s="168"/>
      <c r="D520" s="160"/>
      <c r="E520" s="160"/>
      <c r="F520" s="160"/>
      <c r="G520" s="163"/>
    </row>
    <row r="521" spans="2:7" ht="15" customHeight="1" outlineLevel="1">
      <c r="B521" s="164" t="s">
        <v>2681</v>
      </c>
      <c r="C521" s="168"/>
      <c r="D521" s="160"/>
      <c r="E521" s="160"/>
      <c r="F521" s="160"/>
      <c r="G521" s="163"/>
    </row>
    <row r="522" spans="2:7" ht="15" customHeight="1" outlineLevel="1">
      <c r="B522" s="164" t="s">
        <v>2682</v>
      </c>
      <c r="C522" s="168"/>
      <c r="D522" s="160"/>
      <c r="E522" s="160"/>
      <c r="F522" s="160"/>
      <c r="G522" s="163"/>
    </row>
    <row r="523" spans="2:7" ht="15" customHeight="1" outlineLevel="1">
      <c r="B523" s="164" t="s">
        <v>2683</v>
      </c>
      <c r="C523" s="168"/>
      <c r="D523" s="160"/>
      <c r="E523" s="160"/>
      <c r="F523" s="160"/>
      <c r="G523" s="163"/>
    </row>
    <row r="524" spans="2:7" ht="15" customHeight="1" outlineLevel="1">
      <c r="B524" s="164" t="s">
        <v>2684</v>
      </c>
      <c r="C524" s="168"/>
      <c r="D524" s="160"/>
      <c r="E524" s="160"/>
      <c r="F524" s="160"/>
      <c r="G524" s="163"/>
    </row>
    <row r="525" spans="2:7" ht="15" customHeight="1" outlineLevel="1">
      <c r="B525" s="164" t="s">
        <v>2685</v>
      </c>
      <c r="C525" s="168"/>
      <c r="D525" s="160"/>
      <c r="E525" s="160"/>
      <c r="F525" s="160"/>
      <c r="G525" s="163"/>
    </row>
    <row r="526" spans="2:7" ht="15" customHeight="1" outlineLevel="1">
      <c r="B526" s="164" t="s">
        <v>2688</v>
      </c>
      <c r="C526" s="168"/>
      <c r="D526" s="160"/>
      <c r="E526" s="160"/>
      <c r="F526" s="160"/>
      <c r="G526" s="163"/>
    </row>
    <row r="527" spans="2:7" ht="15" customHeight="1" outlineLevel="1">
      <c r="B527" s="166" t="s">
        <v>2689</v>
      </c>
      <c r="C527" s="161" t="s">
        <v>82</v>
      </c>
      <c r="D527" s="159" t="s">
        <v>2675</v>
      </c>
      <c r="E527" s="159" t="s">
        <v>2676</v>
      </c>
      <c r="F527" s="159" t="s">
        <v>2677</v>
      </c>
      <c r="G527" s="162" t="s">
        <v>2676</v>
      </c>
    </row>
    <row r="528" spans="2:7" ht="15" customHeight="1" outlineLevel="1">
      <c r="B528" s="432" t="s">
        <v>37</v>
      </c>
      <c r="C528" s="433" t="s">
        <v>2690</v>
      </c>
      <c r="D528" s="160"/>
      <c r="E528" s="160"/>
      <c r="F528" s="160"/>
      <c r="G528" s="163"/>
    </row>
    <row r="529" spans="2:7" ht="15" customHeight="1" outlineLevel="1">
      <c r="B529" s="432" t="s">
        <v>37</v>
      </c>
      <c r="C529" s="433" t="s">
        <v>2691</v>
      </c>
      <c r="D529" s="160"/>
      <c r="E529" s="160"/>
      <c r="F529" s="160"/>
      <c r="G529" s="163"/>
    </row>
    <row r="530" spans="2:7" ht="15" customHeight="1" outlineLevel="1">
      <c r="B530" s="432" t="s">
        <v>37</v>
      </c>
      <c r="C530" s="433" t="s">
        <v>2692</v>
      </c>
      <c r="D530" s="160"/>
      <c r="E530" s="160"/>
      <c r="F530" s="160"/>
      <c r="G530" s="163"/>
    </row>
    <row r="531" spans="2:7" ht="15" customHeight="1" outlineLevel="1">
      <c r="B531" s="432" t="s">
        <v>37</v>
      </c>
      <c r="C531" s="433" t="s">
        <v>2693</v>
      </c>
      <c r="D531" s="160"/>
      <c r="E531" s="160"/>
      <c r="F531" s="160"/>
      <c r="G531" s="163"/>
    </row>
    <row r="532" spans="2:7" ht="15" customHeight="1" outlineLevel="1">
      <c r="B532" s="432" t="s">
        <v>37</v>
      </c>
      <c r="C532" s="433" t="s">
        <v>2694</v>
      </c>
      <c r="D532" s="160"/>
      <c r="E532" s="160"/>
      <c r="F532" s="160"/>
      <c r="G532" s="163"/>
    </row>
    <row r="533" spans="2:7" ht="15" customHeight="1" outlineLevel="1">
      <c r="B533" s="432" t="s">
        <v>37</v>
      </c>
      <c r="C533" s="433" t="s">
        <v>2695</v>
      </c>
      <c r="D533" s="160"/>
      <c r="E533" s="160"/>
      <c r="F533" s="160"/>
      <c r="G533" s="163"/>
    </row>
    <row r="534" spans="2:7" ht="15" customHeight="1" outlineLevel="1">
      <c r="B534" s="432" t="s">
        <v>37</v>
      </c>
      <c r="C534" s="433" t="s">
        <v>2696</v>
      </c>
      <c r="D534" s="160"/>
      <c r="E534" s="160"/>
      <c r="F534" s="160"/>
      <c r="G534" s="163"/>
    </row>
    <row r="535" spans="2:7" ht="15" customHeight="1" outlineLevel="1">
      <c r="B535" s="432" t="s">
        <v>37</v>
      </c>
      <c r="C535" s="433" t="s">
        <v>2697</v>
      </c>
      <c r="D535" s="160"/>
      <c r="E535" s="160"/>
      <c r="F535" s="160"/>
      <c r="G535" s="163"/>
    </row>
    <row r="536" spans="2:7" ht="15" customHeight="1" outlineLevel="1">
      <c r="B536" s="432" t="s">
        <v>37</v>
      </c>
      <c r="C536" s="433" t="s">
        <v>2698</v>
      </c>
      <c r="D536" s="160"/>
      <c r="E536" s="160"/>
      <c r="F536" s="160"/>
      <c r="G536" s="163"/>
    </row>
    <row r="537" spans="2:7" ht="15" customHeight="1" outlineLevel="1">
      <c r="B537" s="432" t="s">
        <v>37</v>
      </c>
      <c r="C537" s="433">
        <v>43606</v>
      </c>
      <c r="D537" s="160"/>
      <c r="E537" s="160"/>
      <c r="F537" s="160"/>
      <c r="G537" s="163"/>
    </row>
    <row r="538" spans="2:7" ht="15" customHeight="1" outlineLevel="1">
      <c r="B538" s="432" t="s">
        <v>37</v>
      </c>
      <c r="C538" s="433">
        <v>43617</v>
      </c>
      <c r="D538" s="160"/>
      <c r="E538" s="160"/>
      <c r="F538" s="160"/>
      <c r="G538" s="163"/>
    </row>
    <row r="539" spans="2:7" ht="15" customHeight="1" outlineLevel="1">
      <c r="B539" s="432" t="s">
        <v>37</v>
      </c>
      <c r="C539" s="433" t="s">
        <v>2699</v>
      </c>
      <c r="D539" s="160"/>
      <c r="E539" s="160"/>
      <c r="F539" s="160"/>
      <c r="G539" s="163"/>
    </row>
    <row r="540" spans="2:7" ht="15" customHeight="1" outlineLevel="1">
      <c r="B540" s="432" t="s">
        <v>37</v>
      </c>
      <c r="C540" s="433">
        <v>43598</v>
      </c>
      <c r="D540" s="160"/>
      <c r="E540" s="160"/>
      <c r="F540" s="160"/>
      <c r="G540" s="163"/>
    </row>
    <row r="541" spans="2:7" ht="15" customHeight="1" outlineLevel="1">
      <c r="B541" s="432" t="s">
        <v>37</v>
      </c>
      <c r="C541" s="433">
        <v>43609</v>
      </c>
      <c r="D541" s="160"/>
      <c r="E541" s="160"/>
      <c r="F541" s="160"/>
      <c r="G541" s="163"/>
    </row>
    <row r="542" spans="2:7" outlineLevel="1"/>
    <row r="543" spans="2:7" outlineLevel="1">
      <c r="C543" s="748" t="s">
        <v>2629</v>
      </c>
      <c r="D543" s="749"/>
      <c r="E543" s="749"/>
      <c r="F543" s="749"/>
      <c r="G543" s="750"/>
    </row>
    <row r="544" spans="2:7" outlineLevel="1">
      <c r="B544" s="165" t="s">
        <v>2674</v>
      </c>
      <c r="C544" s="167"/>
      <c r="D544" s="159" t="s">
        <v>2675</v>
      </c>
      <c r="E544" s="159" t="s">
        <v>2676</v>
      </c>
      <c r="F544" s="159" t="s">
        <v>2677</v>
      </c>
      <c r="G544" s="162" t="s">
        <v>2676</v>
      </c>
    </row>
    <row r="545" spans="2:7" outlineLevel="1">
      <c r="B545" s="164" t="s">
        <v>2678</v>
      </c>
      <c r="C545" s="168"/>
      <c r="D545" s="160" t="s">
        <v>2716</v>
      </c>
      <c r="E545" s="160" t="s">
        <v>2703</v>
      </c>
      <c r="F545" s="160"/>
      <c r="G545" s="163"/>
    </row>
    <row r="546" spans="2:7" outlineLevel="1">
      <c r="B546" s="164" t="s">
        <v>2681</v>
      </c>
      <c r="C546" s="168"/>
      <c r="D546" s="160" t="s">
        <v>2716</v>
      </c>
      <c r="E546" s="160" t="s">
        <v>2703</v>
      </c>
      <c r="F546" s="160"/>
      <c r="G546" s="163"/>
    </row>
    <row r="547" spans="2:7" outlineLevel="1">
      <c r="B547" s="164" t="s">
        <v>2682</v>
      </c>
      <c r="C547" s="168"/>
      <c r="D547" s="160" t="s">
        <v>2716</v>
      </c>
      <c r="E547" s="160" t="s">
        <v>2703</v>
      </c>
      <c r="F547" s="160"/>
      <c r="G547" s="163"/>
    </row>
    <row r="548" spans="2:7" outlineLevel="1">
      <c r="B548" s="164" t="s">
        <v>2683</v>
      </c>
      <c r="C548" s="168"/>
      <c r="D548" s="160" t="s">
        <v>2716</v>
      </c>
      <c r="E548" s="160" t="s">
        <v>2703</v>
      </c>
      <c r="F548" s="160"/>
      <c r="G548" s="163"/>
    </row>
    <row r="549" spans="2:7" outlineLevel="1">
      <c r="B549" s="164" t="s">
        <v>2684</v>
      </c>
      <c r="C549" s="168"/>
      <c r="D549" s="160" t="s">
        <v>2716</v>
      </c>
      <c r="E549" s="160" t="s">
        <v>2703</v>
      </c>
      <c r="F549" s="160"/>
      <c r="G549" s="163"/>
    </row>
    <row r="550" spans="2:7" outlineLevel="1">
      <c r="B550" s="164" t="s">
        <v>2685</v>
      </c>
      <c r="C550" s="168"/>
      <c r="D550" s="160"/>
      <c r="E550" s="160"/>
      <c r="F550" s="160"/>
      <c r="G550" s="163"/>
    </row>
    <row r="551" spans="2:7" outlineLevel="1">
      <c r="B551" s="164" t="s">
        <v>2688</v>
      </c>
      <c r="C551" s="168"/>
      <c r="D551" s="160"/>
      <c r="E551" s="160"/>
      <c r="F551" s="160"/>
      <c r="G551" s="163"/>
    </row>
    <row r="552" spans="2:7" outlineLevel="1">
      <c r="B552" s="166" t="s">
        <v>2689</v>
      </c>
      <c r="C552" s="161" t="s">
        <v>82</v>
      </c>
      <c r="D552" s="159" t="s">
        <v>2675</v>
      </c>
      <c r="E552" s="159" t="s">
        <v>2676</v>
      </c>
      <c r="F552" s="159" t="s">
        <v>2677</v>
      </c>
      <c r="G552" s="162" t="s">
        <v>2676</v>
      </c>
    </row>
    <row r="553" spans="2:7" ht="15" customHeight="1" outlineLevel="1">
      <c r="B553" s="432" t="s">
        <v>37</v>
      </c>
      <c r="C553" s="433" t="s">
        <v>2690</v>
      </c>
      <c r="D553" s="160"/>
      <c r="E553" s="160"/>
      <c r="F553" s="160"/>
      <c r="G553" s="163"/>
    </row>
    <row r="554" spans="2:7" ht="15" customHeight="1" outlineLevel="1">
      <c r="B554" s="432" t="s">
        <v>37</v>
      </c>
      <c r="C554" s="433" t="s">
        <v>2691</v>
      </c>
      <c r="D554" s="160"/>
      <c r="E554" s="160"/>
      <c r="F554" s="160"/>
      <c r="G554" s="163"/>
    </row>
    <row r="555" spans="2:7" ht="15" customHeight="1" outlineLevel="1">
      <c r="B555" s="432" t="s">
        <v>37</v>
      </c>
      <c r="C555" s="433" t="s">
        <v>2692</v>
      </c>
      <c r="D555" s="160"/>
      <c r="E555" s="160"/>
      <c r="F555" s="160"/>
      <c r="G555" s="163"/>
    </row>
    <row r="556" spans="2:7" ht="15" customHeight="1" outlineLevel="1">
      <c r="B556" s="432" t="s">
        <v>37</v>
      </c>
      <c r="C556" s="433" t="s">
        <v>2693</v>
      </c>
      <c r="D556" s="160"/>
      <c r="E556" s="160"/>
      <c r="F556" s="160"/>
      <c r="G556" s="163"/>
    </row>
    <row r="557" spans="2:7" ht="15" customHeight="1" outlineLevel="1">
      <c r="B557" s="432" t="s">
        <v>37</v>
      </c>
      <c r="C557" s="433" t="s">
        <v>2694</v>
      </c>
      <c r="D557" s="160"/>
      <c r="E557" s="160"/>
      <c r="F557" s="160"/>
      <c r="G557" s="163"/>
    </row>
    <row r="558" spans="2:7" ht="15" customHeight="1" outlineLevel="1">
      <c r="B558" s="432" t="s">
        <v>37</v>
      </c>
      <c r="C558" s="433" t="s">
        <v>2695</v>
      </c>
      <c r="D558" s="160"/>
      <c r="E558" s="160"/>
      <c r="F558" s="160"/>
      <c r="G558" s="163"/>
    </row>
    <row r="559" spans="2:7" ht="15" customHeight="1" outlineLevel="1">
      <c r="B559" s="432" t="s">
        <v>37</v>
      </c>
      <c r="C559" s="433" t="s">
        <v>2696</v>
      </c>
      <c r="D559" s="160"/>
      <c r="E559" s="160"/>
      <c r="F559" s="160"/>
      <c r="G559" s="163"/>
    </row>
    <row r="560" spans="2:7" ht="15" customHeight="1" outlineLevel="1">
      <c r="B560" s="432" t="s">
        <v>37</v>
      </c>
      <c r="C560" s="433" t="s">
        <v>2697</v>
      </c>
      <c r="D560" s="160"/>
      <c r="E560" s="160"/>
      <c r="F560" s="160"/>
      <c r="G560" s="163"/>
    </row>
    <row r="561" spans="2:7" ht="15" customHeight="1" outlineLevel="1">
      <c r="B561" s="432" t="s">
        <v>37</v>
      </c>
      <c r="C561" s="433" t="s">
        <v>2698</v>
      </c>
      <c r="D561" s="160"/>
      <c r="E561" s="160"/>
      <c r="F561" s="160"/>
      <c r="G561" s="163"/>
    </row>
    <row r="562" spans="2:7" ht="15" customHeight="1" outlineLevel="1">
      <c r="B562" s="432" t="s">
        <v>37</v>
      </c>
      <c r="C562" s="433">
        <v>43606</v>
      </c>
      <c r="D562" s="160"/>
      <c r="E562" s="160"/>
      <c r="F562" s="160"/>
      <c r="G562" s="163"/>
    </row>
    <row r="563" spans="2:7" ht="15" customHeight="1" outlineLevel="1">
      <c r="B563" s="432" t="s">
        <v>37</v>
      </c>
      <c r="C563" s="433">
        <v>43617</v>
      </c>
      <c r="D563" s="160"/>
      <c r="E563" s="160"/>
      <c r="F563" s="160"/>
      <c r="G563" s="163"/>
    </row>
    <row r="564" spans="2:7" ht="15" customHeight="1" outlineLevel="1">
      <c r="B564" s="432" t="s">
        <v>37</v>
      </c>
      <c r="C564" s="433" t="s">
        <v>2699</v>
      </c>
      <c r="D564" s="160"/>
      <c r="E564" s="160"/>
      <c r="F564" s="160"/>
      <c r="G564" s="163"/>
    </row>
    <row r="565" spans="2:7" ht="15" customHeight="1" outlineLevel="1">
      <c r="B565" s="432" t="s">
        <v>37</v>
      </c>
      <c r="C565" s="433">
        <v>43598</v>
      </c>
      <c r="D565" s="160"/>
      <c r="E565" s="160"/>
      <c r="F565" s="160"/>
      <c r="G565" s="163"/>
    </row>
    <row r="566" spans="2:7" ht="15" customHeight="1" outlineLevel="1">
      <c r="B566" s="432" t="s">
        <v>37</v>
      </c>
      <c r="C566" s="433">
        <v>43609</v>
      </c>
      <c r="D566" s="160"/>
      <c r="E566" s="160"/>
      <c r="F566" s="160"/>
      <c r="G566" s="163"/>
    </row>
    <row r="567" spans="2:7" outlineLevel="1"/>
    <row r="568" spans="2:7" outlineLevel="1">
      <c r="C568" s="748" t="s">
        <v>2553</v>
      </c>
      <c r="D568" s="749"/>
      <c r="E568" s="749"/>
      <c r="F568" s="749"/>
      <c r="G568" s="750"/>
    </row>
    <row r="569" spans="2:7" outlineLevel="1">
      <c r="B569" s="165" t="s">
        <v>2674</v>
      </c>
      <c r="C569" s="167"/>
      <c r="D569" s="159" t="s">
        <v>2675</v>
      </c>
      <c r="E569" s="159" t="s">
        <v>2676</v>
      </c>
      <c r="F569" s="159" t="s">
        <v>2677</v>
      </c>
      <c r="G569" s="162" t="s">
        <v>2676</v>
      </c>
    </row>
    <row r="570" spans="2:7" outlineLevel="1">
      <c r="B570" s="164" t="s">
        <v>2678</v>
      </c>
      <c r="C570" s="168"/>
      <c r="D570" s="160" t="s">
        <v>2707</v>
      </c>
      <c r="E570" s="160" t="s">
        <v>2717</v>
      </c>
      <c r="F570" s="160" t="s">
        <v>2718</v>
      </c>
      <c r="G570" s="163" t="s">
        <v>2719</v>
      </c>
    </row>
    <row r="571" spans="2:7" outlineLevel="1">
      <c r="B571" s="164" t="s">
        <v>2681</v>
      </c>
      <c r="C571" s="168"/>
      <c r="D571" s="160" t="s">
        <v>2707</v>
      </c>
      <c r="E571" s="160" t="s">
        <v>2717</v>
      </c>
      <c r="F571" s="160" t="s">
        <v>2718</v>
      </c>
      <c r="G571" s="163" t="s">
        <v>2719</v>
      </c>
    </row>
    <row r="572" spans="2:7" outlineLevel="1">
      <c r="B572" s="164" t="s">
        <v>2682</v>
      </c>
      <c r="C572" s="168"/>
      <c r="D572" s="160" t="s">
        <v>2707</v>
      </c>
      <c r="E572" s="160" t="s">
        <v>2717</v>
      </c>
      <c r="F572" s="160" t="s">
        <v>2718</v>
      </c>
      <c r="G572" s="163" t="s">
        <v>2719</v>
      </c>
    </row>
    <row r="573" spans="2:7" outlineLevel="1">
      <c r="B573" s="164" t="s">
        <v>2683</v>
      </c>
      <c r="C573" s="168"/>
      <c r="D573" s="160" t="s">
        <v>2707</v>
      </c>
      <c r="E573" s="160" t="s">
        <v>2717</v>
      </c>
      <c r="F573" s="160" t="s">
        <v>2718</v>
      </c>
      <c r="G573" s="163" t="s">
        <v>2719</v>
      </c>
    </row>
    <row r="574" spans="2:7" outlineLevel="1">
      <c r="B574" s="164" t="s">
        <v>2684</v>
      </c>
      <c r="C574" s="168"/>
      <c r="D574" s="160" t="s">
        <v>2707</v>
      </c>
      <c r="E574" s="160" t="s">
        <v>2717</v>
      </c>
      <c r="F574" s="160" t="s">
        <v>2718</v>
      </c>
      <c r="G574" s="163" t="s">
        <v>2719</v>
      </c>
    </row>
    <row r="575" spans="2:7" outlineLevel="1">
      <c r="B575" s="164" t="s">
        <v>2685</v>
      </c>
      <c r="C575" s="168"/>
      <c r="D575" s="160"/>
      <c r="E575" s="160"/>
      <c r="F575" s="160"/>
      <c r="G575" s="163"/>
    </row>
    <row r="576" spans="2:7" outlineLevel="1">
      <c r="B576" s="164" t="s">
        <v>2688</v>
      </c>
      <c r="C576" s="168"/>
      <c r="D576" s="160"/>
      <c r="E576" s="160"/>
      <c r="F576" s="160"/>
      <c r="G576" s="163"/>
    </row>
    <row r="577" spans="2:7" outlineLevel="1">
      <c r="B577" s="166" t="s">
        <v>2689</v>
      </c>
      <c r="C577" s="161" t="s">
        <v>82</v>
      </c>
      <c r="D577" s="159" t="s">
        <v>2675</v>
      </c>
      <c r="E577" s="159" t="s">
        <v>2676</v>
      </c>
      <c r="F577" s="159" t="s">
        <v>2677</v>
      </c>
      <c r="G577" s="162" t="s">
        <v>2676</v>
      </c>
    </row>
    <row r="578" spans="2:7" ht="15" customHeight="1" outlineLevel="1">
      <c r="B578" s="432" t="s">
        <v>37</v>
      </c>
      <c r="C578" s="433" t="s">
        <v>2690</v>
      </c>
      <c r="D578" s="160"/>
      <c r="E578" s="160"/>
      <c r="F578" s="160"/>
      <c r="G578" s="163"/>
    </row>
    <row r="579" spans="2:7" ht="15" customHeight="1" outlineLevel="1">
      <c r="B579" s="432" t="s">
        <v>37</v>
      </c>
      <c r="C579" s="433" t="s">
        <v>2691</v>
      </c>
      <c r="D579" s="160"/>
      <c r="E579" s="160"/>
      <c r="F579" s="160"/>
      <c r="G579" s="163"/>
    </row>
    <row r="580" spans="2:7" ht="15" customHeight="1" outlineLevel="1">
      <c r="B580" s="432" t="s">
        <v>37</v>
      </c>
      <c r="C580" s="433" t="s">
        <v>2692</v>
      </c>
      <c r="D580" s="160"/>
      <c r="E580" s="160"/>
      <c r="F580" s="160"/>
      <c r="G580" s="163"/>
    </row>
    <row r="581" spans="2:7" ht="15" customHeight="1" outlineLevel="1">
      <c r="B581" s="432" t="s">
        <v>37</v>
      </c>
      <c r="C581" s="433" t="s">
        <v>2693</v>
      </c>
      <c r="D581" s="160"/>
      <c r="E581" s="160"/>
      <c r="F581" s="160"/>
      <c r="G581" s="163"/>
    </row>
    <row r="582" spans="2:7" ht="15" customHeight="1" outlineLevel="1">
      <c r="B582" s="432" t="s">
        <v>37</v>
      </c>
      <c r="C582" s="433" t="s">
        <v>2694</v>
      </c>
      <c r="D582" s="160"/>
      <c r="E582" s="160"/>
      <c r="F582" s="160"/>
      <c r="G582" s="163"/>
    </row>
    <row r="583" spans="2:7" ht="15" customHeight="1" outlineLevel="1">
      <c r="B583" s="432" t="s">
        <v>37</v>
      </c>
      <c r="C583" s="433" t="s">
        <v>2695</v>
      </c>
      <c r="D583" s="160"/>
      <c r="E583" s="160"/>
      <c r="F583" s="160"/>
      <c r="G583" s="163"/>
    </row>
    <row r="584" spans="2:7" ht="15" customHeight="1" outlineLevel="1">
      <c r="B584" s="432" t="s">
        <v>37</v>
      </c>
      <c r="C584" s="433" t="s">
        <v>2696</v>
      </c>
      <c r="D584" s="160"/>
      <c r="E584" s="160"/>
      <c r="F584" s="160"/>
      <c r="G584" s="163"/>
    </row>
    <row r="585" spans="2:7" ht="15" customHeight="1" outlineLevel="1">
      <c r="B585" s="432" t="s">
        <v>37</v>
      </c>
      <c r="C585" s="433" t="s">
        <v>2697</v>
      </c>
      <c r="D585" s="160"/>
      <c r="E585" s="160"/>
      <c r="F585" s="160"/>
      <c r="G585" s="163"/>
    </row>
    <row r="586" spans="2:7" ht="15" customHeight="1" outlineLevel="1">
      <c r="B586" s="432" t="s">
        <v>37</v>
      </c>
      <c r="C586" s="433" t="s">
        <v>2698</v>
      </c>
      <c r="D586" s="160"/>
      <c r="E586" s="160"/>
      <c r="F586" s="160"/>
      <c r="G586" s="163"/>
    </row>
    <row r="587" spans="2:7" ht="15" customHeight="1" outlineLevel="1">
      <c r="B587" s="432" t="s">
        <v>37</v>
      </c>
      <c r="C587" s="433">
        <v>43606</v>
      </c>
      <c r="D587" s="160"/>
      <c r="E587" s="160"/>
      <c r="F587" s="160"/>
      <c r="G587" s="163"/>
    </row>
    <row r="588" spans="2:7" ht="15" customHeight="1" outlineLevel="1">
      <c r="B588" s="432" t="s">
        <v>37</v>
      </c>
      <c r="C588" s="433">
        <v>43617</v>
      </c>
      <c r="D588" s="160"/>
      <c r="E588" s="160"/>
      <c r="F588" s="160"/>
      <c r="G588" s="163"/>
    </row>
    <row r="589" spans="2:7" ht="15" customHeight="1" outlineLevel="1">
      <c r="B589" s="432" t="s">
        <v>37</v>
      </c>
      <c r="C589" s="433" t="s">
        <v>2699</v>
      </c>
      <c r="D589" s="160"/>
      <c r="E589" s="160"/>
      <c r="F589" s="160"/>
      <c r="G589" s="163"/>
    </row>
    <row r="590" spans="2:7" ht="15" customHeight="1" outlineLevel="1">
      <c r="B590" s="432" t="s">
        <v>37</v>
      </c>
      <c r="C590" s="433">
        <v>43598</v>
      </c>
      <c r="D590" s="160"/>
      <c r="E590" s="160"/>
      <c r="F590" s="160"/>
      <c r="G590" s="163"/>
    </row>
    <row r="591" spans="2:7" ht="15" customHeight="1" outlineLevel="1">
      <c r="B591" s="432" t="s">
        <v>37</v>
      </c>
      <c r="C591" s="433">
        <v>43609</v>
      </c>
      <c r="D591" s="160"/>
      <c r="E591" s="160"/>
      <c r="F591" s="160"/>
      <c r="G591" s="163"/>
    </row>
    <row r="592" spans="2:7" outlineLevel="1">
      <c r="F592" s="17"/>
      <c r="G592" s="17"/>
    </row>
    <row r="593" spans="2:7" ht="15" customHeight="1" outlineLevel="1">
      <c r="C593" s="748" t="s">
        <v>2555</v>
      </c>
      <c r="D593" s="749"/>
      <c r="E593" s="749"/>
      <c r="F593" s="749"/>
      <c r="G593" s="750"/>
    </row>
    <row r="594" spans="2:7" outlineLevel="1">
      <c r="B594" s="165" t="s">
        <v>2674</v>
      </c>
      <c r="C594" s="167"/>
      <c r="D594" s="159" t="s">
        <v>2675</v>
      </c>
      <c r="E594" s="159" t="s">
        <v>2676</v>
      </c>
      <c r="F594" s="159" t="s">
        <v>2677</v>
      </c>
      <c r="G594" s="162" t="s">
        <v>2676</v>
      </c>
    </row>
    <row r="595" spans="2:7" outlineLevel="1">
      <c r="B595" s="164" t="s">
        <v>2678</v>
      </c>
      <c r="C595" s="168"/>
      <c r="D595" s="160" t="s">
        <v>2702</v>
      </c>
      <c r="E595" s="160" t="s">
        <v>2708</v>
      </c>
      <c r="F595" s="160"/>
      <c r="G595" s="163"/>
    </row>
    <row r="596" spans="2:7" outlineLevel="1">
      <c r="B596" s="164" t="s">
        <v>2681</v>
      </c>
      <c r="C596" s="168"/>
      <c r="D596" s="160" t="s">
        <v>2702</v>
      </c>
      <c r="E596" s="160" t="s">
        <v>2708</v>
      </c>
      <c r="F596" s="160"/>
      <c r="G596" s="163"/>
    </row>
    <row r="597" spans="2:7" outlineLevel="1">
      <c r="B597" s="164" t="s">
        <v>2682</v>
      </c>
      <c r="C597" s="168"/>
      <c r="D597" s="160" t="s">
        <v>2702</v>
      </c>
      <c r="E597" s="160" t="s">
        <v>2708</v>
      </c>
      <c r="F597" s="160"/>
      <c r="G597" s="163"/>
    </row>
    <row r="598" spans="2:7" outlineLevel="1">
      <c r="B598" s="164" t="s">
        <v>2683</v>
      </c>
      <c r="C598" s="168"/>
      <c r="D598" s="160" t="s">
        <v>2702</v>
      </c>
      <c r="E598" s="160" t="s">
        <v>2708</v>
      </c>
      <c r="F598" s="160"/>
      <c r="G598" s="163"/>
    </row>
    <row r="599" spans="2:7" outlineLevel="1">
      <c r="B599" s="164" t="s">
        <v>2684</v>
      </c>
      <c r="C599" s="168"/>
      <c r="D599" s="160" t="s">
        <v>2702</v>
      </c>
      <c r="E599" s="160" t="s">
        <v>2708</v>
      </c>
      <c r="F599" s="160"/>
      <c r="G599" s="163"/>
    </row>
    <row r="600" spans="2:7" outlineLevel="1">
      <c r="B600" s="164" t="s">
        <v>2685</v>
      </c>
      <c r="C600" s="168"/>
      <c r="D600" s="160" t="s">
        <v>2707</v>
      </c>
      <c r="E600" s="160" t="s">
        <v>2710</v>
      </c>
      <c r="F600" s="160"/>
      <c r="G600" s="163"/>
    </row>
    <row r="601" spans="2:7" outlineLevel="1">
      <c r="B601" s="164" t="s">
        <v>2688</v>
      </c>
      <c r="C601" s="168"/>
      <c r="D601" s="160"/>
      <c r="E601" s="160"/>
      <c r="F601" s="160"/>
      <c r="G601" s="163"/>
    </row>
    <row r="602" spans="2:7" outlineLevel="1">
      <c r="B602" s="166" t="s">
        <v>2689</v>
      </c>
      <c r="C602" s="161" t="s">
        <v>82</v>
      </c>
      <c r="D602" s="159" t="s">
        <v>2675</v>
      </c>
      <c r="E602" s="159" t="s">
        <v>2676</v>
      </c>
      <c r="F602" s="159" t="s">
        <v>2677</v>
      </c>
      <c r="G602" s="162" t="s">
        <v>2676</v>
      </c>
    </row>
    <row r="603" spans="2:7" ht="15" customHeight="1" outlineLevel="1">
      <c r="B603" s="432" t="s">
        <v>37</v>
      </c>
      <c r="C603" s="433" t="s">
        <v>2690</v>
      </c>
      <c r="D603" s="160"/>
      <c r="E603" s="160"/>
      <c r="F603" s="160"/>
      <c r="G603" s="163"/>
    </row>
    <row r="604" spans="2:7" ht="15" customHeight="1" outlineLevel="1">
      <c r="B604" s="432" t="s">
        <v>37</v>
      </c>
      <c r="C604" s="433" t="s">
        <v>2691</v>
      </c>
      <c r="D604" s="160"/>
      <c r="E604" s="160"/>
      <c r="F604" s="160"/>
      <c r="G604" s="163"/>
    </row>
    <row r="605" spans="2:7" ht="15" customHeight="1" outlineLevel="1">
      <c r="B605" s="432" t="s">
        <v>37</v>
      </c>
      <c r="C605" s="433" t="s">
        <v>2692</v>
      </c>
      <c r="D605" s="160"/>
      <c r="E605" s="160"/>
      <c r="F605" s="160"/>
      <c r="G605" s="163"/>
    </row>
    <row r="606" spans="2:7" ht="15" customHeight="1" outlineLevel="1">
      <c r="B606" s="432" t="s">
        <v>37</v>
      </c>
      <c r="C606" s="433" t="s">
        <v>2693</v>
      </c>
      <c r="D606" s="160"/>
      <c r="E606" s="160"/>
      <c r="F606" s="160"/>
      <c r="G606" s="163"/>
    </row>
    <row r="607" spans="2:7" ht="15" customHeight="1" outlineLevel="1">
      <c r="B607" s="432" t="s">
        <v>37</v>
      </c>
      <c r="C607" s="433" t="s">
        <v>2694</v>
      </c>
      <c r="D607" s="160"/>
      <c r="E607" s="160"/>
      <c r="F607" s="160"/>
      <c r="G607" s="163"/>
    </row>
    <row r="608" spans="2:7" ht="15" customHeight="1" outlineLevel="1">
      <c r="B608" s="432" t="s">
        <v>37</v>
      </c>
      <c r="C608" s="433" t="s">
        <v>2695</v>
      </c>
      <c r="D608" s="160"/>
      <c r="E608" s="160"/>
      <c r="F608" s="160"/>
      <c r="G608" s="163"/>
    </row>
    <row r="609" spans="2:7" ht="15" customHeight="1" outlineLevel="1">
      <c r="B609" s="432" t="s">
        <v>37</v>
      </c>
      <c r="C609" s="433" t="s">
        <v>2696</v>
      </c>
      <c r="D609" s="160"/>
      <c r="E609" s="160"/>
      <c r="F609" s="160"/>
      <c r="G609" s="163"/>
    </row>
    <row r="610" spans="2:7" ht="15" customHeight="1" outlineLevel="1">
      <c r="B610" s="432" t="s">
        <v>37</v>
      </c>
      <c r="C610" s="433" t="s">
        <v>2697</v>
      </c>
      <c r="D610" s="160"/>
      <c r="E610" s="160"/>
      <c r="F610" s="160"/>
      <c r="G610" s="163"/>
    </row>
    <row r="611" spans="2:7" ht="15" customHeight="1" outlineLevel="1">
      <c r="B611" s="432" t="s">
        <v>37</v>
      </c>
      <c r="C611" s="433" t="s">
        <v>2698</v>
      </c>
      <c r="D611" s="160"/>
      <c r="E611" s="160"/>
      <c r="F611" s="160"/>
      <c r="G611" s="163"/>
    </row>
    <row r="612" spans="2:7" ht="15" customHeight="1" outlineLevel="1">
      <c r="B612" s="432" t="s">
        <v>37</v>
      </c>
      <c r="C612" s="433">
        <v>43606</v>
      </c>
      <c r="D612" s="160"/>
      <c r="E612" s="160"/>
      <c r="F612" s="160"/>
      <c r="G612" s="163"/>
    </row>
    <row r="613" spans="2:7" ht="15" customHeight="1" outlineLevel="1">
      <c r="B613" s="432" t="s">
        <v>37</v>
      </c>
      <c r="C613" s="433">
        <v>43617</v>
      </c>
      <c r="D613" s="160"/>
      <c r="E613" s="160"/>
      <c r="F613" s="160"/>
      <c r="G613" s="163"/>
    </row>
    <row r="614" spans="2:7" ht="15" customHeight="1" outlineLevel="1">
      <c r="B614" s="432" t="s">
        <v>37</v>
      </c>
      <c r="C614" s="433" t="s">
        <v>2699</v>
      </c>
      <c r="D614" s="160"/>
      <c r="E614" s="160"/>
      <c r="F614" s="160"/>
      <c r="G614" s="163"/>
    </row>
    <row r="615" spans="2:7" ht="15" customHeight="1" outlineLevel="1">
      <c r="B615" s="432" t="s">
        <v>37</v>
      </c>
      <c r="C615" s="433">
        <v>43598</v>
      </c>
      <c r="D615" s="160"/>
      <c r="E615" s="160"/>
      <c r="F615" s="160"/>
      <c r="G615" s="163"/>
    </row>
    <row r="616" spans="2:7" ht="15" customHeight="1" outlineLevel="1">
      <c r="B616" s="432" t="s">
        <v>37</v>
      </c>
      <c r="C616" s="433">
        <v>43609</v>
      </c>
      <c r="D616" s="160"/>
      <c r="E616" s="160"/>
      <c r="F616" s="160"/>
      <c r="G616" s="163"/>
    </row>
    <row r="617" spans="2:7" ht="15" customHeight="1" outlineLevel="1">
      <c r="B617" s="486"/>
      <c r="C617" s="487"/>
      <c r="D617" s="488"/>
      <c r="E617" s="488"/>
      <c r="F617" s="488"/>
      <c r="G617" s="488"/>
    </row>
    <row r="618" spans="2:7" outlineLevel="1">
      <c r="C618" s="748" t="s">
        <v>2720</v>
      </c>
      <c r="D618" s="749"/>
      <c r="E618" s="749"/>
      <c r="F618" s="749"/>
      <c r="G618" s="750"/>
    </row>
    <row r="619" spans="2:7" outlineLevel="1">
      <c r="B619" s="165" t="s">
        <v>2674</v>
      </c>
      <c r="C619" s="167"/>
      <c r="D619" s="159" t="s">
        <v>2675</v>
      </c>
      <c r="E619" s="159" t="s">
        <v>2676</v>
      </c>
      <c r="F619" s="159" t="s">
        <v>2677</v>
      </c>
      <c r="G619" s="162" t="s">
        <v>2676</v>
      </c>
    </row>
    <row r="620" spans="2:7" outlineLevel="1">
      <c r="B620" s="164" t="s">
        <v>2678</v>
      </c>
      <c r="C620" s="168"/>
      <c r="D620" s="160" t="s">
        <v>2702</v>
      </c>
      <c r="E620" s="160" t="s">
        <v>2708</v>
      </c>
      <c r="F620" s="160"/>
      <c r="G620" s="163"/>
    </row>
    <row r="621" spans="2:7" outlineLevel="1">
      <c r="B621" s="164" t="s">
        <v>2681</v>
      </c>
      <c r="C621" s="168"/>
      <c r="D621" s="160" t="s">
        <v>2702</v>
      </c>
      <c r="E621" s="160" t="s">
        <v>2708</v>
      </c>
      <c r="F621" s="160"/>
      <c r="G621" s="163"/>
    </row>
    <row r="622" spans="2:7" outlineLevel="1">
      <c r="B622" s="164" t="s">
        <v>2682</v>
      </c>
      <c r="C622" s="168"/>
      <c r="D622" s="160" t="s">
        <v>2702</v>
      </c>
      <c r="E622" s="160" t="s">
        <v>2708</v>
      </c>
      <c r="F622" s="160"/>
      <c r="G622" s="163"/>
    </row>
    <row r="623" spans="2:7" outlineLevel="1">
      <c r="B623" s="164" t="s">
        <v>2683</v>
      </c>
      <c r="C623" s="168"/>
      <c r="D623" s="160" t="s">
        <v>2702</v>
      </c>
      <c r="E623" s="160" t="s">
        <v>2708</v>
      </c>
      <c r="F623" s="160"/>
      <c r="G623" s="163"/>
    </row>
    <row r="624" spans="2:7" outlineLevel="1">
      <c r="B624" s="164" t="s">
        <v>2684</v>
      </c>
      <c r="C624" s="168"/>
      <c r="D624" s="160" t="s">
        <v>2702</v>
      </c>
      <c r="E624" s="160" t="s">
        <v>2708</v>
      </c>
      <c r="F624" s="160"/>
      <c r="G624" s="163"/>
    </row>
    <row r="625" spans="2:7" outlineLevel="1">
      <c r="B625" s="164" t="s">
        <v>2685</v>
      </c>
      <c r="C625" s="168"/>
      <c r="D625" s="160" t="s">
        <v>2707</v>
      </c>
      <c r="E625" s="160" t="s">
        <v>2710</v>
      </c>
      <c r="F625" s="160"/>
      <c r="G625" s="163"/>
    </row>
    <row r="626" spans="2:7" outlineLevel="1">
      <c r="B626" s="164" t="s">
        <v>2688</v>
      </c>
      <c r="C626" s="168"/>
      <c r="D626" s="160"/>
      <c r="E626" s="160"/>
      <c r="F626" s="160"/>
      <c r="G626" s="163"/>
    </row>
    <row r="627" spans="2:7" outlineLevel="1">
      <c r="B627" s="166" t="s">
        <v>2689</v>
      </c>
      <c r="C627" s="161" t="s">
        <v>82</v>
      </c>
      <c r="D627" s="159" t="s">
        <v>2675</v>
      </c>
      <c r="E627" s="159" t="s">
        <v>2676</v>
      </c>
      <c r="F627" s="159" t="s">
        <v>2677</v>
      </c>
      <c r="G627" s="162" t="s">
        <v>2676</v>
      </c>
    </row>
    <row r="628" spans="2:7" ht="15" customHeight="1" outlineLevel="1">
      <c r="B628" s="432" t="s">
        <v>37</v>
      </c>
      <c r="C628" s="433" t="s">
        <v>2690</v>
      </c>
      <c r="D628" s="160"/>
      <c r="E628" s="160"/>
      <c r="F628" s="160"/>
      <c r="G628" s="163"/>
    </row>
    <row r="629" spans="2:7" ht="15" customHeight="1" outlineLevel="1">
      <c r="B629" s="432" t="s">
        <v>37</v>
      </c>
      <c r="C629" s="433" t="s">
        <v>2691</v>
      </c>
      <c r="D629" s="160"/>
      <c r="E629" s="160"/>
      <c r="F629" s="160"/>
      <c r="G629" s="163"/>
    </row>
    <row r="630" spans="2:7" ht="15" customHeight="1" outlineLevel="1">
      <c r="B630" s="432" t="s">
        <v>37</v>
      </c>
      <c r="C630" s="433" t="s">
        <v>2692</v>
      </c>
      <c r="D630" s="160"/>
      <c r="E630" s="160"/>
      <c r="F630" s="160"/>
      <c r="G630" s="163"/>
    </row>
    <row r="631" spans="2:7" ht="15" customHeight="1" outlineLevel="1">
      <c r="B631" s="432" t="s">
        <v>37</v>
      </c>
      <c r="C631" s="433" t="s">
        <v>2693</v>
      </c>
      <c r="D631" s="160"/>
      <c r="E631" s="160"/>
      <c r="F631" s="160"/>
      <c r="G631" s="163"/>
    </row>
    <row r="632" spans="2:7" ht="15" customHeight="1" outlineLevel="1">
      <c r="B632" s="432" t="s">
        <v>37</v>
      </c>
      <c r="C632" s="433" t="s">
        <v>2694</v>
      </c>
      <c r="D632" s="160"/>
      <c r="E632" s="160"/>
      <c r="F632" s="160"/>
      <c r="G632" s="163"/>
    </row>
    <row r="633" spans="2:7" ht="15" customHeight="1" outlineLevel="1">
      <c r="B633" s="432" t="s">
        <v>37</v>
      </c>
      <c r="C633" s="433" t="s">
        <v>2695</v>
      </c>
      <c r="D633" s="160"/>
      <c r="E633" s="160"/>
      <c r="F633" s="160"/>
      <c r="G633" s="163"/>
    </row>
    <row r="634" spans="2:7" ht="15" customHeight="1" outlineLevel="1">
      <c r="B634" s="432" t="s">
        <v>37</v>
      </c>
      <c r="C634" s="433" t="s">
        <v>2696</v>
      </c>
      <c r="D634" s="160"/>
      <c r="E634" s="160"/>
      <c r="F634" s="160"/>
      <c r="G634" s="163"/>
    </row>
    <row r="635" spans="2:7" ht="15" customHeight="1" outlineLevel="1">
      <c r="B635" s="432" t="s">
        <v>37</v>
      </c>
      <c r="C635" s="433" t="s">
        <v>2697</v>
      </c>
      <c r="D635" s="160"/>
      <c r="E635" s="160"/>
      <c r="F635" s="160"/>
      <c r="G635" s="163"/>
    </row>
    <row r="636" spans="2:7" ht="15" customHeight="1" outlineLevel="1">
      <c r="B636" s="432" t="s">
        <v>37</v>
      </c>
      <c r="C636" s="433" t="s">
        <v>2698</v>
      </c>
      <c r="D636" s="160"/>
      <c r="E636" s="160"/>
      <c r="F636" s="160"/>
      <c r="G636" s="163"/>
    </row>
    <row r="637" spans="2:7" ht="15" customHeight="1" outlineLevel="1">
      <c r="B637" s="432" t="s">
        <v>37</v>
      </c>
      <c r="C637" s="433">
        <v>43606</v>
      </c>
      <c r="D637" s="160"/>
      <c r="E637" s="160"/>
      <c r="F637" s="160"/>
      <c r="G637" s="163"/>
    </row>
    <row r="638" spans="2:7" ht="15" customHeight="1" outlineLevel="1">
      <c r="B638" s="432" t="s">
        <v>37</v>
      </c>
      <c r="C638" s="433">
        <v>43617</v>
      </c>
      <c r="D638" s="160"/>
      <c r="E638" s="160"/>
      <c r="F638" s="160"/>
      <c r="G638" s="163"/>
    </row>
    <row r="639" spans="2:7" ht="15" customHeight="1" outlineLevel="1">
      <c r="B639" s="432" t="s">
        <v>37</v>
      </c>
      <c r="C639" s="433" t="s">
        <v>2699</v>
      </c>
      <c r="D639" s="160"/>
      <c r="E639" s="160"/>
      <c r="F639" s="160"/>
      <c r="G639" s="163"/>
    </row>
    <row r="640" spans="2:7" ht="15" customHeight="1" outlineLevel="1">
      <c r="B640" s="432" t="s">
        <v>37</v>
      </c>
      <c r="C640" s="433">
        <v>43598</v>
      </c>
      <c r="D640" s="160"/>
      <c r="E640" s="160"/>
      <c r="F640" s="160"/>
      <c r="G640" s="163"/>
    </row>
    <row r="641" spans="2:7" ht="15" customHeight="1" outlineLevel="1">
      <c r="B641" s="432" t="s">
        <v>37</v>
      </c>
      <c r="C641" s="433">
        <v>43609</v>
      </c>
      <c r="D641" s="160"/>
      <c r="E641" s="160"/>
      <c r="F641" s="160"/>
      <c r="G641" s="163"/>
    </row>
    <row r="642" spans="2:7" ht="15.75" customHeight="1" outlineLevel="1"/>
    <row r="643" spans="2:7" ht="15" customHeight="1" outlineLevel="1">
      <c r="C643" s="745" t="s">
        <v>2559</v>
      </c>
      <c r="D643" s="746"/>
      <c r="E643" s="746"/>
      <c r="F643" s="746"/>
      <c r="G643" s="747"/>
    </row>
    <row r="644" spans="2:7" outlineLevel="1">
      <c r="B644" s="165" t="s">
        <v>2674</v>
      </c>
      <c r="C644" s="167"/>
      <c r="D644" s="159" t="s">
        <v>2675</v>
      </c>
      <c r="E644" s="159" t="s">
        <v>2676</v>
      </c>
      <c r="F644" s="159" t="s">
        <v>2677</v>
      </c>
      <c r="G644" s="162" t="s">
        <v>2676</v>
      </c>
    </row>
    <row r="645" spans="2:7" outlineLevel="1">
      <c r="B645" s="164" t="s">
        <v>2678</v>
      </c>
      <c r="C645" s="168"/>
      <c r="D645" s="160" t="s">
        <v>2707</v>
      </c>
      <c r="E645" s="160" t="s">
        <v>2708</v>
      </c>
      <c r="F645" s="160"/>
      <c r="G645" s="163"/>
    </row>
    <row r="646" spans="2:7" outlineLevel="1">
      <c r="B646" s="164" t="s">
        <v>2681</v>
      </c>
      <c r="C646" s="168"/>
      <c r="D646" s="160" t="s">
        <v>2707</v>
      </c>
      <c r="E646" s="160" t="s">
        <v>2708</v>
      </c>
      <c r="F646" s="160"/>
      <c r="G646" s="163"/>
    </row>
    <row r="647" spans="2:7" outlineLevel="1">
      <c r="B647" s="164" t="s">
        <v>2682</v>
      </c>
      <c r="C647" s="168"/>
      <c r="D647" s="160" t="s">
        <v>2707</v>
      </c>
      <c r="E647" s="160" t="s">
        <v>2708</v>
      </c>
      <c r="F647" s="160"/>
      <c r="G647" s="163"/>
    </row>
    <row r="648" spans="2:7" outlineLevel="1">
      <c r="B648" s="164" t="s">
        <v>2683</v>
      </c>
      <c r="C648" s="168"/>
      <c r="D648" s="160" t="s">
        <v>2707</v>
      </c>
      <c r="E648" s="160" t="s">
        <v>2708</v>
      </c>
      <c r="F648" s="160"/>
      <c r="G648" s="163"/>
    </row>
    <row r="649" spans="2:7" outlineLevel="1">
      <c r="B649" s="164" t="s">
        <v>2684</v>
      </c>
      <c r="C649" s="168"/>
      <c r="D649" s="160" t="s">
        <v>2707</v>
      </c>
      <c r="E649" s="160" t="s">
        <v>2708</v>
      </c>
      <c r="F649" s="160"/>
      <c r="G649" s="163"/>
    </row>
    <row r="650" spans="2:7" outlineLevel="1">
      <c r="B650" s="164" t="s">
        <v>2685</v>
      </c>
      <c r="C650" s="168"/>
      <c r="D650" s="160"/>
      <c r="E650" s="160"/>
      <c r="F650" s="160"/>
      <c r="G650" s="163"/>
    </row>
    <row r="651" spans="2:7" outlineLevel="1">
      <c r="B651" s="164" t="s">
        <v>2688</v>
      </c>
      <c r="C651" s="168"/>
      <c r="D651" s="160"/>
      <c r="E651" s="160"/>
      <c r="F651" s="160"/>
      <c r="G651" s="163"/>
    </row>
    <row r="652" spans="2:7" outlineLevel="1">
      <c r="B652" s="166" t="s">
        <v>2689</v>
      </c>
      <c r="C652" s="161" t="s">
        <v>82</v>
      </c>
      <c r="D652" s="159" t="s">
        <v>2675</v>
      </c>
      <c r="E652" s="159" t="s">
        <v>2676</v>
      </c>
      <c r="F652" s="159" t="s">
        <v>2677</v>
      </c>
      <c r="G652" s="162" t="s">
        <v>2676</v>
      </c>
    </row>
    <row r="653" spans="2:7" ht="15" customHeight="1" outlineLevel="1">
      <c r="B653" s="432" t="s">
        <v>37</v>
      </c>
      <c r="C653" s="433" t="s">
        <v>2690</v>
      </c>
      <c r="D653" s="160"/>
      <c r="E653" s="160"/>
      <c r="F653" s="160"/>
      <c r="G653" s="163"/>
    </row>
    <row r="654" spans="2:7" ht="15" customHeight="1" outlineLevel="1">
      <c r="B654" s="432" t="s">
        <v>37</v>
      </c>
      <c r="C654" s="433" t="s">
        <v>2691</v>
      </c>
      <c r="D654" s="160"/>
      <c r="E654" s="160"/>
      <c r="F654" s="160"/>
      <c r="G654" s="163"/>
    </row>
    <row r="655" spans="2:7" ht="15" customHeight="1" outlineLevel="1">
      <c r="B655" s="432" t="s">
        <v>37</v>
      </c>
      <c r="C655" s="433" t="s">
        <v>2692</v>
      </c>
      <c r="D655" s="160"/>
      <c r="E655" s="160"/>
      <c r="F655" s="160"/>
      <c r="G655" s="163"/>
    </row>
    <row r="656" spans="2:7" ht="15" customHeight="1" outlineLevel="1">
      <c r="B656" s="432" t="s">
        <v>37</v>
      </c>
      <c r="C656" s="433" t="s">
        <v>2693</v>
      </c>
      <c r="D656" s="160"/>
      <c r="E656" s="160"/>
      <c r="F656" s="160"/>
      <c r="G656" s="163"/>
    </row>
    <row r="657" spans="2:7" ht="15" customHeight="1" outlineLevel="1">
      <c r="B657" s="432" t="s">
        <v>37</v>
      </c>
      <c r="C657" s="433" t="s">
        <v>2694</v>
      </c>
      <c r="D657" s="160"/>
      <c r="E657" s="160"/>
      <c r="F657" s="160"/>
      <c r="G657" s="163"/>
    </row>
    <row r="658" spans="2:7" ht="15" customHeight="1" outlineLevel="1">
      <c r="B658" s="432" t="s">
        <v>37</v>
      </c>
      <c r="C658" s="433" t="s">
        <v>2695</v>
      </c>
      <c r="D658" s="160"/>
      <c r="E658" s="160"/>
      <c r="F658" s="160"/>
      <c r="G658" s="163"/>
    </row>
    <row r="659" spans="2:7" ht="15" customHeight="1" outlineLevel="1">
      <c r="B659" s="432" t="s">
        <v>37</v>
      </c>
      <c r="C659" s="433" t="s">
        <v>2696</v>
      </c>
      <c r="D659" s="160"/>
      <c r="E659" s="160"/>
      <c r="F659" s="160"/>
      <c r="G659" s="163"/>
    </row>
    <row r="660" spans="2:7" ht="15" customHeight="1" outlineLevel="1">
      <c r="B660" s="432" t="s">
        <v>37</v>
      </c>
      <c r="C660" s="433" t="s">
        <v>2697</v>
      </c>
      <c r="D660" s="160"/>
      <c r="E660" s="160"/>
      <c r="F660" s="160"/>
      <c r="G660" s="163"/>
    </row>
    <row r="661" spans="2:7" ht="15" customHeight="1" outlineLevel="1">
      <c r="B661" s="432" t="s">
        <v>37</v>
      </c>
      <c r="C661" s="433" t="s">
        <v>2698</v>
      </c>
      <c r="D661" s="160"/>
      <c r="E661" s="160"/>
      <c r="F661" s="160"/>
      <c r="G661" s="163"/>
    </row>
    <row r="662" spans="2:7" ht="15" customHeight="1" outlineLevel="1">
      <c r="B662" s="432" t="s">
        <v>37</v>
      </c>
      <c r="C662" s="433">
        <v>43606</v>
      </c>
      <c r="D662" s="160"/>
      <c r="E662" s="160"/>
      <c r="F662" s="160"/>
      <c r="G662" s="163"/>
    </row>
    <row r="663" spans="2:7" ht="15" customHeight="1" outlineLevel="1">
      <c r="B663" s="432" t="s">
        <v>37</v>
      </c>
      <c r="C663" s="433">
        <v>43617</v>
      </c>
      <c r="D663" s="160"/>
      <c r="E663" s="160"/>
      <c r="F663" s="160"/>
      <c r="G663" s="163"/>
    </row>
    <row r="664" spans="2:7" ht="15" customHeight="1" outlineLevel="1">
      <c r="B664" s="432" t="s">
        <v>37</v>
      </c>
      <c r="C664" s="433" t="s">
        <v>2699</v>
      </c>
      <c r="D664" s="160"/>
      <c r="E664" s="160"/>
      <c r="F664" s="160"/>
      <c r="G664" s="163"/>
    </row>
    <row r="665" spans="2:7" ht="15" customHeight="1" outlineLevel="1">
      <c r="B665" s="432" t="s">
        <v>37</v>
      </c>
      <c r="C665" s="433">
        <v>43598</v>
      </c>
      <c r="D665" s="160"/>
      <c r="E665" s="160"/>
      <c r="F665" s="160"/>
      <c r="G665" s="163"/>
    </row>
    <row r="666" spans="2:7" ht="15" customHeight="1" outlineLevel="1">
      <c r="B666" s="432" t="s">
        <v>37</v>
      </c>
      <c r="C666" s="433">
        <v>43609</v>
      </c>
      <c r="D666" s="160"/>
      <c r="E666" s="160"/>
      <c r="F666" s="160"/>
      <c r="G666" s="163"/>
    </row>
    <row r="667" spans="2:7" ht="15" customHeight="1" outlineLevel="1">
      <c r="B667" s="486"/>
      <c r="C667" s="487"/>
      <c r="D667" s="488"/>
      <c r="E667" s="488"/>
      <c r="F667" s="488"/>
      <c r="G667" s="488"/>
    </row>
    <row r="668" spans="2:7" ht="15" customHeight="1" outlineLevel="1">
      <c r="C668" s="745" t="s">
        <v>2560</v>
      </c>
      <c r="D668" s="746"/>
      <c r="E668" s="746"/>
      <c r="F668" s="746"/>
      <c r="G668" s="747"/>
    </row>
    <row r="669" spans="2:7" outlineLevel="1">
      <c r="B669" s="165" t="s">
        <v>2674</v>
      </c>
      <c r="C669" s="167"/>
      <c r="D669" s="159" t="s">
        <v>2675</v>
      </c>
      <c r="E669" s="159" t="s">
        <v>2676</v>
      </c>
      <c r="F669" s="159" t="s">
        <v>2677</v>
      </c>
      <c r="G669" s="162" t="s">
        <v>2676</v>
      </c>
    </row>
    <row r="670" spans="2:7" outlineLevel="1">
      <c r="B670" s="164" t="s">
        <v>2678</v>
      </c>
      <c r="C670" s="168"/>
      <c r="D670" s="160" t="s">
        <v>2707</v>
      </c>
      <c r="E670" s="160" t="s">
        <v>2708</v>
      </c>
      <c r="F670" s="160"/>
      <c r="G670" s="163"/>
    </row>
    <row r="671" spans="2:7" outlineLevel="1">
      <c r="B671" s="164" t="s">
        <v>2681</v>
      </c>
      <c r="C671" s="168"/>
      <c r="D671" s="160" t="s">
        <v>2707</v>
      </c>
      <c r="E671" s="160" t="s">
        <v>2708</v>
      </c>
      <c r="F671" s="160"/>
      <c r="G671" s="163"/>
    </row>
    <row r="672" spans="2:7" outlineLevel="1">
      <c r="B672" s="164" t="s">
        <v>2682</v>
      </c>
      <c r="C672" s="168"/>
      <c r="D672" s="160" t="s">
        <v>2707</v>
      </c>
      <c r="E672" s="160" t="s">
        <v>2708</v>
      </c>
      <c r="F672" s="160"/>
      <c r="G672" s="163"/>
    </row>
    <row r="673" spans="2:7" outlineLevel="1">
      <c r="B673" s="164" t="s">
        <v>2683</v>
      </c>
      <c r="C673" s="168"/>
      <c r="D673" s="160" t="s">
        <v>2707</v>
      </c>
      <c r="E673" s="160" t="s">
        <v>2708</v>
      </c>
      <c r="F673" s="160"/>
      <c r="G673" s="163"/>
    </row>
    <row r="674" spans="2:7" outlineLevel="1">
      <c r="B674" s="164" t="s">
        <v>2684</v>
      </c>
      <c r="C674" s="168"/>
      <c r="D674" s="160" t="s">
        <v>2707</v>
      </c>
      <c r="E674" s="160" t="s">
        <v>2708</v>
      </c>
      <c r="F674" s="160"/>
      <c r="G674" s="163"/>
    </row>
    <row r="675" spans="2:7" outlineLevel="1">
      <c r="B675" s="164" t="s">
        <v>2685</v>
      </c>
      <c r="C675" s="168"/>
      <c r="D675" s="160"/>
      <c r="E675" s="160"/>
      <c r="F675" s="160"/>
      <c r="G675" s="163"/>
    </row>
    <row r="676" spans="2:7" outlineLevel="1">
      <c r="B676" s="164" t="s">
        <v>2688</v>
      </c>
      <c r="C676" s="168"/>
      <c r="D676" s="160"/>
      <c r="E676" s="160"/>
      <c r="F676" s="160"/>
      <c r="G676" s="163"/>
    </row>
    <row r="677" spans="2:7" outlineLevel="1">
      <c r="B677" s="166" t="s">
        <v>2689</v>
      </c>
      <c r="C677" s="161" t="s">
        <v>82</v>
      </c>
      <c r="D677" s="159" t="s">
        <v>2675</v>
      </c>
      <c r="E677" s="159" t="s">
        <v>2676</v>
      </c>
      <c r="F677" s="159" t="s">
        <v>2677</v>
      </c>
      <c r="G677" s="162" t="s">
        <v>2676</v>
      </c>
    </row>
    <row r="678" spans="2:7" ht="15" customHeight="1" outlineLevel="1">
      <c r="B678" s="432" t="s">
        <v>37</v>
      </c>
      <c r="C678" s="433" t="s">
        <v>2690</v>
      </c>
      <c r="D678" s="160"/>
      <c r="E678" s="160"/>
      <c r="F678" s="160"/>
      <c r="G678" s="163"/>
    </row>
    <row r="679" spans="2:7" ht="15" customHeight="1" outlineLevel="1">
      <c r="B679" s="432" t="s">
        <v>37</v>
      </c>
      <c r="C679" s="433" t="s">
        <v>2691</v>
      </c>
      <c r="D679" s="160"/>
      <c r="E679" s="160"/>
      <c r="F679" s="160"/>
      <c r="G679" s="163"/>
    </row>
    <row r="680" spans="2:7" ht="15" customHeight="1" outlineLevel="1">
      <c r="B680" s="432" t="s">
        <v>37</v>
      </c>
      <c r="C680" s="433" t="s">
        <v>2692</v>
      </c>
      <c r="D680" s="160"/>
      <c r="E680" s="160"/>
      <c r="F680" s="160"/>
      <c r="G680" s="163"/>
    </row>
    <row r="681" spans="2:7" ht="15" customHeight="1" outlineLevel="1">
      <c r="B681" s="432" t="s">
        <v>37</v>
      </c>
      <c r="C681" s="433" t="s">
        <v>2693</v>
      </c>
      <c r="D681" s="160"/>
      <c r="E681" s="160"/>
      <c r="F681" s="160"/>
      <c r="G681" s="163"/>
    </row>
    <row r="682" spans="2:7" ht="15" customHeight="1" outlineLevel="1">
      <c r="B682" s="432" t="s">
        <v>37</v>
      </c>
      <c r="C682" s="433" t="s">
        <v>2694</v>
      </c>
      <c r="D682" s="160"/>
      <c r="E682" s="160"/>
      <c r="F682" s="160"/>
      <c r="G682" s="163"/>
    </row>
    <row r="683" spans="2:7" ht="15" customHeight="1" outlineLevel="1">
      <c r="B683" s="432" t="s">
        <v>37</v>
      </c>
      <c r="C683" s="433" t="s">
        <v>2695</v>
      </c>
      <c r="D683" s="160"/>
      <c r="E683" s="160"/>
      <c r="F683" s="160"/>
      <c r="G683" s="163"/>
    </row>
    <row r="684" spans="2:7" ht="15" customHeight="1" outlineLevel="1">
      <c r="B684" s="432" t="s">
        <v>37</v>
      </c>
      <c r="C684" s="433" t="s">
        <v>2696</v>
      </c>
      <c r="D684" s="160"/>
      <c r="E684" s="160"/>
      <c r="F684" s="160"/>
      <c r="G684" s="163"/>
    </row>
    <row r="685" spans="2:7" ht="15" customHeight="1" outlineLevel="1">
      <c r="B685" s="432" t="s">
        <v>37</v>
      </c>
      <c r="C685" s="433" t="s">
        <v>2697</v>
      </c>
      <c r="D685" s="160"/>
      <c r="E685" s="160"/>
      <c r="F685" s="160"/>
      <c r="G685" s="163"/>
    </row>
    <row r="686" spans="2:7" ht="15" customHeight="1" outlineLevel="1">
      <c r="B686" s="432" t="s">
        <v>37</v>
      </c>
      <c r="C686" s="433" t="s">
        <v>2698</v>
      </c>
      <c r="D686" s="160"/>
      <c r="E686" s="160"/>
      <c r="F686" s="160"/>
      <c r="G686" s="163"/>
    </row>
    <row r="687" spans="2:7" ht="15" customHeight="1" outlineLevel="1">
      <c r="B687" s="432" t="s">
        <v>37</v>
      </c>
      <c r="C687" s="433">
        <v>43606</v>
      </c>
      <c r="D687" s="160"/>
      <c r="E687" s="160"/>
      <c r="F687" s="160"/>
      <c r="G687" s="163"/>
    </row>
    <row r="688" spans="2:7" ht="15" customHeight="1" outlineLevel="1">
      <c r="B688" s="432" t="s">
        <v>37</v>
      </c>
      <c r="C688" s="433">
        <v>43617</v>
      </c>
      <c r="D688" s="160"/>
      <c r="E688" s="160"/>
      <c r="F688" s="160"/>
      <c r="G688" s="163"/>
    </row>
    <row r="689" spans="2:9" ht="15" customHeight="1" outlineLevel="1">
      <c r="B689" s="432" t="s">
        <v>37</v>
      </c>
      <c r="C689" s="433" t="s">
        <v>2699</v>
      </c>
      <c r="D689" s="160"/>
      <c r="E689" s="160"/>
      <c r="F689" s="160"/>
      <c r="G689" s="163"/>
    </row>
    <row r="690" spans="2:9" ht="15" customHeight="1" outlineLevel="1">
      <c r="B690" s="432" t="s">
        <v>37</v>
      </c>
      <c r="C690" s="433">
        <v>43598</v>
      </c>
      <c r="D690" s="160"/>
      <c r="E690" s="160"/>
      <c r="F690" s="160"/>
      <c r="G690" s="163"/>
    </row>
    <row r="691" spans="2:9" ht="15" customHeight="1" outlineLevel="1">
      <c r="B691" s="432" t="s">
        <v>37</v>
      </c>
      <c r="C691" s="433">
        <v>43609</v>
      </c>
      <c r="D691" s="160"/>
      <c r="E691" s="160"/>
      <c r="F691" s="160"/>
      <c r="G691" s="163"/>
    </row>
    <row r="692" spans="2:9" ht="15" customHeight="1" outlineLevel="1">
      <c r="B692" s="486"/>
      <c r="C692" s="487"/>
      <c r="D692" s="488"/>
      <c r="E692" s="488"/>
      <c r="F692" s="488"/>
      <c r="G692" s="488"/>
    </row>
    <row r="693" spans="2:9" ht="15" customHeight="1" outlineLevel="1">
      <c r="C693" s="745" t="s">
        <v>2561</v>
      </c>
      <c r="D693" s="746"/>
      <c r="E693" s="746"/>
      <c r="F693" s="746"/>
      <c r="G693" s="747"/>
      <c r="I693" s="17" t="s">
        <v>2721</v>
      </c>
    </row>
    <row r="694" spans="2:9" outlineLevel="1">
      <c r="B694" s="165" t="s">
        <v>2674</v>
      </c>
      <c r="C694" s="167"/>
      <c r="D694" s="159" t="s">
        <v>2675</v>
      </c>
      <c r="E694" s="159" t="s">
        <v>2676</v>
      </c>
      <c r="F694" s="159" t="s">
        <v>2677</v>
      </c>
      <c r="G694" s="162" t="s">
        <v>2676</v>
      </c>
    </row>
    <row r="695" spans="2:9" outlineLevel="1">
      <c r="B695" s="164" t="s">
        <v>2678</v>
      </c>
      <c r="C695" s="168"/>
      <c r="D695" s="160" t="s">
        <v>2707</v>
      </c>
      <c r="E695" s="160" t="s">
        <v>2708</v>
      </c>
      <c r="F695" s="160"/>
      <c r="G695" s="163"/>
    </row>
    <row r="696" spans="2:9" outlineLevel="1">
      <c r="B696" s="164" t="s">
        <v>2681</v>
      </c>
      <c r="C696" s="168"/>
      <c r="D696" s="160" t="s">
        <v>2707</v>
      </c>
      <c r="E696" s="160" t="s">
        <v>2708</v>
      </c>
      <c r="F696" s="160"/>
      <c r="G696" s="163"/>
    </row>
    <row r="697" spans="2:9" outlineLevel="1">
      <c r="B697" s="164" t="s">
        <v>2682</v>
      </c>
      <c r="C697" s="168"/>
      <c r="D697" s="160" t="s">
        <v>2707</v>
      </c>
      <c r="E697" s="160" t="s">
        <v>2708</v>
      </c>
      <c r="F697" s="160"/>
      <c r="G697" s="163"/>
    </row>
    <row r="698" spans="2:9" outlineLevel="1">
      <c r="B698" s="164" t="s">
        <v>2683</v>
      </c>
      <c r="C698" s="168"/>
      <c r="D698" s="160" t="s">
        <v>2707</v>
      </c>
      <c r="E698" s="160" t="s">
        <v>2708</v>
      </c>
      <c r="F698" s="160"/>
      <c r="G698" s="163"/>
    </row>
    <row r="699" spans="2:9" outlineLevel="1">
      <c r="B699" s="164" t="s">
        <v>2684</v>
      </c>
      <c r="C699" s="168"/>
      <c r="D699" s="160" t="s">
        <v>2707</v>
      </c>
      <c r="E699" s="160" t="s">
        <v>2708</v>
      </c>
      <c r="F699" s="160"/>
      <c r="G699" s="163"/>
    </row>
    <row r="700" spans="2:9" outlineLevel="1">
      <c r="B700" s="164" t="s">
        <v>2685</v>
      </c>
      <c r="C700" s="168"/>
      <c r="D700" s="160"/>
      <c r="E700" s="160"/>
      <c r="F700" s="160"/>
      <c r="G700" s="163"/>
    </row>
    <row r="701" spans="2:9" outlineLevel="1">
      <c r="B701" s="164" t="s">
        <v>2688</v>
      </c>
      <c r="C701" s="168"/>
      <c r="D701" s="160"/>
      <c r="E701" s="160"/>
      <c r="F701" s="160"/>
      <c r="G701" s="163"/>
    </row>
    <row r="702" spans="2:9" outlineLevel="1">
      <c r="B702" s="166" t="s">
        <v>2689</v>
      </c>
      <c r="C702" s="161" t="s">
        <v>82</v>
      </c>
      <c r="D702" s="159" t="s">
        <v>2675</v>
      </c>
      <c r="E702" s="159" t="s">
        <v>2676</v>
      </c>
      <c r="F702" s="159" t="s">
        <v>2677</v>
      </c>
      <c r="G702" s="162" t="s">
        <v>2676</v>
      </c>
    </row>
    <row r="703" spans="2:9" ht="15" customHeight="1" outlineLevel="1">
      <c r="B703" s="432" t="s">
        <v>37</v>
      </c>
      <c r="C703" s="433" t="s">
        <v>2690</v>
      </c>
      <c r="D703" s="160"/>
      <c r="E703" s="160"/>
      <c r="F703" s="160"/>
      <c r="G703" s="163"/>
    </row>
    <row r="704" spans="2:9" ht="15" customHeight="1" outlineLevel="1">
      <c r="B704" s="432" t="s">
        <v>37</v>
      </c>
      <c r="C704" s="433" t="s">
        <v>2691</v>
      </c>
      <c r="D704" s="160"/>
      <c r="E704" s="160"/>
      <c r="F704" s="160"/>
      <c r="G704" s="163"/>
    </row>
    <row r="705" spans="2:7" ht="15" customHeight="1" outlineLevel="1">
      <c r="B705" s="432" t="s">
        <v>37</v>
      </c>
      <c r="C705" s="433" t="s">
        <v>2692</v>
      </c>
      <c r="D705" s="160"/>
      <c r="E705" s="160"/>
      <c r="F705" s="160"/>
      <c r="G705" s="163"/>
    </row>
    <row r="706" spans="2:7" ht="15" customHeight="1" outlineLevel="1">
      <c r="B706" s="432" t="s">
        <v>37</v>
      </c>
      <c r="C706" s="433" t="s">
        <v>2693</v>
      </c>
      <c r="D706" s="160"/>
      <c r="E706" s="160"/>
      <c r="F706" s="160"/>
      <c r="G706" s="163"/>
    </row>
    <row r="707" spans="2:7" ht="15" customHeight="1" outlineLevel="1">
      <c r="B707" s="432" t="s">
        <v>37</v>
      </c>
      <c r="C707" s="433" t="s">
        <v>2694</v>
      </c>
      <c r="D707" s="160"/>
      <c r="E707" s="160"/>
      <c r="F707" s="160"/>
      <c r="G707" s="163"/>
    </row>
    <row r="708" spans="2:7" ht="15" customHeight="1" outlineLevel="1">
      <c r="B708" s="432" t="s">
        <v>37</v>
      </c>
      <c r="C708" s="433" t="s">
        <v>2695</v>
      </c>
      <c r="D708" s="160"/>
      <c r="E708" s="160"/>
      <c r="F708" s="160"/>
      <c r="G708" s="163"/>
    </row>
    <row r="709" spans="2:7" ht="15" customHeight="1" outlineLevel="1">
      <c r="B709" s="432" t="s">
        <v>37</v>
      </c>
      <c r="C709" s="433" t="s">
        <v>2696</v>
      </c>
      <c r="D709" s="160"/>
      <c r="E709" s="160"/>
      <c r="F709" s="160"/>
      <c r="G709" s="163"/>
    </row>
    <row r="710" spans="2:7" ht="15" customHeight="1" outlineLevel="1">
      <c r="B710" s="432" t="s">
        <v>37</v>
      </c>
      <c r="C710" s="433" t="s">
        <v>2697</v>
      </c>
      <c r="D710" s="160"/>
      <c r="E710" s="160"/>
      <c r="F710" s="160"/>
      <c r="G710" s="163"/>
    </row>
    <row r="711" spans="2:7" ht="15" customHeight="1" outlineLevel="1">
      <c r="B711" s="432" t="s">
        <v>37</v>
      </c>
      <c r="C711" s="433" t="s">
        <v>2698</v>
      </c>
      <c r="D711" s="160"/>
      <c r="E711" s="160"/>
      <c r="F711" s="160"/>
      <c r="G711" s="163"/>
    </row>
    <row r="712" spans="2:7" ht="15" customHeight="1" outlineLevel="1">
      <c r="B712" s="432" t="s">
        <v>37</v>
      </c>
      <c r="C712" s="433">
        <v>43606</v>
      </c>
      <c r="D712" s="160"/>
      <c r="E712" s="160"/>
      <c r="F712" s="160"/>
      <c r="G712" s="163"/>
    </row>
    <row r="713" spans="2:7" ht="15" customHeight="1" outlineLevel="1">
      <c r="B713" s="432" t="s">
        <v>37</v>
      </c>
      <c r="C713" s="433">
        <v>43617</v>
      </c>
      <c r="D713" s="160"/>
      <c r="E713" s="160"/>
      <c r="F713" s="160"/>
      <c r="G713" s="163"/>
    </row>
    <row r="714" spans="2:7" ht="15" customHeight="1" outlineLevel="1">
      <c r="B714" s="432" t="s">
        <v>37</v>
      </c>
      <c r="C714" s="433" t="s">
        <v>2699</v>
      </c>
      <c r="D714" s="160"/>
      <c r="E714" s="160"/>
      <c r="F714" s="160"/>
      <c r="G714" s="163"/>
    </row>
    <row r="715" spans="2:7" ht="15" customHeight="1" outlineLevel="1">
      <c r="B715" s="432" t="s">
        <v>37</v>
      </c>
      <c r="C715" s="433">
        <v>43598</v>
      </c>
      <c r="D715" s="160"/>
      <c r="E715" s="160"/>
      <c r="F715" s="160"/>
      <c r="G715" s="163"/>
    </row>
    <row r="716" spans="2:7" ht="15" customHeight="1" outlineLevel="1">
      <c r="B716" s="432" t="s">
        <v>37</v>
      </c>
      <c r="C716" s="433">
        <v>43609</v>
      </c>
      <c r="D716" s="160"/>
      <c r="E716" s="160"/>
      <c r="F716" s="160"/>
      <c r="G716" s="163"/>
    </row>
    <row r="717" spans="2:7" ht="15" customHeight="1" outlineLevel="1">
      <c r="B717" s="486"/>
      <c r="C717" s="487"/>
      <c r="D717" s="488"/>
      <c r="E717" s="488"/>
      <c r="F717" s="488"/>
      <c r="G717" s="488"/>
    </row>
    <row r="718" spans="2:7" outlineLevel="1">
      <c r="C718" s="745" t="s">
        <v>2562</v>
      </c>
      <c r="D718" s="746"/>
      <c r="E718" s="746"/>
      <c r="F718" s="746"/>
      <c r="G718" s="747"/>
    </row>
    <row r="719" spans="2:7" outlineLevel="1">
      <c r="B719" s="165" t="s">
        <v>2674</v>
      </c>
      <c r="C719" s="167"/>
      <c r="D719" s="159" t="s">
        <v>2675</v>
      </c>
      <c r="E719" s="159" t="s">
        <v>2676</v>
      </c>
      <c r="F719" s="159" t="s">
        <v>2677</v>
      </c>
      <c r="G719" s="162" t="s">
        <v>2676</v>
      </c>
    </row>
    <row r="720" spans="2:7" outlineLevel="1">
      <c r="B720" s="164" t="s">
        <v>2678</v>
      </c>
      <c r="C720" s="168"/>
      <c r="D720" s="160" t="s">
        <v>2722</v>
      </c>
      <c r="E720" s="160" t="s">
        <v>2703</v>
      </c>
      <c r="F720" s="160"/>
      <c r="G720" s="163"/>
    </row>
    <row r="721" spans="2:7" outlineLevel="1">
      <c r="B721" s="164" t="s">
        <v>2681</v>
      </c>
      <c r="C721" s="168"/>
      <c r="D721" s="160" t="s">
        <v>2722</v>
      </c>
      <c r="E721" s="160" t="s">
        <v>2703</v>
      </c>
      <c r="F721" s="160"/>
      <c r="G721" s="163"/>
    </row>
    <row r="722" spans="2:7" outlineLevel="1">
      <c r="B722" s="164" t="s">
        <v>2682</v>
      </c>
      <c r="C722" s="168"/>
      <c r="D722" s="160" t="s">
        <v>2722</v>
      </c>
      <c r="E722" s="160" t="s">
        <v>2703</v>
      </c>
      <c r="F722" s="160"/>
      <c r="G722" s="163"/>
    </row>
    <row r="723" spans="2:7" outlineLevel="1">
      <c r="B723" s="164" t="s">
        <v>2683</v>
      </c>
      <c r="C723" s="168"/>
      <c r="D723" s="160" t="s">
        <v>2722</v>
      </c>
      <c r="E723" s="160" t="s">
        <v>2703</v>
      </c>
      <c r="F723" s="160"/>
      <c r="G723" s="163"/>
    </row>
    <row r="724" spans="2:7" outlineLevel="1">
      <c r="B724" s="164" t="s">
        <v>2684</v>
      </c>
      <c r="C724" s="168"/>
      <c r="D724" s="160" t="s">
        <v>2722</v>
      </c>
      <c r="E724" s="160" t="s">
        <v>2703</v>
      </c>
      <c r="F724" s="160"/>
      <c r="G724" s="163"/>
    </row>
    <row r="725" spans="2:7" outlineLevel="1">
      <c r="B725" s="164" t="s">
        <v>2685</v>
      </c>
      <c r="C725" s="168"/>
      <c r="D725" s="160"/>
      <c r="E725" s="160"/>
      <c r="F725" s="160"/>
      <c r="G725" s="163"/>
    </row>
    <row r="726" spans="2:7" outlineLevel="1">
      <c r="B726" s="164" t="s">
        <v>2688</v>
      </c>
      <c r="C726" s="168"/>
      <c r="D726" s="160"/>
      <c r="E726" s="160"/>
      <c r="F726" s="160"/>
      <c r="G726" s="163"/>
    </row>
    <row r="727" spans="2:7" outlineLevel="1">
      <c r="B727" s="166" t="s">
        <v>2689</v>
      </c>
      <c r="C727" s="161" t="s">
        <v>82</v>
      </c>
      <c r="D727" s="159" t="s">
        <v>2675</v>
      </c>
      <c r="E727" s="159" t="s">
        <v>2676</v>
      </c>
      <c r="F727" s="159" t="s">
        <v>2677</v>
      </c>
      <c r="G727" s="162" t="s">
        <v>2676</v>
      </c>
    </row>
    <row r="728" spans="2:7" ht="15" customHeight="1" outlineLevel="1">
      <c r="B728" s="432" t="s">
        <v>37</v>
      </c>
      <c r="C728" s="433" t="s">
        <v>2690</v>
      </c>
      <c r="D728" s="160"/>
      <c r="E728" s="160"/>
      <c r="F728" s="160"/>
      <c r="G728" s="163"/>
    </row>
    <row r="729" spans="2:7" ht="15" customHeight="1" outlineLevel="1">
      <c r="B729" s="432" t="s">
        <v>37</v>
      </c>
      <c r="C729" s="433" t="s">
        <v>2691</v>
      </c>
      <c r="D729" s="160"/>
      <c r="E729" s="160"/>
      <c r="F729" s="160"/>
      <c r="G729" s="163"/>
    </row>
    <row r="730" spans="2:7" ht="15" customHeight="1" outlineLevel="1">
      <c r="B730" s="432" t="s">
        <v>37</v>
      </c>
      <c r="C730" s="433" t="s">
        <v>2692</v>
      </c>
      <c r="D730" s="160"/>
      <c r="E730" s="160"/>
      <c r="F730" s="160"/>
      <c r="G730" s="163"/>
    </row>
    <row r="731" spans="2:7" ht="15" customHeight="1" outlineLevel="1">
      <c r="B731" s="432" t="s">
        <v>37</v>
      </c>
      <c r="C731" s="433" t="s">
        <v>2693</v>
      </c>
      <c r="D731" s="160"/>
      <c r="E731" s="160"/>
      <c r="F731" s="160"/>
      <c r="G731" s="163"/>
    </row>
    <row r="732" spans="2:7" ht="15" customHeight="1" outlineLevel="1">
      <c r="B732" s="432" t="s">
        <v>37</v>
      </c>
      <c r="C732" s="433" t="s">
        <v>2694</v>
      </c>
      <c r="D732" s="160"/>
      <c r="E732" s="160"/>
      <c r="F732" s="160"/>
      <c r="G732" s="163"/>
    </row>
    <row r="733" spans="2:7" ht="15" customHeight="1" outlineLevel="1">
      <c r="B733" s="432" t="s">
        <v>37</v>
      </c>
      <c r="C733" s="433" t="s">
        <v>2695</v>
      </c>
      <c r="D733" s="160"/>
      <c r="E733" s="160"/>
      <c r="F733" s="160"/>
      <c r="G733" s="163"/>
    </row>
    <row r="734" spans="2:7" ht="15" customHeight="1" outlineLevel="1">
      <c r="B734" s="432" t="s">
        <v>37</v>
      </c>
      <c r="C734" s="433" t="s">
        <v>2696</v>
      </c>
      <c r="D734" s="160"/>
      <c r="E734" s="160"/>
      <c r="F734" s="160"/>
      <c r="G734" s="163"/>
    </row>
    <row r="735" spans="2:7" ht="15" customHeight="1" outlineLevel="1">
      <c r="B735" s="432" t="s">
        <v>37</v>
      </c>
      <c r="C735" s="433" t="s">
        <v>2697</v>
      </c>
      <c r="D735" s="160"/>
      <c r="E735" s="160"/>
      <c r="F735" s="160"/>
      <c r="G735" s="163"/>
    </row>
    <row r="736" spans="2:7" ht="15" customHeight="1" outlineLevel="1">
      <c r="B736" s="432" t="s">
        <v>37</v>
      </c>
      <c r="C736" s="433" t="s">
        <v>2698</v>
      </c>
      <c r="D736" s="160"/>
      <c r="E736" s="160"/>
      <c r="F736" s="160"/>
      <c r="G736" s="163"/>
    </row>
    <row r="737" spans="2:7" ht="15" customHeight="1" outlineLevel="1">
      <c r="B737" s="432" t="s">
        <v>37</v>
      </c>
      <c r="C737" s="433">
        <v>43606</v>
      </c>
      <c r="D737" s="160"/>
      <c r="E737" s="160"/>
      <c r="F737" s="160"/>
      <c r="G737" s="163"/>
    </row>
    <row r="738" spans="2:7" ht="15" customHeight="1" outlineLevel="1">
      <c r="B738" s="432" t="s">
        <v>37</v>
      </c>
      <c r="C738" s="433">
        <v>43617</v>
      </c>
      <c r="D738" s="160"/>
      <c r="E738" s="160"/>
      <c r="F738" s="160"/>
      <c r="G738" s="163"/>
    </row>
    <row r="739" spans="2:7" ht="15" customHeight="1" outlineLevel="1">
      <c r="B739" s="432" t="s">
        <v>37</v>
      </c>
      <c r="C739" s="433" t="s">
        <v>2699</v>
      </c>
      <c r="D739" s="160"/>
      <c r="E739" s="160"/>
      <c r="F739" s="160"/>
      <c r="G739" s="163"/>
    </row>
    <row r="740" spans="2:7" ht="15" customHeight="1" outlineLevel="1">
      <c r="B740" s="432" t="s">
        <v>37</v>
      </c>
      <c r="C740" s="433">
        <v>43598</v>
      </c>
      <c r="D740" s="160"/>
      <c r="E740" s="160"/>
      <c r="F740" s="160"/>
      <c r="G740" s="163"/>
    </row>
    <row r="741" spans="2:7" ht="15" customHeight="1" outlineLevel="1">
      <c r="B741" s="432" t="s">
        <v>37</v>
      </c>
      <c r="C741" s="433">
        <v>43609</v>
      </c>
      <c r="D741" s="160"/>
      <c r="E741" s="160"/>
      <c r="F741" s="160"/>
      <c r="G741" s="163"/>
    </row>
    <row r="742" spans="2:7" outlineLevel="1"/>
    <row r="743" spans="2:7" outlineLevel="1">
      <c r="C743" s="745" t="s">
        <v>2563</v>
      </c>
      <c r="D743" s="746"/>
      <c r="E743" s="746"/>
      <c r="F743" s="746"/>
      <c r="G743" s="747"/>
    </row>
    <row r="744" spans="2:7" outlineLevel="1">
      <c r="B744" s="165" t="s">
        <v>2674</v>
      </c>
      <c r="C744" s="167"/>
      <c r="D744" s="159" t="s">
        <v>2675</v>
      </c>
      <c r="E744" s="159" t="s">
        <v>2676</v>
      </c>
      <c r="F744" s="159" t="s">
        <v>2677</v>
      </c>
      <c r="G744" s="162" t="s">
        <v>2676</v>
      </c>
    </row>
    <row r="745" spans="2:7" outlineLevel="1">
      <c r="B745" s="164" t="s">
        <v>2678</v>
      </c>
      <c r="C745" s="168"/>
      <c r="D745" s="160" t="s">
        <v>2712</v>
      </c>
      <c r="E745" s="160" t="s">
        <v>2723</v>
      </c>
      <c r="F745" s="160"/>
      <c r="G745" s="163"/>
    </row>
    <row r="746" spans="2:7" outlineLevel="1">
      <c r="B746" s="164" t="s">
        <v>2681</v>
      </c>
      <c r="C746" s="168"/>
      <c r="D746" s="160" t="s">
        <v>2712</v>
      </c>
      <c r="E746" s="160" t="s">
        <v>2723</v>
      </c>
      <c r="F746" s="160"/>
      <c r="G746" s="163"/>
    </row>
    <row r="747" spans="2:7" outlineLevel="1">
      <c r="B747" s="164" t="s">
        <v>2682</v>
      </c>
      <c r="C747" s="168"/>
      <c r="D747" s="160" t="s">
        <v>2712</v>
      </c>
      <c r="E747" s="160" t="s">
        <v>2723</v>
      </c>
      <c r="F747" s="160"/>
      <c r="G747" s="163"/>
    </row>
    <row r="748" spans="2:7" outlineLevel="1">
      <c r="B748" s="164" t="s">
        <v>2683</v>
      </c>
      <c r="C748" s="168"/>
      <c r="D748" s="160" t="s">
        <v>2712</v>
      </c>
      <c r="E748" s="160" t="s">
        <v>2723</v>
      </c>
      <c r="F748" s="160"/>
      <c r="G748" s="163"/>
    </row>
    <row r="749" spans="2:7" outlineLevel="1">
      <c r="B749" s="164" t="s">
        <v>2684</v>
      </c>
      <c r="C749" s="168"/>
      <c r="D749" s="160" t="s">
        <v>2712</v>
      </c>
      <c r="E749" s="160" t="s">
        <v>2723</v>
      </c>
      <c r="F749" s="160"/>
      <c r="G749" s="163"/>
    </row>
    <row r="750" spans="2:7" outlineLevel="1">
      <c r="B750" s="164" t="s">
        <v>2685</v>
      </c>
      <c r="C750" s="168"/>
      <c r="D750" s="160"/>
      <c r="E750" s="160"/>
      <c r="F750" s="160"/>
      <c r="G750" s="163"/>
    </row>
    <row r="751" spans="2:7" outlineLevel="1">
      <c r="B751" s="164" t="s">
        <v>2688</v>
      </c>
      <c r="C751" s="168"/>
      <c r="D751" s="160"/>
      <c r="E751" s="160"/>
      <c r="F751" s="160"/>
      <c r="G751" s="163"/>
    </row>
    <row r="752" spans="2:7" outlineLevel="1">
      <c r="B752" s="166" t="s">
        <v>2689</v>
      </c>
      <c r="C752" s="161" t="s">
        <v>82</v>
      </c>
      <c r="D752" s="159" t="s">
        <v>2675</v>
      </c>
      <c r="E752" s="159" t="s">
        <v>2676</v>
      </c>
      <c r="F752" s="159" t="s">
        <v>2677</v>
      </c>
      <c r="G752" s="162" t="s">
        <v>2676</v>
      </c>
    </row>
    <row r="753" spans="2:7" ht="15" customHeight="1" outlineLevel="1">
      <c r="B753" s="432" t="s">
        <v>37</v>
      </c>
      <c r="C753" s="433" t="s">
        <v>2690</v>
      </c>
      <c r="D753" s="160"/>
      <c r="E753" s="160"/>
      <c r="F753" s="160"/>
      <c r="G753" s="163"/>
    </row>
    <row r="754" spans="2:7" ht="15" customHeight="1" outlineLevel="1">
      <c r="B754" s="432" t="s">
        <v>37</v>
      </c>
      <c r="C754" s="433" t="s">
        <v>2691</v>
      </c>
      <c r="D754" s="160"/>
      <c r="E754" s="160"/>
      <c r="F754" s="160"/>
      <c r="G754" s="163"/>
    </row>
    <row r="755" spans="2:7" ht="15" customHeight="1" outlineLevel="1">
      <c r="B755" s="432" t="s">
        <v>37</v>
      </c>
      <c r="C755" s="433" t="s">
        <v>2692</v>
      </c>
      <c r="D755" s="160"/>
      <c r="E755" s="160"/>
      <c r="F755" s="160"/>
      <c r="G755" s="163"/>
    </row>
    <row r="756" spans="2:7" ht="15" customHeight="1" outlineLevel="1">
      <c r="B756" s="432" t="s">
        <v>37</v>
      </c>
      <c r="C756" s="433" t="s">
        <v>2693</v>
      </c>
      <c r="D756" s="160"/>
      <c r="E756" s="160"/>
      <c r="F756" s="160"/>
      <c r="G756" s="163"/>
    </row>
    <row r="757" spans="2:7" ht="15" customHeight="1" outlineLevel="1">
      <c r="B757" s="432" t="s">
        <v>37</v>
      </c>
      <c r="C757" s="433" t="s">
        <v>2694</v>
      </c>
      <c r="D757" s="160"/>
      <c r="E757" s="160"/>
      <c r="F757" s="160"/>
      <c r="G757" s="163"/>
    </row>
    <row r="758" spans="2:7" ht="15" customHeight="1" outlineLevel="1">
      <c r="B758" s="432" t="s">
        <v>37</v>
      </c>
      <c r="C758" s="433" t="s">
        <v>2695</v>
      </c>
      <c r="D758" s="160"/>
      <c r="E758" s="160"/>
      <c r="F758" s="160"/>
      <c r="G758" s="163"/>
    </row>
    <row r="759" spans="2:7" ht="15" customHeight="1" outlineLevel="1">
      <c r="B759" s="432" t="s">
        <v>37</v>
      </c>
      <c r="C759" s="433" t="s">
        <v>2696</v>
      </c>
      <c r="D759" s="160"/>
      <c r="E759" s="160"/>
      <c r="F759" s="160"/>
      <c r="G759" s="163"/>
    </row>
    <row r="760" spans="2:7" ht="15" customHeight="1" outlineLevel="1">
      <c r="B760" s="432" t="s">
        <v>37</v>
      </c>
      <c r="C760" s="433" t="s">
        <v>2697</v>
      </c>
      <c r="D760" s="160"/>
      <c r="E760" s="160"/>
      <c r="F760" s="160"/>
      <c r="G760" s="163"/>
    </row>
    <row r="761" spans="2:7" ht="15" customHeight="1" outlineLevel="1">
      <c r="B761" s="432" t="s">
        <v>37</v>
      </c>
      <c r="C761" s="433" t="s">
        <v>2698</v>
      </c>
      <c r="D761" s="160"/>
      <c r="E761" s="160"/>
      <c r="F761" s="160"/>
      <c r="G761" s="163"/>
    </row>
    <row r="762" spans="2:7" ht="15" customHeight="1" outlineLevel="1">
      <c r="B762" s="432" t="s">
        <v>37</v>
      </c>
      <c r="C762" s="433">
        <v>43606</v>
      </c>
      <c r="D762" s="160"/>
      <c r="E762" s="160"/>
      <c r="F762" s="160"/>
      <c r="G762" s="163"/>
    </row>
    <row r="763" spans="2:7" ht="15" customHeight="1" outlineLevel="1">
      <c r="B763" s="432" t="s">
        <v>37</v>
      </c>
      <c r="C763" s="433">
        <v>43617</v>
      </c>
      <c r="D763" s="160"/>
      <c r="E763" s="160"/>
      <c r="F763" s="160"/>
      <c r="G763" s="163"/>
    </row>
    <row r="764" spans="2:7" ht="15" customHeight="1" outlineLevel="1">
      <c r="B764" s="432" t="s">
        <v>37</v>
      </c>
      <c r="C764" s="433" t="s">
        <v>2699</v>
      </c>
      <c r="D764" s="160"/>
      <c r="E764" s="160"/>
      <c r="F764" s="160"/>
      <c r="G764" s="163"/>
    </row>
    <row r="765" spans="2:7" ht="15" customHeight="1" outlineLevel="1">
      <c r="B765" s="432" t="s">
        <v>37</v>
      </c>
      <c r="C765" s="433">
        <v>43598</v>
      </c>
      <c r="D765" s="160"/>
      <c r="E765" s="160"/>
      <c r="F765" s="160"/>
      <c r="G765" s="163"/>
    </row>
    <row r="766" spans="2:7" ht="15" customHeight="1" outlineLevel="1">
      <c r="B766" s="432" t="s">
        <v>37</v>
      </c>
      <c r="C766" s="433">
        <v>43609</v>
      </c>
      <c r="D766" s="160"/>
      <c r="E766" s="160"/>
      <c r="F766" s="160"/>
      <c r="G766" s="163"/>
    </row>
    <row r="767" spans="2:7" outlineLevel="1"/>
    <row r="768" spans="2:7" outlineLevel="1">
      <c r="C768" s="745" t="s">
        <v>2564</v>
      </c>
      <c r="D768" s="746"/>
      <c r="E768" s="746"/>
      <c r="F768" s="746"/>
      <c r="G768" s="747"/>
    </row>
    <row r="769" spans="2:7" outlineLevel="1">
      <c r="B769" s="165" t="s">
        <v>2674</v>
      </c>
      <c r="C769" s="167"/>
      <c r="D769" s="159" t="s">
        <v>2675</v>
      </c>
      <c r="E769" s="159" t="s">
        <v>2676</v>
      </c>
      <c r="F769" s="159" t="s">
        <v>2677</v>
      </c>
      <c r="G769" s="162" t="s">
        <v>2676</v>
      </c>
    </row>
    <row r="770" spans="2:7" outlineLevel="1">
      <c r="B770" s="164" t="s">
        <v>2678</v>
      </c>
      <c r="C770" s="168"/>
      <c r="D770" s="160" t="s">
        <v>2707</v>
      </c>
      <c r="E770" s="160" t="s">
        <v>2708</v>
      </c>
      <c r="F770" s="160"/>
      <c r="G770" s="163"/>
    </row>
    <row r="771" spans="2:7" outlineLevel="1">
      <c r="B771" s="164" t="s">
        <v>2681</v>
      </c>
      <c r="C771" s="168"/>
      <c r="D771" s="160" t="s">
        <v>2707</v>
      </c>
      <c r="E771" s="160" t="s">
        <v>2708</v>
      </c>
      <c r="F771" s="160"/>
      <c r="G771" s="163"/>
    </row>
    <row r="772" spans="2:7" outlineLevel="1">
      <c r="B772" s="164" t="s">
        <v>2682</v>
      </c>
      <c r="C772" s="168"/>
      <c r="D772" s="160" t="s">
        <v>2707</v>
      </c>
      <c r="E772" s="160" t="s">
        <v>2708</v>
      </c>
      <c r="F772" s="160"/>
      <c r="G772" s="163"/>
    </row>
    <row r="773" spans="2:7" outlineLevel="1">
      <c r="B773" s="164" t="s">
        <v>2683</v>
      </c>
      <c r="C773" s="168"/>
      <c r="D773" s="160" t="s">
        <v>2707</v>
      </c>
      <c r="E773" s="160" t="s">
        <v>2708</v>
      </c>
      <c r="F773" s="160"/>
      <c r="G773" s="163"/>
    </row>
    <row r="774" spans="2:7" outlineLevel="1">
      <c r="B774" s="164" t="s">
        <v>2684</v>
      </c>
      <c r="C774" s="168"/>
      <c r="D774" s="160" t="s">
        <v>2707</v>
      </c>
      <c r="E774" s="160" t="s">
        <v>2708</v>
      </c>
      <c r="F774" s="160"/>
      <c r="G774" s="163"/>
    </row>
    <row r="775" spans="2:7" outlineLevel="1">
      <c r="B775" s="164" t="s">
        <v>2685</v>
      </c>
      <c r="C775" s="168"/>
      <c r="D775" s="160"/>
      <c r="E775" s="160"/>
      <c r="F775" s="160"/>
      <c r="G775" s="163"/>
    </row>
    <row r="776" spans="2:7" outlineLevel="1">
      <c r="B776" s="164" t="s">
        <v>2688</v>
      </c>
      <c r="C776" s="168"/>
      <c r="D776" s="160"/>
      <c r="E776" s="160"/>
      <c r="F776" s="160"/>
      <c r="G776" s="163"/>
    </row>
    <row r="777" spans="2:7" outlineLevel="1">
      <c r="B777" s="166" t="s">
        <v>2689</v>
      </c>
      <c r="C777" s="161" t="s">
        <v>82</v>
      </c>
      <c r="D777" s="159" t="s">
        <v>2675</v>
      </c>
      <c r="E777" s="159" t="s">
        <v>2676</v>
      </c>
      <c r="F777" s="159" t="s">
        <v>2677</v>
      </c>
      <c r="G777" s="162" t="s">
        <v>2676</v>
      </c>
    </row>
    <row r="778" spans="2:7" ht="15" customHeight="1" outlineLevel="1">
      <c r="B778" s="432" t="s">
        <v>37</v>
      </c>
      <c r="C778" s="433" t="s">
        <v>2690</v>
      </c>
      <c r="D778" s="160"/>
      <c r="E778" s="160"/>
      <c r="F778" s="160"/>
      <c r="G778" s="163"/>
    </row>
    <row r="779" spans="2:7" ht="15" customHeight="1" outlineLevel="1">
      <c r="B779" s="432" t="s">
        <v>37</v>
      </c>
      <c r="C779" s="433" t="s">
        <v>2691</v>
      </c>
      <c r="D779" s="160"/>
      <c r="E779" s="160"/>
      <c r="F779" s="160"/>
      <c r="G779" s="163"/>
    </row>
    <row r="780" spans="2:7" ht="15" customHeight="1" outlineLevel="1">
      <c r="B780" s="432" t="s">
        <v>37</v>
      </c>
      <c r="C780" s="433" t="s">
        <v>2692</v>
      </c>
      <c r="D780" s="160"/>
      <c r="E780" s="160"/>
      <c r="F780" s="160"/>
      <c r="G780" s="163"/>
    </row>
    <row r="781" spans="2:7" ht="15" customHeight="1" outlineLevel="1">
      <c r="B781" s="432" t="s">
        <v>37</v>
      </c>
      <c r="C781" s="433" t="s">
        <v>2693</v>
      </c>
      <c r="D781" s="160"/>
      <c r="E781" s="160"/>
      <c r="F781" s="160"/>
      <c r="G781" s="163"/>
    </row>
    <row r="782" spans="2:7" ht="15" customHeight="1" outlineLevel="1">
      <c r="B782" s="432" t="s">
        <v>37</v>
      </c>
      <c r="C782" s="433" t="s">
        <v>2694</v>
      </c>
      <c r="D782" s="160"/>
      <c r="E782" s="160"/>
      <c r="F782" s="160"/>
      <c r="G782" s="163"/>
    </row>
    <row r="783" spans="2:7" ht="15" customHeight="1" outlineLevel="1">
      <c r="B783" s="432" t="s">
        <v>37</v>
      </c>
      <c r="C783" s="433" t="s">
        <v>2695</v>
      </c>
      <c r="D783" s="160"/>
      <c r="E783" s="160"/>
      <c r="F783" s="160"/>
      <c r="G783" s="163"/>
    </row>
    <row r="784" spans="2:7" ht="15" customHeight="1" outlineLevel="1">
      <c r="B784" s="432" t="s">
        <v>37</v>
      </c>
      <c r="C784" s="433" t="s">
        <v>2696</v>
      </c>
      <c r="D784" s="160"/>
      <c r="E784" s="160"/>
      <c r="F784" s="160"/>
      <c r="G784" s="163"/>
    </row>
    <row r="785" spans="2:7" ht="15" customHeight="1" outlineLevel="1">
      <c r="B785" s="432" t="s">
        <v>37</v>
      </c>
      <c r="C785" s="433" t="s">
        <v>2697</v>
      </c>
      <c r="D785" s="160"/>
      <c r="E785" s="160"/>
      <c r="F785" s="160"/>
      <c r="G785" s="163"/>
    </row>
    <row r="786" spans="2:7" ht="15" customHeight="1" outlineLevel="1">
      <c r="B786" s="432" t="s">
        <v>37</v>
      </c>
      <c r="C786" s="433" t="s">
        <v>2698</v>
      </c>
      <c r="D786" s="160"/>
      <c r="E786" s="160"/>
      <c r="F786" s="160"/>
      <c r="G786" s="163"/>
    </row>
    <row r="787" spans="2:7" ht="15" customHeight="1" outlineLevel="1">
      <c r="B787" s="432" t="s">
        <v>37</v>
      </c>
      <c r="C787" s="433">
        <v>43606</v>
      </c>
      <c r="D787" s="160"/>
      <c r="E787" s="160"/>
      <c r="F787" s="160"/>
      <c r="G787" s="163"/>
    </row>
    <row r="788" spans="2:7" ht="15" customHeight="1" outlineLevel="1">
      <c r="B788" s="432" t="s">
        <v>37</v>
      </c>
      <c r="C788" s="433">
        <v>43617</v>
      </c>
      <c r="D788" s="160"/>
      <c r="E788" s="160"/>
      <c r="F788" s="160"/>
      <c r="G788" s="163"/>
    </row>
    <row r="789" spans="2:7" ht="15" customHeight="1" outlineLevel="1">
      <c r="B789" s="432" t="s">
        <v>37</v>
      </c>
      <c r="C789" s="433" t="s">
        <v>2699</v>
      </c>
      <c r="D789" s="160"/>
      <c r="E789" s="160"/>
      <c r="F789" s="160"/>
      <c r="G789" s="163"/>
    </row>
    <row r="790" spans="2:7" ht="15" customHeight="1" outlineLevel="1">
      <c r="B790" s="432" t="s">
        <v>37</v>
      </c>
      <c r="C790" s="433">
        <v>43598</v>
      </c>
      <c r="D790" s="160"/>
      <c r="E790" s="160"/>
      <c r="F790" s="160"/>
      <c r="G790" s="163"/>
    </row>
    <row r="791" spans="2:7" ht="15" customHeight="1" outlineLevel="1">
      <c r="B791" s="432" t="s">
        <v>37</v>
      </c>
      <c r="C791" s="433">
        <v>43609</v>
      </c>
      <c r="D791" s="160"/>
      <c r="E791" s="160"/>
      <c r="F791" s="160"/>
      <c r="G791" s="163"/>
    </row>
    <row r="792" spans="2:7" outlineLevel="1"/>
    <row r="793" spans="2:7" outlineLevel="1">
      <c r="C793" s="745" t="s">
        <v>2565</v>
      </c>
      <c r="D793" s="746"/>
      <c r="E793" s="746"/>
      <c r="F793" s="746"/>
      <c r="G793" s="747"/>
    </row>
    <row r="794" spans="2:7" outlineLevel="1">
      <c r="B794" s="165" t="s">
        <v>2674</v>
      </c>
      <c r="C794" s="167"/>
      <c r="D794" s="159" t="s">
        <v>2675</v>
      </c>
      <c r="E794" s="159" t="s">
        <v>2676</v>
      </c>
      <c r="F794" s="159" t="s">
        <v>2677</v>
      </c>
      <c r="G794" s="162" t="s">
        <v>2676</v>
      </c>
    </row>
    <row r="795" spans="2:7" outlineLevel="1">
      <c r="B795" s="164" t="s">
        <v>2678</v>
      </c>
      <c r="C795" s="168"/>
      <c r="D795" s="160" t="s">
        <v>2707</v>
      </c>
      <c r="E795" s="160" t="s">
        <v>2708</v>
      </c>
      <c r="F795" s="160"/>
      <c r="G795" s="163"/>
    </row>
    <row r="796" spans="2:7" outlineLevel="1">
      <c r="B796" s="164" t="s">
        <v>2681</v>
      </c>
      <c r="C796" s="168"/>
      <c r="D796" s="160" t="s">
        <v>2707</v>
      </c>
      <c r="E796" s="160" t="s">
        <v>2708</v>
      </c>
      <c r="F796" s="160"/>
      <c r="G796" s="163"/>
    </row>
    <row r="797" spans="2:7" outlineLevel="1">
      <c r="B797" s="164" t="s">
        <v>2682</v>
      </c>
      <c r="C797" s="168"/>
      <c r="D797" s="160" t="s">
        <v>2707</v>
      </c>
      <c r="E797" s="160" t="s">
        <v>2708</v>
      </c>
      <c r="F797" s="160"/>
      <c r="G797" s="163"/>
    </row>
    <row r="798" spans="2:7" outlineLevel="1">
      <c r="B798" s="164" t="s">
        <v>2683</v>
      </c>
      <c r="C798" s="168"/>
      <c r="D798" s="160" t="s">
        <v>2707</v>
      </c>
      <c r="E798" s="160" t="s">
        <v>2708</v>
      </c>
      <c r="F798" s="160"/>
      <c r="G798" s="163"/>
    </row>
    <row r="799" spans="2:7" outlineLevel="1">
      <c r="B799" s="164" t="s">
        <v>2684</v>
      </c>
      <c r="C799" s="168"/>
      <c r="D799" s="160" t="s">
        <v>2707</v>
      </c>
      <c r="E799" s="160" t="s">
        <v>2708</v>
      </c>
      <c r="F799" s="160"/>
      <c r="G799" s="163"/>
    </row>
    <row r="800" spans="2:7" outlineLevel="1">
      <c r="B800" s="164" t="s">
        <v>2685</v>
      </c>
      <c r="C800" s="168"/>
      <c r="D800" s="160"/>
      <c r="E800" s="160"/>
      <c r="F800" s="160"/>
      <c r="G800" s="163"/>
    </row>
    <row r="801" spans="2:7" outlineLevel="1">
      <c r="B801" s="164" t="s">
        <v>2688</v>
      </c>
      <c r="C801" s="168"/>
      <c r="D801" s="160"/>
      <c r="E801" s="160"/>
      <c r="F801" s="160"/>
      <c r="G801" s="163"/>
    </row>
    <row r="802" spans="2:7" outlineLevel="1">
      <c r="B802" s="166" t="s">
        <v>2689</v>
      </c>
      <c r="C802" s="161" t="s">
        <v>82</v>
      </c>
      <c r="D802" s="159" t="s">
        <v>2675</v>
      </c>
      <c r="E802" s="159" t="s">
        <v>2676</v>
      </c>
      <c r="F802" s="159" t="s">
        <v>2677</v>
      </c>
      <c r="G802" s="162" t="s">
        <v>2676</v>
      </c>
    </row>
    <row r="803" spans="2:7" ht="15" customHeight="1" outlineLevel="1">
      <c r="B803" s="432" t="s">
        <v>37</v>
      </c>
      <c r="C803" s="433" t="s">
        <v>2690</v>
      </c>
      <c r="D803" s="160"/>
      <c r="E803" s="160"/>
      <c r="F803" s="160"/>
      <c r="G803" s="163"/>
    </row>
    <row r="804" spans="2:7" ht="15" customHeight="1" outlineLevel="1">
      <c r="B804" s="432" t="s">
        <v>37</v>
      </c>
      <c r="C804" s="433" t="s">
        <v>2691</v>
      </c>
      <c r="D804" s="160"/>
      <c r="E804" s="160"/>
      <c r="F804" s="160"/>
      <c r="G804" s="163"/>
    </row>
    <row r="805" spans="2:7" ht="15" customHeight="1" outlineLevel="1">
      <c r="B805" s="432" t="s">
        <v>37</v>
      </c>
      <c r="C805" s="433" t="s">
        <v>2692</v>
      </c>
      <c r="D805" s="160"/>
      <c r="E805" s="160"/>
      <c r="F805" s="160"/>
      <c r="G805" s="163"/>
    </row>
    <row r="806" spans="2:7" ht="15" customHeight="1" outlineLevel="1">
      <c r="B806" s="432" t="s">
        <v>37</v>
      </c>
      <c r="C806" s="433" t="s">
        <v>2693</v>
      </c>
      <c r="D806" s="160"/>
      <c r="E806" s="160"/>
      <c r="F806" s="160"/>
      <c r="G806" s="163"/>
    </row>
    <row r="807" spans="2:7" ht="15" customHeight="1" outlineLevel="1">
      <c r="B807" s="432" t="s">
        <v>37</v>
      </c>
      <c r="C807" s="433" t="s">
        <v>2694</v>
      </c>
      <c r="D807" s="160"/>
      <c r="E807" s="160"/>
      <c r="F807" s="160"/>
      <c r="G807" s="163"/>
    </row>
    <row r="808" spans="2:7" ht="15" customHeight="1" outlineLevel="1">
      <c r="B808" s="432" t="s">
        <v>37</v>
      </c>
      <c r="C808" s="433" t="s">
        <v>2695</v>
      </c>
      <c r="D808" s="160"/>
      <c r="E808" s="160"/>
      <c r="F808" s="160"/>
      <c r="G808" s="163"/>
    </row>
    <row r="809" spans="2:7" ht="15" customHeight="1" outlineLevel="1">
      <c r="B809" s="432" t="s">
        <v>37</v>
      </c>
      <c r="C809" s="433" t="s">
        <v>2696</v>
      </c>
      <c r="D809" s="160"/>
      <c r="E809" s="160"/>
      <c r="F809" s="160"/>
      <c r="G809" s="163"/>
    </row>
    <row r="810" spans="2:7" ht="15" customHeight="1" outlineLevel="1">
      <c r="B810" s="432" t="s">
        <v>37</v>
      </c>
      <c r="C810" s="433" t="s">
        <v>2697</v>
      </c>
      <c r="D810" s="160"/>
      <c r="E810" s="160"/>
      <c r="F810" s="160"/>
      <c r="G810" s="163"/>
    </row>
    <row r="811" spans="2:7" ht="15" customHeight="1" outlineLevel="1">
      <c r="B811" s="432" t="s">
        <v>37</v>
      </c>
      <c r="C811" s="433" t="s">
        <v>2698</v>
      </c>
      <c r="D811" s="160"/>
      <c r="E811" s="160"/>
      <c r="F811" s="160"/>
      <c r="G811" s="163"/>
    </row>
    <row r="812" spans="2:7" ht="15" customHeight="1" outlineLevel="1">
      <c r="B812" s="432" t="s">
        <v>37</v>
      </c>
      <c r="C812" s="433">
        <v>43606</v>
      </c>
      <c r="D812" s="160"/>
      <c r="E812" s="160"/>
      <c r="F812" s="160"/>
      <c r="G812" s="163"/>
    </row>
    <row r="813" spans="2:7" ht="15" customHeight="1" outlineLevel="1">
      <c r="B813" s="432" t="s">
        <v>37</v>
      </c>
      <c r="C813" s="433">
        <v>43617</v>
      </c>
      <c r="D813" s="160"/>
      <c r="E813" s="160"/>
      <c r="F813" s="160"/>
      <c r="G813" s="163"/>
    </row>
    <row r="814" spans="2:7" ht="15" customHeight="1" outlineLevel="1">
      <c r="B814" s="432" t="s">
        <v>37</v>
      </c>
      <c r="C814" s="433" t="s">
        <v>2699</v>
      </c>
      <c r="D814" s="160"/>
      <c r="E814" s="160"/>
      <c r="F814" s="160"/>
      <c r="G814" s="163"/>
    </row>
    <row r="815" spans="2:7" ht="15" customHeight="1" outlineLevel="1">
      <c r="B815" s="432" t="s">
        <v>37</v>
      </c>
      <c r="C815" s="433">
        <v>43598</v>
      </c>
      <c r="D815" s="160"/>
      <c r="E815" s="160"/>
      <c r="F815" s="160"/>
      <c r="G815" s="163"/>
    </row>
    <row r="816" spans="2:7" ht="15" customHeight="1" outlineLevel="1">
      <c r="B816" s="432" t="s">
        <v>37</v>
      </c>
      <c r="C816" s="433">
        <v>43609</v>
      </c>
      <c r="D816" s="160"/>
      <c r="E816" s="160"/>
      <c r="F816" s="160"/>
      <c r="G816" s="163"/>
    </row>
    <row r="817" spans="2:7" outlineLevel="1"/>
    <row r="818" spans="2:7" outlineLevel="1">
      <c r="C818" s="745" t="s">
        <v>2566</v>
      </c>
      <c r="D818" s="746"/>
      <c r="E818" s="746"/>
      <c r="F818" s="746"/>
      <c r="G818" s="747"/>
    </row>
    <row r="819" spans="2:7" outlineLevel="1">
      <c r="B819" s="165" t="s">
        <v>2674</v>
      </c>
      <c r="C819" s="167"/>
      <c r="D819" s="159" t="s">
        <v>2675</v>
      </c>
      <c r="E819" s="159" t="s">
        <v>2676</v>
      </c>
      <c r="F819" s="159" t="s">
        <v>2677</v>
      </c>
      <c r="G819" s="162" t="s">
        <v>2676</v>
      </c>
    </row>
    <row r="820" spans="2:7" outlineLevel="1">
      <c r="B820" s="164" t="s">
        <v>2678</v>
      </c>
      <c r="C820" s="168"/>
      <c r="D820" s="160" t="s">
        <v>2707</v>
      </c>
      <c r="E820" s="160" t="s">
        <v>2708</v>
      </c>
      <c r="F820" s="160"/>
      <c r="G820" s="163"/>
    </row>
    <row r="821" spans="2:7" outlineLevel="1">
      <c r="B821" s="164" t="s">
        <v>2681</v>
      </c>
      <c r="C821" s="168"/>
      <c r="D821" s="160" t="s">
        <v>2707</v>
      </c>
      <c r="E821" s="160" t="s">
        <v>2708</v>
      </c>
      <c r="F821" s="160"/>
      <c r="G821" s="163"/>
    </row>
    <row r="822" spans="2:7" outlineLevel="1">
      <c r="B822" s="164" t="s">
        <v>2682</v>
      </c>
      <c r="C822" s="168"/>
      <c r="D822" s="160" t="s">
        <v>2707</v>
      </c>
      <c r="E822" s="160" t="s">
        <v>2708</v>
      </c>
      <c r="F822" s="160"/>
      <c r="G822" s="163"/>
    </row>
    <row r="823" spans="2:7" outlineLevel="1">
      <c r="B823" s="164" t="s">
        <v>2683</v>
      </c>
      <c r="C823" s="168"/>
      <c r="D823" s="160" t="s">
        <v>2707</v>
      </c>
      <c r="E823" s="160" t="s">
        <v>2708</v>
      </c>
      <c r="F823" s="160"/>
      <c r="G823" s="163"/>
    </row>
    <row r="824" spans="2:7" outlineLevel="1">
      <c r="B824" s="164" t="s">
        <v>2684</v>
      </c>
      <c r="C824" s="168"/>
      <c r="D824" s="160" t="s">
        <v>2707</v>
      </c>
      <c r="E824" s="160" t="s">
        <v>2708</v>
      </c>
      <c r="F824" s="160"/>
      <c r="G824" s="163"/>
    </row>
    <row r="825" spans="2:7" outlineLevel="1">
      <c r="B825" s="164" t="s">
        <v>2685</v>
      </c>
      <c r="C825" s="168"/>
      <c r="D825" s="160"/>
      <c r="E825" s="160"/>
      <c r="F825" s="160"/>
      <c r="G825" s="163"/>
    </row>
    <row r="826" spans="2:7" outlineLevel="1">
      <c r="B826" s="164" t="s">
        <v>2688</v>
      </c>
      <c r="C826" s="168"/>
      <c r="D826" s="160"/>
      <c r="E826" s="160"/>
      <c r="F826" s="160"/>
      <c r="G826" s="163"/>
    </row>
    <row r="827" spans="2:7" outlineLevel="1">
      <c r="B827" s="166" t="s">
        <v>2689</v>
      </c>
      <c r="C827" s="161" t="s">
        <v>82</v>
      </c>
      <c r="D827" s="159" t="s">
        <v>2675</v>
      </c>
      <c r="E827" s="159" t="s">
        <v>2676</v>
      </c>
      <c r="F827" s="159" t="s">
        <v>2677</v>
      </c>
      <c r="G827" s="162" t="s">
        <v>2676</v>
      </c>
    </row>
    <row r="828" spans="2:7" ht="15" customHeight="1" outlineLevel="1">
      <c r="B828" s="432" t="s">
        <v>37</v>
      </c>
      <c r="C828" s="433" t="s">
        <v>2690</v>
      </c>
      <c r="D828" s="160"/>
      <c r="E828" s="160"/>
      <c r="F828" s="160"/>
      <c r="G828" s="163"/>
    </row>
    <row r="829" spans="2:7" ht="15" customHeight="1" outlineLevel="1">
      <c r="B829" s="432" t="s">
        <v>37</v>
      </c>
      <c r="C829" s="433" t="s">
        <v>2691</v>
      </c>
      <c r="D829" s="160"/>
      <c r="E829" s="160"/>
      <c r="F829" s="160"/>
      <c r="G829" s="163"/>
    </row>
    <row r="830" spans="2:7" ht="15" customHeight="1" outlineLevel="1">
      <c r="B830" s="432" t="s">
        <v>37</v>
      </c>
      <c r="C830" s="433" t="s">
        <v>2692</v>
      </c>
      <c r="D830" s="160"/>
      <c r="E830" s="160"/>
      <c r="F830" s="160"/>
      <c r="G830" s="163"/>
    </row>
    <row r="831" spans="2:7" ht="15" customHeight="1" outlineLevel="1">
      <c r="B831" s="432" t="s">
        <v>37</v>
      </c>
      <c r="C831" s="433" t="s">
        <v>2693</v>
      </c>
      <c r="D831" s="160"/>
      <c r="E831" s="160"/>
      <c r="F831" s="160"/>
      <c r="G831" s="163"/>
    </row>
    <row r="832" spans="2:7" ht="15" customHeight="1" outlineLevel="1">
      <c r="B832" s="432" t="s">
        <v>37</v>
      </c>
      <c r="C832" s="433" t="s">
        <v>2694</v>
      </c>
      <c r="D832" s="160"/>
      <c r="E832" s="160"/>
      <c r="F832" s="160"/>
      <c r="G832" s="163"/>
    </row>
    <row r="833" spans="2:7" ht="15" customHeight="1" outlineLevel="1">
      <c r="B833" s="432" t="s">
        <v>37</v>
      </c>
      <c r="C833" s="433" t="s">
        <v>2695</v>
      </c>
      <c r="D833" s="160"/>
      <c r="E833" s="160"/>
      <c r="F833" s="160"/>
      <c r="G833" s="163"/>
    </row>
    <row r="834" spans="2:7" ht="15" customHeight="1" outlineLevel="1">
      <c r="B834" s="432" t="s">
        <v>37</v>
      </c>
      <c r="C834" s="433" t="s">
        <v>2696</v>
      </c>
      <c r="D834" s="160"/>
      <c r="E834" s="160"/>
      <c r="F834" s="160"/>
      <c r="G834" s="163"/>
    </row>
    <row r="835" spans="2:7" ht="15" customHeight="1" outlineLevel="1">
      <c r="B835" s="432" t="s">
        <v>37</v>
      </c>
      <c r="C835" s="433" t="s">
        <v>2697</v>
      </c>
      <c r="D835" s="160"/>
      <c r="E835" s="160"/>
      <c r="F835" s="160"/>
      <c r="G835" s="163"/>
    </row>
    <row r="836" spans="2:7" ht="15" customHeight="1" outlineLevel="1">
      <c r="B836" s="432" t="s">
        <v>37</v>
      </c>
      <c r="C836" s="433" t="s">
        <v>2698</v>
      </c>
      <c r="D836" s="160"/>
      <c r="E836" s="160"/>
      <c r="F836" s="160"/>
      <c r="G836" s="163"/>
    </row>
    <row r="837" spans="2:7" ht="15" customHeight="1" outlineLevel="1">
      <c r="B837" s="432" t="s">
        <v>37</v>
      </c>
      <c r="C837" s="433">
        <v>43606</v>
      </c>
      <c r="D837" s="160"/>
      <c r="E837" s="160"/>
      <c r="F837" s="160"/>
      <c r="G837" s="163"/>
    </row>
    <row r="838" spans="2:7" ht="15" customHeight="1" outlineLevel="1">
      <c r="B838" s="432" t="s">
        <v>37</v>
      </c>
      <c r="C838" s="433">
        <v>43617</v>
      </c>
      <c r="D838" s="160"/>
      <c r="E838" s="160"/>
      <c r="F838" s="160"/>
      <c r="G838" s="163"/>
    </row>
    <row r="839" spans="2:7" ht="15" customHeight="1" outlineLevel="1">
      <c r="B839" s="432" t="s">
        <v>37</v>
      </c>
      <c r="C839" s="433" t="s">
        <v>2699</v>
      </c>
      <c r="D839" s="160"/>
      <c r="E839" s="160"/>
      <c r="F839" s="160"/>
      <c r="G839" s="163"/>
    </row>
    <row r="840" spans="2:7" ht="15" customHeight="1" outlineLevel="1">
      <c r="B840" s="432" t="s">
        <v>37</v>
      </c>
      <c r="C840" s="433">
        <v>43598</v>
      </c>
      <c r="D840" s="160"/>
      <c r="E840" s="160"/>
      <c r="F840" s="160"/>
      <c r="G840" s="163"/>
    </row>
    <row r="841" spans="2:7" ht="15" customHeight="1" outlineLevel="1">
      <c r="B841" s="432" t="s">
        <v>37</v>
      </c>
      <c r="C841" s="433">
        <v>43609</v>
      </c>
      <c r="D841" s="160"/>
      <c r="E841" s="160"/>
      <c r="F841" s="160"/>
      <c r="G841" s="163"/>
    </row>
    <row r="842" spans="2:7" outlineLevel="1"/>
    <row r="843" spans="2:7" outlineLevel="1">
      <c r="C843" s="745" t="s">
        <v>2567</v>
      </c>
      <c r="D843" s="746"/>
      <c r="E843" s="746"/>
      <c r="F843" s="746"/>
      <c r="G843" s="747"/>
    </row>
    <row r="844" spans="2:7" outlineLevel="1">
      <c r="B844" s="165" t="s">
        <v>2674</v>
      </c>
      <c r="C844" s="167"/>
      <c r="D844" s="159" t="s">
        <v>2675</v>
      </c>
      <c r="E844" s="159" t="s">
        <v>2676</v>
      </c>
      <c r="F844" s="159" t="s">
        <v>2677</v>
      </c>
      <c r="G844" s="162" t="s">
        <v>2676</v>
      </c>
    </row>
    <row r="845" spans="2:7" outlineLevel="1">
      <c r="B845" s="164" t="s">
        <v>2678</v>
      </c>
      <c r="C845" s="168"/>
      <c r="D845" s="160" t="s">
        <v>2707</v>
      </c>
      <c r="E845" s="160" t="s">
        <v>2708</v>
      </c>
      <c r="F845" s="160"/>
      <c r="G845" s="163"/>
    </row>
    <row r="846" spans="2:7" outlineLevel="1">
      <c r="B846" s="164" t="s">
        <v>2681</v>
      </c>
      <c r="C846" s="168"/>
      <c r="D846" s="160" t="s">
        <v>2707</v>
      </c>
      <c r="E846" s="160" t="s">
        <v>2708</v>
      </c>
      <c r="F846" s="160"/>
      <c r="G846" s="163"/>
    </row>
    <row r="847" spans="2:7" outlineLevel="1">
      <c r="B847" s="164" t="s">
        <v>2682</v>
      </c>
      <c r="C847" s="168"/>
      <c r="D847" s="160" t="s">
        <v>2707</v>
      </c>
      <c r="E847" s="160" t="s">
        <v>2708</v>
      </c>
      <c r="F847" s="160"/>
      <c r="G847" s="163"/>
    </row>
    <row r="848" spans="2:7" outlineLevel="1">
      <c r="B848" s="164" t="s">
        <v>2683</v>
      </c>
      <c r="C848" s="168"/>
      <c r="D848" s="160" t="s">
        <v>2707</v>
      </c>
      <c r="E848" s="160" t="s">
        <v>2708</v>
      </c>
      <c r="F848" s="160"/>
      <c r="G848" s="163"/>
    </row>
    <row r="849" spans="2:7" outlineLevel="1">
      <c r="B849" s="164" t="s">
        <v>2684</v>
      </c>
      <c r="C849" s="168"/>
      <c r="D849" s="160" t="s">
        <v>2707</v>
      </c>
      <c r="E849" s="160" t="s">
        <v>2708</v>
      </c>
      <c r="F849" s="160"/>
      <c r="G849" s="163"/>
    </row>
    <row r="850" spans="2:7" outlineLevel="1">
      <c r="B850" s="164" t="s">
        <v>2685</v>
      </c>
      <c r="C850" s="168"/>
      <c r="D850" s="160"/>
      <c r="E850" s="160"/>
      <c r="F850" s="160"/>
      <c r="G850" s="163"/>
    </row>
    <row r="851" spans="2:7" outlineLevel="1">
      <c r="B851" s="164" t="s">
        <v>2688</v>
      </c>
      <c r="C851" s="168"/>
      <c r="D851" s="160"/>
      <c r="E851" s="160"/>
      <c r="F851" s="160"/>
      <c r="G851" s="163"/>
    </row>
    <row r="852" spans="2:7" outlineLevel="1">
      <c r="B852" s="166" t="s">
        <v>2689</v>
      </c>
      <c r="C852" s="161" t="s">
        <v>82</v>
      </c>
      <c r="D852" s="159" t="s">
        <v>2675</v>
      </c>
      <c r="E852" s="159" t="s">
        <v>2676</v>
      </c>
      <c r="F852" s="159" t="s">
        <v>2677</v>
      </c>
      <c r="G852" s="162" t="s">
        <v>2676</v>
      </c>
    </row>
    <row r="853" spans="2:7" ht="15" customHeight="1" outlineLevel="1">
      <c r="B853" s="432" t="s">
        <v>37</v>
      </c>
      <c r="C853" s="433" t="s">
        <v>2690</v>
      </c>
      <c r="D853" s="160"/>
      <c r="E853" s="160"/>
      <c r="F853" s="160"/>
      <c r="G853" s="163"/>
    </row>
    <row r="854" spans="2:7" ht="15" customHeight="1" outlineLevel="1">
      <c r="B854" s="432" t="s">
        <v>37</v>
      </c>
      <c r="C854" s="433" t="s">
        <v>2691</v>
      </c>
      <c r="D854" s="160"/>
      <c r="E854" s="160"/>
      <c r="F854" s="160"/>
      <c r="G854" s="163"/>
    </row>
    <row r="855" spans="2:7" ht="15" customHeight="1" outlineLevel="1">
      <c r="B855" s="432" t="s">
        <v>37</v>
      </c>
      <c r="C855" s="433" t="s">
        <v>2692</v>
      </c>
      <c r="D855" s="160"/>
      <c r="E855" s="160"/>
      <c r="F855" s="160"/>
      <c r="G855" s="163"/>
    </row>
    <row r="856" spans="2:7" ht="15" customHeight="1" outlineLevel="1">
      <c r="B856" s="432" t="s">
        <v>37</v>
      </c>
      <c r="C856" s="433" t="s">
        <v>2693</v>
      </c>
      <c r="D856" s="160"/>
      <c r="E856" s="160"/>
      <c r="F856" s="160"/>
      <c r="G856" s="163"/>
    </row>
    <row r="857" spans="2:7" ht="15" customHeight="1" outlineLevel="1">
      <c r="B857" s="432" t="s">
        <v>37</v>
      </c>
      <c r="C857" s="433" t="s">
        <v>2694</v>
      </c>
      <c r="D857" s="160"/>
      <c r="E857" s="160"/>
      <c r="F857" s="160"/>
      <c r="G857" s="163"/>
    </row>
    <row r="858" spans="2:7" ht="15" customHeight="1" outlineLevel="1">
      <c r="B858" s="432" t="s">
        <v>37</v>
      </c>
      <c r="C858" s="433" t="s">
        <v>2695</v>
      </c>
      <c r="D858" s="160"/>
      <c r="E858" s="160"/>
      <c r="F858" s="160"/>
      <c r="G858" s="163"/>
    </row>
    <row r="859" spans="2:7" ht="15" customHeight="1" outlineLevel="1">
      <c r="B859" s="432" t="s">
        <v>37</v>
      </c>
      <c r="C859" s="433" t="s">
        <v>2696</v>
      </c>
      <c r="D859" s="160"/>
      <c r="E859" s="160"/>
      <c r="F859" s="160"/>
      <c r="G859" s="163"/>
    </row>
    <row r="860" spans="2:7" ht="15" customHeight="1" outlineLevel="1">
      <c r="B860" s="432" t="s">
        <v>37</v>
      </c>
      <c r="C860" s="433" t="s">
        <v>2697</v>
      </c>
      <c r="D860" s="160"/>
      <c r="E860" s="160"/>
      <c r="F860" s="160"/>
      <c r="G860" s="163"/>
    </row>
    <row r="861" spans="2:7" ht="15" customHeight="1" outlineLevel="1">
      <c r="B861" s="432" t="s">
        <v>37</v>
      </c>
      <c r="C861" s="433" t="s">
        <v>2698</v>
      </c>
      <c r="D861" s="160"/>
      <c r="E861" s="160"/>
      <c r="F861" s="160"/>
      <c r="G861" s="163"/>
    </row>
    <row r="862" spans="2:7" ht="15" customHeight="1" outlineLevel="1">
      <c r="B862" s="432" t="s">
        <v>37</v>
      </c>
      <c r="C862" s="433">
        <v>43606</v>
      </c>
      <c r="D862" s="160"/>
      <c r="E862" s="160"/>
      <c r="F862" s="160"/>
      <c r="G862" s="163"/>
    </row>
    <row r="863" spans="2:7" ht="15" customHeight="1" outlineLevel="1">
      <c r="B863" s="432" t="s">
        <v>37</v>
      </c>
      <c r="C863" s="433">
        <v>43617</v>
      </c>
      <c r="D863" s="160"/>
      <c r="E863" s="160"/>
      <c r="F863" s="160"/>
      <c r="G863" s="163"/>
    </row>
    <row r="864" spans="2:7" ht="15" customHeight="1" outlineLevel="1">
      <c r="B864" s="432" t="s">
        <v>37</v>
      </c>
      <c r="C864" s="433" t="s">
        <v>2699</v>
      </c>
      <c r="D864" s="160"/>
      <c r="E864" s="160"/>
      <c r="F864" s="160"/>
      <c r="G864" s="163"/>
    </row>
    <row r="865" spans="2:7" ht="15" customHeight="1" outlineLevel="1">
      <c r="B865" s="432" t="s">
        <v>37</v>
      </c>
      <c r="C865" s="433">
        <v>43598</v>
      </c>
      <c r="D865" s="160"/>
      <c r="E865" s="160"/>
      <c r="F865" s="160"/>
      <c r="G865" s="163"/>
    </row>
    <row r="866" spans="2:7" ht="15" customHeight="1" outlineLevel="1">
      <c r="B866" s="432" t="s">
        <v>37</v>
      </c>
      <c r="C866" s="433">
        <v>43609</v>
      </c>
      <c r="D866" s="160"/>
      <c r="E866" s="160"/>
      <c r="F866" s="160"/>
      <c r="G866" s="163"/>
    </row>
    <row r="867" spans="2:7" outlineLevel="1"/>
    <row r="868" spans="2:7" outlineLevel="1">
      <c r="C868" s="745" t="s">
        <v>2568</v>
      </c>
      <c r="D868" s="746"/>
      <c r="E868" s="746"/>
      <c r="F868" s="746"/>
      <c r="G868" s="747"/>
    </row>
    <row r="869" spans="2:7" outlineLevel="1">
      <c r="B869" s="165" t="s">
        <v>2674</v>
      </c>
      <c r="C869" s="167"/>
      <c r="D869" s="159" t="s">
        <v>2675</v>
      </c>
      <c r="E869" s="159" t="s">
        <v>2676</v>
      </c>
      <c r="F869" s="159" t="s">
        <v>2677</v>
      </c>
      <c r="G869" s="162" t="s">
        <v>2676</v>
      </c>
    </row>
    <row r="870" spans="2:7" outlineLevel="1">
      <c r="B870" s="164" t="s">
        <v>2678</v>
      </c>
      <c r="C870" s="168"/>
      <c r="D870" s="160" t="s">
        <v>2707</v>
      </c>
      <c r="E870" s="160" t="s">
        <v>2708</v>
      </c>
      <c r="F870" s="160"/>
      <c r="G870" s="163"/>
    </row>
    <row r="871" spans="2:7" outlineLevel="1">
      <c r="B871" s="164" t="s">
        <v>2681</v>
      </c>
      <c r="C871" s="168"/>
      <c r="D871" s="160" t="s">
        <v>2707</v>
      </c>
      <c r="E871" s="160" t="s">
        <v>2708</v>
      </c>
      <c r="F871" s="160"/>
      <c r="G871" s="163"/>
    </row>
    <row r="872" spans="2:7" outlineLevel="1">
      <c r="B872" s="164" t="s">
        <v>2682</v>
      </c>
      <c r="C872" s="168"/>
      <c r="D872" s="160" t="s">
        <v>2707</v>
      </c>
      <c r="E872" s="160" t="s">
        <v>2708</v>
      </c>
      <c r="F872" s="160"/>
      <c r="G872" s="163"/>
    </row>
    <row r="873" spans="2:7" outlineLevel="1">
      <c r="B873" s="164" t="s">
        <v>2683</v>
      </c>
      <c r="C873" s="168"/>
      <c r="D873" s="160" t="s">
        <v>2707</v>
      </c>
      <c r="E873" s="160" t="s">
        <v>2708</v>
      </c>
      <c r="F873" s="160"/>
      <c r="G873" s="163"/>
    </row>
    <row r="874" spans="2:7" outlineLevel="1">
      <c r="B874" s="164" t="s">
        <v>2684</v>
      </c>
      <c r="C874" s="168"/>
      <c r="D874" s="160" t="s">
        <v>2707</v>
      </c>
      <c r="E874" s="160" t="s">
        <v>2708</v>
      </c>
      <c r="F874" s="160"/>
      <c r="G874" s="163"/>
    </row>
    <row r="875" spans="2:7" outlineLevel="1">
      <c r="B875" s="164" t="s">
        <v>2685</v>
      </c>
      <c r="C875" s="168"/>
      <c r="D875" s="160"/>
      <c r="E875" s="160"/>
      <c r="F875" s="160"/>
      <c r="G875" s="163"/>
    </row>
    <row r="876" spans="2:7" outlineLevel="1">
      <c r="B876" s="164" t="s">
        <v>2688</v>
      </c>
      <c r="C876" s="168"/>
      <c r="D876" s="160"/>
      <c r="E876" s="160"/>
      <c r="F876" s="160"/>
      <c r="G876" s="163"/>
    </row>
    <row r="877" spans="2:7" outlineLevel="1">
      <c r="B877" s="166" t="s">
        <v>2689</v>
      </c>
      <c r="C877" s="161" t="s">
        <v>82</v>
      </c>
      <c r="D877" s="159" t="s">
        <v>2675</v>
      </c>
      <c r="E877" s="159" t="s">
        <v>2676</v>
      </c>
      <c r="F877" s="159" t="s">
        <v>2677</v>
      </c>
      <c r="G877" s="162" t="s">
        <v>2676</v>
      </c>
    </row>
    <row r="878" spans="2:7" ht="15" customHeight="1" outlineLevel="1">
      <c r="B878" s="432" t="s">
        <v>37</v>
      </c>
      <c r="C878" s="433" t="s">
        <v>2690</v>
      </c>
      <c r="D878" s="160"/>
      <c r="E878" s="160"/>
      <c r="F878" s="160"/>
      <c r="G878" s="163"/>
    </row>
    <row r="879" spans="2:7" ht="15" customHeight="1" outlineLevel="1">
      <c r="B879" s="432" t="s">
        <v>37</v>
      </c>
      <c r="C879" s="433" t="s">
        <v>2691</v>
      </c>
      <c r="D879" s="160"/>
      <c r="E879" s="160"/>
      <c r="F879" s="160"/>
      <c r="G879" s="163"/>
    </row>
    <row r="880" spans="2:7" ht="15" customHeight="1" outlineLevel="1">
      <c r="B880" s="432" t="s">
        <v>37</v>
      </c>
      <c r="C880" s="433" t="s">
        <v>2692</v>
      </c>
      <c r="D880" s="160"/>
      <c r="E880" s="160"/>
      <c r="F880" s="160"/>
      <c r="G880" s="163"/>
    </row>
    <row r="881" spans="2:7" ht="15" customHeight="1" outlineLevel="1">
      <c r="B881" s="432" t="s">
        <v>37</v>
      </c>
      <c r="C881" s="433" t="s">
        <v>2693</v>
      </c>
      <c r="D881" s="160"/>
      <c r="E881" s="160"/>
      <c r="F881" s="160"/>
      <c r="G881" s="163"/>
    </row>
    <row r="882" spans="2:7" ht="15" customHeight="1" outlineLevel="1">
      <c r="B882" s="432" t="s">
        <v>37</v>
      </c>
      <c r="C882" s="433" t="s">
        <v>2694</v>
      </c>
      <c r="D882" s="160"/>
      <c r="E882" s="160"/>
      <c r="F882" s="160"/>
      <c r="G882" s="163"/>
    </row>
    <row r="883" spans="2:7" ht="15" customHeight="1" outlineLevel="1">
      <c r="B883" s="432" t="s">
        <v>37</v>
      </c>
      <c r="C883" s="433" t="s">
        <v>2695</v>
      </c>
      <c r="D883" s="160"/>
      <c r="E883" s="160"/>
      <c r="F883" s="160"/>
      <c r="G883" s="163"/>
    </row>
    <row r="884" spans="2:7" ht="15" customHeight="1" outlineLevel="1">
      <c r="B884" s="432" t="s">
        <v>37</v>
      </c>
      <c r="C884" s="433" t="s">
        <v>2696</v>
      </c>
      <c r="D884" s="160"/>
      <c r="E884" s="160"/>
      <c r="F884" s="160"/>
      <c r="G884" s="163"/>
    </row>
    <row r="885" spans="2:7" ht="15" customHeight="1" outlineLevel="1">
      <c r="B885" s="432" t="s">
        <v>37</v>
      </c>
      <c r="C885" s="433" t="s">
        <v>2697</v>
      </c>
      <c r="D885" s="160"/>
      <c r="E885" s="160"/>
      <c r="F885" s="160"/>
      <c r="G885" s="163"/>
    </row>
    <row r="886" spans="2:7" ht="15" customHeight="1" outlineLevel="1">
      <c r="B886" s="432" t="s">
        <v>37</v>
      </c>
      <c r="C886" s="433" t="s">
        <v>2698</v>
      </c>
      <c r="D886" s="160"/>
      <c r="E886" s="160"/>
      <c r="F886" s="160"/>
      <c r="G886" s="163"/>
    </row>
    <row r="887" spans="2:7" ht="15" customHeight="1" outlineLevel="1">
      <c r="B887" s="432" t="s">
        <v>37</v>
      </c>
      <c r="C887" s="433">
        <v>43606</v>
      </c>
      <c r="D887" s="160"/>
      <c r="E887" s="160"/>
      <c r="F887" s="160"/>
      <c r="G887" s="163"/>
    </row>
    <row r="888" spans="2:7" ht="15" customHeight="1" outlineLevel="1">
      <c r="B888" s="432" t="s">
        <v>37</v>
      </c>
      <c r="C888" s="433">
        <v>43617</v>
      </c>
      <c r="D888" s="160"/>
      <c r="E888" s="160"/>
      <c r="F888" s="160"/>
      <c r="G888" s="163"/>
    </row>
    <row r="889" spans="2:7" ht="15" customHeight="1" outlineLevel="1">
      <c r="B889" s="432" t="s">
        <v>37</v>
      </c>
      <c r="C889" s="433" t="s">
        <v>2699</v>
      </c>
      <c r="D889" s="160"/>
      <c r="E889" s="160"/>
      <c r="F889" s="160"/>
      <c r="G889" s="163"/>
    </row>
    <row r="890" spans="2:7" ht="15" customHeight="1" outlineLevel="1">
      <c r="B890" s="432" t="s">
        <v>37</v>
      </c>
      <c r="C890" s="433">
        <v>43598</v>
      </c>
      <c r="D890" s="160"/>
      <c r="E890" s="160"/>
      <c r="F890" s="160"/>
      <c r="G890" s="163"/>
    </row>
    <row r="891" spans="2:7" ht="15" customHeight="1" outlineLevel="1">
      <c r="B891" s="432" t="s">
        <v>37</v>
      </c>
      <c r="C891" s="433">
        <v>43609</v>
      </c>
      <c r="D891" s="160"/>
      <c r="E891" s="160"/>
      <c r="F891" s="160"/>
      <c r="G891" s="163"/>
    </row>
    <row r="892" spans="2:7" outlineLevel="1"/>
    <row r="893" spans="2:7" outlineLevel="1">
      <c r="C893" s="745" t="s">
        <v>2569</v>
      </c>
      <c r="D893" s="746"/>
      <c r="E893" s="746"/>
      <c r="F893" s="746"/>
      <c r="G893" s="747"/>
    </row>
    <row r="894" spans="2:7" outlineLevel="1">
      <c r="B894" s="165" t="s">
        <v>2674</v>
      </c>
      <c r="C894" s="167"/>
      <c r="D894" s="159" t="s">
        <v>2675</v>
      </c>
      <c r="E894" s="159" t="s">
        <v>2676</v>
      </c>
      <c r="F894" s="159" t="s">
        <v>2677</v>
      </c>
      <c r="G894" s="162" t="s">
        <v>2676</v>
      </c>
    </row>
    <row r="895" spans="2:7" outlineLevel="1">
      <c r="B895" s="164" t="s">
        <v>2678</v>
      </c>
      <c r="C895" s="168"/>
      <c r="D895" s="160" t="s">
        <v>2707</v>
      </c>
      <c r="E895" s="160" t="s">
        <v>2708</v>
      </c>
      <c r="F895" s="160"/>
      <c r="G895" s="163"/>
    </row>
    <row r="896" spans="2:7" outlineLevel="1">
      <c r="B896" s="164" t="s">
        <v>2681</v>
      </c>
      <c r="C896" s="168"/>
      <c r="D896" s="160" t="s">
        <v>2707</v>
      </c>
      <c r="E896" s="160" t="s">
        <v>2708</v>
      </c>
      <c r="F896" s="160"/>
      <c r="G896" s="163"/>
    </row>
    <row r="897" spans="2:7" outlineLevel="1">
      <c r="B897" s="164" t="s">
        <v>2682</v>
      </c>
      <c r="C897" s="168"/>
      <c r="D897" s="160" t="s">
        <v>2707</v>
      </c>
      <c r="E897" s="160" t="s">
        <v>2708</v>
      </c>
      <c r="F897" s="160"/>
      <c r="G897" s="163"/>
    </row>
    <row r="898" spans="2:7" outlineLevel="1">
      <c r="B898" s="164" t="s">
        <v>2683</v>
      </c>
      <c r="C898" s="168"/>
      <c r="D898" s="160" t="s">
        <v>2707</v>
      </c>
      <c r="E898" s="160" t="s">
        <v>2708</v>
      </c>
      <c r="F898" s="160"/>
      <c r="G898" s="163"/>
    </row>
    <row r="899" spans="2:7" outlineLevel="1">
      <c r="B899" s="164" t="s">
        <v>2684</v>
      </c>
      <c r="C899" s="168"/>
      <c r="D899" s="160" t="s">
        <v>2707</v>
      </c>
      <c r="E899" s="160" t="s">
        <v>2708</v>
      </c>
      <c r="F899" s="160"/>
      <c r="G899" s="163"/>
    </row>
    <row r="900" spans="2:7" outlineLevel="1">
      <c r="B900" s="164" t="s">
        <v>2685</v>
      </c>
      <c r="C900" s="168"/>
      <c r="D900" s="160"/>
      <c r="E900" s="160"/>
      <c r="F900" s="160"/>
      <c r="G900" s="163"/>
    </row>
    <row r="901" spans="2:7" outlineLevel="1">
      <c r="B901" s="164" t="s">
        <v>2688</v>
      </c>
      <c r="C901" s="168"/>
      <c r="D901" s="160"/>
      <c r="E901" s="160"/>
      <c r="F901" s="160"/>
      <c r="G901" s="163"/>
    </row>
    <row r="902" spans="2:7" outlineLevel="1">
      <c r="B902" s="166" t="s">
        <v>2689</v>
      </c>
      <c r="C902" s="161" t="s">
        <v>82</v>
      </c>
      <c r="D902" s="159" t="s">
        <v>2675</v>
      </c>
      <c r="E902" s="159" t="s">
        <v>2676</v>
      </c>
      <c r="F902" s="159" t="s">
        <v>2677</v>
      </c>
      <c r="G902" s="162" t="s">
        <v>2676</v>
      </c>
    </row>
    <row r="903" spans="2:7" ht="15" customHeight="1" outlineLevel="1">
      <c r="B903" s="432" t="s">
        <v>37</v>
      </c>
      <c r="C903" s="433" t="s">
        <v>2690</v>
      </c>
      <c r="D903" s="160"/>
      <c r="E903" s="160"/>
      <c r="F903" s="160"/>
      <c r="G903" s="163"/>
    </row>
    <row r="904" spans="2:7" ht="15" customHeight="1" outlineLevel="1">
      <c r="B904" s="432" t="s">
        <v>37</v>
      </c>
      <c r="C904" s="433" t="s">
        <v>2691</v>
      </c>
      <c r="D904" s="160"/>
      <c r="E904" s="160"/>
      <c r="F904" s="160"/>
      <c r="G904" s="163"/>
    </row>
    <row r="905" spans="2:7" ht="15" customHeight="1" outlineLevel="1">
      <c r="B905" s="432" t="s">
        <v>37</v>
      </c>
      <c r="C905" s="433" t="s">
        <v>2692</v>
      </c>
      <c r="D905" s="160"/>
      <c r="E905" s="160"/>
      <c r="F905" s="160"/>
      <c r="G905" s="163"/>
    </row>
    <row r="906" spans="2:7" ht="15" customHeight="1" outlineLevel="1">
      <c r="B906" s="432" t="s">
        <v>37</v>
      </c>
      <c r="C906" s="433" t="s">
        <v>2693</v>
      </c>
      <c r="D906" s="160"/>
      <c r="E906" s="160"/>
      <c r="F906" s="160"/>
      <c r="G906" s="163"/>
    </row>
    <row r="907" spans="2:7" ht="15" customHeight="1" outlineLevel="1">
      <c r="B907" s="432" t="s">
        <v>37</v>
      </c>
      <c r="C907" s="433" t="s">
        <v>2694</v>
      </c>
      <c r="D907" s="160"/>
      <c r="E907" s="160"/>
      <c r="F907" s="160"/>
      <c r="G907" s="163"/>
    </row>
    <row r="908" spans="2:7" ht="15" customHeight="1" outlineLevel="1">
      <c r="B908" s="432" t="s">
        <v>37</v>
      </c>
      <c r="C908" s="433" t="s">
        <v>2695</v>
      </c>
      <c r="D908" s="160"/>
      <c r="E908" s="160"/>
      <c r="F908" s="160"/>
      <c r="G908" s="163"/>
    </row>
    <row r="909" spans="2:7" ht="15" customHeight="1" outlineLevel="1">
      <c r="B909" s="432" t="s">
        <v>37</v>
      </c>
      <c r="C909" s="433" t="s">
        <v>2696</v>
      </c>
      <c r="D909" s="160"/>
      <c r="E909" s="160"/>
      <c r="F909" s="160"/>
      <c r="G909" s="163"/>
    </row>
    <row r="910" spans="2:7" ht="15" customHeight="1" outlineLevel="1">
      <c r="B910" s="432" t="s">
        <v>37</v>
      </c>
      <c r="C910" s="433" t="s">
        <v>2697</v>
      </c>
      <c r="D910" s="160"/>
      <c r="E910" s="160"/>
      <c r="F910" s="160"/>
      <c r="G910" s="163"/>
    </row>
    <row r="911" spans="2:7" ht="15" customHeight="1" outlineLevel="1">
      <c r="B911" s="432" t="s">
        <v>37</v>
      </c>
      <c r="C911" s="433" t="s">
        <v>2698</v>
      </c>
      <c r="D911" s="160"/>
      <c r="E911" s="160"/>
      <c r="F911" s="160"/>
      <c r="G911" s="163"/>
    </row>
    <row r="912" spans="2:7" ht="15" customHeight="1" outlineLevel="1">
      <c r="B912" s="432" t="s">
        <v>37</v>
      </c>
      <c r="C912" s="433">
        <v>43606</v>
      </c>
      <c r="D912" s="160"/>
      <c r="E912" s="160"/>
      <c r="F912" s="160"/>
      <c r="G912" s="163"/>
    </row>
    <row r="913" spans="2:7" ht="15" customHeight="1" outlineLevel="1">
      <c r="B913" s="432" t="s">
        <v>37</v>
      </c>
      <c r="C913" s="433">
        <v>43617</v>
      </c>
      <c r="D913" s="160"/>
      <c r="E913" s="160"/>
      <c r="F913" s="160"/>
      <c r="G913" s="163"/>
    </row>
    <row r="914" spans="2:7" ht="15" customHeight="1" outlineLevel="1">
      <c r="B914" s="432" t="s">
        <v>37</v>
      </c>
      <c r="C914" s="433" t="s">
        <v>2699</v>
      </c>
      <c r="D914" s="160"/>
      <c r="E914" s="160"/>
      <c r="F914" s="160"/>
      <c r="G914" s="163"/>
    </row>
    <row r="915" spans="2:7" ht="15" customHeight="1" outlineLevel="1">
      <c r="B915" s="432" t="s">
        <v>37</v>
      </c>
      <c r="C915" s="433">
        <v>43598</v>
      </c>
      <c r="D915" s="160"/>
      <c r="E915" s="160"/>
      <c r="F915" s="160"/>
      <c r="G915" s="163"/>
    </row>
    <row r="916" spans="2:7" ht="15" customHeight="1" outlineLevel="1">
      <c r="B916" s="432" t="s">
        <v>37</v>
      </c>
      <c r="C916" s="433">
        <v>43609</v>
      </c>
      <c r="D916" s="160"/>
      <c r="E916" s="160"/>
      <c r="F916" s="160"/>
      <c r="G916" s="163"/>
    </row>
    <row r="917" spans="2:7" outlineLevel="1"/>
    <row r="918" spans="2:7" outlineLevel="1">
      <c r="C918" s="745" t="s">
        <v>2570</v>
      </c>
      <c r="D918" s="746"/>
      <c r="E918" s="746"/>
      <c r="F918" s="746"/>
      <c r="G918" s="747"/>
    </row>
    <row r="919" spans="2:7" outlineLevel="1">
      <c r="B919" s="165" t="s">
        <v>2674</v>
      </c>
      <c r="C919" s="167"/>
      <c r="D919" s="159" t="s">
        <v>2675</v>
      </c>
      <c r="E919" s="159" t="s">
        <v>2676</v>
      </c>
      <c r="F919" s="159" t="s">
        <v>2677</v>
      </c>
      <c r="G919" s="162" t="s">
        <v>2676</v>
      </c>
    </row>
    <row r="920" spans="2:7" outlineLevel="1">
      <c r="B920" s="164" t="s">
        <v>2678</v>
      </c>
      <c r="C920" s="168"/>
      <c r="D920" s="160" t="s">
        <v>2707</v>
      </c>
      <c r="E920" s="160" t="s">
        <v>2708</v>
      </c>
      <c r="F920" s="160"/>
      <c r="G920" s="163"/>
    </row>
    <row r="921" spans="2:7" outlineLevel="1">
      <c r="B921" s="164" t="s">
        <v>2681</v>
      </c>
      <c r="C921" s="168"/>
      <c r="D921" s="160" t="s">
        <v>2707</v>
      </c>
      <c r="E921" s="160" t="s">
        <v>2708</v>
      </c>
      <c r="F921" s="160"/>
      <c r="G921" s="163"/>
    </row>
    <row r="922" spans="2:7" outlineLevel="1">
      <c r="B922" s="164" t="s">
        <v>2682</v>
      </c>
      <c r="C922" s="168"/>
      <c r="D922" s="160" t="s">
        <v>2707</v>
      </c>
      <c r="E922" s="160" t="s">
        <v>2708</v>
      </c>
      <c r="F922" s="160"/>
      <c r="G922" s="163"/>
    </row>
    <row r="923" spans="2:7" outlineLevel="1">
      <c r="B923" s="164" t="s">
        <v>2683</v>
      </c>
      <c r="C923" s="168"/>
      <c r="D923" s="160" t="s">
        <v>2707</v>
      </c>
      <c r="E923" s="160" t="s">
        <v>2708</v>
      </c>
      <c r="F923" s="160"/>
      <c r="G923" s="163"/>
    </row>
    <row r="924" spans="2:7" outlineLevel="1">
      <c r="B924" s="164" t="s">
        <v>2684</v>
      </c>
      <c r="C924" s="168"/>
      <c r="D924" s="160" t="s">
        <v>2707</v>
      </c>
      <c r="E924" s="160" t="s">
        <v>2708</v>
      </c>
      <c r="F924" s="160"/>
      <c r="G924" s="163"/>
    </row>
    <row r="925" spans="2:7" outlineLevel="1">
      <c r="B925" s="164" t="s">
        <v>2685</v>
      </c>
      <c r="C925" s="168"/>
      <c r="D925" s="160" t="s">
        <v>2707</v>
      </c>
      <c r="E925" s="160" t="s">
        <v>2710</v>
      </c>
      <c r="F925" s="160"/>
      <c r="G925" s="163"/>
    </row>
    <row r="926" spans="2:7" outlineLevel="1">
      <c r="B926" s="164" t="s">
        <v>2688</v>
      </c>
      <c r="C926" s="168"/>
      <c r="D926" s="160"/>
      <c r="E926" s="160"/>
      <c r="F926" s="160"/>
      <c r="G926" s="163"/>
    </row>
    <row r="927" spans="2:7" outlineLevel="1">
      <c r="B927" s="166" t="s">
        <v>2689</v>
      </c>
      <c r="C927" s="161" t="s">
        <v>82</v>
      </c>
      <c r="D927" s="159" t="s">
        <v>2675</v>
      </c>
      <c r="E927" s="159" t="s">
        <v>2676</v>
      </c>
      <c r="F927" s="159" t="s">
        <v>2677</v>
      </c>
      <c r="G927" s="162" t="s">
        <v>2676</v>
      </c>
    </row>
    <row r="928" spans="2:7" ht="15" customHeight="1" outlineLevel="1">
      <c r="B928" s="432" t="s">
        <v>37</v>
      </c>
      <c r="C928" s="433" t="s">
        <v>2690</v>
      </c>
      <c r="D928" s="160"/>
      <c r="E928" s="160"/>
      <c r="F928" s="160"/>
      <c r="G928" s="163"/>
    </row>
    <row r="929" spans="2:7" ht="15" customHeight="1" outlineLevel="1">
      <c r="B929" s="432" t="s">
        <v>37</v>
      </c>
      <c r="C929" s="433" t="s">
        <v>2691</v>
      </c>
      <c r="D929" s="160"/>
      <c r="E929" s="160"/>
      <c r="F929" s="160"/>
      <c r="G929" s="163"/>
    </row>
    <row r="930" spans="2:7" ht="15" customHeight="1" outlineLevel="1">
      <c r="B930" s="432" t="s">
        <v>37</v>
      </c>
      <c r="C930" s="433" t="s">
        <v>2692</v>
      </c>
      <c r="D930" s="160"/>
      <c r="E930" s="160"/>
      <c r="F930" s="160"/>
      <c r="G930" s="163"/>
    </row>
    <row r="931" spans="2:7" ht="15" customHeight="1" outlineLevel="1">
      <c r="B931" s="432" t="s">
        <v>37</v>
      </c>
      <c r="C931" s="433" t="s">
        <v>2693</v>
      </c>
      <c r="D931" s="160"/>
      <c r="E931" s="160"/>
      <c r="F931" s="160"/>
      <c r="G931" s="163"/>
    </row>
    <row r="932" spans="2:7" ht="15" customHeight="1" outlineLevel="1">
      <c r="B932" s="432" t="s">
        <v>37</v>
      </c>
      <c r="C932" s="433" t="s">
        <v>2694</v>
      </c>
      <c r="D932" s="160"/>
      <c r="E932" s="160"/>
      <c r="F932" s="160"/>
      <c r="G932" s="163"/>
    </row>
    <row r="933" spans="2:7" ht="15" customHeight="1" outlineLevel="1">
      <c r="B933" s="432" t="s">
        <v>37</v>
      </c>
      <c r="C933" s="433" t="s">
        <v>2695</v>
      </c>
      <c r="D933" s="160"/>
      <c r="E933" s="160"/>
      <c r="F933" s="160"/>
      <c r="G933" s="163"/>
    </row>
    <row r="934" spans="2:7" ht="15" customHeight="1" outlineLevel="1">
      <c r="B934" s="432" t="s">
        <v>37</v>
      </c>
      <c r="C934" s="433" t="s">
        <v>2696</v>
      </c>
      <c r="D934" s="160"/>
      <c r="E934" s="160"/>
      <c r="F934" s="160"/>
      <c r="G934" s="163"/>
    </row>
    <row r="935" spans="2:7" ht="15" customHeight="1" outlineLevel="1">
      <c r="B935" s="432" t="s">
        <v>37</v>
      </c>
      <c r="C935" s="433" t="s">
        <v>2697</v>
      </c>
      <c r="D935" s="160"/>
      <c r="E935" s="160"/>
      <c r="F935" s="160"/>
      <c r="G935" s="163"/>
    </row>
    <row r="936" spans="2:7" ht="15" customHeight="1" outlineLevel="1">
      <c r="B936" s="432" t="s">
        <v>37</v>
      </c>
      <c r="C936" s="433" t="s">
        <v>2698</v>
      </c>
      <c r="D936" s="160"/>
      <c r="E936" s="160"/>
      <c r="F936" s="160"/>
      <c r="G936" s="163"/>
    </row>
    <row r="937" spans="2:7" ht="15" customHeight="1" outlineLevel="1">
      <c r="B937" s="432" t="s">
        <v>37</v>
      </c>
      <c r="C937" s="433">
        <v>43606</v>
      </c>
      <c r="D937" s="160"/>
      <c r="E937" s="160"/>
      <c r="F937" s="160"/>
      <c r="G937" s="163"/>
    </row>
    <row r="938" spans="2:7" ht="15" customHeight="1" outlineLevel="1">
      <c r="B938" s="432" t="s">
        <v>37</v>
      </c>
      <c r="C938" s="433">
        <v>43617</v>
      </c>
      <c r="D938" s="160"/>
      <c r="E938" s="160"/>
      <c r="F938" s="160"/>
      <c r="G938" s="163"/>
    </row>
    <row r="939" spans="2:7" ht="15" customHeight="1" outlineLevel="1">
      <c r="B939" s="432" t="s">
        <v>37</v>
      </c>
      <c r="C939" s="433" t="s">
        <v>2699</v>
      </c>
      <c r="D939" s="160"/>
      <c r="E939" s="160"/>
      <c r="F939" s="160"/>
      <c r="G939" s="163"/>
    </row>
    <row r="940" spans="2:7" ht="15" customHeight="1" outlineLevel="1">
      <c r="B940" s="432" t="s">
        <v>37</v>
      </c>
      <c r="C940" s="433">
        <v>43598</v>
      </c>
      <c r="D940" s="160"/>
      <c r="E940" s="160"/>
      <c r="F940" s="160"/>
      <c r="G940" s="163"/>
    </row>
    <row r="941" spans="2:7" ht="15" customHeight="1" outlineLevel="1">
      <c r="B941" s="432" t="s">
        <v>37</v>
      </c>
      <c r="C941" s="433">
        <v>43609</v>
      </c>
      <c r="D941" s="160"/>
      <c r="E941" s="160"/>
      <c r="F941" s="160"/>
      <c r="G941" s="163"/>
    </row>
    <row r="942" spans="2:7" outlineLevel="1"/>
    <row r="943" spans="2:7" outlineLevel="1">
      <c r="C943" s="745" t="s">
        <v>2571</v>
      </c>
      <c r="D943" s="746"/>
      <c r="E943" s="746"/>
      <c r="F943" s="746"/>
      <c r="G943" s="747"/>
    </row>
    <row r="944" spans="2:7" outlineLevel="1">
      <c r="B944" s="165" t="s">
        <v>2674</v>
      </c>
      <c r="C944" s="167"/>
      <c r="D944" s="159" t="s">
        <v>2675</v>
      </c>
      <c r="E944" s="159" t="s">
        <v>2676</v>
      </c>
      <c r="F944" s="159" t="s">
        <v>2677</v>
      </c>
      <c r="G944" s="162" t="s">
        <v>2676</v>
      </c>
    </row>
    <row r="945" spans="2:7" outlineLevel="1">
      <c r="B945" s="164" t="s">
        <v>2678</v>
      </c>
      <c r="C945" s="168"/>
      <c r="D945" s="160" t="s">
        <v>2707</v>
      </c>
      <c r="E945" s="160" t="s">
        <v>2708</v>
      </c>
      <c r="F945" s="160"/>
      <c r="G945" s="163"/>
    </row>
    <row r="946" spans="2:7" outlineLevel="1">
      <c r="B946" s="164" t="s">
        <v>2681</v>
      </c>
      <c r="C946" s="168"/>
      <c r="D946" s="160" t="s">
        <v>2707</v>
      </c>
      <c r="E946" s="160" t="s">
        <v>2708</v>
      </c>
      <c r="F946" s="160"/>
      <c r="G946" s="163"/>
    </row>
    <row r="947" spans="2:7" outlineLevel="1">
      <c r="B947" s="164" t="s">
        <v>2682</v>
      </c>
      <c r="C947" s="168"/>
      <c r="D947" s="160" t="s">
        <v>2707</v>
      </c>
      <c r="E947" s="160" t="s">
        <v>2708</v>
      </c>
      <c r="F947" s="160"/>
      <c r="G947" s="163"/>
    </row>
    <row r="948" spans="2:7" outlineLevel="1">
      <c r="B948" s="164" t="s">
        <v>2683</v>
      </c>
      <c r="C948" s="168"/>
      <c r="D948" s="160" t="s">
        <v>2707</v>
      </c>
      <c r="E948" s="160" t="s">
        <v>2708</v>
      </c>
      <c r="F948" s="160"/>
      <c r="G948" s="163"/>
    </row>
    <row r="949" spans="2:7" outlineLevel="1">
      <c r="B949" s="164" t="s">
        <v>2684</v>
      </c>
      <c r="C949" s="168"/>
      <c r="D949" s="160" t="s">
        <v>2707</v>
      </c>
      <c r="E949" s="160" t="s">
        <v>2708</v>
      </c>
      <c r="F949" s="160"/>
      <c r="G949" s="163"/>
    </row>
    <row r="950" spans="2:7" outlineLevel="1">
      <c r="B950" s="164" t="s">
        <v>2685</v>
      </c>
      <c r="C950" s="168"/>
      <c r="D950" s="160" t="s">
        <v>2707</v>
      </c>
      <c r="E950" s="160" t="s">
        <v>2710</v>
      </c>
      <c r="F950" s="160"/>
      <c r="G950" s="163"/>
    </row>
    <row r="951" spans="2:7" outlineLevel="1">
      <c r="B951" s="164" t="s">
        <v>2688</v>
      </c>
      <c r="C951" s="168"/>
      <c r="D951" s="160"/>
      <c r="E951" s="160"/>
      <c r="F951" s="160"/>
      <c r="G951" s="163"/>
    </row>
    <row r="952" spans="2:7" outlineLevel="1">
      <c r="B952" s="166" t="s">
        <v>2689</v>
      </c>
      <c r="C952" s="161" t="s">
        <v>82</v>
      </c>
      <c r="D952" s="159" t="s">
        <v>2675</v>
      </c>
      <c r="E952" s="159" t="s">
        <v>2676</v>
      </c>
      <c r="F952" s="159" t="s">
        <v>2677</v>
      </c>
      <c r="G952" s="162" t="s">
        <v>2676</v>
      </c>
    </row>
    <row r="953" spans="2:7" ht="15" customHeight="1" outlineLevel="1">
      <c r="B953" s="432" t="s">
        <v>37</v>
      </c>
      <c r="C953" s="433" t="s">
        <v>2690</v>
      </c>
      <c r="D953" s="160"/>
      <c r="E953" s="160"/>
      <c r="F953" s="160"/>
      <c r="G953" s="163"/>
    </row>
    <row r="954" spans="2:7" ht="15" customHeight="1" outlineLevel="1">
      <c r="B954" s="432" t="s">
        <v>37</v>
      </c>
      <c r="C954" s="433" t="s">
        <v>2691</v>
      </c>
      <c r="D954" s="160"/>
      <c r="E954" s="160"/>
      <c r="F954" s="160"/>
      <c r="G954" s="163"/>
    </row>
    <row r="955" spans="2:7" ht="15" customHeight="1" outlineLevel="1">
      <c r="B955" s="432" t="s">
        <v>37</v>
      </c>
      <c r="C955" s="433" t="s">
        <v>2692</v>
      </c>
      <c r="D955" s="160"/>
      <c r="E955" s="160"/>
      <c r="F955" s="160"/>
      <c r="G955" s="163"/>
    </row>
    <row r="956" spans="2:7" ht="15" customHeight="1" outlineLevel="1">
      <c r="B956" s="432" t="s">
        <v>37</v>
      </c>
      <c r="C956" s="433" t="s">
        <v>2693</v>
      </c>
      <c r="D956" s="160"/>
      <c r="E956" s="160"/>
      <c r="F956" s="160"/>
      <c r="G956" s="163"/>
    </row>
    <row r="957" spans="2:7" ht="15" customHeight="1" outlineLevel="1">
      <c r="B957" s="432" t="s">
        <v>37</v>
      </c>
      <c r="C957" s="433" t="s">
        <v>2694</v>
      </c>
      <c r="D957" s="160"/>
      <c r="E957" s="160"/>
      <c r="F957" s="160"/>
      <c r="G957" s="163"/>
    </row>
    <row r="958" spans="2:7" ht="15" customHeight="1" outlineLevel="1">
      <c r="B958" s="432" t="s">
        <v>37</v>
      </c>
      <c r="C958" s="433" t="s">
        <v>2695</v>
      </c>
      <c r="D958" s="160"/>
      <c r="E958" s="160"/>
      <c r="F958" s="160"/>
      <c r="G958" s="163"/>
    </row>
    <row r="959" spans="2:7" ht="15" customHeight="1" outlineLevel="1">
      <c r="B959" s="432" t="s">
        <v>37</v>
      </c>
      <c r="C959" s="433" t="s">
        <v>2696</v>
      </c>
      <c r="D959" s="160"/>
      <c r="E959" s="160"/>
      <c r="F959" s="160"/>
      <c r="G959" s="163"/>
    </row>
    <row r="960" spans="2:7" ht="15" customHeight="1" outlineLevel="1">
      <c r="B960" s="432" t="s">
        <v>37</v>
      </c>
      <c r="C960" s="433" t="s">
        <v>2697</v>
      </c>
      <c r="D960" s="160"/>
      <c r="E960" s="160"/>
      <c r="F960" s="160"/>
      <c r="G960" s="163"/>
    </row>
    <row r="961" spans="2:7" ht="15" customHeight="1" outlineLevel="1">
      <c r="B961" s="432" t="s">
        <v>37</v>
      </c>
      <c r="C961" s="433" t="s">
        <v>2698</v>
      </c>
      <c r="D961" s="160"/>
      <c r="E961" s="160"/>
      <c r="F961" s="160"/>
      <c r="G961" s="163"/>
    </row>
    <row r="962" spans="2:7" ht="15" customHeight="1" outlineLevel="1">
      <c r="B962" s="432" t="s">
        <v>37</v>
      </c>
      <c r="C962" s="433">
        <v>43606</v>
      </c>
      <c r="D962" s="160"/>
      <c r="E962" s="160"/>
      <c r="F962" s="160"/>
      <c r="G962" s="163"/>
    </row>
    <row r="963" spans="2:7" ht="15" customHeight="1" outlineLevel="1">
      <c r="B963" s="432" t="s">
        <v>37</v>
      </c>
      <c r="C963" s="433">
        <v>43617</v>
      </c>
      <c r="D963" s="160"/>
      <c r="E963" s="160"/>
      <c r="F963" s="160"/>
      <c r="G963" s="163"/>
    </row>
    <row r="964" spans="2:7" ht="15" customHeight="1" outlineLevel="1">
      <c r="B964" s="432" t="s">
        <v>37</v>
      </c>
      <c r="C964" s="433" t="s">
        <v>2699</v>
      </c>
      <c r="D964" s="160"/>
      <c r="E964" s="160"/>
      <c r="F964" s="160"/>
      <c r="G964" s="163"/>
    </row>
    <row r="965" spans="2:7" ht="15" customHeight="1" outlineLevel="1">
      <c r="B965" s="432" t="s">
        <v>37</v>
      </c>
      <c r="C965" s="433">
        <v>43598</v>
      </c>
      <c r="D965" s="160"/>
      <c r="E965" s="160"/>
      <c r="F965" s="160"/>
      <c r="G965" s="163"/>
    </row>
    <row r="966" spans="2:7" ht="15" customHeight="1" outlineLevel="1">
      <c r="B966" s="432" t="s">
        <v>37</v>
      </c>
      <c r="C966" s="433">
        <v>43609</v>
      </c>
      <c r="D966" s="160"/>
      <c r="E966" s="160"/>
      <c r="F966" s="160"/>
      <c r="G966" s="163"/>
    </row>
    <row r="967" spans="2:7" outlineLevel="1"/>
    <row r="968" spans="2:7" outlineLevel="1">
      <c r="C968" s="745" t="s">
        <v>2572</v>
      </c>
      <c r="D968" s="746"/>
      <c r="E968" s="746"/>
      <c r="F968" s="746"/>
      <c r="G968" s="747"/>
    </row>
    <row r="969" spans="2:7" outlineLevel="1">
      <c r="B969" s="165" t="s">
        <v>2674</v>
      </c>
      <c r="C969" s="167"/>
      <c r="D969" s="159" t="s">
        <v>2675</v>
      </c>
      <c r="E969" s="159" t="s">
        <v>2676</v>
      </c>
      <c r="F969" s="159" t="s">
        <v>2677</v>
      </c>
      <c r="G969" s="162" t="s">
        <v>2676</v>
      </c>
    </row>
    <row r="970" spans="2:7" outlineLevel="1">
      <c r="B970" s="164" t="s">
        <v>2678</v>
      </c>
      <c r="C970" s="168"/>
      <c r="D970" s="160" t="s">
        <v>2707</v>
      </c>
      <c r="E970" s="160" t="s">
        <v>2724</v>
      </c>
      <c r="F970" s="160"/>
      <c r="G970" s="163"/>
    </row>
    <row r="971" spans="2:7" outlineLevel="1">
      <c r="B971" s="164" t="s">
        <v>2681</v>
      </c>
      <c r="C971" s="168"/>
      <c r="D971" s="160" t="s">
        <v>2707</v>
      </c>
      <c r="E971" s="160" t="s">
        <v>2724</v>
      </c>
      <c r="F971" s="160"/>
      <c r="G971" s="163"/>
    </row>
    <row r="972" spans="2:7" outlineLevel="1">
      <c r="B972" s="164" t="s">
        <v>2682</v>
      </c>
      <c r="C972" s="168"/>
      <c r="D972" s="160" t="s">
        <v>2707</v>
      </c>
      <c r="E972" s="160" t="s">
        <v>2724</v>
      </c>
      <c r="F972" s="160"/>
      <c r="G972" s="163"/>
    </row>
    <row r="973" spans="2:7" outlineLevel="1">
      <c r="B973" s="164" t="s">
        <v>2683</v>
      </c>
      <c r="C973" s="168"/>
      <c r="D973" s="160" t="s">
        <v>2707</v>
      </c>
      <c r="E973" s="160" t="s">
        <v>2724</v>
      </c>
      <c r="F973" s="160"/>
      <c r="G973" s="163"/>
    </row>
    <row r="974" spans="2:7" outlineLevel="1">
      <c r="B974" s="164" t="s">
        <v>2684</v>
      </c>
      <c r="C974" s="168"/>
      <c r="D974" s="160" t="s">
        <v>2707</v>
      </c>
      <c r="E974" s="160" t="s">
        <v>2724</v>
      </c>
      <c r="F974" s="160"/>
      <c r="G974" s="163"/>
    </row>
    <row r="975" spans="2:7" outlineLevel="1">
      <c r="B975" s="164" t="s">
        <v>2685</v>
      </c>
      <c r="C975" s="168"/>
      <c r="D975" s="160"/>
      <c r="E975" s="160"/>
      <c r="F975" s="160"/>
      <c r="G975" s="163"/>
    </row>
    <row r="976" spans="2:7" outlineLevel="1">
      <c r="B976" s="164" t="s">
        <v>2688</v>
      </c>
      <c r="C976" s="168"/>
      <c r="D976" s="160"/>
      <c r="E976" s="160"/>
      <c r="F976" s="160"/>
      <c r="G976" s="163"/>
    </row>
    <row r="977" spans="2:7" outlineLevel="1">
      <c r="B977" s="166" t="s">
        <v>2689</v>
      </c>
      <c r="C977" s="161" t="s">
        <v>82</v>
      </c>
      <c r="D977" s="159" t="s">
        <v>2675</v>
      </c>
      <c r="E977" s="159" t="s">
        <v>2676</v>
      </c>
      <c r="F977" s="159" t="s">
        <v>2677</v>
      </c>
      <c r="G977" s="162" t="s">
        <v>2676</v>
      </c>
    </row>
    <row r="978" spans="2:7" ht="15" customHeight="1" outlineLevel="1">
      <c r="B978" s="432" t="s">
        <v>37</v>
      </c>
      <c r="C978" s="433" t="s">
        <v>2690</v>
      </c>
      <c r="D978" s="160"/>
      <c r="E978" s="160"/>
      <c r="F978" s="160"/>
      <c r="G978" s="163"/>
    </row>
    <row r="979" spans="2:7" ht="15" customHeight="1" outlineLevel="1">
      <c r="B979" s="432" t="s">
        <v>37</v>
      </c>
      <c r="C979" s="433" t="s">
        <v>2691</v>
      </c>
      <c r="D979" s="160"/>
      <c r="E979" s="160"/>
      <c r="F979" s="160"/>
      <c r="G979" s="163"/>
    </row>
    <row r="980" spans="2:7" ht="15" customHeight="1" outlineLevel="1">
      <c r="B980" s="432" t="s">
        <v>37</v>
      </c>
      <c r="C980" s="433" t="s">
        <v>2692</v>
      </c>
      <c r="D980" s="160"/>
      <c r="E980" s="160"/>
      <c r="F980" s="160"/>
      <c r="G980" s="163"/>
    </row>
    <row r="981" spans="2:7" ht="15" customHeight="1" outlineLevel="1">
      <c r="B981" s="432" t="s">
        <v>37</v>
      </c>
      <c r="C981" s="433" t="s">
        <v>2693</v>
      </c>
      <c r="D981" s="160"/>
      <c r="E981" s="160"/>
      <c r="F981" s="160"/>
      <c r="G981" s="163"/>
    </row>
    <row r="982" spans="2:7" ht="15" customHeight="1" outlineLevel="1">
      <c r="B982" s="432" t="s">
        <v>37</v>
      </c>
      <c r="C982" s="433" t="s">
        <v>2694</v>
      </c>
      <c r="D982" s="160"/>
      <c r="E982" s="160"/>
      <c r="F982" s="160"/>
      <c r="G982" s="163"/>
    </row>
    <row r="983" spans="2:7" ht="15" customHeight="1" outlineLevel="1">
      <c r="B983" s="432" t="s">
        <v>37</v>
      </c>
      <c r="C983" s="433" t="s">
        <v>2695</v>
      </c>
      <c r="D983" s="160"/>
      <c r="E983" s="160"/>
      <c r="F983" s="160"/>
      <c r="G983" s="163"/>
    </row>
    <row r="984" spans="2:7" ht="15" customHeight="1" outlineLevel="1">
      <c r="B984" s="432" t="s">
        <v>37</v>
      </c>
      <c r="C984" s="433" t="s">
        <v>2696</v>
      </c>
      <c r="D984" s="160"/>
      <c r="E984" s="160"/>
      <c r="F984" s="160"/>
      <c r="G984" s="163"/>
    </row>
    <row r="985" spans="2:7" ht="15" customHeight="1" outlineLevel="1">
      <c r="B985" s="432" t="s">
        <v>37</v>
      </c>
      <c r="C985" s="433" t="s">
        <v>2697</v>
      </c>
      <c r="D985" s="160"/>
      <c r="E985" s="160"/>
      <c r="F985" s="160"/>
      <c r="G985" s="163"/>
    </row>
    <row r="986" spans="2:7" ht="15" customHeight="1" outlineLevel="1">
      <c r="B986" s="432" t="s">
        <v>37</v>
      </c>
      <c r="C986" s="433" t="s">
        <v>2698</v>
      </c>
      <c r="D986" s="160"/>
      <c r="E986" s="160"/>
      <c r="F986" s="160"/>
      <c r="G986" s="163"/>
    </row>
    <row r="987" spans="2:7" ht="15" customHeight="1" outlineLevel="1">
      <c r="B987" s="432" t="s">
        <v>37</v>
      </c>
      <c r="C987" s="433">
        <v>43606</v>
      </c>
      <c r="D987" s="160"/>
      <c r="E987" s="160"/>
      <c r="F987" s="160"/>
      <c r="G987" s="163"/>
    </row>
    <row r="988" spans="2:7" ht="15" customHeight="1" outlineLevel="1">
      <c r="B988" s="432" t="s">
        <v>37</v>
      </c>
      <c r="C988" s="433">
        <v>43617</v>
      </c>
      <c r="D988" s="160"/>
      <c r="E988" s="160"/>
      <c r="F988" s="160"/>
      <c r="G988" s="163"/>
    </row>
    <row r="989" spans="2:7" ht="15" customHeight="1" outlineLevel="1">
      <c r="B989" s="432" t="s">
        <v>37</v>
      </c>
      <c r="C989" s="433" t="s">
        <v>2699</v>
      </c>
      <c r="D989" s="160"/>
      <c r="E989" s="160"/>
      <c r="F989" s="160"/>
      <c r="G989" s="163"/>
    </row>
    <row r="990" spans="2:7" ht="15" customHeight="1" outlineLevel="1">
      <c r="B990" s="432" t="s">
        <v>37</v>
      </c>
      <c r="C990" s="433">
        <v>43598</v>
      </c>
      <c r="D990" s="160"/>
      <c r="E990" s="160"/>
      <c r="F990" s="160"/>
      <c r="G990" s="163"/>
    </row>
    <row r="991" spans="2:7" ht="15" customHeight="1" outlineLevel="1">
      <c r="B991" s="432" t="s">
        <v>37</v>
      </c>
      <c r="C991" s="433">
        <v>43609</v>
      </c>
      <c r="D991" s="160"/>
      <c r="E991" s="160"/>
      <c r="F991" s="160"/>
      <c r="G991" s="163"/>
    </row>
    <row r="992" spans="2:7" outlineLevel="1"/>
    <row r="993" spans="2:7" outlineLevel="1">
      <c r="C993" s="745" t="s">
        <v>2573</v>
      </c>
      <c r="D993" s="746"/>
      <c r="E993" s="746"/>
      <c r="F993" s="746"/>
      <c r="G993" s="747"/>
    </row>
    <row r="994" spans="2:7" outlineLevel="1">
      <c r="B994" s="165" t="s">
        <v>2674</v>
      </c>
      <c r="C994" s="167"/>
      <c r="D994" s="159" t="s">
        <v>2675</v>
      </c>
      <c r="E994" s="159" t="s">
        <v>2676</v>
      </c>
      <c r="F994" s="159" t="s">
        <v>2677</v>
      </c>
      <c r="G994" s="162" t="s">
        <v>2676</v>
      </c>
    </row>
    <row r="995" spans="2:7" outlineLevel="1">
      <c r="B995" s="164" t="s">
        <v>2678</v>
      </c>
      <c r="C995" s="168"/>
      <c r="D995" s="160" t="s">
        <v>2707</v>
      </c>
      <c r="E995" s="160" t="s">
        <v>2724</v>
      </c>
      <c r="F995" s="160"/>
      <c r="G995" s="163"/>
    </row>
    <row r="996" spans="2:7" outlineLevel="1">
      <c r="B996" s="164" t="s">
        <v>2681</v>
      </c>
      <c r="C996" s="168"/>
      <c r="D996" s="160" t="s">
        <v>2707</v>
      </c>
      <c r="E996" s="160" t="s">
        <v>2724</v>
      </c>
      <c r="F996" s="160"/>
      <c r="G996" s="163"/>
    </row>
    <row r="997" spans="2:7" outlineLevel="1">
      <c r="B997" s="164" t="s">
        <v>2682</v>
      </c>
      <c r="C997" s="168"/>
      <c r="D997" s="160" t="s">
        <v>2707</v>
      </c>
      <c r="E997" s="160" t="s">
        <v>2724</v>
      </c>
      <c r="F997" s="160"/>
      <c r="G997" s="163"/>
    </row>
    <row r="998" spans="2:7" outlineLevel="1">
      <c r="B998" s="164" t="s">
        <v>2683</v>
      </c>
      <c r="C998" s="168"/>
      <c r="D998" s="160" t="s">
        <v>2707</v>
      </c>
      <c r="E998" s="160" t="s">
        <v>2724</v>
      </c>
      <c r="F998" s="160"/>
      <c r="G998" s="163"/>
    </row>
    <row r="999" spans="2:7" outlineLevel="1">
      <c r="B999" s="164" t="s">
        <v>2684</v>
      </c>
      <c r="C999" s="168"/>
      <c r="D999" s="160" t="s">
        <v>2707</v>
      </c>
      <c r="E999" s="160" t="s">
        <v>2724</v>
      </c>
      <c r="F999" s="160"/>
      <c r="G999" s="163"/>
    </row>
    <row r="1000" spans="2:7" outlineLevel="1">
      <c r="B1000" s="164" t="s">
        <v>2685</v>
      </c>
      <c r="C1000" s="168"/>
      <c r="D1000" s="160"/>
      <c r="E1000" s="160"/>
      <c r="F1000" s="160"/>
      <c r="G1000" s="163"/>
    </row>
    <row r="1001" spans="2:7" outlineLevel="1">
      <c r="B1001" s="164" t="s">
        <v>2688</v>
      </c>
      <c r="C1001" s="168"/>
      <c r="D1001" s="160"/>
      <c r="E1001" s="160"/>
      <c r="F1001" s="160"/>
      <c r="G1001" s="163"/>
    </row>
    <row r="1002" spans="2:7" outlineLevel="1">
      <c r="B1002" s="166" t="s">
        <v>2689</v>
      </c>
      <c r="C1002" s="161" t="s">
        <v>82</v>
      </c>
      <c r="D1002" s="159" t="s">
        <v>2675</v>
      </c>
      <c r="E1002" s="159" t="s">
        <v>2676</v>
      </c>
      <c r="F1002" s="159" t="s">
        <v>2677</v>
      </c>
      <c r="G1002" s="162" t="s">
        <v>2676</v>
      </c>
    </row>
    <row r="1003" spans="2:7" ht="15" customHeight="1" outlineLevel="1">
      <c r="B1003" s="432" t="s">
        <v>37</v>
      </c>
      <c r="C1003" s="433" t="s">
        <v>2690</v>
      </c>
      <c r="D1003" s="160"/>
      <c r="E1003" s="160"/>
      <c r="F1003" s="160"/>
      <c r="G1003" s="163"/>
    </row>
    <row r="1004" spans="2:7" ht="15" customHeight="1" outlineLevel="1">
      <c r="B1004" s="432" t="s">
        <v>37</v>
      </c>
      <c r="C1004" s="433" t="s">
        <v>2691</v>
      </c>
      <c r="D1004" s="160"/>
      <c r="E1004" s="160"/>
      <c r="F1004" s="160"/>
      <c r="G1004" s="163"/>
    </row>
    <row r="1005" spans="2:7" ht="15" customHeight="1" outlineLevel="1">
      <c r="B1005" s="432" t="s">
        <v>37</v>
      </c>
      <c r="C1005" s="433" t="s">
        <v>2692</v>
      </c>
      <c r="D1005" s="160"/>
      <c r="E1005" s="160"/>
      <c r="F1005" s="160"/>
      <c r="G1005" s="163"/>
    </row>
    <row r="1006" spans="2:7" ht="15" customHeight="1" outlineLevel="1">
      <c r="B1006" s="432" t="s">
        <v>37</v>
      </c>
      <c r="C1006" s="433" t="s">
        <v>2693</v>
      </c>
      <c r="D1006" s="160"/>
      <c r="E1006" s="160"/>
      <c r="F1006" s="160"/>
      <c r="G1006" s="163"/>
    </row>
    <row r="1007" spans="2:7" ht="15" customHeight="1" outlineLevel="1">
      <c r="B1007" s="432" t="s">
        <v>37</v>
      </c>
      <c r="C1007" s="433" t="s">
        <v>2694</v>
      </c>
      <c r="D1007" s="160"/>
      <c r="E1007" s="160"/>
      <c r="F1007" s="160"/>
      <c r="G1007" s="163"/>
    </row>
    <row r="1008" spans="2:7" ht="15" customHeight="1" outlineLevel="1">
      <c r="B1008" s="432" t="s">
        <v>37</v>
      </c>
      <c r="C1008" s="433" t="s">
        <v>2695</v>
      </c>
      <c r="D1008" s="160"/>
      <c r="E1008" s="160"/>
      <c r="F1008" s="160"/>
      <c r="G1008" s="163"/>
    </row>
    <row r="1009" spans="2:7" ht="15" customHeight="1" outlineLevel="1">
      <c r="B1009" s="432" t="s">
        <v>37</v>
      </c>
      <c r="C1009" s="433" t="s">
        <v>2696</v>
      </c>
      <c r="D1009" s="160"/>
      <c r="E1009" s="160"/>
      <c r="F1009" s="160"/>
      <c r="G1009" s="163"/>
    </row>
    <row r="1010" spans="2:7" ht="15" customHeight="1" outlineLevel="1">
      <c r="B1010" s="432" t="s">
        <v>37</v>
      </c>
      <c r="C1010" s="433" t="s">
        <v>2697</v>
      </c>
      <c r="D1010" s="160"/>
      <c r="E1010" s="160"/>
      <c r="F1010" s="160"/>
      <c r="G1010" s="163"/>
    </row>
    <row r="1011" spans="2:7" ht="15" customHeight="1" outlineLevel="1">
      <c r="B1011" s="432" t="s">
        <v>37</v>
      </c>
      <c r="C1011" s="433" t="s">
        <v>2698</v>
      </c>
      <c r="D1011" s="160"/>
      <c r="E1011" s="160"/>
      <c r="F1011" s="160"/>
      <c r="G1011" s="163"/>
    </row>
    <row r="1012" spans="2:7" ht="15" customHeight="1" outlineLevel="1">
      <c r="B1012" s="432" t="s">
        <v>37</v>
      </c>
      <c r="C1012" s="433">
        <v>43606</v>
      </c>
      <c r="D1012" s="160"/>
      <c r="E1012" s="160"/>
      <c r="F1012" s="160"/>
      <c r="G1012" s="163"/>
    </row>
    <row r="1013" spans="2:7" ht="15" customHeight="1" outlineLevel="1">
      <c r="B1013" s="432" t="s">
        <v>37</v>
      </c>
      <c r="C1013" s="433">
        <v>43617</v>
      </c>
      <c r="D1013" s="160"/>
      <c r="E1013" s="160"/>
      <c r="F1013" s="160"/>
      <c r="G1013" s="163"/>
    </row>
    <row r="1014" spans="2:7" ht="15" customHeight="1" outlineLevel="1">
      <c r="B1014" s="432" t="s">
        <v>37</v>
      </c>
      <c r="C1014" s="433" t="s">
        <v>2699</v>
      </c>
      <c r="D1014" s="160"/>
      <c r="E1014" s="160"/>
      <c r="F1014" s="160"/>
      <c r="G1014" s="163"/>
    </row>
    <row r="1015" spans="2:7" ht="15" customHeight="1" outlineLevel="1">
      <c r="B1015" s="432" t="s">
        <v>37</v>
      </c>
      <c r="C1015" s="433">
        <v>43598</v>
      </c>
      <c r="D1015" s="160"/>
      <c r="E1015" s="160"/>
      <c r="F1015" s="160"/>
      <c r="G1015" s="163"/>
    </row>
    <row r="1016" spans="2:7" ht="15" customHeight="1" outlineLevel="1">
      <c r="B1016" s="432" t="s">
        <v>37</v>
      </c>
      <c r="C1016" s="433">
        <v>43609</v>
      </c>
      <c r="D1016" s="160"/>
      <c r="E1016" s="160"/>
      <c r="F1016" s="160"/>
      <c r="G1016" s="163"/>
    </row>
    <row r="1017" spans="2:7" outlineLevel="1"/>
    <row r="1018" spans="2:7" outlineLevel="1">
      <c r="C1018" s="745" t="s">
        <v>2574</v>
      </c>
      <c r="D1018" s="746"/>
      <c r="E1018" s="746"/>
      <c r="F1018" s="746"/>
      <c r="G1018" s="747"/>
    </row>
    <row r="1019" spans="2:7" outlineLevel="1">
      <c r="B1019" s="165" t="s">
        <v>2674</v>
      </c>
      <c r="C1019" s="167"/>
      <c r="D1019" s="159" t="s">
        <v>2675</v>
      </c>
      <c r="E1019" s="159" t="s">
        <v>2676</v>
      </c>
      <c r="F1019" s="159" t="s">
        <v>2677</v>
      </c>
      <c r="G1019" s="162" t="s">
        <v>2676</v>
      </c>
    </row>
    <row r="1020" spans="2:7" outlineLevel="1">
      <c r="B1020" s="164" t="s">
        <v>2678</v>
      </c>
      <c r="C1020" s="168"/>
      <c r="D1020" s="160" t="s">
        <v>2707</v>
      </c>
      <c r="E1020" s="160" t="s">
        <v>2708</v>
      </c>
      <c r="F1020" s="160"/>
      <c r="G1020" s="163"/>
    </row>
    <row r="1021" spans="2:7" outlineLevel="1">
      <c r="B1021" s="164" t="s">
        <v>2681</v>
      </c>
      <c r="C1021" s="168"/>
      <c r="D1021" s="160" t="s">
        <v>2707</v>
      </c>
      <c r="E1021" s="160" t="s">
        <v>2708</v>
      </c>
      <c r="F1021" s="160"/>
      <c r="G1021" s="163"/>
    </row>
    <row r="1022" spans="2:7" outlineLevel="1">
      <c r="B1022" s="164" t="s">
        <v>2682</v>
      </c>
      <c r="C1022" s="168"/>
      <c r="D1022" s="160" t="s">
        <v>2707</v>
      </c>
      <c r="E1022" s="160" t="s">
        <v>2708</v>
      </c>
      <c r="F1022" s="160"/>
      <c r="G1022" s="163"/>
    </row>
    <row r="1023" spans="2:7" outlineLevel="1">
      <c r="B1023" s="164" t="s">
        <v>2683</v>
      </c>
      <c r="C1023" s="168"/>
      <c r="D1023" s="160" t="s">
        <v>2707</v>
      </c>
      <c r="E1023" s="160" t="s">
        <v>2708</v>
      </c>
      <c r="F1023" s="160"/>
      <c r="G1023" s="163"/>
    </row>
    <row r="1024" spans="2:7" outlineLevel="1">
      <c r="B1024" s="164" t="s">
        <v>2684</v>
      </c>
      <c r="C1024" s="168"/>
      <c r="D1024" s="160" t="s">
        <v>2707</v>
      </c>
      <c r="E1024" s="160" t="s">
        <v>2708</v>
      </c>
      <c r="F1024" s="160"/>
      <c r="G1024" s="163"/>
    </row>
    <row r="1025" spans="2:7" outlineLevel="1">
      <c r="B1025" s="164" t="s">
        <v>2685</v>
      </c>
      <c r="C1025" s="168"/>
      <c r="D1025" s="160"/>
      <c r="E1025" s="160"/>
      <c r="F1025" s="160"/>
      <c r="G1025" s="163"/>
    </row>
    <row r="1026" spans="2:7" outlineLevel="1">
      <c r="B1026" s="164" t="s">
        <v>2688</v>
      </c>
      <c r="C1026" s="168"/>
      <c r="D1026" s="160"/>
      <c r="E1026" s="160"/>
      <c r="F1026" s="160"/>
      <c r="G1026" s="163"/>
    </row>
    <row r="1027" spans="2:7" outlineLevel="1">
      <c r="B1027" s="166" t="s">
        <v>2689</v>
      </c>
      <c r="C1027" s="161" t="s">
        <v>82</v>
      </c>
      <c r="D1027" s="159" t="s">
        <v>2675</v>
      </c>
      <c r="E1027" s="159" t="s">
        <v>2676</v>
      </c>
      <c r="F1027" s="159" t="s">
        <v>2677</v>
      </c>
      <c r="G1027" s="162" t="s">
        <v>2676</v>
      </c>
    </row>
    <row r="1028" spans="2:7" ht="15" customHeight="1" outlineLevel="1">
      <c r="B1028" s="432" t="s">
        <v>37</v>
      </c>
      <c r="C1028" s="433" t="s">
        <v>2690</v>
      </c>
      <c r="D1028" s="160"/>
      <c r="E1028" s="160"/>
      <c r="F1028" s="160"/>
      <c r="G1028" s="163"/>
    </row>
    <row r="1029" spans="2:7" ht="15" customHeight="1" outlineLevel="1">
      <c r="B1029" s="432" t="s">
        <v>37</v>
      </c>
      <c r="C1029" s="433" t="s">
        <v>2691</v>
      </c>
      <c r="D1029" s="160"/>
      <c r="E1029" s="160"/>
      <c r="F1029" s="160"/>
      <c r="G1029" s="163"/>
    </row>
    <row r="1030" spans="2:7" ht="15" customHeight="1" outlineLevel="1">
      <c r="B1030" s="432" t="s">
        <v>37</v>
      </c>
      <c r="C1030" s="433" t="s">
        <v>2692</v>
      </c>
      <c r="D1030" s="160"/>
      <c r="E1030" s="160"/>
      <c r="F1030" s="160"/>
      <c r="G1030" s="163"/>
    </row>
    <row r="1031" spans="2:7" ht="15" customHeight="1" outlineLevel="1">
      <c r="B1031" s="432" t="s">
        <v>37</v>
      </c>
      <c r="C1031" s="433" t="s">
        <v>2693</v>
      </c>
      <c r="D1031" s="160"/>
      <c r="E1031" s="160"/>
      <c r="F1031" s="160"/>
      <c r="G1031" s="163"/>
    </row>
    <row r="1032" spans="2:7" ht="15" customHeight="1" outlineLevel="1">
      <c r="B1032" s="432" t="s">
        <v>37</v>
      </c>
      <c r="C1032" s="433" t="s">
        <v>2694</v>
      </c>
      <c r="D1032" s="160"/>
      <c r="E1032" s="160"/>
      <c r="F1032" s="160"/>
      <c r="G1032" s="163"/>
    </row>
    <row r="1033" spans="2:7" ht="15" customHeight="1" outlineLevel="1">
      <c r="B1033" s="432" t="s">
        <v>37</v>
      </c>
      <c r="C1033" s="433" t="s">
        <v>2695</v>
      </c>
      <c r="D1033" s="160"/>
      <c r="E1033" s="160"/>
      <c r="F1033" s="160"/>
      <c r="G1033" s="163"/>
    </row>
    <row r="1034" spans="2:7" ht="15" customHeight="1" outlineLevel="1">
      <c r="B1034" s="432" t="s">
        <v>37</v>
      </c>
      <c r="C1034" s="433" t="s">
        <v>2696</v>
      </c>
      <c r="D1034" s="160"/>
      <c r="E1034" s="160"/>
      <c r="F1034" s="160"/>
      <c r="G1034" s="163"/>
    </row>
    <row r="1035" spans="2:7" ht="15" customHeight="1" outlineLevel="1">
      <c r="B1035" s="432" t="s">
        <v>37</v>
      </c>
      <c r="C1035" s="433" t="s">
        <v>2697</v>
      </c>
      <c r="D1035" s="160"/>
      <c r="E1035" s="160"/>
      <c r="F1035" s="160"/>
      <c r="G1035" s="163"/>
    </row>
    <row r="1036" spans="2:7" ht="15" customHeight="1" outlineLevel="1">
      <c r="B1036" s="432" t="s">
        <v>37</v>
      </c>
      <c r="C1036" s="433" t="s">
        <v>2698</v>
      </c>
      <c r="D1036" s="160"/>
      <c r="E1036" s="160"/>
      <c r="F1036" s="160"/>
      <c r="G1036" s="163"/>
    </row>
    <row r="1037" spans="2:7" ht="15" customHeight="1" outlineLevel="1">
      <c r="B1037" s="432" t="s">
        <v>37</v>
      </c>
      <c r="C1037" s="433">
        <v>43606</v>
      </c>
      <c r="D1037" s="160"/>
      <c r="E1037" s="160"/>
      <c r="F1037" s="160"/>
      <c r="G1037" s="163"/>
    </row>
    <row r="1038" spans="2:7" ht="15" customHeight="1" outlineLevel="1">
      <c r="B1038" s="432" t="s">
        <v>37</v>
      </c>
      <c r="C1038" s="433">
        <v>43617</v>
      </c>
      <c r="D1038" s="160"/>
      <c r="E1038" s="160"/>
      <c r="F1038" s="160"/>
      <c r="G1038" s="163"/>
    </row>
    <row r="1039" spans="2:7" ht="15" customHeight="1" outlineLevel="1">
      <c r="B1039" s="432" t="s">
        <v>37</v>
      </c>
      <c r="C1039" s="433" t="s">
        <v>2699</v>
      </c>
      <c r="D1039" s="160"/>
      <c r="E1039" s="160"/>
      <c r="F1039" s="160"/>
      <c r="G1039" s="163"/>
    </row>
    <row r="1040" spans="2:7" ht="15" customHeight="1" outlineLevel="1">
      <c r="B1040" s="432" t="s">
        <v>37</v>
      </c>
      <c r="C1040" s="433">
        <v>43598</v>
      </c>
      <c r="D1040" s="160"/>
      <c r="E1040" s="160"/>
      <c r="F1040" s="160"/>
      <c r="G1040" s="163"/>
    </row>
    <row r="1041" spans="2:7" ht="15" customHeight="1" outlineLevel="1">
      <c r="B1041" s="432" t="s">
        <v>37</v>
      </c>
      <c r="C1041" s="433">
        <v>43609</v>
      </c>
      <c r="D1041" s="160"/>
      <c r="E1041" s="160"/>
      <c r="F1041" s="160"/>
      <c r="G1041" s="163"/>
    </row>
    <row r="1042" spans="2:7" outlineLevel="1"/>
    <row r="1043" spans="2:7" outlineLevel="1">
      <c r="C1043" s="745" t="s">
        <v>2575</v>
      </c>
      <c r="D1043" s="746"/>
      <c r="E1043" s="746"/>
      <c r="F1043" s="746"/>
      <c r="G1043" s="747"/>
    </row>
    <row r="1044" spans="2:7" outlineLevel="1">
      <c r="B1044" s="165" t="s">
        <v>2674</v>
      </c>
      <c r="C1044" s="167"/>
      <c r="D1044" s="159" t="s">
        <v>2675</v>
      </c>
      <c r="E1044" s="159" t="s">
        <v>2676</v>
      </c>
      <c r="F1044" s="159" t="s">
        <v>2677</v>
      </c>
      <c r="G1044" s="162" t="s">
        <v>2676</v>
      </c>
    </row>
    <row r="1045" spans="2:7" outlineLevel="1">
      <c r="B1045" s="164" t="s">
        <v>2678</v>
      </c>
      <c r="C1045" s="168"/>
      <c r="D1045" s="160" t="s">
        <v>2707</v>
      </c>
      <c r="E1045" s="160" t="s">
        <v>2708</v>
      </c>
      <c r="F1045" s="160"/>
      <c r="G1045" s="163"/>
    </row>
    <row r="1046" spans="2:7" outlineLevel="1">
      <c r="B1046" s="164" t="s">
        <v>2681</v>
      </c>
      <c r="C1046" s="168"/>
      <c r="D1046" s="160" t="s">
        <v>2707</v>
      </c>
      <c r="E1046" s="160" t="s">
        <v>2708</v>
      </c>
      <c r="F1046" s="160"/>
      <c r="G1046" s="163"/>
    </row>
    <row r="1047" spans="2:7" outlineLevel="1">
      <c r="B1047" s="164" t="s">
        <v>2682</v>
      </c>
      <c r="C1047" s="168"/>
      <c r="D1047" s="160" t="s">
        <v>2707</v>
      </c>
      <c r="E1047" s="160" t="s">
        <v>2708</v>
      </c>
      <c r="F1047" s="160"/>
      <c r="G1047" s="163"/>
    </row>
    <row r="1048" spans="2:7" outlineLevel="1">
      <c r="B1048" s="164" t="s">
        <v>2683</v>
      </c>
      <c r="C1048" s="168"/>
      <c r="D1048" s="160" t="s">
        <v>2707</v>
      </c>
      <c r="E1048" s="160" t="s">
        <v>2708</v>
      </c>
      <c r="F1048" s="160"/>
      <c r="G1048" s="163"/>
    </row>
    <row r="1049" spans="2:7" outlineLevel="1">
      <c r="B1049" s="164" t="s">
        <v>2684</v>
      </c>
      <c r="C1049" s="168"/>
      <c r="D1049" s="160" t="s">
        <v>2707</v>
      </c>
      <c r="E1049" s="160" t="s">
        <v>2708</v>
      </c>
      <c r="F1049" s="160"/>
      <c r="G1049" s="163"/>
    </row>
    <row r="1050" spans="2:7" outlineLevel="1">
      <c r="B1050" s="164" t="s">
        <v>2685</v>
      </c>
      <c r="C1050" s="168"/>
      <c r="D1050" s="160"/>
      <c r="E1050" s="160"/>
      <c r="F1050" s="160"/>
      <c r="G1050" s="163"/>
    </row>
    <row r="1051" spans="2:7" outlineLevel="1">
      <c r="B1051" s="164" t="s">
        <v>2688</v>
      </c>
      <c r="C1051" s="168"/>
      <c r="D1051" s="160"/>
      <c r="E1051" s="160"/>
      <c r="F1051" s="160"/>
      <c r="G1051" s="163"/>
    </row>
    <row r="1052" spans="2:7" outlineLevel="1">
      <c r="B1052" s="166" t="s">
        <v>2689</v>
      </c>
      <c r="C1052" s="161" t="s">
        <v>82</v>
      </c>
      <c r="D1052" s="159" t="s">
        <v>2675</v>
      </c>
      <c r="E1052" s="159" t="s">
        <v>2676</v>
      </c>
      <c r="F1052" s="159" t="s">
        <v>2677</v>
      </c>
      <c r="G1052" s="162" t="s">
        <v>2676</v>
      </c>
    </row>
    <row r="1053" spans="2:7" ht="15" customHeight="1" outlineLevel="1">
      <c r="B1053" s="432" t="s">
        <v>37</v>
      </c>
      <c r="C1053" s="433" t="s">
        <v>2690</v>
      </c>
      <c r="D1053" s="160"/>
      <c r="E1053" s="160"/>
      <c r="F1053" s="160"/>
      <c r="G1053" s="163"/>
    </row>
    <row r="1054" spans="2:7" ht="15" customHeight="1" outlineLevel="1">
      <c r="B1054" s="432" t="s">
        <v>37</v>
      </c>
      <c r="C1054" s="433" t="s">
        <v>2691</v>
      </c>
      <c r="D1054" s="160"/>
      <c r="E1054" s="160"/>
      <c r="F1054" s="160"/>
      <c r="G1054" s="163"/>
    </row>
    <row r="1055" spans="2:7" ht="15" customHeight="1" outlineLevel="1">
      <c r="B1055" s="432" t="s">
        <v>37</v>
      </c>
      <c r="C1055" s="433" t="s">
        <v>2692</v>
      </c>
      <c r="D1055" s="160"/>
      <c r="E1055" s="160"/>
      <c r="F1055" s="160"/>
      <c r="G1055" s="163"/>
    </row>
    <row r="1056" spans="2:7" ht="15" customHeight="1" outlineLevel="1">
      <c r="B1056" s="432" t="s">
        <v>37</v>
      </c>
      <c r="C1056" s="433" t="s">
        <v>2693</v>
      </c>
      <c r="D1056" s="160"/>
      <c r="E1056" s="160"/>
      <c r="F1056" s="160"/>
      <c r="G1056" s="163"/>
    </row>
    <row r="1057" spans="2:7" ht="15" customHeight="1" outlineLevel="1">
      <c r="B1057" s="432" t="s">
        <v>37</v>
      </c>
      <c r="C1057" s="433" t="s">
        <v>2694</v>
      </c>
      <c r="D1057" s="160"/>
      <c r="E1057" s="160"/>
      <c r="F1057" s="160"/>
      <c r="G1057" s="163"/>
    </row>
    <row r="1058" spans="2:7" ht="15" customHeight="1" outlineLevel="1">
      <c r="B1058" s="432" t="s">
        <v>37</v>
      </c>
      <c r="C1058" s="433" t="s">
        <v>2695</v>
      </c>
      <c r="D1058" s="160"/>
      <c r="E1058" s="160"/>
      <c r="F1058" s="160"/>
      <c r="G1058" s="163"/>
    </row>
    <row r="1059" spans="2:7" ht="15" customHeight="1" outlineLevel="1">
      <c r="B1059" s="432" t="s">
        <v>37</v>
      </c>
      <c r="C1059" s="433" t="s">
        <v>2696</v>
      </c>
      <c r="D1059" s="160"/>
      <c r="E1059" s="160"/>
      <c r="F1059" s="160"/>
      <c r="G1059" s="163"/>
    </row>
    <row r="1060" spans="2:7" ht="15" customHeight="1" outlineLevel="1">
      <c r="B1060" s="432" t="s">
        <v>37</v>
      </c>
      <c r="C1060" s="433" t="s">
        <v>2697</v>
      </c>
      <c r="D1060" s="160"/>
      <c r="E1060" s="160"/>
      <c r="F1060" s="160"/>
      <c r="G1060" s="163"/>
    </row>
    <row r="1061" spans="2:7" ht="15" customHeight="1" outlineLevel="1">
      <c r="B1061" s="432" t="s">
        <v>37</v>
      </c>
      <c r="C1061" s="433" t="s">
        <v>2698</v>
      </c>
      <c r="D1061" s="160"/>
      <c r="E1061" s="160"/>
      <c r="F1061" s="160"/>
      <c r="G1061" s="163"/>
    </row>
    <row r="1062" spans="2:7" ht="15" customHeight="1" outlineLevel="1">
      <c r="B1062" s="432" t="s">
        <v>37</v>
      </c>
      <c r="C1062" s="433">
        <v>43606</v>
      </c>
      <c r="D1062" s="160"/>
      <c r="E1062" s="160"/>
      <c r="F1062" s="160"/>
      <c r="G1062" s="163"/>
    </row>
    <row r="1063" spans="2:7" ht="15" customHeight="1" outlineLevel="1">
      <c r="B1063" s="432" t="s">
        <v>37</v>
      </c>
      <c r="C1063" s="433">
        <v>43617</v>
      </c>
      <c r="D1063" s="160"/>
      <c r="E1063" s="160"/>
      <c r="F1063" s="160"/>
      <c r="G1063" s="163"/>
    </row>
    <row r="1064" spans="2:7" ht="15" customHeight="1" outlineLevel="1">
      <c r="B1064" s="432" t="s">
        <v>37</v>
      </c>
      <c r="C1064" s="433" t="s">
        <v>2699</v>
      </c>
      <c r="D1064" s="160"/>
      <c r="E1064" s="160"/>
      <c r="F1064" s="160"/>
      <c r="G1064" s="163"/>
    </row>
    <row r="1065" spans="2:7" ht="15" customHeight="1" outlineLevel="1">
      <c r="B1065" s="432" t="s">
        <v>37</v>
      </c>
      <c r="C1065" s="433">
        <v>43598</v>
      </c>
      <c r="D1065" s="160"/>
      <c r="E1065" s="160"/>
      <c r="F1065" s="160"/>
      <c r="G1065" s="163"/>
    </row>
    <row r="1066" spans="2:7" ht="15" customHeight="1" outlineLevel="1">
      <c r="B1066" s="432" t="s">
        <v>37</v>
      </c>
      <c r="C1066" s="433">
        <v>43609</v>
      </c>
      <c r="D1066" s="160"/>
      <c r="E1066" s="160"/>
      <c r="F1066" s="160"/>
      <c r="G1066" s="163"/>
    </row>
    <row r="1067" spans="2:7" outlineLevel="1"/>
    <row r="1068" spans="2:7" outlineLevel="1">
      <c r="C1068" s="745" t="s">
        <v>2576</v>
      </c>
      <c r="D1068" s="746"/>
      <c r="E1068" s="746"/>
      <c r="F1068" s="746"/>
      <c r="G1068" s="747"/>
    </row>
    <row r="1069" spans="2:7" outlineLevel="1">
      <c r="B1069" s="165" t="s">
        <v>2674</v>
      </c>
      <c r="C1069" s="167"/>
      <c r="D1069" s="159" t="s">
        <v>2675</v>
      </c>
      <c r="E1069" s="159" t="s">
        <v>2676</v>
      </c>
      <c r="F1069" s="159" t="s">
        <v>2677</v>
      </c>
      <c r="G1069" s="162" t="s">
        <v>2676</v>
      </c>
    </row>
    <row r="1070" spans="2:7" outlineLevel="1">
      <c r="B1070" s="164" t="s">
        <v>2678</v>
      </c>
      <c r="C1070" s="168"/>
      <c r="D1070" s="160" t="s">
        <v>2702</v>
      </c>
      <c r="E1070" s="160" t="s">
        <v>2708</v>
      </c>
      <c r="F1070" s="160"/>
      <c r="G1070" s="163"/>
    </row>
    <row r="1071" spans="2:7" outlineLevel="1">
      <c r="B1071" s="164" t="s">
        <v>2681</v>
      </c>
      <c r="C1071" s="168"/>
      <c r="D1071" s="160" t="s">
        <v>2702</v>
      </c>
      <c r="E1071" s="160" t="s">
        <v>2708</v>
      </c>
      <c r="F1071" s="160"/>
      <c r="G1071" s="163"/>
    </row>
    <row r="1072" spans="2:7" outlineLevel="1">
      <c r="B1072" s="164" t="s">
        <v>2682</v>
      </c>
      <c r="C1072" s="168"/>
      <c r="D1072" s="160" t="s">
        <v>2702</v>
      </c>
      <c r="E1072" s="160" t="s">
        <v>2708</v>
      </c>
      <c r="F1072" s="160"/>
      <c r="G1072" s="163"/>
    </row>
    <row r="1073" spans="2:7" outlineLevel="1">
      <c r="B1073" s="164" t="s">
        <v>2683</v>
      </c>
      <c r="C1073" s="168"/>
      <c r="D1073" s="160" t="s">
        <v>2702</v>
      </c>
      <c r="E1073" s="160" t="s">
        <v>2708</v>
      </c>
      <c r="F1073" s="160"/>
      <c r="G1073" s="163"/>
    </row>
    <row r="1074" spans="2:7" outlineLevel="1">
      <c r="B1074" s="164" t="s">
        <v>2684</v>
      </c>
      <c r="C1074" s="168"/>
      <c r="D1074" s="160" t="s">
        <v>2702</v>
      </c>
      <c r="E1074" s="160" t="s">
        <v>2708</v>
      </c>
      <c r="F1074" s="160"/>
      <c r="G1074" s="163"/>
    </row>
    <row r="1075" spans="2:7" outlineLevel="1">
      <c r="B1075" s="164" t="s">
        <v>2685</v>
      </c>
      <c r="C1075" s="168"/>
      <c r="D1075" s="160"/>
      <c r="E1075" s="160"/>
      <c r="F1075" s="160"/>
      <c r="G1075" s="163"/>
    </row>
    <row r="1076" spans="2:7" outlineLevel="1">
      <c r="B1076" s="164" t="s">
        <v>2688</v>
      </c>
      <c r="C1076" s="168"/>
      <c r="D1076" s="160"/>
      <c r="E1076" s="160"/>
      <c r="F1076" s="160"/>
      <c r="G1076" s="163"/>
    </row>
    <row r="1077" spans="2:7" outlineLevel="1">
      <c r="B1077" s="166" t="s">
        <v>2689</v>
      </c>
      <c r="C1077" s="161" t="s">
        <v>82</v>
      </c>
      <c r="D1077" s="159" t="s">
        <v>2675</v>
      </c>
      <c r="E1077" s="159" t="s">
        <v>2676</v>
      </c>
      <c r="F1077" s="159" t="s">
        <v>2677</v>
      </c>
      <c r="G1077" s="162" t="s">
        <v>2676</v>
      </c>
    </row>
    <row r="1078" spans="2:7" ht="15" customHeight="1" outlineLevel="1">
      <c r="B1078" s="432" t="s">
        <v>37</v>
      </c>
      <c r="C1078" s="433" t="s">
        <v>2690</v>
      </c>
      <c r="D1078" s="160"/>
      <c r="E1078" s="160"/>
      <c r="F1078" s="160"/>
      <c r="G1078" s="163"/>
    </row>
    <row r="1079" spans="2:7" ht="15" customHeight="1" outlineLevel="1">
      <c r="B1079" s="432" t="s">
        <v>37</v>
      </c>
      <c r="C1079" s="433" t="s">
        <v>2691</v>
      </c>
      <c r="D1079" s="160"/>
      <c r="E1079" s="160"/>
      <c r="F1079" s="160"/>
      <c r="G1079" s="163"/>
    </row>
    <row r="1080" spans="2:7" ht="15" customHeight="1" outlineLevel="1">
      <c r="B1080" s="432" t="s">
        <v>37</v>
      </c>
      <c r="C1080" s="433" t="s">
        <v>2692</v>
      </c>
      <c r="D1080" s="160"/>
      <c r="E1080" s="160"/>
      <c r="F1080" s="160"/>
      <c r="G1080" s="163"/>
    </row>
    <row r="1081" spans="2:7" ht="15" customHeight="1" outlineLevel="1">
      <c r="B1081" s="432" t="s">
        <v>37</v>
      </c>
      <c r="C1081" s="433" t="s">
        <v>2693</v>
      </c>
      <c r="D1081" s="160"/>
      <c r="E1081" s="160"/>
      <c r="F1081" s="160"/>
      <c r="G1081" s="163"/>
    </row>
    <row r="1082" spans="2:7" ht="15" customHeight="1" outlineLevel="1">
      <c r="B1082" s="432" t="s">
        <v>37</v>
      </c>
      <c r="C1082" s="433" t="s">
        <v>2694</v>
      </c>
      <c r="D1082" s="160"/>
      <c r="E1082" s="160"/>
      <c r="F1082" s="160"/>
      <c r="G1082" s="163"/>
    </row>
    <row r="1083" spans="2:7" ht="15" customHeight="1" outlineLevel="1">
      <c r="B1083" s="432" t="s">
        <v>37</v>
      </c>
      <c r="C1083" s="433" t="s">
        <v>2695</v>
      </c>
      <c r="D1083" s="160"/>
      <c r="E1083" s="160"/>
      <c r="F1083" s="160"/>
      <c r="G1083" s="163"/>
    </row>
    <row r="1084" spans="2:7" ht="15" customHeight="1" outlineLevel="1">
      <c r="B1084" s="432" t="s">
        <v>37</v>
      </c>
      <c r="C1084" s="433" t="s">
        <v>2696</v>
      </c>
      <c r="D1084" s="160"/>
      <c r="E1084" s="160"/>
      <c r="F1084" s="160"/>
      <c r="G1084" s="163"/>
    </row>
    <row r="1085" spans="2:7" ht="15" customHeight="1" outlineLevel="1">
      <c r="B1085" s="432" t="s">
        <v>37</v>
      </c>
      <c r="C1085" s="433" t="s">
        <v>2697</v>
      </c>
      <c r="D1085" s="160"/>
      <c r="E1085" s="160"/>
      <c r="F1085" s="160"/>
      <c r="G1085" s="163"/>
    </row>
    <row r="1086" spans="2:7" ht="15" customHeight="1" outlineLevel="1">
      <c r="B1086" s="432" t="s">
        <v>37</v>
      </c>
      <c r="C1086" s="433" t="s">
        <v>2698</v>
      </c>
      <c r="D1086" s="160"/>
      <c r="E1086" s="160"/>
      <c r="F1086" s="160"/>
      <c r="G1086" s="163"/>
    </row>
    <row r="1087" spans="2:7" ht="15" customHeight="1" outlineLevel="1">
      <c r="B1087" s="432" t="s">
        <v>37</v>
      </c>
      <c r="C1087" s="433">
        <v>43606</v>
      </c>
      <c r="D1087" s="160"/>
      <c r="E1087" s="160"/>
      <c r="F1087" s="160"/>
      <c r="G1087" s="163"/>
    </row>
    <row r="1088" spans="2:7" ht="15" customHeight="1" outlineLevel="1">
      <c r="B1088" s="432" t="s">
        <v>37</v>
      </c>
      <c r="C1088" s="433">
        <v>43617</v>
      </c>
      <c r="D1088" s="160"/>
      <c r="E1088" s="160"/>
      <c r="F1088" s="160"/>
      <c r="G1088" s="163"/>
    </row>
    <row r="1089" spans="2:7" ht="15" customHeight="1" outlineLevel="1">
      <c r="B1089" s="432" t="s">
        <v>37</v>
      </c>
      <c r="C1089" s="433" t="s">
        <v>2699</v>
      </c>
      <c r="D1089" s="160"/>
      <c r="E1089" s="160"/>
      <c r="F1089" s="160"/>
      <c r="G1089" s="163"/>
    </row>
    <row r="1090" spans="2:7" ht="15" customHeight="1" outlineLevel="1">
      <c r="B1090" s="432" t="s">
        <v>37</v>
      </c>
      <c r="C1090" s="433">
        <v>43598</v>
      </c>
      <c r="D1090" s="160"/>
      <c r="E1090" s="160"/>
      <c r="F1090" s="160"/>
      <c r="G1090" s="163"/>
    </row>
    <row r="1091" spans="2:7" ht="15" customHeight="1" outlineLevel="1">
      <c r="B1091" s="432" t="s">
        <v>37</v>
      </c>
      <c r="C1091" s="433">
        <v>43609</v>
      </c>
      <c r="D1091" s="160"/>
      <c r="E1091" s="160"/>
      <c r="F1091" s="160"/>
      <c r="G1091" s="163"/>
    </row>
    <row r="1092" spans="2:7" outlineLevel="1"/>
    <row r="1093" spans="2:7" outlineLevel="1">
      <c r="C1093" s="745" t="s">
        <v>2577</v>
      </c>
      <c r="D1093" s="746"/>
      <c r="E1093" s="746"/>
      <c r="F1093" s="746"/>
      <c r="G1093" s="747"/>
    </row>
    <row r="1094" spans="2:7" outlineLevel="1">
      <c r="B1094" s="165" t="s">
        <v>2674</v>
      </c>
      <c r="C1094" s="167"/>
      <c r="D1094" s="159" t="s">
        <v>2675</v>
      </c>
      <c r="E1094" s="159" t="s">
        <v>2676</v>
      </c>
      <c r="F1094" s="159" t="s">
        <v>2677</v>
      </c>
      <c r="G1094" s="162" t="s">
        <v>2676</v>
      </c>
    </row>
    <row r="1095" spans="2:7" outlineLevel="1">
      <c r="B1095" s="164" t="s">
        <v>2678</v>
      </c>
      <c r="C1095" s="168"/>
      <c r="D1095" s="160" t="s">
        <v>2702</v>
      </c>
      <c r="E1095" s="160" t="s">
        <v>2708</v>
      </c>
      <c r="F1095" s="160"/>
      <c r="G1095" s="163"/>
    </row>
    <row r="1096" spans="2:7" outlineLevel="1">
      <c r="B1096" s="164" t="s">
        <v>2681</v>
      </c>
      <c r="C1096" s="168"/>
      <c r="D1096" s="160" t="s">
        <v>2702</v>
      </c>
      <c r="E1096" s="160" t="s">
        <v>2708</v>
      </c>
      <c r="F1096" s="160"/>
      <c r="G1096" s="163"/>
    </row>
    <row r="1097" spans="2:7" outlineLevel="1">
      <c r="B1097" s="164" t="s">
        <v>2682</v>
      </c>
      <c r="C1097" s="168"/>
      <c r="D1097" s="160" t="s">
        <v>2702</v>
      </c>
      <c r="E1097" s="160" t="s">
        <v>2708</v>
      </c>
      <c r="F1097" s="160"/>
      <c r="G1097" s="163"/>
    </row>
    <row r="1098" spans="2:7" outlineLevel="1">
      <c r="B1098" s="164" t="s">
        <v>2683</v>
      </c>
      <c r="C1098" s="168"/>
      <c r="D1098" s="160" t="s">
        <v>2702</v>
      </c>
      <c r="E1098" s="160" t="s">
        <v>2708</v>
      </c>
      <c r="F1098" s="160"/>
      <c r="G1098" s="163"/>
    </row>
    <row r="1099" spans="2:7" outlineLevel="1">
      <c r="B1099" s="164" t="s">
        <v>2684</v>
      </c>
      <c r="C1099" s="168"/>
      <c r="D1099" s="160" t="s">
        <v>2702</v>
      </c>
      <c r="E1099" s="160" t="s">
        <v>2708</v>
      </c>
      <c r="F1099" s="160"/>
      <c r="G1099" s="163"/>
    </row>
    <row r="1100" spans="2:7" outlineLevel="1">
      <c r="B1100" s="164" t="s">
        <v>2685</v>
      </c>
      <c r="C1100" s="168"/>
      <c r="D1100" s="160"/>
      <c r="E1100" s="160"/>
      <c r="F1100" s="160"/>
      <c r="G1100" s="163"/>
    </row>
    <row r="1101" spans="2:7" outlineLevel="1">
      <c r="B1101" s="164" t="s">
        <v>2688</v>
      </c>
      <c r="C1101" s="168"/>
      <c r="D1101" s="160"/>
      <c r="E1101" s="160"/>
      <c r="F1101" s="160"/>
      <c r="G1101" s="163"/>
    </row>
    <row r="1102" spans="2:7" outlineLevel="1">
      <c r="B1102" s="166" t="s">
        <v>2689</v>
      </c>
      <c r="C1102" s="161" t="s">
        <v>82</v>
      </c>
      <c r="D1102" s="159" t="s">
        <v>2675</v>
      </c>
      <c r="E1102" s="159" t="s">
        <v>2676</v>
      </c>
      <c r="F1102" s="159" t="s">
        <v>2677</v>
      </c>
      <c r="G1102" s="162" t="s">
        <v>2676</v>
      </c>
    </row>
    <row r="1103" spans="2:7" ht="15" customHeight="1" outlineLevel="1">
      <c r="B1103" s="432" t="s">
        <v>37</v>
      </c>
      <c r="C1103" s="433" t="s">
        <v>2690</v>
      </c>
      <c r="D1103" s="160"/>
      <c r="E1103" s="160"/>
      <c r="F1103" s="160"/>
      <c r="G1103" s="163"/>
    </row>
    <row r="1104" spans="2:7" ht="15" customHeight="1" outlineLevel="1">
      <c r="B1104" s="432" t="s">
        <v>37</v>
      </c>
      <c r="C1104" s="433" t="s">
        <v>2691</v>
      </c>
      <c r="D1104" s="160"/>
      <c r="E1104" s="160"/>
      <c r="F1104" s="160"/>
      <c r="G1104" s="163"/>
    </row>
    <row r="1105" spans="2:7" ht="15" customHeight="1" outlineLevel="1">
      <c r="B1105" s="432" t="s">
        <v>37</v>
      </c>
      <c r="C1105" s="433" t="s">
        <v>2692</v>
      </c>
      <c r="D1105" s="160"/>
      <c r="E1105" s="160"/>
      <c r="F1105" s="160"/>
      <c r="G1105" s="163"/>
    </row>
    <row r="1106" spans="2:7" ht="15" customHeight="1" outlineLevel="1">
      <c r="B1106" s="432" t="s">
        <v>37</v>
      </c>
      <c r="C1106" s="433" t="s">
        <v>2693</v>
      </c>
      <c r="D1106" s="160"/>
      <c r="E1106" s="160"/>
      <c r="F1106" s="160"/>
      <c r="G1106" s="163"/>
    </row>
    <row r="1107" spans="2:7" ht="15" customHeight="1" outlineLevel="1">
      <c r="B1107" s="432" t="s">
        <v>37</v>
      </c>
      <c r="C1107" s="433" t="s">
        <v>2694</v>
      </c>
      <c r="D1107" s="160"/>
      <c r="E1107" s="160"/>
      <c r="F1107" s="160"/>
      <c r="G1107" s="163"/>
    </row>
    <row r="1108" spans="2:7" ht="15" customHeight="1" outlineLevel="1">
      <c r="B1108" s="432" t="s">
        <v>37</v>
      </c>
      <c r="C1108" s="433" t="s">
        <v>2695</v>
      </c>
      <c r="D1108" s="160"/>
      <c r="E1108" s="160"/>
      <c r="F1108" s="160"/>
      <c r="G1108" s="163"/>
    </row>
    <row r="1109" spans="2:7" ht="15" customHeight="1" outlineLevel="1">
      <c r="B1109" s="432" t="s">
        <v>37</v>
      </c>
      <c r="C1109" s="433" t="s">
        <v>2696</v>
      </c>
      <c r="D1109" s="160"/>
      <c r="E1109" s="160"/>
      <c r="F1109" s="160"/>
      <c r="G1109" s="163"/>
    </row>
    <row r="1110" spans="2:7" ht="15" customHeight="1" outlineLevel="1">
      <c r="B1110" s="432" t="s">
        <v>37</v>
      </c>
      <c r="C1110" s="433" t="s">
        <v>2697</v>
      </c>
      <c r="D1110" s="160"/>
      <c r="E1110" s="160"/>
      <c r="F1110" s="160"/>
      <c r="G1110" s="163"/>
    </row>
    <row r="1111" spans="2:7" ht="15" customHeight="1" outlineLevel="1">
      <c r="B1111" s="432" t="s">
        <v>37</v>
      </c>
      <c r="C1111" s="433" t="s">
        <v>2698</v>
      </c>
      <c r="D1111" s="160"/>
      <c r="E1111" s="160"/>
      <c r="F1111" s="160"/>
      <c r="G1111" s="163"/>
    </row>
    <row r="1112" spans="2:7" ht="15" customHeight="1" outlineLevel="1">
      <c r="B1112" s="432" t="s">
        <v>37</v>
      </c>
      <c r="C1112" s="433">
        <v>43606</v>
      </c>
      <c r="D1112" s="160"/>
      <c r="E1112" s="160"/>
      <c r="F1112" s="160"/>
      <c r="G1112" s="163"/>
    </row>
    <row r="1113" spans="2:7" ht="15" customHeight="1" outlineLevel="1">
      <c r="B1113" s="432" t="s">
        <v>37</v>
      </c>
      <c r="C1113" s="433">
        <v>43617</v>
      </c>
      <c r="D1113" s="160"/>
      <c r="E1113" s="160"/>
      <c r="F1113" s="160"/>
      <c r="G1113" s="163"/>
    </row>
    <row r="1114" spans="2:7" ht="15" customHeight="1" outlineLevel="1">
      <c r="B1114" s="432" t="s">
        <v>37</v>
      </c>
      <c r="C1114" s="433" t="s">
        <v>2699</v>
      </c>
      <c r="D1114" s="160"/>
      <c r="E1114" s="160"/>
      <c r="F1114" s="160"/>
      <c r="G1114" s="163"/>
    </row>
    <row r="1115" spans="2:7" ht="15" customHeight="1" outlineLevel="1">
      <c r="B1115" s="432" t="s">
        <v>37</v>
      </c>
      <c r="C1115" s="433">
        <v>43598</v>
      </c>
      <c r="D1115" s="160"/>
      <c r="E1115" s="160"/>
      <c r="F1115" s="160"/>
      <c r="G1115" s="163"/>
    </row>
    <row r="1116" spans="2:7" ht="15" customHeight="1" outlineLevel="1">
      <c r="B1116" s="432" t="s">
        <v>37</v>
      </c>
      <c r="C1116" s="433">
        <v>43609</v>
      </c>
      <c r="D1116" s="160"/>
      <c r="E1116" s="160"/>
      <c r="F1116" s="160"/>
      <c r="G1116" s="163"/>
    </row>
    <row r="1117" spans="2:7" outlineLevel="1"/>
    <row r="1118" spans="2:7" outlineLevel="1">
      <c r="C1118" s="745" t="s">
        <v>2578</v>
      </c>
      <c r="D1118" s="746"/>
      <c r="E1118" s="746"/>
      <c r="F1118" s="746"/>
      <c r="G1118" s="747"/>
    </row>
    <row r="1119" spans="2:7" outlineLevel="1">
      <c r="B1119" s="165" t="s">
        <v>2674</v>
      </c>
      <c r="C1119" s="167"/>
      <c r="D1119" s="159" t="s">
        <v>2675</v>
      </c>
      <c r="E1119" s="159" t="s">
        <v>2676</v>
      </c>
      <c r="F1119" s="159" t="s">
        <v>2677</v>
      </c>
      <c r="G1119" s="162" t="s">
        <v>2676</v>
      </c>
    </row>
    <row r="1120" spans="2:7" outlineLevel="1">
      <c r="B1120" s="164" t="s">
        <v>2678</v>
      </c>
      <c r="C1120" s="168"/>
      <c r="D1120" s="160" t="s">
        <v>2707</v>
      </c>
      <c r="E1120" s="160" t="s">
        <v>2725</v>
      </c>
      <c r="F1120" s="160"/>
      <c r="G1120" s="163"/>
    </row>
    <row r="1121" spans="2:12" outlineLevel="1">
      <c r="B1121" s="164" t="s">
        <v>2681</v>
      </c>
      <c r="C1121" s="168"/>
      <c r="D1121" s="160" t="s">
        <v>2707</v>
      </c>
      <c r="E1121" s="160" t="s">
        <v>2725</v>
      </c>
      <c r="F1121" s="160"/>
      <c r="G1121" s="163"/>
    </row>
    <row r="1122" spans="2:12" outlineLevel="1">
      <c r="B1122" s="164" t="s">
        <v>2682</v>
      </c>
      <c r="C1122" s="168"/>
      <c r="D1122" s="160" t="s">
        <v>2707</v>
      </c>
      <c r="E1122" s="160" t="s">
        <v>2725</v>
      </c>
      <c r="F1122" s="160"/>
      <c r="G1122" s="163"/>
    </row>
    <row r="1123" spans="2:12" outlineLevel="1">
      <c r="B1123" s="164" t="s">
        <v>2683</v>
      </c>
      <c r="C1123" s="168"/>
      <c r="D1123" s="160" t="s">
        <v>2707</v>
      </c>
      <c r="E1123" s="160" t="s">
        <v>2725</v>
      </c>
      <c r="F1123" s="160"/>
      <c r="G1123" s="163"/>
    </row>
    <row r="1124" spans="2:12" outlineLevel="1">
      <c r="B1124" s="164" t="s">
        <v>2684</v>
      </c>
      <c r="C1124" s="168"/>
      <c r="D1124" s="160" t="s">
        <v>2707</v>
      </c>
      <c r="E1124" s="160" t="s">
        <v>2725</v>
      </c>
      <c r="F1124" s="160"/>
      <c r="G1124" s="163"/>
    </row>
    <row r="1125" spans="2:12" outlineLevel="1">
      <c r="B1125" s="164" t="s">
        <v>2685</v>
      </c>
      <c r="C1125" s="168"/>
      <c r="D1125" s="160"/>
      <c r="E1125" s="160"/>
      <c r="F1125" s="160"/>
      <c r="G1125" s="163"/>
    </row>
    <row r="1126" spans="2:12" outlineLevel="1">
      <c r="B1126" s="164" t="s">
        <v>2688</v>
      </c>
      <c r="C1126" s="168"/>
      <c r="D1126" s="160"/>
      <c r="E1126" s="160"/>
      <c r="F1126" s="160"/>
      <c r="G1126" s="163"/>
    </row>
    <row r="1127" spans="2:12" outlineLevel="1">
      <c r="B1127" s="166" t="s">
        <v>2689</v>
      </c>
      <c r="C1127" s="161" t="s">
        <v>82</v>
      </c>
      <c r="D1127" s="159" t="s">
        <v>2675</v>
      </c>
      <c r="E1127" s="159" t="s">
        <v>2676</v>
      </c>
      <c r="F1127" s="159" t="s">
        <v>2677</v>
      </c>
      <c r="G1127" s="162" t="s">
        <v>2676</v>
      </c>
    </row>
    <row r="1128" spans="2:12" ht="15" customHeight="1" outlineLevel="1">
      <c r="B1128" s="432" t="s">
        <v>37</v>
      </c>
      <c r="C1128" s="433" t="s">
        <v>2690</v>
      </c>
      <c r="D1128" s="160"/>
      <c r="E1128" s="160"/>
      <c r="F1128" s="160"/>
      <c r="G1128" s="163"/>
    </row>
    <row r="1129" spans="2:12" ht="15" customHeight="1" outlineLevel="1">
      <c r="B1129" s="432" t="s">
        <v>37</v>
      </c>
      <c r="C1129" s="433" t="s">
        <v>2691</v>
      </c>
      <c r="D1129" s="160"/>
      <c r="E1129" s="160"/>
      <c r="F1129" s="160"/>
      <c r="G1129" s="163"/>
    </row>
    <row r="1130" spans="2:12" ht="15" customHeight="1" outlineLevel="1">
      <c r="B1130" s="432" t="s">
        <v>37</v>
      </c>
      <c r="C1130" s="433" t="s">
        <v>2692</v>
      </c>
      <c r="D1130" s="160"/>
      <c r="E1130" s="160"/>
      <c r="F1130" s="160"/>
      <c r="G1130" s="163"/>
    </row>
    <row r="1131" spans="2:12" ht="15" customHeight="1" outlineLevel="1">
      <c r="B1131" s="432" t="s">
        <v>37</v>
      </c>
      <c r="C1131" s="433" t="s">
        <v>2693</v>
      </c>
      <c r="D1131" s="160"/>
      <c r="E1131" s="160"/>
      <c r="F1131" s="160"/>
      <c r="G1131" s="163"/>
    </row>
    <row r="1132" spans="2:12" ht="15" customHeight="1" outlineLevel="1">
      <c r="B1132" s="432" t="s">
        <v>37</v>
      </c>
      <c r="C1132" s="433" t="s">
        <v>2694</v>
      </c>
      <c r="D1132" s="160"/>
      <c r="E1132" s="160"/>
      <c r="F1132" s="160"/>
      <c r="G1132" s="163"/>
    </row>
    <row r="1133" spans="2:12" ht="15" customHeight="1" outlineLevel="1">
      <c r="B1133" s="432" t="s">
        <v>37</v>
      </c>
      <c r="C1133" s="433" t="s">
        <v>2695</v>
      </c>
      <c r="D1133" s="160"/>
      <c r="E1133" s="160"/>
      <c r="F1133" s="160"/>
      <c r="G1133" s="163"/>
    </row>
    <row r="1134" spans="2:12" ht="15" customHeight="1" outlineLevel="1">
      <c r="B1134" s="432" t="s">
        <v>37</v>
      </c>
      <c r="C1134" s="433" t="s">
        <v>2696</v>
      </c>
      <c r="D1134" s="160"/>
      <c r="E1134" s="160"/>
      <c r="F1134" s="160"/>
      <c r="G1134" s="163"/>
    </row>
    <row r="1135" spans="2:12" ht="15" customHeight="1" outlineLevel="1">
      <c r="B1135" s="432" t="s">
        <v>37</v>
      </c>
      <c r="C1135" s="433" t="s">
        <v>2697</v>
      </c>
      <c r="D1135" s="160"/>
      <c r="E1135" s="160"/>
      <c r="F1135" s="160"/>
      <c r="G1135" s="163"/>
      <c r="L1135" s="628"/>
    </row>
    <row r="1136" spans="2:12" ht="15" customHeight="1" outlineLevel="1">
      <c r="B1136" s="432" t="s">
        <v>37</v>
      </c>
      <c r="C1136" s="433" t="s">
        <v>2698</v>
      </c>
      <c r="D1136" s="160"/>
      <c r="E1136" s="160"/>
      <c r="F1136" s="160"/>
      <c r="G1136" s="163"/>
    </row>
    <row r="1137" spans="2:7" ht="15" customHeight="1" outlineLevel="1">
      <c r="B1137" s="432" t="s">
        <v>37</v>
      </c>
      <c r="C1137" s="433">
        <v>43606</v>
      </c>
      <c r="D1137" s="160"/>
      <c r="E1137" s="160"/>
      <c r="F1137" s="160"/>
      <c r="G1137" s="163"/>
    </row>
    <row r="1138" spans="2:7" ht="15" customHeight="1" outlineLevel="1">
      <c r="B1138" s="432" t="s">
        <v>37</v>
      </c>
      <c r="C1138" s="433">
        <v>43617</v>
      </c>
      <c r="D1138" s="160"/>
      <c r="E1138" s="160"/>
      <c r="F1138" s="160"/>
      <c r="G1138" s="163"/>
    </row>
    <row r="1139" spans="2:7" ht="15" customHeight="1" outlineLevel="1">
      <c r="B1139" s="432" t="s">
        <v>37</v>
      </c>
      <c r="C1139" s="433" t="s">
        <v>2699</v>
      </c>
      <c r="D1139" s="160"/>
      <c r="E1139" s="160"/>
      <c r="F1139" s="160"/>
      <c r="G1139" s="163"/>
    </row>
    <row r="1140" spans="2:7" ht="15" customHeight="1" outlineLevel="1">
      <c r="B1140" s="432" t="s">
        <v>37</v>
      </c>
      <c r="C1140" s="433">
        <v>43598</v>
      </c>
      <c r="D1140" s="160"/>
      <c r="E1140" s="160"/>
      <c r="F1140" s="160"/>
      <c r="G1140" s="163"/>
    </row>
    <row r="1141" spans="2:7" ht="15" customHeight="1" outlineLevel="1">
      <c r="B1141" s="432" t="s">
        <v>37</v>
      </c>
      <c r="C1141" s="433">
        <v>43609</v>
      </c>
      <c r="D1141" s="160"/>
      <c r="E1141" s="160"/>
      <c r="F1141" s="160"/>
      <c r="G1141" s="163"/>
    </row>
    <row r="1142" spans="2:7" outlineLevel="1"/>
    <row r="1143" spans="2:7" outlineLevel="1">
      <c r="C1143" s="745" t="s">
        <v>2579</v>
      </c>
      <c r="D1143" s="746"/>
      <c r="E1143" s="746"/>
      <c r="F1143" s="746"/>
      <c r="G1143" s="747"/>
    </row>
    <row r="1144" spans="2:7" outlineLevel="1">
      <c r="B1144" s="165" t="s">
        <v>2674</v>
      </c>
      <c r="C1144" s="167"/>
      <c r="D1144" s="159" t="s">
        <v>2675</v>
      </c>
      <c r="E1144" s="159" t="s">
        <v>2676</v>
      </c>
      <c r="F1144" s="159" t="s">
        <v>2677</v>
      </c>
      <c r="G1144" s="162" t="s">
        <v>2676</v>
      </c>
    </row>
    <row r="1145" spans="2:7" outlineLevel="1">
      <c r="B1145" s="164" t="s">
        <v>2678</v>
      </c>
      <c r="C1145" s="168"/>
      <c r="D1145" s="160" t="s">
        <v>2707</v>
      </c>
      <c r="E1145" s="160" t="s">
        <v>2725</v>
      </c>
      <c r="F1145" s="160"/>
      <c r="G1145" s="163"/>
    </row>
    <row r="1146" spans="2:7" outlineLevel="1">
      <c r="B1146" s="164" t="s">
        <v>2681</v>
      </c>
      <c r="C1146" s="168"/>
      <c r="D1146" s="160" t="s">
        <v>2707</v>
      </c>
      <c r="E1146" s="160" t="s">
        <v>2725</v>
      </c>
      <c r="F1146" s="160"/>
      <c r="G1146" s="163"/>
    </row>
    <row r="1147" spans="2:7" outlineLevel="1">
      <c r="B1147" s="164" t="s">
        <v>2682</v>
      </c>
      <c r="C1147" s="168"/>
      <c r="D1147" s="160" t="s">
        <v>2707</v>
      </c>
      <c r="E1147" s="160" t="s">
        <v>2725</v>
      </c>
      <c r="F1147" s="160"/>
      <c r="G1147" s="163"/>
    </row>
    <row r="1148" spans="2:7" outlineLevel="1">
      <c r="B1148" s="164" t="s">
        <v>2683</v>
      </c>
      <c r="C1148" s="168"/>
      <c r="D1148" s="160" t="s">
        <v>2707</v>
      </c>
      <c r="E1148" s="160" t="s">
        <v>2725</v>
      </c>
      <c r="F1148" s="160"/>
      <c r="G1148" s="163"/>
    </row>
    <row r="1149" spans="2:7" outlineLevel="1">
      <c r="B1149" s="164" t="s">
        <v>2684</v>
      </c>
      <c r="C1149" s="168"/>
      <c r="D1149" s="160" t="s">
        <v>2707</v>
      </c>
      <c r="E1149" s="160" t="s">
        <v>2725</v>
      </c>
      <c r="F1149" s="160"/>
      <c r="G1149" s="163"/>
    </row>
    <row r="1150" spans="2:7" outlineLevel="1">
      <c r="B1150" s="164" t="s">
        <v>2685</v>
      </c>
      <c r="C1150" s="168"/>
      <c r="D1150" s="160"/>
      <c r="E1150" s="160"/>
      <c r="F1150" s="160"/>
      <c r="G1150" s="163"/>
    </row>
    <row r="1151" spans="2:7" outlineLevel="1">
      <c r="B1151" s="164" t="s">
        <v>2688</v>
      </c>
      <c r="C1151" s="168"/>
      <c r="D1151" s="160"/>
      <c r="E1151" s="160"/>
      <c r="F1151" s="160"/>
      <c r="G1151" s="163"/>
    </row>
    <row r="1152" spans="2:7" outlineLevel="1">
      <c r="B1152" s="166" t="s">
        <v>2689</v>
      </c>
      <c r="C1152" s="161" t="s">
        <v>82</v>
      </c>
      <c r="D1152" s="159" t="s">
        <v>2675</v>
      </c>
      <c r="E1152" s="159" t="s">
        <v>2676</v>
      </c>
      <c r="F1152" s="159" t="s">
        <v>2677</v>
      </c>
      <c r="G1152" s="162" t="s">
        <v>2676</v>
      </c>
    </row>
    <row r="1153" spans="2:7" ht="15" customHeight="1" outlineLevel="1">
      <c r="B1153" s="432" t="s">
        <v>37</v>
      </c>
      <c r="C1153" s="433" t="s">
        <v>2690</v>
      </c>
      <c r="D1153" s="160"/>
      <c r="E1153" s="160"/>
      <c r="F1153" s="160"/>
      <c r="G1153" s="163"/>
    </row>
    <row r="1154" spans="2:7" ht="15" customHeight="1" outlineLevel="1">
      <c r="B1154" s="432" t="s">
        <v>37</v>
      </c>
      <c r="C1154" s="433" t="s">
        <v>2691</v>
      </c>
      <c r="D1154" s="160"/>
      <c r="E1154" s="160"/>
      <c r="F1154" s="160"/>
      <c r="G1154" s="163"/>
    </row>
    <row r="1155" spans="2:7" ht="15" customHeight="1" outlineLevel="1">
      <c r="B1155" s="432" t="s">
        <v>37</v>
      </c>
      <c r="C1155" s="433" t="s">
        <v>2692</v>
      </c>
      <c r="D1155" s="160"/>
      <c r="E1155" s="160"/>
      <c r="F1155" s="160"/>
      <c r="G1155" s="163"/>
    </row>
    <row r="1156" spans="2:7" ht="15" customHeight="1" outlineLevel="1">
      <c r="B1156" s="432" t="s">
        <v>37</v>
      </c>
      <c r="C1156" s="433" t="s">
        <v>2693</v>
      </c>
      <c r="D1156" s="160"/>
      <c r="E1156" s="160"/>
      <c r="F1156" s="160"/>
      <c r="G1156" s="163"/>
    </row>
    <row r="1157" spans="2:7" ht="15" customHeight="1" outlineLevel="1">
      <c r="B1157" s="432" t="s">
        <v>37</v>
      </c>
      <c r="C1157" s="433" t="s">
        <v>2694</v>
      </c>
      <c r="D1157" s="160"/>
      <c r="E1157" s="160"/>
      <c r="F1157" s="160"/>
      <c r="G1157" s="163"/>
    </row>
    <row r="1158" spans="2:7" ht="15" customHeight="1" outlineLevel="1">
      <c r="B1158" s="432" t="s">
        <v>37</v>
      </c>
      <c r="C1158" s="433" t="s">
        <v>2695</v>
      </c>
      <c r="D1158" s="160"/>
      <c r="E1158" s="160"/>
      <c r="F1158" s="160"/>
      <c r="G1158" s="163"/>
    </row>
    <row r="1159" spans="2:7" ht="15" customHeight="1" outlineLevel="1">
      <c r="B1159" s="432" t="s">
        <v>37</v>
      </c>
      <c r="C1159" s="433" t="s">
        <v>2696</v>
      </c>
      <c r="D1159" s="160"/>
      <c r="E1159" s="160"/>
      <c r="F1159" s="160"/>
      <c r="G1159" s="163"/>
    </row>
    <row r="1160" spans="2:7" ht="15" customHeight="1" outlineLevel="1">
      <c r="B1160" s="432" t="s">
        <v>37</v>
      </c>
      <c r="C1160" s="433" t="s">
        <v>2697</v>
      </c>
      <c r="D1160" s="160"/>
      <c r="E1160" s="160"/>
      <c r="F1160" s="160"/>
      <c r="G1160" s="163"/>
    </row>
    <row r="1161" spans="2:7" ht="15" customHeight="1" outlineLevel="1">
      <c r="B1161" s="432" t="s">
        <v>37</v>
      </c>
      <c r="C1161" s="433" t="s">
        <v>2698</v>
      </c>
      <c r="D1161" s="160"/>
      <c r="E1161" s="160"/>
      <c r="F1161" s="160"/>
      <c r="G1161" s="163"/>
    </row>
    <row r="1162" spans="2:7" ht="15" customHeight="1" outlineLevel="1">
      <c r="B1162" s="432" t="s">
        <v>37</v>
      </c>
      <c r="C1162" s="433">
        <v>43606</v>
      </c>
      <c r="D1162" s="160"/>
      <c r="E1162" s="160"/>
      <c r="F1162" s="160"/>
      <c r="G1162" s="163"/>
    </row>
    <row r="1163" spans="2:7" ht="15" customHeight="1" outlineLevel="1">
      <c r="B1163" s="432" t="s">
        <v>37</v>
      </c>
      <c r="C1163" s="433">
        <v>43617</v>
      </c>
      <c r="D1163" s="160"/>
      <c r="E1163" s="160"/>
      <c r="F1163" s="160"/>
      <c r="G1163" s="163"/>
    </row>
    <row r="1164" spans="2:7" ht="15" customHeight="1" outlineLevel="1">
      <c r="B1164" s="432" t="s">
        <v>37</v>
      </c>
      <c r="C1164" s="433" t="s">
        <v>2699</v>
      </c>
      <c r="D1164" s="160"/>
      <c r="E1164" s="160"/>
      <c r="F1164" s="160"/>
      <c r="G1164" s="163"/>
    </row>
    <row r="1165" spans="2:7" ht="15" customHeight="1" outlineLevel="1">
      <c r="B1165" s="432" t="s">
        <v>37</v>
      </c>
      <c r="C1165" s="433">
        <v>43598</v>
      </c>
      <c r="D1165" s="160"/>
      <c r="E1165" s="160"/>
      <c r="F1165" s="160"/>
      <c r="G1165" s="163"/>
    </row>
    <row r="1166" spans="2:7" ht="15" customHeight="1" outlineLevel="1">
      <c r="B1166" s="432" t="s">
        <v>37</v>
      </c>
      <c r="C1166" s="433">
        <v>43609</v>
      </c>
      <c r="D1166" s="160"/>
      <c r="E1166" s="160"/>
      <c r="F1166" s="160"/>
      <c r="G1166" s="163"/>
    </row>
    <row r="1167" spans="2:7" outlineLevel="1"/>
    <row r="1168" spans="2:7" outlineLevel="1">
      <c r="C1168" s="745" t="s">
        <v>2580</v>
      </c>
      <c r="D1168" s="746"/>
      <c r="E1168" s="746"/>
      <c r="F1168" s="746"/>
      <c r="G1168" s="747"/>
    </row>
    <row r="1169" spans="2:7" outlineLevel="1">
      <c r="B1169" s="165" t="s">
        <v>2674</v>
      </c>
      <c r="C1169" s="167"/>
      <c r="D1169" s="159" t="s">
        <v>2675</v>
      </c>
      <c r="E1169" s="159" t="s">
        <v>2676</v>
      </c>
      <c r="F1169" s="159" t="s">
        <v>2677</v>
      </c>
      <c r="G1169" s="162" t="s">
        <v>2676</v>
      </c>
    </row>
    <row r="1170" spans="2:7" outlineLevel="1">
      <c r="B1170" s="164" t="s">
        <v>2678</v>
      </c>
      <c r="C1170" s="168"/>
      <c r="D1170" s="160" t="s">
        <v>2702</v>
      </c>
      <c r="E1170" s="160" t="s">
        <v>2703</v>
      </c>
      <c r="F1170" s="160"/>
      <c r="G1170" s="163"/>
    </row>
    <row r="1171" spans="2:7" outlineLevel="1">
      <c r="B1171" s="164" t="s">
        <v>2681</v>
      </c>
      <c r="C1171" s="168"/>
      <c r="D1171" s="160" t="s">
        <v>2702</v>
      </c>
      <c r="E1171" s="160" t="s">
        <v>2703</v>
      </c>
      <c r="F1171" s="160"/>
      <c r="G1171" s="163"/>
    </row>
    <row r="1172" spans="2:7" outlineLevel="1">
      <c r="B1172" s="164" t="s">
        <v>2682</v>
      </c>
      <c r="C1172" s="168"/>
      <c r="D1172" s="160" t="s">
        <v>2702</v>
      </c>
      <c r="E1172" s="160" t="s">
        <v>2703</v>
      </c>
      <c r="F1172" s="160"/>
      <c r="G1172" s="163"/>
    </row>
    <row r="1173" spans="2:7" outlineLevel="1">
      <c r="B1173" s="164" t="s">
        <v>2683</v>
      </c>
      <c r="C1173" s="168"/>
      <c r="D1173" s="160" t="s">
        <v>2702</v>
      </c>
      <c r="E1173" s="160" t="s">
        <v>2703</v>
      </c>
      <c r="F1173" s="160"/>
      <c r="G1173" s="163"/>
    </row>
    <row r="1174" spans="2:7" outlineLevel="1">
      <c r="B1174" s="164" t="s">
        <v>2684</v>
      </c>
      <c r="C1174" s="168"/>
      <c r="D1174" s="160" t="s">
        <v>2702</v>
      </c>
      <c r="E1174" s="160" t="s">
        <v>2703</v>
      </c>
      <c r="F1174" s="160"/>
      <c r="G1174" s="163"/>
    </row>
    <row r="1175" spans="2:7" outlineLevel="1">
      <c r="B1175" s="164" t="s">
        <v>2685</v>
      </c>
      <c r="C1175" s="168"/>
      <c r="D1175" s="160"/>
      <c r="E1175" s="160"/>
      <c r="F1175" s="160"/>
      <c r="G1175" s="163"/>
    </row>
    <row r="1176" spans="2:7" outlineLevel="1">
      <c r="B1176" s="164" t="s">
        <v>2688</v>
      </c>
      <c r="C1176" s="168"/>
      <c r="D1176" s="160"/>
      <c r="E1176" s="160"/>
      <c r="F1176" s="160"/>
      <c r="G1176" s="163"/>
    </row>
    <row r="1177" spans="2:7" outlineLevel="1">
      <c r="B1177" s="166" t="s">
        <v>2689</v>
      </c>
      <c r="C1177" s="161" t="s">
        <v>82</v>
      </c>
      <c r="D1177" s="159" t="s">
        <v>2675</v>
      </c>
      <c r="E1177" s="159" t="s">
        <v>2676</v>
      </c>
      <c r="F1177" s="159" t="s">
        <v>2677</v>
      </c>
      <c r="G1177" s="162" t="s">
        <v>2676</v>
      </c>
    </row>
    <row r="1178" spans="2:7" ht="15" customHeight="1" outlineLevel="1">
      <c r="B1178" s="432" t="s">
        <v>37</v>
      </c>
      <c r="C1178" s="433" t="s">
        <v>2690</v>
      </c>
      <c r="D1178" s="160"/>
      <c r="E1178" s="160"/>
      <c r="F1178" s="160"/>
      <c r="G1178" s="163"/>
    </row>
    <row r="1179" spans="2:7" ht="15" customHeight="1" outlineLevel="1">
      <c r="B1179" s="432" t="s">
        <v>37</v>
      </c>
      <c r="C1179" s="433" t="s">
        <v>2691</v>
      </c>
      <c r="D1179" s="160"/>
      <c r="E1179" s="160"/>
      <c r="F1179" s="160"/>
      <c r="G1179" s="163"/>
    </row>
    <row r="1180" spans="2:7" ht="15" customHeight="1" outlineLevel="1">
      <c r="B1180" s="432" t="s">
        <v>37</v>
      </c>
      <c r="C1180" s="433" t="s">
        <v>2692</v>
      </c>
      <c r="D1180" s="160"/>
      <c r="E1180" s="160"/>
      <c r="F1180" s="160"/>
      <c r="G1180" s="163"/>
    </row>
    <row r="1181" spans="2:7" ht="15" customHeight="1" outlineLevel="1">
      <c r="B1181" s="432" t="s">
        <v>37</v>
      </c>
      <c r="C1181" s="433" t="s">
        <v>2693</v>
      </c>
      <c r="D1181" s="160"/>
      <c r="E1181" s="160"/>
      <c r="F1181" s="160"/>
      <c r="G1181" s="163"/>
    </row>
    <row r="1182" spans="2:7" ht="15" customHeight="1" outlineLevel="1">
      <c r="B1182" s="432" t="s">
        <v>37</v>
      </c>
      <c r="C1182" s="433" t="s">
        <v>2694</v>
      </c>
      <c r="D1182" s="160"/>
      <c r="E1182" s="160"/>
      <c r="F1182" s="160"/>
      <c r="G1182" s="163"/>
    </row>
    <row r="1183" spans="2:7" ht="15" customHeight="1" outlineLevel="1">
      <c r="B1183" s="432" t="s">
        <v>37</v>
      </c>
      <c r="C1183" s="433" t="s">
        <v>2695</v>
      </c>
      <c r="D1183" s="160"/>
      <c r="E1183" s="160"/>
      <c r="F1183" s="160"/>
      <c r="G1183" s="163"/>
    </row>
    <row r="1184" spans="2:7" ht="15" customHeight="1" outlineLevel="1">
      <c r="B1184" s="432" t="s">
        <v>37</v>
      </c>
      <c r="C1184" s="433" t="s">
        <v>2696</v>
      </c>
      <c r="D1184" s="160"/>
      <c r="E1184" s="160"/>
      <c r="F1184" s="160"/>
      <c r="G1184" s="163"/>
    </row>
    <row r="1185" spans="2:7" ht="15" customHeight="1" outlineLevel="1">
      <c r="B1185" s="432" t="s">
        <v>37</v>
      </c>
      <c r="C1185" s="433" t="s">
        <v>2697</v>
      </c>
      <c r="D1185" s="160"/>
      <c r="E1185" s="160"/>
      <c r="F1185" s="160"/>
      <c r="G1185" s="163"/>
    </row>
    <row r="1186" spans="2:7" ht="15" customHeight="1" outlineLevel="1">
      <c r="B1186" s="432" t="s">
        <v>37</v>
      </c>
      <c r="C1186" s="433" t="s">
        <v>2698</v>
      </c>
      <c r="D1186" s="160"/>
      <c r="E1186" s="160"/>
      <c r="F1186" s="160"/>
      <c r="G1186" s="163"/>
    </row>
    <row r="1187" spans="2:7" ht="15" customHeight="1" outlineLevel="1">
      <c r="B1187" s="432" t="s">
        <v>37</v>
      </c>
      <c r="C1187" s="433">
        <v>43606</v>
      </c>
      <c r="D1187" s="160"/>
      <c r="E1187" s="160"/>
      <c r="F1187" s="160"/>
      <c r="G1187" s="163"/>
    </row>
    <row r="1188" spans="2:7" ht="15" customHeight="1" outlineLevel="1">
      <c r="B1188" s="432" t="s">
        <v>37</v>
      </c>
      <c r="C1188" s="433">
        <v>43617</v>
      </c>
      <c r="D1188" s="160"/>
      <c r="E1188" s="160"/>
      <c r="F1188" s="160"/>
      <c r="G1188" s="163"/>
    </row>
    <row r="1189" spans="2:7" ht="15" customHeight="1" outlineLevel="1">
      <c r="B1189" s="432" t="s">
        <v>37</v>
      </c>
      <c r="C1189" s="433" t="s">
        <v>2699</v>
      </c>
      <c r="D1189" s="160"/>
      <c r="E1189" s="160"/>
      <c r="F1189" s="160"/>
      <c r="G1189" s="163"/>
    </row>
    <row r="1190" spans="2:7" ht="15" customHeight="1" outlineLevel="1">
      <c r="B1190" s="432" t="s">
        <v>37</v>
      </c>
      <c r="C1190" s="433">
        <v>43598</v>
      </c>
      <c r="D1190" s="160"/>
      <c r="E1190" s="160"/>
      <c r="F1190" s="160"/>
      <c r="G1190" s="163"/>
    </row>
    <row r="1191" spans="2:7" ht="15" customHeight="1" outlineLevel="1">
      <c r="B1191" s="432" t="s">
        <v>37</v>
      </c>
      <c r="C1191" s="433">
        <v>43609</v>
      </c>
      <c r="D1191" s="160"/>
      <c r="E1191" s="160"/>
      <c r="F1191" s="160"/>
      <c r="G1191" s="163"/>
    </row>
    <row r="1192" spans="2:7" outlineLevel="1"/>
    <row r="1193" spans="2:7" outlineLevel="1">
      <c r="C1193" s="745" t="s">
        <v>2726</v>
      </c>
      <c r="D1193" s="746"/>
      <c r="E1193" s="746"/>
      <c r="F1193" s="746"/>
      <c r="G1193" s="747"/>
    </row>
    <row r="1194" spans="2:7" outlineLevel="1">
      <c r="B1194" s="165" t="s">
        <v>2674</v>
      </c>
      <c r="C1194" s="167"/>
      <c r="D1194" s="159" t="s">
        <v>2675</v>
      </c>
      <c r="E1194" s="159" t="s">
        <v>2676</v>
      </c>
      <c r="F1194" s="159" t="s">
        <v>2677</v>
      </c>
      <c r="G1194" s="162" t="s">
        <v>2676</v>
      </c>
    </row>
    <row r="1195" spans="2:7" outlineLevel="1">
      <c r="B1195" s="164" t="s">
        <v>2678</v>
      </c>
      <c r="C1195" s="168"/>
      <c r="D1195" s="160" t="s">
        <v>2702</v>
      </c>
      <c r="E1195" s="160" t="s">
        <v>2703</v>
      </c>
      <c r="F1195" s="160"/>
      <c r="G1195" s="163"/>
    </row>
    <row r="1196" spans="2:7" outlineLevel="1">
      <c r="B1196" s="164" t="s">
        <v>2681</v>
      </c>
      <c r="C1196" s="168"/>
      <c r="D1196" s="160" t="s">
        <v>2702</v>
      </c>
      <c r="E1196" s="160" t="s">
        <v>2703</v>
      </c>
      <c r="F1196" s="160"/>
      <c r="G1196" s="163"/>
    </row>
    <row r="1197" spans="2:7" outlineLevel="1">
      <c r="B1197" s="164" t="s">
        <v>2682</v>
      </c>
      <c r="C1197" s="168"/>
      <c r="D1197" s="160" t="s">
        <v>2702</v>
      </c>
      <c r="E1197" s="160" t="s">
        <v>2703</v>
      </c>
      <c r="F1197" s="160"/>
      <c r="G1197" s="163"/>
    </row>
    <row r="1198" spans="2:7" outlineLevel="1">
      <c r="B1198" s="164" t="s">
        <v>2683</v>
      </c>
      <c r="C1198" s="168"/>
      <c r="D1198" s="160" t="s">
        <v>2702</v>
      </c>
      <c r="E1198" s="160" t="s">
        <v>2703</v>
      </c>
      <c r="F1198" s="160"/>
      <c r="G1198" s="163"/>
    </row>
    <row r="1199" spans="2:7" outlineLevel="1">
      <c r="B1199" s="164" t="s">
        <v>2684</v>
      </c>
      <c r="C1199" s="168"/>
      <c r="D1199" s="160" t="s">
        <v>2702</v>
      </c>
      <c r="E1199" s="160" t="s">
        <v>2703</v>
      </c>
      <c r="F1199" s="160"/>
      <c r="G1199" s="163"/>
    </row>
    <row r="1200" spans="2:7" outlineLevel="1">
      <c r="B1200" s="164" t="s">
        <v>2685</v>
      </c>
      <c r="C1200" s="168"/>
      <c r="D1200" s="160"/>
      <c r="E1200" s="160"/>
      <c r="F1200" s="160"/>
      <c r="G1200" s="163"/>
    </row>
    <row r="1201" spans="2:7" outlineLevel="1">
      <c r="B1201" s="164" t="s">
        <v>2688</v>
      </c>
      <c r="C1201" s="168"/>
      <c r="D1201" s="160"/>
      <c r="E1201" s="160"/>
      <c r="F1201" s="160"/>
      <c r="G1201" s="163"/>
    </row>
    <row r="1202" spans="2:7" outlineLevel="1">
      <c r="B1202" s="166" t="s">
        <v>2689</v>
      </c>
      <c r="C1202" s="161" t="s">
        <v>82</v>
      </c>
      <c r="D1202" s="159" t="s">
        <v>2675</v>
      </c>
      <c r="E1202" s="159" t="s">
        <v>2676</v>
      </c>
      <c r="F1202" s="159" t="s">
        <v>2677</v>
      </c>
      <c r="G1202" s="162" t="s">
        <v>2676</v>
      </c>
    </row>
    <row r="1203" spans="2:7" ht="15" customHeight="1" outlineLevel="1">
      <c r="B1203" s="432" t="s">
        <v>37</v>
      </c>
      <c r="C1203" s="433" t="s">
        <v>2690</v>
      </c>
      <c r="D1203" s="160"/>
      <c r="E1203" s="160"/>
      <c r="F1203" s="160"/>
      <c r="G1203" s="163"/>
    </row>
    <row r="1204" spans="2:7" ht="15" customHeight="1" outlineLevel="1">
      <c r="B1204" s="432" t="s">
        <v>37</v>
      </c>
      <c r="C1204" s="433" t="s">
        <v>2691</v>
      </c>
      <c r="D1204" s="160"/>
      <c r="E1204" s="160"/>
      <c r="F1204" s="160"/>
      <c r="G1204" s="163"/>
    </row>
    <row r="1205" spans="2:7" ht="15" customHeight="1" outlineLevel="1">
      <c r="B1205" s="432" t="s">
        <v>37</v>
      </c>
      <c r="C1205" s="433" t="s">
        <v>2692</v>
      </c>
      <c r="D1205" s="160"/>
      <c r="E1205" s="160"/>
      <c r="F1205" s="160"/>
      <c r="G1205" s="163"/>
    </row>
    <row r="1206" spans="2:7" ht="15" customHeight="1" outlineLevel="1">
      <c r="B1206" s="432" t="s">
        <v>37</v>
      </c>
      <c r="C1206" s="433" t="s">
        <v>2693</v>
      </c>
      <c r="D1206" s="160"/>
      <c r="E1206" s="160"/>
      <c r="F1206" s="160"/>
      <c r="G1206" s="163"/>
    </row>
    <row r="1207" spans="2:7" ht="15" customHeight="1" outlineLevel="1">
      <c r="B1207" s="432" t="s">
        <v>37</v>
      </c>
      <c r="C1207" s="433" t="s">
        <v>2694</v>
      </c>
      <c r="D1207" s="160"/>
      <c r="E1207" s="160"/>
      <c r="F1207" s="160"/>
      <c r="G1207" s="163"/>
    </row>
    <row r="1208" spans="2:7" ht="15" customHeight="1" outlineLevel="1">
      <c r="B1208" s="432" t="s">
        <v>37</v>
      </c>
      <c r="C1208" s="433" t="s">
        <v>2695</v>
      </c>
      <c r="D1208" s="160"/>
      <c r="E1208" s="160"/>
      <c r="F1208" s="160"/>
      <c r="G1208" s="163"/>
    </row>
    <row r="1209" spans="2:7" ht="15" customHeight="1" outlineLevel="1">
      <c r="B1209" s="432" t="s">
        <v>37</v>
      </c>
      <c r="C1209" s="433" t="s">
        <v>2696</v>
      </c>
      <c r="D1209" s="160"/>
      <c r="E1209" s="160"/>
      <c r="F1209" s="160"/>
      <c r="G1209" s="163"/>
    </row>
    <row r="1210" spans="2:7" ht="15" customHeight="1" outlineLevel="1">
      <c r="B1210" s="432" t="s">
        <v>37</v>
      </c>
      <c r="C1210" s="433" t="s">
        <v>2697</v>
      </c>
      <c r="D1210" s="160"/>
      <c r="E1210" s="160"/>
      <c r="F1210" s="160"/>
      <c r="G1210" s="163"/>
    </row>
    <row r="1211" spans="2:7" ht="15" customHeight="1" outlineLevel="1">
      <c r="B1211" s="432" t="s">
        <v>37</v>
      </c>
      <c r="C1211" s="433" t="s">
        <v>2698</v>
      </c>
      <c r="D1211" s="160"/>
      <c r="E1211" s="160"/>
      <c r="F1211" s="160"/>
      <c r="G1211" s="163"/>
    </row>
    <row r="1212" spans="2:7" ht="15" customHeight="1" outlineLevel="1">
      <c r="B1212" s="432" t="s">
        <v>37</v>
      </c>
      <c r="C1212" s="433">
        <v>43606</v>
      </c>
      <c r="D1212" s="160"/>
      <c r="E1212" s="160"/>
      <c r="F1212" s="160"/>
      <c r="G1212" s="163"/>
    </row>
    <row r="1213" spans="2:7" ht="15" customHeight="1" outlineLevel="1">
      <c r="B1213" s="432" t="s">
        <v>37</v>
      </c>
      <c r="C1213" s="433">
        <v>43617</v>
      </c>
      <c r="D1213" s="160"/>
      <c r="E1213" s="160"/>
      <c r="F1213" s="160"/>
      <c r="G1213" s="163"/>
    </row>
    <row r="1214" spans="2:7" ht="15" customHeight="1" outlineLevel="1">
      <c r="B1214" s="432" t="s">
        <v>37</v>
      </c>
      <c r="C1214" s="433" t="s">
        <v>2699</v>
      </c>
      <c r="D1214" s="160"/>
      <c r="E1214" s="160"/>
      <c r="F1214" s="160"/>
      <c r="G1214" s="163"/>
    </row>
    <row r="1215" spans="2:7" ht="15" customHeight="1" outlineLevel="1">
      <c r="B1215" s="432" t="s">
        <v>37</v>
      </c>
      <c r="C1215" s="433">
        <v>43598</v>
      </c>
      <c r="D1215" s="160"/>
      <c r="E1215" s="160"/>
      <c r="F1215" s="160"/>
      <c r="G1215" s="163"/>
    </row>
    <row r="1216" spans="2:7" ht="15" customHeight="1" outlineLevel="1">
      <c r="B1216" s="432" t="s">
        <v>37</v>
      </c>
      <c r="C1216" s="433">
        <v>43609</v>
      </c>
      <c r="D1216" s="160"/>
      <c r="E1216" s="160"/>
      <c r="F1216" s="160"/>
      <c r="G1216" s="163"/>
    </row>
    <row r="1217" spans="2:7" outlineLevel="1"/>
    <row r="1218" spans="2:7" outlineLevel="1">
      <c r="C1218" s="745" t="s">
        <v>2416</v>
      </c>
      <c r="D1218" s="746"/>
      <c r="E1218" s="746"/>
      <c r="F1218" s="746"/>
      <c r="G1218" s="747"/>
    </row>
    <row r="1219" spans="2:7" outlineLevel="1">
      <c r="B1219" s="165" t="s">
        <v>2674</v>
      </c>
      <c r="C1219" s="167"/>
      <c r="D1219" s="159" t="s">
        <v>2675</v>
      </c>
      <c r="E1219" s="159" t="s">
        <v>2676</v>
      </c>
      <c r="F1219" s="159" t="s">
        <v>2677</v>
      </c>
      <c r="G1219" s="162" t="s">
        <v>2676</v>
      </c>
    </row>
    <row r="1220" spans="2:7" outlineLevel="1">
      <c r="B1220" s="164" t="s">
        <v>2678</v>
      </c>
      <c r="C1220" s="168"/>
      <c r="D1220" s="160" t="s">
        <v>2702</v>
      </c>
      <c r="E1220" s="160" t="s">
        <v>2703</v>
      </c>
      <c r="F1220" s="160"/>
      <c r="G1220" s="163"/>
    </row>
    <row r="1221" spans="2:7" outlineLevel="1">
      <c r="B1221" s="164" t="s">
        <v>2681</v>
      </c>
      <c r="C1221" s="168"/>
      <c r="D1221" s="160" t="s">
        <v>2702</v>
      </c>
      <c r="E1221" s="160" t="s">
        <v>2703</v>
      </c>
      <c r="F1221" s="160"/>
      <c r="G1221" s="163"/>
    </row>
    <row r="1222" spans="2:7" outlineLevel="1">
      <c r="B1222" s="164" t="s">
        <v>2682</v>
      </c>
      <c r="C1222" s="168"/>
      <c r="D1222" s="160" t="s">
        <v>2702</v>
      </c>
      <c r="E1222" s="160" t="s">
        <v>2703</v>
      </c>
      <c r="F1222" s="160"/>
      <c r="G1222" s="163"/>
    </row>
    <row r="1223" spans="2:7" outlineLevel="1">
      <c r="B1223" s="164" t="s">
        <v>2683</v>
      </c>
      <c r="C1223" s="168"/>
      <c r="D1223" s="160" t="s">
        <v>2702</v>
      </c>
      <c r="E1223" s="160" t="s">
        <v>2703</v>
      </c>
      <c r="F1223" s="160"/>
      <c r="G1223" s="163"/>
    </row>
    <row r="1224" spans="2:7" outlineLevel="1">
      <c r="B1224" s="164" t="s">
        <v>2684</v>
      </c>
      <c r="C1224" s="168"/>
      <c r="D1224" s="160" t="s">
        <v>2702</v>
      </c>
      <c r="E1224" s="160" t="s">
        <v>2703</v>
      </c>
      <c r="F1224" s="160"/>
      <c r="G1224" s="163"/>
    </row>
    <row r="1225" spans="2:7" outlineLevel="1">
      <c r="B1225" s="164" t="s">
        <v>2685</v>
      </c>
      <c r="C1225" s="168"/>
      <c r="D1225" s="160"/>
      <c r="E1225" s="160"/>
      <c r="F1225" s="160"/>
      <c r="G1225" s="163"/>
    </row>
    <row r="1226" spans="2:7" outlineLevel="1">
      <c r="B1226" s="164" t="s">
        <v>2688</v>
      </c>
      <c r="C1226" s="168"/>
      <c r="D1226" s="160"/>
      <c r="E1226" s="160"/>
      <c r="F1226" s="160"/>
      <c r="G1226" s="163"/>
    </row>
    <row r="1227" spans="2:7" outlineLevel="1">
      <c r="B1227" s="166" t="s">
        <v>2689</v>
      </c>
      <c r="C1227" s="161" t="s">
        <v>82</v>
      </c>
      <c r="D1227" s="159" t="s">
        <v>2675</v>
      </c>
      <c r="E1227" s="159" t="s">
        <v>2676</v>
      </c>
      <c r="F1227" s="159" t="s">
        <v>2677</v>
      </c>
      <c r="G1227" s="162" t="s">
        <v>2676</v>
      </c>
    </row>
    <row r="1228" spans="2:7" ht="15" customHeight="1" outlineLevel="1">
      <c r="B1228" s="432" t="s">
        <v>37</v>
      </c>
      <c r="C1228" s="433" t="s">
        <v>2690</v>
      </c>
      <c r="D1228" s="160"/>
      <c r="E1228" s="160"/>
      <c r="F1228" s="160"/>
      <c r="G1228" s="163"/>
    </row>
    <row r="1229" spans="2:7" ht="15" customHeight="1" outlineLevel="1">
      <c r="B1229" s="432" t="s">
        <v>37</v>
      </c>
      <c r="C1229" s="433" t="s">
        <v>2691</v>
      </c>
      <c r="D1229" s="160"/>
      <c r="E1229" s="160"/>
      <c r="F1229" s="160"/>
      <c r="G1229" s="163"/>
    </row>
    <row r="1230" spans="2:7" ht="15" customHeight="1" outlineLevel="1">
      <c r="B1230" s="432" t="s">
        <v>37</v>
      </c>
      <c r="C1230" s="433" t="s">
        <v>2692</v>
      </c>
      <c r="D1230" s="160"/>
      <c r="E1230" s="160"/>
      <c r="F1230" s="160"/>
      <c r="G1230" s="163"/>
    </row>
    <row r="1231" spans="2:7" ht="15" customHeight="1" outlineLevel="1">
      <c r="B1231" s="432" t="s">
        <v>37</v>
      </c>
      <c r="C1231" s="433" t="s">
        <v>2693</v>
      </c>
      <c r="D1231" s="160"/>
      <c r="E1231" s="160"/>
      <c r="F1231" s="160"/>
      <c r="G1231" s="163"/>
    </row>
    <row r="1232" spans="2:7" ht="15" customHeight="1" outlineLevel="1">
      <c r="B1232" s="432" t="s">
        <v>37</v>
      </c>
      <c r="C1232" s="433" t="s">
        <v>2694</v>
      </c>
      <c r="D1232" s="160"/>
      <c r="E1232" s="160"/>
      <c r="F1232" s="160"/>
      <c r="G1232" s="163"/>
    </row>
    <row r="1233" spans="2:7" ht="15" customHeight="1" outlineLevel="1">
      <c r="B1233" s="432" t="s">
        <v>37</v>
      </c>
      <c r="C1233" s="433" t="s">
        <v>2695</v>
      </c>
      <c r="D1233" s="160"/>
      <c r="E1233" s="160"/>
      <c r="F1233" s="160"/>
      <c r="G1233" s="163"/>
    </row>
    <row r="1234" spans="2:7" ht="15" customHeight="1" outlineLevel="1">
      <c r="B1234" s="432" t="s">
        <v>37</v>
      </c>
      <c r="C1234" s="433" t="s">
        <v>2696</v>
      </c>
      <c r="D1234" s="160"/>
      <c r="E1234" s="160"/>
      <c r="F1234" s="160"/>
      <c r="G1234" s="163"/>
    </row>
    <row r="1235" spans="2:7" ht="15" customHeight="1" outlineLevel="1">
      <c r="B1235" s="432" t="s">
        <v>37</v>
      </c>
      <c r="C1235" s="433" t="s">
        <v>2697</v>
      </c>
      <c r="D1235" s="160"/>
      <c r="E1235" s="160"/>
      <c r="F1235" s="160"/>
      <c r="G1235" s="163"/>
    </row>
    <row r="1236" spans="2:7" ht="15" customHeight="1" outlineLevel="1">
      <c r="B1236" s="432" t="s">
        <v>37</v>
      </c>
      <c r="C1236" s="433" t="s">
        <v>2698</v>
      </c>
      <c r="D1236" s="160"/>
      <c r="E1236" s="160"/>
      <c r="F1236" s="160"/>
      <c r="G1236" s="163"/>
    </row>
    <row r="1237" spans="2:7" ht="15" customHeight="1" outlineLevel="1">
      <c r="B1237" s="432" t="s">
        <v>37</v>
      </c>
      <c r="C1237" s="433">
        <v>43606</v>
      </c>
      <c r="D1237" s="160"/>
      <c r="E1237" s="160"/>
      <c r="F1237" s="160"/>
      <c r="G1237" s="163"/>
    </row>
    <row r="1238" spans="2:7" ht="15" customHeight="1" outlineLevel="1">
      <c r="B1238" s="432" t="s">
        <v>37</v>
      </c>
      <c r="C1238" s="433">
        <v>43617</v>
      </c>
      <c r="D1238" s="160"/>
      <c r="E1238" s="160"/>
      <c r="F1238" s="160"/>
      <c r="G1238" s="163"/>
    </row>
    <row r="1239" spans="2:7" ht="15" customHeight="1" outlineLevel="1">
      <c r="B1239" s="432" t="s">
        <v>37</v>
      </c>
      <c r="C1239" s="433" t="s">
        <v>2699</v>
      </c>
      <c r="D1239" s="160"/>
      <c r="E1239" s="160"/>
      <c r="F1239" s="160"/>
      <c r="G1239" s="163"/>
    </row>
    <row r="1240" spans="2:7" ht="15" customHeight="1" outlineLevel="1">
      <c r="B1240" s="432" t="s">
        <v>37</v>
      </c>
      <c r="C1240" s="433">
        <v>43598</v>
      </c>
      <c r="D1240" s="160"/>
      <c r="E1240" s="160"/>
      <c r="F1240" s="160"/>
      <c r="G1240" s="163"/>
    </row>
    <row r="1241" spans="2:7" ht="15" customHeight="1" outlineLevel="1">
      <c r="B1241" s="432" t="s">
        <v>37</v>
      </c>
      <c r="C1241" s="433">
        <v>43609</v>
      </c>
      <c r="D1241" s="160"/>
      <c r="E1241" s="160"/>
      <c r="F1241" s="160"/>
      <c r="G1241" s="163"/>
    </row>
    <row r="1242" spans="2:7" ht="15.75" customHeight="1" outlineLevel="1"/>
    <row r="1243" spans="2:7" outlineLevel="1">
      <c r="C1243" s="745" t="s">
        <v>2582</v>
      </c>
      <c r="D1243" s="746"/>
      <c r="E1243" s="746"/>
      <c r="F1243" s="746"/>
      <c r="G1243" s="747"/>
    </row>
    <row r="1244" spans="2:7" outlineLevel="1">
      <c r="B1244" s="165" t="s">
        <v>2674</v>
      </c>
      <c r="C1244" s="167"/>
      <c r="D1244" s="159" t="s">
        <v>2675</v>
      </c>
      <c r="E1244" s="159" t="s">
        <v>2676</v>
      </c>
      <c r="F1244" s="159" t="s">
        <v>2677</v>
      </c>
      <c r="G1244" s="162" t="s">
        <v>2676</v>
      </c>
    </row>
    <row r="1245" spans="2:7" outlineLevel="1">
      <c r="B1245" s="164" t="s">
        <v>2678</v>
      </c>
      <c r="C1245" s="168"/>
      <c r="D1245" s="160" t="s">
        <v>2702</v>
      </c>
      <c r="E1245" s="160" t="s">
        <v>2727</v>
      </c>
      <c r="F1245" s="160" t="s">
        <v>2718</v>
      </c>
      <c r="G1245" s="163" t="s">
        <v>2703</v>
      </c>
    </row>
    <row r="1246" spans="2:7" outlineLevel="1">
      <c r="B1246" s="164" t="s">
        <v>2681</v>
      </c>
      <c r="C1246" s="168"/>
      <c r="D1246" s="160" t="s">
        <v>2702</v>
      </c>
      <c r="E1246" s="160" t="s">
        <v>2727</v>
      </c>
      <c r="F1246" s="160" t="s">
        <v>2718</v>
      </c>
      <c r="G1246" s="163" t="s">
        <v>2703</v>
      </c>
    </row>
    <row r="1247" spans="2:7" outlineLevel="1">
      <c r="B1247" s="164" t="s">
        <v>2682</v>
      </c>
      <c r="C1247" s="168"/>
      <c r="D1247" s="160" t="s">
        <v>2702</v>
      </c>
      <c r="E1247" s="160" t="s">
        <v>2727</v>
      </c>
      <c r="F1247" s="160" t="s">
        <v>2718</v>
      </c>
      <c r="G1247" s="163" t="s">
        <v>2703</v>
      </c>
    </row>
    <row r="1248" spans="2:7" outlineLevel="1">
      <c r="B1248" s="164" t="s">
        <v>2683</v>
      </c>
      <c r="C1248" s="168"/>
      <c r="D1248" s="160" t="s">
        <v>2702</v>
      </c>
      <c r="E1248" s="160" t="s">
        <v>2727</v>
      </c>
      <c r="F1248" s="160" t="s">
        <v>2718</v>
      </c>
      <c r="G1248" s="163" t="s">
        <v>2703</v>
      </c>
    </row>
    <row r="1249" spans="2:7" outlineLevel="1">
      <c r="B1249" s="164" t="s">
        <v>2684</v>
      </c>
      <c r="C1249" s="168"/>
      <c r="D1249" s="160" t="s">
        <v>2702</v>
      </c>
      <c r="E1249" s="160" t="s">
        <v>2727</v>
      </c>
      <c r="F1249" s="160" t="s">
        <v>2718</v>
      </c>
      <c r="G1249" s="163" t="s">
        <v>2703</v>
      </c>
    </row>
    <row r="1250" spans="2:7" outlineLevel="1">
      <c r="B1250" s="164" t="s">
        <v>2685</v>
      </c>
      <c r="C1250" s="168"/>
      <c r="D1250" s="160"/>
      <c r="E1250" s="160"/>
      <c r="F1250" s="160"/>
      <c r="G1250" s="163"/>
    </row>
    <row r="1251" spans="2:7" outlineLevel="1">
      <c r="B1251" s="164" t="s">
        <v>2688</v>
      </c>
      <c r="C1251" s="168"/>
      <c r="D1251" s="160"/>
      <c r="E1251" s="160"/>
      <c r="F1251" s="160"/>
      <c r="G1251" s="163"/>
    </row>
    <row r="1252" spans="2:7" outlineLevel="1">
      <c r="B1252" s="166" t="s">
        <v>2689</v>
      </c>
      <c r="C1252" s="161" t="s">
        <v>82</v>
      </c>
      <c r="D1252" s="159" t="s">
        <v>2675</v>
      </c>
      <c r="E1252" s="159" t="s">
        <v>2676</v>
      </c>
      <c r="F1252" s="159" t="s">
        <v>2677</v>
      </c>
      <c r="G1252" s="162" t="s">
        <v>2676</v>
      </c>
    </row>
    <row r="1253" spans="2:7" ht="15" customHeight="1" outlineLevel="1">
      <c r="B1253" s="432" t="s">
        <v>37</v>
      </c>
      <c r="C1253" s="433" t="s">
        <v>2690</v>
      </c>
      <c r="D1253" s="160"/>
      <c r="E1253" s="160"/>
      <c r="F1253" s="160"/>
      <c r="G1253" s="163"/>
    </row>
    <row r="1254" spans="2:7" ht="15" customHeight="1" outlineLevel="1">
      <c r="B1254" s="432" t="s">
        <v>37</v>
      </c>
      <c r="C1254" s="433" t="s">
        <v>2691</v>
      </c>
      <c r="D1254" s="160"/>
      <c r="E1254" s="160"/>
      <c r="F1254" s="160"/>
      <c r="G1254" s="163"/>
    </row>
    <row r="1255" spans="2:7" ht="15" customHeight="1" outlineLevel="1">
      <c r="B1255" s="432" t="s">
        <v>37</v>
      </c>
      <c r="C1255" s="433" t="s">
        <v>2692</v>
      </c>
      <c r="D1255" s="160"/>
      <c r="E1255" s="160"/>
      <c r="F1255" s="160"/>
      <c r="G1255" s="163"/>
    </row>
    <row r="1256" spans="2:7" ht="15" customHeight="1" outlineLevel="1">
      <c r="B1256" s="432" t="s">
        <v>37</v>
      </c>
      <c r="C1256" s="433" t="s">
        <v>2693</v>
      </c>
      <c r="D1256" s="160"/>
      <c r="E1256" s="160"/>
      <c r="F1256" s="160"/>
      <c r="G1256" s="163"/>
    </row>
    <row r="1257" spans="2:7" ht="15" customHeight="1" outlineLevel="1">
      <c r="B1257" s="432" t="s">
        <v>37</v>
      </c>
      <c r="C1257" s="433" t="s">
        <v>2694</v>
      </c>
      <c r="D1257" s="160"/>
      <c r="E1257" s="160"/>
      <c r="F1257" s="160"/>
      <c r="G1257" s="163"/>
    </row>
    <row r="1258" spans="2:7" ht="15" customHeight="1" outlineLevel="1">
      <c r="B1258" s="432" t="s">
        <v>37</v>
      </c>
      <c r="C1258" s="433" t="s">
        <v>2695</v>
      </c>
      <c r="D1258" s="160"/>
      <c r="E1258" s="160"/>
      <c r="F1258" s="160"/>
      <c r="G1258" s="163"/>
    </row>
    <row r="1259" spans="2:7" ht="15" customHeight="1" outlineLevel="1">
      <c r="B1259" s="432" t="s">
        <v>37</v>
      </c>
      <c r="C1259" s="433" t="s">
        <v>2696</v>
      </c>
      <c r="D1259" s="160"/>
      <c r="E1259" s="160"/>
      <c r="F1259" s="160"/>
      <c r="G1259" s="163"/>
    </row>
    <row r="1260" spans="2:7" ht="15" customHeight="1" outlineLevel="1">
      <c r="B1260" s="432" t="s">
        <v>37</v>
      </c>
      <c r="C1260" s="433" t="s">
        <v>2697</v>
      </c>
      <c r="D1260" s="160"/>
      <c r="E1260" s="160"/>
      <c r="F1260" s="160"/>
      <c r="G1260" s="163"/>
    </row>
    <row r="1261" spans="2:7" ht="15" customHeight="1" outlineLevel="1">
      <c r="B1261" s="432" t="s">
        <v>37</v>
      </c>
      <c r="C1261" s="433" t="s">
        <v>2698</v>
      </c>
      <c r="D1261" s="160"/>
      <c r="E1261" s="160"/>
      <c r="F1261" s="160"/>
      <c r="G1261" s="163"/>
    </row>
    <row r="1262" spans="2:7" ht="15" customHeight="1" outlineLevel="1">
      <c r="B1262" s="432" t="s">
        <v>37</v>
      </c>
      <c r="C1262" s="433">
        <v>43606</v>
      </c>
      <c r="D1262" s="160"/>
      <c r="E1262" s="160"/>
      <c r="F1262" s="160"/>
      <c r="G1262" s="163"/>
    </row>
    <row r="1263" spans="2:7" ht="15" customHeight="1" outlineLevel="1">
      <c r="B1263" s="432" t="s">
        <v>37</v>
      </c>
      <c r="C1263" s="433">
        <v>43617</v>
      </c>
      <c r="D1263" s="160"/>
      <c r="E1263" s="160"/>
      <c r="F1263" s="160"/>
      <c r="G1263" s="163"/>
    </row>
    <row r="1264" spans="2:7" ht="15" customHeight="1" outlineLevel="1">
      <c r="B1264" s="432" t="s">
        <v>37</v>
      </c>
      <c r="C1264" s="433" t="s">
        <v>2699</v>
      </c>
      <c r="D1264" s="160"/>
      <c r="E1264" s="160"/>
      <c r="F1264" s="160"/>
      <c r="G1264" s="163"/>
    </row>
    <row r="1265" spans="2:7" ht="15" customHeight="1" outlineLevel="1">
      <c r="B1265" s="432" t="s">
        <v>37</v>
      </c>
      <c r="C1265" s="433">
        <v>43598</v>
      </c>
      <c r="D1265" s="160"/>
      <c r="E1265" s="160"/>
      <c r="F1265" s="160"/>
      <c r="G1265" s="163"/>
    </row>
    <row r="1266" spans="2:7" ht="15" customHeight="1" outlineLevel="1">
      <c r="B1266" s="432" t="s">
        <v>37</v>
      </c>
      <c r="C1266" s="433">
        <v>43609</v>
      </c>
      <c r="D1266" s="160"/>
      <c r="E1266" s="160"/>
      <c r="F1266" s="160"/>
      <c r="G1266" s="163"/>
    </row>
    <row r="1267" spans="2:7" ht="15.75" customHeight="1" outlineLevel="1"/>
    <row r="1268" spans="2:7" outlineLevel="1">
      <c r="C1268" s="745" t="s">
        <v>2583</v>
      </c>
      <c r="D1268" s="746"/>
      <c r="E1268" s="746"/>
      <c r="F1268" s="746"/>
      <c r="G1268" s="747"/>
    </row>
    <row r="1269" spans="2:7" outlineLevel="1">
      <c r="B1269" s="165" t="s">
        <v>2674</v>
      </c>
      <c r="C1269" s="167"/>
      <c r="D1269" s="159" t="s">
        <v>2675</v>
      </c>
      <c r="E1269" s="159" t="s">
        <v>2676</v>
      </c>
      <c r="F1269" s="159" t="s">
        <v>2677</v>
      </c>
      <c r="G1269" s="162" t="s">
        <v>2676</v>
      </c>
    </row>
    <row r="1270" spans="2:7" outlineLevel="1">
      <c r="B1270" s="164" t="s">
        <v>2678</v>
      </c>
      <c r="C1270" s="168"/>
      <c r="D1270" s="160" t="s">
        <v>2702</v>
      </c>
      <c r="E1270" s="160" t="s">
        <v>2727</v>
      </c>
      <c r="F1270" s="160" t="s">
        <v>2718</v>
      </c>
      <c r="G1270" s="163" t="s">
        <v>2703</v>
      </c>
    </row>
    <row r="1271" spans="2:7" outlineLevel="1">
      <c r="B1271" s="164" t="s">
        <v>2681</v>
      </c>
      <c r="C1271" s="168"/>
      <c r="D1271" s="160" t="s">
        <v>2702</v>
      </c>
      <c r="E1271" s="160" t="s">
        <v>2727</v>
      </c>
      <c r="F1271" s="160" t="s">
        <v>2718</v>
      </c>
      <c r="G1271" s="163" t="s">
        <v>2703</v>
      </c>
    </row>
    <row r="1272" spans="2:7" outlineLevel="1">
      <c r="B1272" s="164" t="s">
        <v>2682</v>
      </c>
      <c r="C1272" s="168"/>
      <c r="D1272" s="160" t="s">
        <v>2702</v>
      </c>
      <c r="E1272" s="160" t="s">
        <v>2727</v>
      </c>
      <c r="F1272" s="160" t="s">
        <v>2718</v>
      </c>
      <c r="G1272" s="163" t="s">
        <v>2703</v>
      </c>
    </row>
    <row r="1273" spans="2:7" outlineLevel="1">
      <c r="B1273" s="164" t="s">
        <v>2683</v>
      </c>
      <c r="C1273" s="168"/>
      <c r="D1273" s="160" t="s">
        <v>2702</v>
      </c>
      <c r="E1273" s="160" t="s">
        <v>2727</v>
      </c>
      <c r="F1273" s="160" t="s">
        <v>2718</v>
      </c>
      <c r="G1273" s="163" t="s">
        <v>2703</v>
      </c>
    </row>
    <row r="1274" spans="2:7" outlineLevel="1">
      <c r="B1274" s="164" t="s">
        <v>2684</v>
      </c>
      <c r="C1274" s="168"/>
      <c r="D1274" s="160" t="s">
        <v>2702</v>
      </c>
      <c r="E1274" s="160" t="s">
        <v>2727</v>
      </c>
      <c r="F1274" s="160" t="s">
        <v>2718</v>
      </c>
      <c r="G1274" s="163" t="s">
        <v>2703</v>
      </c>
    </row>
    <row r="1275" spans="2:7" outlineLevel="1">
      <c r="B1275" s="164" t="s">
        <v>2685</v>
      </c>
      <c r="C1275" s="168"/>
      <c r="D1275" s="160"/>
      <c r="E1275" s="160"/>
      <c r="F1275" s="160"/>
      <c r="G1275" s="163"/>
    </row>
    <row r="1276" spans="2:7" outlineLevel="1">
      <c r="B1276" s="164" t="s">
        <v>2688</v>
      </c>
      <c r="C1276" s="168"/>
      <c r="D1276" s="160"/>
      <c r="E1276" s="160"/>
      <c r="F1276" s="160"/>
      <c r="G1276" s="163"/>
    </row>
    <row r="1277" spans="2:7" outlineLevel="1">
      <c r="B1277" s="166" t="s">
        <v>2689</v>
      </c>
      <c r="C1277" s="161" t="s">
        <v>82</v>
      </c>
      <c r="D1277" s="159" t="s">
        <v>2675</v>
      </c>
      <c r="E1277" s="159" t="s">
        <v>2676</v>
      </c>
      <c r="F1277" s="159" t="s">
        <v>2677</v>
      </c>
      <c r="G1277" s="162" t="s">
        <v>2676</v>
      </c>
    </row>
    <row r="1278" spans="2:7" ht="15" customHeight="1" outlineLevel="1">
      <c r="B1278" s="432" t="s">
        <v>37</v>
      </c>
      <c r="C1278" s="433" t="s">
        <v>2690</v>
      </c>
      <c r="D1278" s="160"/>
      <c r="E1278" s="160"/>
      <c r="F1278" s="160"/>
      <c r="G1278" s="163"/>
    </row>
    <row r="1279" spans="2:7" ht="15" customHeight="1" outlineLevel="1">
      <c r="B1279" s="432" t="s">
        <v>37</v>
      </c>
      <c r="C1279" s="433" t="s">
        <v>2691</v>
      </c>
      <c r="D1279" s="160"/>
      <c r="E1279" s="160"/>
      <c r="F1279" s="160"/>
      <c r="G1279" s="163"/>
    </row>
    <row r="1280" spans="2:7" ht="15" customHeight="1" outlineLevel="1">
      <c r="B1280" s="432" t="s">
        <v>37</v>
      </c>
      <c r="C1280" s="433" t="s">
        <v>2692</v>
      </c>
      <c r="D1280" s="160"/>
      <c r="E1280" s="160"/>
      <c r="F1280" s="160"/>
      <c r="G1280" s="163"/>
    </row>
    <row r="1281" spans="2:7" ht="15" customHeight="1" outlineLevel="1">
      <c r="B1281" s="432" t="s">
        <v>37</v>
      </c>
      <c r="C1281" s="433" t="s">
        <v>2693</v>
      </c>
      <c r="D1281" s="160"/>
      <c r="E1281" s="160"/>
      <c r="F1281" s="160"/>
      <c r="G1281" s="163"/>
    </row>
    <row r="1282" spans="2:7" ht="15" customHeight="1" outlineLevel="1">
      <c r="B1282" s="432" t="s">
        <v>37</v>
      </c>
      <c r="C1282" s="433" t="s">
        <v>2694</v>
      </c>
      <c r="D1282" s="160"/>
      <c r="E1282" s="160"/>
      <c r="F1282" s="160"/>
      <c r="G1282" s="163"/>
    </row>
    <row r="1283" spans="2:7" ht="15" customHeight="1" outlineLevel="1">
      <c r="B1283" s="432" t="s">
        <v>37</v>
      </c>
      <c r="C1283" s="433" t="s">
        <v>2695</v>
      </c>
      <c r="D1283" s="160"/>
      <c r="E1283" s="160"/>
      <c r="F1283" s="160"/>
      <c r="G1283" s="163"/>
    </row>
    <row r="1284" spans="2:7" ht="15" customHeight="1" outlineLevel="1">
      <c r="B1284" s="432" t="s">
        <v>37</v>
      </c>
      <c r="C1284" s="433" t="s">
        <v>2696</v>
      </c>
      <c r="D1284" s="160"/>
      <c r="E1284" s="160"/>
      <c r="F1284" s="160"/>
      <c r="G1284" s="163"/>
    </row>
    <row r="1285" spans="2:7" ht="15" customHeight="1" outlineLevel="1">
      <c r="B1285" s="432" t="s">
        <v>37</v>
      </c>
      <c r="C1285" s="433" t="s">
        <v>2697</v>
      </c>
      <c r="D1285" s="160"/>
      <c r="E1285" s="160"/>
      <c r="F1285" s="160"/>
      <c r="G1285" s="163"/>
    </row>
    <row r="1286" spans="2:7" ht="15" customHeight="1" outlineLevel="1">
      <c r="B1286" s="432" t="s">
        <v>37</v>
      </c>
      <c r="C1286" s="433" t="s">
        <v>2698</v>
      </c>
      <c r="D1286" s="160"/>
      <c r="E1286" s="160"/>
      <c r="F1286" s="160"/>
      <c r="G1286" s="163"/>
    </row>
    <row r="1287" spans="2:7" ht="15" customHeight="1" outlineLevel="1">
      <c r="B1287" s="432" t="s">
        <v>37</v>
      </c>
      <c r="C1287" s="433">
        <v>43606</v>
      </c>
      <c r="D1287" s="160"/>
      <c r="E1287" s="160"/>
      <c r="F1287" s="160"/>
      <c r="G1287" s="163"/>
    </row>
    <row r="1288" spans="2:7" ht="15" customHeight="1" outlineLevel="1">
      <c r="B1288" s="432" t="s">
        <v>37</v>
      </c>
      <c r="C1288" s="433">
        <v>43617</v>
      </c>
      <c r="D1288" s="160"/>
      <c r="E1288" s="160"/>
      <c r="F1288" s="160"/>
      <c r="G1288" s="163"/>
    </row>
    <row r="1289" spans="2:7" ht="15" customHeight="1" outlineLevel="1">
      <c r="B1289" s="432" t="s">
        <v>37</v>
      </c>
      <c r="C1289" s="433" t="s">
        <v>2699</v>
      </c>
      <c r="D1289" s="160"/>
      <c r="E1289" s="160"/>
      <c r="F1289" s="160"/>
      <c r="G1289" s="163"/>
    </row>
    <row r="1290" spans="2:7" ht="15" customHeight="1" outlineLevel="1">
      <c r="B1290" s="432" t="s">
        <v>37</v>
      </c>
      <c r="C1290" s="433">
        <v>43598</v>
      </c>
      <c r="D1290" s="160"/>
      <c r="E1290" s="160"/>
      <c r="F1290" s="160"/>
      <c r="G1290" s="163"/>
    </row>
    <row r="1291" spans="2:7" ht="15" customHeight="1" outlineLevel="1">
      <c r="B1291" s="432" t="s">
        <v>37</v>
      </c>
      <c r="C1291" s="433">
        <v>43609</v>
      </c>
      <c r="D1291" s="160"/>
      <c r="E1291" s="160"/>
      <c r="F1291" s="160"/>
      <c r="G1291" s="163"/>
    </row>
    <row r="1292" spans="2:7" ht="15.75" customHeight="1" outlineLevel="1"/>
    <row r="1293" spans="2:7" outlineLevel="1">
      <c r="C1293" s="745" t="s">
        <v>2584</v>
      </c>
      <c r="D1293" s="746"/>
      <c r="E1293" s="746"/>
      <c r="F1293" s="746"/>
      <c r="G1293" s="747"/>
    </row>
    <row r="1294" spans="2:7" outlineLevel="1">
      <c r="B1294" s="165" t="s">
        <v>2674</v>
      </c>
      <c r="C1294" s="167"/>
      <c r="D1294" s="159" t="s">
        <v>2675</v>
      </c>
      <c r="E1294" s="159" t="s">
        <v>2676</v>
      </c>
      <c r="F1294" s="159" t="s">
        <v>2677</v>
      </c>
      <c r="G1294" s="162" t="s">
        <v>2676</v>
      </c>
    </row>
    <row r="1295" spans="2:7" outlineLevel="1">
      <c r="B1295" s="164" t="s">
        <v>2678</v>
      </c>
      <c r="C1295" s="168"/>
      <c r="D1295" s="160" t="s">
        <v>2702</v>
      </c>
      <c r="E1295" s="160" t="s">
        <v>2727</v>
      </c>
      <c r="F1295" s="160" t="s">
        <v>2718</v>
      </c>
      <c r="G1295" s="163" t="s">
        <v>2703</v>
      </c>
    </row>
    <row r="1296" spans="2:7" outlineLevel="1">
      <c r="B1296" s="164" t="s">
        <v>2681</v>
      </c>
      <c r="C1296" s="168"/>
      <c r="D1296" s="160" t="s">
        <v>2702</v>
      </c>
      <c r="E1296" s="160" t="s">
        <v>2727</v>
      </c>
      <c r="F1296" s="160" t="s">
        <v>2718</v>
      </c>
      <c r="G1296" s="163" t="s">
        <v>2703</v>
      </c>
    </row>
    <row r="1297" spans="2:7" outlineLevel="1">
      <c r="B1297" s="164" t="s">
        <v>2682</v>
      </c>
      <c r="C1297" s="168"/>
      <c r="D1297" s="160" t="s">
        <v>2702</v>
      </c>
      <c r="E1297" s="160" t="s">
        <v>2727</v>
      </c>
      <c r="F1297" s="160" t="s">
        <v>2718</v>
      </c>
      <c r="G1297" s="163" t="s">
        <v>2703</v>
      </c>
    </row>
    <row r="1298" spans="2:7" outlineLevel="1">
      <c r="B1298" s="164" t="s">
        <v>2683</v>
      </c>
      <c r="C1298" s="168"/>
      <c r="D1298" s="160" t="s">
        <v>2702</v>
      </c>
      <c r="E1298" s="160" t="s">
        <v>2727</v>
      </c>
      <c r="F1298" s="160" t="s">
        <v>2718</v>
      </c>
      <c r="G1298" s="163" t="s">
        <v>2703</v>
      </c>
    </row>
    <row r="1299" spans="2:7" outlineLevel="1">
      <c r="B1299" s="164" t="s">
        <v>2684</v>
      </c>
      <c r="C1299" s="168"/>
      <c r="D1299" s="160" t="s">
        <v>2702</v>
      </c>
      <c r="E1299" s="160" t="s">
        <v>2727</v>
      </c>
      <c r="F1299" s="160" t="s">
        <v>2718</v>
      </c>
      <c r="G1299" s="163" t="s">
        <v>2703</v>
      </c>
    </row>
    <row r="1300" spans="2:7" outlineLevel="1">
      <c r="B1300" s="164" t="s">
        <v>2685</v>
      </c>
      <c r="C1300" s="168"/>
      <c r="D1300" s="160"/>
      <c r="E1300" s="160"/>
      <c r="F1300" s="160"/>
      <c r="G1300" s="163"/>
    </row>
    <row r="1301" spans="2:7" outlineLevel="1">
      <c r="B1301" s="164" t="s">
        <v>2688</v>
      </c>
      <c r="C1301" s="168"/>
      <c r="D1301" s="160"/>
      <c r="E1301" s="160"/>
      <c r="F1301" s="160"/>
      <c r="G1301" s="163"/>
    </row>
    <row r="1302" spans="2:7" outlineLevel="1">
      <c r="B1302" s="166" t="s">
        <v>2689</v>
      </c>
      <c r="C1302" s="161" t="s">
        <v>82</v>
      </c>
      <c r="D1302" s="159" t="s">
        <v>2675</v>
      </c>
      <c r="E1302" s="159" t="s">
        <v>2676</v>
      </c>
      <c r="F1302" s="159" t="s">
        <v>2677</v>
      </c>
      <c r="G1302" s="162" t="s">
        <v>2676</v>
      </c>
    </row>
    <row r="1303" spans="2:7" ht="15" customHeight="1" outlineLevel="1">
      <c r="B1303" s="432" t="s">
        <v>37</v>
      </c>
      <c r="C1303" s="433" t="s">
        <v>2690</v>
      </c>
      <c r="D1303" s="160"/>
      <c r="E1303" s="160"/>
      <c r="F1303" s="160"/>
      <c r="G1303" s="163"/>
    </row>
    <row r="1304" spans="2:7" ht="15" customHeight="1" outlineLevel="1">
      <c r="B1304" s="432" t="s">
        <v>37</v>
      </c>
      <c r="C1304" s="433" t="s">
        <v>2691</v>
      </c>
      <c r="D1304" s="160"/>
      <c r="E1304" s="160"/>
      <c r="F1304" s="160"/>
      <c r="G1304" s="163"/>
    </row>
    <row r="1305" spans="2:7" ht="15" customHeight="1" outlineLevel="1">
      <c r="B1305" s="432" t="s">
        <v>37</v>
      </c>
      <c r="C1305" s="433" t="s">
        <v>2692</v>
      </c>
      <c r="D1305" s="160"/>
      <c r="E1305" s="160"/>
      <c r="F1305" s="160"/>
      <c r="G1305" s="163"/>
    </row>
    <row r="1306" spans="2:7" ht="15" customHeight="1" outlineLevel="1">
      <c r="B1306" s="432" t="s">
        <v>37</v>
      </c>
      <c r="C1306" s="433" t="s">
        <v>2693</v>
      </c>
      <c r="D1306" s="160"/>
      <c r="E1306" s="160"/>
      <c r="F1306" s="160"/>
      <c r="G1306" s="163"/>
    </row>
    <row r="1307" spans="2:7" ht="15" customHeight="1" outlineLevel="1">
      <c r="B1307" s="432" t="s">
        <v>37</v>
      </c>
      <c r="C1307" s="433" t="s">
        <v>2694</v>
      </c>
      <c r="D1307" s="160"/>
      <c r="E1307" s="160"/>
      <c r="F1307" s="160"/>
      <c r="G1307" s="163"/>
    </row>
    <row r="1308" spans="2:7" ht="15" customHeight="1" outlineLevel="1">
      <c r="B1308" s="432" t="s">
        <v>37</v>
      </c>
      <c r="C1308" s="433" t="s">
        <v>2695</v>
      </c>
      <c r="D1308" s="160"/>
      <c r="E1308" s="160"/>
      <c r="F1308" s="160"/>
      <c r="G1308" s="163"/>
    </row>
    <row r="1309" spans="2:7" ht="15" customHeight="1" outlineLevel="1">
      <c r="B1309" s="432" t="s">
        <v>37</v>
      </c>
      <c r="C1309" s="433" t="s">
        <v>2696</v>
      </c>
      <c r="D1309" s="160"/>
      <c r="E1309" s="160"/>
      <c r="F1309" s="160"/>
      <c r="G1309" s="163"/>
    </row>
    <row r="1310" spans="2:7" ht="15" customHeight="1" outlineLevel="1">
      <c r="B1310" s="432" t="s">
        <v>37</v>
      </c>
      <c r="C1310" s="433" t="s">
        <v>2697</v>
      </c>
      <c r="D1310" s="160"/>
      <c r="E1310" s="160"/>
      <c r="F1310" s="160"/>
      <c r="G1310" s="163"/>
    </row>
    <row r="1311" spans="2:7" ht="15" customHeight="1" outlineLevel="1">
      <c r="B1311" s="432" t="s">
        <v>37</v>
      </c>
      <c r="C1311" s="433" t="s">
        <v>2698</v>
      </c>
      <c r="D1311" s="160"/>
      <c r="E1311" s="160"/>
      <c r="F1311" s="160"/>
      <c r="G1311" s="163"/>
    </row>
    <row r="1312" spans="2:7" ht="15" customHeight="1" outlineLevel="1">
      <c r="B1312" s="432" t="s">
        <v>37</v>
      </c>
      <c r="C1312" s="433">
        <v>43606</v>
      </c>
      <c r="D1312" s="160"/>
      <c r="E1312" s="160"/>
      <c r="F1312" s="160"/>
      <c r="G1312" s="163"/>
    </row>
    <row r="1313" spans="2:7" ht="15" customHeight="1" outlineLevel="1">
      <c r="B1313" s="432" t="s">
        <v>37</v>
      </c>
      <c r="C1313" s="433">
        <v>43617</v>
      </c>
      <c r="D1313" s="160"/>
      <c r="E1313" s="160"/>
      <c r="F1313" s="160"/>
      <c r="G1313" s="163"/>
    </row>
    <row r="1314" spans="2:7" ht="15" customHeight="1" outlineLevel="1">
      <c r="B1314" s="432" t="s">
        <v>37</v>
      </c>
      <c r="C1314" s="433" t="s">
        <v>2699</v>
      </c>
      <c r="D1314" s="160"/>
      <c r="E1314" s="160"/>
      <c r="F1314" s="160"/>
      <c r="G1314" s="163"/>
    </row>
    <row r="1315" spans="2:7" ht="15" customHeight="1" outlineLevel="1">
      <c r="B1315" s="432" t="s">
        <v>37</v>
      </c>
      <c r="C1315" s="433">
        <v>43598</v>
      </c>
      <c r="D1315" s="160"/>
      <c r="E1315" s="160"/>
      <c r="F1315" s="160"/>
      <c r="G1315" s="163"/>
    </row>
    <row r="1316" spans="2:7" ht="15" customHeight="1" outlineLevel="1">
      <c r="B1316" s="432" t="s">
        <v>37</v>
      </c>
      <c r="C1316" s="433">
        <v>43609</v>
      </c>
      <c r="D1316" s="160"/>
      <c r="E1316" s="160"/>
      <c r="F1316" s="160"/>
      <c r="G1316" s="163"/>
    </row>
    <row r="1317" spans="2:7" ht="15.75" customHeight="1" outlineLevel="1"/>
    <row r="1318" spans="2:7" outlineLevel="1">
      <c r="C1318" s="745" t="s">
        <v>2585</v>
      </c>
      <c r="D1318" s="746"/>
      <c r="E1318" s="746"/>
      <c r="F1318" s="746"/>
      <c r="G1318" s="747"/>
    </row>
    <row r="1319" spans="2:7" outlineLevel="1">
      <c r="B1319" s="165" t="s">
        <v>2674</v>
      </c>
      <c r="C1319" s="167"/>
      <c r="D1319" s="159" t="s">
        <v>2675</v>
      </c>
      <c r="E1319" s="159" t="s">
        <v>2676</v>
      </c>
      <c r="F1319" s="159" t="s">
        <v>2677</v>
      </c>
      <c r="G1319" s="162" t="s">
        <v>2676</v>
      </c>
    </row>
    <row r="1320" spans="2:7" outlineLevel="1">
      <c r="B1320" s="164" t="s">
        <v>2678</v>
      </c>
      <c r="C1320" s="168"/>
      <c r="D1320" s="160" t="s">
        <v>2702</v>
      </c>
      <c r="E1320" s="160" t="s">
        <v>2727</v>
      </c>
      <c r="F1320" s="160" t="s">
        <v>2718</v>
      </c>
      <c r="G1320" s="163" t="s">
        <v>2703</v>
      </c>
    </row>
    <row r="1321" spans="2:7" outlineLevel="1">
      <c r="B1321" s="164" t="s">
        <v>2681</v>
      </c>
      <c r="C1321" s="168"/>
      <c r="D1321" s="160" t="s">
        <v>2702</v>
      </c>
      <c r="E1321" s="160" t="s">
        <v>2727</v>
      </c>
      <c r="F1321" s="160" t="s">
        <v>2718</v>
      </c>
      <c r="G1321" s="163" t="s">
        <v>2703</v>
      </c>
    </row>
    <row r="1322" spans="2:7" outlineLevel="1">
      <c r="B1322" s="164" t="s">
        <v>2682</v>
      </c>
      <c r="C1322" s="168"/>
      <c r="D1322" s="160" t="s">
        <v>2702</v>
      </c>
      <c r="E1322" s="160" t="s">
        <v>2727</v>
      </c>
      <c r="F1322" s="160" t="s">
        <v>2718</v>
      </c>
      <c r="G1322" s="163" t="s">
        <v>2703</v>
      </c>
    </row>
    <row r="1323" spans="2:7" outlineLevel="1">
      <c r="B1323" s="164" t="s">
        <v>2683</v>
      </c>
      <c r="C1323" s="168"/>
      <c r="D1323" s="160" t="s">
        <v>2702</v>
      </c>
      <c r="E1323" s="160" t="s">
        <v>2727</v>
      </c>
      <c r="F1323" s="160" t="s">
        <v>2718</v>
      </c>
      <c r="G1323" s="163" t="s">
        <v>2703</v>
      </c>
    </row>
    <row r="1324" spans="2:7" outlineLevel="1">
      <c r="B1324" s="164" t="s">
        <v>2684</v>
      </c>
      <c r="C1324" s="168"/>
      <c r="D1324" s="160" t="s">
        <v>2702</v>
      </c>
      <c r="E1324" s="160" t="s">
        <v>2727</v>
      </c>
      <c r="F1324" s="160" t="s">
        <v>2718</v>
      </c>
      <c r="G1324" s="163" t="s">
        <v>2703</v>
      </c>
    </row>
    <row r="1325" spans="2:7" outlineLevel="1">
      <c r="B1325" s="164" t="s">
        <v>2685</v>
      </c>
      <c r="C1325" s="168"/>
      <c r="D1325" s="160"/>
      <c r="E1325" s="160"/>
      <c r="F1325" s="160"/>
      <c r="G1325" s="163"/>
    </row>
    <row r="1326" spans="2:7" outlineLevel="1">
      <c r="B1326" s="164" t="s">
        <v>2688</v>
      </c>
      <c r="C1326" s="168"/>
      <c r="D1326" s="160"/>
      <c r="E1326" s="160"/>
      <c r="F1326" s="160"/>
      <c r="G1326" s="163"/>
    </row>
    <row r="1327" spans="2:7" outlineLevel="1">
      <c r="B1327" s="166" t="s">
        <v>2689</v>
      </c>
      <c r="C1327" s="161" t="s">
        <v>82</v>
      </c>
      <c r="D1327" s="159" t="s">
        <v>2675</v>
      </c>
      <c r="E1327" s="159" t="s">
        <v>2676</v>
      </c>
      <c r="F1327" s="159" t="s">
        <v>2677</v>
      </c>
      <c r="G1327" s="162" t="s">
        <v>2676</v>
      </c>
    </row>
    <row r="1328" spans="2:7" ht="15" customHeight="1" outlineLevel="1">
      <c r="B1328" s="432" t="s">
        <v>37</v>
      </c>
      <c r="C1328" s="433" t="s">
        <v>2690</v>
      </c>
      <c r="D1328" s="160"/>
      <c r="E1328" s="160"/>
      <c r="F1328" s="160"/>
      <c r="G1328" s="163"/>
    </row>
    <row r="1329" spans="2:7" ht="15" customHeight="1" outlineLevel="1">
      <c r="B1329" s="432" t="s">
        <v>37</v>
      </c>
      <c r="C1329" s="433" t="s">
        <v>2691</v>
      </c>
      <c r="D1329" s="160"/>
      <c r="E1329" s="160"/>
      <c r="F1329" s="160"/>
      <c r="G1329" s="163"/>
    </row>
    <row r="1330" spans="2:7" ht="15" customHeight="1" outlineLevel="1">
      <c r="B1330" s="432" t="s">
        <v>37</v>
      </c>
      <c r="C1330" s="433" t="s">
        <v>2692</v>
      </c>
      <c r="D1330" s="160"/>
      <c r="E1330" s="160"/>
      <c r="F1330" s="160"/>
      <c r="G1330" s="163"/>
    </row>
    <row r="1331" spans="2:7" ht="15" customHeight="1" outlineLevel="1">
      <c r="B1331" s="432" t="s">
        <v>37</v>
      </c>
      <c r="C1331" s="433" t="s">
        <v>2693</v>
      </c>
      <c r="D1331" s="160"/>
      <c r="E1331" s="160"/>
      <c r="F1331" s="160"/>
      <c r="G1331" s="163"/>
    </row>
    <row r="1332" spans="2:7" ht="15" customHeight="1" outlineLevel="1">
      <c r="B1332" s="432" t="s">
        <v>37</v>
      </c>
      <c r="C1332" s="433" t="s">
        <v>2694</v>
      </c>
      <c r="D1332" s="160"/>
      <c r="E1332" s="160"/>
      <c r="F1332" s="160"/>
      <c r="G1332" s="163"/>
    </row>
    <row r="1333" spans="2:7" ht="15" customHeight="1" outlineLevel="1">
      <c r="B1333" s="432" t="s">
        <v>37</v>
      </c>
      <c r="C1333" s="433" t="s">
        <v>2695</v>
      </c>
      <c r="D1333" s="160"/>
      <c r="E1333" s="160"/>
      <c r="F1333" s="160"/>
      <c r="G1333" s="163"/>
    </row>
    <row r="1334" spans="2:7" ht="15" customHeight="1" outlineLevel="1">
      <c r="B1334" s="432" t="s">
        <v>37</v>
      </c>
      <c r="C1334" s="433" t="s">
        <v>2696</v>
      </c>
      <c r="D1334" s="160"/>
      <c r="E1334" s="160"/>
      <c r="F1334" s="160"/>
      <c r="G1334" s="163"/>
    </row>
    <row r="1335" spans="2:7" ht="15" customHeight="1" outlineLevel="1">
      <c r="B1335" s="432" t="s">
        <v>37</v>
      </c>
      <c r="C1335" s="433" t="s">
        <v>2697</v>
      </c>
      <c r="D1335" s="160"/>
      <c r="E1335" s="160"/>
      <c r="F1335" s="160"/>
      <c r="G1335" s="163"/>
    </row>
    <row r="1336" spans="2:7" ht="15" customHeight="1" outlineLevel="1">
      <c r="B1336" s="432" t="s">
        <v>37</v>
      </c>
      <c r="C1336" s="433" t="s">
        <v>2698</v>
      </c>
      <c r="D1336" s="160"/>
      <c r="E1336" s="160"/>
      <c r="F1336" s="160"/>
      <c r="G1336" s="163"/>
    </row>
    <row r="1337" spans="2:7" ht="15" customHeight="1" outlineLevel="1">
      <c r="B1337" s="432" t="s">
        <v>37</v>
      </c>
      <c r="C1337" s="433">
        <v>43606</v>
      </c>
      <c r="D1337" s="160"/>
      <c r="E1337" s="160"/>
      <c r="F1337" s="160"/>
      <c r="G1337" s="163"/>
    </row>
    <row r="1338" spans="2:7" ht="15" customHeight="1" outlineLevel="1">
      <c r="B1338" s="432" t="s">
        <v>37</v>
      </c>
      <c r="C1338" s="433">
        <v>43617</v>
      </c>
      <c r="D1338" s="160"/>
      <c r="E1338" s="160"/>
      <c r="F1338" s="160"/>
      <c r="G1338" s="163"/>
    </row>
    <row r="1339" spans="2:7" ht="15" customHeight="1" outlineLevel="1">
      <c r="B1339" s="432" t="s">
        <v>37</v>
      </c>
      <c r="C1339" s="433" t="s">
        <v>2699</v>
      </c>
      <c r="D1339" s="160"/>
      <c r="E1339" s="160"/>
      <c r="F1339" s="160"/>
      <c r="G1339" s="163"/>
    </row>
    <row r="1340" spans="2:7" ht="15" customHeight="1" outlineLevel="1">
      <c r="B1340" s="432" t="s">
        <v>37</v>
      </c>
      <c r="C1340" s="433">
        <v>43598</v>
      </c>
      <c r="D1340" s="160"/>
      <c r="E1340" s="160"/>
      <c r="F1340" s="160"/>
      <c r="G1340" s="163"/>
    </row>
    <row r="1341" spans="2:7" ht="15" customHeight="1" outlineLevel="1">
      <c r="B1341" s="432" t="s">
        <v>37</v>
      </c>
      <c r="C1341" s="433">
        <v>43609</v>
      </c>
      <c r="D1341" s="160"/>
      <c r="E1341" s="160"/>
      <c r="F1341" s="160"/>
      <c r="G1341" s="163"/>
    </row>
    <row r="1342" spans="2:7" ht="15.75" customHeight="1" outlineLevel="1"/>
    <row r="1343" spans="2:7" outlineLevel="1">
      <c r="C1343" s="745" t="s">
        <v>2586</v>
      </c>
      <c r="D1343" s="746"/>
      <c r="E1343" s="746"/>
      <c r="F1343" s="746"/>
      <c r="G1343" s="747"/>
    </row>
    <row r="1344" spans="2:7" outlineLevel="1">
      <c r="B1344" s="165" t="s">
        <v>2674</v>
      </c>
      <c r="C1344" s="167"/>
      <c r="D1344" s="159" t="s">
        <v>2675</v>
      </c>
      <c r="E1344" s="159" t="s">
        <v>2676</v>
      </c>
      <c r="F1344" s="159" t="s">
        <v>2677</v>
      </c>
      <c r="G1344" s="162" t="s">
        <v>2676</v>
      </c>
    </row>
    <row r="1345" spans="2:7" outlineLevel="1">
      <c r="B1345" s="164" t="s">
        <v>2678</v>
      </c>
      <c r="C1345" s="168"/>
      <c r="D1345" s="160" t="s">
        <v>2702</v>
      </c>
      <c r="E1345" s="160" t="s">
        <v>2724</v>
      </c>
      <c r="F1345" s="160"/>
      <c r="G1345" s="163"/>
    </row>
    <row r="1346" spans="2:7" outlineLevel="1">
      <c r="B1346" s="164" t="s">
        <v>2681</v>
      </c>
      <c r="C1346" s="168"/>
      <c r="D1346" s="160" t="s">
        <v>2702</v>
      </c>
      <c r="E1346" s="160" t="s">
        <v>2724</v>
      </c>
      <c r="F1346" s="160"/>
      <c r="G1346" s="163"/>
    </row>
    <row r="1347" spans="2:7" outlineLevel="1">
      <c r="B1347" s="164" t="s">
        <v>2682</v>
      </c>
      <c r="C1347" s="168"/>
      <c r="D1347" s="160" t="s">
        <v>2702</v>
      </c>
      <c r="E1347" s="160" t="s">
        <v>2724</v>
      </c>
      <c r="F1347" s="160"/>
      <c r="G1347" s="163"/>
    </row>
    <row r="1348" spans="2:7" outlineLevel="1">
      <c r="B1348" s="164" t="s">
        <v>2683</v>
      </c>
      <c r="C1348" s="168"/>
      <c r="D1348" s="160" t="s">
        <v>2702</v>
      </c>
      <c r="E1348" s="160" t="s">
        <v>2724</v>
      </c>
      <c r="F1348" s="160"/>
      <c r="G1348" s="163"/>
    </row>
    <row r="1349" spans="2:7" outlineLevel="1">
      <c r="B1349" s="164" t="s">
        <v>2684</v>
      </c>
      <c r="C1349" s="168"/>
      <c r="D1349" s="160" t="s">
        <v>2702</v>
      </c>
      <c r="E1349" s="160" t="s">
        <v>2724</v>
      </c>
      <c r="F1349" s="160"/>
      <c r="G1349" s="163"/>
    </row>
    <row r="1350" spans="2:7" outlineLevel="1">
      <c r="B1350" s="164" t="s">
        <v>2685</v>
      </c>
      <c r="C1350" s="168"/>
      <c r="D1350" s="160"/>
      <c r="E1350" s="160"/>
      <c r="F1350" s="160"/>
      <c r="G1350" s="163"/>
    </row>
    <row r="1351" spans="2:7" outlineLevel="1">
      <c r="B1351" s="164" t="s">
        <v>2688</v>
      </c>
      <c r="C1351" s="168"/>
      <c r="D1351" s="160"/>
      <c r="E1351" s="160"/>
      <c r="F1351" s="160"/>
      <c r="G1351" s="163"/>
    </row>
    <row r="1352" spans="2:7" outlineLevel="1">
      <c r="B1352" s="166" t="s">
        <v>2689</v>
      </c>
      <c r="C1352" s="161" t="s">
        <v>82</v>
      </c>
      <c r="D1352" s="159" t="s">
        <v>2675</v>
      </c>
      <c r="E1352" s="159" t="s">
        <v>2676</v>
      </c>
      <c r="F1352" s="159" t="s">
        <v>2677</v>
      </c>
      <c r="G1352" s="162" t="s">
        <v>2676</v>
      </c>
    </row>
    <row r="1353" spans="2:7" ht="15" customHeight="1" outlineLevel="1">
      <c r="B1353" s="432" t="s">
        <v>37</v>
      </c>
      <c r="C1353" s="433" t="s">
        <v>2690</v>
      </c>
      <c r="D1353" s="160"/>
      <c r="E1353" s="160"/>
      <c r="F1353" s="160"/>
      <c r="G1353" s="163"/>
    </row>
    <row r="1354" spans="2:7" ht="15" customHeight="1" outlineLevel="1">
      <c r="B1354" s="432" t="s">
        <v>37</v>
      </c>
      <c r="C1354" s="433" t="s">
        <v>2691</v>
      </c>
      <c r="D1354" s="160"/>
      <c r="E1354" s="160"/>
      <c r="F1354" s="160"/>
      <c r="G1354" s="163"/>
    </row>
    <row r="1355" spans="2:7" ht="15" customHeight="1" outlineLevel="1">
      <c r="B1355" s="432" t="s">
        <v>37</v>
      </c>
      <c r="C1355" s="433" t="s">
        <v>2692</v>
      </c>
      <c r="D1355" s="160"/>
      <c r="E1355" s="160"/>
      <c r="F1355" s="160"/>
      <c r="G1355" s="163"/>
    </row>
    <row r="1356" spans="2:7" ht="15" customHeight="1" outlineLevel="1">
      <c r="B1356" s="432" t="s">
        <v>37</v>
      </c>
      <c r="C1356" s="433" t="s">
        <v>2693</v>
      </c>
      <c r="D1356" s="160"/>
      <c r="E1356" s="160"/>
      <c r="F1356" s="160"/>
      <c r="G1356" s="163"/>
    </row>
    <row r="1357" spans="2:7" ht="15" customHeight="1" outlineLevel="1">
      <c r="B1357" s="432" t="s">
        <v>37</v>
      </c>
      <c r="C1357" s="433" t="s">
        <v>2694</v>
      </c>
      <c r="D1357" s="160"/>
      <c r="E1357" s="160"/>
      <c r="F1357" s="160"/>
      <c r="G1357" s="163"/>
    </row>
    <row r="1358" spans="2:7" ht="15" customHeight="1" outlineLevel="1">
      <c r="B1358" s="432" t="s">
        <v>37</v>
      </c>
      <c r="C1358" s="433" t="s">
        <v>2695</v>
      </c>
      <c r="D1358" s="160"/>
      <c r="E1358" s="160"/>
      <c r="F1358" s="160"/>
      <c r="G1358" s="163"/>
    </row>
    <row r="1359" spans="2:7" ht="15" customHeight="1" outlineLevel="1">
      <c r="B1359" s="432" t="s">
        <v>37</v>
      </c>
      <c r="C1359" s="433" t="s">
        <v>2696</v>
      </c>
      <c r="D1359" s="160"/>
      <c r="E1359" s="160"/>
      <c r="F1359" s="160"/>
      <c r="G1359" s="163"/>
    </row>
    <row r="1360" spans="2:7" ht="15" customHeight="1" outlineLevel="1">
      <c r="B1360" s="432" t="s">
        <v>37</v>
      </c>
      <c r="C1360" s="433" t="s">
        <v>2697</v>
      </c>
      <c r="D1360" s="160"/>
      <c r="E1360" s="160"/>
      <c r="F1360" s="160"/>
      <c r="G1360" s="163"/>
    </row>
    <row r="1361" spans="2:7" ht="15" customHeight="1" outlineLevel="1">
      <c r="B1361" s="432" t="s">
        <v>37</v>
      </c>
      <c r="C1361" s="433" t="s">
        <v>2698</v>
      </c>
      <c r="D1361" s="160"/>
      <c r="E1361" s="160"/>
      <c r="F1361" s="160"/>
      <c r="G1361" s="163"/>
    </row>
    <row r="1362" spans="2:7" ht="15" customHeight="1" outlineLevel="1">
      <c r="B1362" s="432" t="s">
        <v>37</v>
      </c>
      <c r="C1362" s="433">
        <v>43606</v>
      </c>
      <c r="D1362" s="160"/>
      <c r="E1362" s="160"/>
      <c r="F1362" s="160"/>
      <c r="G1362" s="163"/>
    </row>
    <row r="1363" spans="2:7" ht="15" customHeight="1" outlineLevel="1">
      <c r="B1363" s="432" t="s">
        <v>37</v>
      </c>
      <c r="C1363" s="433">
        <v>43617</v>
      </c>
      <c r="D1363" s="160"/>
      <c r="E1363" s="160"/>
      <c r="F1363" s="160"/>
      <c r="G1363" s="163"/>
    </row>
    <row r="1364" spans="2:7" ht="15" customHeight="1" outlineLevel="1">
      <c r="B1364" s="432" t="s">
        <v>37</v>
      </c>
      <c r="C1364" s="433" t="s">
        <v>2699</v>
      </c>
      <c r="D1364" s="160"/>
      <c r="E1364" s="160"/>
      <c r="F1364" s="160"/>
      <c r="G1364" s="163"/>
    </row>
    <row r="1365" spans="2:7" ht="15" customHeight="1" outlineLevel="1">
      <c r="B1365" s="432" t="s">
        <v>37</v>
      </c>
      <c r="C1365" s="433">
        <v>43598</v>
      </c>
      <c r="D1365" s="160"/>
      <c r="E1365" s="160"/>
      <c r="F1365" s="160"/>
      <c r="G1365" s="163"/>
    </row>
    <row r="1366" spans="2:7" ht="15" customHeight="1" outlineLevel="1">
      <c r="B1366" s="432" t="s">
        <v>37</v>
      </c>
      <c r="C1366" s="433">
        <v>43609</v>
      </c>
      <c r="D1366" s="160"/>
      <c r="E1366" s="160"/>
      <c r="F1366" s="160"/>
      <c r="G1366" s="163"/>
    </row>
    <row r="1367" spans="2:7" ht="15.75" customHeight="1" outlineLevel="1"/>
    <row r="1368" spans="2:7" outlineLevel="1">
      <c r="C1368" s="745" t="s">
        <v>2587</v>
      </c>
      <c r="D1368" s="746"/>
      <c r="E1368" s="746"/>
      <c r="F1368" s="746"/>
      <c r="G1368" s="747"/>
    </row>
    <row r="1369" spans="2:7" outlineLevel="1">
      <c r="B1369" s="165" t="s">
        <v>2674</v>
      </c>
      <c r="C1369" s="167"/>
      <c r="D1369" s="159" t="s">
        <v>2675</v>
      </c>
      <c r="E1369" s="159" t="s">
        <v>2676</v>
      </c>
      <c r="F1369" s="159" t="s">
        <v>2677</v>
      </c>
      <c r="G1369" s="162" t="s">
        <v>2676</v>
      </c>
    </row>
    <row r="1370" spans="2:7" outlineLevel="1">
      <c r="B1370" s="164" t="s">
        <v>2678</v>
      </c>
      <c r="C1370" s="168"/>
      <c r="D1370" s="160" t="s">
        <v>2702</v>
      </c>
      <c r="E1370" s="160" t="s">
        <v>2724</v>
      </c>
      <c r="F1370" s="160"/>
      <c r="G1370" s="163"/>
    </row>
    <row r="1371" spans="2:7" outlineLevel="1">
      <c r="B1371" s="164" t="s">
        <v>2681</v>
      </c>
      <c r="C1371" s="168"/>
      <c r="D1371" s="160" t="s">
        <v>2702</v>
      </c>
      <c r="E1371" s="160" t="s">
        <v>2724</v>
      </c>
      <c r="F1371" s="160"/>
      <c r="G1371" s="163"/>
    </row>
    <row r="1372" spans="2:7" outlineLevel="1">
      <c r="B1372" s="164" t="s">
        <v>2682</v>
      </c>
      <c r="C1372" s="168"/>
      <c r="D1372" s="160" t="s">
        <v>2702</v>
      </c>
      <c r="E1372" s="160" t="s">
        <v>2724</v>
      </c>
      <c r="F1372" s="160"/>
      <c r="G1372" s="163"/>
    </row>
    <row r="1373" spans="2:7" outlineLevel="1">
      <c r="B1373" s="164" t="s">
        <v>2683</v>
      </c>
      <c r="C1373" s="168"/>
      <c r="D1373" s="160" t="s">
        <v>2702</v>
      </c>
      <c r="E1373" s="160" t="s">
        <v>2724</v>
      </c>
      <c r="F1373" s="160"/>
      <c r="G1373" s="163"/>
    </row>
    <row r="1374" spans="2:7" outlineLevel="1">
      <c r="B1374" s="164" t="s">
        <v>2684</v>
      </c>
      <c r="C1374" s="168"/>
      <c r="D1374" s="160" t="s">
        <v>2702</v>
      </c>
      <c r="E1374" s="160" t="s">
        <v>2724</v>
      </c>
      <c r="F1374" s="160"/>
      <c r="G1374" s="163"/>
    </row>
    <row r="1375" spans="2:7" outlineLevel="1">
      <c r="B1375" s="164" t="s">
        <v>2685</v>
      </c>
      <c r="C1375" s="168"/>
      <c r="D1375" s="160"/>
      <c r="E1375" s="160"/>
      <c r="F1375" s="160"/>
      <c r="G1375" s="163"/>
    </row>
    <row r="1376" spans="2:7" outlineLevel="1">
      <c r="B1376" s="164" t="s">
        <v>2688</v>
      </c>
      <c r="C1376" s="168"/>
      <c r="D1376" s="160"/>
      <c r="E1376" s="160"/>
      <c r="F1376" s="160"/>
      <c r="G1376" s="163"/>
    </row>
    <row r="1377" spans="2:7" outlineLevel="1">
      <c r="B1377" s="166" t="s">
        <v>2689</v>
      </c>
      <c r="C1377" s="161" t="s">
        <v>82</v>
      </c>
      <c r="D1377" s="159" t="s">
        <v>2675</v>
      </c>
      <c r="E1377" s="159" t="s">
        <v>2676</v>
      </c>
      <c r="F1377" s="159" t="s">
        <v>2677</v>
      </c>
      <c r="G1377" s="162" t="s">
        <v>2676</v>
      </c>
    </row>
    <row r="1378" spans="2:7" ht="15" customHeight="1" outlineLevel="1">
      <c r="B1378" s="432" t="s">
        <v>37</v>
      </c>
      <c r="C1378" s="433" t="s">
        <v>2690</v>
      </c>
      <c r="D1378" s="160"/>
      <c r="E1378" s="160"/>
      <c r="F1378" s="160"/>
      <c r="G1378" s="163"/>
    </row>
    <row r="1379" spans="2:7" ht="15" customHeight="1" outlineLevel="1">
      <c r="B1379" s="432" t="s">
        <v>37</v>
      </c>
      <c r="C1379" s="433" t="s">
        <v>2691</v>
      </c>
      <c r="D1379" s="160"/>
      <c r="E1379" s="160"/>
      <c r="F1379" s="160"/>
      <c r="G1379" s="163"/>
    </row>
    <row r="1380" spans="2:7" ht="15" customHeight="1" outlineLevel="1">
      <c r="B1380" s="432" t="s">
        <v>37</v>
      </c>
      <c r="C1380" s="433" t="s">
        <v>2692</v>
      </c>
      <c r="D1380" s="160"/>
      <c r="E1380" s="160"/>
      <c r="F1380" s="160"/>
      <c r="G1380" s="163"/>
    </row>
    <row r="1381" spans="2:7" ht="15" customHeight="1" outlineLevel="1">
      <c r="B1381" s="432" t="s">
        <v>37</v>
      </c>
      <c r="C1381" s="433" t="s">
        <v>2693</v>
      </c>
      <c r="D1381" s="160"/>
      <c r="E1381" s="160"/>
      <c r="F1381" s="160"/>
      <c r="G1381" s="163"/>
    </row>
    <row r="1382" spans="2:7" ht="15" customHeight="1" outlineLevel="1">
      <c r="B1382" s="432" t="s">
        <v>37</v>
      </c>
      <c r="C1382" s="433" t="s">
        <v>2694</v>
      </c>
      <c r="D1382" s="160"/>
      <c r="E1382" s="160"/>
      <c r="F1382" s="160"/>
      <c r="G1382" s="163"/>
    </row>
    <row r="1383" spans="2:7" ht="15" customHeight="1" outlineLevel="1">
      <c r="B1383" s="432" t="s">
        <v>37</v>
      </c>
      <c r="C1383" s="433" t="s">
        <v>2695</v>
      </c>
      <c r="D1383" s="160"/>
      <c r="E1383" s="160"/>
      <c r="F1383" s="160"/>
      <c r="G1383" s="163"/>
    </row>
    <row r="1384" spans="2:7" ht="15" customHeight="1" outlineLevel="1">
      <c r="B1384" s="432" t="s">
        <v>37</v>
      </c>
      <c r="C1384" s="433" t="s">
        <v>2696</v>
      </c>
      <c r="D1384" s="160"/>
      <c r="E1384" s="160"/>
      <c r="F1384" s="160"/>
      <c r="G1384" s="163"/>
    </row>
    <row r="1385" spans="2:7" ht="15" customHeight="1" outlineLevel="1">
      <c r="B1385" s="432" t="s">
        <v>37</v>
      </c>
      <c r="C1385" s="433" t="s">
        <v>2697</v>
      </c>
      <c r="D1385" s="160"/>
      <c r="E1385" s="160"/>
      <c r="F1385" s="160"/>
      <c r="G1385" s="163"/>
    </row>
    <row r="1386" spans="2:7" ht="15" customHeight="1" outlineLevel="1">
      <c r="B1386" s="432" t="s">
        <v>37</v>
      </c>
      <c r="C1386" s="433" t="s">
        <v>2698</v>
      </c>
      <c r="D1386" s="160"/>
      <c r="E1386" s="160"/>
      <c r="F1386" s="160"/>
      <c r="G1386" s="163"/>
    </row>
    <row r="1387" spans="2:7" ht="15" customHeight="1" outlineLevel="1">
      <c r="B1387" s="432" t="s">
        <v>37</v>
      </c>
      <c r="C1387" s="433">
        <v>43606</v>
      </c>
      <c r="D1387" s="160"/>
      <c r="E1387" s="160"/>
      <c r="F1387" s="160"/>
      <c r="G1387" s="163"/>
    </row>
    <row r="1388" spans="2:7" ht="15" customHeight="1" outlineLevel="1">
      <c r="B1388" s="432" t="s">
        <v>37</v>
      </c>
      <c r="C1388" s="433">
        <v>43617</v>
      </c>
      <c r="D1388" s="160"/>
      <c r="E1388" s="160"/>
      <c r="F1388" s="160"/>
      <c r="G1388" s="163"/>
    </row>
    <row r="1389" spans="2:7" ht="15" customHeight="1" outlineLevel="1">
      <c r="B1389" s="432" t="s">
        <v>37</v>
      </c>
      <c r="C1389" s="433" t="s">
        <v>2699</v>
      </c>
      <c r="D1389" s="160"/>
      <c r="E1389" s="160"/>
      <c r="F1389" s="160"/>
      <c r="G1389" s="163"/>
    </row>
    <row r="1390" spans="2:7" ht="15" customHeight="1" outlineLevel="1">
      <c r="B1390" s="432" t="s">
        <v>37</v>
      </c>
      <c r="C1390" s="433">
        <v>43598</v>
      </c>
      <c r="D1390" s="160"/>
      <c r="E1390" s="160"/>
      <c r="F1390" s="160"/>
      <c r="G1390" s="163"/>
    </row>
    <row r="1391" spans="2:7" ht="15" customHeight="1" outlineLevel="1">
      <c r="B1391" s="432" t="s">
        <v>37</v>
      </c>
      <c r="C1391" s="433">
        <v>43609</v>
      </c>
      <c r="D1391" s="160"/>
      <c r="E1391" s="160"/>
      <c r="F1391" s="160"/>
      <c r="G1391" s="163"/>
    </row>
    <row r="1392" spans="2:7" ht="15.75" customHeight="1" outlineLevel="1"/>
    <row r="1393" spans="2:7" outlineLevel="1">
      <c r="C1393" s="745" t="s">
        <v>2588</v>
      </c>
      <c r="D1393" s="746"/>
      <c r="E1393" s="746"/>
      <c r="F1393" s="746"/>
      <c r="G1393" s="747"/>
    </row>
    <row r="1394" spans="2:7" outlineLevel="1">
      <c r="B1394" s="165" t="s">
        <v>2674</v>
      </c>
      <c r="C1394" s="167"/>
      <c r="D1394" s="159" t="s">
        <v>2675</v>
      </c>
      <c r="E1394" s="159" t="s">
        <v>2676</v>
      </c>
      <c r="F1394" s="159" t="s">
        <v>2677</v>
      </c>
      <c r="G1394" s="162" t="s">
        <v>2676</v>
      </c>
    </row>
    <row r="1395" spans="2:7" outlineLevel="1">
      <c r="B1395" s="164" t="s">
        <v>2678</v>
      </c>
      <c r="C1395" s="168"/>
      <c r="D1395" s="160" t="s">
        <v>2728</v>
      </c>
      <c r="E1395" s="160" t="s">
        <v>2728</v>
      </c>
      <c r="F1395" s="160"/>
      <c r="G1395" s="163"/>
    </row>
    <row r="1396" spans="2:7" outlineLevel="1">
      <c r="B1396" s="164" t="s">
        <v>2681</v>
      </c>
      <c r="C1396" s="168"/>
      <c r="D1396" s="160" t="s">
        <v>2728</v>
      </c>
      <c r="E1396" s="160" t="s">
        <v>2728</v>
      </c>
      <c r="F1396" s="160"/>
      <c r="G1396" s="163"/>
    </row>
    <row r="1397" spans="2:7" outlineLevel="1">
      <c r="B1397" s="164" t="s">
        <v>2682</v>
      </c>
      <c r="C1397" s="168"/>
      <c r="D1397" s="160" t="s">
        <v>2728</v>
      </c>
      <c r="E1397" s="160" t="s">
        <v>2728</v>
      </c>
      <c r="F1397" s="160"/>
      <c r="G1397" s="163"/>
    </row>
    <row r="1398" spans="2:7" outlineLevel="1">
      <c r="B1398" s="164" t="s">
        <v>2683</v>
      </c>
      <c r="C1398" s="168"/>
      <c r="D1398" s="160" t="s">
        <v>2728</v>
      </c>
      <c r="E1398" s="160" t="s">
        <v>2728</v>
      </c>
      <c r="F1398" s="160"/>
      <c r="G1398" s="163"/>
    </row>
    <row r="1399" spans="2:7" outlineLevel="1">
      <c r="B1399" s="164" t="s">
        <v>2684</v>
      </c>
      <c r="C1399" s="168"/>
      <c r="D1399" s="160" t="s">
        <v>2728</v>
      </c>
      <c r="E1399" s="160" t="s">
        <v>2728</v>
      </c>
      <c r="F1399" s="160"/>
      <c r="G1399" s="163"/>
    </row>
    <row r="1400" spans="2:7" outlineLevel="1">
      <c r="B1400" s="164" t="s">
        <v>2685</v>
      </c>
      <c r="C1400" s="168"/>
      <c r="D1400" s="160" t="s">
        <v>2728</v>
      </c>
      <c r="E1400" s="160" t="s">
        <v>2728</v>
      </c>
      <c r="F1400" s="160"/>
      <c r="G1400" s="163"/>
    </row>
    <row r="1401" spans="2:7" outlineLevel="1">
      <c r="B1401" s="164" t="s">
        <v>2688</v>
      </c>
      <c r="C1401" s="168"/>
      <c r="D1401" s="160" t="s">
        <v>2728</v>
      </c>
      <c r="E1401" s="160" t="s">
        <v>2728</v>
      </c>
      <c r="F1401" s="160"/>
      <c r="G1401" s="163"/>
    </row>
    <row r="1402" spans="2:7" outlineLevel="1">
      <c r="B1402" s="166" t="s">
        <v>2689</v>
      </c>
      <c r="C1402" s="161" t="s">
        <v>82</v>
      </c>
      <c r="D1402" s="159" t="s">
        <v>2675</v>
      </c>
      <c r="E1402" s="159" t="s">
        <v>2676</v>
      </c>
      <c r="F1402" s="159" t="s">
        <v>2677</v>
      </c>
      <c r="G1402" s="162" t="s">
        <v>2676</v>
      </c>
    </row>
    <row r="1403" spans="2:7" ht="15" customHeight="1" outlineLevel="1">
      <c r="B1403" s="432" t="s">
        <v>37</v>
      </c>
      <c r="C1403" s="433" t="s">
        <v>2690</v>
      </c>
      <c r="D1403" s="160"/>
      <c r="E1403" s="160"/>
      <c r="F1403" s="160"/>
      <c r="G1403" s="163"/>
    </row>
    <row r="1404" spans="2:7" ht="15" customHeight="1" outlineLevel="1">
      <c r="B1404" s="432" t="s">
        <v>37</v>
      </c>
      <c r="C1404" s="433" t="s">
        <v>2691</v>
      </c>
      <c r="D1404" s="160"/>
      <c r="E1404" s="160"/>
      <c r="F1404" s="160"/>
      <c r="G1404" s="163"/>
    </row>
    <row r="1405" spans="2:7" ht="15" customHeight="1" outlineLevel="1">
      <c r="B1405" s="432" t="s">
        <v>37</v>
      </c>
      <c r="C1405" s="433" t="s">
        <v>2692</v>
      </c>
      <c r="D1405" s="160"/>
      <c r="E1405" s="160"/>
      <c r="F1405" s="160"/>
      <c r="G1405" s="163"/>
    </row>
    <row r="1406" spans="2:7" ht="15" customHeight="1" outlineLevel="1">
      <c r="B1406" s="432" t="s">
        <v>37</v>
      </c>
      <c r="C1406" s="433" t="s">
        <v>2693</v>
      </c>
      <c r="D1406" s="160"/>
      <c r="E1406" s="160"/>
      <c r="F1406" s="160"/>
      <c r="G1406" s="163"/>
    </row>
    <row r="1407" spans="2:7" ht="15" customHeight="1" outlineLevel="1">
      <c r="B1407" s="432" t="s">
        <v>37</v>
      </c>
      <c r="C1407" s="433" t="s">
        <v>2694</v>
      </c>
      <c r="D1407" s="160"/>
      <c r="E1407" s="160"/>
      <c r="F1407" s="160"/>
      <c r="G1407" s="163"/>
    </row>
    <row r="1408" spans="2:7" ht="15" customHeight="1" outlineLevel="1">
      <c r="B1408" s="432" t="s">
        <v>37</v>
      </c>
      <c r="C1408" s="433" t="s">
        <v>2695</v>
      </c>
      <c r="D1408" s="160"/>
      <c r="E1408" s="160"/>
      <c r="F1408" s="160"/>
      <c r="G1408" s="163"/>
    </row>
    <row r="1409" spans="2:7" ht="15" customHeight="1" outlineLevel="1">
      <c r="B1409" s="432" t="s">
        <v>37</v>
      </c>
      <c r="C1409" s="433" t="s">
        <v>2696</v>
      </c>
      <c r="D1409" s="160"/>
      <c r="E1409" s="160"/>
      <c r="F1409" s="160"/>
      <c r="G1409" s="163"/>
    </row>
    <row r="1410" spans="2:7" ht="15" customHeight="1" outlineLevel="1">
      <c r="B1410" s="432" t="s">
        <v>37</v>
      </c>
      <c r="C1410" s="433" t="s">
        <v>2697</v>
      </c>
      <c r="D1410" s="160"/>
      <c r="E1410" s="160"/>
      <c r="F1410" s="160"/>
      <c r="G1410" s="163"/>
    </row>
    <row r="1411" spans="2:7" ht="15" customHeight="1" outlineLevel="1">
      <c r="B1411" s="432" t="s">
        <v>37</v>
      </c>
      <c r="C1411" s="433" t="s">
        <v>2698</v>
      </c>
      <c r="D1411" s="160"/>
      <c r="E1411" s="160"/>
      <c r="F1411" s="160"/>
      <c r="G1411" s="163"/>
    </row>
    <row r="1412" spans="2:7" ht="15" customHeight="1" outlineLevel="1">
      <c r="B1412" s="432" t="s">
        <v>37</v>
      </c>
      <c r="C1412" s="433">
        <v>43606</v>
      </c>
      <c r="D1412" s="160"/>
      <c r="E1412" s="160"/>
      <c r="F1412" s="160"/>
      <c r="G1412" s="163"/>
    </row>
    <row r="1413" spans="2:7" ht="15" customHeight="1" outlineLevel="1">
      <c r="B1413" s="432" t="s">
        <v>37</v>
      </c>
      <c r="C1413" s="433">
        <v>43617</v>
      </c>
      <c r="D1413" s="160"/>
      <c r="E1413" s="160"/>
      <c r="F1413" s="160"/>
      <c r="G1413" s="163"/>
    </row>
    <row r="1414" spans="2:7" ht="15" customHeight="1" outlineLevel="1">
      <c r="B1414" s="432" t="s">
        <v>37</v>
      </c>
      <c r="C1414" s="433" t="s">
        <v>2699</v>
      </c>
      <c r="D1414" s="160"/>
      <c r="E1414" s="160"/>
      <c r="F1414" s="160"/>
      <c r="G1414" s="163"/>
    </row>
    <row r="1415" spans="2:7" ht="15" customHeight="1" outlineLevel="1">
      <c r="B1415" s="432" t="s">
        <v>37</v>
      </c>
      <c r="C1415" s="433">
        <v>43598</v>
      </c>
      <c r="D1415" s="160"/>
      <c r="E1415" s="160"/>
      <c r="F1415" s="160"/>
      <c r="G1415" s="163"/>
    </row>
    <row r="1416" spans="2:7" ht="15" customHeight="1" outlineLevel="1">
      <c r="B1416" s="432" t="s">
        <v>37</v>
      </c>
      <c r="C1416" s="433">
        <v>43609</v>
      </c>
      <c r="D1416" s="160"/>
      <c r="E1416" s="160"/>
      <c r="F1416" s="160"/>
      <c r="G1416" s="163"/>
    </row>
    <row r="1417" spans="2:7" ht="15.75" customHeight="1" outlineLevel="1"/>
    <row r="1418" spans="2:7" outlineLevel="1">
      <c r="C1418" s="745" t="s">
        <v>2589</v>
      </c>
      <c r="D1418" s="746"/>
      <c r="E1418" s="746"/>
      <c r="F1418" s="746"/>
      <c r="G1418" s="747"/>
    </row>
    <row r="1419" spans="2:7" outlineLevel="1">
      <c r="B1419" s="165" t="s">
        <v>2674</v>
      </c>
      <c r="C1419" s="167"/>
      <c r="D1419" s="159" t="s">
        <v>2675</v>
      </c>
      <c r="E1419" s="159" t="s">
        <v>2676</v>
      </c>
      <c r="F1419" s="159" t="s">
        <v>2677</v>
      </c>
      <c r="G1419" s="162" t="s">
        <v>2676</v>
      </c>
    </row>
    <row r="1420" spans="2:7" outlineLevel="1">
      <c r="B1420" s="164" t="s">
        <v>2678</v>
      </c>
      <c r="C1420" s="168"/>
      <c r="D1420" s="160" t="s">
        <v>2728</v>
      </c>
      <c r="E1420" s="160" t="s">
        <v>2728</v>
      </c>
      <c r="F1420" s="160"/>
      <c r="G1420" s="163"/>
    </row>
    <row r="1421" spans="2:7" outlineLevel="1">
      <c r="B1421" s="164" t="s">
        <v>2681</v>
      </c>
      <c r="C1421" s="168"/>
      <c r="D1421" s="160" t="s">
        <v>2728</v>
      </c>
      <c r="E1421" s="160" t="s">
        <v>2728</v>
      </c>
      <c r="F1421" s="160"/>
      <c r="G1421" s="163"/>
    </row>
    <row r="1422" spans="2:7" outlineLevel="1">
      <c r="B1422" s="164" t="s">
        <v>2682</v>
      </c>
      <c r="C1422" s="168"/>
      <c r="D1422" s="160" t="s">
        <v>2728</v>
      </c>
      <c r="E1422" s="160" t="s">
        <v>2728</v>
      </c>
      <c r="F1422" s="160"/>
      <c r="G1422" s="163"/>
    </row>
    <row r="1423" spans="2:7" outlineLevel="1">
      <c r="B1423" s="164" t="s">
        <v>2683</v>
      </c>
      <c r="C1423" s="168"/>
      <c r="D1423" s="160" t="s">
        <v>2728</v>
      </c>
      <c r="E1423" s="160" t="s">
        <v>2728</v>
      </c>
      <c r="F1423" s="160"/>
      <c r="G1423" s="163"/>
    </row>
    <row r="1424" spans="2:7" outlineLevel="1">
      <c r="B1424" s="164" t="s">
        <v>2684</v>
      </c>
      <c r="C1424" s="168"/>
      <c r="D1424" s="160" t="s">
        <v>2728</v>
      </c>
      <c r="E1424" s="160" t="s">
        <v>2728</v>
      </c>
      <c r="F1424" s="160"/>
      <c r="G1424" s="163"/>
    </row>
    <row r="1425" spans="2:7" outlineLevel="1">
      <c r="B1425" s="164" t="s">
        <v>2685</v>
      </c>
      <c r="C1425" s="168"/>
      <c r="D1425" s="160" t="s">
        <v>2728</v>
      </c>
      <c r="E1425" s="160" t="s">
        <v>2728</v>
      </c>
      <c r="F1425" s="160"/>
      <c r="G1425" s="163"/>
    </row>
    <row r="1426" spans="2:7" outlineLevel="1">
      <c r="B1426" s="164" t="s">
        <v>2688</v>
      </c>
      <c r="C1426" s="168"/>
      <c r="D1426" s="160" t="s">
        <v>2728</v>
      </c>
      <c r="E1426" s="160" t="s">
        <v>2728</v>
      </c>
      <c r="F1426" s="160"/>
      <c r="G1426" s="163"/>
    </row>
    <row r="1427" spans="2:7" outlineLevel="1">
      <c r="B1427" s="166" t="s">
        <v>2689</v>
      </c>
      <c r="C1427" s="161" t="s">
        <v>82</v>
      </c>
      <c r="D1427" s="159" t="s">
        <v>2675</v>
      </c>
      <c r="E1427" s="159" t="s">
        <v>2676</v>
      </c>
      <c r="F1427" s="159" t="s">
        <v>2677</v>
      </c>
      <c r="G1427" s="162" t="s">
        <v>2676</v>
      </c>
    </row>
    <row r="1428" spans="2:7" ht="15" customHeight="1" outlineLevel="1">
      <c r="B1428" s="432" t="s">
        <v>37</v>
      </c>
      <c r="C1428" s="433" t="s">
        <v>2690</v>
      </c>
      <c r="D1428" s="160"/>
      <c r="E1428" s="160"/>
      <c r="F1428" s="160"/>
      <c r="G1428" s="163"/>
    </row>
    <row r="1429" spans="2:7" ht="15" customHeight="1" outlineLevel="1">
      <c r="B1429" s="432" t="s">
        <v>37</v>
      </c>
      <c r="C1429" s="433" t="s">
        <v>2691</v>
      </c>
      <c r="D1429" s="160"/>
      <c r="E1429" s="160"/>
      <c r="F1429" s="160"/>
      <c r="G1429" s="163"/>
    </row>
    <row r="1430" spans="2:7" ht="15" customHeight="1" outlineLevel="1">
      <c r="B1430" s="432" t="s">
        <v>37</v>
      </c>
      <c r="C1430" s="433" t="s">
        <v>2692</v>
      </c>
      <c r="D1430" s="160"/>
      <c r="E1430" s="160"/>
      <c r="F1430" s="160"/>
      <c r="G1430" s="163"/>
    </row>
    <row r="1431" spans="2:7" ht="15" customHeight="1" outlineLevel="1">
      <c r="B1431" s="432" t="s">
        <v>37</v>
      </c>
      <c r="C1431" s="433" t="s">
        <v>2693</v>
      </c>
      <c r="D1431" s="160"/>
      <c r="E1431" s="160"/>
      <c r="F1431" s="160"/>
      <c r="G1431" s="163"/>
    </row>
    <row r="1432" spans="2:7" ht="15" customHeight="1" outlineLevel="1">
      <c r="B1432" s="432" t="s">
        <v>37</v>
      </c>
      <c r="C1432" s="433" t="s">
        <v>2694</v>
      </c>
      <c r="D1432" s="160"/>
      <c r="E1432" s="160"/>
      <c r="F1432" s="160"/>
      <c r="G1432" s="163"/>
    </row>
    <row r="1433" spans="2:7" ht="15" customHeight="1" outlineLevel="1">
      <c r="B1433" s="432" t="s">
        <v>37</v>
      </c>
      <c r="C1433" s="433" t="s">
        <v>2695</v>
      </c>
      <c r="D1433" s="160"/>
      <c r="E1433" s="160"/>
      <c r="F1433" s="160"/>
      <c r="G1433" s="163"/>
    </row>
    <row r="1434" spans="2:7" ht="15" customHeight="1" outlineLevel="1">
      <c r="B1434" s="432" t="s">
        <v>37</v>
      </c>
      <c r="C1434" s="433" t="s">
        <v>2696</v>
      </c>
      <c r="D1434" s="160"/>
      <c r="E1434" s="160"/>
      <c r="F1434" s="160"/>
      <c r="G1434" s="163"/>
    </row>
    <row r="1435" spans="2:7" ht="15" customHeight="1" outlineLevel="1">
      <c r="B1435" s="432" t="s">
        <v>37</v>
      </c>
      <c r="C1435" s="433" t="s">
        <v>2697</v>
      </c>
      <c r="D1435" s="160"/>
      <c r="E1435" s="160"/>
      <c r="F1435" s="160"/>
      <c r="G1435" s="163"/>
    </row>
    <row r="1436" spans="2:7" ht="15" customHeight="1" outlineLevel="1">
      <c r="B1436" s="432" t="s">
        <v>37</v>
      </c>
      <c r="C1436" s="433" t="s">
        <v>2698</v>
      </c>
      <c r="D1436" s="160"/>
      <c r="E1436" s="160"/>
      <c r="F1436" s="160"/>
      <c r="G1436" s="163"/>
    </row>
    <row r="1437" spans="2:7" ht="15" customHeight="1" outlineLevel="1">
      <c r="B1437" s="432" t="s">
        <v>37</v>
      </c>
      <c r="C1437" s="433">
        <v>43606</v>
      </c>
      <c r="D1437" s="160"/>
      <c r="E1437" s="160"/>
      <c r="F1437" s="160"/>
      <c r="G1437" s="163"/>
    </row>
    <row r="1438" spans="2:7" ht="15" customHeight="1" outlineLevel="1">
      <c r="B1438" s="432" t="s">
        <v>37</v>
      </c>
      <c r="C1438" s="433">
        <v>43617</v>
      </c>
      <c r="D1438" s="160"/>
      <c r="E1438" s="160"/>
      <c r="F1438" s="160"/>
      <c r="G1438" s="163"/>
    </row>
    <row r="1439" spans="2:7" ht="15" customHeight="1" outlineLevel="1">
      <c r="B1439" s="432" t="s">
        <v>37</v>
      </c>
      <c r="C1439" s="433" t="s">
        <v>2699</v>
      </c>
      <c r="D1439" s="160"/>
      <c r="E1439" s="160"/>
      <c r="F1439" s="160"/>
      <c r="G1439" s="163"/>
    </row>
    <row r="1440" spans="2:7" ht="15" customHeight="1" outlineLevel="1">
      <c r="B1440" s="432" t="s">
        <v>37</v>
      </c>
      <c r="C1440" s="433">
        <v>43598</v>
      </c>
      <c r="D1440" s="160"/>
      <c r="E1440" s="160"/>
      <c r="F1440" s="160"/>
      <c r="G1440" s="163"/>
    </row>
    <row r="1441" spans="2:7" ht="15" customHeight="1" outlineLevel="1">
      <c r="B1441" s="432" t="s">
        <v>37</v>
      </c>
      <c r="C1441" s="433">
        <v>43609</v>
      </c>
      <c r="D1441" s="160"/>
      <c r="E1441" s="160"/>
      <c r="F1441" s="160"/>
      <c r="G1441" s="163"/>
    </row>
    <row r="1442" spans="2:7" ht="15.75" customHeight="1" outlineLevel="1"/>
    <row r="1443" spans="2:7" outlineLevel="1">
      <c r="C1443" s="745" t="s">
        <v>2590</v>
      </c>
      <c r="D1443" s="746"/>
      <c r="E1443" s="746"/>
      <c r="F1443" s="746"/>
      <c r="G1443" s="747"/>
    </row>
    <row r="1444" spans="2:7" outlineLevel="1">
      <c r="B1444" s="165" t="s">
        <v>2674</v>
      </c>
      <c r="C1444" s="167"/>
      <c r="D1444" s="159" t="s">
        <v>2675</v>
      </c>
      <c r="E1444" s="159" t="s">
        <v>2676</v>
      </c>
      <c r="F1444" s="159" t="s">
        <v>2677</v>
      </c>
      <c r="G1444" s="162" t="s">
        <v>2676</v>
      </c>
    </row>
    <row r="1445" spans="2:7" outlineLevel="1">
      <c r="B1445" s="164" t="s">
        <v>2678</v>
      </c>
      <c r="C1445" s="168"/>
      <c r="D1445" s="160" t="s">
        <v>2728</v>
      </c>
      <c r="E1445" s="160" t="s">
        <v>2728</v>
      </c>
      <c r="F1445" s="160"/>
      <c r="G1445" s="163"/>
    </row>
    <row r="1446" spans="2:7" outlineLevel="1">
      <c r="B1446" s="164" t="s">
        <v>2681</v>
      </c>
      <c r="C1446" s="168"/>
      <c r="D1446" s="160" t="s">
        <v>2728</v>
      </c>
      <c r="E1446" s="160" t="s">
        <v>2728</v>
      </c>
      <c r="F1446" s="160"/>
      <c r="G1446" s="163"/>
    </row>
    <row r="1447" spans="2:7" outlineLevel="1">
      <c r="B1447" s="164" t="s">
        <v>2682</v>
      </c>
      <c r="C1447" s="168"/>
      <c r="D1447" s="160" t="s">
        <v>2728</v>
      </c>
      <c r="E1447" s="160" t="s">
        <v>2728</v>
      </c>
      <c r="F1447" s="160"/>
      <c r="G1447" s="163"/>
    </row>
    <row r="1448" spans="2:7" outlineLevel="1">
      <c r="B1448" s="164" t="s">
        <v>2683</v>
      </c>
      <c r="C1448" s="168"/>
      <c r="D1448" s="160" t="s">
        <v>2728</v>
      </c>
      <c r="E1448" s="160" t="s">
        <v>2728</v>
      </c>
      <c r="F1448" s="160"/>
      <c r="G1448" s="163"/>
    </row>
    <row r="1449" spans="2:7" outlineLevel="1">
      <c r="B1449" s="164" t="s">
        <v>2684</v>
      </c>
      <c r="C1449" s="168"/>
      <c r="D1449" s="160" t="s">
        <v>2728</v>
      </c>
      <c r="E1449" s="160" t="s">
        <v>2728</v>
      </c>
      <c r="F1449" s="160"/>
      <c r="G1449" s="163"/>
    </row>
    <row r="1450" spans="2:7" outlineLevel="1">
      <c r="B1450" s="164" t="s">
        <v>2685</v>
      </c>
      <c r="C1450" s="168"/>
      <c r="D1450" s="160" t="s">
        <v>2728</v>
      </c>
      <c r="E1450" s="160" t="s">
        <v>2728</v>
      </c>
      <c r="F1450" s="160"/>
      <c r="G1450" s="163"/>
    </row>
    <row r="1451" spans="2:7" outlineLevel="1">
      <c r="B1451" s="164" t="s">
        <v>2688</v>
      </c>
      <c r="C1451" s="168"/>
      <c r="D1451" s="160" t="s">
        <v>2728</v>
      </c>
      <c r="E1451" s="160" t="s">
        <v>2728</v>
      </c>
      <c r="F1451" s="160"/>
      <c r="G1451" s="163"/>
    </row>
    <row r="1452" spans="2:7" outlineLevel="1">
      <c r="B1452" s="166" t="s">
        <v>2689</v>
      </c>
      <c r="C1452" s="161" t="s">
        <v>82</v>
      </c>
      <c r="D1452" s="159" t="s">
        <v>2675</v>
      </c>
      <c r="E1452" s="159" t="s">
        <v>2676</v>
      </c>
      <c r="F1452" s="159" t="s">
        <v>2677</v>
      </c>
      <c r="G1452" s="162" t="s">
        <v>2676</v>
      </c>
    </row>
    <row r="1453" spans="2:7" ht="15" customHeight="1" outlineLevel="1">
      <c r="B1453" s="432" t="s">
        <v>37</v>
      </c>
      <c r="C1453" s="433" t="s">
        <v>2690</v>
      </c>
      <c r="D1453" s="160"/>
      <c r="E1453" s="160"/>
      <c r="F1453" s="160"/>
      <c r="G1453" s="163"/>
    </row>
    <row r="1454" spans="2:7" ht="15" customHeight="1" outlineLevel="1">
      <c r="B1454" s="432" t="s">
        <v>37</v>
      </c>
      <c r="C1454" s="433" t="s">
        <v>2691</v>
      </c>
      <c r="D1454" s="160"/>
      <c r="E1454" s="160"/>
      <c r="F1454" s="160"/>
      <c r="G1454" s="163"/>
    </row>
    <row r="1455" spans="2:7" ht="15" customHeight="1" outlineLevel="1">
      <c r="B1455" s="432" t="s">
        <v>37</v>
      </c>
      <c r="C1455" s="433" t="s">
        <v>2692</v>
      </c>
      <c r="D1455" s="160"/>
      <c r="E1455" s="160"/>
      <c r="F1455" s="160"/>
      <c r="G1455" s="163"/>
    </row>
    <row r="1456" spans="2:7" ht="15" customHeight="1" outlineLevel="1">
      <c r="B1456" s="432" t="s">
        <v>37</v>
      </c>
      <c r="C1456" s="433" t="s">
        <v>2693</v>
      </c>
      <c r="D1456" s="160"/>
      <c r="E1456" s="160"/>
      <c r="F1456" s="160"/>
      <c r="G1456" s="163"/>
    </row>
    <row r="1457" spans="2:7" ht="15" customHeight="1" outlineLevel="1">
      <c r="B1457" s="432" t="s">
        <v>37</v>
      </c>
      <c r="C1457" s="433" t="s">
        <v>2694</v>
      </c>
      <c r="D1457" s="160"/>
      <c r="E1457" s="160"/>
      <c r="F1457" s="160"/>
      <c r="G1457" s="163"/>
    </row>
    <row r="1458" spans="2:7" ht="15" customHeight="1" outlineLevel="1">
      <c r="B1458" s="432" t="s">
        <v>37</v>
      </c>
      <c r="C1458" s="433" t="s">
        <v>2695</v>
      </c>
      <c r="D1458" s="160"/>
      <c r="E1458" s="160"/>
      <c r="F1458" s="160"/>
      <c r="G1458" s="163"/>
    </row>
    <row r="1459" spans="2:7" ht="15" customHeight="1" outlineLevel="1">
      <c r="B1459" s="432" t="s">
        <v>37</v>
      </c>
      <c r="C1459" s="433" t="s">
        <v>2696</v>
      </c>
      <c r="D1459" s="160"/>
      <c r="E1459" s="160"/>
      <c r="F1459" s="160"/>
      <c r="G1459" s="163"/>
    </row>
    <row r="1460" spans="2:7" ht="15" customHeight="1" outlineLevel="1">
      <c r="B1460" s="432" t="s">
        <v>37</v>
      </c>
      <c r="C1460" s="433" t="s">
        <v>2697</v>
      </c>
      <c r="D1460" s="160"/>
      <c r="E1460" s="160"/>
      <c r="F1460" s="160"/>
      <c r="G1460" s="163"/>
    </row>
    <row r="1461" spans="2:7" ht="15" customHeight="1" outlineLevel="1">
      <c r="B1461" s="432" t="s">
        <v>37</v>
      </c>
      <c r="C1461" s="433" t="s">
        <v>2698</v>
      </c>
      <c r="D1461" s="160"/>
      <c r="E1461" s="160"/>
      <c r="F1461" s="160"/>
      <c r="G1461" s="163"/>
    </row>
    <row r="1462" spans="2:7" ht="15" customHeight="1" outlineLevel="1">
      <c r="B1462" s="432" t="s">
        <v>37</v>
      </c>
      <c r="C1462" s="433">
        <v>43606</v>
      </c>
      <c r="D1462" s="160"/>
      <c r="E1462" s="160"/>
      <c r="F1462" s="160"/>
      <c r="G1462" s="163"/>
    </row>
    <row r="1463" spans="2:7" ht="15" customHeight="1" outlineLevel="1">
      <c r="B1463" s="432" t="s">
        <v>37</v>
      </c>
      <c r="C1463" s="433">
        <v>43617</v>
      </c>
      <c r="D1463" s="160"/>
      <c r="E1463" s="160"/>
      <c r="F1463" s="160"/>
      <c r="G1463" s="163"/>
    </row>
    <row r="1464" spans="2:7" ht="15" customHeight="1" outlineLevel="1">
      <c r="B1464" s="432" t="s">
        <v>37</v>
      </c>
      <c r="C1464" s="433" t="s">
        <v>2699</v>
      </c>
      <c r="D1464" s="160"/>
      <c r="E1464" s="160"/>
      <c r="F1464" s="160"/>
      <c r="G1464" s="163"/>
    </row>
    <row r="1465" spans="2:7" ht="15" customHeight="1" outlineLevel="1">
      <c r="B1465" s="432" t="s">
        <v>37</v>
      </c>
      <c r="C1465" s="433">
        <v>43598</v>
      </c>
      <c r="D1465" s="160"/>
      <c r="E1465" s="160"/>
      <c r="F1465" s="160"/>
      <c r="G1465" s="163"/>
    </row>
    <row r="1466" spans="2:7" ht="15" customHeight="1" outlineLevel="1">
      <c r="B1466" s="432" t="s">
        <v>37</v>
      </c>
      <c r="C1466" s="433">
        <v>43609</v>
      </c>
      <c r="D1466" s="160"/>
      <c r="E1466" s="160"/>
      <c r="F1466" s="160"/>
      <c r="G1466" s="163"/>
    </row>
    <row r="1467" spans="2:7" ht="15.75" customHeight="1" outlineLevel="1"/>
    <row r="1468" spans="2:7" outlineLevel="1">
      <c r="C1468" s="745" t="s">
        <v>2591</v>
      </c>
      <c r="D1468" s="746"/>
      <c r="E1468" s="746"/>
      <c r="F1468" s="746"/>
      <c r="G1468" s="747"/>
    </row>
    <row r="1469" spans="2:7" outlineLevel="1">
      <c r="B1469" s="165" t="s">
        <v>2674</v>
      </c>
      <c r="C1469" s="167"/>
      <c r="D1469" s="159" t="s">
        <v>2675</v>
      </c>
      <c r="E1469" s="159" t="s">
        <v>2676</v>
      </c>
      <c r="F1469" s="159" t="s">
        <v>2677</v>
      </c>
      <c r="G1469" s="162" t="s">
        <v>2676</v>
      </c>
    </row>
    <row r="1470" spans="2:7" outlineLevel="1">
      <c r="B1470" s="164" t="s">
        <v>2678</v>
      </c>
      <c r="C1470" s="168"/>
      <c r="D1470" s="160" t="s">
        <v>2707</v>
      </c>
      <c r="E1470" s="160" t="s">
        <v>2708</v>
      </c>
      <c r="F1470" s="160"/>
      <c r="G1470" s="163"/>
    </row>
    <row r="1471" spans="2:7" outlineLevel="1">
      <c r="B1471" s="164" t="s">
        <v>2681</v>
      </c>
      <c r="C1471" s="168"/>
      <c r="D1471" s="160" t="s">
        <v>2707</v>
      </c>
      <c r="E1471" s="160" t="s">
        <v>2708</v>
      </c>
      <c r="F1471" s="160"/>
      <c r="G1471" s="163"/>
    </row>
    <row r="1472" spans="2:7" outlineLevel="1">
      <c r="B1472" s="164" t="s">
        <v>2682</v>
      </c>
      <c r="C1472" s="168"/>
      <c r="D1472" s="160" t="s">
        <v>2707</v>
      </c>
      <c r="E1472" s="160" t="s">
        <v>2708</v>
      </c>
      <c r="F1472" s="160"/>
      <c r="G1472" s="163"/>
    </row>
    <row r="1473" spans="2:7" outlineLevel="1">
      <c r="B1473" s="164" t="s">
        <v>2683</v>
      </c>
      <c r="C1473" s="168"/>
      <c r="D1473" s="160" t="s">
        <v>2707</v>
      </c>
      <c r="E1473" s="160" t="s">
        <v>2708</v>
      </c>
      <c r="F1473" s="160"/>
      <c r="G1473" s="163"/>
    </row>
    <row r="1474" spans="2:7" outlineLevel="1">
      <c r="B1474" s="164" t="s">
        <v>2684</v>
      </c>
      <c r="C1474" s="168"/>
      <c r="D1474" s="160" t="s">
        <v>2707</v>
      </c>
      <c r="E1474" s="160" t="s">
        <v>2708</v>
      </c>
      <c r="F1474" s="160"/>
      <c r="G1474" s="163"/>
    </row>
    <row r="1475" spans="2:7" outlineLevel="1">
      <c r="B1475" s="164" t="s">
        <v>2685</v>
      </c>
      <c r="C1475" s="168"/>
      <c r="D1475" s="160"/>
      <c r="E1475" s="160"/>
      <c r="F1475" s="160"/>
      <c r="G1475" s="163"/>
    </row>
    <row r="1476" spans="2:7" outlineLevel="1">
      <c r="B1476" s="164" t="s">
        <v>2688</v>
      </c>
      <c r="C1476" s="168"/>
      <c r="D1476" s="160"/>
      <c r="E1476" s="160"/>
      <c r="F1476" s="160"/>
      <c r="G1476" s="163"/>
    </row>
    <row r="1477" spans="2:7" outlineLevel="1">
      <c r="B1477" s="166" t="s">
        <v>2689</v>
      </c>
      <c r="C1477" s="161" t="s">
        <v>82</v>
      </c>
      <c r="D1477" s="159" t="s">
        <v>2675</v>
      </c>
      <c r="E1477" s="159" t="s">
        <v>2676</v>
      </c>
      <c r="F1477" s="159" t="s">
        <v>2677</v>
      </c>
      <c r="G1477" s="162" t="s">
        <v>2676</v>
      </c>
    </row>
    <row r="1478" spans="2:7" ht="15" customHeight="1" outlineLevel="1">
      <c r="B1478" s="432" t="s">
        <v>37</v>
      </c>
      <c r="C1478" s="433" t="s">
        <v>2690</v>
      </c>
      <c r="D1478" s="160"/>
      <c r="E1478" s="160"/>
      <c r="F1478" s="160"/>
      <c r="G1478" s="163"/>
    </row>
    <row r="1479" spans="2:7" ht="15" customHeight="1" outlineLevel="1">
      <c r="B1479" s="432" t="s">
        <v>37</v>
      </c>
      <c r="C1479" s="433" t="s">
        <v>2691</v>
      </c>
      <c r="D1479" s="160"/>
      <c r="E1479" s="160"/>
      <c r="F1479" s="160"/>
      <c r="G1479" s="163"/>
    </row>
    <row r="1480" spans="2:7" ht="15" customHeight="1" outlineLevel="1">
      <c r="B1480" s="432" t="s">
        <v>37</v>
      </c>
      <c r="C1480" s="433" t="s">
        <v>2692</v>
      </c>
      <c r="D1480" s="160"/>
      <c r="E1480" s="160"/>
      <c r="F1480" s="160"/>
      <c r="G1480" s="163"/>
    </row>
    <row r="1481" spans="2:7" ht="15" customHeight="1" outlineLevel="1">
      <c r="B1481" s="432" t="s">
        <v>37</v>
      </c>
      <c r="C1481" s="433" t="s">
        <v>2693</v>
      </c>
      <c r="D1481" s="160"/>
      <c r="E1481" s="160"/>
      <c r="F1481" s="160"/>
      <c r="G1481" s="163"/>
    </row>
    <row r="1482" spans="2:7" ht="15" customHeight="1" outlineLevel="1">
      <c r="B1482" s="432" t="s">
        <v>37</v>
      </c>
      <c r="C1482" s="433" t="s">
        <v>2694</v>
      </c>
      <c r="D1482" s="160"/>
      <c r="E1482" s="160"/>
      <c r="F1482" s="160"/>
      <c r="G1482" s="163"/>
    </row>
    <row r="1483" spans="2:7" ht="15" customHeight="1" outlineLevel="1">
      <c r="B1483" s="432" t="s">
        <v>37</v>
      </c>
      <c r="C1483" s="433" t="s">
        <v>2695</v>
      </c>
      <c r="D1483" s="160"/>
      <c r="E1483" s="160"/>
      <c r="F1483" s="160"/>
      <c r="G1483" s="163"/>
    </row>
    <row r="1484" spans="2:7" ht="15" customHeight="1" outlineLevel="1">
      <c r="B1484" s="432" t="s">
        <v>37</v>
      </c>
      <c r="C1484" s="433" t="s">
        <v>2696</v>
      </c>
      <c r="D1484" s="160"/>
      <c r="E1484" s="160"/>
      <c r="F1484" s="160"/>
      <c r="G1484" s="163"/>
    </row>
    <row r="1485" spans="2:7" ht="15" customHeight="1" outlineLevel="1">
      <c r="B1485" s="432" t="s">
        <v>37</v>
      </c>
      <c r="C1485" s="433" t="s">
        <v>2697</v>
      </c>
      <c r="D1485" s="160"/>
      <c r="E1485" s="160"/>
      <c r="F1485" s="160"/>
      <c r="G1485" s="163"/>
    </row>
    <row r="1486" spans="2:7" ht="15" customHeight="1" outlineLevel="1">
      <c r="B1486" s="432" t="s">
        <v>37</v>
      </c>
      <c r="C1486" s="433" t="s">
        <v>2698</v>
      </c>
      <c r="D1486" s="160"/>
      <c r="E1486" s="160"/>
      <c r="F1486" s="160"/>
      <c r="G1486" s="163"/>
    </row>
    <row r="1487" spans="2:7" ht="15" customHeight="1" outlineLevel="1">
      <c r="B1487" s="432" t="s">
        <v>37</v>
      </c>
      <c r="C1487" s="433">
        <v>43606</v>
      </c>
      <c r="D1487" s="160"/>
      <c r="E1487" s="160"/>
      <c r="F1487" s="160"/>
      <c r="G1487" s="163"/>
    </row>
    <row r="1488" spans="2:7" ht="15" customHeight="1" outlineLevel="1">
      <c r="B1488" s="432" t="s">
        <v>37</v>
      </c>
      <c r="C1488" s="433">
        <v>43617</v>
      </c>
      <c r="D1488" s="160"/>
      <c r="E1488" s="160"/>
      <c r="F1488" s="160"/>
      <c r="G1488" s="163"/>
    </row>
    <row r="1489" spans="2:7" ht="15" customHeight="1" outlineLevel="1">
      <c r="B1489" s="432" t="s">
        <v>37</v>
      </c>
      <c r="C1489" s="433" t="s">
        <v>2699</v>
      </c>
      <c r="D1489" s="160"/>
      <c r="E1489" s="160"/>
      <c r="F1489" s="160"/>
      <c r="G1489" s="163"/>
    </row>
    <row r="1490" spans="2:7" ht="15" customHeight="1" outlineLevel="1">
      <c r="B1490" s="432" t="s">
        <v>37</v>
      </c>
      <c r="C1490" s="433">
        <v>43598</v>
      </c>
      <c r="D1490" s="160"/>
      <c r="E1490" s="160"/>
      <c r="F1490" s="160"/>
      <c r="G1490" s="163"/>
    </row>
    <row r="1491" spans="2:7" ht="15" customHeight="1" outlineLevel="1">
      <c r="B1491" s="432" t="s">
        <v>37</v>
      </c>
      <c r="C1491" s="433">
        <v>43609</v>
      </c>
      <c r="D1491" s="160"/>
      <c r="E1491" s="160"/>
      <c r="F1491" s="160"/>
      <c r="G1491" s="163"/>
    </row>
    <row r="1492" spans="2:7" ht="15.75" customHeight="1" outlineLevel="1"/>
    <row r="1493" spans="2:7" outlineLevel="1">
      <c r="C1493" s="745" t="s">
        <v>2592</v>
      </c>
      <c r="D1493" s="746"/>
      <c r="E1493" s="746"/>
      <c r="F1493" s="746"/>
      <c r="G1493" s="747"/>
    </row>
    <row r="1494" spans="2:7" outlineLevel="1">
      <c r="B1494" s="165" t="s">
        <v>2674</v>
      </c>
      <c r="C1494" s="167"/>
      <c r="D1494" s="159" t="s">
        <v>2675</v>
      </c>
      <c r="E1494" s="159" t="s">
        <v>2676</v>
      </c>
      <c r="F1494" s="159" t="s">
        <v>2677</v>
      </c>
      <c r="G1494" s="162" t="s">
        <v>2676</v>
      </c>
    </row>
    <row r="1495" spans="2:7" outlineLevel="1">
      <c r="B1495" s="164" t="s">
        <v>2678</v>
      </c>
      <c r="C1495" s="168"/>
      <c r="D1495" s="160" t="s">
        <v>2707</v>
      </c>
      <c r="E1495" s="160" t="s">
        <v>2708</v>
      </c>
      <c r="F1495" s="160"/>
      <c r="G1495" s="163"/>
    </row>
    <row r="1496" spans="2:7" outlineLevel="1">
      <c r="B1496" s="164" t="s">
        <v>2681</v>
      </c>
      <c r="C1496" s="168"/>
      <c r="D1496" s="160" t="s">
        <v>2707</v>
      </c>
      <c r="E1496" s="160" t="s">
        <v>2708</v>
      </c>
      <c r="F1496" s="160"/>
      <c r="G1496" s="163"/>
    </row>
    <row r="1497" spans="2:7" outlineLevel="1">
      <c r="B1497" s="164" t="s">
        <v>2682</v>
      </c>
      <c r="C1497" s="168"/>
      <c r="D1497" s="160" t="s">
        <v>2707</v>
      </c>
      <c r="E1497" s="160" t="s">
        <v>2708</v>
      </c>
      <c r="F1497" s="160"/>
      <c r="G1497" s="163"/>
    </row>
    <row r="1498" spans="2:7" outlineLevel="1">
      <c r="B1498" s="164" t="s">
        <v>2683</v>
      </c>
      <c r="C1498" s="168"/>
      <c r="D1498" s="160" t="s">
        <v>2707</v>
      </c>
      <c r="E1498" s="160" t="s">
        <v>2708</v>
      </c>
      <c r="F1498" s="160"/>
      <c r="G1498" s="163"/>
    </row>
    <row r="1499" spans="2:7" outlineLevel="1">
      <c r="B1499" s="164" t="s">
        <v>2684</v>
      </c>
      <c r="C1499" s="168"/>
      <c r="D1499" s="160" t="s">
        <v>2707</v>
      </c>
      <c r="E1499" s="160" t="s">
        <v>2708</v>
      </c>
      <c r="F1499" s="160"/>
      <c r="G1499" s="163"/>
    </row>
    <row r="1500" spans="2:7" outlineLevel="1">
      <c r="B1500" s="164" t="s">
        <v>2685</v>
      </c>
      <c r="C1500" s="168"/>
      <c r="D1500" s="160"/>
      <c r="E1500" s="160"/>
      <c r="F1500" s="160"/>
      <c r="G1500" s="163"/>
    </row>
    <row r="1501" spans="2:7" outlineLevel="1">
      <c r="B1501" s="164" t="s">
        <v>2688</v>
      </c>
      <c r="C1501" s="168"/>
      <c r="D1501" s="160"/>
      <c r="E1501" s="160"/>
      <c r="F1501" s="160"/>
      <c r="G1501" s="163"/>
    </row>
    <row r="1502" spans="2:7" outlineLevel="1">
      <c r="B1502" s="166" t="s">
        <v>2689</v>
      </c>
      <c r="C1502" s="161" t="s">
        <v>82</v>
      </c>
      <c r="D1502" s="159" t="s">
        <v>2675</v>
      </c>
      <c r="E1502" s="159" t="s">
        <v>2676</v>
      </c>
      <c r="F1502" s="159" t="s">
        <v>2677</v>
      </c>
      <c r="G1502" s="162" t="s">
        <v>2676</v>
      </c>
    </row>
    <row r="1503" spans="2:7" ht="15" customHeight="1" outlineLevel="1">
      <c r="B1503" s="432" t="s">
        <v>37</v>
      </c>
      <c r="C1503" s="433" t="s">
        <v>2690</v>
      </c>
      <c r="D1503" s="160"/>
      <c r="E1503" s="160"/>
      <c r="F1503" s="160"/>
      <c r="G1503" s="163"/>
    </row>
    <row r="1504" spans="2:7" ht="15" customHeight="1" outlineLevel="1">
      <c r="B1504" s="432" t="s">
        <v>37</v>
      </c>
      <c r="C1504" s="433" t="s">
        <v>2691</v>
      </c>
      <c r="D1504" s="160"/>
      <c r="E1504" s="160"/>
      <c r="F1504" s="160"/>
      <c r="G1504" s="163"/>
    </row>
    <row r="1505" spans="2:7" ht="15" customHeight="1" outlineLevel="1">
      <c r="B1505" s="432" t="s">
        <v>37</v>
      </c>
      <c r="C1505" s="433" t="s">
        <v>2692</v>
      </c>
      <c r="D1505" s="160"/>
      <c r="E1505" s="160"/>
      <c r="F1505" s="160"/>
      <c r="G1505" s="163"/>
    </row>
    <row r="1506" spans="2:7" ht="15" customHeight="1" outlineLevel="1">
      <c r="B1506" s="432" t="s">
        <v>37</v>
      </c>
      <c r="C1506" s="433" t="s">
        <v>2693</v>
      </c>
      <c r="D1506" s="160"/>
      <c r="E1506" s="160"/>
      <c r="F1506" s="160"/>
      <c r="G1506" s="163"/>
    </row>
    <row r="1507" spans="2:7" ht="15" customHeight="1" outlineLevel="1">
      <c r="B1507" s="432" t="s">
        <v>37</v>
      </c>
      <c r="C1507" s="433" t="s">
        <v>2694</v>
      </c>
      <c r="D1507" s="160"/>
      <c r="E1507" s="160"/>
      <c r="F1507" s="160"/>
      <c r="G1507" s="163"/>
    </row>
    <row r="1508" spans="2:7" ht="15" customHeight="1" outlineLevel="1">
      <c r="B1508" s="432" t="s">
        <v>37</v>
      </c>
      <c r="C1508" s="433" t="s">
        <v>2695</v>
      </c>
      <c r="D1508" s="160"/>
      <c r="E1508" s="160"/>
      <c r="F1508" s="160"/>
      <c r="G1508" s="163"/>
    </row>
    <row r="1509" spans="2:7" ht="15" customHeight="1" outlineLevel="1">
      <c r="B1509" s="432" t="s">
        <v>37</v>
      </c>
      <c r="C1509" s="433" t="s">
        <v>2696</v>
      </c>
      <c r="D1509" s="160"/>
      <c r="E1509" s="160"/>
      <c r="F1509" s="160"/>
      <c r="G1509" s="163"/>
    </row>
    <row r="1510" spans="2:7" ht="15" customHeight="1" outlineLevel="1">
      <c r="B1510" s="432" t="s">
        <v>37</v>
      </c>
      <c r="C1510" s="433" t="s">
        <v>2697</v>
      </c>
      <c r="D1510" s="160"/>
      <c r="E1510" s="160"/>
      <c r="F1510" s="160"/>
      <c r="G1510" s="163"/>
    </row>
    <row r="1511" spans="2:7" ht="15" customHeight="1" outlineLevel="1">
      <c r="B1511" s="432" t="s">
        <v>37</v>
      </c>
      <c r="C1511" s="433" t="s">
        <v>2698</v>
      </c>
      <c r="D1511" s="160"/>
      <c r="E1511" s="160"/>
      <c r="F1511" s="160"/>
      <c r="G1511" s="163"/>
    </row>
    <row r="1512" spans="2:7" ht="15" customHeight="1" outlineLevel="1">
      <c r="B1512" s="432" t="s">
        <v>37</v>
      </c>
      <c r="C1512" s="433">
        <v>43606</v>
      </c>
      <c r="D1512" s="160"/>
      <c r="E1512" s="160"/>
      <c r="F1512" s="160"/>
      <c r="G1512" s="163"/>
    </row>
    <row r="1513" spans="2:7" ht="15" customHeight="1" outlineLevel="1">
      <c r="B1513" s="432" t="s">
        <v>37</v>
      </c>
      <c r="C1513" s="433">
        <v>43617</v>
      </c>
      <c r="D1513" s="160"/>
      <c r="E1513" s="160"/>
      <c r="F1513" s="160"/>
      <c r="G1513" s="163"/>
    </row>
    <row r="1514" spans="2:7" ht="15" customHeight="1" outlineLevel="1">
      <c r="B1514" s="432" t="s">
        <v>37</v>
      </c>
      <c r="C1514" s="433" t="s">
        <v>2699</v>
      </c>
      <c r="D1514" s="160"/>
      <c r="E1514" s="160"/>
      <c r="F1514" s="160"/>
      <c r="G1514" s="163"/>
    </row>
    <row r="1515" spans="2:7" ht="15" customHeight="1" outlineLevel="1">
      <c r="B1515" s="432" t="s">
        <v>37</v>
      </c>
      <c r="C1515" s="433">
        <v>43598</v>
      </c>
      <c r="D1515" s="160"/>
      <c r="E1515" s="160"/>
      <c r="F1515" s="160"/>
      <c r="G1515" s="163"/>
    </row>
    <row r="1516" spans="2:7" ht="15" customHeight="1" outlineLevel="1">
      <c r="B1516" s="432" t="s">
        <v>37</v>
      </c>
      <c r="C1516" s="433">
        <v>43609</v>
      </c>
      <c r="D1516" s="160"/>
      <c r="E1516" s="160"/>
      <c r="F1516" s="160"/>
      <c r="G1516" s="163"/>
    </row>
    <row r="1517" spans="2:7" ht="15.75" customHeight="1" outlineLevel="1"/>
    <row r="1518" spans="2:7" outlineLevel="1">
      <c r="C1518" s="745" t="s">
        <v>2593</v>
      </c>
      <c r="D1518" s="746"/>
      <c r="E1518" s="746"/>
      <c r="F1518" s="746"/>
      <c r="G1518" s="747"/>
    </row>
    <row r="1519" spans="2:7" outlineLevel="1">
      <c r="B1519" s="165" t="s">
        <v>2674</v>
      </c>
      <c r="C1519" s="167"/>
      <c r="D1519" s="159" t="s">
        <v>2675</v>
      </c>
      <c r="E1519" s="159" t="s">
        <v>2676</v>
      </c>
      <c r="F1519" s="159" t="s">
        <v>2677</v>
      </c>
      <c r="G1519" s="162" t="s">
        <v>2676</v>
      </c>
    </row>
    <row r="1520" spans="2:7" outlineLevel="1">
      <c r="B1520" s="164" t="s">
        <v>2678</v>
      </c>
      <c r="C1520" s="168"/>
      <c r="D1520" s="160" t="s">
        <v>2707</v>
      </c>
      <c r="E1520" s="160" t="s">
        <v>2708</v>
      </c>
      <c r="F1520" s="160"/>
      <c r="G1520" s="163"/>
    </row>
    <row r="1521" spans="2:7" outlineLevel="1">
      <c r="B1521" s="164" t="s">
        <v>2681</v>
      </c>
      <c r="C1521" s="168"/>
      <c r="D1521" s="160" t="s">
        <v>2707</v>
      </c>
      <c r="E1521" s="160" t="s">
        <v>2708</v>
      </c>
      <c r="F1521" s="160"/>
      <c r="G1521" s="163"/>
    </row>
    <row r="1522" spans="2:7" outlineLevel="1">
      <c r="B1522" s="164" t="s">
        <v>2682</v>
      </c>
      <c r="C1522" s="168"/>
      <c r="D1522" s="160" t="s">
        <v>2707</v>
      </c>
      <c r="E1522" s="160" t="s">
        <v>2708</v>
      </c>
      <c r="F1522" s="160"/>
      <c r="G1522" s="163"/>
    </row>
    <row r="1523" spans="2:7" outlineLevel="1">
      <c r="B1523" s="164" t="s">
        <v>2683</v>
      </c>
      <c r="C1523" s="168"/>
      <c r="D1523" s="160" t="s">
        <v>2707</v>
      </c>
      <c r="E1523" s="160" t="s">
        <v>2708</v>
      </c>
      <c r="F1523" s="160"/>
      <c r="G1523" s="163"/>
    </row>
    <row r="1524" spans="2:7" outlineLevel="1">
      <c r="B1524" s="164" t="s">
        <v>2684</v>
      </c>
      <c r="C1524" s="168"/>
      <c r="D1524" s="160" t="s">
        <v>2707</v>
      </c>
      <c r="E1524" s="160" t="s">
        <v>2708</v>
      </c>
      <c r="F1524" s="160"/>
      <c r="G1524" s="163"/>
    </row>
    <row r="1525" spans="2:7" outlineLevel="1">
      <c r="B1525" s="164" t="s">
        <v>2685</v>
      </c>
      <c r="C1525" s="168"/>
      <c r="D1525" s="160"/>
      <c r="E1525" s="160"/>
      <c r="F1525" s="160"/>
      <c r="G1525" s="163"/>
    </row>
    <row r="1526" spans="2:7" outlineLevel="1">
      <c r="B1526" s="164" t="s">
        <v>2688</v>
      </c>
      <c r="C1526" s="168"/>
      <c r="D1526" s="160"/>
      <c r="E1526" s="160"/>
      <c r="F1526" s="160"/>
      <c r="G1526" s="163"/>
    </row>
    <row r="1527" spans="2:7" outlineLevel="1">
      <c r="B1527" s="166" t="s">
        <v>2689</v>
      </c>
      <c r="C1527" s="161" t="s">
        <v>82</v>
      </c>
      <c r="D1527" s="159" t="s">
        <v>2675</v>
      </c>
      <c r="E1527" s="159" t="s">
        <v>2676</v>
      </c>
      <c r="F1527" s="159" t="s">
        <v>2677</v>
      </c>
      <c r="G1527" s="162" t="s">
        <v>2676</v>
      </c>
    </row>
    <row r="1528" spans="2:7" ht="15" customHeight="1" outlineLevel="1">
      <c r="B1528" s="432" t="s">
        <v>37</v>
      </c>
      <c r="C1528" s="433" t="s">
        <v>2690</v>
      </c>
      <c r="D1528" s="160"/>
      <c r="E1528" s="160"/>
      <c r="F1528" s="160"/>
      <c r="G1528" s="163"/>
    </row>
    <row r="1529" spans="2:7" ht="15" customHeight="1" outlineLevel="1">
      <c r="B1529" s="432" t="s">
        <v>37</v>
      </c>
      <c r="C1529" s="433" t="s">
        <v>2691</v>
      </c>
      <c r="D1529" s="160"/>
      <c r="E1529" s="160"/>
      <c r="F1529" s="160"/>
      <c r="G1529" s="163"/>
    </row>
    <row r="1530" spans="2:7" ht="15" customHeight="1" outlineLevel="1">
      <c r="B1530" s="432" t="s">
        <v>37</v>
      </c>
      <c r="C1530" s="433" t="s">
        <v>2692</v>
      </c>
      <c r="D1530" s="160"/>
      <c r="E1530" s="160"/>
      <c r="F1530" s="160"/>
      <c r="G1530" s="163"/>
    </row>
    <row r="1531" spans="2:7" ht="15" customHeight="1" outlineLevel="1">
      <c r="B1531" s="432" t="s">
        <v>37</v>
      </c>
      <c r="C1531" s="433" t="s">
        <v>2693</v>
      </c>
      <c r="D1531" s="160"/>
      <c r="E1531" s="160"/>
      <c r="F1531" s="160"/>
      <c r="G1531" s="163"/>
    </row>
    <row r="1532" spans="2:7" ht="15" customHeight="1" outlineLevel="1">
      <c r="B1532" s="432" t="s">
        <v>37</v>
      </c>
      <c r="C1532" s="433" t="s">
        <v>2694</v>
      </c>
      <c r="D1532" s="160"/>
      <c r="E1532" s="160"/>
      <c r="F1532" s="160"/>
      <c r="G1532" s="163"/>
    </row>
    <row r="1533" spans="2:7" ht="15" customHeight="1" outlineLevel="1">
      <c r="B1533" s="432" t="s">
        <v>37</v>
      </c>
      <c r="C1533" s="433" t="s">
        <v>2695</v>
      </c>
      <c r="D1533" s="160"/>
      <c r="E1533" s="160"/>
      <c r="F1533" s="160"/>
      <c r="G1533" s="163"/>
    </row>
    <row r="1534" spans="2:7" ht="15" customHeight="1" outlineLevel="1">
      <c r="B1534" s="432" t="s">
        <v>37</v>
      </c>
      <c r="C1534" s="433" t="s">
        <v>2696</v>
      </c>
      <c r="D1534" s="160"/>
      <c r="E1534" s="160"/>
      <c r="F1534" s="160"/>
      <c r="G1534" s="163"/>
    </row>
    <row r="1535" spans="2:7" ht="15" customHeight="1" outlineLevel="1">
      <c r="B1535" s="432" t="s">
        <v>37</v>
      </c>
      <c r="C1535" s="433" t="s">
        <v>2697</v>
      </c>
      <c r="D1535" s="160"/>
      <c r="E1535" s="160"/>
      <c r="F1535" s="160"/>
      <c r="G1535" s="163"/>
    </row>
    <row r="1536" spans="2:7" ht="15" customHeight="1" outlineLevel="1">
      <c r="B1536" s="432" t="s">
        <v>37</v>
      </c>
      <c r="C1536" s="433" t="s">
        <v>2698</v>
      </c>
      <c r="D1536" s="160"/>
      <c r="E1536" s="160"/>
      <c r="F1536" s="160"/>
      <c r="G1536" s="163"/>
    </row>
    <row r="1537" spans="2:7" ht="15" customHeight="1" outlineLevel="1">
      <c r="B1537" s="432" t="s">
        <v>37</v>
      </c>
      <c r="C1537" s="433">
        <v>43606</v>
      </c>
      <c r="D1537" s="160"/>
      <c r="E1537" s="160"/>
      <c r="F1537" s="160"/>
      <c r="G1537" s="163"/>
    </row>
    <row r="1538" spans="2:7" ht="15" customHeight="1" outlineLevel="1">
      <c r="B1538" s="432" t="s">
        <v>37</v>
      </c>
      <c r="C1538" s="433">
        <v>43617</v>
      </c>
      <c r="D1538" s="160"/>
      <c r="E1538" s="160"/>
      <c r="F1538" s="160"/>
      <c r="G1538" s="163"/>
    </row>
    <row r="1539" spans="2:7" ht="15" customHeight="1" outlineLevel="1">
      <c r="B1539" s="432" t="s">
        <v>37</v>
      </c>
      <c r="C1539" s="433" t="s">
        <v>2699</v>
      </c>
      <c r="D1539" s="160"/>
      <c r="E1539" s="160"/>
      <c r="F1539" s="160"/>
      <c r="G1539" s="163"/>
    </row>
    <row r="1540" spans="2:7" ht="15" customHeight="1" outlineLevel="1">
      <c r="B1540" s="432" t="s">
        <v>37</v>
      </c>
      <c r="C1540" s="433">
        <v>43598</v>
      </c>
      <c r="D1540" s="160"/>
      <c r="E1540" s="160"/>
      <c r="F1540" s="160"/>
      <c r="G1540" s="163"/>
    </row>
    <row r="1541" spans="2:7" ht="15" customHeight="1" outlineLevel="1">
      <c r="B1541" s="432" t="s">
        <v>37</v>
      </c>
      <c r="C1541" s="433">
        <v>43609</v>
      </c>
      <c r="D1541" s="160"/>
      <c r="E1541" s="160"/>
      <c r="F1541" s="160"/>
      <c r="G1541" s="163"/>
    </row>
    <row r="1542" spans="2:7" ht="15.75" customHeight="1" outlineLevel="1"/>
    <row r="1543" spans="2:7" outlineLevel="1">
      <c r="C1543" s="745" t="s">
        <v>2594</v>
      </c>
      <c r="D1543" s="746"/>
      <c r="E1543" s="746"/>
      <c r="F1543" s="746"/>
      <c r="G1543" s="747"/>
    </row>
    <row r="1544" spans="2:7" outlineLevel="1">
      <c r="B1544" s="165" t="s">
        <v>2674</v>
      </c>
      <c r="C1544" s="167"/>
      <c r="D1544" s="159" t="s">
        <v>2675</v>
      </c>
      <c r="E1544" s="159" t="s">
        <v>2676</v>
      </c>
      <c r="F1544" s="159" t="s">
        <v>2677</v>
      </c>
      <c r="G1544" s="162" t="s">
        <v>2676</v>
      </c>
    </row>
    <row r="1545" spans="2:7" outlineLevel="1">
      <c r="B1545" s="164" t="s">
        <v>2678</v>
      </c>
      <c r="C1545" s="168"/>
      <c r="D1545" s="160" t="s">
        <v>2707</v>
      </c>
      <c r="E1545" s="160" t="s">
        <v>2708</v>
      </c>
      <c r="F1545" s="160"/>
      <c r="G1545" s="163"/>
    </row>
    <row r="1546" spans="2:7" outlineLevel="1">
      <c r="B1546" s="164" t="s">
        <v>2681</v>
      </c>
      <c r="C1546" s="168"/>
      <c r="D1546" s="160" t="s">
        <v>2707</v>
      </c>
      <c r="E1546" s="160" t="s">
        <v>2708</v>
      </c>
      <c r="F1546" s="160"/>
      <c r="G1546" s="163"/>
    </row>
    <row r="1547" spans="2:7" outlineLevel="1">
      <c r="B1547" s="164" t="s">
        <v>2682</v>
      </c>
      <c r="C1547" s="168"/>
      <c r="D1547" s="160" t="s">
        <v>2707</v>
      </c>
      <c r="E1547" s="160" t="s">
        <v>2708</v>
      </c>
      <c r="F1547" s="160"/>
      <c r="G1547" s="163"/>
    </row>
    <row r="1548" spans="2:7" outlineLevel="1">
      <c r="B1548" s="164" t="s">
        <v>2683</v>
      </c>
      <c r="C1548" s="168"/>
      <c r="D1548" s="160" t="s">
        <v>2707</v>
      </c>
      <c r="E1548" s="160" t="s">
        <v>2708</v>
      </c>
      <c r="F1548" s="160"/>
      <c r="G1548" s="163"/>
    </row>
    <row r="1549" spans="2:7" outlineLevel="1">
      <c r="B1549" s="164" t="s">
        <v>2684</v>
      </c>
      <c r="C1549" s="168"/>
      <c r="D1549" s="160" t="s">
        <v>2707</v>
      </c>
      <c r="E1549" s="160" t="s">
        <v>2708</v>
      </c>
      <c r="F1549" s="160"/>
      <c r="G1549" s="163"/>
    </row>
    <row r="1550" spans="2:7" outlineLevel="1">
      <c r="B1550" s="164" t="s">
        <v>2685</v>
      </c>
      <c r="C1550" s="168"/>
      <c r="D1550" s="160"/>
      <c r="E1550" s="160"/>
      <c r="F1550" s="160"/>
      <c r="G1550" s="163"/>
    </row>
    <row r="1551" spans="2:7" outlineLevel="1">
      <c r="B1551" s="164" t="s">
        <v>2688</v>
      </c>
      <c r="C1551" s="168"/>
      <c r="D1551" s="160"/>
      <c r="E1551" s="160"/>
      <c r="F1551" s="160"/>
      <c r="G1551" s="163"/>
    </row>
    <row r="1552" spans="2:7" outlineLevel="1">
      <c r="B1552" s="166" t="s">
        <v>2689</v>
      </c>
      <c r="C1552" s="161" t="s">
        <v>82</v>
      </c>
      <c r="D1552" s="159" t="s">
        <v>2675</v>
      </c>
      <c r="E1552" s="159" t="s">
        <v>2676</v>
      </c>
      <c r="F1552" s="159" t="s">
        <v>2677</v>
      </c>
      <c r="G1552" s="162" t="s">
        <v>2676</v>
      </c>
    </row>
    <row r="1553" spans="2:7" ht="15" customHeight="1" outlineLevel="1">
      <c r="B1553" s="432" t="s">
        <v>37</v>
      </c>
      <c r="C1553" s="433" t="s">
        <v>2690</v>
      </c>
      <c r="D1553" s="160"/>
      <c r="E1553" s="160"/>
      <c r="F1553" s="160"/>
      <c r="G1553" s="163"/>
    </row>
    <row r="1554" spans="2:7" ht="15" customHeight="1" outlineLevel="1">
      <c r="B1554" s="432" t="s">
        <v>37</v>
      </c>
      <c r="C1554" s="433" t="s">
        <v>2691</v>
      </c>
      <c r="D1554" s="160"/>
      <c r="E1554" s="160"/>
      <c r="F1554" s="160"/>
      <c r="G1554" s="163"/>
    </row>
    <row r="1555" spans="2:7" ht="15" customHeight="1" outlineLevel="1">
      <c r="B1555" s="432" t="s">
        <v>37</v>
      </c>
      <c r="C1555" s="433" t="s">
        <v>2692</v>
      </c>
      <c r="D1555" s="160"/>
      <c r="E1555" s="160"/>
      <c r="F1555" s="160"/>
      <c r="G1555" s="163"/>
    </row>
    <row r="1556" spans="2:7" ht="15" customHeight="1" outlineLevel="1">
      <c r="B1556" s="432" t="s">
        <v>37</v>
      </c>
      <c r="C1556" s="433" t="s">
        <v>2693</v>
      </c>
      <c r="D1556" s="160"/>
      <c r="E1556" s="160"/>
      <c r="F1556" s="160"/>
      <c r="G1556" s="163"/>
    </row>
    <row r="1557" spans="2:7" ht="15" customHeight="1" outlineLevel="1">
      <c r="B1557" s="432" t="s">
        <v>37</v>
      </c>
      <c r="C1557" s="433" t="s">
        <v>2694</v>
      </c>
      <c r="D1557" s="160"/>
      <c r="E1557" s="160"/>
      <c r="F1557" s="160"/>
      <c r="G1557" s="163"/>
    </row>
    <row r="1558" spans="2:7" ht="15" customHeight="1" outlineLevel="1">
      <c r="B1558" s="432" t="s">
        <v>37</v>
      </c>
      <c r="C1558" s="433" t="s">
        <v>2695</v>
      </c>
      <c r="D1558" s="160"/>
      <c r="E1558" s="160"/>
      <c r="F1558" s="160"/>
      <c r="G1558" s="163"/>
    </row>
    <row r="1559" spans="2:7" ht="15" customHeight="1" outlineLevel="1">
      <c r="B1559" s="432" t="s">
        <v>37</v>
      </c>
      <c r="C1559" s="433" t="s">
        <v>2696</v>
      </c>
      <c r="D1559" s="160"/>
      <c r="E1559" s="160"/>
      <c r="F1559" s="160"/>
      <c r="G1559" s="163"/>
    </row>
    <row r="1560" spans="2:7" ht="15" customHeight="1" outlineLevel="1">
      <c r="B1560" s="432" t="s">
        <v>37</v>
      </c>
      <c r="C1560" s="433" t="s">
        <v>2697</v>
      </c>
      <c r="D1560" s="160"/>
      <c r="E1560" s="160"/>
      <c r="F1560" s="160"/>
      <c r="G1560" s="163"/>
    </row>
    <row r="1561" spans="2:7" ht="15" customHeight="1" outlineLevel="1">
      <c r="B1561" s="432" t="s">
        <v>37</v>
      </c>
      <c r="C1561" s="433" t="s">
        <v>2698</v>
      </c>
      <c r="D1561" s="160"/>
      <c r="E1561" s="160"/>
      <c r="F1561" s="160"/>
      <c r="G1561" s="163"/>
    </row>
    <row r="1562" spans="2:7" ht="15" customHeight="1" outlineLevel="1">
      <c r="B1562" s="432" t="s">
        <v>37</v>
      </c>
      <c r="C1562" s="433">
        <v>43606</v>
      </c>
      <c r="D1562" s="160"/>
      <c r="E1562" s="160"/>
      <c r="F1562" s="160"/>
      <c r="G1562" s="163"/>
    </row>
    <row r="1563" spans="2:7" ht="15" customHeight="1" outlineLevel="1">
      <c r="B1563" s="432" t="s">
        <v>37</v>
      </c>
      <c r="C1563" s="433">
        <v>43617</v>
      </c>
      <c r="D1563" s="160"/>
      <c r="E1563" s="160"/>
      <c r="F1563" s="160"/>
      <c r="G1563" s="163"/>
    </row>
    <row r="1564" spans="2:7" ht="15" customHeight="1" outlineLevel="1">
      <c r="B1564" s="432" t="s">
        <v>37</v>
      </c>
      <c r="C1564" s="433" t="s">
        <v>2699</v>
      </c>
      <c r="D1564" s="160"/>
      <c r="E1564" s="160"/>
      <c r="F1564" s="160"/>
      <c r="G1564" s="163"/>
    </row>
    <row r="1565" spans="2:7" ht="15" customHeight="1" outlineLevel="1">
      <c r="B1565" s="432" t="s">
        <v>37</v>
      </c>
      <c r="C1565" s="433">
        <v>43598</v>
      </c>
      <c r="D1565" s="160"/>
      <c r="E1565" s="160"/>
      <c r="F1565" s="160"/>
      <c r="G1565" s="163"/>
    </row>
    <row r="1566" spans="2:7" ht="15" customHeight="1" outlineLevel="1">
      <c r="B1566" s="432" t="s">
        <v>37</v>
      </c>
      <c r="C1566" s="433">
        <v>43609</v>
      </c>
      <c r="D1566" s="160"/>
      <c r="E1566" s="160"/>
      <c r="F1566" s="160"/>
      <c r="G1566" s="163"/>
    </row>
    <row r="1567" spans="2:7" ht="15.75" customHeight="1" outlineLevel="1"/>
    <row r="1568" spans="2:7" outlineLevel="1">
      <c r="C1568" s="745" t="s">
        <v>2595</v>
      </c>
      <c r="D1568" s="746"/>
      <c r="E1568" s="746"/>
      <c r="F1568" s="746"/>
      <c r="G1568" s="747"/>
    </row>
    <row r="1569" spans="2:7" outlineLevel="1">
      <c r="B1569" s="165" t="s">
        <v>2674</v>
      </c>
      <c r="C1569" s="167"/>
      <c r="D1569" s="159" t="s">
        <v>2675</v>
      </c>
      <c r="E1569" s="159" t="s">
        <v>2676</v>
      </c>
      <c r="F1569" s="159" t="s">
        <v>2677</v>
      </c>
      <c r="G1569" s="162" t="s">
        <v>2676</v>
      </c>
    </row>
    <row r="1570" spans="2:7" outlineLevel="1">
      <c r="B1570" s="164" t="s">
        <v>2678</v>
      </c>
      <c r="C1570" s="168"/>
      <c r="D1570" s="160" t="s">
        <v>2707</v>
      </c>
      <c r="E1570" s="160" t="s">
        <v>2708</v>
      </c>
      <c r="F1570" s="160"/>
      <c r="G1570" s="163"/>
    </row>
    <row r="1571" spans="2:7" outlineLevel="1">
      <c r="B1571" s="164" t="s">
        <v>2681</v>
      </c>
      <c r="C1571" s="168"/>
      <c r="D1571" s="160" t="s">
        <v>2707</v>
      </c>
      <c r="E1571" s="160" t="s">
        <v>2708</v>
      </c>
      <c r="F1571" s="160"/>
      <c r="G1571" s="163"/>
    </row>
    <row r="1572" spans="2:7" outlineLevel="1">
      <c r="B1572" s="164" t="s">
        <v>2682</v>
      </c>
      <c r="C1572" s="168"/>
      <c r="D1572" s="160" t="s">
        <v>2707</v>
      </c>
      <c r="E1572" s="160" t="s">
        <v>2708</v>
      </c>
      <c r="F1572" s="160"/>
      <c r="G1572" s="163"/>
    </row>
    <row r="1573" spans="2:7" outlineLevel="1">
      <c r="B1573" s="164" t="s">
        <v>2683</v>
      </c>
      <c r="C1573" s="168"/>
      <c r="D1573" s="160" t="s">
        <v>2707</v>
      </c>
      <c r="E1573" s="160" t="s">
        <v>2708</v>
      </c>
      <c r="F1573" s="160"/>
      <c r="G1573" s="163"/>
    </row>
    <row r="1574" spans="2:7" outlineLevel="1">
      <c r="B1574" s="164" t="s">
        <v>2684</v>
      </c>
      <c r="C1574" s="168"/>
      <c r="D1574" s="160" t="s">
        <v>2707</v>
      </c>
      <c r="E1574" s="160" t="s">
        <v>2708</v>
      </c>
      <c r="F1574" s="160"/>
      <c r="G1574" s="163"/>
    </row>
    <row r="1575" spans="2:7" outlineLevel="1">
      <c r="B1575" s="164" t="s">
        <v>2685</v>
      </c>
      <c r="C1575" s="168"/>
      <c r="D1575" s="160"/>
      <c r="E1575" s="160"/>
      <c r="F1575" s="160"/>
      <c r="G1575" s="163"/>
    </row>
    <row r="1576" spans="2:7" outlineLevel="1">
      <c r="B1576" s="164" t="s">
        <v>2688</v>
      </c>
      <c r="C1576" s="168"/>
      <c r="D1576" s="160"/>
      <c r="E1576" s="160"/>
      <c r="F1576" s="160"/>
      <c r="G1576" s="163"/>
    </row>
    <row r="1577" spans="2:7" outlineLevel="1">
      <c r="B1577" s="166" t="s">
        <v>2689</v>
      </c>
      <c r="C1577" s="161" t="s">
        <v>82</v>
      </c>
      <c r="D1577" s="159" t="s">
        <v>2675</v>
      </c>
      <c r="E1577" s="159" t="s">
        <v>2676</v>
      </c>
      <c r="F1577" s="159" t="s">
        <v>2677</v>
      </c>
      <c r="G1577" s="162" t="s">
        <v>2676</v>
      </c>
    </row>
    <row r="1578" spans="2:7" ht="15" customHeight="1" outlineLevel="1">
      <c r="B1578" s="432" t="s">
        <v>37</v>
      </c>
      <c r="C1578" s="433" t="s">
        <v>2690</v>
      </c>
      <c r="D1578" s="160"/>
      <c r="E1578" s="160"/>
      <c r="F1578" s="160"/>
      <c r="G1578" s="163"/>
    </row>
    <row r="1579" spans="2:7" ht="15" customHeight="1" outlineLevel="1">
      <c r="B1579" s="432" t="s">
        <v>37</v>
      </c>
      <c r="C1579" s="433" t="s">
        <v>2691</v>
      </c>
      <c r="D1579" s="160"/>
      <c r="E1579" s="160"/>
      <c r="F1579" s="160"/>
      <c r="G1579" s="163"/>
    </row>
    <row r="1580" spans="2:7" ht="15" customHeight="1" outlineLevel="1">
      <c r="B1580" s="432" t="s">
        <v>37</v>
      </c>
      <c r="C1580" s="433" t="s">
        <v>2692</v>
      </c>
      <c r="D1580" s="160"/>
      <c r="E1580" s="160"/>
      <c r="F1580" s="160"/>
      <c r="G1580" s="163"/>
    </row>
    <row r="1581" spans="2:7" ht="15" customHeight="1" outlineLevel="1">
      <c r="B1581" s="432" t="s">
        <v>37</v>
      </c>
      <c r="C1581" s="433" t="s">
        <v>2693</v>
      </c>
      <c r="D1581" s="160"/>
      <c r="E1581" s="160"/>
      <c r="F1581" s="160"/>
      <c r="G1581" s="163"/>
    </row>
    <row r="1582" spans="2:7" ht="15" customHeight="1" outlineLevel="1">
      <c r="B1582" s="432" t="s">
        <v>37</v>
      </c>
      <c r="C1582" s="433" t="s">
        <v>2694</v>
      </c>
      <c r="D1582" s="160"/>
      <c r="E1582" s="160"/>
      <c r="F1582" s="160"/>
      <c r="G1582" s="163"/>
    </row>
    <row r="1583" spans="2:7" ht="15" customHeight="1" outlineLevel="1">
      <c r="B1583" s="432" t="s">
        <v>37</v>
      </c>
      <c r="C1583" s="433" t="s">
        <v>2695</v>
      </c>
      <c r="D1583" s="160"/>
      <c r="E1583" s="160"/>
      <c r="F1583" s="160"/>
      <c r="G1583" s="163"/>
    </row>
    <row r="1584" spans="2:7" ht="15" customHeight="1" outlineLevel="1">
      <c r="B1584" s="432" t="s">
        <v>37</v>
      </c>
      <c r="C1584" s="433" t="s">
        <v>2696</v>
      </c>
      <c r="D1584" s="160"/>
      <c r="E1584" s="160"/>
      <c r="F1584" s="160"/>
      <c r="G1584" s="163"/>
    </row>
    <row r="1585" spans="2:7" ht="15" customHeight="1" outlineLevel="1">
      <c r="B1585" s="432" t="s">
        <v>37</v>
      </c>
      <c r="C1585" s="433" t="s">
        <v>2697</v>
      </c>
      <c r="D1585" s="160"/>
      <c r="E1585" s="160"/>
      <c r="F1585" s="160"/>
      <c r="G1585" s="163"/>
    </row>
    <row r="1586" spans="2:7" ht="15" customHeight="1" outlineLevel="1">
      <c r="B1586" s="432" t="s">
        <v>37</v>
      </c>
      <c r="C1586" s="433" t="s">
        <v>2698</v>
      </c>
      <c r="D1586" s="160"/>
      <c r="E1586" s="160"/>
      <c r="F1586" s="160"/>
      <c r="G1586" s="163"/>
    </row>
    <row r="1587" spans="2:7" ht="15" customHeight="1" outlineLevel="1">
      <c r="B1587" s="432" t="s">
        <v>37</v>
      </c>
      <c r="C1587" s="433">
        <v>43606</v>
      </c>
      <c r="D1587" s="160"/>
      <c r="E1587" s="160"/>
      <c r="F1587" s="160"/>
      <c r="G1587" s="163"/>
    </row>
    <row r="1588" spans="2:7" ht="15" customHeight="1" outlineLevel="1">
      <c r="B1588" s="432" t="s">
        <v>37</v>
      </c>
      <c r="C1588" s="433">
        <v>43617</v>
      </c>
      <c r="D1588" s="160"/>
      <c r="E1588" s="160"/>
      <c r="F1588" s="160"/>
      <c r="G1588" s="163"/>
    </row>
    <row r="1589" spans="2:7" ht="15" customHeight="1" outlineLevel="1">
      <c r="B1589" s="432" t="s">
        <v>37</v>
      </c>
      <c r="C1589" s="433" t="s">
        <v>2699</v>
      </c>
      <c r="D1589" s="160"/>
      <c r="E1589" s="160"/>
      <c r="F1589" s="160"/>
      <c r="G1589" s="163"/>
    </row>
    <row r="1590" spans="2:7" ht="15" customHeight="1" outlineLevel="1">
      <c r="B1590" s="432" t="s">
        <v>37</v>
      </c>
      <c r="C1590" s="433">
        <v>43598</v>
      </c>
      <c r="D1590" s="160"/>
      <c r="E1590" s="160"/>
      <c r="F1590" s="160"/>
      <c r="G1590" s="163"/>
    </row>
    <row r="1591" spans="2:7" ht="15" customHeight="1" outlineLevel="1">
      <c r="B1591" s="432" t="s">
        <v>37</v>
      </c>
      <c r="C1591" s="433">
        <v>43609</v>
      </c>
      <c r="D1591" s="160"/>
      <c r="E1591" s="160"/>
      <c r="F1591" s="160"/>
      <c r="G1591" s="163"/>
    </row>
    <row r="1592" spans="2:7" ht="15.75" customHeight="1" outlineLevel="1"/>
    <row r="1593" spans="2:7" outlineLevel="1">
      <c r="C1593" s="745" t="s">
        <v>2596</v>
      </c>
      <c r="D1593" s="746"/>
      <c r="E1593" s="746"/>
      <c r="F1593" s="746"/>
      <c r="G1593" s="747"/>
    </row>
    <row r="1594" spans="2:7" outlineLevel="1">
      <c r="B1594" s="165" t="s">
        <v>2674</v>
      </c>
      <c r="C1594" s="167"/>
      <c r="D1594" s="159" t="s">
        <v>2675</v>
      </c>
      <c r="E1594" s="159" t="s">
        <v>2676</v>
      </c>
      <c r="F1594" s="159" t="s">
        <v>2677</v>
      </c>
      <c r="G1594" s="162" t="s">
        <v>2676</v>
      </c>
    </row>
    <row r="1595" spans="2:7" outlineLevel="1">
      <c r="B1595" s="164" t="s">
        <v>2678</v>
      </c>
      <c r="C1595" s="168"/>
      <c r="D1595" s="160" t="s">
        <v>2707</v>
      </c>
      <c r="E1595" s="160" t="s">
        <v>2708</v>
      </c>
      <c r="F1595" s="160"/>
      <c r="G1595" s="163"/>
    </row>
    <row r="1596" spans="2:7" outlineLevel="1">
      <c r="B1596" s="164" t="s">
        <v>2681</v>
      </c>
      <c r="C1596" s="168"/>
      <c r="D1596" s="160" t="s">
        <v>2707</v>
      </c>
      <c r="E1596" s="160" t="s">
        <v>2708</v>
      </c>
      <c r="F1596" s="160"/>
      <c r="G1596" s="163"/>
    </row>
    <row r="1597" spans="2:7" outlineLevel="1">
      <c r="B1597" s="164" t="s">
        <v>2682</v>
      </c>
      <c r="C1597" s="168"/>
      <c r="D1597" s="160" t="s">
        <v>2707</v>
      </c>
      <c r="E1597" s="160" t="s">
        <v>2708</v>
      </c>
      <c r="F1597" s="160"/>
      <c r="G1597" s="163"/>
    </row>
    <row r="1598" spans="2:7" outlineLevel="1">
      <c r="B1598" s="164" t="s">
        <v>2683</v>
      </c>
      <c r="C1598" s="168"/>
      <c r="D1598" s="160" t="s">
        <v>2707</v>
      </c>
      <c r="E1598" s="160" t="s">
        <v>2708</v>
      </c>
      <c r="F1598" s="160"/>
      <c r="G1598" s="163"/>
    </row>
    <row r="1599" spans="2:7" outlineLevel="1">
      <c r="B1599" s="164" t="s">
        <v>2684</v>
      </c>
      <c r="C1599" s="168"/>
      <c r="D1599" s="160" t="s">
        <v>2707</v>
      </c>
      <c r="E1599" s="160" t="s">
        <v>2708</v>
      </c>
      <c r="F1599" s="160"/>
      <c r="G1599" s="163"/>
    </row>
    <row r="1600" spans="2:7" outlineLevel="1">
      <c r="B1600" s="164" t="s">
        <v>2685</v>
      </c>
      <c r="C1600" s="168"/>
      <c r="D1600" s="160"/>
      <c r="E1600" s="160"/>
      <c r="F1600" s="160"/>
      <c r="G1600" s="163"/>
    </row>
    <row r="1601" spans="2:7" outlineLevel="1">
      <c r="B1601" s="164" t="s">
        <v>2688</v>
      </c>
      <c r="C1601" s="168"/>
      <c r="D1601" s="160"/>
      <c r="E1601" s="160"/>
      <c r="F1601" s="160"/>
      <c r="G1601" s="163"/>
    </row>
    <row r="1602" spans="2:7" outlineLevel="1">
      <c r="B1602" s="166" t="s">
        <v>2689</v>
      </c>
      <c r="C1602" s="161" t="s">
        <v>82</v>
      </c>
      <c r="D1602" s="159" t="s">
        <v>2675</v>
      </c>
      <c r="E1602" s="159" t="s">
        <v>2676</v>
      </c>
      <c r="F1602" s="159" t="s">
        <v>2677</v>
      </c>
      <c r="G1602" s="162" t="s">
        <v>2676</v>
      </c>
    </row>
    <row r="1603" spans="2:7" ht="15" customHeight="1" outlineLevel="1">
      <c r="B1603" s="432" t="s">
        <v>37</v>
      </c>
      <c r="C1603" s="433" t="s">
        <v>2690</v>
      </c>
      <c r="D1603" s="160"/>
      <c r="E1603" s="160"/>
      <c r="F1603" s="160"/>
      <c r="G1603" s="163"/>
    </row>
    <row r="1604" spans="2:7" ht="15" customHeight="1" outlineLevel="1">
      <c r="B1604" s="432" t="s">
        <v>37</v>
      </c>
      <c r="C1604" s="433" t="s">
        <v>2691</v>
      </c>
      <c r="D1604" s="160"/>
      <c r="E1604" s="160"/>
      <c r="F1604" s="160"/>
      <c r="G1604" s="163"/>
    </row>
    <row r="1605" spans="2:7" ht="15" customHeight="1" outlineLevel="1">
      <c r="B1605" s="432" t="s">
        <v>37</v>
      </c>
      <c r="C1605" s="433" t="s">
        <v>2692</v>
      </c>
      <c r="D1605" s="160"/>
      <c r="E1605" s="160"/>
      <c r="F1605" s="160"/>
      <c r="G1605" s="163"/>
    </row>
    <row r="1606" spans="2:7" ht="15" customHeight="1" outlineLevel="1">
      <c r="B1606" s="432" t="s">
        <v>37</v>
      </c>
      <c r="C1606" s="433" t="s">
        <v>2693</v>
      </c>
      <c r="D1606" s="160"/>
      <c r="E1606" s="160"/>
      <c r="F1606" s="160"/>
      <c r="G1606" s="163"/>
    </row>
    <row r="1607" spans="2:7" ht="15" customHeight="1" outlineLevel="1">
      <c r="B1607" s="432" t="s">
        <v>37</v>
      </c>
      <c r="C1607" s="433" t="s">
        <v>2694</v>
      </c>
      <c r="D1607" s="160"/>
      <c r="E1607" s="160"/>
      <c r="F1607" s="160"/>
      <c r="G1607" s="163"/>
    </row>
    <row r="1608" spans="2:7" ht="15" customHeight="1" outlineLevel="1">
      <c r="B1608" s="432" t="s">
        <v>37</v>
      </c>
      <c r="C1608" s="433" t="s">
        <v>2695</v>
      </c>
      <c r="D1608" s="160"/>
      <c r="E1608" s="160"/>
      <c r="F1608" s="160"/>
      <c r="G1608" s="163"/>
    </row>
    <row r="1609" spans="2:7" ht="15" customHeight="1" outlineLevel="1">
      <c r="B1609" s="432" t="s">
        <v>37</v>
      </c>
      <c r="C1609" s="433" t="s">
        <v>2696</v>
      </c>
      <c r="D1609" s="160"/>
      <c r="E1609" s="160"/>
      <c r="F1609" s="160"/>
      <c r="G1609" s="163"/>
    </row>
    <row r="1610" spans="2:7" ht="15" customHeight="1" outlineLevel="1">
      <c r="B1610" s="432" t="s">
        <v>37</v>
      </c>
      <c r="C1610" s="433" t="s">
        <v>2697</v>
      </c>
      <c r="D1610" s="160"/>
      <c r="E1610" s="160"/>
      <c r="F1610" s="160"/>
      <c r="G1610" s="163"/>
    </row>
    <row r="1611" spans="2:7" ht="15" customHeight="1" outlineLevel="1">
      <c r="B1611" s="432" t="s">
        <v>37</v>
      </c>
      <c r="C1611" s="433" t="s">
        <v>2698</v>
      </c>
      <c r="D1611" s="160"/>
      <c r="E1611" s="160"/>
      <c r="F1611" s="160"/>
      <c r="G1611" s="163"/>
    </row>
    <row r="1612" spans="2:7" ht="15" customHeight="1" outlineLevel="1">
      <c r="B1612" s="432" t="s">
        <v>37</v>
      </c>
      <c r="C1612" s="433">
        <v>43606</v>
      </c>
      <c r="D1612" s="160"/>
      <c r="E1612" s="160"/>
      <c r="F1612" s="160"/>
      <c r="G1612" s="163"/>
    </row>
    <row r="1613" spans="2:7" ht="15" customHeight="1" outlineLevel="1">
      <c r="B1613" s="432" t="s">
        <v>37</v>
      </c>
      <c r="C1613" s="433">
        <v>43617</v>
      </c>
      <c r="D1613" s="160"/>
      <c r="E1613" s="160"/>
      <c r="F1613" s="160"/>
      <c r="G1613" s="163"/>
    </row>
    <row r="1614" spans="2:7" ht="15" customHeight="1" outlineLevel="1">
      <c r="B1614" s="432" t="s">
        <v>37</v>
      </c>
      <c r="C1614" s="433" t="s">
        <v>2699</v>
      </c>
      <c r="D1614" s="160"/>
      <c r="E1614" s="160"/>
      <c r="F1614" s="160"/>
      <c r="G1614" s="163"/>
    </row>
    <row r="1615" spans="2:7" ht="15" customHeight="1" outlineLevel="1">
      <c r="B1615" s="432" t="s">
        <v>37</v>
      </c>
      <c r="C1615" s="433">
        <v>43598</v>
      </c>
      <c r="D1615" s="160"/>
      <c r="E1615" s="160"/>
      <c r="F1615" s="160"/>
      <c r="G1615" s="163"/>
    </row>
    <row r="1616" spans="2:7" ht="15" customHeight="1" outlineLevel="1">
      <c r="B1616" s="432" t="s">
        <v>37</v>
      </c>
      <c r="C1616" s="433">
        <v>43609</v>
      </c>
      <c r="D1616" s="160"/>
      <c r="E1616" s="160"/>
      <c r="F1616" s="160"/>
      <c r="G1616" s="163"/>
    </row>
    <row r="1617" spans="2:7" ht="15.75" customHeight="1" outlineLevel="1"/>
    <row r="1618" spans="2:7" outlineLevel="1">
      <c r="C1618" s="745" t="s">
        <v>2597</v>
      </c>
      <c r="D1618" s="746"/>
      <c r="E1618" s="746"/>
      <c r="F1618" s="746"/>
      <c r="G1618" s="747"/>
    </row>
    <row r="1619" spans="2:7" outlineLevel="1">
      <c r="B1619" s="165" t="s">
        <v>2674</v>
      </c>
      <c r="C1619" s="167"/>
      <c r="D1619" s="159" t="s">
        <v>2675</v>
      </c>
      <c r="E1619" s="159" t="s">
        <v>2676</v>
      </c>
      <c r="F1619" s="159" t="s">
        <v>2677</v>
      </c>
      <c r="G1619" s="162" t="s">
        <v>2676</v>
      </c>
    </row>
    <row r="1620" spans="2:7" outlineLevel="1">
      <c r="B1620" s="164" t="s">
        <v>2678</v>
      </c>
      <c r="C1620" s="168"/>
      <c r="D1620" s="160" t="s">
        <v>2707</v>
      </c>
      <c r="E1620" s="160" t="s">
        <v>2708</v>
      </c>
      <c r="F1620" s="160"/>
      <c r="G1620" s="163"/>
    </row>
    <row r="1621" spans="2:7" outlineLevel="1">
      <c r="B1621" s="164" t="s">
        <v>2681</v>
      </c>
      <c r="C1621" s="168"/>
      <c r="D1621" s="160" t="s">
        <v>2707</v>
      </c>
      <c r="E1621" s="160" t="s">
        <v>2708</v>
      </c>
      <c r="F1621" s="160"/>
      <c r="G1621" s="163"/>
    </row>
    <row r="1622" spans="2:7" outlineLevel="1">
      <c r="B1622" s="164" t="s">
        <v>2682</v>
      </c>
      <c r="C1622" s="168"/>
      <c r="D1622" s="160" t="s">
        <v>2707</v>
      </c>
      <c r="E1622" s="160" t="s">
        <v>2708</v>
      </c>
      <c r="F1622" s="160"/>
      <c r="G1622" s="163"/>
    </row>
    <row r="1623" spans="2:7" outlineLevel="1">
      <c r="B1623" s="164" t="s">
        <v>2683</v>
      </c>
      <c r="C1623" s="168"/>
      <c r="D1623" s="160" t="s">
        <v>2707</v>
      </c>
      <c r="E1623" s="160" t="s">
        <v>2708</v>
      </c>
      <c r="F1623" s="160"/>
      <c r="G1623" s="163"/>
    </row>
    <row r="1624" spans="2:7" outlineLevel="1">
      <c r="B1624" s="164" t="s">
        <v>2684</v>
      </c>
      <c r="C1624" s="168"/>
      <c r="D1624" s="160" t="s">
        <v>2707</v>
      </c>
      <c r="E1624" s="160" t="s">
        <v>2708</v>
      </c>
      <c r="F1624" s="160"/>
      <c r="G1624" s="163"/>
    </row>
    <row r="1625" spans="2:7" outlineLevel="1">
      <c r="B1625" s="164" t="s">
        <v>2685</v>
      </c>
      <c r="C1625" s="168"/>
      <c r="D1625" s="160"/>
      <c r="E1625" s="160"/>
      <c r="F1625" s="160"/>
      <c r="G1625" s="163"/>
    </row>
    <row r="1626" spans="2:7" outlineLevel="1">
      <c r="B1626" s="164" t="s">
        <v>2688</v>
      </c>
      <c r="C1626" s="168"/>
      <c r="D1626" s="160"/>
      <c r="E1626" s="160"/>
      <c r="F1626" s="160"/>
      <c r="G1626" s="163"/>
    </row>
    <row r="1627" spans="2:7" outlineLevel="1">
      <c r="B1627" s="166" t="s">
        <v>2689</v>
      </c>
      <c r="C1627" s="161" t="s">
        <v>82</v>
      </c>
      <c r="D1627" s="159" t="s">
        <v>2675</v>
      </c>
      <c r="E1627" s="159" t="s">
        <v>2676</v>
      </c>
      <c r="F1627" s="159" t="s">
        <v>2677</v>
      </c>
      <c r="G1627" s="162" t="s">
        <v>2676</v>
      </c>
    </row>
    <row r="1628" spans="2:7" ht="15" customHeight="1" outlineLevel="1">
      <c r="B1628" s="432" t="s">
        <v>37</v>
      </c>
      <c r="C1628" s="433" t="s">
        <v>2690</v>
      </c>
      <c r="D1628" s="160"/>
      <c r="E1628" s="160"/>
      <c r="F1628" s="160"/>
      <c r="G1628" s="163"/>
    </row>
    <row r="1629" spans="2:7" ht="15" customHeight="1" outlineLevel="1">
      <c r="B1629" s="432" t="s">
        <v>37</v>
      </c>
      <c r="C1629" s="433" t="s">
        <v>2691</v>
      </c>
      <c r="D1629" s="160"/>
      <c r="E1629" s="160"/>
      <c r="F1629" s="160"/>
      <c r="G1629" s="163"/>
    </row>
    <row r="1630" spans="2:7" ht="15" customHeight="1" outlineLevel="1">
      <c r="B1630" s="432" t="s">
        <v>37</v>
      </c>
      <c r="C1630" s="433" t="s">
        <v>2692</v>
      </c>
      <c r="D1630" s="160"/>
      <c r="E1630" s="160"/>
      <c r="F1630" s="160"/>
      <c r="G1630" s="163"/>
    </row>
    <row r="1631" spans="2:7" ht="15" customHeight="1" outlineLevel="1">
      <c r="B1631" s="432" t="s">
        <v>37</v>
      </c>
      <c r="C1631" s="433" t="s">
        <v>2693</v>
      </c>
      <c r="D1631" s="160"/>
      <c r="E1631" s="160"/>
      <c r="F1631" s="160"/>
      <c r="G1631" s="163"/>
    </row>
    <row r="1632" spans="2:7" ht="15" customHeight="1" outlineLevel="1">
      <c r="B1632" s="432" t="s">
        <v>37</v>
      </c>
      <c r="C1632" s="433" t="s">
        <v>2694</v>
      </c>
      <c r="D1632" s="160"/>
      <c r="E1632" s="160"/>
      <c r="F1632" s="160"/>
      <c r="G1632" s="163"/>
    </row>
    <row r="1633" spans="2:7" ht="15" customHeight="1" outlineLevel="1">
      <c r="B1633" s="432" t="s">
        <v>37</v>
      </c>
      <c r="C1633" s="433" t="s">
        <v>2695</v>
      </c>
      <c r="D1633" s="160"/>
      <c r="E1633" s="160"/>
      <c r="F1633" s="160"/>
      <c r="G1633" s="163"/>
    </row>
    <row r="1634" spans="2:7" ht="15" customHeight="1" outlineLevel="1">
      <c r="B1634" s="432" t="s">
        <v>37</v>
      </c>
      <c r="C1634" s="433" t="s">
        <v>2696</v>
      </c>
      <c r="D1634" s="160"/>
      <c r="E1634" s="160"/>
      <c r="F1634" s="160"/>
      <c r="G1634" s="163"/>
    </row>
    <row r="1635" spans="2:7" ht="15" customHeight="1" outlineLevel="1">
      <c r="B1635" s="432" t="s">
        <v>37</v>
      </c>
      <c r="C1635" s="433" t="s">
        <v>2697</v>
      </c>
      <c r="D1635" s="160"/>
      <c r="E1635" s="160"/>
      <c r="F1635" s="160"/>
      <c r="G1635" s="163"/>
    </row>
    <row r="1636" spans="2:7" ht="15" customHeight="1" outlineLevel="1">
      <c r="B1636" s="432" t="s">
        <v>37</v>
      </c>
      <c r="C1636" s="433" t="s">
        <v>2698</v>
      </c>
      <c r="D1636" s="160"/>
      <c r="E1636" s="160"/>
      <c r="F1636" s="160"/>
      <c r="G1636" s="163"/>
    </row>
    <row r="1637" spans="2:7" ht="15" customHeight="1" outlineLevel="1">
      <c r="B1637" s="432" t="s">
        <v>37</v>
      </c>
      <c r="C1637" s="433">
        <v>43606</v>
      </c>
      <c r="D1637" s="160"/>
      <c r="E1637" s="160"/>
      <c r="F1637" s="160"/>
      <c r="G1637" s="163"/>
    </row>
    <row r="1638" spans="2:7" ht="15" customHeight="1" outlineLevel="1">
      <c r="B1638" s="432" t="s">
        <v>37</v>
      </c>
      <c r="C1638" s="433">
        <v>43617</v>
      </c>
      <c r="D1638" s="160"/>
      <c r="E1638" s="160"/>
      <c r="F1638" s="160"/>
      <c r="G1638" s="163"/>
    </row>
    <row r="1639" spans="2:7" ht="15" customHeight="1" outlineLevel="1">
      <c r="B1639" s="432" t="s">
        <v>37</v>
      </c>
      <c r="C1639" s="433" t="s">
        <v>2699</v>
      </c>
      <c r="D1639" s="160"/>
      <c r="E1639" s="160"/>
      <c r="F1639" s="160"/>
      <c r="G1639" s="163"/>
    </row>
    <row r="1640" spans="2:7" ht="15" customHeight="1" outlineLevel="1">
      <c r="B1640" s="432" t="s">
        <v>37</v>
      </c>
      <c r="C1640" s="433">
        <v>43598</v>
      </c>
      <c r="D1640" s="160"/>
      <c r="E1640" s="160"/>
      <c r="F1640" s="160"/>
      <c r="G1640" s="163"/>
    </row>
    <row r="1641" spans="2:7" ht="15" customHeight="1" outlineLevel="1">
      <c r="B1641" s="432" t="s">
        <v>37</v>
      </c>
      <c r="C1641" s="433">
        <v>43609</v>
      </c>
      <c r="D1641" s="160"/>
      <c r="E1641" s="160"/>
      <c r="F1641" s="160"/>
      <c r="G1641" s="163"/>
    </row>
    <row r="1642" spans="2:7" ht="15.75" customHeight="1" outlineLevel="1"/>
    <row r="1643" spans="2:7" outlineLevel="1">
      <c r="C1643" s="745" t="s">
        <v>2598</v>
      </c>
      <c r="D1643" s="746"/>
      <c r="E1643" s="746"/>
      <c r="F1643" s="746"/>
      <c r="G1643" s="747"/>
    </row>
    <row r="1644" spans="2:7" outlineLevel="1">
      <c r="B1644" s="165" t="s">
        <v>2674</v>
      </c>
      <c r="C1644" s="167"/>
      <c r="D1644" s="159" t="s">
        <v>2675</v>
      </c>
      <c r="E1644" s="159" t="s">
        <v>2676</v>
      </c>
      <c r="F1644" s="159" t="s">
        <v>2677</v>
      </c>
      <c r="G1644" s="162" t="s">
        <v>2676</v>
      </c>
    </row>
    <row r="1645" spans="2:7" outlineLevel="1">
      <c r="B1645" s="164" t="s">
        <v>2678</v>
      </c>
      <c r="C1645" s="168"/>
      <c r="D1645" s="160" t="s">
        <v>2707</v>
      </c>
      <c r="E1645" s="160" t="s">
        <v>2708</v>
      </c>
      <c r="F1645" s="160"/>
      <c r="G1645" s="163"/>
    </row>
    <row r="1646" spans="2:7" outlineLevel="1">
      <c r="B1646" s="164" t="s">
        <v>2681</v>
      </c>
      <c r="C1646" s="168"/>
      <c r="D1646" s="160" t="s">
        <v>2707</v>
      </c>
      <c r="E1646" s="160" t="s">
        <v>2708</v>
      </c>
      <c r="F1646" s="160"/>
      <c r="G1646" s="163"/>
    </row>
    <row r="1647" spans="2:7" outlineLevel="1">
      <c r="B1647" s="164" t="s">
        <v>2682</v>
      </c>
      <c r="C1647" s="168"/>
      <c r="D1647" s="160" t="s">
        <v>2707</v>
      </c>
      <c r="E1647" s="160" t="s">
        <v>2708</v>
      </c>
      <c r="F1647" s="160"/>
      <c r="G1647" s="163"/>
    </row>
    <row r="1648" spans="2:7" outlineLevel="1">
      <c r="B1648" s="164" t="s">
        <v>2683</v>
      </c>
      <c r="C1648" s="168"/>
      <c r="D1648" s="160" t="s">
        <v>2707</v>
      </c>
      <c r="E1648" s="160" t="s">
        <v>2708</v>
      </c>
      <c r="F1648" s="160"/>
      <c r="G1648" s="163"/>
    </row>
    <row r="1649" spans="2:7" outlineLevel="1">
      <c r="B1649" s="164" t="s">
        <v>2684</v>
      </c>
      <c r="C1649" s="168"/>
      <c r="D1649" s="160" t="s">
        <v>2707</v>
      </c>
      <c r="E1649" s="160" t="s">
        <v>2708</v>
      </c>
      <c r="F1649" s="160"/>
      <c r="G1649" s="163"/>
    </row>
    <row r="1650" spans="2:7" outlineLevel="1">
      <c r="B1650" s="164" t="s">
        <v>2685</v>
      </c>
      <c r="C1650" s="168"/>
      <c r="D1650" s="160"/>
      <c r="E1650" s="160"/>
      <c r="F1650" s="160"/>
      <c r="G1650" s="163"/>
    </row>
    <row r="1651" spans="2:7" outlineLevel="1">
      <c r="B1651" s="164" t="s">
        <v>2688</v>
      </c>
      <c r="C1651" s="168"/>
      <c r="D1651" s="160"/>
      <c r="E1651" s="160"/>
      <c r="F1651" s="160"/>
      <c r="G1651" s="163"/>
    </row>
    <row r="1652" spans="2:7" outlineLevel="1">
      <c r="B1652" s="166" t="s">
        <v>2689</v>
      </c>
      <c r="C1652" s="161" t="s">
        <v>82</v>
      </c>
      <c r="D1652" s="159" t="s">
        <v>2675</v>
      </c>
      <c r="E1652" s="159" t="s">
        <v>2676</v>
      </c>
      <c r="F1652" s="159" t="s">
        <v>2677</v>
      </c>
      <c r="G1652" s="162" t="s">
        <v>2676</v>
      </c>
    </row>
    <row r="1653" spans="2:7" ht="15" customHeight="1" outlineLevel="1">
      <c r="B1653" s="432" t="s">
        <v>37</v>
      </c>
      <c r="C1653" s="433" t="s">
        <v>2690</v>
      </c>
      <c r="D1653" s="160"/>
      <c r="E1653" s="160"/>
      <c r="F1653" s="160"/>
      <c r="G1653" s="163"/>
    </row>
    <row r="1654" spans="2:7" ht="15" customHeight="1" outlineLevel="1">
      <c r="B1654" s="432" t="s">
        <v>37</v>
      </c>
      <c r="C1654" s="433" t="s">
        <v>2691</v>
      </c>
      <c r="D1654" s="160"/>
      <c r="E1654" s="160"/>
      <c r="F1654" s="160"/>
      <c r="G1654" s="163"/>
    </row>
    <row r="1655" spans="2:7" ht="15" customHeight="1" outlineLevel="1">
      <c r="B1655" s="432" t="s">
        <v>37</v>
      </c>
      <c r="C1655" s="433" t="s">
        <v>2692</v>
      </c>
      <c r="D1655" s="160"/>
      <c r="E1655" s="160"/>
      <c r="F1655" s="160"/>
      <c r="G1655" s="163"/>
    </row>
    <row r="1656" spans="2:7" ht="15" customHeight="1" outlineLevel="1">
      <c r="B1656" s="432" t="s">
        <v>37</v>
      </c>
      <c r="C1656" s="433" t="s">
        <v>2693</v>
      </c>
      <c r="D1656" s="160"/>
      <c r="E1656" s="160"/>
      <c r="F1656" s="160"/>
      <c r="G1656" s="163"/>
    </row>
    <row r="1657" spans="2:7" ht="15" customHeight="1" outlineLevel="1">
      <c r="B1657" s="432" t="s">
        <v>37</v>
      </c>
      <c r="C1657" s="433" t="s">
        <v>2694</v>
      </c>
      <c r="D1657" s="160"/>
      <c r="E1657" s="160"/>
      <c r="F1657" s="160"/>
      <c r="G1657" s="163"/>
    </row>
    <row r="1658" spans="2:7" ht="15" customHeight="1" outlineLevel="1">
      <c r="B1658" s="432" t="s">
        <v>37</v>
      </c>
      <c r="C1658" s="433" t="s">
        <v>2695</v>
      </c>
      <c r="D1658" s="160"/>
      <c r="E1658" s="160"/>
      <c r="F1658" s="160"/>
      <c r="G1658" s="163"/>
    </row>
    <row r="1659" spans="2:7" ht="15" customHeight="1" outlineLevel="1">
      <c r="B1659" s="432" t="s">
        <v>37</v>
      </c>
      <c r="C1659" s="433" t="s">
        <v>2696</v>
      </c>
      <c r="D1659" s="160"/>
      <c r="E1659" s="160"/>
      <c r="F1659" s="160"/>
      <c r="G1659" s="163"/>
    </row>
    <row r="1660" spans="2:7" ht="15" customHeight="1" outlineLevel="1">
      <c r="B1660" s="432" t="s">
        <v>37</v>
      </c>
      <c r="C1660" s="433" t="s">
        <v>2697</v>
      </c>
      <c r="D1660" s="160"/>
      <c r="E1660" s="160"/>
      <c r="F1660" s="160"/>
      <c r="G1660" s="163"/>
    </row>
    <row r="1661" spans="2:7" ht="15" customHeight="1" outlineLevel="1">
      <c r="B1661" s="432" t="s">
        <v>37</v>
      </c>
      <c r="C1661" s="433" t="s">
        <v>2698</v>
      </c>
      <c r="D1661" s="160"/>
      <c r="E1661" s="160"/>
      <c r="F1661" s="160"/>
      <c r="G1661" s="163"/>
    </row>
    <row r="1662" spans="2:7" ht="15" customHeight="1" outlineLevel="1">
      <c r="B1662" s="432" t="s">
        <v>37</v>
      </c>
      <c r="C1662" s="433">
        <v>43606</v>
      </c>
      <c r="D1662" s="160"/>
      <c r="E1662" s="160"/>
      <c r="F1662" s="160"/>
      <c r="G1662" s="163"/>
    </row>
    <row r="1663" spans="2:7" ht="15" customHeight="1" outlineLevel="1">
      <c r="B1663" s="432" t="s">
        <v>37</v>
      </c>
      <c r="C1663" s="433">
        <v>43617</v>
      </c>
      <c r="D1663" s="160"/>
      <c r="E1663" s="160"/>
      <c r="F1663" s="160"/>
      <c r="G1663" s="163"/>
    </row>
    <row r="1664" spans="2:7" ht="15" customHeight="1" outlineLevel="1">
      <c r="B1664" s="432" t="s">
        <v>37</v>
      </c>
      <c r="C1664" s="433" t="s">
        <v>2699</v>
      </c>
      <c r="D1664" s="160"/>
      <c r="E1664" s="160"/>
      <c r="F1664" s="160"/>
      <c r="G1664" s="163"/>
    </row>
    <row r="1665" spans="2:7" ht="15" customHeight="1" outlineLevel="1">
      <c r="B1665" s="432" t="s">
        <v>37</v>
      </c>
      <c r="C1665" s="433">
        <v>43598</v>
      </c>
      <c r="D1665" s="160"/>
      <c r="E1665" s="160"/>
      <c r="F1665" s="160"/>
      <c r="G1665" s="163"/>
    </row>
    <row r="1666" spans="2:7" ht="15" customHeight="1" outlineLevel="1">
      <c r="B1666" s="432" t="s">
        <v>37</v>
      </c>
      <c r="C1666" s="433">
        <v>43609</v>
      </c>
      <c r="D1666" s="160"/>
      <c r="E1666" s="160"/>
      <c r="F1666" s="160"/>
      <c r="G1666" s="163"/>
    </row>
    <row r="1667" spans="2:7" ht="15.75" customHeight="1" outlineLevel="1"/>
    <row r="1668" spans="2:7" outlineLevel="1">
      <c r="C1668" s="745" t="s">
        <v>1029</v>
      </c>
      <c r="D1668" s="746"/>
      <c r="E1668" s="746"/>
      <c r="F1668" s="746"/>
      <c r="G1668" s="747"/>
    </row>
    <row r="1669" spans="2:7" outlineLevel="1">
      <c r="B1669" s="165" t="s">
        <v>2674</v>
      </c>
      <c r="C1669" s="167"/>
      <c r="D1669" s="159" t="s">
        <v>2675</v>
      </c>
      <c r="E1669" s="159" t="s">
        <v>2676</v>
      </c>
      <c r="F1669" s="159" t="s">
        <v>2677</v>
      </c>
      <c r="G1669" s="162" t="s">
        <v>2676</v>
      </c>
    </row>
    <row r="1670" spans="2:7" outlineLevel="1">
      <c r="B1670" s="164" t="s">
        <v>2678</v>
      </c>
      <c r="C1670" s="168"/>
      <c r="D1670" s="160" t="s">
        <v>2707</v>
      </c>
      <c r="E1670" s="160" t="s">
        <v>2708</v>
      </c>
      <c r="F1670" s="160"/>
      <c r="G1670" s="163"/>
    </row>
    <row r="1671" spans="2:7" outlineLevel="1">
      <c r="B1671" s="164" t="s">
        <v>2681</v>
      </c>
      <c r="C1671" s="168"/>
      <c r="D1671" s="160" t="s">
        <v>2707</v>
      </c>
      <c r="E1671" s="160" t="s">
        <v>2708</v>
      </c>
      <c r="F1671" s="160"/>
      <c r="G1671" s="163"/>
    </row>
    <row r="1672" spans="2:7" outlineLevel="1">
      <c r="B1672" s="164" t="s">
        <v>2682</v>
      </c>
      <c r="C1672" s="168"/>
      <c r="D1672" s="160" t="s">
        <v>2707</v>
      </c>
      <c r="E1672" s="160" t="s">
        <v>2708</v>
      </c>
      <c r="F1672" s="160"/>
      <c r="G1672" s="163"/>
    </row>
    <row r="1673" spans="2:7" outlineLevel="1">
      <c r="B1673" s="164" t="s">
        <v>2683</v>
      </c>
      <c r="C1673" s="168"/>
      <c r="D1673" s="160" t="s">
        <v>2707</v>
      </c>
      <c r="E1673" s="160" t="s">
        <v>2708</v>
      </c>
      <c r="F1673" s="160"/>
      <c r="G1673" s="163"/>
    </row>
    <row r="1674" spans="2:7" outlineLevel="1">
      <c r="B1674" s="164" t="s">
        <v>2684</v>
      </c>
      <c r="C1674" s="168"/>
      <c r="D1674" s="160" t="s">
        <v>2707</v>
      </c>
      <c r="E1674" s="160" t="s">
        <v>2708</v>
      </c>
      <c r="F1674" s="160"/>
      <c r="G1674" s="163"/>
    </row>
    <row r="1675" spans="2:7" outlineLevel="1">
      <c r="B1675" s="164" t="s">
        <v>2685</v>
      </c>
      <c r="C1675" s="168"/>
      <c r="D1675" s="160"/>
      <c r="E1675" s="160"/>
      <c r="F1675" s="160"/>
      <c r="G1675" s="163"/>
    </row>
    <row r="1676" spans="2:7" outlineLevel="1">
      <c r="B1676" s="164" t="s">
        <v>2688</v>
      </c>
      <c r="C1676" s="168"/>
      <c r="D1676" s="160"/>
      <c r="E1676" s="160"/>
      <c r="F1676" s="160"/>
      <c r="G1676" s="163"/>
    </row>
    <row r="1677" spans="2:7" outlineLevel="1">
      <c r="B1677" s="166" t="s">
        <v>2689</v>
      </c>
      <c r="C1677" s="161" t="s">
        <v>82</v>
      </c>
      <c r="D1677" s="159" t="s">
        <v>2675</v>
      </c>
      <c r="E1677" s="159" t="s">
        <v>2676</v>
      </c>
      <c r="F1677" s="159" t="s">
        <v>2677</v>
      </c>
      <c r="G1677" s="162" t="s">
        <v>2676</v>
      </c>
    </row>
    <row r="1678" spans="2:7" ht="15" customHeight="1" outlineLevel="1">
      <c r="B1678" s="432" t="s">
        <v>37</v>
      </c>
      <c r="C1678" s="433" t="s">
        <v>2690</v>
      </c>
      <c r="D1678" s="160"/>
      <c r="E1678" s="160"/>
      <c r="F1678" s="160"/>
      <c r="G1678" s="163"/>
    </row>
    <row r="1679" spans="2:7" ht="15" customHeight="1" outlineLevel="1">
      <c r="B1679" s="432" t="s">
        <v>37</v>
      </c>
      <c r="C1679" s="433" t="s">
        <v>2691</v>
      </c>
      <c r="D1679" s="160"/>
      <c r="E1679" s="160"/>
      <c r="F1679" s="160"/>
      <c r="G1679" s="163"/>
    </row>
    <row r="1680" spans="2:7" ht="15" customHeight="1" outlineLevel="1">
      <c r="B1680" s="432" t="s">
        <v>37</v>
      </c>
      <c r="C1680" s="433" t="s">
        <v>2693</v>
      </c>
      <c r="D1680" s="160"/>
      <c r="E1680" s="160"/>
      <c r="F1680" s="160"/>
      <c r="G1680" s="163"/>
    </row>
    <row r="1681" spans="2:7" ht="15" customHeight="1" outlineLevel="1">
      <c r="B1681" s="432" t="s">
        <v>37</v>
      </c>
      <c r="C1681" s="433" t="s">
        <v>2697</v>
      </c>
      <c r="D1681" s="160"/>
      <c r="E1681" s="160"/>
      <c r="F1681" s="160"/>
      <c r="G1681" s="163"/>
    </row>
    <row r="1682" spans="2:7" ht="15" customHeight="1" outlineLevel="1">
      <c r="B1682" s="432"/>
      <c r="C1682" s="433"/>
      <c r="D1682" s="160"/>
      <c r="E1682" s="160"/>
      <c r="F1682" s="160"/>
      <c r="G1682" s="163"/>
    </row>
    <row r="1683" spans="2:7" ht="15" customHeight="1" outlineLevel="1">
      <c r="B1683" s="432"/>
      <c r="C1683" s="433"/>
      <c r="D1683" s="160"/>
      <c r="E1683" s="160"/>
      <c r="F1683" s="160"/>
      <c r="G1683" s="163"/>
    </row>
    <row r="1684" spans="2:7" ht="15" customHeight="1" outlineLevel="1">
      <c r="B1684" s="432"/>
      <c r="C1684" s="433"/>
      <c r="D1684" s="160"/>
      <c r="E1684" s="160"/>
      <c r="F1684" s="160"/>
      <c r="G1684" s="163"/>
    </row>
    <row r="1685" spans="2:7" ht="15" customHeight="1" outlineLevel="1">
      <c r="B1685" s="432"/>
      <c r="C1685" s="433"/>
      <c r="D1685" s="160"/>
      <c r="E1685" s="160"/>
      <c r="F1685" s="160"/>
      <c r="G1685" s="163"/>
    </row>
    <row r="1686" spans="2:7" ht="15" customHeight="1" outlineLevel="1">
      <c r="B1686" s="432"/>
      <c r="C1686" s="433"/>
      <c r="D1686" s="160"/>
      <c r="E1686" s="160"/>
      <c r="F1686" s="160"/>
      <c r="G1686" s="163"/>
    </row>
    <row r="1687" spans="2:7" ht="15" customHeight="1" outlineLevel="1">
      <c r="B1687" s="432"/>
      <c r="C1687" s="433"/>
      <c r="D1687" s="160"/>
      <c r="E1687" s="160"/>
      <c r="F1687" s="160"/>
      <c r="G1687" s="163"/>
    </row>
    <row r="1688" spans="2:7" ht="15" customHeight="1" outlineLevel="1">
      <c r="B1688" s="432"/>
      <c r="C1688" s="433"/>
      <c r="D1688" s="160"/>
      <c r="E1688" s="160"/>
      <c r="F1688" s="160"/>
      <c r="G1688" s="163"/>
    </row>
    <row r="1689" spans="2:7" ht="15" customHeight="1" outlineLevel="1">
      <c r="B1689" s="432"/>
      <c r="C1689" s="433"/>
      <c r="D1689" s="160"/>
      <c r="E1689" s="160"/>
      <c r="F1689" s="160"/>
      <c r="G1689" s="163"/>
    </row>
    <row r="1690" spans="2:7" ht="15" customHeight="1" outlineLevel="1">
      <c r="B1690" s="432"/>
      <c r="C1690" s="433"/>
      <c r="D1690" s="160"/>
      <c r="E1690" s="160"/>
      <c r="F1690" s="160"/>
      <c r="G1690" s="163"/>
    </row>
    <row r="1691" spans="2:7" ht="15" customHeight="1" outlineLevel="1">
      <c r="B1691" s="432"/>
      <c r="C1691" s="433"/>
      <c r="D1691" s="160"/>
      <c r="E1691" s="160"/>
      <c r="F1691" s="160"/>
      <c r="G1691" s="163"/>
    </row>
    <row r="1692" spans="2:7" ht="15.75" customHeight="1" outlineLevel="1"/>
    <row r="1693" spans="2:7" outlineLevel="1">
      <c r="C1693" s="745" t="s">
        <v>2459</v>
      </c>
      <c r="D1693" s="746"/>
      <c r="E1693" s="746"/>
      <c r="F1693" s="746"/>
      <c r="G1693" s="747"/>
    </row>
    <row r="1694" spans="2:7" outlineLevel="1">
      <c r="B1694" s="165" t="s">
        <v>2674</v>
      </c>
      <c r="C1694" s="167"/>
      <c r="D1694" s="159" t="s">
        <v>2675</v>
      </c>
      <c r="E1694" s="159" t="s">
        <v>2676</v>
      </c>
      <c r="F1694" s="159" t="s">
        <v>2677</v>
      </c>
      <c r="G1694" s="162" t="s">
        <v>2676</v>
      </c>
    </row>
    <row r="1695" spans="2:7" outlineLevel="1">
      <c r="B1695" s="164" t="s">
        <v>2678</v>
      </c>
      <c r="C1695" s="168"/>
      <c r="D1695" s="160" t="s">
        <v>2707</v>
      </c>
      <c r="E1695" s="160" t="s">
        <v>2708</v>
      </c>
      <c r="F1695" s="160"/>
      <c r="G1695" s="163"/>
    </row>
    <row r="1696" spans="2:7" outlineLevel="1">
      <c r="B1696" s="164" t="s">
        <v>2681</v>
      </c>
      <c r="C1696" s="168"/>
      <c r="D1696" s="160" t="s">
        <v>2707</v>
      </c>
      <c r="E1696" s="160" t="s">
        <v>2708</v>
      </c>
      <c r="F1696" s="160"/>
      <c r="G1696" s="163"/>
    </row>
    <row r="1697" spans="2:7" outlineLevel="1">
      <c r="B1697" s="164" t="s">
        <v>2682</v>
      </c>
      <c r="C1697" s="168"/>
      <c r="D1697" s="160" t="s">
        <v>2707</v>
      </c>
      <c r="E1697" s="160" t="s">
        <v>2708</v>
      </c>
      <c r="F1697" s="160"/>
      <c r="G1697" s="163"/>
    </row>
    <row r="1698" spans="2:7" outlineLevel="1">
      <c r="B1698" s="164" t="s">
        <v>2683</v>
      </c>
      <c r="C1698" s="168"/>
      <c r="D1698" s="160" t="s">
        <v>2707</v>
      </c>
      <c r="E1698" s="160" t="s">
        <v>2708</v>
      </c>
      <c r="F1698" s="160"/>
      <c r="G1698" s="163"/>
    </row>
    <row r="1699" spans="2:7" outlineLevel="1">
      <c r="B1699" s="164" t="s">
        <v>2684</v>
      </c>
      <c r="C1699" s="168"/>
      <c r="D1699" s="160" t="s">
        <v>2707</v>
      </c>
      <c r="E1699" s="160" t="s">
        <v>2708</v>
      </c>
      <c r="F1699" s="160"/>
      <c r="G1699" s="163"/>
    </row>
    <row r="1700" spans="2:7" outlineLevel="1">
      <c r="B1700" s="164" t="s">
        <v>2685</v>
      </c>
      <c r="C1700" s="168"/>
      <c r="D1700" s="160"/>
      <c r="E1700" s="160"/>
      <c r="F1700" s="160"/>
      <c r="G1700" s="163"/>
    </row>
    <row r="1701" spans="2:7" outlineLevel="1">
      <c r="B1701" s="164" t="s">
        <v>2688</v>
      </c>
      <c r="C1701" s="168"/>
      <c r="D1701" s="160"/>
      <c r="E1701" s="160"/>
      <c r="F1701" s="160"/>
      <c r="G1701" s="163"/>
    </row>
    <row r="1702" spans="2:7" outlineLevel="1">
      <c r="B1702" s="166" t="s">
        <v>2689</v>
      </c>
      <c r="C1702" s="161" t="s">
        <v>82</v>
      </c>
      <c r="D1702" s="159" t="s">
        <v>2675</v>
      </c>
      <c r="E1702" s="159" t="s">
        <v>2676</v>
      </c>
      <c r="F1702" s="159" t="s">
        <v>2677</v>
      </c>
      <c r="G1702" s="162" t="s">
        <v>2676</v>
      </c>
    </row>
    <row r="1703" spans="2:7" ht="15" customHeight="1" outlineLevel="1">
      <c r="B1703" s="432" t="s">
        <v>37</v>
      </c>
      <c r="C1703" s="433" t="s">
        <v>2690</v>
      </c>
      <c r="D1703" s="160"/>
      <c r="E1703" s="160"/>
      <c r="F1703" s="160"/>
      <c r="G1703" s="163"/>
    </row>
    <row r="1704" spans="2:7" ht="15" customHeight="1" outlineLevel="1">
      <c r="B1704" s="432" t="s">
        <v>37</v>
      </c>
      <c r="C1704" s="433" t="s">
        <v>2691</v>
      </c>
      <c r="D1704" s="160"/>
      <c r="E1704" s="160"/>
      <c r="F1704" s="160"/>
      <c r="G1704" s="163"/>
    </row>
    <row r="1705" spans="2:7" ht="15" customHeight="1" outlineLevel="1">
      <c r="B1705" s="432" t="s">
        <v>37</v>
      </c>
      <c r="C1705" s="433" t="s">
        <v>2693</v>
      </c>
      <c r="D1705" s="160"/>
      <c r="E1705" s="160"/>
      <c r="F1705" s="160"/>
      <c r="G1705" s="163"/>
    </row>
    <row r="1706" spans="2:7" ht="15" customHeight="1" outlineLevel="1">
      <c r="B1706" s="432" t="s">
        <v>37</v>
      </c>
      <c r="C1706" s="433" t="s">
        <v>2697</v>
      </c>
      <c r="D1706" s="160"/>
      <c r="E1706" s="160"/>
      <c r="F1706" s="160"/>
      <c r="G1706" s="163"/>
    </row>
    <row r="1707" spans="2:7" ht="15" customHeight="1" outlineLevel="1">
      <c r="B1707" s="432"/>
      <c r="C1707" s="433"/>
      <c r="D1707" s="160"/>
      <c r="E1707" s="160"/>
      <c r="F1707" s="160"/>
      <c r="G1707" s="163"/>
    </row>
    <row r="1708" spans="2:7" ht="15" customHeight="1" outlineLevel="1">
      <c r="B1708" s="432"/>
      <c r="C1708" s="433"/>
      <c r="D1708" s="160"/>
      <c r="E1708" s="160"/>
      <c r="F1708" s="160"/>
      <c r="G1708" s="163"/>
    </row>
    <row r="1709" spans="2:7" ht="15" customHeight="1" outlineLevel="1">
      <c r="B1709" s="432"/>
      <c r="C1709" s="433"/>
      <c r="D1709" s="160"/>
      <c r="E1709" s="160"/>
      <c r="F1709" s="160"/>
      <c r="G1709" s="163"/>
    </row>
    <row r="1710" spans="2:7" ht="15" customHeight="1" outlineLevel="1">
      <c r="B1710" s="432"/>
      <c r="C1710" s="433"/>
      <c r="D1710" s="160"/>
      <c r="E1710" s="160"/>
      <c r="F1710" s="160"/>
      <c r="G1710" s="163"/>
    </row>
    <row r="1711" spans="2:7" ht="15" customHeight="1" outlineLevel="1">
      <c r="B1711" s="432"/>
      <c r="C1711" s="433"/>
      <c r="D1711" s="160"/>
      <c r="E1711" s="160"/>
      <c r="F1711" s="160"/>
      <c r="G1711" s="163"/>
    </row>
    <row r="1712" spans="2:7" ht="15" customHeight="1" outlineLevel="1">
      <c r="B1712" s="432"/>
      <c r="C1712" s="433"/>
      <c r="D1712" s="160"/>
      <c r="E1712" s="160"/>
      <c r="F1712" s="160"/>
      <c r="G1712" s="163"/>
    </row>
    <row r="1713" spans="2:7" ht="15" customHeight="1" outlineLevel="1">
      <c r="B1713" s="432"/>
      <c r="C1713" s="433"/>
      <c r="D1713" s="160"/>
      <c r="E1713" s="160"/>
      <c r="F1713" s="160"/>
      <c r="G1713" s="163"/>
    </row>
    <row r="1714" spans="2:7" ht="15" customHeight="1" outlineLevel="1">
      <c r="B1714" s="432"/>
      <c r="C1714" s="433"/>
      <c r="D1714" s="160"/>
      <c r="E1714" s="160"/>
      <c r="F1714" s="160"/>
      <c r="G1714" s="163"/>
    </row>
    <row r="1715" spans="2:7" ht="15" customHeight="1" outlineLevel="1">
      <c r="B1715" s="432"/>
      <c r="C1715" s="433"/>
      <c r="D1715" s="160"/>
      <c r="E1715" s="160"/>
      <c r="F1715" s="160"/>
      <c r="G1715" s="163"/>
    </row>
    <row r="1716" spans="2:7" ht="15" customHeight="1" outlineLevel="1">
      <c r="B1716" s="432"/>
      <c r="C1716" s="433"/>
      <c r="D1716" s="160"/>
      <c r="E1716" s="160"/>
      <c r="F1716" s="160"/>
      <c r="G1716" s="163"/>
    </row>
    <row r="1717" spans="2:7" ht="15.75" customHeight="1" outlineLevel="1"/>
    <row r="1718" spans="2:7" outlineLevel="1">
      <c r="C1718" s="745" t="s">
        <v>2461</v>
      </c>
      <c r="D1718" s="746"/>
      <c r="E1718" s="746"/>
      <c r="F1718" s="746"/>
      <c r="G1718" s="747"/>
    </row>
    <row r="1719" spans="2:7" outlineLevel="1">
      <c r="B1719" s="165" t="s">
        <v>2674</v>
      </c>
      <c r="C1719" s="167"/>
      <c r="D1719" s="159" t="s">
        <v>2675</v>
      </c>
      <c r="E1719" s="159" t="s">
        <v>2676</v>
      </c>
      <c r="F1719" s="159" t="s">
        <v>2677</v>
      </c>
      <c r="G1719" s="162" t="s">
        <v>2676</v>
      </c>
    </row>
    <row r="1720" spans="2:7" outlineLevel="1">
      <c r="B1720" s="164" t="s">
        <v>2678</v>
      </c>
      <c r="C1720" s="168"/>
      <c r="D1720" s="160" t="s">
        <v>2707</v>
      </c>
      <c r="E1720" s="160" t="s">
        <v>2708</v>
      </c>
      <c r="F1720" s="160"/>
      <c r="G1720" s="163"/>
    </row>
    <row r="1721" spans="2:7" outlineLevel="1">
      <c r="B1721" s="164" t="s">
        <v>2681</v>
      </c>
      <c r="C1721" s="168"/>
      <c r="D1721" s="160" t="s">
        <v>2707</v>
      </c>
      <c r="E1721" s="160" t="s">
        <v>2708</v>
      </c>
      <c r="F1721" s="160"/>
      <c r="G1721" s="163"/>
    </row>
    <row r="1722" spans="2:7" outlineLevel="1">
      <c r="B1722" s="164" t="s">
        <v>2682</v>
      </c>
      <c r="C1722" s="168"/>
      <c r="D1722" s="160" t="s">
        <v>2707</v>
      </c>
      <c r="E1722" s="160" t="s">
        <v>2708</v>
      </c>
      <c r="F1722" s="160"/>
      <c r="G1722" s="163"/>
    </row>
    <row r="1723" spans="2:7" outlineLevel="1">
      <c r="B1723" s="164" t="s">
        <v>2683</v>
      </c>
      <c r="C1723" s="168"/>
      <c r="D1723" s="160" t="s">
        <v>2707</v>
      </c>
      <c r="E1723" s="160" t="s">
        <v>2708</v>
      </c>
      <c r="F1723" s="160"/>
      <c r="G1723" s="163"/>
    </row>
    <row r="1724" spans="2:7" outlineLevel="1">
      <c r="B1724" s="164" t="s">
        <v>2684</v>
      </c>
      <c r="C1724" s="168"/>
      <c r="D1724" s="160" t="s">
        <v>2707</v>
      </c>
      <c r="E1724" s="160" t="s">
        <v>2708</v>
      </c>
      <c r="F1724" s="160"/>
      <c r="G1724" s="163"/>
    </row>
    <row r="1725" spans="2:7" outlineLevel="1">
      <c r="B1725" s="164" t="s">
        <v>2685</v>
      </c>
      <c r="C1725" s="168"/>
      <c r="D1725" s="160"/>
      <c r="E1725" s="160"/>
      <c r="F1725" s="160"/>
      <c r="G1725" s="163"/>
    </row>
    <row r="1726" spans="2:7" outlineLevel="1">
      <c r="B1726" s="164" t="s">
        <v>2688</v>
      </c>
      <c r="C1726" s="168"/>
      <c r="D1726" s="160"/>
      <c r="E1726" s="160"/>
      <c r="F1726" s="160"/>
      <c r="G1726" s="163"/>
    </row>
    <row r="1727" spans="2:7" outlineLevel="1">
      <c r="B1727" s="166" t="s">
        <v>2689</v>
      </c>
      <c r="C1727" s="161" t="s">
        <v>82</v>
      </c>
      <c r="D1727" s="159" t="s">
        <v>2675</v>
      </c>
      <c r="E1727" s="159" t="s">
        <v>2676</v>
      </c>
      <c r="F1727" s="159" t="s">
        <v>2677</v>
      </c>
      <c r="G1727" s="162" t="s">
        <v>2676</v>
      </c>
    </row>
    <row r="1728" spans="2:7" ht="15" customHeight="1" outlineLevel="1">
      <c r="B1728" s="432" t="s">
        <v>37</v>
      </c>
      <c r="C1728" s="433" t="s">
        <v>2690</v>
      </c>
      <c r="D1728" s="160"/>
      <c r="E1728" s="160"/>
      <c r="F1728" s="160"/>
      <c r="G1728" s="163"/>
    </row>
    <row r="1729" spans="2:7" ht="15" customHeight="1" outlineLevel="1">
      <c r="B1729" s="432" t="s">
        <v>37</v>
      </c>
      <c r="C1729" s="433" t="s">
        <v>2691</v>
      </c>
      <c r="D1729" s="160"/>
      <c r="E1729" s="160"/>
      <c r="F1729" s="160"/>
      <c r="G1729" s="163"/>
    </row>
    <row r="1730" spans="2:7" ht="15" customHeight="1" outlineLevel="1">
      <c r="B1730" s="432" t="s">
        <v>37</v>
      </c>
      <c r="C1730" s="433" t="s">
        <v>2693</v>
      </c>
      <c r="D1730" s="160"/>
      <c r="E1730" s="160"/>
      <c r="F1730" s="160"/>
      <c r="G1730" s="163"/>
    </row>
    <row r="1731" spans="2:7" ht="15" customHeight="1" outlineLevel="1">
      <c r="B1731" s="432" t="s">
        <v>37</v>
      </c>
      <c r="C1731" s="433" t="s">
        <v>2697</v>
      </c>
      <c r="D1731" s="160"/>
      <c r="E1731" s="160"/>
      <c r="F1731" s="160"/>
      <c r="G1731" s="163"/>
    </row>
    <row r="1732" spans="2:7" ht="15" customHeight="1" outlineLevel="1">
      <c r="B1732" s="432"/>
      <c r="C1732" s="433"/>
      <c r="D1732" s="160"/>
      <c r="E1732" s="160"/>
      <c r="F1732" s="160"/>
      <c r="G1732" s="163"/>
    </row>
    <row r="1733" spans="2:7" ht="15" customHeight="1" outlineLevel="1">
      <c r="B1733" s="432"/>
      <c r="C1733" s="433"/>
      <c r="D1733" s="160"/>
      <c r="E1733" s="160"/>
      <c r="F1733" s="160"/>
      <c r="G1733" s="163"/>
    </row>
    <row r="1734" spans="2:7" ht="15" customHeight="1" outlineLevel="1">
      <c r="B1734" s="432"/>
      <c r="C1734" s="433"/>
      <c r="D1734" s="160"/>
      <c r="E1734" s="160"/>
      <c r="F1734" s="160"/>
      <c r="G1734" s="163"/>
    </row>
    <row r="1735" spans="2:7" ht="15" customHeight="1" outlineLevel="1">
      <c r="B1735" s="432"/>
      <c r="C1735" s="433"/>
      <c r="D1735" s="160"/>
      <c r="E1735" s="160"/>
      <c r="F1735" s="160"/>
      <c r="G1735" s="163"/>
    </row>
    <row r="1736" spans="2:7" ht="15" customHeight="1" outlineLevel="1">
      <c r="B1736" s="432"/>
      <c r="C1736" s="433"/>
      <c r="D1736" s="160"/>
      <c r="E1736" s="160"/>
      <c r="F1736" s="160"/>
      <c r="G1736" s="163"/>
    </row>
    <row r="1737" spans="2:7" ht="15" customHeight="1" outlineLevel="1">
      <c r="B1737" s="432"/>
      <c r="C1737" s="433"/>
      <c r="D1737" s="160"/>
      <c r="E1737" s="160"/>
      <c r="F1737" s="160"/>
      <c r="G1737" s="163"/>
    </row>
    <row r="1738" spans="2:7" ht="15" customHeight="1" outlineLevel="1">
      <c r="B1738" s="432"/>
      <c r="C1738" s="433"/>
      <c r="D1738" s="160"/>
      <c r="E1738" s="160"/>
      <c r="F1738" s="160"/>
      <c r="G1738" s="163"/>
    </row>
    <row r="1739" spans="2:7" ht="15" customHeight="1" outlineLevel="1">
      <c r="B1739" s="432"/>
      <c r="C1739" s="433"/>
      <c r="D1739" s="160"/>
      <c r="E1739" s="160"/>
      <c r="F1739" s="160"/>
      <c r="G1739" s="163"/>
    </row>
    <row r="1740" spans="2:7" ht="15" customHeight="1" outlineLevel="1">
      <c r="B1740" s="432"/>
      <c r="C1740" s="433"/>
      <c r="D1740" s="160"/>
      <c r="E1740" s="160"/>
      <c r="F1740" s="160"/>
      <c r="G1740" s="163"/>
    </row>
    <row r="1741" spans="2:7" ht="15" customHeight="1" outlineLevel="1">
      <c r="B1741" s="432"/>
      <c r="C1741" s="433"/>
      <c r="D1741" s="160"/>
      <c r="E1741" s="160"/>
      <c r="F1741" s="160"/>
      <c r="G1741" s="163"/>
    </row>
    <row r="1742" spans="2:7" ht="15.75" customHeight="1" outlineLevel="1"/>
    <row r="1743" spans="2:7" outlineLevel="1">
      <c r="C1743" s="745" t="s">
        <v>2463</v>
      </c>
      <c r="D1743" s="746"/>
      <c r="E1743" s="746"/>
      <c r="F1743" s="746"/>
      <c r="G1743" s="747"/>
    </row>
    <row r="1744" spans="2:7" outlineLevel="1">
      <c r="B1744" s="165" t="s">
        <v>2674</v>
      </c>
      <c r="C1744" s="167"/>
      <c r="D1744" s="159" t="s">
        <v>2675</v>
      </c>
      <c r="E1744" s="159" t="s">
        <v>2676</v>
      </c>
      <c r="F1744" s="159" t="s">
        <v>2677</v>
      </c>
      <c r="G1744" s="162" t="s">
        <v>2676</v>
      </c>
    </row>
    <row r="1745" spans="2:7" outlineLevel="1">
      <c r="B1745" s="164" t="s">
        <v>2678</v>
      </c>
      <c r="C1745" s="168"/>
      <c r="D1745" s="160" t="s">
        <v>2707</v>
      </c>
      <c r="E1745" s="160" t="s">
        <v>2708</v>
      </c>
      <c r="F1745" s="160"/>
      <c r="G1745" s="163"/>
    </row>
    <row r="1746" spans="2:7" outlineLevel="1">
      <c r="B1746" s="164" t="s">
        <v>2681</v>
      </c>
      <c r="C1746" s="168"/>
      <c r="D1746" s="160" t="s">
        <v>2707</v>
      </c>
      <c r="E1746" s="160" t="s">
        <v>2708</v>
      </c>
      <c r="F1746" s="160"/>
      <c r="G1746" s="163"/>
    </row>
    <row r="1747" spans="2:7" outlineLevel="1">
      <c r="B1747" s="164" t="s">
        <v>2682</v>
      </c>
      <c r="C1747" s="168"/>
      <c r="D1747" s="160" t="s">
        <v>2707</v>
      </c>
      <c r="E1747" s="160" t="s">
        <v>2708</v>
      </c>
      <c r="F1747" s="160"/>
      <c r="G1747" s="163"/>
    </row>
    <row r="1748" spans="2:7" outlineLevel="1">
      <c r="B1748" s="164" t="s">
        <v>2683</v>
      </c>
      <c r="C1748" s="168"/>
      <c r="D1748" s="160" t="s">
        <v>2707</v>
      </c>
      <c r="E1748" s="160" t="s">
        <v>2708</v>
      </c>
      <c r="F1748" s="160"/>
      <c r="G1748" s="163"/>
    </row>
    <row r="1749" spans="2:7" outlineLevel="1">
      <c r="B1749" s="164" t="s">
        <v>2684</v>
      </c>
      <c r="C1749" s="168"/>
      <c r="D1749" s="160" t="s">
        <v>2707</v>
      </c>
      <c r="E1749" s="160" t="s">
        <v>2708</v>
      </c>
      <c r="F1749" s="160"/>
      <c r="G1749" s="163"/>
    </row>
    <row r="1750" spans="2:7" outlineLevel="1">
      <c r="B1750" s="164" t="s">
        <v>2685</v>
      </c>
      <c r="C1750" s="168"/>
      <c r="D1750" s="160"/>
      <c r="E1750" s="160"/>
      <c r="F1750" s="160"/>
      <c r="G1750" s="163"/>
    </row>
    <row r="1751" spans="2:7" outlineLevel="1">
      <c r="B1751" s="164" t="s">
        <v>2688</v>
      </c>
      <c r="C1751" s="168"/>
      <c r="D1751" s="160"/>
      <c r="E1751" s="160"/>
      <c r="F1751" s="160"/>
      <c r="G1751" s="163"/>
    </row>
    <row r="1752" spans="2:7" outlineLevel="1">
      <c r="B1752" s="166" t="s">
        <v>2689</v>
      </c>
      <c r="C1752" s="161" t="s">
        <v>82</v>
      </c>
      <c r="D1752" s="159" t="s">
        <v>2675</v>
      </c>
      <c r="E1752" s="159" t="s">
        <v>2676</v>
      </c>
      <c r="F1752" s="159" t="s">
        <v>2677</v>
      </c>
      <c r="G1752" s="162" t="s">
        <v>2676</v>
      </c>
    </row>
    <row r="1753" spans="2:7" ht="15" customHeight="1" outlineLevel="1">
      <c r="B1753" s="432" t="s">
        <v>37</v>
      </c>
      <c r="C1753" s="433" t="s">
        <v>2690</v>
      </c>
      <c r="D1753" s="160"/>
      <c r="E1753" s="160"/>
      <c r="F1753" s="160"/>
      <c r="G1753" s="163"/>
    </row>
    <row r="1754" spans="2:7" ht="15" customHeight="1" outlineLevel="1">
      <c r="B1754" s="432" t="s">
        <v>37</v>
      </c>
      <c r="C1754" s="433" t="s">
        <v>2691</v>
      </c>
      <c r="D1754" s="160"/>
      <c r="E1754" s="160"/>
      <c r="F1754" s="160"/>
      <c r="G1754" s="163"/>
    </row>
    <row r="1755" spans="2:7" ht="15" customHeight="1" outlineLevel="1">
      <c r="B1755" s="432" t="s">
        <v>37</v>
      </c>
      <c r="C1755" s="433" t="s">
        <v>2693</v>
      </c>
      <c r="D1755" s="160"/>
      <c r="E1755" s="160"/>
      <c r="F1755" s="160"/>
      <c r="G1755" s="163"/>
    </row>
    <row r="1756" spans="2:7" ht="15" customHeight="1" outlineLevel="1">
      <c r="B1756" s="432" t="s">
        <v>37</v>
      </c>
      <c r="C1756" s="433" t="s">
        <v>2697</v>
      </c>
      <c r="D1756" s="160"/>
      <c r="E1756" s="160"/>
      <c r="F1756" s="160"/>
      <c r="G1756" s="163"/>
    </row>
    <row r="1757" spans="2:7" ht="15" customHeight="1" outlineLevel="1">
      <c r="B1757" s="432"/>
      <c r="C1757" s="433"/>
      <c r="D1757" s="160"/>
      <c r="E1757" s="160"/>
      <c r="F1757" s="160"/>
      <c r="G1757" s="163"/>
    </row>
    <row r="1758" spans="2:7" ht="15" customHeight="1" outlineLevel="1">
      <c r="B1758" s="432"/>
      <c r="C1758" s="433"/>
      <c r="D1758" s="160"/>
      <c r="E1758" s="160"/>
      <c r="F1758" s="160"/>
      <c r="G1758" s="163"/>
    </row>
    <row r="1759" spans="2:7" ht="15" customHeight="1" outlineLevel="1">
      <c r="B1759" s="432"/>
      <c r="C1759" s="433"/>
      <c r="D1759" s="160"/>
      <c r="E1759" s="160"/>
      <c r="F1759" s="160"/>
      <c r="G1759" s="163"/>
    </row>
    <row r="1760" spans="2:7" ht="15" customHeight="1" outlineLevel="1">
      <c r="B1760" s="432"/>
      <c r="C1760" s="433"/>
      <c r="D1760" s="160"/>
      <c r="E1760" s="160"/>
      <c r="F1760" s="160"/>
      <c r="G1760" s="163"/>
    </row>
    <row r="1761" spans="2:7" ht="15" customHeight="1" outlineLevel="1">
      <c r="B1761" s="432"/>
      <c r="C1761" s="433"/>
      <c r="D1761" s="160"/>
      <c r="E1761" s="160"/>
      <c r="F1761" s="160"/>
      <c r="G1761" s="163"/>
    </row>
    <row r="1762" spans="2:7" ht="15" customHeight="1" outlineLevel="1">
      <c r="B1762" s="432"/>
      <c r="C1762" s="433"/>
      <c r="D1762" s="160"/>
      <c r="E1762" s="160"/>
      <c r="F1762" s="160"/>
      <c r="G1762" s="163"/>
    </row>
    <row r="1763" spans="2:7" ht="15" customHeight="1" outlineLevel="1">
      <c r="B1763" s="432"/>
      <c r="C1763" s="433"/>
      <c r="D1763" s="160"/>
      <c r="E1763" s="160"/>
      <c r="F1763" s="160"/>
      <c r="G1763" s="163"/>
    </row>
    <row r="1764" spans="2:7" ht="15" customHeight="1" outlineLevel="1">
      <c r="B1764" s="432"/>
      <c r="C1764" s="433"/>
      <c r="D1764" s="160"/>
      <c r="E1764" s="160"/>
      <c r="F1764" s="160"/>
      <c r="G1764" s="163"/>
    </row>
    <row r="1765" spans="2:7" ht="15" customHeight="1" outlineLevel="1">
      <c r="B1765" s="432"/>
      <c r="C1765" s="433"/>
      <c r="D1765" s="160"/>
      <c r="E1765" s="160"/>
      <c r="F1765" s="160"/>
      <c r="G1765" s="163"/>
    </row>
    <row r="1766" spans="2:7" ht="15" customHeight="1" outlineLevel="1">
      <c r="B1766" s="432"/>
      <c r="C1766" s="433"/>
      <c r="D1766" s="160"/>
      <c r="E1766" s="160"/>
      <c r="F1766" s="160"/>
      <c r="G1766" s="163"/>
    </row>
    <row r="1767" spans="2:7" ht="15.75" customHeight="1" outlineLevel="1"/>
    <row r="1768" spans="2:7" outlineLevel="1">
      <c r="C1768" s="745" t="s">
        <v>2599</v>
      </c>
      <c r="D1768" s="746"/>
      <c r="E1768" s="746"/>
      <c r="F1768" s="746"/>
      <c r="G1768" s="747"/>
    </row>
    <row r="1769" spans="2:7" outlineLevel="1">
      <c r="B1769" s="165" t="s">
        <v>2674</v>
      </c>
      <c r="C1769" s="167"/>
      <c r="D1769" s="159" t="s">
        <v>2675</v>
      </c>
      <c r="E1769" s="159" t="s">
        <v>2676</v>
      </c>
      <c r="F1769" s="159" t="s">
        <v>2677</v>
      </c>
      <c r="G1769" s="162" t="s">
        <v>2676</v>
      </c>
    </row>
    <row r="1770" spans="2:7" outlineLevel="1">
      <c r="B1770" s="164" t="s">
        <v>2678</v>
      </c>
      <c r="C1770" s="168"/>
      <c r="D1770" s="160" t="s">
        <v>2702</v>
      </c>
      <c r="E1770" s="160" t="s">
        <v>2708</v>
      </c>
      <c r="F1770" s="160"/>
      <c r="G1770" s="163"/>
    </row>
    <row r="1771" spans="2:7" outlineLevel="1">
      <c r="B1771" s="164" t="s">
        <v>2681</v>
      </c>
      <c r="C1771" s="168"/>
      <c r="D1771" s="160" t="s">
        <v>2702</v>
      </c>
      <c r="E1771" s="160" t="s">
        <v>2708</v>
      </c>
      <c r="F1771" s="160"/>
      <c r="G1771" s="163"/>
    </row>
    <row r="1772" spans="2:7" outlineLevel="1">
      <c r="B1772" s="164" t="s">
        <v>2682</v>
      </c>
      <c r="C1772" s="168"/>
      <c r="D1772" s="160" t="s">
        <v>2702</v>
      </c>
      <c r="E1772" s="160" t="s">
        <v>2708</v>
      </c>
      <c r="F1772" s="160"/>
      <c r="G1772" s="163"/>
    </row>
    <row r="1773" spans="2:7" outlineLevel="1">
      <c r="B1773" s="164" t="s">
        <v>2683</v>
      </c>
      <c r="C1773" s="168"/>
      <c r="D1773" s="160" t="s">
        <v>2702</v>
      </c>
      <c r="E1773" s="160" t="s">
        <v>2708</v>
      </c>
      <c r="F1773" s="160"/>
      <c r="G1773" s="163"/>
    </row>
    <row r="1774" spans="2:7" outlineLevel="1">
      <c r="B1774" s="164" t="s">
        <v>2684</v>
      </c>
      <c r="C1774" s="168"/>
      <c r="D1774" s="160" t="s">
        <v>2702</v>
      </c>
      <c r="E1774" s="160" t="s">
        <v>2708</v>
      </c>
      <c r="F1774" s="160"/>
      <c r="G1774" s="163"/>
    </row>
    <row r="1775" spans="2:7" outlineLevel="1">
      <c r="B1775" s="164" t="s">
        <v>2685</v>
      </c>
      <c r="C1775" s="168"/>
      <c r="D1775" s="160" t="s">
        <v>2702</v>
      </c>
      <c r="E1775" s="160" t="s">
        <v>2710</v>
      </c>
      <c r="F1775" s="160"/>
      <c r="G1775" s="163"/>
    </row>
    <row r="1776" spans="2:7" outlineLevel="1">
      <c r="B1776" s="164" t="s">
        <v>2688</v>
      </c>
      <c r="C1776" s="168"/>
      <c r="D1776" s="160"/>
      <c r="E1776" s="160"/>
      <c r="F1776" s="160"/>
      <c r="G1776" s="163"/>
    </row>
    <row r="1777" spans="2:7" outlineLevel="1">
      <c r="B1777" s="166" t="s">
        <v>2689</v>
      </c>
      <c r="C1777" s="161" t="s">
        <v>82</v>
      </c>
      <c r="D1777" s="159" t="s">
        <v>2675</v>
      </c>
      <c r="E1777" s="159" t="s">
        <v>2676</v>
      </c>
      <c r="F1777" s="159" t="s">
        <v>2677</v>
      </c>
      <c r="G1777" s="162" t="s">
        <v>2676</v>
      </c>
    </row>
    <row r="1778" spans="2:7" ht="15" customHeight="1" outlineLevel="1">
      <c r="B1778" s="432" t="s">
        <v>37</v>
      </c>
      <c r="C1778" s="433" t="s">
        <v>2690</v>
      </c>
      <c r="D1778" s="160"/>
      <c r="E1778" s="160"/>
      <c r="F1778" s="160"/>
      <c r="G1778" s="163"/>
    </row>
    <row r="1779" spans="2:7" ht="15" customHeight="1" outlineLevel="1">
      <c r="B1779" s="432" t="s">
        <v>37</v>
      </c>
      <c r="C1779" s="433" t="s">
        <v>2691</v>
      </c>
      <c r="D1779" s="160"/>
      <c r="E1779" s="160"/>
      <c r="F1779" s="160"/>
      <c r="G1779" s="163"/>
    </row>
    <row r="1780" spans="2:7" ht="15" customHeight="1" outlineLevel="1">
      <c r="B1780" s="432" t="s">
        <v>37</v>
      </c>
      <c r="C1780" s="433" t="s">
        <v>2692</v>
      </c>
      <c r="D1780" s="160"/>
      <c r="E1780" s="160"/>
      <c r="F1780" s="160"/>
      <c r="G1780" s="163"/>
    </row>
    <row r="1781" spans="2:7" ht="15" customHeight="1" outlineLevel="1">
      <c r="B1781" s="432" t="s">
        <v>37</v>
      </c>
      <c r="C1781" s="433" t="s">
        <v>2693</v>
      </c>
      <c r="D1781" s="160"/>
      <c r="E1781" s="160"/>
      <c r="F1781" s="160"/>
      <c r="G1781" s="163"/>
    </row>
    <row r="1782" spans="2:7" ht="15" customHeight="1" outlineLevel="1">
      <c r="B1782" s="432" t="s">
        <v>37</v>
      </c>
      <c r="C1782" s="433" t="s">
        <v>2694</v>
      </c>
      <c r="D1782" s="160"/>
      <c r="E1782" s="160"/>
      <c r="F1782" s="160"/>
      <c r="G1782" s="163"/>
    </row>
    <row r="1783" spans="2:7" ht="15" customHeight="1" outlineLevel="1">
      <c r="B1783" s="432" t="s">
        <v>37</v>
      </c>
      <c r="C1783" s="433" t="s">
        <v>2695</v>
      </c>
      <c r="D1783" s="160"/>
      <c r="E1783" s="160"/>
      <c r="F1783" s="160"/>
      <c r="G1783" s="163"/>
    </row>
    <row r="1784" spans="2:7" ht="15" customHeight="1" outlineLevel="1">
      <c r="B1784" s="432" t="s">
        <v>37</v>
      </c>
      <c r="C1784" s="433" t="s">
        <v>2696</v>
      </c>
      <c r="D1784" s="160"/>
      <c r="E1784" s="160"/>
      <c r="F1784" s="160"/>
      <c r="G1784" s="163"/>
    </row>
    <row r="1785" spans="2:7" ht="15" customHeight="1" outlineLevel="1">
      <c r="B1785" s="432" t="s">
        <v>37</v>
      </c>
      <c r="C1785" s="433" t="s">
        <v>2697</v>
      </c>
      <c r="D1785" s="160"/>
      <c r="E1785" s="160"/>
      <c r="F1785" s="160"/>
      <c r="G1785" s="163"/>
    </row>
    <row r="1786" spans="2:7" ht="15" customHeight="1" outlineLevel="1">
      <c r="B1786" s="432" t="s">
        <v>37</v>
      </c>
      <c r="C1786" s="433" t="s">
        <v>2698</v>
      </c>
      <c r="D1786" s="160"/>
      <c r="E1786" s="160"/>
      <c r="F1786" s="160"/>
      <c r="G1786" s="163"/>
    </row>
    <row r="1787" spans="2:7" ht="15" customHeight="1" outlineLevel="1">
      <c r="B1787" s="432" t="s">
        <v>37</v>
      </c>
      <c r="C1787" s="433">
        <v>43606</v>
      </c>
      <c r="D1787" s="160"/>
      <c r="E1787" s="160"/>
      <c r="F1787" s="160"/>
      <c r="G1787" s="163"/>
    </row>
    <row r="1788" spans="2:7" ht="15" customHeight="1" outlineLevel="1">
      <c r="B1788" s="432" t="s">
        <v>37</v>
      </c>
      <c r="C1788" s="433">
        <v>43617</v>
      </c>
      <c r="D1788" s="160"/>
      <c r="E1788" s="160"/>
      <c r="F1788" s="160"/>
      <c r="G1788" s="163"/>
    </row>
    <row r="1789" spans="2:7" ht="15" customHeight="1" outlineLevel="1">
      <c r="B1789" s="432" t="s">
        <v>37</v>
      </c>
      <c r="C1789" s="433" t="s">
        <v>2699</v>
      </c>
      <c r="D1789" s="160"/>
      <c r="E1789" s="160"/>
      <c r="F1789" s="160"/>
      <c r="G1789" s="163"/>
    </row>
    <row r="1790" spans="2:7" ht="15" customHeight="1" outlineLevel="1">
      <c r="B1790" s="432" t="s">
        <v>37</v>
      </c>
      <c r="C1790" s="433">
        <v>43598</v>
      </c>
      <c r="D1790" s="160"/>
      <c r="E1790" s="160"/>
      <c r="F1790" s="160"/>
      <c r="G1790" s="163"/>
    </row>
    <row r="1791" spans="2:7" ht="15" customHeight="1" outlineLevel="1">
      <c r="B1791" s="432" t="s">
        <v>37</v>
      </c>
      <c r="C1791" s="433">
        <v>43609</v>
      </c>
      <c r="D1791" s="160"/>
      <c r="E1791" s="160"/>
      <c r="F1791" s="160"/>
      <c r="G1791" s="163"/>
    </row>
    <row r="1792" spans="2:7" ht="15.75" customHeight="1" outlineLevel="1"/>
    <row r="1793" spans="2:7" outlineLevel="1">
      <c r="C1793" s="745" t="s">
        <v>2600</v>
      </c>
      <c r="D1793" s="746"/>
      <c r="E1793" s="746"/>
      <c r="F1793" s="746"/>
      <c r="G1793" s="747"/>
    </row>
    <row r="1794" spans="2:7" outlineLevel="1">
      <c r="B1794" s="165" t="s">
        <v>2674</v>
      </c>
      <c r="C1794" s="167"/>
      <c r="D1794" s="159" t="s">
        <v>2675</v>
      </c>
      <c r="E1794" s="159" t="s">
        <v>2676</v>
      </c>
      <c r="F1794" s="159" t="s">
        <v>2677</v>
      </c>
      <c r="G1794" s="162" t="s">
        <v>2676</v>
      </c>
    </row>
    <row r="1795" spans="2:7" outlineLevel="1">
      <c r="B1795" s="164" t="s">
        <v>2678</v>
      </c>
      <c r="C1795" s="168"/>
      <c r="D1795" s="160" t="s">
        <v>2702</v>
      </c>
      <c r="E1795" s="160" t="s">
        <v>2708</v>
      </c>
      <c r="F1795" s="160"/>
      <c r="G1795" s="163"/>
    </row>
    <row r="1796" spans="2:7" outlineLevel="1">
      <c r="B1796" s="164" t="s">
        <v>2681</v>
      </c>
      <c r="C1796" s="168"/>
      <c r="D1796" s="160" t="s">
        <v>2702</v>
      </c>
      <c r="E1796" s="160" t="s">
        <v>2708</v>
      </c>
      <c r="F1796" s="160"/>
      <c r="G1796" s="163"/>
    </row>
    <row r="1797" spans="2:7" outlineLevel="1">
      <c r="B1797" s="164" t="s">
        <v>2682</v>
      </c>
      <c r="C1797" s="168"/>
      <c r="D1797" s="160" t="s">
        <v>2702</v>
      </c>
      <c r="E1797" s="160" t="s">
        <v>2708</v>
      </c>
      <c r="F1797" s="160"/>
      <c r="G1797" s="163"/>
    </row>
    <row r="1798" spans="2:7" outlineLevel="1">
      <c r="B1798" s="164" t="s">
        <v>2683</v>
      </c>
      <c r="C1798" s="168"/>
      <c r="D1798" s="160" t="s">
        <v>2702</v>
      </c>
      <c r="E1798" s="160" t="s">
        <v>2708</v>
      </c>
      <c r="F1798" s="160"/>
      <c r="G1798" s="163"/>
    </row>
    <row r="1799" spans="2:7" outlineLevel="1">
      <c r="B1799" s="164" t="s">
        <v>2684</v>
      </c>
      <c r="C1799" s="168"/>
      <c r="D1799" s="160" t="s">
        <v>2702</v>
      </c>
      <c r="E1799" s="160" t="s">
        <v>2708</v>
      </c>
      <c r="F1799" s="160"/>
      <c r="G1799" s="163"/>
    </row>
    <row r="1800" spans="2:7" outlineLevel="1">
      <c r="B1800" s="164" t="s">
        <v>2685</v>
      </c>
      <c r="C1800" s="168"/>
      <c r="D1800" s="160" t="s">
        <v>2702</v>
      </c>
      <c r="E1800" s="160" t="s">
        <v>2710</v>
      </c>
      <c r="F1800" s="160"/>
      <c r="G1800" s="163"/>
    </row>
    <row r="1801" spans="2:7" outlineLevel="1">
      <c r="B1801" s="164" t="s">
        <v>2688</v>
      </c>
      <c r="C1801" s="168"/>
      <c r="D1801" s="160"/>
      <c r="E1801" s="160"/>
      <c r="F1801" s="160"/>
      <c r="G1801" s="163"/>
    </row>
    <row r="1802" spans="2:7" outlineLevel="1">
      <c r="B1802" s="166" t="s">
        <v>2689</v>
      </c>
      <c r="C1802" s="161" t="s">
        <v>82</v>
      </c>
      <c r="D1802" s="159" t="s">
        <v>2675</v>
      </c>
      <c r="E1802" s="159" t="s">
        <v>2676</v>
      </c>
      <c r="F1802" s="159" t="s">
        <v>2677</v>
      </c>
      <c r="G1802" s="162" t="s">
        <v>2676</v>
      </c>
    </row>
    <row r="1803" spans="2:7" ht="15" customHeight="1" outlineLevel="1">
      <c r="B1803" s="432" t="s">
        <v>37</v>
      </c>
      <c r="C1803" s="433" t="s">
        <v>2690</v>
      </c>
      <c r="D1803" s="160"/>
      <c r="E1803" s="160"/>
      <c r="F1803" s="160"/>
      <c r="G1803" s="163"/>
    </row>
    <row r="1804" spans="2:7" ht="15" customHeight="1" outlineLevel="1">
      <c r="B1804" s="432" t="s">
        <v>37</v>
      </c>
      <c r="C1804" s="433" t="s">
        <v>2691</v>
      </c>
      <c r="D1804" s="160"/>
      <c r="E1804" s="160"/>
      <c r="F1804" s="160"/>
      <c r="G1804" s="163"/>
    </row>
    <row r="1805" spans="2:7" ht="15" customHeight="1" outlineLevel="1">
      <c r="B1805" s="432" t="s">
        <v>37</v>
      </c>
      <c r="C1805" s="433" t="s">
        <v>2692</v>
      </c>
      <c r="D1805" s="160"/>
      <c r="E1805" s="160"/>
      <c r="F1805" s="160"/>
      <c r="G1805" s="163"/>
    </row>
    <row r="1806" spans="2:7" ht="15" customHeight="1" outlineLevel="1">
      <c r="B1806" s="432" t="s">
        <v>37</v>
      </c>
      <c r="C1806" s="433" t="s">
        <v>2693</v>
      </c>
      <c r="D1806" s="160"/>
      <c r="E1806" s="160"/>
      <c r="F1806" s="160"/>
      <c r="G1806" s="163"/>
    </row>
    <row r="1807" spans="2:7" ht="15" customHeight="1" outlineLevel="1">
      <c r="B1807" s="432" t="s">
        <v>37</v>
      </c>
      <c r="C1807" s="433" t="s">
        <v>2694</v>
      </c>
      <c r="D1807" s="160"/>
      <c r="E1807" s="160"/>
      <c r="F1807" s="160"/>
      <c r="G1807" s="163"/>
    </row>
    <row r="1808" spans="2:7" ht="15" customHeight="1" outlineLevel="1">
      <c r="B1808" s="432" t="s">
        <v>37</v>
      </c>
      <c r="C1808" s="433" t="s">
        <v>2695</v>
      </c>
      <c r="D1808" s="160"/>
      <c r="E1808" s="160"/>
      <c r="F1808" s="160"/>
      <c r="G1808" s="163"/>
    </row>
    <row r="1809" spans="2:7" ht="15" customHeight="1" outlineLevel="1">
      <c r="B1809" s="432" t="s">
        <v>37</v>
      </c>
      <c r="C1809" s="433" t="s">
        <v>2696</v>
      </c>
      <c r="D1809" s="160"/>
      <c r="E1809" s="160"/>
      <c r="F1809" s="160"/>
      <c r="G1809" s="163"/>
    </row>
    <row r="1810" spans="2:7" ht="15" customHeight="1" outlineLevel="1">
      <c r="B1810" s="432" t="s">
        <v>37</v>
      </c>
      <c r="C1810" s="433" t="s">
        <v>2697</v>
      </c>
      <c r="D1810" s="160"/>
      <c r="E1810" s="160"/>
      <c r="F1810" s="160"/>
      <c r="G1810" s="163"/>
    </row>
    <row r="1811" spans="2:7" ht="15" customHeight="1" outlineLevel="1">
      <c r="B1811" s="432" t="s">
        <v>37</v>
      </c>
      <c r="C1811" s="433" t="s">
        <v>2698</v>
      </c>
      <c r="D1811" s="160"/>
      <c r="E1811" s="160"/>
      <c r="F1811" s="160"/>
      <c r="G1811" s="163"/>
    </row>
    <row r="1812" spans="2:7" ht="15" customHeight="1" outlineLevel="1">
      <c r="B1812" s="432" t="s">
        <v>37</v>
      </c>
      <c r="C1812" s="433">
        <v>43606</v>
      </c>
      <c r="D1812" s="160"/>
      <c r="E1812" s="160"/>
      <c r="F1812" s="160"/>
      <c r="G1812" s="163"/>
    </row>
    <row r="1813" spans="2:7" ht="15" customHeight="1" outlineLevel="1">
      <c r="B1813" s="432" t="s">
        <v>37</v>
      </c>
      <c r="C1813" s="433">
        <v>43617</v>
      </c>
      <c r="D1813" s="160"/>
      <c r="E1813" s="160"/>
      <c r="F1813" s="160"/>
      <c r="G1813" s="163"/>
    </row>
    <row r="1814" spans="2:7" ht="15" customHeight="1" outlineLevel="1">
      <c r="B1814" s="432" t="s">
        <v>37</v>
      </c>
      <c r="C1814" s="433" t="s">
        <v>2699</v>
      </c>
      <c r="D1814" s="160"/>
      <c r="E1814" s="160"/>
      <c r="F1814" s="160"/>
      <c r="G1814" s="163"/>
    </row>
    <row r="1815" spans="2:7" ht="15" customHeight="1" outlineLevel="1">
      <c r="B1815" s="432" t="s">
        <v>37</v>
      </c>
      <c r="C1815" s="433">
        <v>43598</v>
      </c>
      <c r="D1815" s="160"/>
      <c r="E1815" s="160"/>
      <c r="F1815" s="160"/>
      <c r="G1815" s="163"/>
    </row>
    <row r="1816" spans="2:7" ht="15" customHeight="1" outlineLevel="1">
      <c r="B1816" s="432" t="s">
        <v>37</v>
      </c>
      <c r="C1816" s="433">
        <v>43609</v>
      </c>
      <c r="D1816" s="160"/>
      <c r="E1816" s="160"/>
      <c r="F1816" s="160"/>
      <c r="G1816" s="163"/>
    </row>
    <row r="1817" spans="2:7" ht="15.75" customHeight="1" outlineLevel="1"/>
    <row r="1818" spans="2:7" outlineLevel="1">
      <c r="C1818" s="745" t="s">
        <v>2601</v>
      </c>
      <c r="D1818" s="746"/>
      <c r="E1818" s="746"/>
      <c r="F1818" s="746"/>
      <c r="G1818" s="747"/>
    </row>
    <row r="1819" spans="2:7" outlineLevel="1">
      <c r="B1819" s="165" t="s">
        <v>2674</v>
      </c>
      <c r="C1819" s="167"/>
      <c r="D1819" s="159" t="s">
        <v>2675</v>
      </c>
      <c r="E1819" s="159" t="s">
        <v>2676</v>
      </c>
      <c r="F1819" s="159" t="s">
        <v>2677</v>
      </c>
      <c r="G1819" s="162" t="s">
        <v>2676</v>
      </c>
    </row>
    <row r="1820" spans="2:7" outlineLevel="1">
      <c r="B1820" s="164" t="s">
        <v>2678</v>
      </c>
      <c r="C1820" s="168"/>
      <c r="D1820" s="160" t="s">
        <v>2702</v>
      </c>
      <c r="E1820" s="160" t="s">
        <v>2708</v>
      </c>
      <c r="F1820" s="160"/>
      <c r="G1820" s="163"/>
    </row>
    <row r="1821" spans="2:7" outlineLevel="1">
      <c r="B1821" s="164" t="s">
        <v>2681</v>
      </c>
      <c r="C1821" s="168"/>
      <c r="D1821" s="160" t="s">
        <v>2702</v>
      </c>
      <c r="E1821" s="160" t="s">
        <v>2708</v>
      </c>
      <c r="F1821" s="160"/>
      <c r="G1821" s="163"/>
    </row>
    <row r="1822" spans="2:7" outlineLevel="1">
      <c r="B1822" s="164" t="s">
        <v>2682</v>
      </c>
      <c r="C1822" s="168"/>
      <c r="D1822" s="160" t="s">
        <v>2702</v>
      </c>
      <c r="E1822" s="160" t="s">
        <v>2708</v>
      </c>
      <c r="F1822" s="160"/>
      <c r="G1822" s="163"/>
    </row>
    <row r="1823" spans="2:7" outlineLevel="1">
      <c r="B1823" s="164" t="s">
        <v>2683</v>
      </c>
      <c r="C1823" s="168"/>
      <c r="D1823" s="160" t="s">
        <v>2702</v>
      </c>
      <c r="E1823" s="160" t="s">
        <v>2708</v>
      </c>
      <c r="F1823" s="160"/>
      <c r="G1823" s="163"/>
    </row>
    <row r="1824" spans="2:7" outlineLevel="1">
      <c r="B1824" s="164" t="s">
        <v>2684</v>
      </c>
      <c r="C1824" s="168"/>
      <c r="D1824" s="160" t="s">
        <v>2702</v>
      </c>
      <c r="E1824" s="160" t="s">
        <v>2708</v>
      </c>
      <c r="F1824" s="160"/>
      <c r="G1824" s="163"/>
    </row>
    <row r="1825" spans="2:7" outlineLevel="1">
      <c r="B1825" s="164" t="s">
        <v>2685</v>
      </c>
      <c r="C1825" s="168"/>
      <c r="D1825" s="160" t="s">
        <v>2702</v>
      </c>
      <c r="E1825" s="160" t="s">
        <v>2710</v>
      </c>
      <c r="F1825" s="160"/>
      <c r="G1825" s="163"/>
    </row>
    <row r="1826" spans="2:7" outlineLevel="1">
      <c r="B1826" s="164" t="s">
        <v>2688</v>
      </c>
      <c r="C1826" s="168"/>
      <c r="D1826" s="160"/>
      <c r="E1826" s="160"/>
      <c r="F1826" s="160"/>
      <c r="G1826" s="163"/>
    </row>
    <row r="1827" spans="2:7" outlineLevel="1">
      <c r="B1827" s="166" t="s">
        <v>2689</v>
      </c>
      <c r="C1827" s="161" t="s">
        <v>82</v>
      </c>
      <c r="D1827" s="159" t="s">
        <v>2675</v>
      </c>
      <c r="E1827" s="159" t="s">
        <v>2676</v>
      </c>
      <c r="F1827" s="159" t="s">
        <v>2677</v>
      </c>
      <c r="G1827" s="162" t="s">
        <v>2676</v>
      </c>
    </row>
    <row r="1828" spans="2:7" ht="15" customHeight="1" outlineLevel="1">
      <c r="B1828" s="432" t="s">
        <v>37</v>
      </c>
      <c r="C1828" s="433" t="s">
        <v>2690</v>
      </c>
      <c r="D1828" s="160"/>
      <c r="E1828" s="160"/>
      <c r="F1828" s="160"/>
      <c r="G1828" s="163"/>
    </row>
    <row r="1829" spans="2:7" ht="15" customHeight="1" outlineLevel="1">
      <c r="B1829" s="432" t="s">
        <v>37</v>
      </c>
      <c r="C1829" s="433" t="s">
        <v>2691</v>
      </c>
      <c r="D1829" s="160"/>
      <c r="E1829" s="160"/>
      <c r="F1829" s="160"/>
      <c r="G1829" s="163"/>
    </row>
    <row r="1830" spans="2:7" ht="15" customHeight="1" outlineLevel="1">
      <c r="B1830" s="432" t="s">
        <v>37</v>
      </c>
      <c r="C1830" s="433" t="s">
        <v>2692</v>
      </c>
      <c r="D1830" s="160"/>
      <c r="E1830" s="160"/>
      <c r="F1830" s="160"/>
      <c r="G1830" s="163"/>
    </row>
    <row r="1831" spans="2:7" ht="15" customHeight="1" outlineLevel="1">
      <c r="B1831" s="432" t="s">
        <v>37</v>
      </c>
      <c r="C1831" s="433" t="s">
        <v>2693</v>
      </c>
      <c r="D1831" s="160"/>
      <c r="E1831" s="160"/>
      <c r="F1831" s="160"/>
      <c r="G1831" s="163"/>
    </row>
    <row r="1832" spans="2:7" ht="15" customHeight="1" outlineLevel="1">
      <c r="B1832" s="432" t="s">
        <v>37</v>
      </c>
      <c r="C1832" s="433" t="s">
        <v>2694</v>
      </c>
      <c r="D1832" s="160"/>
      <c r="E1832" s="160"/>
      <c r="F1832" s="160"/>
      <c r="G1832" s="163"/>
    </row>
    <row r="1833" spans="2:7" ht="15" customHeight="1" outlineLevel="1">
      <c r="B1833" s="432" t="s">
        <v>37</v>
      </c>
      <c r="C1833" s="433" t="s">
        <v>2695</v>
      </c>
      <c r="D1833" s="160"/>
      <c r="E1833" s="160"/>
      <c r="F1833" s="160"/>
      <c r="G1833" s="163"/>
    </row>
    <row r="1834" spans="2:7" ht="15" customHeight="1" outlineLevel="1">
      <c r="B1834" s="432" t="s">
        <v>37</v>
      </c>
      <c r="C1834" s="433" t="s">
        <v>2696</v>
      </c>
      <c r="D1834" s="160"/>
      <c r="E1834" s="160"/>
      <c r="F1834" s="160"/>
      <c r="G1834" s="163"/>
    </row>
    <row r="1835" spans="2:7" ht="15" customHeight="1" outlineLevel="1">
      <c r="B1835" s="432" t="s">
        <v>37</v>
      </c>
      <c r="C1835" s="433" t="s">
        <v>2697</v>
      </c>
      <c r="D1835" s="160"/>
      <c r="E1835" s="160"/>
      <c r="F1835" s="160"/>
      <c r="G1835" s="163"/>
    </row>
    <row r="1836" spans="2:7" ht="15" customHeight="1" outlineLevel="1">
      <c r="B1836" s="432" t="s">
        <v>37</v>
      </c>
      <c r="C1836" s="433" t="s">
        <v>2698</v>
      </c>
      <c r="D1836" s="160"/>
      <c r="E1836" s="160"/>
      <c r="F1836" s="160"/>
      <c r="G1836" s="163"/>
    </row>
    <row r="1837" spans="2:7" ht="15" customHeight="1" outlineLevel="1">
      <c r="B1837" s="432" t="s">
        <v>37</v>
      </c>
      <c r="C1837" s="433">
        <v>43606</v>
      </c>
      <c r="D1837" s="160"/>
      <c r="E1837" s="160"/>
      <c r="F1837" s="160"/>
      <c r="G1837" s="163"/>
    </row>
    <row r="1838" spans="2:7" ht="15" customHeight="1" outlineLevel="1">
      <c r="B1838" s="432" t="s">
        <v>37</v>
      </c>
      <c r="C1838" s="433">
        <v>43617</v>
      </c>
      <c r="D1838" s="160"/>
      <c r="E1838" s="160"/>
      <c r="F1838" s="160"/>
      <c r="G1838" s="163"/>
    </row>
    <row r="1839" spans="2:7" ht="15" customHeight="1" outlineLevel="1">
      <c r="B1839" s="432" t="s">
        <v>37</v>
      </c>
      <c r="C1839" s="433" t="s">
        <v>2699</v>
      </c>
      <c r="D1839" s="160"/>
      <c r="E1839" s="160"/>
      <c r="F1839" s="160"/>
      <c r="G1839" s="163"/>
    </row>
    <row r="1840" spans="2:7" ht="15" customHeight="1" outlineLevel="1">
      <c r="B1840" s="432" t="s">
        <v>37</v>
      </c>
      <c r="C1840" s="433">
        <v>43598</v>
      </c>
      <c r="D1840" s="160"/>
      <c r="E1840" s="160"/>
      <c r="F1840" s="160"/>
      <c r="G1840" s="163"/>
    </row>
    <row r="1841" spans="2:7" ht="15" customHeight="1" outlineLevel="1">
      <c r="B1841" s="432" t="s">
        <v>37</v>
      </c>
      <c r="C1841" s="433">
        <v>43609</v>
      </c>
      <c r="D1841" s="160"/>
      <c r="E1841" s="160"/>
      <c r="F1841" s="160"/>
      <c r="G1841" s="163"/>
    </row>
    <row r="1842" spans="2:7" ht="15.75" customHeight="1" outlineLevel="1"/>
    <row r="1843" spans="2:7" outlineLevel="1">
      <c r="C1843" s="745" t="s">
        <v>2729</v>
      </c>
      <c r="D1843" s="746"/>
      <c r="E1843" s="746"/>
      <c r="F1843" s="746"/>
      <c r="G1843" s="747"/>
    </row>
    <row r="1844" spans="2:7" outlineLevel="1">
      <c r="B1844" s="165" t="s">
        <v>2674</v>
      </c>
      <c r="C1844" s="167"/>
      <c r="D1844" s="159" t="s">
        <v>2675</v>
      </c>
      <c r="E1844" s="159" t="s">
        <v>2676</v>
      </c>
      <c r="F1844" s="159" t="s">
        <v>2677</v>
      </c>
      <c r="G1844" s="162" t="s">
        <v>2676</v>
      </c>
    </row>
    <row r="1845" spans="2:7" outlineLevel="1">
      <c r="B1845" s="164" t="s">
        <v>2678</v>
      </c>
      <c r="C1845" s="168"/>
      <c r="D1845" s="160" t="s">
        <v>2707</v>
      </c>
      <c r="E1845" s="160" t="s">
        <v>2708</v>
      </c>
      <c r="F1845" s="160"/>
      <c r="G1845" s="163"/>
    </row>
    <row r="1846" spans="2:7" outlineLevel="1">
      <c r="B1846" s="164" t="s">
        <v>2681</v>
      </c>
      <c r="C1846" s="168"/>
      <c r="D1846" s="160" t="s">
        <v>2707</v>
      </c>
      <c r="E1846" s="160" t="s">
        <v>2708</v>
      </c>
      <c r="F1846" s="160"/>
      <c r="G1846" s="163"/>
    </row>
    <row r="1847" spans="2:7" outlineLevel="1">
      <c r="B1847" s="164" t="s">
        <v>2682</v>
      </c>
      <c r="C1847" s="168"/>
      <c r="D1847" s="160" t="s">
        <v>2707</v>
      </c>
      <c r="E1847" s="160" t="s">
        <v>2708</v>
      </c>
      <c r="F1847" s="160"/>
      <c r="G1847" s="163"/>
    </row>
    <row r="1848" spans="2:7" outlineLevel="1">
      <c r="B1848" s="164" t="s">
        <v>2683</v>
      </c>
      <c r="C1848" s="168"/>
      <c r="D1848" s="160" t="s">
        <v>2707</v>
      </c>
      <c r="E1848" s="160" t="s">
        <v>2708</v>
      </c>
      <c r="F1848" s="160"/>
      <c r="G1848" s="163"/>
    </row>
    <row r="1849" spans="2:7" outlineLevel="1">
      <c r="B1849" s="164" t="s">
        <v>2684</v>
      </c>
      <c r="C1849" s="168"/>
      <c r="D1849" s="160" t="s">
        <v>2707</v>
      </c>
      <c r="E1849" s="160" t="s">
        <v>2708</v>
      </c>
      <c r="F1849" s="160"/>
      <c r="G1849" s="163"/>
    </row>
    <row r="1850" spans="2:7" outlineLevel="1">
      <c r="B1850" s="164" t="s">
        <v>2685</v>
      </c>
      <c r="C1850" s="168"/>
      <c r="D1850" s="160"/>
      <c r="E1850" s="160"/>
      <c r="F1850" s="160"/>
      <c r="G1850" s="163"/>
    </row>
    <row r="1851" spans="2:7" outlineLevel="1">
      <c r="B1851" s="164" t="s">
        <v>2688</v>
      </c>
      <c r="C1851" s="168"/>
      <c r="D1851" s="160"/>
      <c r="E1851" s="160"/>
      <c r="F1851" s="160"/>
      <c r="G1851" s="163"/>
    </row>
    <row r="1852" spans="2:7" outlineLevel="1">
      <c r="B1852" s="166" t="s">
        <v>2689</v>
      </c>
      <c r="C1852" s="161" t="s">
        <v>82</v>
      </c>
      <c r="D1852" s="159" t="s">
        <v>2675</v>
      </c>
      <c r="E1852" s="159" t="s">
        <v>2676</v>
      </c>
      <c r="F1852" s="159" t="s">
        <v>2677</v>
      </c>
      <c r="G1852" s="162" t="s">
        <v>2676</v>
      </c>
    </row>
    <row r="1853" spans="2:7" ht="15" customHeight="1" outlineLevel="1">
      <c r="B1853" s="432" t="s">
        <v>37</v>
      </c>
      <c r="C1853" s="433" t="s">
        <v>2690</v>
      </c>
      <c r="D1853" s="160"/>
      <c r="E1853" s="160"/>
      <c r="F1853" s="160"/>
      <c r="G1853" s="163"/>
    </row>
    <row r="1854" spans="2:7" ht="15" customHeight="1" outlineLevel="1">
      <c r="B1854" s="432" t="s">
        <v>37</v>
      </c>
      <c r="C1854" s="433" t="s">
        <v>2691</v>
      </c>
      <c r="D1854" s="160"/>
      <c r="E1854" s="160"/>
      <c r="F1854" s="160"/>
      <c r="G1854" s="163"/>
    </row>
    <row r="1855" spans="2:7" ht="15" customHeight="1" outlineLevel="1">
      <c r="B1855" s="432" t="s">
        <v>37</v>
      </c>
      <c r="C1855" s="433" t="s">
        <v>2692</v>
      </c>
      <c r="D1855" s="160"/>
      <c r="E1855" s="160"/>
      <c r="F1855" s="160"/>
      <c r="G1855" s="163"/>
    </row>
    <row r="1856" spans="2:7" ht="15" customHeight="1" outlineLevel="1">
      <c r="B1856" s="432" t="s">
        <v>37</v>
      </c>
      <c r="C1856" s="433" t="s">
        <v>2693</v>
      </c>
      <c r="D1856" s="160"/>
      <c r="E1856" s="160"/>
      <c r="F1856" s="160"/>
      <c r="G1856" s="163"/>
    </row>
    <row r="1857" spans="2:7" ht="15" customHeight="1" outlineLevel="1">
      <c r="B1857" s="432" t="s">
        <v>37</v>
      </c>
      <c r="C1857" s="433" t="s">
        <v>2694</v>
      </c>
      <c r="D1857" s="160"/>
      <c r="E1857" s="160"/>
      <c r="F1857" s="160"/>
      <c r="G1857" s="163"/>
    </row>
    <row r="1858" spans="2:7" ht="15" customHeight="1" outlineLevel="1">
      <c r="B1858" s="432" t="s">
        <v>37</v>
      </c>
      <c r="C1858" s="433" t="s">
        <v>2695</v>
      </c>
      <c r="D1858" s="160"/>
      <c r="E1858" s="160"/>
      <c r="F1858" s="160"/>
      <c r="G1858" s="163"/>
    </row>
    <row r="1859" spans="2:7" ht="15" customHeight="1" outlineLevel="1">
      <c r="B1859" s="432" t="s">
        <v>37</v>
      </c>
      <c r="C1859" s="433" t="s">
        <v>2696</v>
      </c>
      <c r="D1859" s="160"/>
      <c r="E1859" s="160"/>
      <c r="F1859" s="160"/>
      <c r="G1859" s="163"/>
    </row>
    <row r="1860" spans="2:7" ht="15" customHeight="1" outlineLevel="1">
      <c r="B1860" s="432" t="s">
        <v>37</v>
      </c>
      <c r="C1860" s="433" t="s">
        <v>2697</v>
      </c>
      <c r="D1860" s="160"/>
      <c r="E1860" s="160"/>
      <c r="F1860" s="160"/>
      <c r="G1860" s="163"/>
    </row>
    <row r="1861" spans="2:7" ht="15" customHeight="1" outlineLevel="1">
      <c r="B1861" s="432" t="s">
        <v>37</v>
      </c>
      <c r="C1861" s="433" t="s">
        <v>2698</v>
      </c>
      <c r="D1861" s="160"/>
      <c r="E1861" s="160"/>
      <c r="F1861" s="160"/>
      <c r="G1861" s="163"/>
    </row>
    <row r="1862" spans="2:7" ht="15" customHeight="1" outlineLevel="1">
      <c r="B1862" s="432" t="s">
        <v>37</v>
      </c>
      <c r="C1862" s="433">
        <v>43606</v>
      </c>
      <c r="D1862" s="160"/>
      <c r="E1862" s="160"/>
      <c r="F1862" s="160"/>
      <c r="G1862" s="163"/>
    </row>
    <row r="1863" spans="2:7" ht="15" customHeight="1" outlineLevel="1">
      <c r="B1863" s="432" t="s">
        <v>37</v>
      </c>
      <c r="C1863" s="433">
        <v>43617</v>
      </c>
      <c r="D1863" s="160"/>
      <c r="E1863" s="160"/>
      <c r="F1863" s="160"/>
      <c r="G1863" s="163"/>
    </row>
    <row r="1864" spans="2:7" ht="15" customHeight="1" outlineLevel="1">
      <c r="B1864" s="432" t="s">
        <v>37</v>
      </c>
      <c r="C1864" s="433" t="s">
        <v>2699</v>
      </c>
      <c r="D1864" s="160"/>
      <c r="E1864" s="160"/>
      <c r="F1864" s="160"/>
      <c r="G1864" s="163"/>
    </row>
    <row r="1865" spans="2:7" ht="15" customHeight="1" outlineLevel="1">
      <c r="B1865" s="432" t="s">
        <v>37</v>
      </c>
      <c r="C1865" s="433">
        <v>43598</v>
      </c>
      <c r="D1865" s="160"/>
      <c r="E1865" s="160"/>
      <c r="F1865" s="160"/>
      <c r="G1865" s="163"/>
    </row>
    <row r="1866" spans="2:7" ht="15" customHeight="1" outlineLevel="1">
      <c r="B1866" s="432" t="s">
        <v>37</v>
      </c>
      <c r="C1866" s="433">
        <v>43609</v>
      </c>
      <c r="D1866" s="160"/>
      <c r="E1866" s="160"/>
      <c r="F1866" s="160"/>
      <c r="G1866" s="163"/>
    </row>
    <row r="1867" spans="2:7" ht="15.75" customHeight="1" outlineLevel="1"/>
    <row r="1868" spans="2:7" outlineLevel="1">
      <c r="C1868" s="745" t="s">
        <v>2730</v>
      </c>
      <c r="D1868" s="746"/>
      <c r="E1868" s="746"/>
      <c r="F1868" s="746"/>
      <c r="G1868" s="747"/>
    </row>
    <row r="1869" spans="2:7" outlineLevel="1">
      <c r="B1869" s="165" t="s">
        <v>2674</v>
      </c>
      <c r="C1869" s="167"/>
      <c r="D1869" s="159" t="s">
        <v>2675</v>
      </c>
      <c r="E1869" s="159" t="s">
        <v>2676</v>
      </c>
      <c r="F1869" s="159" t="s">
        <v>2677</v>
      </c>
      <c r="G1869" s="162" t="s">
        <v>2676</v>
      </c>
    </row>
    <row r="1870" spans="2:7" outlineLevel="1">
      <c r="B1870" s="164" t="s">
        <v>2678</v>
      </c>
      <c r="C1870" s="168"/>
      <c r="D1870" s="160" t="s">
        <v>2707</v>
      </c>
      <c r="E1870" s="160" t="s">
        <v>2708</v>
      </c>
      <c r="F1870" s="160"/>
      <c r="G1870" s="163"/>
    </row>
    <row r="1871" spans="2:7" outlineLevel="1">
      <c r="B1871" s="164" t="s">
        <v>2681</v>
      </c>
      <c r="C1871" s="168"/>
      <c r="D1871" s="160" t="s">
        <v>2707</v>
      </c>
      <c r="E1871" s="160" t="s">
        <v>2708</v>
      </c>
      <c r="F1871" s="160"/>
      <c r="G1871" s="163"/>
    </row>
    <row r="1872" spans="2:7" outlineLevel="1">
      <c r="B1872" s="164" t="s">
        <v>2682</v>
      </c>
      <c r="C1872" s="168"/>
      <c r="D1872" s="160" t="s">
        <v>2707</v>
      </c>
      <c r="E1872" s="160" t="s">
        <v>2708</v>
      </c>
      <c r="F1872" s="160"/>
      <c r="G1872" s="163"/>
    </row>
    <row r="1873" spans="2:7" outlineLevel="1">
      <c r="B1873" s="164" t="s">
        <v>2683</v>
      </c>
      <c r="C1873" s="168"/>
      <c r="D1873" s="160" t="s">
        <v>2707</v>
      </c>
      <c r="E1873" s="160" t="s">
        <v>2708</v>
      </c>
      <c r="F1873" s="160"/>
      <c r="G1873" s="163"/>
    </row>
    <row r="1874" spans="2:7" outlineLevel="1">
      <c r="B1874" s="164" t="s">
        <v>2684</v>
      </c>
      <c r="C1874" s="168"/>
      <c r="D1874" s="160" t="s">
        <v>2707</v>
      </c>
      <c r="E1874" s="160" t="s">
        <v>2708</v>
      </c>
      <c r="F1874" s="160"/>
      <c r="G1874" s="163"/>
    </row>
    <row r="1875" spans="2:7" outlineLevel="1">
      <c r="B1875" s="164" t="s">
        <v>2685</v>
      </c>
      <c r="C1875" s="168"/>
      <c r="D1875" s="160"/>
      <c r="E1875" s="160"/>
      <c r="F1875" s="160"/>
      <c r="G1875" s="163"/>
    </row>
    <row r="1876" spans="2:7" outlineLevel="1">
      <c r="B1876" s="164" t="s">
        <v>2688</v>
      </c>
      <c r="C1876" s="168"/>
      <c r="D1876" s="160"/>
      <c r="E1876" s="160"/>
      <c r="F1876" s="160"/>
      <c r="G1876" s="163"/>
    </row>
    <row r="1877" spans="2:7" outlineLevel="1">
      <c r="B1877" s="166" t="s">
        <v>2689</v>
      </c>
      <c r="C1877" s="161" t="s">
        <v>82</v>
      </c>
      <c r="D1877" s="159" t="s">
        <v>2675</v>
      </c>
      <c r="E1877" s="159" t="s">
        <v>2676</v>
      </c>
      <c r="F1877" s="159" t="s">
        <v>2677</v>
      </c>
      <c r="G1877" s="162" t="s">
        <v>2676</v>
      </c>
    </row>
    <row r="1878" spans="2:7" ht="15" customHeight="1" outlineLevel="1">
      <c r="B1878" s="432" t="s">
        <v>37</v>
      </c>
      <c r="C1878" s="433" t="s">
        <v>2690</v>
      </c>
      <c r="D1878" s="160"/>
      <c r="E1878" s="160"/>
      <c r="F1878" s="160"/>
      <c r="G1878" s="163"/>
    </row>
    <row r="1879" spans="2:7" ht="15" customHeight="1" outlineLevel="1">
      <c r="B1879" s="432" t="s">
        <v>37</v>
      </c>
      <c r="C1879" s="433" t="s">
        <v>2691</v>
      </c>
      <c r="D1879" s="160"/>
      <c r="E1879" s="160"/>
      <c r="F1879" s="160"/>
      <c r="G1879" s="163"/>
    </row>
    <row r="1880" spans="2:7" ht="15" customHeight="1" outlineLevel="1">
      <c r="B1880" s="432" t="s">
        <v>37</v>
      </c>
      <c r="C1880" s="433" t="s">
        <v>2692</v>
      </c>
      <c r="D1880" s="160"/>
      <c r="E1880" s="160"/>
      <c r="F1880" s="160"/>
      <c r="G1880" s="163"/>
    </row>
    <row r="1881" spans="2:7" ht="15" customHeight="1" outlineLevel="1">
      <c r="B1881" s="432" t="s">
        <v>37</v>
      </c>
      <c r="C1881" s="433" t="s">
        <v>2693</v>
      </c>
      <c r="D1881" s="160"/>
      <c r="E1881" s="160"/>
      <c r="F1881" s="160"/>
      <c r="G1881" s="163"/>
    </row>
    <row r="1882" spans="2:7" ht="15" customHeight="1" outlineLevel="1">
      <c r="B1882" s="432" t="s">
        <v>37</v>
      </c>
      <c r="C1882" s="433" t="s">
        <v>2694</v>
      </c>
      <c r="D1882" s="160"/>
      <c r="E1882" s="160"/>
      <c r="F1882" s="160"/>
      <c r="G1882" s="163"/>
    </row>
    <row r="1883" spans="2:7" ht="15" customHeight="1" outlineLevel="1">
      <c r="B1883" s="432" t="s">
        <v>37</v>
      </c>
      <c r="C1883" s="433" t="s">
        <v>2695</v>
      </c>
      <c r="D1883" s="160"/>
      <c r="E1883" s="160"/>
      <c r="F1883" s="160"/>
      <c r="G1883" s="163"/>
    </row>
    <row r="1884" spans="2:7" ht="15" customHeight="1" outlineLevel="1">
      <c r="B1884" s="432" t="s">
        <v>37</v>
      </c>
      <c r="C1884" s="433" t="s">
        <v>2696</v>
      </c>
      <c r="D1884" s="160"/>
      <c r="E1884" s="160"/>
      <c r="F1884" s="160"/>
      <c r="G1884" s="163"/>
    </row>
    <row r="1885" spans="2:7" ht="15" customHeight="1" outlineLevel="1">
      <c r="B1885" s="432" t="s">
        <v>37</v>
      </c>
      <c r="C1885" s="433" t="s">
        <v>2697</v>
      </c>
      <c r="D1885" s="160"/>
      <c r="E1885" s="160"/>
      <c r="F1885" s="160"/>
      <c r="G1885" s="163"/>
    </row>
    <row r="1886" spans="2:7" ht="15" customHeight="1" outlineLevel="1">
      <c r="B1886" s="432" t="s">
        <v>37</v>
      </c>
      <c r="C1886" s="433" t="s">
        <v>2698</v>
      </c>
      <c r="D1886" s="160"/>
      <c r="E1886" s="160"/>
      <c r="F1886" s="160"/>
      <c r="G1886" s="163"/>
    </row>
    <row r="1887" spans="2:7" ht="15" customHeight="1" outlineLevel="1">
      <c r="B1887" s="432" t="s">
        <v>37</v>
      </c>
      <c r="C1887" s="433">
        <v>43606</v>
      </c>
      <c r="D1887" s="160"/>
      <c r="E1887" s="160"/>
      <c r="F1887" s="160"/>
      <c r="G1887" s="163"/>
    </row>
    <row r="1888" spans="2:7" ht="15" customHeight="1" outlineLevel="1">
      <c r="B1888" s="432" t="s">
        <v>37</v>
      </c>
      <c r="C1888" s="433">
        <v>43617</v>
      </c>
      <c r="D1888" s="160"/>
      <c r="E1888" s="160"/>
      <c r="F1888" s="160"/>
      <c r="G1888" s="163"/>
    </row>
    <row r="1889" spans="2:7" ht="15" customHeight="1" outlineLevel="1">
      <c r="B1889" s="432" t="s">
        <v>37</v>
      </c>
      <c r="C1889" s="433" t="s">
        <v>2699</v>
      </c>
      <c r="D1889" s="160"/>
      <c r="E1889" s="160"/>
      <c r="F1889" s="160"/>
      <c r="G1889" s="163"/>
    </row>
    <row r="1890" spans="2:7" ht="15" customHeight="1" outlineLevel="1">
      <c r="B1890" s="432" t="s">
        <v>37</v>
      </c>
      <c r="C1890" s="433">
        <v>43598</v>
      </c>
      <c r="D1890" s="160"/>
      <c r="E1890" s="160"/>
      <c r="F1890" s="160"/>
      <c r="G1890" s="163"/>
    </row>
    <row r="1891" spans="2:7" ht="15" customHeight="1" outlineLevel="1">
      <c r="B1891" s="432" t="s">
        <v>37</v>
      </c>
      <c r="C1891" s="433">
        <v>43609</v>
      </c>
      <c r="D1891" s="160"/>
      <c r="E1891" s="160"/>
      <c r="F1891" s="160"/>
      <c r="G1891" s="163"/>
    </row>
    <row r="1892" spans="2:7" ht="15.75" customHeight="1" outlineLevel="1"/>
    <row r="1893" spans="2:7" outlineLevel="1">
      <c r="C1893" s="745" t="s">
        <v>2604</v>
      </c>
      <c r="D1893" s="746"/>
      <c r="E1893" s="746"/>
      <c r="F1893" s="746"/>
      <c r="G1893" s="747"/>
    </row>
    <row r="1894" spans="2:7" outlineLevel="1">
      <c r="B1894" s="165" t="s">
        <v>2674</v>
      </c>
      <c r="C1894" s="167"/>
      <c r="D1894" s="159" t="s">
        <v>2675</v>
      </c>
      <c r="E1894" s="159" t="s">
        <v>2676</v>
      </c>
      <c r="F1894" s="159" t="s">
        <v>2677</v>
      </c>
      <c r="G1894" s="162" t="s">
        <v>2676</v>
      </c>
    </row>
    <row r="1895" spans="2:7" outlineLevel="1">
      <c r="B1895" s="164" t="s">
        <v>2678</v>
      </c>
      <c r="C1895" s="168"/>
      <c r="D1895" s="160" t="s">
        <v>2702</v>
      </c>
      <c r="E1895" s="160" t="s">
        <v>2724</v>
      </c>
      <c r="F1895" s="160"/>
      <c r="G1895" s="163"/>
    </row>
    <row r="1896" spans="2:7" outlineLevel="1">
      <c r="B1896" s="164" t="s">
        <v>2681</v>
      </c>
      <c r="C1896" s="168"/>
      <c r="D1896" s="160" t="s">
        <v>2702</v>
      </c>
      <c r="E1896" s="160" t="s">
        <v>2724</v>
      </c>
      <c r="F1896" s="160"/>
      <c r="G1896" s="163"/>
    </row>
    <row r="1897" spans="2:7" outlineLevel="1">
      <c r="B1897" s="164" t="s">
        <v>2682</v>
      </c>
      <c r="C1897" s="168"/>
      <c r="D1897" s="160" t="s">
        <v>2702</v>
      </c>
      <c r="E1897" s="160" t="s">
        <v>2724</v>
      </c>
      <c r="F1897" s="160"/>
      <c r="G1897" s="163"/>
    </row>
    <row r="1898" spans="2:7" outlineLevel="1">
      <c r="B1898" s="164" t="s">
        <v>2683</v>
      </c>
      <c r="C1898" s="168"/>
      <c r="D1898" s="160" t="s">
        <v>2702</v>
      </c>
      <c r="E1898" s="160" t="s">
        <v>2724</v>
      </c>
      <c r="F1898" s="160"/>
      <c r="G1898" s="163"/>
    </row>
    <row r="1899" spans="2:7" outlineLevel="1">
      <c r="B1899" s="164" t="s">
        <v>2684</v>
      </c>
      <c r="C1899" s="168"/>
      <c r="D1899" s="160" t="s">
        <v>2702</v>
      </c>
      <c r="E1899" s="160" t="s">
        <v>2724</v>
      </c>
      <c r="F1899" s="160"/>
      <c r="G1899" s="163"/>
    </row>
    <row r="1900" spans="2:7" outlineLevel="1">
      <c r="B1900" s="164" t="s">
        <v>2685</v>
      </c>
      <c r="C1900" s="168"/>
      <c r="D1900" s="160"/>
      <c r="E1900" s="160"/>
      <c r="F1900" s="160"/>
      <c r="G1900" s="163"/>
    </row>
    <row r="1901" spans="2:7" outlineLevel="1">
      <c r="B1901" s="164" t="s">
        <v>2688</v>
      </c>
      <c r="C1901" s="168"/>
      <c r="D1901" s="160"/>
      <c r="E1901" s="160"/>
      <c r="F1901" s="160"/>
      <c r="G1901" s="163"/>
    </row>
    <row r="1902" spans="2:7" outlineLevel="1">
      <c r="B1902" s="166" t="s">
        <v>2689</v>
      </c>
      <c r="C1902" s="161" t="s">
        <v>82</v>
      </c>
      <c r="D1902" s="159" t="s">
        <v>2675</v>
      </c>
      <c r="E1902" s="159" t="s">
        <v>2676</v>
      </c>
      <c r="F1902" s="159" t="s">
        <v>2677</v>
      </c>
      <c r="G1902" s="162" t="s">
        <v>2676</v>
      </c>
    </row>
    <row r="1903" spans="2:7" ht="15" customHeight="1" outlineLevel="1">
      <c r="B1903" s="432" t="s">
        <v>37</v>
      </c>
      <c r="C1903" s="433" t="s">
        <v>2690</v>
      </c>
      <c r="D1903" s="160"/>
      <c r="E1903" s="160"/>
      <c r="F1903" s="160"/>
      <c r="G1903" s="163"/>
    </row>
    <row r="1904" spans="2:7" ht="15" customHeight="1" outlineLevel="1">
      <c r="B1904" s="432" t="s">
        <v>37</v>
      </c>
      <c r="C1904" s="433" t="s">
        <v>2691</v>
      </c>
      <c r="D1904" s="160"/>
      <c r="E1904" s="160"/>
      <c r="F1904" s="160"/>
      <c r="G1904" s="163"/>
    </row>
    <row r="1905" spans="2:7" ht="15" customHeight="1" outlineLevel="1">
      <c r="B1905" s="432" t="s">
        <v>37</v>
      </c>
      <c r="C1905" s="433" t="s">
        <v>2692</v>
      </c>
      <c r="D1905" s="160"/>
      <c r="E1905" s="160"/>
      <c r="F1905" s="160"/>
      <c r="G1905" s="163"/>
    </row>
    <row r="1906" spans="2:7" ht="15" customHeight="1" outlineLevel="1">
      <c r="B1906" s="432" t="s">
        <v>37</v>
      </c>
      <c r="C1906" s="433" t="s">
        <v>2693</v>
      </c>
      <c r="D1906" s="160"/>
      <c r="E1906" s="160"/>
      <c r="F1906" s="160"/>
      <c r="G1906" s="163"/>
    </row>
    <row r="1907" spans="2:7" ht="15" customHeight="1" outlineLevel="1">
      <c r="B1907" s="432" t="s">
        <v>37</v>
      </c>
      <c r="C1907" s="433" t="s">
        <v>2694</v>
      </c>
      <c r="D1907" s="160"/>
      <c r="E1907" s="160"/>
      <c r="F1907" s="160"/>
      <c r="G1907" s="163"/>
    </row>
    <row r="1908" spans="2:7" ht="15" customHeight="1" outlineLevel="1">
      <c r="B1908" s="432" t="s">
        <v>37</v>
      </c>
      <c r="C1908" s="433" t="s">
        <v>2695</v>
      </c>
      <c r="D1908" s="160"/>
      <c r="E1908" s="160"/>
      <c r="F1908" s="160"/>
      <c r="G1908" s="163"/>
    </row>
    <row r="1909" spans="2:7" ht="15" customHeight="1" outlineLevel="1">
      <c r="B1909" s="432" t="s">
        <v>37</v>
      </c>
      <c r="C1909" s="433" t="s">
        <v>2696</v>
      </c>
      <c r="D1909" s="160"/>
      <c r="E1909" s="160"/>
      <c r="F1909" s="160"/>
      <c r="G1909" s="163"/>
    </row>
    <row r="1910" spans="2:7" ht="15" customHeight="1" outlineLevel="1">
      <c r="B1910" s="432" t="s">
        <v>37</v>
      </c>
      <c r="C1910" s="433" t="s">
        <v>2697</v>
      </c>
      <c r="D1910" s="160"/>
      <c r="E1910" s="160"/>
      <c r="F1910" s="160"/>
      <c r="G1910" s="163"/>
    </row>
    <row r="1911" spans="2:7" ht="15" customHeight="1" outlineLevel="1">
      <c r="B1911" s="432" t="s">
        <v>37</v>
      </c>
      <c r="C1911" s="433" t="s">
        <v>2698</v>
      </c>
      <c r="D1911" s="160"/>
      <c r="E1911" s="160"/>
      <c r="F1911" s="160"/>
      <c r="G1911" s="163"/>
    </row>
    <row r="1912" spans="2:7" ht="15" customHeight="1" outlineLevel="1">
      <c r="B1912" s="432" t="s">
        <v>37</v>
      </c>
      <c r="C1912" s="433">
        <v>43606</v>
      </c>
      <c r="D1912" s="160"/>
      <c r="E1912" s="160"/>
      <c r="F1912" s="160"/>
      <c r="G1912" s="163"/>
    </row>
    <row r="1913" spans="2:7" ht="15" customHeight="1" outlineLevel="1">
      <c r="B1913" s="432" t="s">
        <v>37</v>
      </c>
      <c r="C1913" s="433">
        <v>43617</v>
      </c>
      <c r="D1913" s="160"/>
      <c r="E1913" s="160"/>
      <c r="F1913" s="160"/>
      <c r="G1913" s="163"/>
    </row>
    <row r="1914" spans="2:7" ht="15" customHeight="1" outlineLevel="1">
      <c r="B1914" s="432" t="s">
        <v>37</v>
      </c>
      <c r="C1914" s="433" t="s">
        <v>2699</v>
      </c>
      <c r="D1914" s="160"/>
      <c r="E1914" s="160"/>
      <c r="F1914" s="160"/>
      <c r="G1914" s="163"/>
    </row>
    <row r="1915" spans="2:7" ht="15" customHeight="1" outlineLevel="1">
      <c r="B1915" s="432" t="s">
        <v>37</v>
      </c>
      <c r="C1915" s="433">
        <v>43598</v>
      </c>
      <c r="D1915" s="160"/>
      <c r="E1915" s="160"/>
      <c r="F1915" s="160"/>
      <c r="G1915" s="163"/>
    </row>
    <row r="1916" spans="2:7" ht="15" customHeight="1" outlineLevel="1">
      <c r="B1916" s="432" t="s">
        <v>37</v>
      </c>
      <c r="C1916" s="433">
        <v>43609</v>
      </c>
      <c r="D1916" s="160"/>
      <c r="E1916" s="160"/>
      <c r="F1916" s="160"/>
      <c r="G1916" s="163"/>
    </row>
    <row r="1917" spans="2:7" ht="15.75" customHeight="1" outlineLevel="1"/>
    <row r="1918" spans="2:7" outlineLevel="1">
      <c r="C1918" s="745" t="s">
        <v>2605</v>
      </c>
      <c r="D1918" s="746"/>
      <c r="E1918" s="746"/>
      <c r="F1918" s="746"/>
      <c r="G1918" s="747"/>
    </row>
    <row r="1919" spans="2:7" outlineLevel="1">
      <c r="B1919" s="165" t="s">
        <v>2674</v>
      </c>
      <c r="C1919" s="167"/>
      <c r="D1919" s="159" t="s">
        <v>2675</v>
      </c>
      <c r="E1919" s="159" t="s">
        <v>2676</v>
      </c>
      <c r="F1919" s="159" t="s">
        <v>2677</v>
      </c>
      <c r="G1919" s="162" t="s">
        <v>2676</v>
      </c>
    </row>
    <row r="1920" spans="2:7" outlineLevel="1">
      <c r="B1920" s="164" t="s">
        <v>2678</v>
      </c>
      <c r="C1920" s="168"/>
      <c r="D1920" s="160" t="s">
        <v>2702</v>
      </c>
      <c r="E1920" s="160" t="s">
        <v>2724</v>
      </c>
      <c r="F1920" s="160"/>
      <c r="G1920" s="163"/>
    </row>
    <row r="1921" spans="2:7" outlineLevel="1">
      <c r="B1921" s="164" t="s">
        <v>2681</v>
      </c>
      <c r="C1921" s="168"/>
      <c r="D1921" s="160" t="s">
        <v>2702</v>
      </c>
      <c r="E1921" s="160" t="s">
        <v>2724</v>
      </c>
      <c r="F1921" s="160"/>
      <c r="G1921" s="163"/>
    </row>
    <row r="1922" spans="2:7" outlineLevel="1">
      <c r="B1922" s="164" t="s">
        <v>2682</v>
      </c>
      <c r="C1922" s="168"/>
      <c r="D1922" s="160" t="s">
        <v>2702</v>
      </c>
      <c r="E1922" s="160" t="s">
        <v>2724</v>
      </c>
      <c r="F1922" s="160"/>
      <c r="G1922" s="163"/>
    </row>
    <row r="1923" spans="2:7" outlineLevel="1">
      <c r="B1923" s="164" t="s">
        <v>2683</v>
      </c>
      <c r="C1923" s="168"/>
      <c r="D1923" s="160" t="s">
        <v>2702</v>
      </c>
      <c r="E1923" s="160" t="s">
        <v>2724</v>
      </c>
      <c r="F1923" s="160"/>
      <c r="G1923" s="163"/>
    </row>
    <row r="1924" spans="2:7" outlineLevel="1">
      <c r="B1924" s="164" t="s">
        <v>2684</v>
      </c>
      <c r="C1924" s="168"/>
      <c r="D1924" s="160" t="s">
        <v>2702</v>
      </c>
      <c r="E1924" s="160" t="s">
        <v>2724</v>
      </c>
      <c r="F1924" s="160"/>
      <c r="G1924" s="163"/>
    </row>
    <row r="1925" spans="2:7" outlineLevel="1">
      <c r="B1925" s="164" t="s">
        <v>2685</v>
      </c>
      <c r="C1925" s="168"/>
      <c r="D1925" s="160"/>
      <c r="E1925" s="160"/>
      <c r="F1925" s="160"/>
      <c r="G1925" s="163"/>
    </row>
    <row r="1926" spans="2:7" outlineLevel="1">
      <c r="B1926" s="164" t="s">
        <v>2688</v>
      </c>
      <c r="C1926" s="168"/>
      <c r="D1926" s="160"/>
      <c r="E1926" s="160"/>
      <c r="F1926" s="160"/>
      <c r="G1926" s="163"/>
    </row>
    <row r="1927" spans="2:7" outlineLevel="1">
      <c r="B1927" s="166" t="s">
        <v>2689</v>
      </c>
      <c r="C1927" s="161" t="s">
        <v>82</v>
      </c>
      <c r="D1927" s="159" t="s">
        <v>2675</v>
      </c>
      <c r="E1927" s="159" t="s">
        <v>2676</v>
      </c>
      <c r="F1927" s="159" t="s">
        <v>2677</v>
      </c>
      <c r="G1927" s="162" t="s">
        <v>2676</v>
      </c>
    </row>
    <row r="1928" spans="2:7" ht="15" customHeight="1" outlineLevel="1">
      <c r="B1928" s="432" t="s">
        <v>37</v>
      </c>
      <c r="C1928" s="433" t="s">
        <v>2690</v>
      </c>
      <c r="D1928" s="160"/>
      <c r="E1928" s="160"/>
      <c r="F1928" s="160"/>
      <c r="G1928" s="163"/>
    </row>
    <row r="1929" spans="2:7" ht="15" customHeight="1" outlineLevel="1">
      <c r="B1929" s="432" t="s">
        <v>37</v>
      </c>
      <c r="C1929" s="433" t="s">
        <v>2691</v>
      </c>
      <c r="D1929" s="160"/>
      <c r="E1929" s="160"/>
      <c r="F1929" s="160"/>
      <c r="G1929" s="163"/>
    </row>
    <row r="1930" spans="2:7" ht="15" customHeight="1" outlineLevel="1">
      <c r="B1930" s="432" t="s">
        <v>37</v>
      </c>
      <c r="C1930" s="433" t="s">
        <v>2692</v>
      </c>
      <c r="D1930" s="160"/>
      <c r="E1930" s="160"/>
      <c r="F1930" s="160"/>
      <c r="G1930" s="163"/>
    </row>
    <row r="1931" spans="2:7" ht="15" customHeight="1" outlineLevel="1">
      <c r="B1931" s="432" t="s">
        <v>37</v>
      </c>
      <c r="C1931" s="433" t="s">
        <v>2693</v>
      </c>
      <c r="D1931" s="160"/>
      <c r="E1931" s="160"/>
      <c r="F1931" s="160"/>
      <c r="G1931" s="163"/>
    </row>
    <row r="1932" spans="2:7" ht="15" customHeight="1" outlineLevel="1">
      <c r="B1932" s="432" t="s">
        <v>37</v>
      </c>
      <c r="C1932" s="433" t="s">
        <v>2694</v>
      </c>
      <c r="D1932" s="160"/>
      <c r="E1932" s="160"/>
      <c r="F1932" s="160"/>
      <c r="G1932" s="163"/>
    </row>
    <row r="1933" spans="2:7" ht="15" customHeight="1" outlineLevel="1">
      <c r="B1933" s="432" t="s">
        <v>37</v>
      </c>
      <c r="C1933" s="433" t="s">
        <v>2695</v>
      </c>
      <c r="D1933" s="160"/>
      <c r="E1933" s="160"/>
      <c r="F1933" s="160"/>
      <c r="G1933" s="163"/>
    </row>
    <row r="1934" spans="2:7" ht="15" customHeight="1" outlineLevel="1">
      <c r="B1934" s="432" t="s">
        <v>37</v>
      </c>
      <c r="C1934" s="433" t="s">
        <v>2696</v>
      </c>
      <c r="D1934" s="160"/>
      <c r="E1934" s="160"/>
      <c r="F1934" s="160"/>
      <c r="G1934" s="163"/>
    </row>
    <row r="1935" spans="2:7" ht="15" customHeight="1" outlineLevel="1">
      <c r="B1935" s="432" t="s">
        <v>37</v>
      </c>
      <c r="C1935" s="433" t="s">
        <v>2697</v>
      </c>
      <c r="D1935" s="160"/>
      <c r="E1935" s="160"/>
      <c r="F1935" s="160"/>
      <c r="G1935" s="163"/>
    </row>
    <row r="1936" spans="2:7" ht="15" customHeight="1" outlineLevel="1">
      <c r="B1936" s="432" t="s">
        <v>37</v>
      </c>
      <c r="C1936" s="433" t="s">
        <v>2698</v>
      </c>
      <c r="D1936" s="160"/>
      <c r="E1936" s="160"/>
      <c r="F1936" s="160"/>
      <c r="G1936" s="163"/>
    </row>
    <row r="1937" spans="2:7" ht="15" customHeight="1" outlineLevel="1">
      <c r="B1937" s="432" t="s">
        <v>37</v>
      </c>
      <c r="C1937" s="433">
        <v>43606</v>
      </c>
      <c r="D1937" s="160"/>
      <c r="E1937" s="160"/>
      <c r="F1937" s="160"/>
      <c r="G1937" s="163"/>
    </row>
    <row r="1938" spans="2:7" ht="15" customHeight="1" outlineLevel="1">
      <c r="B1938" s="432" t="s">
        <v>37</v>
      </c>
      <c r="C1938" s="433">
        <v>43617</v>
      </c>
      <c r="D1938" s="160"/>
      <c r="E1938" s="160"/>
      <c r="F1938" s="160"/>
      <c r="G1938" s="163"/>
    </row>
    <row r="1939" spans="2:7" ht="15" customHeight="1" outlineLevel="1">
      <c r="B1939" s="432" t="s">
        <v>37</v>
      </c>
      <c r="C1939" s="433" t="s">
        <v>2699</v>
      </c>
      <c r="D1939" s="160"/>
      <c r="E1939" s="160"/>
      <c r="F1939" s="160"/>
      <c r="G1939" s="163"/>
    </row>
    <row r="1940" spans="2:7" ht="15" customHeight="1" outlineLevel="1">
      <c r="B1940" s="432" t="s">
        <v>37</v>
      </c>
      <c r="C1940" s="433">
        <v>43598</v>
      </c>
      <c r="D1940" s="160"/>
      <c r="E1940" s="160"/>
      <c r="F1940" s="160"/>
      <c r="G1940" s="163"/>
    </row>
    <row r="1941" spans="2:7" ht="15" customHeight="1" outlineLevel="1">
      <c r="B1941" s="432" t="s">
        <v>37</v>
      </c>
      <c r="C1941" s="433">
        <v>43609</v>
      </c>
      <c r="D1941" s="160"/>
      <c r="E1941" s="160"/>
      <c r="F1941" s="160"/>
      <c r="G1941" s="163"/>
    </row>
    <row r="1942" spans="2:7" ht="15.75" customHeight="1" outlineLevel="1"/>
    <row r="1943" spans="2:7" outlineLevel="1">
      <c r="C1943" s="745" t="s">
        <v>2606</v>
      </c>
      <c r="D1943" s="746"/>
      <c r="E1943" s="746"/>
      <c r="F1943" s="746"/>
      <c r="G1943" s="747"/>
    </row>
    <row r="1944" spans="2:7" outlineLevel="1">
      <c r="B1944" s="165" t="s">
        <v>2674</v>
      </c>
      <c r="C1944" s="167"/>
      <c r="D1944" s="159" t="s">
        <v>2675</v>
      </c>
      <c r="E1944" s="159" t="s">
        <v>2676</v>
      </c>
      <c r="F1944" s="159" t="s">
        <v>2677</v>
      </c>
      <c r="G1944" s="162" t="s">
        <v>2676</v>
      </c>
    </row>
    <row r="1945" spans="2:7" outlineLevel="1">
      <c r="B1945" s="164" t="s">
        <v>2678</v>
      </c>
      <c r="C1945" s="168"/>
      <c r="D1945" s="160" t="s">
        <v>2731</v>
      </c>
      <c r="E1945" s="160" t="s">
        <v>2701</v>
      </c>
      <c r="F1945" s="160"/>
      <c r="G1945" s="163"/>
    </row>
    <row r="1946" spans="2:7" outlineLevel="1">
      <c r="B1946" s="164" t="s">
        <v>2681</v>
      </c>
      <c r="C1946" s="168"/>
      <c r="D1946" s="160" t="s">
        <v>2731</v>
      </c>
      <c r="E1946" s="160" t="s">
        <v>2701</v>
      </c>
      <c r="F1946" s="160"/>
      <c r="G1946" s="163"/>
    </row>
    <row r="1947" spans="2:7" outlineLevel="1">
      <c r="B1947" s="164" t="s">
        <v>2682</v>
      </c>
      <c r="C1947" s="168"/>
      <c r="D1947" s="160" t="s">
        <v>2731</v>
      </c>
      <c r="E1947" s="160" t="s">
        <v>2701</v>
      </c>
      <c r="F1947" s="160"/>
      <c r="G1947" s="163"/>
    </row>
    <row r="1948" spans="2:7" outlineLevel="1">
      <c r="B1948" s="164" t="s">
        <v>2683</v>
      </c>
      <c r="C1948" s="168"/>
      <c r="D1948" s="160" t="s">
        <v>2731</v>
      </c>
      <c r="E1948" s="160" t="s">
        <v>2701</v>
      </c>
      <c r="F1948" s="160"/>
      <c r="G1948" s="163"/>
    </row>
    <row r="1949" spans="2:7" outlineLevel="1">
      <c r="B1949" s="164" t="s">
        <v>2684</v>
      </c>
      <c r="C1949" s="168"/>
      <c r="D1949" s="160" t="s">
        <v>2731</v>
      </c>
      <c r="E1949" s="160" t="s">
        <v>2701</v>
      </c>
      <c r="F1949" s="160"/>
      <c r="G1949" s="163"/>
    </row>
    <row r="1950" spans="2:7" outlineLevel="1">
      <c r="B1950" s="164" t="s">
        <v>2685</v>
      </c>
      <c r="C1950" s="168"/>
      <c r="D1950" s="160" t="s">
        <v>2731</v>
      </c>
      <c r="E1950" s="160" t="s">
        <v>2732</v>
      </c>
      <c r="F1950" s="160"/>
      <c r="G1950" s="163"/>
    </row>
    <row r="1951" spans="2:7" outlineLevel="1">
      <c r="B1951" s="164" t="s">
        <v>2688</v>
      </c>
      <c r="C1951" s="168"/>
      <c r="D1951" s="160"/>
      <c r="E1951" s="160"/>
      <c r="F1951" s="160"/>
      <c r="G1951" s="163"/>
    </row>
    <row r="1952" spans="2:7" outlineLevel="1">
      <c r="B1952" s="166" t="s">
        <v>2689</v>
      </c>
      <c r="C1952" s="161" t="s">
        <v>82</v>
      </c>
      <c r="D1952" s="159" t="s">
        <v>2675</v>
      </c>
      <c r="E1952" s="159" t="s">
        <v>2676</v>
      </c>
      <c r="F1952" s="159" t="s">
        <v>2677</v>
      </c>
      <c r="G1952" s="162" t="s">
        <v>2676</v>
      </c>
    </row>
    <row r="1953" spans="2:7" ht="15" customHeight="1" outlineLevel="1">
      <c r="B1953" s="432" t="s">
        <v>37</v>
      </c>
      <c r="C1953" s="433" t="s">
        <v>2690</v>
      </c>
      <c r="D1953" s="160"/>
      <c r="E1953" s="160"/>
      <c r="F1953" s="160"/>
      <c r="G1953" s="163"/>
    </row>
    <row r="1954" spans="2:7" ht="15" customHeight="1" outlineLevel="1">
      <c r="B1954" s="432" t="s">
        <v>37</v>
      </c>
      <c r="C1954" s="433" t="s">
        <v>2691</v>
      </c>
      <c r="D1954" s="160"/>
      <c r="E1954" s="160"/>
      <c r="F1954" s="160"/>
      <c r="G1954" s="163"/>
    </row>
    <row r="1955" spans="2:7" ht="15" customHeight="1" outlineLevel="1">
      <c r="B1955" s="432" t="s">
        <v>37</v>
      </c>
      <c r="C1955" s="433" t="s">
        <v>2692</v>
      </c>
      <c r="D1955" s="160"/>
      <c r="E1955" s="160"/>
      <c r="F1955" s="160"/>
      <c r="G1955" s="163"/>
    </row>
    <row r="1956" spans="2:7" ht="15" customHeight="1" outlineLevel="1">
      <c r="B1956" s="432" t="s">
        <v>37</v>
      </c>
      <c r="C1956" s="433" t="s">
        <v>2693</v>
      </c>
      <c r="D1956" s="160"/>
      <c r="E1956" s="160"/>
      <c r="F1956" s="160"/>
      <c r="G1956" s="163"/>
    </row>
    <row r="1957" spans="2:7" ht="15" customHeight="1" outlineLevel="1">
      <c r="B1957" s="432" t="s">
        <v>37</v>
      </c>
      <c r="C1957" s="433" t="s">
        <v>2694</v>
      </c>
      <c r="D1957" s="160"/>
      <c r="E1957" s="160"/>
      <c r="F1957" s="160"/>
      <c r="G1957" s="163"/>
    </row>
    <row r="1958" spans="2:7" ht="15" customHeight="1" outlineLevel="1">
      <c r="B1958" s="432" t="s">
        <v>37</v>
      </c>
      <c r="C1958" s="433" t="s">
        <v>2695</v>
      </c>
      <c r="D1958" s="160"/>
      <c r="E1958" s="160"/>
      <c r="F1958" s="160"/>
      <c r="G1958" s="163"/>
    </row>
    <row r="1959" spans="2:7" ht="15" customHeight="1" outlineLevel="1">
      <c r="B1959" s="432" t="s">
        <v>37</v>
      </c>
      <c r="C1959" s="433" t="s">
        <v>2696</v>
      </c>
      <c r="D1959" s="160"/>
      <c r="E1959" s="160"/>
      <c r="F1959" s="160"/>
      <c r="G1959" s="163"/>
    </row>
    <row r="1960" spans="2:7" ht="15" customHeight="1" outlineLevel="1">
      <c r="B1960" s="432" t="s">
        <v>37</v>
      </c>
      <c r="C1960" s="433" t="s">
        <v>2697</v>
      </c>
      <c r="D1960" s="160"/>
      <c r="E1960" s="160"/>
      <c r="F1960" s="160"/>
      <c r="G1960" s="163"/>
    </row>
    <row r="1961" spans="2:7" ht="15" customHeight="1" outlineLevel="1">
      <c r="B1961" s="432" t="s">
        <v>37</v>
      </c>
      <c r="C1961" s="433" t="s">
        <v>2698</v>
      </c>
      <c r="D1961" s="160"/>
      <c r="E1961" s="160"/>
      <c r="F1961" s="160"/>
      <c r="G1961" s="163"/>
    </row>
    <row r="1962" spans="2:7" ht="15" customHeight="1" outlineLevel="1">
      <c r="B1962" s="432" t="s">
        <v>37</v>
      </c>
      <c r="C1962" s="433">
        <v>43606</v>
      </c>
      <c r="D1962" s="160"/>
      <c r="E1962" s="160"/>
      <c r="F1962" s="160"/>
      <c r="G1962" s="163"/>
    </row>
    <row r="1963" spans="2:7" ht="15" customHeight="1" outlineLevel="1">
      <c r="B1963" s="432" t="s">
        <v>37</v>
      </c>
      <c r="C1963" s="433">
        <v>43617</v>
      </c>
      <c r="D1963" s="160"/>
      <c r="E1963" s="160"/>
      <c r="F1963" s="160"/>
      <c r="G1963" s="163"/>
    </row>
    <row r="1964" spans="2:7" ht="15" customHeight="1" outlineLevel="1">
      <c r="B1964" s="432" t="s">
        <v>37</v>
      </c>
      <c r="C1964" s="433" t="s">
        <v>2699</v>
      </c>
      <c r="D1964" s="160"/>
      <c r="E1964" s="160"/>
      <c r="F1964" s="160"/>
      <c r="G1964" s="163"/>
    </row>
    <row r="1965" spans="2:7" ht="15" customHeight="1" outlineLevel="1">
      <c r="B1965" s="432" t="s">
        <v>37</v>
      </c>
      <c r="C1965" s="433">
        <v>43598</v>
      </c>
      <c r="D1965" s="160"/>
      <c r="E1965" s="160"/>
      <c r="F1965" s="160"/>
      <c r="G1965" s="163"/>
    </row>
    <row r="1966" spans="2:7" ht="15" customHeight="1" outlineLevel="1">
      <c r="B1966" s="432" t="s">
        <v>37</v>
      </c>
      <c r="C1966" s="433">
        <v>43609</v>
      </c>
      <c r="D1966" s="160"/>
      <c r="E1966" s="160"/>
      <c r="F1966" s="160"/>
      <c r="G1966" s="163"/>
    </row>
    <row r="1967" spans="2:7" ht="15.75" customHeight="1" outlineLevel="1"/>
    <row r="1968" spans="2:7" outlineLevel="1">
      <c r="C1968" s="745" t="s">
        <v>2607</v>
      </c>
      <c r="D1968" s="746"/>
      <c r="E1968" s="746"/>
      <c r="F1968" s="746"/>
      <c r="G1968" s="747"/>
    </row>
    <row r="1969" spans="2:7" outlineLevel="1">
      <c r="B1969" s="165" t="s">
        <v>2674</v>
      </c>
      <c r="C1969" s="167"/>
      <c r="D1969" s="159" t="s">
        <v>2675</v>
      </c>
      <c r="E1969" s="159" t="s">
        <v>2676</v>
      </c>
      <c r="F1969" s="159" t="s">
        <v>2677</v>
      </c>
      <c r="G1969" s="162" t="s">
        <v>2676</v>
      </c>
    </row>
    <row r="1970" spans="2:7" outlineLevel="1">
      <c r="B1970" s="164" t="s">
        <v>2678</v>
      </c>
      <c r="C1970" s="168"/>
      <c r="D1970" s="160" t="s">
        <v>2731</v>
      </c>
      <c r="E1970" s="160" t="s">
        <v>2701</v>
      </c>
      <c r="F1970" s="160"/>
      <c r="G1970" s="163"/>
    </row>
    <row r="1971" spans="2:7" outlineLevel="1">
      <c r="B1971" s="164" t="s">
        <v>2681</v>
      </c>
      <c r="C1971" s="168"/>
      <c r="D1971" s="160" t="s">
        <v>2731</v>
      </c>
      <c r="E1971" s="160" t="s">
        <v>2701</v>
      </c>
      <c r="F1971" s="160"/>
      <c r="G1971" s="163"/>
    </row>
    <row r="1972" spans="2:7" outlineLevel="1">
      <c r="B1972" s="164" t="s">
        <v>2682</v>
      </c>
      <c r="C1972" s="168"/>
      <c r="D1972" s="160" t="s">
        <v>2731</v>
      </c>
      <c r="E1972" s="160" t="s">
        <v>2701</v>
      </c>
      <c r="F1972" s="160"/>
      <c r="G1972" s="163"/>
    </row>
    <row r="1973" spans="2:7" outlineLevel="1">
      <c r="B1973" s="164" t="s">
        <v>2683</v>
      </c>
      <c r="C1973" s="168"/>
      <c r="D1973" s="160" t="s">
        <v>2731</v>
      </c>
      <c r="E1973" s="160" t="s">
        <v>2701</v>
      </c>
      <c r="F1973" s="160"/>
      <c r="G1973" s="163"/>
    </row>
    <row r="1974" spans="2:7" outlineLevel="1">
      <c r="B1974" s="164" t="s">
        <v>2684</v>
      </c>
      <c r="C1974" s="168"/>
      <c r="D1974" s="160" t="s">
        <v>2731</v>
      </c>
      <c r="E1974" s="160" t="s">
        <v>2701</v>
      </c>
      <c r="F1974" s="160"/>
      <c r="G1974" s="163"/>
    </row>
    <row r="1975" spans="2:7" outlineLevel="1">
      <c r="B1975" s="164" t="s">
        <v>2685</v>
      </c>
      <c r="C1975" s="168"/>
      <c r="D1975" s="160" t="s">
        <v>2731</v>
      </c>
      <c r="E1975" s="160" t="s">
        <v>2732</v>
      </c>
      <c r="F1975" s="160"/>
      <c r="G1975" s="163"/>
    </row>
    <row r="1976" spans="2:7" outlineLevel="1">
      <c r="B1976" s="164" t="s">
        <v>2688</v>
      </c>
      <c r="C1976" s="168"/>
      <c r="D1976" s="160"/>
      <c r="E1976" s="160"/>
      <c r="F1976" s="160"/>
      <c r="G1976" s="163"/>
    </row>
    <row r="1977" spans="2:7" outlineLevel="1">
      <c r="B1977" s="166" t="s">
        <v>2689</v>
      </c>
      <c r="C1977" s="161" t="s">
        <v>82</v>
      </c>
      <c r="D1977" s="159" t="s">
        <v>2675</v>
      </c>
      <c r="E1977" s="159" t="s">
        <v>2676</v>
      </c>
      <c r="F1977" s="159" t="s">
        <v>2677</v>
      </c>
      <c r="G1977" s="162" t="s">
        <v>2676</v>
      </c>
    </row>
    <row r="1978" spans="2:7" ht="15" customHeight="1" outlineLevel="1">
      <c r="B1978" s="432" t="s">
        <v>37</v>
      </c>
      <c r="C1978" s="433" t="s">
        <v>2690</v>
      </c>
      <c r="D1978" s="160"/>
      <c r="E1978" s="160"/>
      <c r="F1978" s="160"/>
      <c r="G1978" s="163"/>
    </row>
    <row r="1979" spans="2:7" ht="15" customHeight="1" outlineLevel="1">
      <c r="B1979" s="432" t="s">
        <v>37</v>
      </c>
      <c r="C1979" s="433" t="s">
        <v>2691</v>
      </c>
      <c r="D1979" s="160"/>
      <c r="E1979" s="160"/>
      <c r="F1979" s="160"/>
      <c r="G1979" s="163"/>
    </row>
    <row r="1980" spans="2:7" ht="15" customHeight="1" outlineLevel="1">
      <c r="B1980" s="432" t="s">
        <v>37</v>
      </c>
      <c r="C1980" s="433" t="s">
        <v>2692</v>
      </c>
      <c r="D1980" s="160"/>
      <c r="E1980" s="160"/>
      <c r="F1980" s="160"/>
      <c r="G1980" s="163"/>
    </row>
    <row r="1981" spans="2:7" ht="15" customHeight="1" outlineLevel="1">
      <c r="B1981" s="432" t="s">
        <v>37</v>
      </c>
      <c r="C1981" s="433" t="s">
        <v>2693</v>
      </c>
      <c r="D1981" s="160"/>
      <c r="E1981" s="160"/>
      <c r="F1981" s="160"/>
      <c r="G1981" s="163"/>
    </row>
    <row r="1982" spans="2:7" ht="15" customHeight="1" outlineLevel="1">
      <c r="B1982" s="432" t="s">
        <v>37</v>
      </c>
      <c r="C1982" s="433" t="s">
        <v>2694</v>
      </c>
      <c r="D1982" s="160"/>
      <c r="E1982" s="160"/>
      <c r="F1982" s="160"/>
      <c r="G1982" s="163"/>
    </row>
    <row r="1983" spans="2:7" ht="15" customHeight="1" outlineLevel="1">
      <c r="B1983" s="432" t="s">
        <v>37</v>
      </c>
      <c r="C1983" s="433" t="s">
        <v>2695</v>
      </c>
      <c r="D1983" s="160"/>
      <c r="E1983" s="160"/>
      <c r="F1983" s="160"/>
      <c r="G1983" s="163"/>
    </row>
    <row r="1984" spans="2:7" ht="15" customHeight="1" outlineLevel="1">
      <c r="B1984" s="432" t="s">
        <v>37</v>
      </c>
      <c r="C1984" s="433" t="s">
        <v>2696</v>
      </c>
      <c r="D1984" s="160"/>
      <c r="E1984" s="160"/>
      <c r="F1984" s="160"/>
      <c r="G1984" s="163"/>
    </row>
    <row r="1985" spans="2:7" ht="15" customHeight="1" outlineLevel="1">
      <c r="B1985" s="432" t="s">
        <v>37</v>
      </c>
      <c r="C1985" s="433" t="s">
        <v>2697</v>
      </c>
      <c r="D1985" s="160"/>
      <c r="E1985" s="160"/>
      <c r="F1985" s="160"/>
      <c r="G1985" s="163"/>
    </row>
    <row r="1986" spans="2:7" ht="15" customHeight="1" outlineLevel="1">
      <c r="B1986" s="432" t="s">
        <v>37</v>
      </c>
      <c r="C1986" s="433" t="s">
        <v>2698</v>
      </c>
      <c r="D1986" s="160"/>
      <c r="E1986" s="160"/>
      <c r="F1986" s="160"/>
      <c r="G1986" s="163"/>
    </row>
    <row r="1987" spans="2:7" ht="15" customHeight="1" outlineLevel="1">
      <c r="B1987" s="432" t="s">
        <v>37</v>
      </c>
      <c r="C1987" s="433">
        <v>43606</v>
      </c>
      <c r="D1987" s="160"/>
      <c r="E1987" s="160"/>
      <c r="F1987" s="160"/>
      <c r="G1987" s="163"/>
    </row>
    <row r="1988" spans="2:7" ht="15" customHeight="1" outlineLevel="1">
      <c r="B1988" s="432" t="s">
        <v>37</v>
      </c>
      <c r="C1988" s="433">
        <v>43617</v>
      </c>
      <c r="D1988" s="160"/>
      <c r="E1988" s="160"/>
      <c r="F1988" s="160"/>
      <c r="G1988" s="163"/>
    </row>
    <row r="1989" spans="2:7" ht="15" customHeight="1" outlineLevel="1">
      <c r="B1989" s="432" t="s">
        <v>37</v>
      </c>
      <c r="C1989" s="433" t="s">
        <v>2699</v>
      </c>
      <c r="D1989" s="160"/>
      <c r="E1989" s="160"/>
      <c r="F1989" s="160"/>
      <c r="G1989" s="163"/>
    </row>
    <row r="1990" spans="2:7" ht="15" customHeight="1" outlineLevel="1">
      <c r="B1990" s="432" t="s">
        <v>37</v>
      </c>
      <c r="C1990" s="433">
        <v>43598</v>
      </c>
      <c r="D1990" s="160"/>
      <c r="E1990" s="160"/>
      <c r="F1990" s="160"/>
      <c r="G1990" s="163"/>
    </row>
    <row r="1991" spans="2:7" ht="15" customHeight="1" outlineLevel="1">
      <c r="B1991" s="432" t="s">
        <v>37</v>
      </c>
      <c r="C1991" s="433">
        <v>43609</v>
      </c>
      <c r="D1991" s="160"/>
      <c r="E1991" s="160"/>
      <c r="F1991" s="160"/>
      <c r="G1991" s="163"/>
    </row>
    <row r="1992" spans="2:7" ht="15.75" customHeight="1" outlineLevel="1"/>
    <row r="1993" spans="2:7" outlineLevel="1">
      <c r="C1993" s="745" t="s">
        <v>2608</v>
      </c>
      <c r="D1993" s="746"/>
      <c r="E1993" s="746"/>
      <c r="F1993" s="746"/>
      <c r="G1993" s="747"/>
    </row>
    <row r="1994" spans="2:7" outlineLevel="1">
      <c r="B1994" s="165" t="s">
        <v>2674</v>
      </c>
      <c r="C1994" s="167"/>
      <c r="D1994" s="159" t="s">
        <v>2675</v>
      </c>
      <c r="E1994" s="159" t="s">
        <v>2676</v>
      </c>
      <c r="F1994" s="159" t="s">
        <v>2677</v>
      </c>
      <c r="G1994" s="162" t="s">
        <v>2676</v>
      </c>
    </row>
    <row r="1995" spans="2:7" outlineLevel="1">
      <c r="B1995" s="164" t="s">
        <v>2678</v>
      </c>
      <c r="C1995" s="168"/>
      <c r="D1995" s="160" t="s">
        <v>2731</v>
      </c>
      <c r="E1995" s="160" t="s">
        <v>2701</v>
      </c>
      <c r="F1995" s="160"/>
      <c r="G1995" s="163"/>
    </row>
    <row r="1996" spans="2:7" outlineLevel="1">
      <c r="B1996" s="164" t="s">
        <v>2681</v>
      </c>
      <c r="C1996" s="168"/>
      <c r="D1996" s="160" t="s">
        <v>2731</v>
      </c>
      <c r="E1996" s="160" t="s">
        <v>2701</v>
      </c>
      <c r="F1996" s="160"/>
      <c r="G1996" s="163"/>
    </row>
    <row r="1997" spans="2:7" outlineLevel="1">
      <c r="B1997" s="164" t="s">
        <v>2682</v>
      </c>
      <c r="C1997" s="168"/>
      <c r="D1997" s="160" t="s">
        <v>2731</v>
      </c>
      <c r="E1997" s="160" t="s">
        <v>2701</v>
      </c>
      <c r="F1997" s="160"/>
      <c r="G1997" s="163"/>
    </row>
    <row r="1998" spans="2:7" outlineLevel="1">
      <c r="B1998" s="164" t="s">
        <v>2683</v>
      </c>
      <c r="C1998" s="168"/>
      <c r="D1998" s="160" t="s">
        <v>2731</v>
      </c>
      <c r="E1998" s="160" t="s">
        <v>2701</v>
      </c>
      <c r="F1998" s="160"/>
      <c r="G1998" s="163"/>
    </row>
    <row r="1999" spans="2:7" outlineLevel="1">
      <c r="B1999" s="164" t="s">
        <v>2684</v>
      </c>
      <c r="C1999" s="168"/>
      <c r="D1999" s="160" t="s">
        <v>2731</v>
      </c>
      <c r="E1999" s="160" t="s">
        <v>2701</v>
      </c>
      <c r="F1999" s="160"/>
      <c r="G1999" s="163"/>
    </row>
    <row r="2000" spans="2:7" outlineLevel="1">
      <c r="B2000" s="164" t="s">
        <v>2685</v>
      </c>
      <c r="C2000" s="168"/>
      <c r="D2000" s="160" t="s">
        <v>2731</v>
      </c>
      <c r="E2000" s="160" t="s">
        <v>2732</v>
      </c>
      <c r="F2000" s="160"/>
      <c r="G2000" s="163"/>
    </row>
    <row r="2001" spans="2:7" outlineLevel="1">
      <c r="B2001" s="164" t="s">
        <v>2688</v>
      </c>
      <c r="C2001" s="168"/>
      <c r="D2001" s="160"/>
      <c r="E2001" s="160"/>
      <c r="F2001" s="160"/>
      <c r="G2001" s="163"/>
    </row>
    <row r="2002" spans="2:7" outlineLevel="1">
      <c r="B2002" s="166" t="s">
        <v>2689</v>
      </c>
      <c r="C2002" s="161" t="s">
        <v>82</v>
      </c>
      <c r="D2002" s="159" t="s">
        <v>2675</v>
      </c>
      <c r="E2002" s="159" t="s">
        <v>2676</v>
      </c>
      <c r="F2002" s="159" t="s">
        <v>2677</v>
      </c>
      <c r="G2002" s="162" t="s">
        <v>2676</v>
      </c>
    </row>
    <row r="2003" spans="2:7" ht="15" customHeight="1" outlineLevel="1">
      <c r="B2003" s="432" t="s">
        <v>37</v>
      </c>
      <c r="C2003" s="433" t="s">
        <v>2690</v>
      </c>
      <c r="D2003" s="160"/>
      <c r="E2003" s="160"/>
      <c r="F2003" s="160"/>
      <c r="G2003" s="163"/>
    </row>
    <row r="2004" spans="2:7" ht="15" customHeight="1" outlineLevel="1">
      <c r="B2004" s="432" t="s">
        <v>37</v>
      </c>
      <c r="C2004" s="433" t="s">
        <v>2691</v>
      </c>
      <c r="D2004" s="160"/>
      <c r="E2004" s="160"/>
      <c r="F2004" s="160"/>
      <c r="G2004" s="163"/>
    </row>
    <row r="2005" spans="2:7" ht="15" customHeight="1" outlineLevel="1">
      <c r="B2005" s="432" t="s">
        <v>37</v>
      </c>
      <c r="C2005" s="433" t="s">
        <v>2692</v>
      </c>
      <c r="D2005" s="160"/>
      <c r="E2005" s="160"/>
      <c r="F2005" s="160"/>
      <c r="G2005" s="163"/>
    </row>
    <row r="2006" spans="2:7" ht="15" customHeight="1" outlineLevel="1">
      <c r="B2006" s="432" t="s">
        <v>37</v>
      </c>
      <c r="C2006" s="433" t="s">
        <v>2693</v>
      </c>
      <c r="D2006" s="160"/>
      <c r="E2006" s="160"/>
      <c r="F2006" s="160"/>
      <c r="G2006" s="163"/>
    </row>
    <row r="2007" spans="2:7" ht="15" customHeight="1" outlineLevel="1">
      <c r="B2007" s="432" t="s">
        <v>37</v>
      </c>
      <c r="C2007" s="433" t="s">
        <v>2694</v>
      </c>
      <c r="D2007" s="160"/>
      <c r="E2007" s="160"/>
      <c r="F2007" s="160"/>
      <c r="G2007" s="163"/>
    </row>
    <row r="2008" spans="2:7" ht="15" customHeight="1" outlineLevel="1">
      <c r="B2008" s="432" t="s">
        <v>37</v>
      </c>
      <c r="C2008" s="433" t="s">
        <v>2695</v>
      </c>
      <c r="D2008" s="160"/>
      <c r="E2008" s="160"/>
      <c r="F2008" s="160"/>
      <c r="G2008" s="163"/>
    </row>
    <row r="2009" spans="2:7" ht="15" customHeight="1" outlineLevel="1">
      <c r="B2009" s="432" t="s">
        <v>37</v>
      </c>
      <c r="C2009" s="433" t="s">
        <v>2696</v>
      </c>
      <c r="D2009" s="160"/>
      <c r="E2009" s="160"/>
      <c r="F2009" s="160"/>
      <c r="G2009" s="163"/>
    </row>
    <row r="2010" spans="2:7" ht="15" customHeight="1" outlineLevel="1">
      <c r="B2010" s="432" t="s">
        <v>37</v>
      </c>
      <c r="C2010" s="433" t="s">
        <v>2697</v>
      </c>
      <c r="D2010" s="160"/>
      <c r="E2010" s="160"/>
      <c r="F2010" s="160"/>
      <c r="G2010" s="163"/>
    </row>
    <row r="2011" spans="2:7" ht="15" customHeight="1" outlineLevel="1">
      <c r="B2011" s="432" t="s">
        <v>37</v>
      </c>
      <c r="C2011" s="433" t="s">
        <v>2698</v>
      </c>
      <c r="D2011" s="160"/>
      <c r="E2011" s="160"/>
      <c r="F2011" s="160"/>
      <c r="G2011" s="163"/>
    </row>
    <row r="2012" spans="2:7" ht="15" customHeight="1" outlineLevel="1">
      <c r="B2012" s="432" t="s">
        <v>37</v>
      </c>
      <c r="C2012" s="433">
        <v>43606</v>
      </c>
      <c r="D2012" s="160"/>
      <c r="E2012" s="160"/>
      <c r="F2012" s="160"/>
      <c r="G2012" s="163"/>
    </row>
    <row r="2013" spans="2:7" ht="15" customHeight="1" outlineLevel="1">
      <c r="B2013" s="432" t="s">
        <v>37</v>
      </c>
      <c r="C2013" s="433">
        <v>43617</v>
      </c>
      <c r="D2013" s="160"/>
      <c r="E2013" s="160"/>
      <c r="F2013" s="160"/>
      <c r="G2013" s="163"/>
    </row>
    <row r="2014" spans="2:7" ht="15" customHeight="1" outlineLevel="1">
      <c r="B2014" s="432" t="s">
        <v>37</v>
      </c>
      <c r="C2014" s="433" t="s">
        <v>2699</v>
      </c>
      <c r="D2014" s="160"/>
      <c r="E2014" s="160"/>
      <c r="F2014" s="160"/>
      <c r="G2014" s="163"/>
    </row>
    <row r="2015" spans="2:7" ht="15" customHeight="1" outlineLevel="1">
      <c r="B2015" s="432" t="s">
        <v>37</v>
      </c>
      <c r="C2015" s="433">
        <v>43598</v>
      </c>
      <c r="D2015" s="160"/>
      <c r="E2015" s="160"/>
      <c r="F2015" s="160"/>
      <c r="G2015" s="163"/>
    </row>
    <row r="2016" spans="2:7" ht="15" customHeight="1" outlineLevel="1">
      <c r="B2016" s="432" t="s">
        <v>37</v>
      </c>
      <c r="C2016" s="433">
        <v>43609</v>
      </c>
      <c r="D2016" s="160"/>
      <c r="E2016" s="160"/>
      <c r="F2016" s="160"/>
      <c r="G2016" s="163"/>
    </row>
    <row r="2017" spans="2:7" ht="15.75" customHeight="1" outlineLevel="1"/>
    <row r="2018" spans="2:7" outlineLevel="1">
      <c r="C2018" s="745" t="s">
        <v>2609</v>
      </c>
      <c r="D2018" s="746"/>
      <c r="E2018" s="746"/>
      <c r="F2018" s="746"/>
      <c r="G2018" s="747"/>
    </row>
    <row r="2019" spans="2:7" outlineLevel="1">
      <c r="B2019" s="165" t="s">
        <v>2674</v>
      </c>
      <c r="C2019" s="167"/>
      <c r="D2019" s="159" t="s">
        <v>2675</v>
      </c>
      <c r="E2019" s="159" t="s">
        <v>2676</v>
      </c>
      <c r="F2019" s="159" t="s">
        <v>2677</v>
      </c>
      <c r="G2019" s="162" t="s">
        <v>2676</v>
      </c>
    </row>
    <row r="2020" spans="2:7" outlineLevel="1">
      <c r="B2020" s="164" t="s">
        <v>2678</v>
      </c>
      <c r="C2020" s="168"/>
      <c r="D2020" s="160" t="s">
        <v>2731</v>
      </c>
      <c r="E2020" s="160" t="s">
        <v>2701</v>
      </c>
      <c r="F2020" s="160"/>
      <c r="G2020" s="163"/>
    </row>
    <row r="2021" spans="2:7" outlineLevel="1">
      <c r="B2021" s="164" t="s">
        <v>2681</v>
      </c>
      <c r="C2021" s="168"/>
      <c r="D2021" s="160" t="s">
        <v>2731</v>
      </c>
      <c r="E2021" s="160" t="s">
        <v>2701</v>
      </c>
      <c r="F2021" s="160"/>
      <c r="G2021" s="163"/>
    </row>
    <row r="2022" spans="2:7" outlineLevel="1">
      <c r="B2022" s="164" t="s">
        <v>2682</v>
      </c>
      <c r="C2022" s="168"/>
      <c r="D2022" s="160" t="s">
        <v>2731</v>
      </c>
      <c r="E2022" s="160" t="s">
        <v>2701</v>
      </c>
      <c r="F2022" s="160"/>
      <c r="G2022" s="163"/>
    </row>
    <row r="2023" spans="2:7" outlineLevel="1">
      <c r="B2023" s="164" t="s">
        <v>2683</v>
      </c>
      <c r="C2023" s="168"/>
      <c r="D2023" s="160" t="s">
        <v>2731</v>
      </c>
      <c r="E2023" s="160" t="s">
        <v>2701</v>
      </c>
      <c r="F2023" s="160"/>
      <c r="G2023" s="163"/>
    </row>
    <row r="2024" spans="2:7" outlineLevel="1">
      <c r="B2024" s="164" t="s">
        <v>2684</v>
      </c>
      <c r="C2024" s="168"/>
      <c r="D2024" s="160" t="s">
        <v>2731</v>
      </c>
      <c r="E2024" s="160" t="s">
        <v>2701</v>
      </c>
      <c r="F2024" s="160"/>
      <c r="G2024" s="163"/>
    </row>
    <row r="2025" spans="2:7" outlineLevel="1">
      <c r="B2025" s="164" t="s">
        <v>2685</v>
      </c>
      <c r="C2025" s="168"/>
      <c r="D2025" s="160" t="s">
        <v>2731</v>
      </c>
      <c r="E2025" s="160" t="s">
        <v>2732</v>
      </c>
      <c r="F2025" s="160"/>
      <c r="G2025" s="163"/>
    </row>
    <row r="2026" spans="2:7" outlineLevel="1">
      <c r="B2026" s="164" t="s">
        <v>2688</v>
      </c>
      <c r="C2026" s="168"/>
      <c r="D2026" s="160"/>
      <c r="E2026" s="160"/>
      <c r="F2026" s="160"/>
      <c r="G2026" s="163"/>
    </row>
    <row r="2027" spans="2:7" outlineLevel="1">
      <c r="B2027" s="166" t="s">
        <v>2689</v>
      </c>
      <c r="C2027" s="161" t="s">
        <v>82</v>
      </c>
      <c r="D2027" s="159" t="s">
        <v>2675</v>
      </c>
      <c r="E2027" s="159" t="s">
        <v>2676</v>
      </c>
      <c r="F2027" s="159" t="s">
        <v>2677</v>
      </c>
      <c r="G2027" s="162" t="s">
        <v>2676</v>
      </c>
    </row>
    <row r="2028" spans="2:7" ht="15" customHeight="1" outlineLevel="1">
      <c r="B2028" s="432" t="s">
        <v>37</v>
      </c>
      <c r="C2028" s="433" t="s">
        <v>2690</v>
      </c>
      <c r="D2028" s="160"/>
      <c r="E2028" s="160"/>
      <c r="F2028" s="160"/>
      <c r="G2028" s="163"/>
    </row>
    <row r="2029" spans="2:7" ht="15" customHeight="1" outlineLevel="1">
      <c r="B2029" s="432" t="s">
        <v>37</v>
      </c>
      <c r="C2029" s="433" t="s">
        <v>2691</v>
      </c>
      <c r="D2029" s="160"/>
      <c r="E2029" s="160"/>
      <c r="F2029" s="160"/>
      <c r="G2029" s="163"/>
    </row>
    <row r="2030" spans="2:7" ht="15" customHeight="1" outlineLevel="1">
      <c r="B2030" s="432" t="s">
        <v>37</v>
      </c>
      <c r="C2030" s="433" t="s">
        <v>2692</v>
      </c>
      <c r="D2030" s="160"/>
      <c r="E2030" s="160"/>
      <c r="F2030" s="160"/>
      <c r="G2030" s="163"/>
    </row>
    <row r="2031" spans="2:7" ht="15" customHeight="1" outlineLevel="1">
      <c r="B2031" s="432" t="s">
        <v>37</v>
      </c>
      <c r="C2031" s="433" t="s">
        <v>2693</v>
      </c>
      <c r="D2031" s="160"/>
      <c r="E2031" s="160"/>
      <c r="F2031" s="160"/>
      <c r="G2031" s="163"/>
    </row>
    <row r="2032" spans="2:7" ht="15" customHeight="1" outlineLevel="1">
      <c r="B2032" s="432" t="s">
        <v>37</v>
      </c>
      <c r="C2032" s="433" t="s">
        <v>2694</v>
      </c>
      <c r="D2032" s="160"/>
      <c r="E2032" s="160"/>
      <c r="F2032" s="160"/>
      <c r="G2032" s="163"/>
    </row>
    <row r="2033" spans="2:7" ht="15" customHeight="1" outlineLevel="1">
      <c r="B2033" s="432" t="s">
        <v>37</v>
      </c>
      <c r="C2033" s="433" t="s">
        <v>2695</v>
      </c>
      <c r="D2033" s="160"/>
      <c r="E2033" s="160"/>
      <c r="F2033" s="160"/>
      <c r="G2033" s="163"/>
    </row>
    <row r="2034" spans="2:7" ht="15" customHeight="1" outlineLevel="1">
      <c r="B2034" s="432" t="s">
        <v>37</v>
      </c>
      <c r="C2034" s="433" t="s">
        <v>2696</v>
      </c>
      <c r="D2034" s="160"/>
      <c r="E2034" s="160"/>
      <c r="F2034" s="160"/>
      <c r="G2034" s="163"/>
    </row>
    <row r="2035" spans="2:7" ht="15" customHeight="1" outlineLevel="1">
      <c r="B2035" s="432" t="s">
        <v>37</v>
      </c>
      <c r="C2035" s="433" t="s">
        <v>2697</v>
      </c>
      <c r="D2035" s="160"/>
      <c r="E2035" s="160"/>
      <c r="F2035" s="160"/>
      <c r="G2035" s="163"/>
    </row>
    <row r="2036" spans="2:7" ht="15" customHeight="1" outlineLevel="1">
      <c r="B2036" s="432" t="s">
        <v>37</v>
      </c>
      <c r="C2036" s="433" t="s">
        <v>2698</v>
      </c>
      <c r="D2036" s="160"/>
      <c r="E2036" s="160"/>
      <c r="F2036" s="160"/>
      <c r="G2036" s="163"/>
    </row>
    <row r="2037" spans="2:7" ht="15" customHeight="1" outlineLevel="1">
      <c r="B2037" s="432" t="s">
        <v>37</v>
      </c>
      <c r="C2037" s="433">
        <v>43606</v>
      </c>
      <c r="D2037" s="160"/>
      <c r="E2037" s="160"/>
      <c r="F2037" s="160"/>
      <c r="G2037" s="163"/>
    </row>
    <row r="2038" spans="2:7" ht="15" customHeight="1" outlineLevel="1">
      <c r="B2038" s="432" t="s">
        <v>37</v>
      </c>
      <c r="C2038" s="433">
        <v>43617</v>
      </c>
      <c r="D2038" s="160"/>
      <c r="E2038" s="160"/>
      <c r="F2038" s="160"/>
      <c r="G2038" s="163"/>
    </row>
    <row r="2039" spans="2:7" ht="15" customHeight="1" outlineLevel="1">
      <c r="B2039" s="432" t="s">
        <v>37</v>
      </c>
      <c r="C2039" s="433" t="s">
        <v>2699</v>
      </c>
      <c r="D2039" s="160"/>
      <c r="E2039" s="160"/>
      <c r="F2039" s="160"/>
      <c r="G2039" s="163"/>
    </row>
    <row r="2040" spans="2:7" ht="15" customHeight="1" outlineLevel="1">
      <c r="B2040" s="432" t="s">
        <v>37</v>
      </c>
      <c r="C2040" s="433">
        <v>43598</v>
      </c>
      <c r="D2040" s="160"/>
      <c r="E2040" s="160"/>
      <c r="F2040" s="160"/>
      <c r="G2040" s="163"/>
    </row>
    <row r="2041" spans="2:7" ht="15" customHeight="1" outlineLevel="1">
      <c r="B2041" s="432" t="s">
        <v>37</v>
      </c>
      <c r="C2041" s="433">
        <v>43609</v>
      </c>
      <c r="D2041" s="160"/>
      <c r="E2041" s="160"/>
      <c r="F2041" s="160"/>
      <c r="G2041" s="163"/>
    </row>
    <row r="2042" spans="2:7" ht="15.75" customHeight="1" outlineLevel="1"/>
    <row r="2043" spans="2:7" outlineLevel="1">
      <c r="C2043" s="745" t="s">
        <v>2610</v>
      </c>
      <c r="D2043" s="746"/>
      <c r="E2043" s="746"/>
      <c r="F2043" s="746"/>
      <c r="G2043" s="747"/>
    </row>
    <row r="2044" spans="2:7" outlineLevel="1">
      <c r="B2044" s="165" t="s">
        <v>2674</v>
      </c>
      <c r="C2044" s="167"/>
      <c r="D2044" s="159" t="s">
        <v>2675</v>
      </c>
      <c r="E2044" s="159" t="s">
        <v>2676</v>
      </c>
      <c r="F2044" s="159" t="s">
        <v>2677</v>
      </c>
      <c r="G2044" s="162" t="s">
        <v>2676</v>
      </c>
    </row>
    <row r="2045" spans="2:7" outlineLevel="1">
      <c r="B2045" s="164" t="s">
        <v>2678</v>
      </c>
      <c r="C2045" s="168"/>
      <c r="D2045" s="160" t="s">
        <v>2731</v>
      </c>
      <c r="E2045" s="160" t="s">
        <v>2701</v>
      </c>
      <c r="F2045" s="160"/>
      <c r="G2045" s="163"/>
    </row>
    <row r="2046" spans="2:7" outlineLevel="1">
      <c r="B2046" s="164" t="s">
        <v>2681</v>
      </c>
      <c r="C2046" s="168"/>
      <c r="D2046" s="160" t="s">
        <v>2731</v>
      </c>
      <c r="E2046" s="160" t="s">
        <v>2701</v>
      </c>
      <c r="F2046" s="160"/>
      <c r="G2046" s="163"/>
    </row>
    <row r="2047" spans="2:7" outlineLevel="1">
      <c r="B2047" s="164" t="s">
        <v>2682</v>
      </c>
      <c r="C2047" s="168"/>
      <c r="D2047" s="160" t="s">
        <v>2731</v>
      </c>
      <c r="E2047" s="160" t="s">
        <v>2701</v>
      </c>
      <c r="F2047" s="160"/>
      <c r="G2047" s="163"/>
    </row>
    <row r="2048" spans="2:7" outlineLevel="1">
      <c r="B2048" s="164" t="s">
        <v>2683</v>
      </c>
      <c r="C2048" s="168"/>
      <c r="D2048" s="160" t="s">
        <v>2731</v>
      </c>
      <c r="E2048" s="160" t="s">
        <v>2701</v>
      </c>
      <c r="F2048" s="160"/>
      <c r="G2048" s="163"/>
    </row>
    <row r="2049" spans="2:7" outlineLevel="1">
      <c r="B2049" s="164" t="s">
        <v>2684</v>
      </c>
      <c r="C2049" s="168"/>
      <c r="D2049" s="160" t="s">
        <v>2731</v>
      </c>
      <c r="E2049" s="160" t="s">
        <v>2701</v>
      </c>
      <c r="F2049" s="160"/>
      <c r="G2049" s="163"/>
    </row>
    <row r="2050" spans="2:7" outlineLevel="1">
      <c r="B2050" s="164" t="s">
        <v>2685</v>
      </c>
      <c r="C2050" s="168"/>
      <c r="D2050" s="160" t="s">
        <v>2731</v>
      </c>
      <c r="E2050" s="160" t="s">
        <v>2732</v>
      </c>
      <c r="F2050" s="160"/>
      <c r="G2050" s="163"/>
    </row>
    <row r="2051" spans="2:7" outlineLevel="1">
      <c r="B2051" s="164" t="s">
        <v>2688</v>
      </c>
      <c r="C2051" s="168"/>
      <c r="D2051" s="160"/>
      <c r="E2051" s="160"/>
      <c r="F2051" s="160"/>
      <c r="G2051" s="163"/>
    </row>
    <row r="2052" spans="2:7" outlineLevel="1">
      <c r="B2052" s="166" t="s">
        <v>2689</v>
      </c>
      <c r="C2052" s="161" t="s">
        <v>82</v>
      </c>
      <c r="D2052" s="159" t="s">
        <v>2675</v>
      </c>
      <c r="E2052" s="159" t="s">
        <v>2676</v>
      </c>
      <c r="F2052" s="159" t="s">
        <v>2677</v>
      </c>
      <c r="G2052" s="162" t="s">
        <v>2676</v>
      </c>
    </row>
    <row r="2053" spans="2:7" ht="15" customHeight="1" outlineLevel="1">
      <c r="B2053" s="432" t="s">
        <v>37</v>
      </c>
      <c r="C2053" s="433" t="s">
        <v>2690</v>
      </c>
      <c r="D2053" s="160"/>
      <c r="E2053" s="160"/>
      <c r="F2053" s="160"/>
      <c r="G2053" s="163"/>
    </row>
    <row r="2054" spans="2:7" ht="15" customHeight="1" outlineLevel="1">
      <c r="B2054" s="432" t="s">
        <v>37</v>
      </c>
      <c r="C2054" s="433" t="s">
        <v>2691</v>
      </c>
      <c r="D2054" s="160"/>
      <c r="E2054" s="160"/>
      <c r="F2054" s="160"/>
      <c r="G2054" s="163"/>
    </row>
    <row r="2055" spans="2:7" ht="15" customHeight="1" outlineLevel="1">
      <c r="B2055" s="432" t="s">
        <v>37</v>
      </c>
      <c r="C2055" s="433" t="s">
        <v>2692</v>
      </c>
      <c r="D2055" s="160"/>
      <c r="E2055" s="160"/>
      <c r="F2055" s="160"/>
      <c r="G2055" s="163"/>
    </row>
    <row r="2056" spans="2:7" ht="15" customHeight="1" outlineLevel="1">
      <c r="B2056" s="432" t="s">
        <v>37</v>
      </c>
      <c r="C2056" s="433" t="s">
        <v>2693</v>
      </c>
      <c r="D2056" s="160"/>
      <c r="E2056" s="160"/>
      <c r="F2056" s="160"/>
      <c r="G2056" s="163"/>
    </row>
    <row r="2057" spans="2:7" ht="15" customHeight="1" outlineLevel="1">
      <c r="B2057" s="432" t="s">
        <v>37</v>
      </c>
      <c r="C2057" s="433" t="s">
        <v>2694</v>
      </c>
      <c r="D2057" s="160"/>
      <c r="E2057" s="160"/>
      <c r="F2057" s="160"/>
      <c r="G2057" s="163"/>
    </row>
    <row r="2058" spans="2:7" ht="15" customHeight="1" outlineLevel="1">
      <c r="B2058" s="432" t="s">
        <v>37</v>
      </c>
      <c r="C2058" s="433" t="s">
        <v>2695</v>
      </c>
      <c r="D2058" s="160"/>
      <c r="E2058" s="160"/>
      <c r="F2058" s="160"/>
      <c r="G2058" s="163"/>
    </row>
    <row r="2059" spans="2:7" ht="15" customHeight="1" outlineLevel="1">
      <c r="B2059" s="432" t="s">
        <v>37</v>
      </c>
      <c r="C2059" s="433" t="s">
        <v>2696</v>
      </c>
      <c r="D2059" s="160"/>
      <c r="E2059" s="160"/>
      <c r="F2059" s="160"/>
      <c r="G2059" s="163"/>
    </row>
    <row r="2060" spans="2:7" ht="15" customHeight="1" outlineLevel="1">
      <c r="B2060" s="432" t="s">
        <v>37</v>
      </c>
      <c r="C2060" s="433" t="s">
        <v>2697</v>
      </c>
      <c r="D2060" s="160"/>
      <c r="E2060" s="160"/>
      <c r="F2060" s="160"/>
      <c r="G2060" s="163"/>
    </row>
    <row r="2061" spans="2:7" ht="15" customHeight="1" outlineLevel="1">
      <c r="B2061" s="432" t="s">
        <v>37</v>
      </c>
      <c r="C2061" s="433" t="s">
        <v>2698</v>
      </c>
      <c r="D2061" s="160"/>
      <c r="E2061" s="160"/>
      <c r="F2061" s="160"/>
      <c r="G2061" s="163"/>
    </row>
    <row r="2062" spans="2:7" ht="15" customHeight="1" outlineLevel="1">
      <c r="B2062" s="432" t="s">
        <v>37</v>
      </c>
      <c r="C2062" s="433">
        <v>43606</v>
      </c>
      <c r="D2062" s="160"/>
      <c r="E2062" s="160"/>
      <c r="F2062" s="160"/>
      <c r="G2062" s="163"/>
    </row>
    <row r="2063" spans="2:7" ht="15" customHeight="1" outlineLevel="1">
      <c r="B2063" s="432" t="s">
        <v>37</v>
      </c>
      <c r="C2063" s="433">
        <v>43617</v>
      </c>
      <c r="D2063" s="160"/>
      <c r="E2063" s="160"/>
      <c r="F2063" s="160"/>
      <c r="G2063" s="163"/>
    </row>
    <row r="2064" spans="2:7" ht="15" customHeight="1" outlineLevel="1">
      <c r="B2064" s="432" t="s">
        <v>37</v>
      </c>
      <c r="C2064" s="433" t="s">
        <v>2699</v>
      </c>
      <c r="D2064" s="160"/>
      <c r="E2064" s="160"/>
      <c r="F2064" s="160"/>
      <c r="G2064" s="163"/>
    </row>
    <row r="2065" spans="2:7" ht="15" customHeight="1" outlineLevel="1">
      <c r="B2065" s="432" t="s">
        <v>37</v>
      </c>
      <c r="C2065" s="433">
        <v>43598</v>
      </c>
      <c r="D2065" s="160"/>
      <c r="E2065" s="160"/>
      <c r="F2065" s="160"/>
      <c r="G2065" s="163"/>
    </row>
    <row r="2066" spans="2:7" ht="15" customHeight="1" outlineLevel="1">
      <c r="B2066" s="432" t="s">
        <v>37</v>
      </c>
      <c r="C2066" s="433">
        <v>43609</v>
      </c>
      <c r="D2066" s="160"/>
      <c r="E2066" s="160"/>
      <c r="F2066" s="160"/>
      <c r="G2066" s="163"/>
    </row>
    <row r="2067" spans="2:7" ht="15.75" customHeight="1" outlineLevel="1"/>
    <row r="2068" spans="2:7" outlineLevel="1">
      <c r="C2068" s="745" t="s">
        <v>2611</v>
      </c>
      <c r="D2068" s="746"/>
      <c r="E2068" s="746"/>
      <c r="F2068" s="746"/>
      <c r="G2068" s="747"/>
    </row>
    <row r="2069" spans="2:7" outlineLevel="1">
      <c r="B2069" s="165" t="s">
        <v>2674</v>
      </c>
      <c r="C2069" s="167"/>
      <c r="D2069" s="159" t="s">
        <v>2675</v>
      </c>
      <c r="E2069" s="159" t="s">
        <v>2676</v>
      </c>
      <c r="F2069" s="159" t="s">
        <v>2677</v>
      </c>
      <c r="G2069" s="162" t="s">
        <v>2676</v>
      </c>
    </row>
    <row r="2070" spans="2:7" outlineLevel="1">
      <c r="B2070" s="164" t="s">
        <v>2678</v>
      </c>
      <c r="C2070" s="168"/>
      <c r="D2070" s="160" t="s">
        <v>2731</v>
      </c>
      <c r="E2070" s="160" t="s">
        <v>2701</v>
      </c>
      <c r="F2070" s="160"/>
      <c r="G2070" s="163"/>
    </row>
    <row r="2071" spans="2:7" outlineLevel="1">
      <c r="B2071" s="164" t="s">
        <v>2681</v>
      </c>
      <c r="C2071" s="168"/>
      <c r="D2071" s="160" t="s">
        <v>2731</v>
      </c>
      <c r="E2071" s="160" t="s">
        <v>2701</v>
      </c>
      <c r="F2071" s="160"/>
      <c r="G2071" s="163"/>
    </row>
    <row r="2072" spans="2:7" outlineLevel="1">
      <c r="B2072" s="164" t="s">
        <v>2682</v>
      </c>
      <c r="C2072" s="168"/>
      <c r="D2072" s="160" t="s">
        <v>2731</v>
      </c>
      <c r="E2072" s="160" t="s">
        <v>2701</v>
      </c>
      <c r="F2072" s="160"/>
      <c r="G2072" s="163"/>
    </row>
    <row r="2073" spans="2:7" outlineLevel="1">
      <c r="B2073" s="164" t="s">
        <v>2683</v>
      </c>
      <c r="C2073" s="168"/>
      <c r="D2073" s="160" t="s">
        <v>2731</v>
      </c>
      <c r="E2073" s="160" t="s">
        <v>2701</v>
      </c>
      <c r="F2073" s="160"/>
      <c r="G2073" s="163"/>
    </row>
    <row r="2074" spans="2:7" outlineLevel="1">
      <c r="B2074" s="164" t="s">
        <v>2684</v>
      </c>
      <c r="C2074" s="168"/>
      <c r="D2074" s="160" t="s">
        <v>2731</v>
      </c>
      <c r="E2074" s="160" t="s">
        <v>2701</v>
      </c>
      <c r="F2074" s="160"/>
      <c r="G2074" s="163"/>
    </row>
    <row r="2075" spans="2:7" outlineLevel="1">
      <c r="B2075" s="164" t="s">
        <v>2685</v>
      </c>
      <c r="C2075" s="168"/>
      <c r="D2075" s="160" t="s">
        <v>2731</v>
      </c>
      <c r="E2075" s="160" t="s">
        <v>2732</v>
      </c>
      <c r="F2075" s="160"/>
      <c r="G2075" s="163"/>
    </row>
    <row r="2076" spans="2:7" outlineLevel="1">
      <c r="B2076" s="164" t="s">
        <v>2688</v>
      </c>
      <c r="C2076" s="168"/>
      <c r="D2076" s="160"/>
      <c r="E2076" s="160"/>
      <c r="F2076" s="160"/>
      <c r="G2076" s="163"/>
    </row>
    <row r="2077" spans="2:7" outlineLevel="1">
      <c r="B2077" s="166" t="s">
        <v>2689</v>
      </c>
      <c r="C2077" s="161" t="s">
        <v>82</v>
      </c>
      <c r="D2077" s="159" t="s">
        <v>2675</v>
      </c>
      <c r="E2077" s="159" t="s">
        <v>2676</v>
      </c>
      <c r="F2077" s="159" t="s">
        <v>2677</v>
      </c>
      <c r="G2077" s="162" t="s">
        <v>2676</v>
      </c>
    </row>
    <row r="2078" spans="2:7" ht="15" customHeight="1" outlineLevel="1">
      <c r="B2078" s="432" t="s">
        <v>37</v>
      </c>
      <c r="C2078" s="433" t="s">
        <v>2690</v>
      </c>
      <c r="D2078" s="160"/>
      <c r="E2078" s="160"/>
      <c r="F2078" s="160"/>
      <c r="G2078" s="163"/>
    </row>
    <row r="2079" spans="2:7" ht="15" customHeight="1" outlineLevel="1">
      <c r="B2079" s="432" t="s">
        <v>37</v>
      </c>
      <c r="C2079" s="433" t="s">
        <v>2691</v>
      </c>
      <c r="D2079" s="160"/>
      <c r="E2079" s="160"/>
      <c r="F2079" s="160"/>
      <c r="G2079" s="163"/>
    </row>
    <row r="2080" spans="2:7" ht="15" customHeight="1" outlineLevel="1">
      <c r="B2080" s="432" t="s">
        <v>37</v>
      </c>
      <c r="C2080" s="433" t="s">
        <v>2692</v>
      </c>
      <c r="D2080" s="160"/>
      <c r="E2080" s="160"/>
      <c r="F2080" s="160"/>
      <c r="G2080" s="163"/>
    </row>
    <row r="2081" spans="2:7" ht="15" customHeight="1" outlineLevel="1">
      <c r="B2081" s="432" t="s">
        <v>37</v>
      </c>
      <c r="C2081" s="433" t="s">
        <v>2693</v>
      </c>
      <c r="D2081" s="160"/>
      <c r="E2081" s="160"/>
      <c r="F2081" s="160"/>
      <c r="G2081" s="163"/>
    </row>
    <row r="2082" spans="2:7" ht="15" customHeight="1" outlineLevel="1">
      <c r="B2082" s="432" t="s">
        <v>37</v>
      </c>
      <c r="C2082" s="433" t="s">
        <v>2694</v>
      </c>
      <c r="D2082" s="160"/>
      <c r="E2082" s="160"/>
      <c r="F2082" s="160"/>
      <c r="G2082" s="163"/>
    </row>
    <row r="2083" spans="2:7" ht="15" customHeight="1" outlineLevel="1">
      <c r="B2083" s="432" t="s">
        <v>37</v>
      </c>
      <c r="C2083" s="433" t="s">
        <v>2695</v>
      </c>
      <c r="D2083" s="160"/>
      <c r="E2083" s="160"/>
      <c r="F2083" s="160"/>
      <c r="G2083" s="163"/>
    </row>
    <row r="2084" spans="2:7" ht="15" customHeight="1" outlineLevel="1">
      <c r="B2084" s="432" t="s">
        <v>37</v>
      </c>
      <c r="C2084" s="433" t="s">
        <v>2696</v>
      </c>
      <c r="D2084" s="160"/>
      <c r="E2084" s="160"/>
      <c r="F2084" s="160"/>
      <c r="G2084" s="163"/>
    </row>
    <row r="2085" spans="2:7" ht="15" customHeight="1" outlineLevel="1">
      <c r="B2085" s="432" t="s">
        <v>37</v>
      </c>
      <c r="C2085" s="433" t="s">
        <v>2697</v>
      </c>
      <c r="D2085" s="160"/>
      <c r="E2085" s="160"/>
      <c r="F2085" s="160"/>
      <c r="G2085" s="163"/>
    </row>
    <row r="2086" spans="2:7" ht="15" customHeight="1" outlineLevel="1">
      <c r="B2086" s="432" t="s">
        <v>37</v>
      </c>
      <c r="C2086" s="433" t="s">
        <v>2698</v>
      </c>
      <c r="D2086" s="160"/>
      <c r="E2086" s="160"/>
      <c r="F2086" s="160"/>
      <c r="G2086" s="163"/>
    </row>
    <row r="2087" spans="2:7" ht="15" customHeight="1" outlineLevel="1">
      <c r="B2087" s="432" t="s">
        <v>37</v>
      </c>
      <c r="C2087" s="433">
        <v>43606</v>
      </c>
      <c r="D2087" s="160"/>
      <c r="E2087" s="160"/>
      <c r="F2087" s="160"/>
      <c r="G2087" s="163"/>
    </row>
    <row r="2088" spans="2:7" ht="15" customHeight="1" outlineLevel="1">
      <c r="B2088" s="432" t="s">
        <v>37</v>
      </c>
      <c r="C2088" s="433">
        <v>43617</v>
      </c>
      <c r="D2088" s="160"/>
      <c r="E2088" s="160"/>
      <c r="F2088" s="160"/>
      <c r="G2088" s="163"/>
    </row>
    <row r="2089" spans="2:7" ht="15" customHeight="1" outlineLevel="1">
      <c r="B2089" s="432" t="s">
        <v>37</v>
      </c>
      <c r="C2089" s="433" t="s">
        <v>2699</v>
      </c>
      <c r="D2089" s="160"/>
      <c r="E2089" s="160"/>
      <c r="F2089" s="160"/>
      <c r="G2089" s="163"/>
    </row>
    <row r="2090" spans="2:7" ht="15" customHeight="1" outlineLevel="1">
      <c r="B2090" s="432" t="s">
        <v>37</v>
      </c>
      <c r="C2090" s="433">
        <v>43598</v>
      </c>
      <c r="D2090" s="160"/>
      <c r="E2090" s="160"/>
      <c r="F2090" s="160"/>
      <c r="G2090" s="163"/>
    </row>
    <row r="2091" spans="2:7" ht="15" customHeight="1" outlineLevel="1">
      <c r="B2091" s="432" t="s">
        <v>37</v>
      </c>
      <c r="C2091" s="433">
        <v>43609</v>
      </c>
      <c r="D2091" s="160"/>
      <c r="E2091" s="160"/>
      <c r="F2091" s="160"/>
      <c r="G2091" s="163"/>
    </row>
    <row r="2092" spans="2:7" ht="15.75" customHeight="1" outlineLevel="1"/>
    <row r="2093" spans="2:7" outlineLevel="1">
      <c r="C2093" s="745" t="s">
        <v>2612</v>
      </c>
      <c r="D2093" s="746"/>
      <c r="E2093" s="746"/>
      <c r="F2093" s="746"/>
      <c r="G2093" s="747"/>
    </row>
    <row r="2094" spans="2:7" outlineLevel="1">
      <c r="B2094" s="165" t="s">
        <v>2674</v>
      </c>
      <c r="C2094" s="167"/>
      <c r="D2094" s="159" t="s">
        <v>2675</v>
      </c>
      <c r="E2094" s="159" t="s">
        <v>2676</v>
      </c>
      <c r="F2094" s="159" t="s">
        <v>2677</v>
      </c>
      <c r="G2094" s="162" t="s">
        <v>2676</v>
      </c>
    </row>
    <row r="2095" spans="2:7" outlineLevel="1">
      <c r="B2095" s="164" t="s">
        <v>2678</v>
      </c>
      <c r="C2095" s="168"/>
      <c r="D2095" s="160" t="s">
        <v>2707</v>
      </c>
      <c r="E2095" s="160" t="s">
        <v>2708</v>
      </c>
      <c r="F2095" s="160"/>
      <c r="G2095" s="163"/>
    </row>
    <row r="2096" spans="2:7" outlineLevel="1">
      <c r="B2096" s="164" t="s">
        <v>2681</v>
      </c>
      <c r="C2096" s="168"/>
      <c r="D2096" s="160" t="s">
        <v>2707</v>
      </c>
      <c r="E2096" s="160" t="s">
        <v>2708</v>
      </c>
      <c r="F2096" s="160"/>
      <c r="G2096" s="163"/>
    </row>
    <row r="2097" spans="2:7" outlineLevel="1">
      <c r="B2097" s="164" t="s">
        <v>2682</v>
      </c>
      <c r="C2097" s="168"/>
      <c r="D2097" s="160" t="s">
        <v>2707</v>
      </c>
      <c r="E2097" s="160" t="s">
        <v>2708</v>
      </c>
      <c r="F2097" s="160"/>
      <c r="G2097" s="163"/>
    </row>
    <row r="2098" spans="2:7" outlineLevel="1">
      <c r="B2098" s="164" t="s">
        <v>2683</v>
      </c>
      <c r="C2098" s="168"/>
      <c r="D2098" s="160" t="s">
        <v>2707</v>
      </c>
      <c r="E2098" s="160" t="s">
        <v>2708</v>
      </c>
      <c r="F2098" s="160"/>
      <c r="G2098" s="163"/>
    </row>
    <row r="2099" spans="2:7" outlineLevel="1">
      <c r="B2099" s="164" t="s">
        <v>2684</v>
      </c>
      <c r="C2099" s="168"/>
      <c r="D2099" s="160" t="s">
        <v>2707</v>
      </c>
      <c r="E2099" s="160" t="s">
        <v>2708</v>
      </c>
      <c r="F2099" s="160"/>
      <c r="G2099" s="163"/>
    </row>
    <row r="2100" spans="2:7" outlineLevel="1">
      <c r="B2100" s="164" t="s">
        <v>2685</v>
      </c>
      <c r="C2100" s="168"/>
      <c r="D2100" s="160"/>
      <c r="E2100" s="160"/>
      <c r="F2100" s="160"/>
      <c r="G2100" s="163"/>
    </row>
    <row r="2101" spans="2:7" outlineLevel="1">
      <c r="B2101" s="164" t="s">
        <v>2688</v>
      </c>
      <c r="C2101" s="168"/>
      <c r="D2101" s="160"/>
      <c r="E2101" s="160"/>
      <c r="F2101" s="160"/>
      <c r="G2101" s="163"/>
    </row>
    <row r="2102" spans="2:7" outlineLevel="1">
      <c r="B2102" s="166" t="s">
        <v>2689</v>
      </c>
      <c r="C2102" s="161" t="s">
        <v>82</v>
      </c>
      <c r="D2102" s="159" t="s">
        <v>2675</v>
      </c>
      <c r="E2102" s="159" t="s">
        <v>2676</v>
      </c>
      <c r="F2102" s="159" t="s">
        <v>2677</v>
      </c>
      <c r="G2102" s="162" t="s">
        <v>2676</v>
      </c>
    </row>
    <row r="2103" spans="2:7" ht="15" customHeight="1" outlineLevel="1">
      <c r="B2103" s="432" t="s">
        <v>37</v>
      </c>
      <c r="C2103" s="433" t="s">
        <v>2690</v>
      </c>
      <c r="D2103" s="160"/>
      <c r="E2103" s="160"/>
      <c r="F2103" s="160"/>
      <c r="G2103" s="163"/>
    </row>
    <row r="2104" spans="2:7" ht="15" customHeight="1" outlineLevel="1">
      <c r="B2104" s="432" t="s">
        <v>37</v>
      </c>
      <c r="C2104" s="433" t="s">
        <v>2691</v>
      </c>
      <c r="D2104" s="160"/>
      <c r="E2104" s="160"/>
      <c r="F2104" s="160"/>
      <c r="G2104" s="163"/>
    </row>
    <row r="2105" spans="2:7" ht="15" customHeight="1" outlineLevel="1">
      <c r="B2105" s="432" t="s">
        <v>37</v>
      </c>
      <c r="C2105" s="433" t="s">
        <v>2692</v>
      </c>
      <c r="D2105" s="160"/>
      <c r="E2105" s="160"/>
      <c r="F2105" s="160"/>
      <c r="G2105" s="163"/>
    </row>
    <row r="2106" spans="2:7" ht="15" customHeight="1" outlineLevel="1">
      <c r="B2106" s="432" t="s">
        <v>37</v>
      </c>
      <c r="C2106" s="433" t="s">
        <v>2693</v>
      </c>
      <c r="D2106" s="160"/>
      <c r="E2106" s="160"/>
      <c r="F2106" s="160"/>
      <c r="G2106" s="163"/>
    </row>
    <row r="2107" spans="2:7" ht="15" customHeight="1" outlineLevel="1">
      <c r="B2107" s="432" t="s">
        <v>37</v>
      </c>
      <c r="C2107" s="433" t="s">
        <v>2694</v>
      </c>
      <c r="D2107" s="160"/>
      <c r="E2107" s="160"/>
      <c r="F2107" s="160"/>
      <c r="G2107" s="163"/>
    </row>
    <row r="2108" spans="2:7" ht="15" customHeight="1" outlineLevel="1">
      <c r="B2108" s="432" t="s">
        <v>37</v>
      </c>
      <c r="C2108" s="433" t="s">
        <v>2695</v>
      </c>
      <c r="D2108" s="160"/>
      <c r="E2108" s="160"/>
      <c r="F2108" s="160"/>
      <c r="G2108" s="163"/>
    </row>
    <row r="2109" spans="2:7" ht="15" customHeight="1" outlineLevel="1">
      <c r="B2109" s="432" t="s">
        <v>37</v>
      </c>
      <c r="C2109" s="433" t="s">
        <v>2696</v>
      </c>
      <c r="D2109" s="160"/>
      <c r="E2109" s="160"/>
      <c r="F2109" s="160"/>
      <c r="G2109" s="163"/>
    </row>
    <row r="2110" spans="2:7" ht="15" customHeight="1" outlineLevel="1">
      <c r="B2110" s="432" t="s">
        <v>37</v>
      </c>
      <c r="C2110" s="433" t="s">
        <v>2697</v>
      </c>
      <c r="D2110" s="160"/>
      <c r="E2110" s="160"/>
      <c r="F2110" s="160"/>
      <c r="G2110" s="163"/>
    </row>
    <row r="2111" spans="2:7" ht="15" customHeight="1" outlineLevel="1">
      <c r="B2111" s="432" t="s">
        <v>37</v>
      </c>
      <c r="C2111" s="433" t="s">
        <v>2698</v>
      </c>
      <c r="D2111" s="160"/>
      <c r="E2111" s="160"/>
      <c r="F2111" s="160"/>
      <c r="G2111" s="163"/>
    </row>
    <row r="2112" spans="2:7" ht="15" customHeight="1" outlineLevel="1">
      <c r="B2112" s="432" t="s">
        <v>37</v>
      </c>
      <c r="C2112" s="433">
        <v>43606</v>
      </c>
      <c r="D2112" s="160"/>
      <c r="E2112" s="160"/>
      <c r="F2112" s="160"/>
      <c r="G2112" s="163"/>
    </row>
    <row r="2113" spans="2:7" ht="15" customHeight="1" outlineLevel="1">
      <c r="B2113" s="432" t="s">
        <v>37</v>
      </c>
      <c r="C2113" s="433">
        <v>43617</v>
      </c>
      <c r="D2113" s="160"/>
      <c r="E2113" s="160"/>
      <c r="F2113" s="160"/>
      <c r="G2113" s="163"/>
    </row>
    <row r="2114" spans="2:7" ht="15" customHeight="1" outlineLevel="1">
      <c r="B2114" s="432" t="s">
        <v>37</v>
      </c>
      <c r="C2114" s="433" t="s">
        <v>2699</v>
      </c>
      <c r="D2114" s="160"/>
      <c r="E2114" s="160"/>
      <c r="F2114" s="160"/>
      <c r="G2114" s="163"/>
    </row>
    <row r="2115" spans="2:7" ht="15" customHeight="1" outlineLevel="1">
      <c r="B2115" s="432" t="s">
        <v>37</v>
      </c>
      <c r="C2115" s="433">
        <v>43598</v>
      </c>
      <c r="D2115" s="160"/>
      <c r="E2115" s="160"/>
      <c r="F2115" s="160"/>
      <c r="G2115" s="163"/>
    </row>
    <row r="2116" spans="2:7" ht="15" customHeight="1" outlineLevel="1">
      <c r="B2116" s="432" t="s">
        <v>37</v>
      </c>
      <c r="C2116" s="433">
        <v>43609</v>
      </c>
      <c r="D2116" s="160"/>
      <c r="E2116" s="160"/>
      <c r="F2116" s="160"/>
      <c r="G2116" s="163"/>
    </row>
    <row r="2117" spans="2:7" ht="15.75" customHeight="1" outlineLevel="1"/>
    <row r="2118" spans="2:7" outlineLevel="1">
      <c r="C2118" s="745" t="s">
        <v>2613</v>
      </c>
      <c r="D2118" s="746"/>
      <c r="E2118" s="746"/>
      <c r="F2118" s="746"/>
      <c r="G2118" s="747"/>
    </row>
    <row r="2119" spans="2:7" outlineLevel="1">
      <c r="B2119" s="165" t="s">
        <v>2674</v>
      </c>
      <c r="C2119" s="167"/>
      <c r="D2119" s="159" t="s">
        <v>2675</v>
      </c>
      <c r="E2119" s="159" t="s">
        <v>2676</v>
      </c>
      <c r="F2119" s="159" t="s">
        <v>2677</v>
      </c>
      <c r="G2119" s="162" t="s">
        <v>2676</v>
      </c>
    </row>
    <row r="2120" spans="2:7" outlineLevel="1">
      <c r="B2120" s="164" t="s">
        <v>2678</v>
      </c>
      <c r="C2120" s="168"/>
      <c r="D2120" s="160" t="s">
        <v>2707</v>
      </c>
      <c r="E2120" s="160" t="s">
        <v>2708</v>
      </c>
      <c r="F2120" s="160"/>
      <c r="G2120" s="163"/>
    </row>
    <row r="2121" spans="2:7" outlineLevel="1">
      <c r="B2121" s="164" t="s">
        <v>2681</v>
      </c>
      <c r="C2121" s="168"/>
      <c r="D2121" s="160" t="s">
        <v>2707</v>
      </c>
      <c r="E2121" s="160" t="s">
        <v>2708</v>
      </c>
      <c r="F2121" s="160"/>
      <c r="G2121" s="163"/>
    </row>
    <row r="2122" spans="2:7" outlineLevel="1">
      <c r="B2122" s="164" t="s">
        <v>2682</v>
      </c>
      <c r="C2122" s="168"/>
      <c r="D2122" s="160" t="s">
        <v>2707</v>
      </c>
      <c r="E2122" s="160" t="s">
        <v>2708</v>
      </c>
      <c r="F2122" s="160"/>
      <c r="G2122" s="163"/>
    </row>
    <row r="2123" spans="2:7" outlineLevel="1">
      <c r="B2123" s="164" t="s">
        <v>2683</v>
      </c>
      <c r="C2123" s="168"/>
      <c r="D2123" s="160" t="s">
        <v>2707</v>
      </c>
      <c r="E2123" s="160" t="s">
        <v>2708</v>
      </c>
      <c r="F2123" s="160"/>
      <c r="G2123" s="163"/>
    </row>
    <row r="2124" spans="2:7" outlineLevel="1">
      <c r="B2124" s="164" t="s">
        <v>2684</v>
      </c>
      <c r="C2124" s="168"/>
      <c r="D2124" s="160" t="s">
        <v>2707</v>
      </c>
      <c r="E2124" s="160" t="s">
        <v>2708</v>
      </c>
      <c r="F2124" s="160"/>
      <c r="G2124" s="163"/>
    </row>
    <row r="2125" spans="2:7" outlineLevel="1">
      <c r="B2125" s="164" t="s">
        <v>2685</v>
      </c>
      <c r="C2125" s="168"/>
      <c r="D2125" s="160"/>
      <c r="E2125" s="160"/>
      <c r="F2125" s="160"/>
      <c r="G2125" s="163"/>
    </row>
    <row r="2126" spans="2:7" outlineLevel="1">
      <c r="B2126" s="164" t="s">
        <v>2688</v>
      </c>
      <c r="C2126" s="168"/>
      <c r="D2126" s="160"/>
      <c r="E2126" s="160"/>
      <c r="F2126" s="160"/>
      <c r="G2126" s="163"/>
    </row>
    <row r="2127" spans="2:7" outlineLevel="1">
      <c r="B2127" s="166" t="s">
        <v>2689</v>
      </c>
      <c r="C2127" s="161" t="s">
        <v>82</v>
      </c>
      <c r="D2127" s="159" t="s">
        <v>2675</v>
      </c>
      <c r="E2127" s="159" t="s">
        <v>2676</v>
      </c>
      <c r="F2127" s="159" t="s">
        <v>2677</v>
      </c>
      <c r="G2127" s="162" t="s">
        <v>2676</v>
      </c>
    </row>
    <row r="2128" spans="2:7" ht="15" customHeight="1" outlineLevel="1">
      <c r="B2128" s="432" t="s">
        <v>37</v>
      </c>
      <c r="C2128" s="433" t="s">
        <v>2690</v>
      </c>
      <c r="D2128" s="160"/>
      <c r="E2128" s="160"/>
      <c r="F2128" s="160"/>
      <c r="G2128" s="163"/>
    </row>
    <row r="2129" spans="2:7" ht="15" customHeight="1" outlineLevel="1">
      <c r="B2129" s="432" t="s">
        <v>37</v>
      </c>
      <c r="C2129" s="433" t="s">
        <v>2691</v>
      </c>
      <c r="D2129" s="160"/>
      <c r="E2129" s="160"/>
      <c r="F2129" s="160"/>
      <c r="G2129" s="163"/>
    </row>
    <row r="2130" spans="2:7" ht="15" customHeight="1" outlineLevel="1">
      <c r="B2130" s="432" t="s">
        <v>37</v>
      </c>
      <c r="C2130" s="433" t="s">
        <v>2692</v>
      </c>
      <c r="D2130" s="160"/>
      <c r="E2130" s="160"/>
      <c r="F2130" s="160"/>
      <c r="G2130" s="163"/>
    </row>
    <row r="2131" spans="2:7" ht="15" customHeight="1" outlineLevel="1">
      <c r="B2131" s="432" t="s">
        <v>37</v>
      </c>
      <c r="C2131" s="433" t="s">
        <v>2693</v>
      </c>
      <c r="D2131" s="160"/>
      <c r="E2131" s="160"/>
      <c r="F2131" s="160"/>
      <c r="G2131" s="163"/>
    </row>
    <row r="2132" spans="2:7" ht="15" customHeight="1" outlineLevel="1">
      <c r="B2132" s="432" t="s">
        <v>37</v>
      </c>
      <c r="C2132" s="433" t="s">
        <v>2694</v>
      </c>
      <c r="D2132" s="160"/>
      <c r="E2132" s="160"/>
      <c r="F2132" s="160"/>
      <c r="G2132" s="163"/>
    </row>
    <row r="2133" spans="2:7" ht="15" customHeight="1" outlineLevel="1">
      <c r="B2133" s="432" t="s">
        <v>37</v>
      </c>
      <c r="C2133" s="433" t="s">
        <v>2695</v>
      </c>
      <c r="D2133" s="160"/>
      <c r="E2133" s="160"/>
      <c r="F2133" s="160"/>
      <c r="G2133" s="163"/>
    </row>
    <row r="2134" spans="2:7" ht="15" customHeight="1" outlineLevel="1">
      <c r="B2134" s="432" t="s">
        <v>37</v>
      </c>
      <c r="C2134" s="433" t="s">
        <v>2696</v>
      </c>
      <c r="D2134" s="160"/>
      <c r="E2134" s="160"/>
      <c r="F2134" s="160"/>
      <c r="G2134" s="163"/>
    </row>
    <row r="2135" spans="2:7" ht="15" customHeight="1" outlineLevel="1">
      <c r="B2135" s="432" t="s">
        <v>37</v>
      </c>
      <c r="C2135" s="433" t="s">
        <v>2697</v>
      </c>
      <c r="D2135" s="160"/>
      <c r="E2135" s="160"/>
      <c r="F2135" s="160"/>
      <c r="G2135" s="163"/>
    </row>
    <row r="2136" spans="2:7" ht="15" customHeight="1" outlineLevel="1">
      <c r="B2136" s="432" t="s">
        <v>37</v>
      </c>
      <c r="C2136" s="433" t="s">
        <v>2698</v>
      </c>
      <c r="D2136" s="160"/>
      <c r="E2136" s="160"/>
      <c r="F2136" s="160"/>
      <c r="G2136" s="163"/>
    </row>
    <row r="2137" spans="2:7" ht="15" customHeight="1" outlineLevel="1">
      <c r="B2137" s="432" t="s">
        <v>37</v>
      </c>
      <c r="C2137" s="433">
        <v>43606</v>
      </c>
      <c r="D2137" s="160"/>
      <c r="E2137" s="160"/>
      <c r="F2137" s="160"/>
      <c r="G2137" s="163"/>
    </row>
    <row r="2138" spans="2:7" ht="15" customHeight="1" outlineLevel="1">
      <c r="B2138" s="432" t="s">
        <v>37</v>
      </c>
      <c r="C2138" s="433">
        <v>43617</v>
      </c>
      <c r="D2138" s="160"/>
      <c r="E2138" s="160"/>
      <c r="F2138" s="160"/>
      <c r="G2138" s="163"/>
    </row>
    <row r="2139" spans="2:7" ht="15" customHeight="1" outlineLevel="1">
      <c r="B2139" s="432" t="s">
        <v>37</v>
      </c>
      <c r="C2139" s="433" t="s">
        <v>2699</v>
      </c>
      <c r="D2139" s="160"/>
      <c r="E2139" s="160"/>
      <c r="F2139" s="160"/>
      <c r="G2139" s="163"/>
    </row>
    <row r="2140" spans="2:7" ht="15" customHeight="1" outlineLevel="1">
      <c r="B2140" s="432" t="s">
        <v>37</v>
      </c>
      <c r="C2140" s="433">
        <v>43598</v>
      </c>
      <c r="D2140" s="160"/>
      <c r="E2140" s="160"/>
      <c r="F2140" s="160"/>
      <c r="G2140" s="163"/>
    </row>
    <row r="2141" spans="2:7" ht="15" customHeight="1" outlineLevel="1">
      <c r="B2141" s="432" t="s">
        <v>37</v>
      </c>
      <c r="C2141" s="433">
        <v>43609</v>
      </c>
      <c r="D2141" s="160"/>
      <c r="E2141" s="160"/>
      <c r="F2141" s="160"/>
      <c r="G2141" s="163"/>
    </row>
    <row r="2142" spans="2:7" ht="15.75" customHeight="1" outlineLevel="1"/>
    <row r="2143" spans="2:7" outlineLevel="1">
      <c r="C2143" s="745" t="s">
        <v>2614</v>
      </c>
      <c r="D2143" s="746"/>
      <c r="E2143" s="746"/>
      <c r="F2143" s="746"/>
      <c r="G2143" s="747"/>
    </row>
    <row r="2144" spans="2:7" outlineLevel="1">
      <c r="B2144" s="165" t="s">
        <v>2674</v>
      </c>
      <c r="C2144" s="167"/>
      <c r="D2144" s="159" t="s">
        <v>2675</v>
      </c>
      <c r="E2144" s="159" t="s">
        <v>2676</v>
      </c>
      <c r="F2144" s="159" t="s">
        <v>2677</v>
      </c>
      <c r="G2144" s="162" t="s">
        <v>2676</v>
      </c>
    </row>
    <row r="2145" spans="2:7" outlineLevel="1">
      <c r="B2145" s="164" t="s">
        <v>2678</v>
      </c>
      <c r="C2145" s="168"/>
      <c r="D2145" s="160" t="s">
        <v>2707</v>
      </c>
      <c r="E2145" s="160" t="s">
        <v>2708</v>
      </c>
      <c r="F2145" s="160"/>
      <c r="G2145" s="163"/>
    </row>
    <row r="2146" spans="2:7" outlineLevel="1">
      <c r="B2146" s="164" t="s">
        <v>2681</v>
      </c>
      <c r="C2146" s="168"/>
      <c r="D2146" s="160" t="s">
        <v>2707</v>
      </c>
      <c r="E2146" s="160" t="s">
        <v>2708</v>
      </c>
      <c r="F2146" s="160"/>
      <c r="G2146" s="163"/>
    </row>
    <row r="2147" spans="2:7" outlineLevel="1">
      <c r="B2147" s="164" t="s">
        <v>2682</v>
      </c>
      <c r="C2147" s="168"/>
      <c r="D2147" s="160" t="s">
        <v>2707</v>
      </c>
      <c r="E2147" s="160" t="s">
        <v>2708</v>
      </c>
      <c r="F2147" s="160"/>
      <c r="G2147" s="163"/>
    </row>
    <row r="2148" spans="2:7" outlineLevel="1">
      <c r="B2148" s="164" t="s">
        <v>2683</v>
      </c>
      <c r="C2148" s="168"/>
      <c r="D2148" s="160" t="s">
        <v>2707</v>
      </c>
      <c r="E2148" s="160" t="s">
        <v>2708</v>
      </c>
      <c r="F2148" s="160"/>
      <c r="G2148" s="163"/>
    </row>
    <row r="2149" spans="2:7" outlineLevel="1">
      <c r="B2149" s="164" t="s">
        <v>2684</v>
      </c>
      <c r="C2149" s="168"/>
      <c r="D2149" s="160" t="s">
        <v>2707</v>
      </c>
      <c r="E2149" s="160" t="s">
        <v>2708</v>
      </c>
      <c r="F2149" s="160"/>
      <c r="G2149" s="163"/>
    </row>
    <row r="2150" spans="2:7" outlineLevel="1">
      <c r="B2150" s="164" t="s">
        <v>2685</v>
      </c>
      <c r="C2150" s="168"/>
      <c r="D2150" s="160"/>
      <c r="E2150" s="160"/>
      <c r="F2150" s="160"/>
      <c r="G2150" s="163"/>
    </row>
    <row r="2151" spans="2:7" outlineLevel="1">
      <c r="B2151" s="164" t="s">
        <v>2688</v>
      </c>
      <c r="C2151" s="168"/>
      <c r="D2151" s="160"/>
      <c r="E2151" s="160"/>
      <c r="F2151" s="160"/>
      <c r="G2151" s="163"/>
    </row>
    <row r="2152" spans="2:7" outlineLevel="1">
      <c r="B2152" s="166" t="s">
        <v>2689</v>
      </c>
      <c r="C2152" s="161" t="s">
        <v>82</v>
      </c>
      <c r="D2152" s="159" t="s">
        <v>2675</v>
      </c>
      <c r="E2152" s="159" t="s">
        <v>2676</v>
      </c>
      <c r="F2152" s="159" t="s">
        <v>2677</v>
      </c>
      <c r="G2152" s="162" t="s">
        <v>2676</v>
      </c>
    </row>
    <row r="2153" spans="2:7" ht="15" customHeight="1" outlineLevel="1">
      <c r="B2153" s="432" t="s">
        <v>37</v>
      </c>
      <c r="C2153" s="433" t="s">
        <v>2690</v>
      </c>
      <c r="D2153" s="160"/>
      <c r="E2153" s="160"/>
      <c r="F2153" s="160"/>
      <c r="G2153" s="163"/>
    </row>
    <row r="2154" spans="2:7" ht="15" customHeight="1" outlineLevel="1">
      <c r="B2154" s="432" t="s">
        <v>37</v>
      </c>
      <c r="C2154" s="433" t="s">
        <v>2691</v>
      </c>
      <c r="D2154" s="160"/>
      <c r="E2154" s="160"/>
      <c r="F2154" s="160"/>
      <c r="G2154" s="163"/>
    </row>
    <row r="2155" spans="2:7" ht="15" customHeight="1" outlineLevel="1">
      <c r="B2155" s="432" t="s">
        <v>37</v>
      </c>
      <c r="C2155" s="433" t="s">
        <v>2692</v>
      </c>
      <c r="D2155" s="160"/>
      <c r="E2155" s="160"/>
      <c r="F2155" s="160"/>
      <c r="G2155" s="163"/>
    </row>
    <row r="2156" spans="2:7" ht="15" customHeight="1" outlineLevel="1">
      <c r="B2156" s="432" t="s">
        <v>37</v>
      </c>
      <c r="C2156" s="433" t="s">
        <v>2693</v>
      </c>
      <c r="D2156" s="160"/>
      <c r="E2156" s="160"/>
      <c r="F2156" s="160"/>
      <c r="G2156" s="163"/>
    </row>
    <row r="2157" spans="2:7" ht="15" customHeight="1" outlineLevel="1">
      <c r="B2157" s="432" t="s">
        <v>37</v>
      </c>
      <c r="C2157" s="433" t="s">
        <v>2694</v>
      </c>
      <c r="D2157" s="160"/>
      <c r="E2157" s="160"/>
      <c r="F2157" s="160"/>
      <c r="G2157" s="163"/>
    </row>
    <row r="2158" spans="2:7" ht="15" customHeight="1" outlineLevel="1">
      <c r="B2158" s="432" t="s">
        <v>37</v>
      </c>
      <c r="C2158" s="433" t="s">
        <v>2695</v>
      </c>
      <c r="D2158" s="160"/>
      <c r="E2158" s="160"/>
      <c r="F2158" s="160"/>
      <c r="G2158" s="163"/>
    </row>
    <row r="2159" spans="2:7" ht="15" customHeight="1" outlineLevel="1">
      <c r="B2159" s="432" t="s">
        <v>37</v>
      </c>
      <c r="C2159" s="433" t="s">
        <v>2696</v>
      </c>
      <c r="D2159" s="160"/>
      <c r="E2159" s="160"/>
      <c r="F2159" s="160"/>
      <c r="G2159" s="163"/>
    </row>
    <row r="2160" spans="2:7" ht="15" customHeight="1" outlineLevel="1">
      <c r="B2160" s="432" t="s">
        <v>37</v>
      </c>
      <c r="C2160" s="433" t="s">
        <v>2697</v>
      </c>
      <c r="D2160" s="160"/>
      <c r="E2160" s="160"/>
      <c r="F2160" s="160"/>
      <c r="G2160" s="163"/>
    </row>
    <row r="2161" spans="2:7" ht="15" customHeight="1" outlineLevel="1">
      <c r="B2161" s="432" t="s">
        <v>37</v>
      </c>
      <c r="C2161" s="433" t="s">
        <v>2698</v>
      </c>
      <c r="D2161" s="160"/>
      <c r="E2161" s="160"/>
      <c r="F2161" s="160"/>
      <c r="G2161" s="163"/>
    </row>
    <row r="2162" spans="2:7" ht="15" customHeight="1" outlineLevel="1">
      <c r="B2162" s="432" t="s">
        <v>37</v>
      </c>
      <c r="C2162" s="433">
        <v>43606</v>
      </c>
      <c r="D2162" s="160"/>
      <c r="E2162" s="160"/>
      <c r="F2162" s="160"/>
      <c r="G2162" s="163"/>
    </row>
    <row r="2163" spans="2:7" ht="15" customHeight="1" outlineLevel="1">
      <c r="B2163" s="432" t="s">
        <v>37</v>
      </c>
      <c r="C2163" s="433">
        <v>43617</v>
      </c>
      <c r="D2163" s="160"/>
      <c r="E2163" s="160"/>
      <c r="F2163" s="160"/>
      <c r="G2163" s="163"/>
    </row>
    <row r="2164" spans="2:7" ht="15" customHeight="1" outlineLevel="1">
      <c r="B2164" s="432" t="s">
        <v>37</v>
      </c>
      <c r="C2164" s="433" t="s">
        <v>2699</v>
      </c>
      <c r="D2164" s="160"/>
      <c r="E2164" s="160"/>
      <c r="F2164" s="160"/>
      <c r="G2164" s="163"/>
    </row>
    <row r="2165" spans="2:7" ht="15" customHeight="1" outlineLevel="1">
      <c r="B2165" s="432" t="s">
        <v>37</v>
      </c>
      <c r="C2165" s="433">
        <v>43598</v>
      </c>
      <c r="D2165" s="160"/>
      <c r="E2165" s="160"/>
      <c r="F2165" s="160"/>
      <c r="G2165" s="163"/>
    </row>
    <row r="2166" spans="2:7" ht="15" customHeight="1" outlineLevel="1">
      <c r="B2166" s="432" t="s">
        <v>37</v>
      </c>
      <c r="C2166" s="433">
        <v>43609</v>
      </c>
      <c r="D2166" s="160"/>
      <c r="E2166" s="160"/>
      <c r="F2166" s="160"/>
      <c r="G2166" s="163"/>
    </row>
    <row r="2167" spans="2:7" ht="15.75" customHeight="1" outlineLevel="1"/>
    <row r="2168" spans="2:7" outlineLevel="1">
      <c r="C2168" s="745" t="s">
        <v>2615</v>
      </c>
      <c r="D2168" s="746"/>
      <c r="E2168" s="746"/>
      <c r="F2168" s="746"/>
      <c r="G2168" s="747"/>
    </row>
    <row r="2169" spans="2:7" outlineLevel="1">
      <c r="B2169" s="165" t="s">
        <v>2674</v>
      </c>
      <c r="C2169" s="167"/>
      <c r="D2169" s="159" t="s">
        <v>2675</v>
      </c>
      <c r="E2169" s="159" t="s">
        <v>2676</v>
      </c>
      <c r="F2169" s="159" t="s">
        <v>2677</v>
      </c>
      <c r="G2169" s="162" t="s">
        <v>2676</v>
      </c>
    </row>
    <row r="2170" spans="2:7" outlineLevel="1">
      <c r="B2170" s="164" t="s">
        <v>2678</v>
      </c>
      <c r="C2170" s="168"/>
      <c r="D2170" s="160" t="s">
        <v>2707</v>
      </c>
      <c r="E2170" s="160" t="s">
        <v>2708</v>
      </c>
      <c r="F2170" s="160"/>
      <c r="G2170" s="163"/>
    </row>
    <row r="2171" spans="2:7" outlineLevel="1">
      <c r="B2171" s="164" t="s">
        <v>2681</v>
      </c>
      <c r="C2171" s="168"/>
      <c r="D2171" s="160" t="s">
        <v>2707</v>
      </c>
      <c r="E2171" s="160" t="s">
        <v>2708</v>
      </c>
      <c r="F2171" s="160"/>
      <c r="G2171" s="163"/>
    </row>
    <row r="2172" spans="2:7" outlineLevel="1">
      <c r="B2172" s="164" t="s">
        <v>2682</v>
      </c>
      <c r="C2172" s="168"/>
      <c r="D2172" s="160" t="s">
        <v>2707</v>
      </c>
      <c r="E2172" s="160" t="s">
        <v>2708</v>
      </c>
      <c r="F2172" s="160"/>
      <c r="G2172" s="163"/>
    </row>
    <row r="2173" spans="2:7" outlineLevel="1">
      <c r="B2173" s="164" t="s">
        <v>2683</v>
      </c>
      <c r="C2173" s="168"/>
      <c r="D2173" s="160" t="s">
        <v>2707</v>
      </c>
      <c r="E2173" s="160" t="s">
        <v>2708</v>
      </c>
      <c r="F2173" s="160"/>
      <c r="G2173" s="163"/>
    </row>
    <row r="2174" spans="2:7" outlineLevel="1">
      <c r="B2174" s="164" t="s">
        <v>2684</v>
      </c>
      <c r="C2174" s="168"/>
      <c r="D2174" s="160" t="s">
        <v>2707</v>
      </c>
      <c r="E2174" s="160" t="s">
        <v>2708</v>
      </c>
      <c r="F2174" s="160"/>
      <c r="G2174" s="163"/>
    </row>
    <row r="2175" spans="2:7" outlineLevel="1">
      <c r="B2175" s="164" t="s">
        <v>2685</v>
      </c>
      <c r="C2175" s="168"/>
      <c r="D2175" s="160"/>
      <c r="E2175" s="160"/>
      <c r="F2175" s="160"/>
      <c r="G2175" s="163"/>
    </row>
    <row r="2176" spans="2:7" outlineLevel="1">
      <c r="B2176" s="164" t="s">
        <v>2688</v>
      </c>
      <c r="C2176" s="168"/>
      <c r="D2176" s="160"/>
      <c r="E2176" s="160"/>
      <c r="F2176" s="160"/>
      <c r="G2176" s="163"/>
    </row>
    <row r="2177" spans="2:7" outlineLevel="1">
      <c r="B2177" s="166" t="s">
        <v>2689</v>
      </c>
      <c r="C2177" s="161" t="s">
        <v>82</v>
      </c>
      <c r="D2177" s="159" t="s">
        <v>2675</v>
      </c>
      <c r="E2177" s="159" t="s">
        <v>2676</v>
      </c>
      <c r="F2177" s="159" t="s">
        <v>2677</v>
      </c>
      <c r="G2177" s="162" t="s">
        <v>2676</v>
      </c>
    </row>
    <row r="2178" spans="2:7" ht="15" customHeight="1" outlineLevel="1">
      <c r="B2178" s="432" t="s">
        <v>37</v>
      </c>
      <c r="C2178" s="433" t="s">
        <v>2690</v>
      </c>
      <c r="D2178" s="160"/>
      <c r="E2178" s="160"/>
      <c r="F2178" s="160"/>
      <c r="G2178" s="163"/>
    </row>
    <row r="2179" spans="2:7" ht="15" customHeight="1" outlineLevel="1">
      <c r="B2179" s="432" t="s">
        <v>37</v>
      </c>
      <c r="C2179" s="433" t="s">
        <v>2691</v>
      </c>
      <c r="D2179" s="160"/>
      <c r="E2179" s="160"/>
      <c r="F2179" s="160"/>
      <c r="G2179" s="163"/>
    </row>
    <row r="2180" spans="2:7" ht="15" customHeight="1" outlineLevel="1">
      <c r="B2180" s="432" t="s">
        <v>37</v>
      </c>
      <c r="C2180" s="433" t="s">
        <v>2692</v>
      </c>
      <c r="D2180" s="160"/>
      <c r="E2180" s="160"/>
      <c r="F2180" s="160"/>
      <c r="G2180" s="163"/>
    </row>
    <row r="2181" spans="2:7" ht="15" customHeight="1" outlineLevel="1">
      <c r="B2181" s="432" t="s">
        <v>37</v>
      </c>
      <c r="C2181" s="433" t="s">
        <v>2693</v>
      </c>
      <c r="D2181" s="160"/>
      <c r="E2181" s="160"/>
      <c r="F2181" s="160"/>
      <c r="G2181" s="163"/>
    </row>
    <row r="2182" spans="2:7" ht="15" customHeight="1" outlineLevel="1">
      <c r="B2182" s="432" t="s">
        <v>37</v>
      </c>
      <c r="C2182" s="433" t="s">
        <v>2694</v>
      </c>
      <c r="D2182" s="160"/>
      <c r="E2182" s="160"/>
      <c r="F2182" s="160"/>
      <c r="G2182" s="163"/>
    </row>
    <row r="2183" spans="2:7" ht="15" customHeight="1" outlineLevel="1">
      <c r="B2183" s="432" t="s">
        <v>37</v>
      </c>
      <c r="C2183" s="433" t="s">
        <v>2695</v>
      </c>
      <c r="D2183" s="160"/>
      <c r="E2183" s="160"/>
      <c r="F2183" s="160"/>
      <c r="G2183" s="163"/>
    </row>
    <row r="2184" spans="2:7" ht="15" customHeight="1" outlineLevel="1">
      <c r="B2184" s="432" t="s">
        <v>37</v>
      </c>
      <c r="C2184" s="433" t="s">
        <v>2696</v>
      </c>
      <c r="D2184" s="160"/>
      <c r="E2184" s="160"/>
      <c r="F2184" s="160"/>
      <c r="G2184" s="163"/>
    </row>
    <row r="2185" spans="2:7" ht="15" customHeight="1" outlineLevel="1">
      <c r="B2185" s="432" t="s">
        <v>37</v>
      </c>
      <c r="C2185" s="433" t="s">
        <v>2697</v>
      </c>
      <c r="D2185" s="160"/>
      <c r="E2185" s="160"/>
      <c r="F2185" s="160"/>
      <c r="G2185" s="163"/>
    </row>
    <row r="2186" spans="2:7" ht="15" customHeight="1" outlineLevel="1">
      <c r="B2186" s="432" t="s">
        <v>37</v>
      </c>
      <c r="C2186" s="433" t="s">
        <v>2698</v>
      </c>
      <c r="D2186" s="160"/>
      <c r="E2186" s="160"/>
      <c r="F2186" s="160"/>
      <c r="G2186" s="163"/>
    </row>
    <row r="2187" spans="2:7" ht="15" customHeight="1" outlineLevel="1">
      <c r="B2187" s="432" t="s">
        <v>37</v>
      </c>
      <c r="C2187" s="433">
        <v>43606</v>
      </c>
      <c r="D2187" s="160"/>
      <c r="E2187" s="160"/>
      <c r="F2187" s="160"/>
      <c r="G2187" s="163"/>
    </row>
    <row r="2188" spans="2:7" ht="15" customHeight="1" outlineLevel="1">
      <c r="B2188" s="432" t="s">
        <v>37</v>
      </c>
      <c r="C2188" s="433">
        <v>43617</v>
      </c>
      <c r="D2188" s="160"/>
      <c r="E2188" s="160"/>
      <c r="F2188" s="160"/>
      <c r="G2188" s="163"/>
    </row>
    <row r="2189" spans="2:7" ht="15" customHeight="1" outlineLevel="1">
      <c r="B2189" s="432" t="s">
        <v>37</v>
      </c>
      <c r="C2189" s="433" t="s">
        <v>2699</v>
      </c>
      <c r="D2189" s="160"/>
      <c r="E2189" s="160"/>
      <c r="F2189" s="160"/>
      <c r="G2189" s="163"/>
    </row>
    <row r="2190" spans="2:7" ht="15" customHeight="1" outlineLevel="1">
      <c r="B2190" s="432" t="s">
        <v>37</v>
      </c>
      <c r="C2190" s="433">
        <v>43598</v>
      </c>
      <c r="D2190" s="160"/>
      <c r="E2190" s="160"/>
      <c r="F2190" s="160"/>
      <c r="G2190" s="163"/>
    </row>
    <row r="2191" spans="2:7" ht="15" customHeight="1" outlineLevel="1">
      <c r="B2191" s="432" t="s">
        <v>37</v>
      </c>
      <c r="C2191" s="433">
        <v>43609</v>
      </c>
      <c r="D2191" s="160"/>
      <c r="E2191" s="160"/>
      <c r="F2191" s="160"/>
      <c r="G2191" s="163"/>
    </row>
    <row r="2192" spans="2:7" ht="15.75" customHeight="1" outlineLevel="1"/>
    <row r="2193" spans="2:7" outlineLevel="1">
      <c r="C2193" s="745" t="s">
        <v>2616</v>
      </c>
      <c r="D2193" s="746"/>
      <c r="E2193" s="746"/>
      <c r="F2193" s="746"/>
      <c r="G2193" s="747"/>
    </row>
    <row r="2194" spans="2:7" outlineLevel="1">
      <c r="B2194" s="165" t="s">
        <v>2674</v>
      </c>
      <c r="C2194" s="167"/>
      <c r="D2194" s="159" t="s">
        <v>2675</v>
      </c>
      <c r="E2194" s="159" t="s">
        <v>2676</v>
      </c>
      <c r="F2194" s="159" t="s">
        <v>2677</v>
      </c>
      <c r="G2194" s="162" t="s">
        <v>2676</v>
      </c>
    </row>
    <row r="2195" spans="2:7" outlineLevel="1">
      <c r="B2195" s="164" t="s">
        <v>2678</v>
      </c>
      <c r="C2195" s="168"/>
      <c r="D2195" s="160" t="s">
        <v>2707</v>
      </c>
      <c r="E2195" s="160" t="s">
        <v>2708</v>
      </c>
      <c r="F2195" s="160"/>
      <c r="G2195" s="163"/>
    </row>
    <row r="2196" spans="2:7" outlineLevel="1">
      <c r="B2196" s="164" t="s">
        <v>2681</v>
      </c>
      <c r="C2196" s="168"/>
      <c r="D2196" s="160" t="s">
        <v>2707</v>
      </c>
      <c r="E2196" s="160" t="s">
        <v>2708</v>
      </c>
      <c r="F2196" s="160"/>
      <c r="G2196" s="163"/>
    </row>
    <row r="2197" spans="2:7" outlineLevel="1">
      <c r="B2197" s="164" t="s">
        <v>2682</v>
      </c>
      <c r="C2197" s="168"/>
      <c r="D2197" s="160" t="s">
        <v>2707</v>
      </c>
      <c r="E2197" s="160" t="s">
        <v>2708</v>
      </c>
      <c r="F2197" s="160"/>
      <c r="G2197" s="163"/>
    </row>
    <row r="2198" spans="2:7" outlineLevel="1">
      <c r="B2198" s="164" t="s">
        <v>2683</v>
      </c>
      <c r="C2198" s="168"/>
      <c r="D2198" s="160" t="s">
        <v>2707</v>
      </c>
      <c r="E2198" s="160" t="s">
        <v>2708</v>
      </c>
      <c r="F2198" s="160"/>
      <c r="G2198" s="163"/>
    </row>
    <row r="2199" spans="2:7" outlineLevel="1">
      <c r="B2199" s="164" t="s">
        <v>2684</v>
      </c>
      <c r="C2199" s="168"/>
      <c r="D2199" s="160" t="s">
        <v>2707</v>
      </c>
      <c r="E2199" s="160" t="s">
        <v>2708</v>
      </c>
      <c r="F2199" s="160"/>
      <c r="G2199" s="163"/>
    </row>
    <row r="2200" spans="2:7" outlineLevel="1">
      <c r="B2200" s="164" t="s">
        <v>2685</v>
      </c>
      <c r="C2200" s="168"/>
      <c r="D2200" s="160"/>
      <c r="E2200" s="160"/>
      <c r="F2200" s="160"/>
      <c r="G2200" s="163"/>
    </row>
    <row r="2201" spans="2:7" outlineLevel="1">
      <c r="B2201" s="164" t="s">
        <v>2688</v>
      </c>
      <c r="C2201" s="168"/>
      <c r="D2201" s="160"/>
      <c r="E2201" s="160"/>
      <c r="F2201" s="160"/>
      <c r="G2201" s="163"/>
    </row>
    <row r="2202" spans="2:7" outlineLevel="1">
      <c r="B2202" s="166" t="s">
        <v>2689</v>
      </c>
      <c r="C2202" s="161" t="s">
        <v>82</v>
      </c>
      <c r="D2202" s="159" t="s">
        <v>2675</v>
      </c>
      <c r="E2202" s="159" t="s">
        <v>2676</v>
      </c>
      <c r="F2202" s="159" t="s">
        <v>2677</v>
      </c>
      <c r="G2202" s="162" t="s">
        <v>2676</v>
      </c>
    </row>
    <row r="2203" spans="2:7" ht="15" customHeight="1" outlineLevel="1">
      <c r="B2203" s="432" t="s">
        <v>37</v>
      </c>
      <c r="C2203" s="433" t="s">
        <v>2690</v>
      </c>
      <c r="D2203" s="160"/>
      <c r="E2203" s="160"/>
      <c r="F2203" s="160"/>
      <c r="G2203" s="163"/>
    </row>
    <row r="2204" spans="2:7" ht="15" customHeight="1" outlineLevel="1">
      <c r="B2204" s="432" t="s">
        <v>37</v>
      </c>
      <c r="C2204" s="433" t="s">
        <v>2691</v>
      </c>
      <c r="D2204" s="160"/>
      <c r="E2204" s="160"/>
      <c r="F2204" s="160"/>
      <c r="G2204" s="163"/>
    </row>
    <row r="2205" spans="2:7" ht="15" customHeight="1" outlineLevel="1">
      <c r="B2205" s="432" t="s">
        <v>37</v>
      </c>
      <c r="C2205" s="433" t="s">
        <v>2692</v>
      </c>
      <c r="D2205" s="160"/>
      <c r="E2205" s="160"/>
      <c r="F2205" s="160"/>
      <c r="G2205" s="163"/>
    </row>
    <row r="2206" spans="2:7" ht="15" customHeight="1" outlineLevel="1">
      <c r="B2206" s="432" t="s">
        <v>37</v>
      </c>
      <c r="C2206" s="433" t="s">
        <v>2693</v>
      </c>
      <c r="D2206" s="160"/>
      <c r="E2206" s="160"/>
      <c r="F2206" s="160"/>
      <c r="G2206" s="163"/>
    </row>
    <row r="2207" spans="2:7" ht="15" customHeight="1" outlineLevel="1">
      <c r="B2207" s="432" t="s">
        <v>37</v>
      </c>
      <c r="C2207" s="433" t="s">
        <v>2694</v>
      </c>
      <c r="D2207" s="160"/>
      <c r="E2207" s="160"/>
      <c r="F2207" s="160"/>
      <c r="G2207" s="163"/>
    </row>
    <row r="2208" spans="2:7" ht="15" customHeight="1" outlineLevel="1">
      <c r="B2208" s="432" t="s">
        <v>37</v>
      </c>
      <c r="C2208" s="433" t="s">
        <v>2695</v>
      </c>
      <c r="D2208" s="160"/>
      <c r="E2208" s="160"/>
      <c r="F2208" s="160"/>
      <c r="G2208" s="163"/>
    </row>
    <row r="2209" spans="2:7" ht="15" customHeight="1" outlineLevel="1">
      <c r="B2209" s="432" t="s">
        <v>37</v>
      </c>
      <c r="C2209" s="433" t="s">
        <v>2696</v>
      </c>
      <c r="D2209" s="160"/>
      <c r="E2209" s="160"/>
      <c r="F2209" s="160"/>
      <c r="G2209" s="163"/>
    </row>
    <row r="2210" spans="2:7" ht="15" customHeight="1" outlineLevel="1">
      <c r="B2210" s="432" t="s">
        <v>37</v>
      </c>
      <c r="C2210" s="433" t="s">
        <v>2697</v>
      </c>
      <c r="D2210" s="160"/>
      <c r="E2210" s="160"/>
      <c r="F2210" s="160"/>
      <c r="G2210" s="163"/>
    </row>
    <row r="2211" spans="2:7" ht="15" customHeight="1" outlineLevel="1">
      <c r="B2211" s="432" t="s">
        <v>37</v>
      </c>
      <c r="C2211" s="433" t="s">
        <v>2698</v>
      </c>
      <c r="D2211" s="160"/>
      <c r="E2211" s="160"/>
      <c r="F2211" s="160"/>
      <c r="G2211" s="163"/>
    </row>
    <row r="2212" spans="2:7" ht="15" customHeight="1" outlineLevel="1">
      <c r="B2212" s="432" t="s">
        <v>37</v>
      </c>
      <c r="C2212" s="433">
        <v>43606</v>
      </c>
      <c r="D2212" s="160"/>
      <c r="E2212" s="160"/>
      <c r="F2212" s="160"/>
      <c r="G2212" s="163"/>
    </row>
    <row r="2213" spans="2:7" ht="15" customHeight="1" outlineLevel="1">
      <c r="B2213" s="432" t="s">
        <v>37</v>
      </c>
      <c r="C2213" s="433">
        <v>43617</v>
      </c>
      <c r="D2213" s="160"/>
      <c r="E2213" s="160"/>
      <c r="F2213" s="160"/>
      <c r="G2213" s="163"/>
    </row>
    <row r="2214" spans="2:7" ht="15" customHeight="1" outlineLevel="1">
      <c r="B2214" s="432" t="s">
        <v>37</v>
      </c>
      <c r="C2214" s="433" t="s">
        <v>2699</v>
      </c>
      <c r="D2214" s="160"/>
      <c r="E2214" s="160"/>
      <c r="F2214" s="160"/>
      <c r="G2214" s="163"/>
    </row>
    <row r="2215" spans="2:7" ht="15" customHeight="1" outlineLevel="1">
      <c r="B2215" s="432" t="s">
        <v>37</v>
      </c>
      <c r="C2215" s="433">
        <v>43598</v>
      </c>
      <c r="D2215" s="160"/>
      <c r="E2215" s="160"/>
      <c r="F2215" s="160"/>
      <c r="G2215" s="163"/>
    </row>
    <row r="2216" spans="2:7" ht="15" customHeight="1" outlineLevel="1">
      <c r="B2216" s="432" t="s">
        <v>37</v>
      </c>
      <c r="C2216" s="433">
        <v>43609</v>
      </c>
      <c r="D2216" s="160"/>
      <c r="E2216" s="160"/>
      <c r="F2216" s="160"/>
      <c r="G2216" s="163"/>
    </row>
    <row r="2217" spans="2:7" ht="15.75" customHeight="1" outlineLevel="1"/>
    <row r="2218" spans="2:7" outlineLevel="1">
      <c r="C2218" s="745" t="s">
        <v>2617</v>
      </c>
      <c r="D2218" s="746"/>
      <c r="E2218" s="746"/>
      <c r="F2218" s="746"/>
      <c r="G2218" s="747"/>
    </row>
    <row r="2219" spans="2:7" outlineLevel="1">
      <c r="B2219" s="165" t="s">
        <v>2674</v>
      </c>
      <c r="C2219" s="167"/>
      <c r="D2219" s="159" t="s">
        <v>2675</v>
      </c>
      <c r="E2219" s="159" t="s">
        <v>2676</v>
      </c>
      <c r="F2219" s="159" t="s">
        <v>2677</v>
      </c>
      <c r="G2219" s="162" t="s">
        <v>2676</v>
      </c>
    </row>
    <row r="2220" spans="2:7" outlineLevel="1">
      <c r="B2220" s="164" t="s">
        <v>2678</v>
      </c>
      <c r="C2220" s="168"/>
      <c r="D2220" s="160" t="s">
        <v>2707</v>
      </c>
      <c r="E2220" s="160" t="s">
        <v>2708</v>
      </c>
      <c r="F2220" s="160"/>
      <c r="G2220" s="163"/>
    </row>
    <row r="2221" spans="2:7" outlineLevel="1">
      <c r="B2221" s="164" t="s">
        <v>2681</v>
      </c>
      <c r="C2221" s="168"/>
      <c r="D2221" s="160" t="s">
        <v>2707</v>
      </c>
      <c r="E2221" s="160" t="s">
        <v>2708</v>
      </c>
      <c r="F2221" s="160"/>
      <c r="G2221" s="163"/>
    </row>
    <row r="2222" spans="2:7" outlineLevel="1">
      <c r="B2222" s="164" t="s">
        <v>2682</v>
      </c>
      <c r="C2222" s="168"/>
      <c r="D2222" s="160" t="s">
        <v>2707</v>
      </c>
      <c r="E2222" s="160" t="s">
        <v>2708</v>
      </c>
      <c r="F2222" s="160"/>
      <c r="G2222" s="163"/>
    </row>
    <row r="2223" spans="2:7" outlineLevel="1">
      <c r="B2223" s="164" t="s">
        <v>2683</v>
      </c>
      <c r="C2223" s="168"/>
      <c r="D2223" s="160" t="s">
        <v>2707</v>
      </c>
      <c r="E2223" s="160" t="s">
        <v>2708</v>
      </c>
      <c r="F2223" s="160"/>
      <c r="G2223" s="163"/>
    </row>
    <row r="2224" spans="2:7" outlineLevel="1">
      <c r="B2224" s="164" t="s">
        <v>2684</v>
      </c>
      <c r="C2224" s="168"/>
      <c r="D2224" s="160" t="s">
        <v>2707</v>
      </c>
      <c r="E2224" s="160" t="s">
        <v>2708</v>
      </c>
      <c r="F2224" s="160"/>
      <c r="G2224" s="163"/>
    </row>
    <row r="2225" spans="2:7" outlineLevel="1">
      <c r="B2225" s="164" t="s">
        <v>2685</v>
      </c>
      <c r="C2225" s="168"/>
      <c r="D2225" s="160"/>
      <c r="E2225" s="160"/>
      <c r="F2225" s="160"/>
      <c r="G2225" s="163"/>
    </row>
    <row r="2226" spans="2:7" outlineLevel="1">
      <c r="B2226" s="164" t="s">
        <v>2688</v>
      </c>
      <c r="C2226" s="168"/>
      <c r="D2226" s="160"/>
      <c r="E2226" s="160"/>
      <c r="F2226" s="160"/>
      <c r="G2226" s="163"/>
    </row>
    <row r="2227" spans="2:7" outlineLevel="1">
      <c r="B2227" s="166" t="s">
        <v>2689</v>
      </c>
      <c r="C2227" s="161" t="s">
        <v>82</v>
      </c>
      <c r="D2227" s="159" t="s">
        <v>2675</v>
      </c>
      <c r="E2227" s="159" t="s">
        <v>2676</v>
      </c>
      <c r="F2227" s="159" t="s">
        <v>2677</v>
      </c>
      <c r="G2227" s="162" t="s">
        <v>2676</v>
      </c>
    </row>
    <row r="2228" spans="2:7" ht="15" customHeight="1" outlineLevel="1">
      <c r="B2228" s="432" t="s">
        <v>37</v>
      </c>
      <c r="C2228" s="433" t="s">
        <v>2690</v>
      </c>
      <c r="D2228" s="160"/>
      <c r="E2228" s="160"/>
      <c r="F2228" s="160"/>
      <c r="G2228" s="163"/>
    </row>
    <row r="2229" spans="2:7" ht="15" customHeight="1" outlineLevel="1">
      <c r="B2229" s="432" t="s">
        <v>37</v>
      </c>
      <c r="C2229" s="433" t="s">
        <v>2691</v>
      </c>
      <c r="D2229" s="160"/>
      <c r="E2229" s="160"/>
      <c r="F2229" s="160"/>
      <c r="G2229" s="163"/>
    </row>
    <row r="2230" spans="2:7" ht="15" customHeight="1" outlineLevel="1">
      <c r="B2230" s="432" t="s">
        <v>37</v>
      </c>
      <c r="C2230" s="433" t="s">
        <v>2692</v>
      </c>
      <c r="D2230" s="160"/>
      <c r="E2230" s="160"/>
      <c r="F2230" s="160"/>
      <c r="G2230" s="163"/>
    </row>
    <row r="2231" spans="2:7" ht="15" customHeight="1" outlineLevel="1">
      <c r="B2231" s="432" t="s">
        <v>37</v>
      </c>
      <c r="C2231" s="433" t="s">
        <v>2693</v>
      </c>
      <c r="D2231" s="160"/>
      <c r="E2231" s="160"/>
      <c r="F2231" s="160"/>
      <c r="G2231" s="163"/>
    </row>
    <row r="2232" spans="2:7" ht="15" customHeight="1" outlineLevel="1">
      <c r="B2232" s="432" t="s">
        <v>37</v>
      </c>
      <c r="C2232" s="433" t="s">
        <v>2694</v>
      </c>
      <c r="D2232" s="160"/>
      <c r="E2232" s="160"/>
      <c r="F2232" s="160"/>
      <c r="G2232" s="163"/>
    </row>
    <row r="2233" spans="2:7" ht="15" customHeight="1" outlineLevel="1">
      <c r="B2233" s="432" t="s">
        <v>37</v>
      </c>
      <c r="C2233" s="433" t="s">
        <v>2695</v>
      </c>
      <c r="D2233" s="160"/>
      <c r="E2233" s="160"/>
      <c r="F2233" s="160"/>
      <c r="G2233" s="163"/>
    </row>
    <row r="2234" spans="2:7" ht="15" customHeight="1" outlineLevel="1">
      <c r="B2234" s="432" t="s">
        <v>37</v>
      </c>
      <c r="C2234" s="433" t="s">
        <v>2696</v>
      </c>
      <c r="D2234" s="160"/>
      <c r="E2234" s="160"/>
      <c r="F2234" s="160"/>
      <c r="G2234" s="163"/>
    </row>
    <row r="2235" spans="2:7" ht="15" customHeight="1" outlineLevel="1">
      <c r="B2235" s="432" t="s">
        <v>37</v>
      </c>
      <c r="C2235" s="433" t="s">
        <v>2697</v>
      </c>
      <c r="D2235" s="160"/>
      <c r="E2235" s="160"/>
      <c r="F2235" s="160"/>
      <c r="G2235" s="163"/>
    </row>
    <row r="2236" spans="2:7" ht="15" customHeight="1" outlineLevel="1">
      <c r="B2236" s="432" t="s">
        <v>37</v>
      </c>
      <c r="C2236" s="433" t="s">
        <v>2698</v>
      </c>
      <c r="D2236" s="160"/>
      <c r="E2236" s="160"/>
      <c r="F2236" s="160"/>
      <c r="G2236" s="163"/>
    </row>
    <row r="2237" spans="2:7" ht="15" customHeight="1" outlineLevel="1">
      <c r="B2237" s="432" t="s">
        <v>37</v>
      </c>
      <c r="C2237" s="433">
        <v>43606</v>
      </c>
      <c r="D2237" s="160"/>
      <c r="E2237" s="160"/>
      <c r="F2237" s="160"/>
      <c r="G2237" s="163"/>
    </row>
    <row r="2238" spans="2:7" ht="15" customHeight="1" outlineLevel="1">
      <c r="B2238" s="432" t="s">
        <v>37</v>
      </c>
      <c r="C2238" s="433">
        <v>43617</v>
      </c>
      <c r="D2238" s="160"/>
      <c r="E2238" s="160"/>
      <c r="F2238" s="160"/>
      <c r="G2238" s="163"/>
    </row>
    <row r="2239" spans="2:7" ht="15" customHeight="1" outlineLevel="1">
      <c r="B2239" s="432" t="s">
        <v>37</v>
      </c>
      <c r="C2239" s="433" t="s">
        <v>2699</v>
      </c>
      <c r="D2239" s="160"/>
      <c r="E2239" s="160"/>
      <c r="F2239" s="160"/>
      <c r="G2239" s="163"/>
    </row>
    <row r="2240" spans="2:7" ht="15" customHeight="1" outlineLevel="1">
      <c r="B2240" s="432" t="s">
        <v>37</v>
      </c>
      <c r="C2240" s="433">
        <v>43598</v>
      </c>
      <c r="D2240" s="160"/>
      <c r="E2240" s="160"/>
      <c r="F2240" s="160"/>
      <c r="G2240" s="163"/>
    </row>
    <row r="2241" spans="2:7" ht="15" customHeight="1" outlineLevel="1">
      <c r="B2241" s="432" t="s">
        <v>37</v>
      </c>
      <c r="C2241" s="433">
        <v>43609</v>
      </c>
      <c r="D2241" s="160"/>
      <c r="E2241" s="160"/>
      <c r="F2241" s="160"/>
      <c r="G2241" s="163"/>
    </row>
    <row r="2242" spans="2:7" ht="15.75" customHeight="1"/>
    <row r="2243" spans="2:7" outlineLevel="1">
      <c r="C2243" s="745" t="s">
        <v>2618</v>
      </c>
      <c r="D2243" s="746"/>
      <c r="E2243" s="746"/>
      <c r="F2243" s="746"/>
      <c r="G2243" s="747"/>
    </row>
    <row r="2244" spans="2:7" outlineLevel="1">
      <c r="B2244" s="165" t="s">
        <v>2674</v>
      </c>
      <c r="C2244" s="167"/>
      <c r="D2244" s="159" t="s">
        <v>2675</v>
      </c>
      <c r="E2244" s="159" t="s">
        <v>2676</v>
      </c>
      <c r="F2244" s="159" t="s">
        <v>2677</v>
      </c>
      <c r="G2244" s="162" t="s">
        <v>2676</v>
      </c>
    </row>
    <row r="2245" spans="2:7" outlineLevel="1">
      <c r="B2245" s="164" t="s">
        <v>2678</v>
      </c>
      <c r="C2245" s="168"/>
      <c r="D2245" s="160" t="s">
        <v>2707</v>
      </c>
      <c r="E2245" s="160" t="s">
        <v>2708</v>
      </c>
      <c r="F2245" s="160"/>
      <c r="G2245" s="163"/>
    </row>
    <row r="2246" spans="2:7" outlineLevel="1">
      <c r="B2246" s="164" t="s">
        <v>2681</v>
      </c>
      <c r="C2246" s="168"/>
      <c r="D2246" s="160" t="s">
        <v>2707</v>
      </c>
      <c r="E2246" s="160" t="s">
        <v>2708</v>
      </c>
      <c r="F2246" s="160"/>
      <c r="G2246" s="163"/>
    </row>
    <row r="2247" spans="2:7" outlineLevel="1">
      <c r="B2247" s="164" t="s">
        <v>2682</v>
      </c>
      <c r="C2247" s="168"/>
      <c r="D2247" s="160" t="s">
        <v>2707</v>
      </c>
      <c r="E2247" s="160" t="s">
        <v>2708</v>
      </c>
      <c r="F2247" s="160"/>
      <c r="G2247" s="163"/>
    </row>
    <row r="2248" spans="2:7" outlineLevel="1">
      <c r="B2248" s="164" t="s">
        <v>2683</v>
      </c>
      <c r="C2248" s="168"/>
      <c r="D2248" s="160" t="s">
        <v>2707</v>
      </c>
      <c r="E2248" s="160" t="s">
        <v>2708</v>
      </c>
      <c r="F2248" s="160"/>
      <c r="G2248" s="163"/>
    </row>
    <row r="2249" spans="2:7" outlineLevel="1">
      <c r="B2249" s="164" t="s">
        <v>2684</v>
      </c>
      <c r="C2249" s="168"/>
      <c r="D2249" s="160" t="s">
        <v>2707</v>
      </c>
      <c r="E2249" s="160" t="s">
        <v>2708</v>
      </c>
      <c r="F2249" s="160"/>
      <c r="G2249" s="163"/>
    </row>
    <row r="2250" spans="2:7" outlineLevel="1">
      <c r="B2250" s="164" t="s">
        <v>2685</v>
      </c>
      <c r="C2250" s="168"/>
      <c r="D2250" s="160"/>
      <c r="E2250" s="160"/>
      <c r="F2250" s="160"/>
      <c r="G2250" s="163"/>
    </row>
    <row r="2251" spans="2:7" outlineLevel="1">
      <c r="B2251" s="164" t="s">
        <v>2688</v>
      </c>
      <c r="C2251" s="168"/>
      <c r="D2251" s="160"/>
      <c r="E2251" s="160"/>
      <c r="F2251" s="160"/>
      <c r="G2251" s="163"/>
    </row>
    <row r="2252" spans="2:7" outlineLevel="1">
      <c r="B2252" s="166" t="s">
        <v>2689</v>
      </c>
      <c r="C2252" s="161" t="s">
        <v>82</v>
      </c>
      <c r="D2252" s="159" t="s">
        <v>2675</v>
      </c>
      <c r="E2252" s="159" t="s">
        <v>2676</v>
      </c>
      <c r="F2252" s="159" t="s">
        <v>2677</v>
      </c>
      <c r="G2252" s="162" t="s">
        <v>2676</v>
      </c>
    </row>
    <row r="2253" spans="2:7" ht="15" customHeight="1" outlineLevel="1">
      <c r="B2253" s="432" t="s">
        <v>37</v>
      </c>
      <c r="C2253" s="433" t="s">
        <v>2690</v>
      </c>
      <c r="D2253" s="160"/>
      <c r="E2253" s="160"/>
      <c r="F2253" s="160"/>
      <c r="G2253" s="163"/>
    </row>
    <row r="2254" spans="2:7" ht="15" customHeight="1" outlineLevel="1">
      <c r="B2254" s="432" t="s">
        <v>37</v>
      </c>
      <c r="C2254" s="433" t="s">
        <v>2691</v>
      </c>
      <c r="D2254" s="160"/>
      <c r="E2254" s="160"/>
      <c r="F2254" s="160"/>
      <c r="G2254" s="163"/>
    </row>
    <row r="2255" spans="2:7" ht="15" customHeight="1" outlineLevel="1">
      <c r="B2255" s="432" t="s">
        <v>37</v>
      </c>
      <c r="C2255" s="433" t="s">
        <v>2692</v>
      </c>
      <c r="D2255" s="160"/>
      <c r="E2255" s="160"/>
      <c r="F2255" s="160"/>
      <c r="G2255" s="163"/>
    </row>
    <row r="2256" spans="2:7" ht="15" customHeight="1" outlineLevel="1">
      <c r="B2256" s="432" t="s">
        <v>37</v>
      </c>
      <c r="C2256" s="433" t="s">
        <v>2693</v>
      </c>
      <c r="D2256" s="160"/>
      <c r="E2256" s="160"/>
      <c r="F2256" s="160"/>
      <c r="G2256" s="163"/>
    </row>
    <row r="2257" spans="2:7" ht="15" customHeight="1" outlineLevel="1">
      <c r="B2257" s="432" t="s">
        <v>37</v>
      </c>
      <c r="C2257" s="433" t="s">
        <v>2694</v>
      </c>
      <c r="D2257" s="160"/>
      <c r="E2257" s="160"/>
      <c r="F2257" s="160"/>
      <c r="G2257" s="163"/>
    </row>
    <row r="2258" spans="2:7" ht="15" customHeight="1" outlineLevel="1">
      <c r="B2258" s="432" t="s">
        <v>37</v>
      </c>
      <c r="C2258" s="433" t="s">
        <v>2695</v>
      </c>
      <c r="D2258" s="160"/>
      <c r="E2258" s="160"/>
      <c r="F2258" s="160"/>
      <c r="G2258" s="163"/>
    </row>
    <row r="2259" spans="2:7" ht="15" customHeight="1" outlineLevel="1">
      <c r="B2259" s="432" t="s">
        <v>37</v>
      </c>
      <c r="C2259" s="433" t="s">
        <v>2696</v>
      </c>
      <c r="D2259" s="160"/>
      <c r="E2259" s="160"/>
      <c r="F2259" s="160"/>
      <c r="G2259" s="163"/>
    </row>
    <row r="2260" spans="2:7" ht="15" customHeight="1" outlineLevel="1">
      <c r="B2260" s="432" t="s">
        <v>37</v>
      </c>
      <c r="C2260" s="433" t="s">
        <v>2697</v>
      </c>
      <c r="D2260" s="160"/>
      <c r="E2260" s="160"/>
      <c r="F2260" s="160"/>
      <c r="G2260" s="163"/>
    </row>
    <row r="2261" spans="2:7" ht="15" customHeight="1" outlineLevel="1">
      <c r="B2261" s="432" t="s">
        <v>37</v>
      </c>
      <c r="C2261" s="433" t="s">
        <v>2698</v>
      </c>
      <c r="D2261" s="160"/>
      <c r="E2261" s="160"/>
      <c r="F2261" s="160"/>
      <c r="G2261" s="163"/>
    </row>
    <row r="2262" spans="2:7" ht="15" customHeight="1" outlineLevel="1">
      <c r="B2262" s="432" t="s">
        <v>37</v>
      </c>
      <c r="C2262" s="433">
        <v>43606</v>
      </c>
      <c r="D2262" s="160"/>
      <c r="E2262" s="160"/>
      <c r="F2262" s="160"/>
      <c r="G2262" s="163"/>
    </row>
    <row r="2263" spans="2:7" ht="15" customHeight="1" outlineLevel="1">
      <c r="B2263" s="432" t="s">
        <v>37</v>
      </c>
      <c r="C2263" s="433">
        <v>43617</v>
      </c>
      <c r="D2263" s="160"/>
      <c r="E2263" s="160"/>
      <c r="F2263" s="160"/>
      <c r="G2263" s="163"/>
    </row>
    <row r="2264" spans="2:7" ht="15" customHeight="1" outlineLevel="1">
      <c r="B2264" s="432" t="s">
        <v>37</v>
      </c>
      <c r="C2264" s="433" t="s">
        <v>2699</v>
      </c>
      <c r="D2264" s="160"/>
      <c r="E2264" s="160"/>
      <c r="F2264" s="160"/>
      <c r="G2264" s="163"/>
    </row>
    <row r="2265" spans="2:7" ht="15" customHeight="1" outlineLevel="1">
      <c r="B2265" s="432" t="s">
        <v>37</v>
      </c>
      <c r="C2265" s="433">
        <v>43598</v>
      </c>
      <c r="D2265" s="160"/>
      <c r="E2265" s="160"/>
      <c r="F2265" s="160"/>
      <c r="G2265" s="163"/>
    </row>
    <row r="2266" spans="2:7" ht="15" customHeight="1" outlineLevel="1">
      <c r="B2266" s="432" t="s">
        <v>37</v>
      </c>
      <c r="C2266" s="433">
        <v>43609</v>
      </c>
      <c r="D2266" s="160"/>
      <c r="E2266" s="160"/>
      <c r="F2266" s="160"/>
      <c r="G2266" s="163"/>
    </row>
    <row r="2267" spans="2:7" ht="15.75" customHeight="1" outlineLevel="1"/>
    <row r="2268" spans="2:7" outlineLevel="1">
      <c r="C2268" s="745" t="s">
        <v>2619</v>
      </c>
      <c r="D2268" s="746"/>
      <c r="E2268" s="746"/>
      <c r="F2268" s="746"/>
      <c r="G2268" s="747"/>
    </row>
    <row r="2269" spans="2:7" outlineLevel="1">
      <c r="B2269" s="165" t="s">
        <v>2674</v>
      </c>
      <c r="C2269" s="167"/>
      <c r="D2269" s="159" t="s">
        <v>2675</v>
      </c>
      <c r="E2269" s="159" t="s">
        <v>2676</v>
      </c>
      <c r="F2269" s="159" t="s">
        <v>2677</v>
      </c>
      <c r="G2269" s="162" t="s">
        <v>2676</v>
      </c>
    </row>
    <row r="2270" spans="2:7" outlineLevel="1">
      <c r="B2270" s="164" t="s">
        <v>2678</v>
      </c>
      <c r="C2270" s="168"/>
      <c r="D2270" s="160" t="s">
        <v>2707</v>
      </c>
      <c r="E2270" s="160" t="s">
        <v>2708</v>
      </c>
      <c r="F2270" s="160"/>
      <c r="G2270" s="163"/>
    </row>
    <row r="2271" spans="2:7" outlineLevel="1">
      <c r="B2271" s="164" t="s">
        <v>2681</v>
      </c>
      <c r="C2271" s="168"/>
      <c r="D2271" s="160" t="s">
        <v>2707</v>
      </c>
      <c r="E2271" s="160" t="s">
        <v>2708</v>
      </c>
      <c r="F2271" s="160"/>
      <c r="G2271" s="163"/>
    </row>
    <row r="2272" spans="2:7" outlineLevel="1">
      <c r="B2272" s="164" t="s">
        <v>2682</v>
      </c>
      <c r="C2272" s="168"/>
      <c r="D2272" s="160" t="s">
        <v>2707</v>
      </c>
      <c r="E2272" s="160" t="s">
        <v>2708</v>
      </c>
      <c r="F2272" s="160"/>
      <c r="G2272" s="163"/>
    </row>
    <row r="2273" spans="2:7" outlineLevel="1">
      <c r="B2273" s="164" t="s">
        <v>2683</v>
      </c>
      <c r="C2273" s="168"/>
      <c r="D2273" s="160" t="s">
        <v>2707</v>
      </c>
      <c r="E2273" s="160" t="s">
        <v>2708</v>
      </c>
      <c r="F2273" s="160"/>
      <c r="G2273" s="163"/>
    </row>
    <row r="2274" spans="2:7" outlineLevel="1">
      <c r="B2274" s="164" t="s">
        <v>2684</v>
      </c>
      <c r="C2274" s="168"/>
      <c r="D2274" s="160" t="s">
        <v>2707</v>
      </c>
      <c r="E2274" s="160" t="s">
        <v>2708</v>
      </c>
      <c r="F2274" s="160"/>
      <c r="G2274" s="163"/>
    </row>
    <row r="2275" spans="2:7" outlineLevel="1">
      <c r="B2275" s="164" t="s">
        <v>2685</v>
      </c>
      <c r="C2275" s="168"/>
      <c r="D2275" s="160"/>
      <c r="E2275" s="160"/>
      <c r="F2275" s="160"/>
      <c r="G2275" s="163"/>
    </row>
    <row r="2276" spans="2:7" outlineLevel="1">
      <c r="B2276" s="164" t="s">
        <v>2688</v>
      </c>
      <c r="C2276" s="168"/>
      <c r="D2276" s="160"/>
      <c r="E2276" s="160"/>
      <c r="F2276" s="160"/>
      <c r="G2276" s="163"/>
    </row>
    <row r="2277" spans="2:7" outlineLevel="1">
      <c r="B2277" s="166" t="s">
        <v>2689</v>
      </c>
      <c r="C2277" s="161" t="s">
        <v>82</v>
      </c>
      <c r="D2277" s="159" t="s">
        <v>2675</v>
      </c>
      <c r="E2277" s="159" t="s">
        <v>2676</v>
      </c>
      <c r="F2277" s="159" t="s">
        <v>2677</v>
      </c>
      <c r="G2277" s="162" t="s">
        <v>2676</v>
      </c>
    </row>
    <row r="2278" spans="2:7" ht="15" customHeight="1" outlineLevel="1">
      <c r="B2278" s="432" t="s">
        <v>37</v>
      </c>
      <c r="C2278" s="433" t="s">
        <v>2690</v>
      </c>
      <c r="D2278" s="160"/>
      <c r="E2278" s="160"/>
      <c r="F2278" s="160"/>
      <c r="G2278" s="163"/>
    </row>
    <row r="2279" spans="2:7" ht="15" customHeight="1" outlineLevel="1">
      <c r="B2279" s="432" t="s">
        <v>37</v>
      </c>
      <c r="C2279" s="433" t="s">
        <v>2691</v>
      </c>
      <c r="D2279" s="160"/>
      <c r="E2279" s="160"/>
      <c r="F2279" s="160"/>
      <c r="G2279" s="163"/>
    </row>
    <row r="2280" spans="2:7" ht="15" customHeight="1" outlineLevel="1">
      <c r="B2280" s="432" t="s">
        <v>37</v>
      </c>
      <c r="C2280" s="433" t="s">
        <v>2692</v>
      </c>
      <c r="D2280" s="160"/>
      <c r="E2280" s="160"/>
      <c r="F2280" s="160"/>
      <c r="G2280" s="163"/>
    </row>
    <row r="2281" spans="2:7" ht="15" customHeight="1" outlineLevel="1">
      <c r="B2281" s="432" t="s">
        <v>37</v>
      </c>
      <c r="C2281" s="433" t="s">
        <v>2693</v>
      </c>
      <c r="D2281" s="160"/>
      <c r="E2281" s="160"/>
      <c r="F2281" s="160"/>
      <c r="G2281" s="163"/>
    </row>
    <row r="2282" spans="2:7" ht="15" customHeight="1" outlineLevel="1">
      <c r="B2282" s="432" t="s">
        <v>37</v>
      </c>
      <c r="C2282" s="433" t="s">
        <v>2694</v>
      </c>
      <c r="D2282" s="160"/>
      <c r="E2282" s="160"/>
      <c r="F2282" s="160"/>
      <c r="G2282" s="163"/>
    </row>
    <row r="2283" spans="2:7" ht="15" customHeight="1" outlineLevel="1">
      <c r="B2283" s="432" t="s">
        <v>37</v>
      </c>
      <c r="C2283" s="433" t="s">
        <v>2695</v>
      </c>
      <c r="D2283" s="160"/>
      <c r="E2283" s="160"/>
      <c r="F2283" s="160"/>
      <c r="G2283" s="163"/>
    </row>
    <row r="2284" spans="2:7" ht="15" customHeight="1" outlineLevel="1">
      <c r="B2284" s="432" t="s">
        <v>37</v>
      </c>
      <c r="C2284" s="433" t="s">
        <v>2696</v>
      </c>
      <c r="D2284" s="160"/>
      <c r="E2284" s="160"/>
      <c r="F2284" s="160"/>
      <c r="G2284" s="163"/>
    </row>
    <row r="2285" spans="2:7" ht="15" customHeight="1" outlineLevel="1">
      <c r="B2285" s="432" t="s">
        <v>37</v>
      </c>
      <c r="C2285" s="433" t="s">
        <v>2697</v>
      </c>
      <c r="D2285" s="160"/>
      <c r="E2285" s="160"/>
      <c r="F2285" s="160"/>
      <c r="G2285" s="163"/>
    </row>
    <row r="2286" spans="2:7" ht="15" customHeight="1" outlineLevel="1">
      <c r="B2286" s="432" t="s">
        <v>37</v>
      </c>
      <c r="C2286" s="433" t="s">
        <v>2698</v>
      </c>
      <c r="D2286" s="160"/>
      <c r="E2286" s="160"/>
      <c r="F2286" s="160"/>
      <c r="G2286" s="163"/>
    </row>
    <row r="2287" spans="2:7" ht="15" customHeight="1" outlineLevel="1">
      <c r="B2287" s="432" t="s">
        <v>37</v>
      </c>
      <c r="C2287" s="433">
        <v>43606</v>
      </c>
      <c r="D2287" s="160"/>
      <c r="E2287" s="160"/>
      <c r="F2287" s="160"/>
      <c r="G2287" s="163"/>
    </row>
    <row r="2288" spans="2:7" ht="15" customHeight="1" outlineLevel="1">
      <c r="B2288" s="432" t="s">
        <v>37</v>
      </c>
      <c r="C2288" s="433">
        <v>43617</v>
      </c>
      <c r="D2288" s="160"/>
      <c r="E2288" s="160"/>
      <c r="F2288" s="160"/>
      <c r="G2288" s="163"/>
    </row>
    <row r="2289" spans="2:7" ht="15" customHeight="1" outlineLevel="1">
      <c r="B2289" s="432" t="s">
        <v>37</v>
      </c>
      <c r="C2289" s="433" t="s">
        <v>2699</v>
      </c>
      <c r="D2289" s="160"/>
      <c r="E2289" s="160"/>
      <c r="F2289" s="160"/>
      <c r="G2289" s="163"/>
    </row>
    <row r="2290" spans="2:7" ht="15" customHeight="1" outlineLevel="1">
      <c r="B2290" s="432" t="s">
        <v>37</v>
      </c>
      <c r="C2290" s="433">
        <v>43598</v>
      </c>
      <c r="D2290" s="160"/>
      <c r="E2290" s="160"/>
      <c r="F2290" s="160"/>
      <c r="G2290" s="163"/>
    </row>
    <row r="2291" spans="2:7" ht="15" customHeight="1" outlineLevel="1">
      <c r="B2291" s="432" t="s">
        <v>37</v>
      </c>
      <c r="C2291" s="433">
        <v>43609</v>
      </c>
      <c r="D2291" s="160"/>
      <c r="E2291" s="160"/>
      <c r="F2291" s="160"/>
      <c r="G2291" s="163"/>
    </row>
    <row r="2292" spans="2:7" ht="15.75" customHeight="1" outlineLevel="1"/>
    <row r="2293" spans="2:7" outlineLevel="1">
      <c r="C2293" s="745" t="s">
        <v>2620</v>
      </c>
      <c r="D2293" s="746"/>
      <c r="E2293" s="746"/>
      <c r="F2293" s="746"/>
      <c r="G2293" s="747"/>
    </row>
    <row r="2294" spans="2:7" outlineLevel="1">
      <c r="B2294" s="165" t="s">
        <v>2674</v>
      </c>
      <c r="C2294" s="167"/>
      <c r="D2294" s="159" t="s">
        <v>2675</v>
      </c>
      <c r="E2294" s="159" t="s">
        <v>2676</v>
      </c>
      <c r="F2294" s="159" t="s">
        <v>2677</v>
      </c>
      <c r="G2294" s="162" t="s">
        <v>2676</v>
      </c>
    </row>
    <row r="2295" spans="2:7" outlineLevel="1">
      <c r="B2295" s="164" t="s">
        <v>2678</v>
      </c>
      <c r="C2295" s="168"/>
      <c r="D2295" s="160" t="s">
        <v>2707</v>
      </c>
      <c r="E2295" s="160" t="s">
        <v>2708</v>
      </c>
      <c r="F2295" s="160"/>
      <c r="G2295" s="163"/>
    </row>
    <row r="2296" spans="2:7" outlineLevel="1">
      <c r="B2296" s="164" t="s">
        <v>2681</v>
      </c>
      <c r="C2296" s="168"/>
      <c r="D2296" s="160" t="s">
        <v>2707</v>
      </c>
      <c r="E2296" s="160" t="s">
        <v>2708</v>
      </c>
      <c r="F2296" s="160"/>
      <c r="G2296" s="163"/>
    </row>
    <row r="2297" spans="2:7" outlineLevel="1">
      <c r="B2297" s="164" t="s">
        <v>2682</v>
      </c>
      <c r="C2297" s="168"/>
      <c r="D2297" s="160" t="s">
        <v>2707</v>
      </c>
      <c r="E2297" s="160" t="s">
        <v>2708</v>
      </c>
      <c r="F2297" s="160"/>
      <c r="G2297" s="163"/>
    </row>
    <row r="2298" spans="2:7" outlineLevel="1">
      <c r="B2298" s="164" t="s">
        <v>2683</v>
      </c>
      <c r="C2298" s="168"/>
      <c r="D2298" s="160" t="s">
        <v>2707</v>
      </c>
      <c r="E2298" s="160" t="s">
        <v>2708</v>
      </c>
      <c r="F2298" s="160"/>
      <c r="G2298" s="163"/>
    </row>
    <row r="2299" spans="2:7" outlineLevel="1">
      <c r="B2299" s="164" t="s">
        <v>2684</v>
      </c>
      <c r="C2299" s="168"/>
      <c r="D2299" s="160" t="s">
        <v>2707</v>
      </c>
      <c r="E2299" s="160" t="s">
        <v>2708</v>
      </c>
      <c r="F2299" s="160"/>
      <c r="G2299" s="163"/>
    </row>
    <row r="2300" spans="2:7" outlineLevel="1">
      <c r="B2300" s="164" t="s">
        <v>2685</v>
      </c>
      <c r="C2300" s="168"/>
      <c r="D2300" s="160"/>
      <c r="E2300" s="160"/>
      <c r="F2300" s="160"/>
      <c r="G2300" s="163"/>
    </row>
    <row r="2301" spans="2:7" outlineLevel="1">
      <c r="B2301" s="164" t="s">
        <v>2688</v>
      </c>
      <c r="C2301" s="168"/>
      <c r="D2301" s="160"/>
      <c r="E2301" s="160"/>
      <c r="F2301" s="160"/>
      <c r="G2301" s="163"/>
    </row>
    <row r="2302" spans="2:7" outlineLevel="1">
      <c r="B2302" s="166" t="s">
        <v>2689</v>
      </c>
      <c r="C2302" s="161" t="s">
        <v>82</v>
      </c>
      <c r="D2302" s="159" t="s">
        <v>2675</v>
      </c>
      <c r="E2302" s="159" t="s">
        <v>2676</v>
      </c>
      <c r="F2302" s="159" t="s">
        <v>2677</v>
      </c>
      <c r="G2302" s="162" t="s">
        <v>2676</v>
      </c>
    </row>
    <row r="2303" spans="2:7" ht="15" customHeight="1" outlineLevel="1">
      <c r="B2303" s="432" t="s">
        <v>37</v>
      </c>
      <c r="C2303" s="433" t="s">
        <v>2690</v>
      </c>
      <c r="D2303" s="160"/>
      <c r="E2303" s="160"/>
      <c r="F2303" s="160"/>
      <c r="G2303" s="163"/>
    </row>
    <row r="2304" spans="2:7" ht="15" customHeight="1" outlineLevel="1">
      <c r="B2304" s="432" t="s">
        <v>37</v>
      </c>
      <c r="C2304" s="433" t="s">
        <v>2691</v>
      </c>
      <c r="D2304" s="160"/>
      <c r="E2304" s="160"/>
      <c r="F2304" s="160"/>
      <c r="G2304" s="163"/>
    </row>
    <row r="2305" spans="2:7" ht="15" customHeight="1" outlineLevel="1">
      <c r="B2305" s="432" t="s">
        <v>37</v>
      </c>
      <c r="C2305" s="433" t="s">
        <v>2692</v>
      </c>
      <c r="D2305" s="160"/>
      <c r="E2305" s="160"/>
      <c r="F2305" s="160"/>
      <c r="G2305" s="163"/>
    </row>
    <row r="2306" spans="2:7" ht="15" customHeight="1" outlineLevel="1">
      <c r="B2306" s="432" t="s">
        <v>37</v>
      </c>
      <c r="C2306" s="433" t="s">
        <v>2693</v>
      </c>
      <c r="D2306" s="160"/>
      <c r="E2306" s="160"/>
      <c r="F2306" s="160"/>
      <c r="G2306" s="163"/>
    </row>
    <row r="2307" spans="2:7" ht="15" customHeight="1" outlineLevel="1">
      <c r="B2307" s="432" t="s">
        <v>37</v>
      </c>
      <c r="C2307" s="433" t="s">
        <v>2694</v>
      </c>
      <c r="D2307" s="160"/>
      <c r="E2307" s="160"/>
      <c r="F2307" s="160"/>
      <c r="G2307" s="163"/>
    </row>
    <row r="2308" spans="2:7" ht="15" customHeight="1" outlineLevel="1">
      <c r="B2308" s="432" t="s">
        <v>37</v>
      </c>
      <c r="C2308" s="433" t="s">
        <v>2695</v>
      </c>
      <c r="D2308" s="160"/>
      <c r="E2308" s="160"/>
      <c r="F2308" s="160"/>
      <c r="G2308" s="163"/>
    </row>
    <row r="2309" spans="2:7" ht="15" customHeight="1" outlineLevel="1">
      <c r="B2309" s="432" t="s">
        <v>37</v>
      </c>
      <c r="C2309" s="433" t="s">
        <v>2696</v>
      </c>
      <c r="D2309" s="160"/>
      <c r="E2309" s="160"/>
      <c r="F2309" s="160"/>
      <c r="G2309" s="163"/>
    </row>
    <row r="2310" spans="2:7" ht="15" customHeight="1" outlineLevel="1">
      <c r="B2310" s="432" t="s">
        <v>37</v>
      </c>
      <c r="C2310" s="433" t="s">
        <v>2697</v>
      </c>
      <c r="D2310" s="160"/>
      <c r="E2310" s="160"/>
      <c r="F2310" s="160"/>
      <c r="G2310" s="163"/>
    </row>
    <row r="2311" spans="2:7" ht="15" customHeight="1" outlineLevel="1">
      <c r="B2311" s="432" t="s">
        <v>37</v>
      </c>
      <c r="C2311" s="433" t="s">
        <v>2698</v>
      </c>
      <c r="D2311" s="160"/>
      <c r="E2311" s="160"/>
      <c r="F2311" s="160"/>
      <c r="G2311" s="163"/>
    </row>
    <row r="2312" spans="2:7" ht="15" customHeight="1" outlineLevel="1">
      <c r="B2312" s="432" t="s">
        <v>37</v>
      </c>
      <c r="C2312" s="433">
        <v>43606</v>
      </c>
      <c r="D2312" s="160"/>
      <c r="E2312" s="160"/>
      <c r="F2312" s="160"/>
      <c r="G2312" s="163"/>
    </row>
    <row r="2313" spans="2:7" ht="15" customHeight="1" outlineLevel="1">
      <c r="B2313" s="432" t="s">
        <v>37</v>
      </c>
      <c r="C2313" s="433">
        <v>43617</v>
      </c>
      <c r="D2313" s="160"/>
      <c r="E2313" s="160"/>
      <c r="F2313" s="160"/>
      <c r="G2313" s="163"/>
    </row>
    <row r="2314" spans="2:7" ht="15" customHeight="1" outlineLevel="1">
      <c r="B2314" s="432" t="s">
        <v>37</v>
      </c>
      <c r="C2314" s="433" t="s">
        <v>2699</v>
      </c>
      <c r="D2314" s="160"/>
      <c r="E2314" s="160"/>
      <c r="F2314" s="160"/>
      <c r="G2314" s="163"/>
    </row>
    <row r="2315" spans="2:7" ht="15" customHeight="1" outlineLevel="1">
      <c r="B2315" s="432" t="s">
        <v>37</v>
      </c>
      <c r="C2315" s="433">
        <v>43598</v>
      </c>
      <c r="D2315" s="160"/>
      <c r="E2315" s="160"/>
      <c r="F2315" s="160"/>
      <c r="G2315" s="163"/>
    </row>
    <row r="2316" spans="2:7" ht="15" customHeight="1" outlineLevel="1">
      <c r="B2316" s="432" t="s">
        <v>37</v>
      </c>
      <c r="C2316" s="433">
        <v>43609</v>
      </c>
      <c r="D2316" s="160"/>
      <c r="E2316" s="160"/>
      <c r="F2316" s="160"/>
      <c r="G2316" s="163"/>
    </row>
    <row r="2317" spans="2:7" ht="15.75" customHeight="1" outlineLevel="1"/>
    <row r="2318" spans="2:7" outlineLevel="1">
      <c r="C2318" s="745" t="s">
        <v>2621</v>
      </c>
      <c r="D2318" s="746"/>
      <c r="E2318" s="746"/>
      <c r="F2318" s="746"/>
      <c r="G2318" s="747"/>
    </row>
    <row r="2319" spans="2:7" outlineLevel="1">
      <c r="B2319" s="165" t="s">
        <v>2674</v>
      </c>
      <c r="C2319" s="167"/>
      <c r="D2319" s="159" t="s">
        <v>2675</v>
      </c>
      <c r="E2319" s="159" t="s">
        <v>2676</v>
      </c>
      <c r="F2319" s="159" t="s">
        <v>2677</v>
      </c>
      <c r="G2319" s="162" t="s">
        <v>2676</v>
      </c>
    </row>
    <row r="2320" spans="2:7" outlineLevel="1">
      <c r="B2320" s="164" t="s">
        <v>2678</v>
      </c>
      <c r="C2320" s="168"/>
      <c r="D2320" s="160" t="s">
        <v>2707</v>
      </c>
      <c r="E2320" s="160" t="s">
        <v>2708</v>
      </c>
      <c r="F2320" s="160"/>
      <c r="G2320" s="163"/>
    </row>
    <row r="2321" spans="2:7" outlineLevel="1">
      <c r="B2321" s="164" t="s">
        <v>2681</v>
      </c>
      <c r="C2321" s="168"/>
      <c r="D2321" s="160" t="s">
        <v>2707</v>
      </c>
      <c r="E2321" s="160" t="s">
        <v>2708</v>
      </c>
      <c r="F2321" s="160"/>
      <c r="G2321" s="163"/>
    </row>
    <row r="2322" spans="2:7" outlineLevel="1">
      <c r="B2322" s="164" t="s">
        <v>2682</v>
      </c>
      <c r="C2322" s="168"/>
      <c r="D2322" s="160" t="s">
        <v>2707</v>
      </c>
      <c r="E2322" s="160" t="s">
        <v>2708</v>
      </c>
      <c r="F2322" s="160"/>
      <c r="G2322" s="163"/>
    </row>
    <row r="2323" spans="2:7" outlineLevel="1">
      <c r="B2323" s="164" t="s">
        <v>2683</v>
      </c>
      <c r="C2323" s="168"/>
      <c r="D2323" s="160" t="s">
        <v>2707</v>
      </c>
      <c r="E2323" s="160" t="s">
        <v>2708</v>
      </c>
      <c r="F2323" s="160"/>
      <c r="G2323" s="163"/>
    </row>
    <row r="2324" spans="2:7" outlineLevel="1">
      <c r="B2324" s="164" t="s">
        <v>2684</v>
      </c>
      <c r="C2324" s="168"/>
      <c r="D2324" s="160" t="s">
        <v>2707</v>
      </c>
      <c r="E2324" s="160" t="s">
        <v>2708</v>
      </c>
      <c r="F2324" s="160"/>
      <c r="G2324" s="163"/>
    </row>
    <row r="2325" spans="2:7" outlineLevel="1">
      <c r="B2325" s="164" t="s">
        <v>2685</v>
      </c>
      <c r="C2325" s="168"/>
      <c r="D2325" s="160"/>
      <c r="E2325" s="160"/>
      <c r="F2325" s="160"/>
      <c r="G2325" s="163"/>
    </row>
    <row r="2326" spans="2:7" outlineLevel="1">
      <c r="B2326" s="164" t="s">
        <v>2688</v>
      </c>
      <c r="C2326" s="168"/>
      <c r="D2326" s="160"/>
      <c r="E2326" s="160"/>
      <c r="F2326" s="160"/>
      <c r="G2326" s="163"/>
    </row>
    <row r="2327" spans="2:7" outlineLevel="1">
      <c r="B2327" s="166" t="s">
        <v>2689</v>
      </c>
      <c r="C2327" s="161" t="s">
        <v>82</v>
      </c>
      <c r="D2327" s="159" t="s">
        <v>2675</v>
      </c>
      <c r="E2327" s="159" t="s">
        <v>2676</v>
      </c>
      <c r="F2327" s="159" t="s">
        <v>2677</v>
      </c>
      <c r="G2327" s="162" t="s">
        <v>2676</v>
      </c>
    </row>
    <row r="2328" spans="2:7" ht="15" customHeight="1" outlineLevel="1">
      <c r="B2328" s="432" t="s">
        <v>37</v>
      </c>
      <c r="C2328" s="433" t="s">
        <v>2690</v>
      </c>
      <c r="D2328" s="160"/>
      <c r="E2328" s="160"/>
      <c r="F2328" s="160"/>
      <c r="G2328" s="163"/>
    </row>
    <row r="2329" spans="2:7" ht="15" customHeight="1" outlineLevel="1">
      <c r="B2329" s="432" t="s">
        <v>37</v>
      </c>
      <c r="C2329" s="433" t="s">
        <v>2691</v>
      </c>
      <c r="D2329" s="160"/>
      <c r="E2329" s="160"/>
      <c r="F2329" s="160"/>
      <c r="G2329" s="163"/>
    </row>
    <row r="2330" spans="2:7" ht="15" customHeight="1" outlineLevel="1">
      <c r="B2330" s="432" t="s">
        <v>37</v>
      </c>
      <c r="C2330" s="433" t="s">
        <v>2692</v>
      </c>
      <c r="D2330" s="160"/>
      <c r="E2330" s="160"/>
      <c r="F2330" s="160"/>
      <c r="G2330" s="163"/>
    </row>
    <row r="2331" spans="2:7" ht="15" customHeight="1" outlineLevel="1">
      <c r="B2331" s="432" t="s">
        <v>37</v>
      </c>
      <c r="C2331" s="433" t="s">
        <v>2693</v>
      </c>
      <c r="D2331" s="160"/>
      <c r="E2331" s="160"/>
      <c r="F2331" s="160"/>
      <c r="G2331" s="163"/>
    </row>
    <row r="2332" spans="2:7" ht="15" customHeight="1" outlineLevel="1">
      <c r="B2332" s="432" t="s">
        <v>37</v>
      </c>
      <c r="C2332" s="433" t="s">
        <v>2694</v>
      </c>
      <c r="D2332" s="160"/>
      <c r="E2332" s="160"/>
      <c r="F2332" s="160"/>
      <c r="G2332" s="163"/>
    </row>
    <row r="2333" spans="2:7" ht="15" customHeight="1" outlineLevel="1">
      <c r="B2333" s="432" t="s">
        <v>37</v>
      </c>
      <c r="C2333" s="433" t="s">
        <v>2695</v>
      </c>
      <c r="D2333" s="160"/>
      <c r="E2333" s="160"/>
      <c r="F2333" s="160"/>
      <c r="G2333" s="163"/>
    </row>
    <row r="2334" spans="2:7" ht="15" customHeight="1" outlineLevel="1">
      <c r="B2334" s="432" t="s">
        <v>37</v>
      </c>
      <c r="C2334" s="433" t="s">
        <v>2696</v>
      </c>
      <c r="D2334" s="160"/>
      <c r="E2334" s="160"/>
      <c r="F2334" s="160"/>
      <c r="G2334" s="163"/>
    </row>
    <row r="2335" spans="2:7" ht="15" customHeight="1" outlineLevel="1">
      <c r="B2335" s="432" t="s">
        <v>37</v>
      </c>
      <c r="C2335" s="433" t="s">
        <v>2697</v>
      </c>
      <c r="D2335" s="160"/>
      <c r="E2335" s="160"/>
      <c r="F2335" s="160"/>
      <c r="G2335" s="163"/>
    </row>
    <row r="2336" spans="2:7" ht="15" customHeight="1" outlineLevel="1">
      <c r="B2336" s="432" t="s">
        <v>37</v>
      </c>
      <c r="C2336" s="433" t="s">
        <v>2698</v>
      </c>
      <c r="D2336" s="160"/>
      <c r="E2336" s="160"/>
      <c r="F2336" s="160"/>
      <c r="G2336" s="163"/>
    </row>
    <row r="2337" spans="2:7" ht="15" customHeight="1" outlineLevel="1">
      <c r="B2337" s="432" t="s">
        <v>37</v>
      </c>
      <c r="C2337" s="433">
        <v>43606</v>
      </c>
      <c r="D2337" s="160"/>
      <c r="E2337" s="160"/>
      <c r="F2337" s="160"/>
      <c r="G2337" s="163"/>
    </row>
    <row r="2338" spans="2:7" ht="15" customHeight="1" outlineLevel="1">
      <c r="B2338" s="432" t="s">
        <v>37</v>
      </c>
      <c r="C2338" s="433">
        <v>43617</v>
      </c>
      <c r="D2338" s="160"/>
      <c r="E2338" s="160"/>
      <c r="F2338" s="160"/>
      <c r="G2338" s="163"/>
    </row>
    <row r="2339" spans="2:7" ht="15" customHeight="1" outlineLevel="1">
      <c r="B2339" s="432" t="s">
        <v>37</v>
      </c>
      <c r="C2339" s="433" t="s">
        <v>2699</v>
      </c>
      <c r="D2339" s="160"/>
      <c r="E2339" s="160"/>
      <c r="F2339" s="160"/>
      <c r="G2339" s="163"/>
    </row>
    <row r="2340" spans="2:7" ht="15" customHeight="1" outlineLevel="1">
      <c r="B2340" s="432" t="s">
        <v>37</v>
      </c>
      <c r="C2340" s="433">
        <v>43598</v>
      </c>
      <c r="D2340" s="160"/>
      <c r="E2340" s="160"/>
      <c r="F2340" s="160"/>
      <c r="G2340" s="163"/>
    </row>
    <row r="2341" spans="2:7" ht="15" customHeight="1" outlineLevel="1">
      <c r="B2341" s="432" t="s">
        <v>37</v>
      </c>
      <c r="C2341" s="433">
        <v>43609</v>
      </c>
      <c r="D2341" s="160"/>
      <c r="E2341" s="160"/>
      <c r="F2341" s="160"/>
      <c r="G2341" s="163"/>
    </row>
    <row r="2342" spans="2:7" ht="15.75" customHeight="1" outlineLevel="1"/>
    <row r="2343" spans="2:7" ht="15" customHeight="1" outlineLevel="1">
      <c r="C2343" s="745" t="s">
        <v>2602</v>
      </c>
      <c r="D2343" s="746"/>
      <c r="E2343" s="746"/>
      <c r="F2343" s="746"/>
      <c r="G2343" s="747"/>
    </row>
    <row r="2344" spans="2:7" outlineLevel="1">
      <c r="B2344" s="165" t="s">
        <v>2674</v>
      </c>
      <c r="C2344" s="167"/>
      <c r="D2344" s="159" t="s">
        <v>2675</v>
      </c>
      <c r="E2344" s="159" t="s">
        <v>2676</v>
      </c>
      <c r="F2344" s="159" t="s">
        <v>2677</v>
      </c>
      <c r="G2344" s="162" t="s">
        <v>2676</v>
      </c>
    </row>
    <row r="2345" spans="2:7" outlineLevel="1">
      <c r="B2345" s="164" t="s">
        <v>2678</v>
      </c>
      <c r="C2345" s="168"/>
      <c r="D2345" s="160" t="s">
        <v>2707</v>
      </c>
      <c r="E2345" s="160" t="s">
        <v>2708</v>
      </c>
      <c r="F2345" s="160"/>
      <c r="G2345" s="163"/>
    </row>
    <row r="2346" spans="2:7" outlineLevel="1">
      <c r="B2346" s="164" t="s">
        <v>2681</v>
      </c>
      <c r="C2346" s="168"/>
      <c r="D2346" s="160" t="s">
        <v>2707</v>
      </c>
      <c r="E2346" s="160" t="s">
        <v>2708</v>
      </c>
      <c r="F2346" s="160"/>
      <c r="G2346" s="163"/>
    </row>
    <row r="2347" spans="2:7" outlineLevel="1">
      <c r="B2347" s="164" t="s">
        <v>2682</v>
      </c>
      <c r="C2347" s="168"/>
      <c r="D2347" s="160" t="s">
        <v>2707</v>
      </c>
      <c r="E2347" s="160" t="s">
        <v>2708</v>
      </c>
      <c r="F2347" s="160"/>
      <c r="G2347" s="163"/>
    </row>
    <row r="2348" spans="2:7" outlineLevel="1">
      <c r="B2348" s="164" t="s">
        <v>2683</v>
      </c>
      <c r="C2348" s="168"/>
      <c r="D2348" s="160" t="s">
        <v>2707</v>
      </c>
      <c r="E2348" s="160" t="s">
        <v>2708</v>
      </c>
      <c r="F2348" s="160"/>
      <c r="G2348" s="163"/>
    </row>
    <row r="2349" spans="2:7" outlineLevel="1">
      <c r="B2349" s="164" t="s">
        <v>2684</v>
      </c>
      <c r="C2349" s="168"/>
      <c r="D2349" s="160" t="s">
        <v>2707</v>
      </c>
      <c r="E2349" s="160" t="s">
        <v>2708</v>
      </c>
      <c r="F2349" s="160"/>
      <c r="G2349" s="163"/>
    </row>
    <row r="2350" spans="2:7" outlineLevel="1">
      <c r="B2350" s="164" t="s">
        <v>2685</v>
      </c>
      <c r="C2350" s="168"/>
      <c r="D2350" s="160"/>
      <c r="E2350" s="160"/>
      <c r="F2350" s="160"/>
      <c r="G2350" s="163"/>
    </row>
    <row r="2351" spans="2:7" outlineLevel="1">
      <c r="B2351" s="164" t="s">
        <v>2688</v>
      </c>
      <c r="C2351" s="168"/>
      <c r="D2351" s="160"/>
      <c r="E2351" s="160"/>
      <c r="F2351" s="160"/>
      <c r="G2351" s="163"/>
    </row>
    <row r="2352" spans="2:7" outlineLevel="1">
      <c r="B2352" s="166" t="s">
        <v>2689</v>
      </c>
      <c r="C2352" s="161" t="s">
        <v>82</v>
      </c>
      <c r="D2352" s="159" t="s">
        <v>2675</v>
      </c>
      <c r="E2352" s="159" t="s">
        <v>2676</v>
      </c>
      <c r="F2352" s="159" t="s">
        <v>2677</v>
      </c>
      <c r="G2352" s="162" t="s">
        <v>2676</v>
      </c>
    </row>
    <row r="2353" spans="2:7" ht="15" customHeight="1" outlineLevel="1">
      <c r="B2353" s="432" t="s">
        <v>37</v>
      </c>
      <c r="C2353" s="433" t="s">
        <v>2690</v>
      </c>
      <c r="D2353" s="160"/>
      <c r="E2353" s="160"/>
      <c r="F2353" s="160"/>
      <c r="G2353" s="163"/>
    </row>
    <row r="2354" spans="2:7" ht="15" customHeight="1" outlineLevel="1">
      <c r="B2354" s="432" t="s">
        <v>37</v>
      </c>
      <c r="C2354" s="433" t="s">
        <v>2691</v>
      </c>
      <c r="D2354" s="160"/>
      <c r="E2354" s="160"/>
      <c r="F2354" s="160"/>
      <c r="G2354" s="163"/>
    </row>
    <row r="2355" spans="2:7" ht="15" customHeight="1" outlineLevel="1">
      <c r="B2355" s="432" t="s">
        <v>37</v>
      </c>
      <c r="C2355" s="433" t="s">
        <v>2692</v>
      </c>
      <c r="D2355" s="160"/>
      <c r="E2355" s="160"/>
      <c r="F2355" s="160"/>
      <c r="G2355" s="163"/>
    </row>
    <row r="2356" spans="2:7" ht="15" customHeight="1" outlineLevel="1">
      <c r="B2356" s="432" t="s">
        <v>37</v>
      </c>
      <c r="C2356" s="433" t="s">
        <v>2693</v>
      </c>
      <c r="D2356" s="160"/>
      <c r="E2356" s="160"/>
      <c r="F2356" s="160"/>
      <c r="G2356" s="163"/>
    </row>
    <row r="2357" spans="2:7" ht="15" customHeight="1" outlineLevel="1">
      <c r="B2357" s="432" t="s">
        <v>37</v>
      </c>
      <c r="C2357" s="433" t="s">
        <v>2694</v>
      </c>
      <c r="D2357" s="160"/>
      <c r="E2357" s="160"/>
      <c r="F2357" s="160"/>
      <c r="G2357" s="163"/>
    </row>
    <row r="2358" spans="2:7" ht="15" customHeight="1" outlineLevel="1">
      <c r="B2358" s="432" t="s">
        <v>37</v>
      </c>
      <c r="C2358" s="433" t="s">
        <v>2695</v>
      </c>
      <c r="D2358" s="160"/>
      <c r="E2358" s="160"/>
      <c r="F2358" s="160"/>
      <c r="G2358" s="163"/>
    </row>
    <row r="2359" spans="2:7" ht="15" customHeight="1" outlineLevel="1">
      <c r="B2359" s="432" t="s">
        <v>37</v>
      </c>
      <c r="C2359" s="433" t="s">
        <v>2696</v>
      </c>
      <c r="D2359" s="160"/>
      <c r="E2359" s="160"/>
      <c r="F2359" s="160"/>
      <c r="G2359" s="163"/>
    </row>
    <row r="2360" spans="2:7" ht="15" customHeight="1" outlineLevel="1">
      <c r="B2360" s="432" t="s">
        <v>37</v>
      </c>
      <c r="C2360" s="433" t="s">
        <v>2697</v>
      </c>
      <c r="D2360" s="160"/>
      <c r="E2360" s="160"/>
      <c r="F2360" s="160"/>
      <c r="G2360" s="163"/>
    </row>
    <row r="2361" spans="2:7" ht="15" customHeight="1" outlineLevel="1">
      <c r="B2361" s="432" t="s">
        <v>37</v>
      </c>
      <c r="C2361" s="433" t="s">
        <v>2698</v>
      </c>
      <c r="D2361" s="160"/>
      <c r="E2361" s="160"/>
      <c r="F2361" s="160"/>
      <c r="G2361" s="163"/>
    </row>
    <row r="2362" spans="2:7" ht="15" customHeight="1" outlineLevel="1">
      <c r="B2362" s="432" t="s">
        <v>37</v>
      </c>
      <c r="C2362" s="433">
        <v>43606</v>
      </c>
      <c r="D2362" s="160"/>
      <c r="E2362" s="160"/>
      <c r="F2362" s="160"/>
      <c r="G2362" s="163"/>
    </row>
    <row r="2363" spans="2:7" ht="15" customHeight="1" outlineLevel="1">
      <c r="B2363" s="432" t="s">
        <v>37</v>
      </c>
      <c r="C2363" s="433">
        <v>43617</v>
      </c>
      <c r="D2363" s="160"/>
      <c r="E2363" s="160"/>
      <c r="F2363" s="160"/>
      <c r="G2363" s="163"/>
    </row>
    <row r="2364" spans="2:7" ht="15" customHeight="1" outlineLevel="1">
      <c r="B2364" s="432" t="s">
        <v>37</v>
      </c>
      <c r="C2364" s="433" t="s">
        <v>2699</v>
      </c>
      <c r="D2364" s="160"/>
      <c r="E2364" s="160"/>
      <c r="F2364" s="160"/>
      <c r="G2364" s="163"/>
    </row>
    <row r="2365" spans="2:7" ht="15" customHeight="1" outlineLevel="1">
      <c r="B2365" s="432" t="s">
        <v>37</v>
      </c>
      <c r="C2365" s="433">
        <v>43598</v>
      </c>
      <c r="D2365" s="160"/>
      <c r="E2365" s="160"/>
      <c r="F2365" s="160"/>
      <c r="G2365" s="163"/>
    </row>
    <row r="2366" spans="2:7" ht="15" customHeight="1" outlineLevel="1">
      <c r="B2366" s="432" t="s">
        <v>37</v>
      </c>
      <c r="C2366" s="433">
        <v>43609</v>
      </c>
      <c r="D2366" s="160"/>
      <c r="E2366" s="160"/>
      <c r="F2366" s="160"/>
      <c r="G2366" s="163"/>
    </row>
    <row r="2367" spans="2:7" ht="15.75" customHeight="1" outlineLevel="1"/>
    <row r="2368" spans="2:7" outlineLevel="1">
      <c r="C2368" s="745" t="s">
        <v>2603</v>
      </c>
      <c r="D2368" s="746"/>
      <c r="E2368" s="746"/>
      <c r="F2368" s="746"/>
      <c r="G2368" s="747"/>
    </row>
    <row r="2369" spans="2:7" outlineLevel="1">
      <c r="B2369" s="165" t="s">
        <v>2674</v>
      </c>
      <c r="C2369" s="167"/>
      <c r="D2369" s="159" t="s">
        <v>2675</v>
      </c>
      <c r="E2369" s="159" t="s">
        <v>2676</v>
      </c>
      <c r="F2369" s="159" t="s">
        <v>2677</v>
      </c>
      <c r="G2369" s="162" t="s">
        <v>2676</v>
      </c>
    </row>
    <row r="2370" spans="2:7" outlineLevel="1">
      <c r="B2370" s="164" t="s">
        <v>2678</v>
      </c>
      <c r="C2370" s="168"/>
      <c r="D2370" s="160" t="s">
        <v>2707</v>
      </c>
      <c r="E2370" s="160" t="s">
        <v>2708</v>
      </c>
      <c r="F2370" s="160"/>
      <c r="G2370" s="163"/>
    </row>
    <row r="2371" spans="2:7" outlineLevel="1">
      <c r="B2371" s="164" t="s">
        <v>2681</v>
      </c>
      <c r="C2371" s="168"/>
      <c r="D2371" s="160" t="s">
        <v>2707</v>
      </c>
      <c r="E2371" s="160" t="s">
        <v>2708</v>
      </c>
      <c r="F2371" s="160"/>
      <c r="G2371" s="163"/>
    </row>
    <row r="2372" spans="2:7" outlineLevel="1">
      <c r="B2372" s="164" t="s">
        <v>2682</v>
      </c>
      <c r="C2372" s="168"/>
      <c r="D2372" s="160" t="s">
        <v>2707</v>
      </c>
      <c r="E2372" s="160" t="s">
        <v>2708</v>
      </c>
      <c r="F2372" s="160"/>
      <c r="G2372" s="163"/>
    </row>
    <row r="2373" spans="2:7" outlineLevel="1">
      <c r="B2373" s="164" t="s">
        <v>2683</v>
      </c>
      <c r="C2373" s="168"/>
      <c r="D2373" s="160" t="s">
        <v>2707</v>
      </c>
      <c r="E2373" s="160" t="s">
        <v>2708</v>
      </c>
      <c r="F2373" s="160"/>
      <c r="G2373" s="163"/>
    </row>
    <row r="2374" spans="2:7" outlineLevel="1">
      <c r="B2374" s="164" t="s">
        <v>2684</v>
      </c>
      <c r="C2374" s="168"/>
      <c r="D2374" s="160" t="s">
        <v>2707</v>
      </c>
      <c r="E2374" s="160" t="s">
        <v>2708</v>
      </c>
      <c r="F2374" s="160"/>
      <c r="G2374" s="163"/>
    </row>
    <row r="2375" spans="2:7" outlineLevel="1">
      <c r="B2375" s="164" t="s">
        <v>2685</v>
      </c>
      <c r="C2375" s="168"/>
      <c r="D2375" s="160"/>
      <c r="E2375" s="160"/>
      <c r="F2375" s="160"/>
      <c r="G2375" s="163"/>
    </row>
    <row r="2376" spans="2:7" outlineLevel="1">
      <c r="B2376" s="164" t="s">
        <v>2688</v>
      </c>
      <c r="C2376" s="168"/>
      <c r="D2376" s="160"/>
      <c r="E2376" s="160"/>
      <c r="F2376" s="160"/>
      <c r="G2376" s="163"/>
    </row>
    <row r="2377" spans="2:7" outlineLevel="1">
      <c r="B2377" s="166" t="s">
        <v>2689</v>
      </c>
      <c r="C2377" s="161" t="s">
        <v>82</v>
      </c>
      <c r="D2377" s="159" t="s">
        <v>2675</v>
      </c>
      <c r="E2377" s="159" t="s">
        <v>2676</v>
      </c>
      <c r="F2377" s="159" t="s">
        <v>2677</v>
      </c>
      <c r="G2377" s="162" t="s">
        <v>2676</v>
      </c>
    </row>
    <row r="2378" spans="2:7" ht="15" customHeight="1" outlineLevel="1">
      <c r="B2378" s="432" t="s">
        <v>37</v>
      </c>
      <c r="C2378" s="433" t="s">
        <v>2690</v>
      </c>
      <c r="D2378" s="160"/>
      <c r="E2378" s="160"/>
      <c r="F2378" s="160"/>
      <c r="G2378" s="163"/>
    </row>
    <row r="2379" spans="2:7" ht="15" customHeight="1" outlineLevel="1">
      <c r="B2379" s="432" t="s">
        <v>37</v>
      </c>
      <c r="C2379" s="433" t="s">
        <v>2691</v>
      </c>
      <c r="D2379" s="160"/>
      <c r="E2379" s="160"/>
      <c r="F2379" s="160"/>
      <c r="G2379" s="163"/>
    </row>
    <row r="2380" spans="2:7" ht="15" customHeight="1" outlineLevel="1">
      <c r="B2380" s="432" t="s">
        <v>37</v>
      </c>
      <c r="C2380" s="433" t="s">
        <v>2692</v>
      </c>
      <c r="D2380" s="160"/>
      <c r="E2380" s="160"/>
      <c r="F2380" s="160"/>
      <c r="G2380" s="163"/>
    </row>
    <row r="2381" spans="2:7" ht="15" customHeight="1" outlineLevel="1">
      <c r="B2381" s="432" t="s">
        <v>37</v>
      </c>
      <c r="C2381" s="433" t="s">
        <v>2693</v>
      </c>
      <c r="D2381" s="160"/>
      <c r="E2381" s="160"/>
      <c r="F2381" s="160"/>
      <c r="G2381" s="163"/>
    </row>
    <row r="2382" spans="2:7" ht="15" customHeight="1" outlineLevel="1">
      <c r="B2382" s="432" t="s">
        <v>37</v>
      </c>
      <c r="C2382" s="433" t="s">
        <v>2694</v>
      </c>
      <c r="D2382" s="160"/>
      <c r="E2382" s="160"/>
      <c r="F2382" s="160"/>
      <c r="G2382" s="163"/>
    </row>
    <row r="2383" spans="2:7" ht="15" customHeight="1" outlineLevel="1">
      <c r="B2383" s="432" t="s">
        <v>37</v>
      </c>
      <c r="C2383" s="433" t="s">
        <v>2695</v>
      </c>
      <c r="D2383" s="160"/>
      <c r="E2383" s="160"/>
      <c r="F2383" s="160"/>
      <c r="G2383" s="163"/>
    </row>
    <row r="2384" spans="2:7" ht="15" customHeight="1" outlineLevel="1">
      <c r="B2384" s="432" t="s">
        <v>37</v>
      </c>
      <c r="C2384" s="433" t="s">
        <v>2696</v>
      </c>
      <c r="D2384" s="160"/>
      <c r="E2384" s="160"/>
      <c r="F2384" s="160"/>
      <c r="G2384" s="163"/>
    </row>
    <row r="2385" spans="2:7" ht="15" customHeight="1" outlineLevel="1">
      <c r="B2385" s="432" t="s">
        <v>37</v>
      </c>
      <c r="C2385" s="433" t="s">
        <v>2697</v>
      </c>
      <c r="D2385" s="160"/>
      <c r="E2385" s="160"/>
      <c r="F2385" s="160"/>
      <c r="G2385" s="163"/>
    </row>
    <row r="2386" spans="2:7" ht="15" customHeight="1" outlineLevel="1">
      <c r="B2386" s="432" t="s">
        <v>37</v>
      </c>
      <c r="C2386" s="433" t="s">
        <v>2698</v>
      </c>
      <c r="D2386" s="160"/>
      <c r="E2386" s="160"/>
      <c r="F2386" s="160"/>
      <c r="G2386" s="163"/>
    </row>
    <row r="2387" spans="2:7" ht="15" customHeight="1" outlineLevel="1">
      <c r="B2387" s="432" t="s">
        <v>37</v>
      </c>
      <c r="C2387" s="433">
        <v>43606</v>
      </c>
      <c r="D2387" s="160"/>
      <c r="E2387" s="160"/>
      <c r="F2387" s="160"/>
      <c r="G2387" s="163"/>
    </row>
    <row r="2388" spans="2:7" ht="15" customHeight="1" outlineLevel="1">
      <c r="B2388" s="432" t="s">
        <v>37</v>
      </c>
      <c r="C2388" s="433">
        <v>43617</v>
      </c>
      <c r="D2388" s="160"/>
      <c r="E2388" s="160"/>
      <c r="F2388" s="160"/>
      <c r="G2388" s="163"/>
    </row>
    <row r="2389" spans="2:7" ht="15" customHeight="1" outlineLevel="1">
      <c r="B2389" s="432" t="s">
        <v>37</v>
      </c>
      <c r="C2389" s="433" t="s">
        <v>2699</v>
      </c>
      <c r="D2389" s="160"/>
      <c r="E2389" s="160"/>
      <c r="F2389" s="160"/>
      <c r="G2389" s="163"/>
    </row>
    <row r="2390" spans="2:7" ht="15" customHeight="1" outlineLevel="1">
      <c r="B2390" s="432" t="s">
        <v>37</v>
      </c>
      <c r="C2390" s="433">
        <v>43598</v>
      </c>
      <c r="D2390" s="160"/>
      <c r="E2390" s="160"/>
      <c r="F2390" s="160"/>
      <c r="G2390" s="163"/>
    </row>
    <row r="2391" spans="2:7" ht="15" customHeight="1" outlineLevel="1">
      <c r="B2391" s="432" t="s">
        <v>37</v>
      </c>
      <c r="C2391" s="433">
        <v>43609</v>
      </c>
      <c r="D2391" s="160"/>
      <c r="E2391" s="160"/>
      <c r="F2391" s="160"/>
      <c r="G2391" s="163"/>
    </row>
    <row r="2392" spans="2:7" ht="15.75" customHeight="1" outlineLevel="1"/>
    <row r="2393" spans="2:7" outlineLevel="1">
      <c r="C2393" s="561"/>
      <c r="D2393" s="562"/>
      <c r="E2393" s="562" t="s">
        <v>2622</v>
      </c>
      <c r="F2393" s="562"/>
      <c r="G2393" s="563"/>
    </row>
    <row r="2394" spans="2:7" outlineLevel="1">
      <c r="B2394" s="165" t="s">
        <v>2674</v>
      </c>
      <c r="C2394" s="167"/>
      <c r="D2394" s="159" t="s">
        <v>2675</v>
      </c>
      <c r="E2394" s="159" t="s">
        <v>2676</v>
      </c>
      <c r="F2394" s="159" t="s">
        <v>2677</v>
      </c>
      <c r="G2394" s="162" t="s">
        <v>2676</v>
      </c>
    </row>
    <row r="2395" spans="2:7" outlineLevel="1">
      <c r="B2395" s="164" t="s">
        <v>2678</v>
      </c>
      <c r="C2395" s="168"/>
      <c r="D2395" s="160" t="s">
        <v>2733</v>
      </c>
      <c r="E2395" s="160" t="s">
        <v>2725</v>
      </c>
      <c r="F2395" s="160"/>
      <c r="G2395" s="163"/>
    </row>
    <row r="2396" spans="2:7" outlineLevel="1">
      <c r="B2396" s="164" t="s">
        <v>2681</v>
      </c>
      <c r="C2396" s="168"/>
      <c r="D2396" s="160" t="s">
        <v>2733</v>
      </c>
      <c r="E2396" s="160" t="s">
        <v>2725</v>
      </c>
      <c r="F2396" s="160"/>
      <c r="G2396" s="163"/>
    </row>
    <row r="2397" spans="2:7" outlineLevel="1">
      <c r="B2397" s="164" t="s">
        <v>2682</v>
      </c>
      <c r="C2397" s="168"/>
      <c r="D2397" s="160" t="s">
        <v>2733</v>
      </c>
      <c r="E2397" s="160" t="s">
        <v>2725</v>
      </c>
      <c r="F2397" s="160"/>
      <c r="G2397" s="163"/>
    </row>
    <row r="2398" spans="2:7" outlineLevel="1">
      <c r="B2398" s="164" t="s">
        <v>2683</v>
      </c>
      <c r="C2398" s="168"/>
      <c r="D2398" s="160" t="s">
        <v>2733</v>
      </c>
      <c r="E2398" s="160" t="s">
        <v>2725</v>
      </c>
      <c r="F2398" s="160"/>
      <c r="G2398" s="163"/>
    </row>
    <row r="2399" spans="2:7" outlineLevel="1">
      <c r="B2399" s="164" t="s">
        <v>2684</v>
      </c>
      <c r="C2399" s="168"/>
      <c r="D2399" s="160" t="s">
        <v>2733</v>
      </c>
      <c r="E2399" s="160" t="s">
        <v>2725</v>
      </c>
      <c r="F2399" s="160"/>
      <c r="G2399" s="163"/>
    </row>
    <row r="2400" spans="2:7" outlineLevel="1">
      <c r="B2400" s="164" t="s">
        <v>2685</v>
      </c>
      <c r="C2400" s="168"/>
      <c r="D2400" s="160"/>
      <c r="E2400" s="160"/>
      <c r="F2400" s="160"/>
      <c r="G2400" s="163"/>
    </row>
    <row r="2401" spans="2:7" outlineLevel="1">
      <c r="B2401" s="164" t="s">
        <v>2688</v>
      </c>
      <c r="C2401" s="168"/>
      <c r="D2401" s="160"/>
      <c r="E2401" s="160"/>
      <c r="F2401" s="160"/>
      <c r="G2401" s="163"/>
    </row>
    <row r="2402" spans="2:7" outlineLevel="1">
      <c r="B2402" s="166" t="s">
        <v>2689</v>
      </c>
      <c r="C2402" s="161" t="s">
        <v>82</v>
      </c>
      <c r="D2402" s="159" t="s">
        <v>2675</v>
      </c>
      <c r="E2402" s="159" t="s">
        <v>2676</v>
      </c>
      <c r="F2402" s="159" t="s">
        <v>2677</v>
      </c>
      <c r="G2402" s="162" t="s">
        <v>2676</v>
      </c>
    </row>
    <row r="2403" spans="2:7" ht="15" customHeight="1" outlineLevel="1">
      <c r="B2403" s="432" t="s">
        <v>37</v>
      </c>
      <c r="C2403" s="433" t="s">
        <v>2690</v>
      </c>
      <c r="D2403" s="160"/>
      <c r="E2403" s="160"/>
      <c r="F2403" s="160"/>
      <c r="G2403" s="163"/>
    </row>
    <row r="2404" spans="2:7" ht="15" customHeight="1" outlineLevel="1">
      <c r="B2404" s="432" t="s">
        <v>37</v>
      </c>
      <c r="C2404" s="433" t="s">
        <v>2691</v>
      </c>
      <c r="D2404" s="160"/>
      <c r="E2404" s="160"/>
      <c r="F2404" s="160"/>
      <c r="G2404" s="163"/>
    </row>
    <row r="2405" spans="2:7" ht="15" customHeight="1" outlineLevel="1">
      <c r="B2405" s="432" t="s">
        <v>37</v>
      </c>
      <c r="C2405" s="433" t="s">
        <v>2692</v>
      </c>
      <c r="D2405" s="160"/>
      <c r="E2405" s="160"/>
      <c r="F2405" s="160"/>
      <c r="G2405" s="163"/>
    </row>
    <row r="2406" spans="2:7" ht="15" customHeight="1" outlineLevel="1">
      <c r="B2406" s="432" t="s">
        <v>37</v>
      </c>
      <c r="C2406" s="433" t="s">
        <v>2693</v>
      </c>
      <c r="D2406" s="160"/>
      <c r="E2406" s="160"/>
      <c r="F2406" s="160"/>
      <c r="G2406" s="163"/>
    </row>
    <row r="2407" spans="2:7" ht="15" customHeight="1" outlineLevel="1">
      <c r="B2407" s="432" t="s">
        <v>37</v>
      </c>
      <c r="C2407" s="433" t="s">
        <v>2694</v>
      </c>
      <c r="D2407" s="160"/>
      <c r="E2407" s="160"/>
      <c r="F2407" s="160"/>
      <c r="G2407" s="163"/>
    </row>
    <row r="2408" spans="2:7" ht="15" customHeight="1" outlineLevel="1">
      <c r="B2408" s="432" t="s">
        <v>37</v>
      </c>
      <c r="C2408" s="433" t="s">
        <v>2695</v>
      </c>
      <c r="D2408" s="160"/>
      <c r="E2408" s="160"/>
      <c r="F2408" s="160"/>
      <c r="G2408" s="163"/>
    </row>
    <row r="2409" spans="2:7" ht="15" customHeight="1" outlineLevel="1">
      <c r="B2409" s="432" t="s">
        <v>37</v>
      </c>
      <c r="C2409" s="433" t="s">
        <v>2696</v>
      </c>
      <c r="D2409" s="160"/>
      <c r="E2409" s="160"/>
      <c r="F2409" s="160"/>
      <c r="G2409" s="163"/>
    </row>
    <row r="2410" spans="2:7" ht="15" customHeight="1" outlineLevel="1">
      <c r="B2410" s="432" t="s">
        <v>37</v>
      </c>
      <c r="C2410" s="433" t="s">
        <v>2697</v>
      </c>
      <c r="D2410" s="160"/>
      <c r="E2410" s="160"/>
      <c r="F2410" s="160"/>
      <c r="G2410" s="163"/>
    </row>
    <row r="2411" spans="2:7" ht="15" customHeight="1" outlineLevel="1">
      <c r="B2411" s="432" t="s">
        <v>37</v>
      </c>
      <c r="C2411" s="433" t="s">
        <v>2698</v>
      </c>
      <c r="D2411" s="160"/>
      <c r="E2411" s="160"/>
      <c r="F2411" s="160"/>
      <c r="G2411" s="163"/>
    </row>
    <row r="2412" spans="2:7" ht="15" customHeight="1" outlineLevel="1">
      <c r="B2412" s="432" t="s">
        <v>37</v>
      </c>
      <c r="C2412" s="433">
        <v>43606</v>
      </c>
      <c r="D2412" s="160"/>
      <c r="E2412" s="160"/>
      <c r="F2412" s="160"/>
      <c r="G2412" s="163"/>
    </row>
    <row r="2413" spans="2:7" ht="15" customHeight="1" outlineLevel="1">
      <c r="B2413" s="432" t="s">
        <v>37</v>
      </c>
      <c r="C2413" s="433">
        <v>43617</v>
      </c>
      <c r="D2413" s="160"/>
      <c r="E2413" s="160"/>
      <c r="F2413" s="160"/>
      <c r="G2413" s="163"/>
    </row>
    <row r="2414" spans="2:7" ht="15" customHeight="1" outlineLevel="1">
      <c r="B2414" s="432" t="s">
        <v>37</v>
      </c>
      <c r="C2414" s="433" t="s">
        <v>2699</v>
      </c>
      <c r="D2414" s="160"/>
      <c r="E2414" s="160"/>
      <c r="F2414" s="160"/>
      <c r="G2414" s="163"/>
    </row>
    <row r="2415" spans="2:7" ht="15" customHeight="1" outlineLevel="1">
      <c r="B2415" s="432" t="s">
        <v>37</v>
      </c>
      <c r="C2415" s="433">
        <v>43598</v>
      </c>
      <c r="D2415" s="160"/>
      <c r="E2415" s="160"/>
      <c r="F2415" s="160"/>
      <c r="G2415" s="163"/>
    </row>
    <row r="2416" spans="2:7" ht="15" customHeight="1" outlineLevel="1">
      <c r="B2416" s="432" t="s">
        <v>37</v>
      </c>
      <c r="C2416" s="433">
        <v>43609</v>
      </c>
      <c r="D2416" s="160"/>
      <c r="E2416" s="160"/>
      <c r="F2416" s="160"/>
      <c r="G2416" s="163"/>
    </row>
    <row r="2417" spans="2:7" ht="15.75" customHeight="1" outlineLevel="1"/>
    <row r="2418" spans="2:7" outlineLevel="1">
      <c r="C2418" s="561"/>
      <c r="D2418" s="562"/>
      <c r="E2418" s="562" t="s">
        <v>801</v>
      </c>
      <c r="F2418" s="562"/>
      <c r="G2418" s="563"/>
    </row>
    <row r="2419" spans="2:7" outlineLevel="1">
      <c r="B2419" s="165" t="s">
        <v>2674</v>
      </c>
      <c r="C2419" s="167"/>
      <c r="D2419" s="159" t="s">
        <v>2675</v>
      </c>
      <c r="E2419" s="159" t="s">
        <v>2676</v>
      </c>
      <c r="F2419" s="159" t="s">
        <v>2677</v>
      </c>
      <c r="G2419" s="162" t="s">
        <v>2676</v>
      </c>
    </row>
    <row r="2420" spans="2:7" outlineLevel="1">
      <c r="B2420" s="164" t="s">
        <v>2678</v>
      </c>
      <c r="C2420" s="168"/>
      <c r="D2420" s="160" t="s">
        <v>2733</v>
      </c>
      <c r="E2420" s="160" t="s">
        <v>2725</v>
      </c>
      <c r="F2420" s="160"/>
      <c r="G2420" s="163"/>
    </row>
    <row r="2421" spans="2:7" outlineLevel="1">
      <c r="B2421" s="164" t="s">
        <v>2681</v>
      </c>
      <c r="C2421" s="168"/>
      <c r="D2421" s="160" t="s">
        <v>2733</v>
      </c>
      <c r="E2421" s="160" t="s">
        <v>2725</v>
      </c>
      <c r="F2421" s="160"/>
      <c r="G2421" s="163"/>
    </row>
    <row r="2422" spans="2:7" outlineLevel="1">
      <c r="B2422" s="164" t="s">
        <v>2682</v>
      </c>
      <c r="C2422" s="168"/>
      <c r="D2422" s="160" t="s">
        <v>2733</v>
      </c>
      <c r="E2422" s="160" t="s">
        <v>2725</v>
      </c>
      <c r="F2422" s="160"/>
      <c r="G2422" s="163"/>
    </row>
    <row r="2423" spans="2:7" outlineLevel="1">
      <c r="B2423" s="164" t="s">
        <v>2683</v>
      </c>
      <c r="C2423" s="168"/>
      <c r="D2423" s="160" t="s">
        <v>2733</v>
      </c>
      <c r="E2423" s="160" t="s">
        <v>2725</v>
      </c>
      <c r="F2423" s="160"/>
      <c r="G2423" s="163"/>
    </row>
    <row r="2424" spans="2:7" outlineLevel="1">
      <c r="B2424" s="164" t="s">
        <v>2684</v>
      </c>
      <c r="C2424" s="168"/>
      <c r="D2424" s="160" t="s">
        <v>2733</v>
      </c>
      <c r="E2424" s="160" t="s">
        <v>2725</v>
      </c>
      <c r="F2424" s="160"/>
      <c r="G2424" s="163"/>
    </row>
    <row r="2425" spans="2:7" outlineLevel="1">
      <c r="B2425" s="164" t="s">
        <v>2685</v>
      </c>
      <c r="C2425" s="168"/>
      <c r="D2425" s="160"/>
      <c r="E2425" s="160"/>
      <c r="F2425" s="160"/>
      <c r="G2425" s="163"/>
    </row>
    <row r="2426" spans="2:7" outlineLevel="1">
      <c r="B2426" s="164" t="s">
        <v>2688</v>
      </c>
      <c r="C2426" s="168"/>
      <c r="D2426" s="160"/>
      <c r="E2426" s="160"/>
      <c r="F2426" s="160"/>
      <c r="G2426" s="163"/>
    </row>
    <row r="2427" spans="2:7" outlineLevel="1">
      <c r="B2427" s="166" t="s">
        <v>2689</v>
      </c>
      <c r="C2427" s="161" t="s">
        <v>82</v>
      </c>
      <c r="D2427" s="159" t="s">
        <v>2675</v>
      </c>
      <c r="E2427" s="159" t="s">
        <v>2676</v>
      </c>
      <c r="F2427" s="159" t="s">
        <v>2677</v>
      </c>
      <c r="G2427" s="162" t="s">
        <v>2676</v>
      </c>
    </row>
    <row r="2428" spans="2:7" ht="15" customHeight="1" outlineLevel="1">
      <c r="B2428" s="432" t="s">
        <v>37</v>
      </c>
      <c r="C2428" s="433" t="s">
        <v>2690</v>
      </c>
      <c r="D2428" s="160"/>
      <c r="E2428" s="160"/>
      <c r="F2428" s="160"/>
      <c r="G2428" s="163"/>
    </row>
    <row r="2429" spans="2:7" ht="15" customHeight="1" outlineLevel="1">
      <c r="B2429" s="432" t="s">
        <v>37</v>
      </c>
      <c r="C2429" s="433" t="s">
        <v>2691</v>
      </c>
      <c r="D2429" s="160"/>
      <c r="E2429" s="160"/>
      <c r="F2429" s="160"/>
      <c r="G2429" s="163"/>
    </row>
    <row r="2430" spans="2:7" ht="15" customHeight="1" outlineLevel="1">
      <c r="B2430" s="432" t="s">
        <v>37</v>
      </c>
      <c r="C2430" s="433" t="s">
        <v>2692</v>
      </c>
      <c r="D2430" s="160"/>
      <c r="E2430" s="160"/>
      <c r="F2430" s="160"/>
      <c r="G2430" s="163"/>
    </row>
    <row r="2431" spans="2:7" ht="15" customHeight="1" outlineLevel="1">
      <c r="B2431" s="432" t="s">
        <v>37</v>
      </c>
      <c r="C2431" s="433" t="s">
        <v>2693</v>
      </c>
      <c r="D2431" s="160"/>
      <c r="E2431" s="160"/>
      <c r="F2431" s="160"/>
      <c r="G2431" s="163"/>
    </row>
    <row r="2432" spans="2:7" ht="15" customHeight="1" outlineLevel="1">
      <c r="B2432" s="432" t="s">
        <v>37</v>
      </c>
      <c r="C2432" s="433" t="s">
        <v>2694</v>
      </c>
      <c r="D2432" s="160"/>
      <c r="E2432" s="160"/>
      <c r="F2432" s="160"/>
      <c r="G2432" s="163"/>
    </row>
    <row r="2433" spans="2:7" ht="15" customHeight="1" outlineLevel="1">
      <c r="B2433" s="432" t="s">
        <v>37</v>
      </c>
      <c r="C2433" s="433" t="s">
        <v>2695</v>
      </c>
      <c r="D2433" s="160"/>
      <c r="E2433" s="160"/>
      <c r="F2433" s="160"/>
      <c r="G2433" s="163"/>
    </row>
    <row r="2434" spans="2:7" ht="15" customHeight="1" outlineLevel="1">
      <c r="B2434" s="432" t="s">
        <v>37</v>
      </c>
      <c r="C2434" s="433" t="s">
        <v>2696</v>
      </c>
      <c r="D2434" s="160"/>
      <c r="E2434" s="160"/>
      <c r="F2434" s="160"/>
      <c r="G2434" s="163"/>
    </row>
    <row r="2435" spans="2:7" ht="15" customHeight="1" outlineLevel="1">
      <c r="B2435" s="432" t="s">
        <v>37</v>
      </c>
      <c r="C2435" s="433" t="s">
        <v>2697</v>
      </c>
      <c r="D2435" s="160"/>
      <c r="E2435" s="160"/>
      <c r="F2435" s="160"/>
      <c r="G2435" s="163"/>
    </row>
    <row r="2436" spans="2:7" ht="15" customHeight="1" outlineLevel="1">
      <c r="B2436" s="432" t="s">
        <v>37</v>
      </c>
      <c r="C2436" s="433" t="s">
        <v>2698</v>
      </c>
      <c r="D2436" s="160"/>
      <c r="E2436" s="160"/>
      <c r="F2436" s="160"/>
      <c r="G2436" s="163"/>
    </row>
    <row r="2437" spans="2:7" ht="15" customHeight="1" outlineLevel="1">
      <c r="B2437" s="432" t="s">
        <v>37</v>
      </c>
      <c r="C2437" s="433">
        <v>43606</v>
      </c>
      <c r="D2437" s="160"/>
      <c r="E2437" s="160"/>
      <c r="F2437" s="160"/>
      <c r="G2437" s="163"/>
    </row>
    <row r="2438" spans="2:7" ht="15" customHeight="1" outlineLevel="1">
      <c r="B2438" s="432" t="s">
        <v>37</v>
      </c>
      <c r="C2438" s="433">
        <v>43617</v>
      </c>
      <c r="D2438" s="160"/>
      <c r="E2438" s="160"/>
      <c r="F2438" s="160"/>
      <c r="G2438" s="163"/>
    </row>
    <row r="2439" spans="2:7" ht="15" customHeight="1" outlineLevel="1">
      <c r="B2439" s="432" t="s">
        <v>37</v>
      </c>
      <c r="C2439" s="433" t="s">
        <v>2699</v>
      </c>
      <c r="D2439" s="160"/>
      <c r="E2439" s="160"/>
      <c r="F2439" s="160"/>
      <c r="G2439" s="163"/>
    </row>
    <row r="2440" spans="2:7" ht="15" customHeight="1" outlineLevel="1">
      <c r="B2440" s="432" t="s">
        <v>37</v>
      </c>
      <c r="C2440" s="433">
        <v>43598</v>
      </c>
      <c r="D2440" s="160"/>
      <c r="E2440" s="160"/>
      <c r="F2440" s="160"/>
      <c r="G2440" s="163"/>
    </row>
    <row r="2441" spans="2:7" ht="15" customHeight="1" outlineLevel="1">
      <c r="B2441" s="432" t="s">
        <v>37</v>
      </c>
      <c r="C2441" s="433">
        <v>43609</v>
      </c>
      <c r="D2441" s="160"/>
      <c r="E2441" s="160"/>
      <c r="F2441" s="160"/>
      <c r="G2441" s="163"/>
    </row>
    <row r="2442" spans="2:7" ht="15.75" customHeight="1" outlineLevel="1"/>
    <row r="2443" spans="2:7" outlineLevel="1">
      <c r="C2443" s="748" t="s">
        <v>2640</v>
      </c>
      <c r="D2443" s="749"/>
      <c r="E2443" s="749"/>
      <c r="F2443" s="749"/>
      <c r="G2443" s="750"/>
    </row>
    <row r="2444" spans="2:7" outlineLevel="1">
      <c r="B2444" s="165" t="s">
        <v>2674</v>
      </c>
      <c r="C2444" s="167"/>
      <c r="D2444" s="159" t="s">
        <v>2675</v>
      </c>
      <c r="E2444" s="159" t="s">
        <v>2676</v>
      </c>
      <c r="F2444" s="159" t="s">
        <v>2677</v>
      </c>
      <c r="G2444" s="162" t="s">
        <v>2676</v>
      </c>
    </row>
    <row r="2445" spans="2:7" outlineLevel="1">
      <c r="B2445" s="164" t="s">
        <v>2678</v>
      </c>
      <c r="C2445" s="168"/>
      <c r="D2445" s="160" t="s">
        <v>2704</v>
      </c>
      <c r="E2445" s="160" t="s">
        <v>2734</v>
      </c>
      <c r="F2445" s="160" t="s">
        <v>2706</v>
      </c>
      <c r="G2445" s="163" t="s">
        <v>2703</v>
      </c>
    </row>
    <row r="2446" spans="2:7" outlineLevel="1">
      <c r="B2446" s="164" t="s">
        <v>2681</v>
      </c>
      <c r="C2446" s="168"/>
      <c r="D2446" s="160" t="s">
        <v>2704</v>
      </c>
      <c r="E2446" s="160" t="s">
        <v>2734</v>
      </c>
      <c r="F2446" s="160" t="s">
        <v>2706</v>
      </c>
      <c r="G2446" s="163" t="s">
        <v>2703</v>
      </c>
    </row>
    <row r="2447" spans="2:7" outlineLevel="1">
      <c r="B2447" s="164" t="s">
        <v>2682</v>
      </c>
      <c r="C2447" s="168"/>
      <c r="D2447" s="160" t="s">
        <v>2704</v>
      </c>
      <c r="E2447" s="160" t="s">
        <v>2734</v>
      </c>
      <c r="F2447" s="160" t="s">
        <v>2706</v>
      </c>
      <c r="G2447" s="163" t="s">
        <v>2703</v>
      </c>
    </row>
    <row r="2448" spans="2:7" outlineLevel="1">
      <c r="B2448" s="164" t="s">
        <v>2683</v>
      </c>
      <c r="C2448" s="168"/>
      <c r="D2448" s="160" t="s">
        <v>2704</v>
      </c>
      <c r="E2448" s="160" t="s">
        <v>2734</v>
      </c>
      <c r="F2448" s="160" t="s">
        <v>2706</v>
      </c>
      <c r="G2448" s="163" t="s">
        <v>2703</v>
      </c>
    </row>
    <row r="2449" spans="2:7" outlineLevel="1">
      <c r="B2449" s="164" t="s">
        <v>2684</v>
      </c>
      <c r="C2449" s="168"/>
      <c r="D2449" s="160" t="s">
        <v>2704</v>
      </c>
      <c r="E2449" s="160" t="s">
        <v>2734</v>
      </c>
      <c r="F2449" s="160" t="s">
        <v>2706</v>
      </c>
      <c r="G2449" s="163" t="s">
        <v>2703</v>
      </c>
    </row>
    <row r="2450" spans="2:7" outlineLevel="1">
      <c r="B2450" s="164" t="s">
        <v>2685</v>
      </c>
      <c r="C2450" s="168"/>
      <c r="D2450" s="160" t="s">
        <v>2704</v>
      </c>
      <c r="E2450" s="160" t="s">
        <v>2734</v>
      </c>
      <c r="F2450" s="160" t="s">
        <v>2735</v>
      </c>
      <c r="G2450" s="163" t="s">
        <v>2710</v>
      </c>
    </row>
    <row r="2451" spans="2:7" outlineLevel="1">
      <c r="B2451" s="164" t="s">
        <v>2688</v>
      </c>
      <c r="C2451" s="168"/>
      <c r="D2451" s="160"/>
      <c r="E2451" s="160"/>
      <c r="F2451" s="160"/>
      <c r="G2451" s="163"/>
    </row>
    <row r="2452" spans="2:7" outlineLevel="1">
      <c r="B2452" s="166" t="s">
        <v>2689</v>
      </c>
      <c r="C2452" s="161" t="s">
        <v>82</v>
      </c>
      <c r="D2452" s="159" t="s">
        <v>2675</v>
      </c>
      <c r="E2452" s="159" t="s">
        <v>2676</v>
      </c>
      <c r="F2452" s="159" t="s">
        <v>2677</v>
      </c>
      <c r="G2452" s="162" t="s">
        <v>2676</v>
      </c>
    </row>
    <row r="2453" spans="2:7" ht="15" customHeight="1" outlineLevel="1">
      <c r="B2453" s="432" t="s">
        <v>37</v>
      </c>
      <c r="C2453" s="433" t="s">
        <v>2690</v>
      </c>
      <c r="D2453" s="160"/>
      <c r="E2453" s="160"/>
      <c r="F2453" s="160"/>
      <c r="G2453" s="163"/>
    </row>
    <row r="2454" spans="2:7" ht="15" customHeight="1" outlineLevel="1">
      <c r="B2454" s="432" t="s">
        <v>37</v>
      </c>
      <c r="C2454" s="433" t="s">
        <v>2691</v>
      </c>
      <c r="D2454" s="160"/>
      <c r="E2454" s="160"/>
      <c r="F2454" s="160"/>
      <c r="G2454" s="163"/>
    </row>
    <row r="2455" spans="2:7" ht="15" customHeight="1" outlineLevel="1">
      <c r="B2455" s="432" t="s">
        <v>37</v>
      </c>
      <c r="C2455" s="433" t="s">
        <v>2692</v>
      </c>
      <c r="D2455" s="160"/>
      <c r="E2455" s="160"/>
      <c r="F2455" s="160"/>
      <c r="G2455" s="163"/>
    </row>
    <row r="2456" spans="2:7" ht="15" customHeight="1" outlineLevel="1">
      <c r="B2456" s="432" t="s">
        <v>37</v>
      </c>
      <c r="C2456" s="433" t="s">
        <v>2693</v>
      </c>
      <c r="D2456" s="160"/>
      <c r="E2456" s="160"/>
      <c r="F2456" s="160"/>
      <c r="G2456" s="163"/>
    </row>
    <row r="2457" spans="2:7" ht="15" customHeight="1" outlineLevel="1">
      <c r="B2457" s="432" t="s">
        <v>37</v>
      </c>
      <c r="C2457" s="433" t="s">
        <v>2694</v>
      </c>
      <c r="D2457" s="160"/>
      <c r="E2457" s="160"/>
      <c r="F2457" s="160"/>
      <c r="G2457" s="163"/>
    </row>
    <row r="2458" spans="2:7" ht="15" customHeight="1" outlineLevel="1">
      <c r="B2458" s="432" t="s">
        <v>37</v>
      </c>
      <c r="C2458" s="433" t="s">
        <v>2695</v>
      </c>
      <c r="D2458" s="160"/>
      <c r="E2458" s="160"/>
      <c r="F2458" s="160"/>
      <c r="G2458" s="163"/>
    </row>
    <row r="2459" spans="2:7" ht="15" customHeight="1" outlineLevel="1">
      <c r="B2459" s="432" t="s">
        <v>37</v>
      </c>
      <c r="C2459" s="433" t="s">
        <v>2696</v>
      </c>
      <c r="D2459" s="160"/>
      <c r="E2459" s="160"/>
      <c r="F2459" s="160"/>
      <c r="G2459" s="163"/>
    </row>
    <row r="2460" spans="2:7" ht="15" customHeight="1" outlineLevel="1">
      <c r="B2460" s="432" t="s">
        <v>37</v>
      </c>
      <c r="C2460" s="433" t="s">
        <v>2697</v>
      </c>
      <c r="D2460" s="160"/>
      <c r="E2460" s="160"/>
      <c r="F2460" s="160"/>
      <c r="G2460" s="163"/>
    </row>
    <row r="2461" spans="2:7" ht="15" customHeight="1" outlineLevel="1">
      <c r="B2461" s="432" t="s">
        <v>37</v>
      </c>
      <c r="C2461" s="433" t="s">
        <v>2698</v>
      </c>
      <c r="D2461" s="160"/>
      <c r="E2461" s="160"/>
      <c r="F2461" s="160"/>
      <c r="G2461" s="163"/>
    </row>
    <row r="2462" spans="2:7" ht="15" customHeight="1" outlineLevel="1">
      <c r="B2462" s="432" t="s">
        <v>37</v>
      </c>
      <c r="C2462" s="433">
        <v>43606</v>
      </c>
      <c r="D2462" s="160"/>
      <c r="E2462" s="160"/>
      <c r="F2462" s="160"/>
      <c r="G2462" s="163"/>
    </row>
    <row r="2463" spans="2:7" ht="15" customHeight="1" outlineLevel="1">
      <c r="B2463" s="432" t="s">
        <v>37</v>
      </c>
      <c r="C2463" s="433">
        <v>43617</v>
      </c>
      <c r="D2463" s="160"/>
      <c r="E2463" s="160"/>
      <c r="F2463" s="160"/>
      <c r="G2463" s="163"/>
    </row>
    <row r="2464" spans="2:7" ht="15" customHeight="1" outlineLevel="1">
      <c r="B2464" s="432" t="s">
        <v>37</v>
      </c>
      <c r="C2464" s="433" t="s">
        <v>2699</v>
      </c>
      <c r="D2464" s="160"/>
      <c r="E2464" s="160"/>
      <c r="F2464" s="160"/>
      <c r="G2464" s="163"/>
    </row>
    <row r="2465" spans="2:7" ht="15" customHeight="1" outlineLevel="1">
      <c r="B2465" s="432" t="s">
        <v>37</v>
      </c>
      <c r="C2465" s="433">
        <v>43598</v>
      </c>
      <c r="D2465" s="160"/>
      <c r="E2465" s="160"/>
      <c r="F2465" s="160"/>
      <c r="G2465" s="163"/>
    </row>
    <row r="2466" spans="2:7" ht="15" customHeight="1" outlineLevel="1">
      <c r="B2466" s="432" t="s">
        <v>37</v>
      </c>
      <c r="C2466" s="433">
        <v>43609</v>
      </c>
      <c r="D2466" s="160"/>
      <c r="E2466" s="160"/>
      <c r="F2466" s="160"/>
      <c r="G2466" s="163"/>
    </row>
    <row r="2467" spans="2:7" outlineLevel="1"/>
    <row r="2468" spans="2:7" outlineLevel="1">
      <c r="C2468" s="748" t="s">
        <v>2632</v>
      </c>
      <c r="D2468" s="749"/>
      <c r="E2468" s="749"/>
      <c r="F2468" s="749"/>
      <c r="G2468" s="750"/>
    </row>
    <row r="2469" spans="2:7" outlineLevel="1">
      <c r="B2469" s="165" t="s">
        <v>2674</v>
      </c>
      <c r="C2469" s="167"/>
      <c r="D2469" s="159" t="s">
        <v>2675</v>
      </c>
      <c r="E2469" s="159" t="s">
        <v>2676</v>
      </c>
      <c r="F2469" s="159" t="s">
        <v>2677</v>
      </c>
      <c r="G2469" s="162" t="s">
        <v>2676</v>
      </c>
    </row>
    <row r="2470" spans="2:7" outlineLevel="1">
      <c r="B2470" s="164" t="s">
        <v>2678</v>
      </c>
      <c r="C2470" s="168"/>
      <c r="D2470" s="160" t="s">
        <v>2686</v>
      </c>
      <c r="E2470" s="160" t="s">
        <v>2736</v>
      </c>
      <c r="F2470" s="160"/>
      <c r="G2470" s="163"/>
    </row>
    <row r="2471" spans="2:7" outlineLevel="1">
      <c r="B2471" s="164" t="s">
        <v>2681</v>
      </c>
      <c r="C2471" s="168"/>
      <c r="D2471" s="160" t="s">
        <v>2686</v>
      </c>
      <c r="E2471" s="160" t="s">
        <v>2736</v>
      </c>
      <c r="F2471" s="160"/>
      <c r="G2471" s="163"/>
    </row>
    <row r="2472" spans="2:7" outlineLevel="1">
      <c r="B2472" s="164" t="s">
        <v>2682</v>
      </c>
      <c r="C2472" s="168"/>
      <c r="D2472" s="160" t="s">
        <v>2686</v>
      </c>
      <c r="E2472" s="160" t="s">
        <v>2736</v>
      </c>
      <c r="F2472" s="160"/>
      <c r="G2472" s="163"/>
    </row>
    <row r="2473" spans="2:7" outlineLevel="1">
      <c r="B2473" s="164" t="s">
        <v>2683</v>
      </c>
      <c r="C2473" s="168"/>
      <c r="D2473" s="160" t="s">
        <v>2686</v>
      </c>
      <c r="E2473" s="160" t="s">
        <v>2736</v>
      </c>
      <c r="F2473" s="160"/>
      <c r="G2473" s="163"/>
    </row>
    <row r="2474" spans="2:7" outlineLevel="1">
      <c r="B2474" s="164" t="s">
        <v>2684</v>
      </c>
      <c r="C2474" s="168"/>
      <c r="D2474" s="160" t="s">
        <v>2686</v>
      </c>
      <c r="E2474" s="160" t="s">
        <v>2736</v>
      </c>
      <c r="F2474" s="160"/>
      <c r="G2474" s="163"/>
    </row>
    <row r="2475" spans="2:7" outlineLevel="1">
      <c r="B2475" s="164" t="s">
        <v>2685</v>
      </c>
      <c r="C2475" s="168"/>
      <c r="D2475" s="160" t="s">
        <v>2686</v>
      </c>
      <c r="E2475" s="160" t="s">
        <v>2737</v>
      </c>
      <c r="F2475" s="160"/>
      <c r="G2475" s="163"/>
    </row>
    <row r="2476" spans="2:7" outlineLevel="1">
      <c r="B2476" s="164" t="s">
        <v>2688</v>
      </c>
      <c r="C2476" s="168"/>
      <c r="D2476" s="160"/>
      <c r="E2476" s="160"/>
      <c r="F2476" s="160"/>
      <c r="G2476" s="163"/>
    </row>
    <row r="2477" spans="2:7" outlineLevel="1">
      <c r="B2477" s="166" t="s">
        <v>2689</v>
      </c>
      <c r="C2477" s="161" t="s">
        <v>82</v>
      </c>
      <c r="D2477" s="159" t="s">
        <v>2675</v>
      </c>
      <c r="E2477" s="159" t="s">
        <v>2676</v>
      </c>
      <c r="F2477" s="159" t="s">
        <v>2677</v>
      </c>
      <c r="G2477" s="162" t="s">
        <v>2676</v>
      </c>
    </row>
    <row r="2478" spans="2:7" ht="15" customHeight="1" outlineLevel="1">
      <c r="B2478" s="432" t="s">
        <v>37</v>
      </c>
      <c r="C2478" s="433" t="s">
        <v>2690</v>
      </c>
      <c r="D2478" s="160"/>
      <c r="E2478" s="160"/>
      <c r="F2478" s="160"/>
      <c r="G2478" s="163"/>
    </row>
    <row r="2479" spans="2:7" ht="15" customHeight="1" outlineLevel="1">
      <c r="B2479" s="432" t="s">
        <v>37</v>
      </c>
      <c r="C2479" s="433" t="s">
        <v>2691</v>
      </c>
      <c r="D2479" s="160"/>
      <c r="E2479" s="160"/>
      <c r="F2479" s="160"/>
      <c r="G2479" s="163"/>
    </row>
    <row r="2480" spans="2:7" ht="15" customHeight="1" outlineLevel="1">
      <c r="B2480" s="432" t="s">
        <v>37</v>
      </c>
      <c r="C2480" s="433" t="s">
        <v>2692</v>
      </c>
      <c r="D2480" s="160"/>
      <c r="E2480" s="160"/>
      <c r="F2480" s="160"/>
      <c r="G2480" s="163"/>
    </row>
    <row r="2481" spans="2:7" ht="15" customHeight="1" outlineLevel="1">
      <c r="B2481" s="432" t="s">
        <v>37</v>
      </c>
      <c r="C2481" s="433" t="s">
        <v>2693</v>
      </c>
      <c r="D2481" s="160"/>
      <c r="E2481" s="160"/>
      <c r="F2481" s="160"/>
      <c r="G2481" s="163"/>
    </row>
    <row r="2482" spans="2:7" ht="15" customHeight="1" outlineLevel="1">
      <c r="B2482" s="432" t="s">
        <v>37</v>
      </c>
      <c r="C2482" s="433" t="s">
        <v>2694</v>
      </c>
      <c r="D2482" s="160"/>
      <c r="E2482" s="160"/>
      <c r="F2482" s="160"/>
      <c r="G2482" s="163"/>
    </row>
    <row r="2483" spans="2:7" ht="15" customHeight="1" outlineLevel="1">
      <c r="B2483" s="432" t="s">
        <v>37</v>
      </c>
      <c r="C2483" s="433" t="s">
        <v>2695</v>
      </c>
      <c r="D2483" s="160"/>
      <c r="E2483" s="160"/>
      <c r="F2483" s="160"/>
      <c r="G2483" s="163"/>
    </row>
    <row r="2484" spans="2:7" ht="15" customHeight="1" outlineLevel="1">
      <c r="B2484" s="432" t="s">
        <v>37</v>
      </c>
      <c r="C2484" s="433" t="s">
        <v>2696</v>
      </c>
      <c r="D2484" s="160"/>
      <c r="E2484" s="160"/>
      <c r="F2484" s="160"/>
      <c r="G2484" s="163"/>
    </row>
    <row r="2485" spans="2:7" ht="15" customHeight="1" outlineLevel="1">
      <c r="B2485" s="432" t="s">
        <v>37</v>
      </c>
      <c r="C2485" s="433" t="s">
        <v>2697</v>
      </c>
      <c r="D2485" s="160"/>
      <c r="E2485" s="160"/>
      <c r="F2485" s="160"/>
      <c r="G2485" s="163"/>
    </row>
    <row r="2486" spans="2:7" ht="15" customHeight="1" outlineLevel="1">
      <c r="B2486" s="432" t="s">
        <v>37</v>
      </c>
      <c r="C2486" s="433" t="s">
        <v>2698</v>
      </c>
      <c r="D2486" s="160"/>
      <c r="E2486" s="160"/>
      <c r="F2486" s="160"/>
      <c r="G2486" s="163"/>
    </row>
    <row r="2487" spans="2:7" ht="15" customHeight="1" outlineLevel="1">
      <c r="B2487" s="432" t="s">
        <v>37</v>
      </c>
      <c r="C2487" s="433">
        <v>43606</v>
      </c>
      <c r="D2487" s="160"/>
      <c r="E2487" s="160"/>
      <c r="F2487" s="160"/>
      <c r="G2487" s="163"/>
    </row>
    <row r="2488" spans="2:7" ht="15" customHeight="1" outlineLevel="1">
      <c r="B2488" s="432" t="s">
        <v>37</v>
      </c>
      <c r="C2488" s="433">
        <v>43617</v>
      </c>
      <c r="D2488" s="160"/>
      <c r="E2488" s="160"/>
      <c r="F2488" s="160"/>
      <c r="G2488" s="163"/>
    </row>
    <row r="2489" spans="2:7" ht="15" customHeight="1" outlineLevel="1">
      <c r="B2489" s="432" t="s">
        <v>37</v>
      </c>
      <c r="C2489" s="433" t="s">
        <v>2699</v>
      </c>
      <c r="D2489" s="160"/>
      <c r="E2489" s="160"/>
      <c r="F2489" s="160"/>
      <c r="G2489" s="163"/>
    </row>
    <row r="2490" spans="2:7" ht="15" customHeight="1" outlineLevel="1">
      <c r="B2490" s="432" t="s">
        <v>37</v>
      </c>
      <c r="C2490" s="433">
        <v>43598</v>
      </c>
      <c r="D2490" s="160"/>
      <c r="E2490" s="160"/>
      <c r="F2490" s="160"/>
      <c r="G2490" s="163"/>
    </row>
    <row r="2491" spans="2:7" ht="15" customHeight="1" outlineLevel="1">
      <c r="B2491" s="432" t="s">
        <v>37</v>
      </c>
      <c r="C2491" s="433">
        <v>43609</v>
      </c>
      <c r="D2491" s="160"/>
      <c r="E2491" s="160"/>
      <c r="F2491" s="160"/>
      <c r="G2491" s="163"/>
    </row>
    <row r="2492" spans="2:7" outlineLevel="1"/>
    <row r="2493" spans="2:7" outlineLevel="1">
      <c r="C2493" s="748" t="s">
        <v>2630</v>
      </c>
      <c r="D2493" s="749"/>
      <c r="E2493" s="749"/>
      <c r="F2493" s="749"/>
      <c r="G2493" s="750"/>
    </row>
    <row r="2494" spans="2:7" outlineLevel="1">
      <c r="B2494" s="165" t="s">
        <v>2674</v>
      </c>
      <c r="C2494" s="167"/>
      <c r="D2494" s="159" t="s">
        <v>2675</v>
      </c>
      <c r="E2494" s="159" t="s">
        <v>2676</v>
      </c>
      <c r="F2494" s="159" t="s">
        <v>2677</v>
      </c>
      <c r="G2494" s="162" t="s">
        <v>2676</v>
      </c>
    </row>
    <row r="2495" spans="2:7" outlineLevel="1">
      <c r="B2495" s="164" t="s">
        <v>2678</v>
      </c>
      <c r="C2495" s="168"/>
      <c r="D2495" s="160" t="s">
        <v>2686</v>
      </c>
      <c r="E2495" s="160" t="s">
        <v>2736</v>
      </c>
      <c r="F2495" s="160"/>
      <c r="G2495" s="163"/>
    </row>
    <row r="2496" spans="2:7" outlineLevel="1">
      <c r="B2496" s="164" t="s">
        <v>2681</v>
      </c>
      <c r="C2496" s="168"/>
      <c r="D2496" s="160" t="s">
        <v>2686</v>
      </c>
      <c r="E2496" s="160" t="s">
        <v>2736</v>
      </c>
      <c r="F2496" s="160"/>
      <c r="G2496" s="163"/>
    </row>
    <row r="2497" spans="2:7" outlineLevel="1">
      <c r="B2497" s="164" t="s">
        <v>2682</v>
      </c>
      <c r="C2497" s="168"/>
      <c r="D2497" s="160" t="s">
        <v>2686</v>
      </c>
      <c r="E2497" s="160" t="s">
        <v>2736</v>
      </c>
      <c r="F2497" s="160"/>
      <c r="G2497" s="163"/>
    </row>
    <row r="2498" spans="2:7" outlineLevel="1">
      <c r="B2498" s="164" t="s">
        <v>2683</v>
      </c>
      <c r="C2498" s="168"/>
      <c r="D2498" s="160" t="s">
        <v>2686</v>
      </c>
      <c r="E2498" s="160" t="s">
        <v>2736</v>
      </c>
      <c r="F2498" s="160"/>
      <c r="G2498" s="163"/>
    </row>
    <row r="2499" spans="2:7" outlineLevel="1">
      <c r="B2499" s="164" t="s">
        <v>2684</v>
      </c>
      <c r="C2499" s="168"/>
      <c r="D2499" s="160" t="s">
        <v>2686</v>
      </c>
      <c r="E2499" s="160" t="s">
        <v>2736</v>
      </c>
      <c r="F2499" s="160"/>
      <c r="G2499" s="163"/>
    </row>
    <row r="2500" spans="2:7" outlineLevel="1">
      <c r="B2500" s="164" t="s">
        <v>2685</v>
      </c>
      <c r="C2500" s="168"/>
      <c r="D2500" s="160" t="s">
        <v>2686</v>
      </c>
      <c r="E2500" s="160" t="s">
        <v>2737</v>
      </c>
      <c r="F2500" s="160"/>
      <c r="G2500" s="163"/>
    </row>
    <row r="2501" spans="2:7" outlineLevel="1">
      <c r="B2501" s="164" t="s">
        <v>2688</v>
      </c>
      <c r="C2501" s="168"/>
      <c r="D2501" s="160"/>
      <c r="E2501" s="160"/>
      <c r="F2501" s="160"/>
      <c r="G2501" s="163"/>
    </row>
    <row r="2502" spans="2:7" outlineLevel="1">
      <c r="B2502" s="166" t="s">
        <v>2689</v>
      </c>
      <c r="C2502" s="161" t="s">
        <v>82</v>
      </c>
      <c r="D2502" s="159" t="s">
        <v>2675</v>
      </c>
      <c r="E2502" s="159" t="s">
        <v>2676</v>
      </c>
      <c r="F2502" s="159" t="s">
        <v>2677</v>
      </c>
      <c r="G2502" s="162" t="s">
        <v>2676</v>
      </c>
    </row>
    <row r="2503" spans="2:7" ht="15" customHeight="1" outlineLevel="1">
      <c r="B2503" s="432" t="s">
        <v>37</v>
      </c>
      <c r="C2503" s="433" t="s">
        <v>2690</v>
      </c>
      <c r="D2503" s="160"/>
      <c r="E2503" s="160"/>
      <c r="F2503" s="160"/>
      <c r="G2503" s="163"/>
    </row>
    <row r="2504" spans="2:7" ht="15" customHeight="1" outlineLevel="1">
      <c r="B2504" s="432" t="s">
        <v>37</v>
      </c>
      <c r="C2504" s="433" t="s">
        <v>2691</v>
      </c>
      <c r="D2504" s="160"/>
      <c r="E2504" s="160"/>
      <c r="F2504" s="160"/>
      <c r="G2504" s="163"/>
    </row>
    <row r="2505" spans="2:7" ht="15" customHeight="1" outlineLevel="1">
      <c r="B2505" s="432" t="s">
        <v>37</v>
      </c>
      <c r="C2505" s="433" t="s">
        <v>2692</v>
      </c>
      <c r="D2505" s="160"/>
      <c r="E2505" s="160"/>
      <c r="F2505" s="160"/>
      <c r="G2505" s="163"/>
    </row>
    <row r="2506" spans="2:7" ht="15" customHeight="1" outlineLevel="1">
      <c r="B2506" s="432" t="s">
        <v>37</v>
      </c>
      <c r="C2506" s="433" t="s">
        <v>2693</v>
      </c>
      <c r="D2506" s="160"/>
      <c r="E2506" s="160"/>
      <c r="F2506" s="160"/>
      <c r="G2506" s="163"/>
    </row>
    <row r="2507" spans="2:7" ht="15" customHeight="1" outlineLevel="1">
      <c r="B2507" s="432" t="s">
        <v>37</v>
      </c>
      <c r="C2507" s="433" t="s">
        <v>2694</v>
      </c>
      <c r="D2507" s="160"/>
      <c r="E2507" s="160"/>
      <c r="F2507" s="160"/>
      <c r="G2507" s="163"/>
    </row>
    <row r="2508" spans="2:7" ht="15" customHeight="1" outlineLevel="1">
      <c r="B2508" s="432" t="s">
        <v>37</v>
      </c>
      <c r="C2508" s="433" t="s">
        <v>2695</v>
      </c>
      <c r="D2508" s="160"/>
      <c r="E2508" s="160"/>
      <c r="F2508" s="160"/>
      <c r="G2508" s="163"/>
    </row>
    <row r="2509" spans="2:7" ht="15" customHeight="1" outlineLevel="1">
      <c r="B2509" s="432" t="s">
        <v>37</v>
      </c>
      <c r="C2509" s="433" t="s">
        <v>2696</v>
      </c>
      <c r="D2509" s="160"/>
      <c r="E2509" s="160"/>
      <c r="F2509" s="160"/>
      <c r="G2509" s="163"/>
    </row>
    <row r="2510" spans="2:7" ht="15" customHeight="1" outlineLevel="1">
      <c r="B2510" s="432" t="s">
        <v>37</v>
      </c>
      <c r="C2510" s="433" t="s">
        <v>2697</v>
      </c>
      <c r="D2510" s="160"/>
      <c r="E2510" s="160"/>
      <c r="F2510" s="160"/>
      <c r="G2510" s="163"/>
    </row>
    <row r="2511" spans="2:7" ht="15" customHeight="1" outlineLevel="1">
      <c r="B2511" s="432" t="s">
        <v>37</v>
      </c>
      <c r="C2511" s="433" t="s">
        <v>2698</v>
      </c>
      <c r="D2511" s="160"/>
      <c r="E2511" s="160"/>
      <c r="F2511" s="160"/>
      <c r="G2511" s="163"/>
    </row>
    <row r="2512" spans="2:7" ht="15" customHeight="1" outlineLevel="1">
      <c r="B2512" s="432" t="s">
        <v>37</v>
      </c>
      <c r="C2512" s="433">
        <v>43606</v>
      </c>
      <c r="D2512" s="160"/>
      <c r="E2512" s="160"/>
      <c r="F2512" s="160"/>
      <c r="G2512" s="163"/>
    </row>
    <row r="2513" spans="2:7" ht="15" customHeight="1" outlineLevel="1">
      <c r="B2513" s="432" t="s">
        <v>37</v>
      </c>
      <c r="C2513" s="433">
        <v>43617</v>
      </c>
      <c r="D2513" s="160"/>
      <c r="E2513" s="160"/>
      <c r="F2513" s="160"/>
      <c r="G2513" s="163"/>
    </row>
    <row r="2514" spans="2:7" ht="15" customHeight="1" outlineLevel="1">
      <c r="B2514" s="432" t="s">
        <v>37</v>
      </c>
      <c r="C2514" s="433" t="s">
        <v>2699</v>
      </c>
      <c r="D2514" s="160"/>
      <c r="E2514" s="160"/>
      <c r="F2514" s="160"/>
      <c r="G2514" s="163"/>
    </row>
    <row r="2515" spans="2:7" ht="15" customHeight="1" outlineLevel="1">
      <c r="B2515" s="432" t="s">
        <v>37</v>
      </c>
      <c r="C2515" s="433">
        <v>43598</v>
      </c>
      <c r="D2515" s="160"/>
      <c r="E2515" s="160"/>
      <c r="F2515" s="160"/>
      <c r="G2515" s="163"/>
    </row>
    <row r="2516" spans="2:7" ht="15" customHeight="1" outlineLevel="1">
      <c r="B2516" s="432" t="s">
        <v>37</v>
      </c>
      <c r="C2516" s="433">
        <v>43609</v>
      </c>
      <c r="D2516" s="160"/>
      <c r="E2516" s="160"/>
      <c r="F2516" s="160"/>
      <c r="G2516" s="163"/>
    </row>
    <row r="2517" spans="2:7" outlineLevel="1"/>
    <row r="2518" spans="2:7" outlineLevel="1">
      <c r="C2518" s="748" t="s">
        <v>2631</v>
      </c>
      <c r="D2518" s="749"/>
      <c r="E2518" s="749"/>
      <c r="F2518" s="749"/>
      <c r="G2518" s="750"/>
    </row>
    <row r="2519" spans="2:7" outlineLevel="1">
      <c r="B2519" s="165" t="s">
        <v>2674</v>
      </c>
      <c r="C2519" s="167"/>
      <c r="D2519" s="159" t="s">
        <v>2675</v>
      </c>
      <c r="E2519" s="159" t="s">
        <v>2676</v>
      </c>
      <c r="F2519" s="159" t="s">
        <v>2677</v>
      </c>
      <c r="G2519" s="162" t="s">
        <v>2676</v>
      </c>
    </row>
    <row r="2520" spans="2:7" outlineLevel="1">
      <c r="B2520" s="164" t="s">
        <v>2678</v>
      </c>
      <c r="C2520" s="168"/>
      <c r="D2520" s="160" t="s">
        <v>2686</v>
      </c>
      <c r="E2520" s="160" t="s">
        <v>2738</v>
      </c>
      <c r="F2520" s="160"/>
      <c r="G2520" s="163"/>
    </row>
    <row r="2521" spans="2:7" outlineLevel="1">
      <c r="B2521" s="164" t="s">
        <v>2681</v>
      </c>
      <c r="C2521" s="168"/>
      <c r="D2521" s="160" t="s">
        <v>2686</v>
      </c>
      <c r="E2521" s="160" t="s">
        <v>2738</v>
      </c>
      <c r="F2521" s="160"/>
      <c r="G2521" s="163"/>
    </row>
    <row r="2522" spans="2:7" outlineLevel="1">
      <c r="B2522" s="164" t="s">
        <v>2682</v>
      </c>
      <c r="C2522" s="168"/>
      <c r="D2522" s="160" t="s">
        <v>2686</v>
      </c>
      <c r="E2522" s="160" t="s">
        <v>2738</v>
      </c>
      <c r="F2522" s="160"/>
      <c r="G2522" s="163"/>
    </row>
    <row r="2523" spans="2:7" outlineLevel="1">
      <c r="B2523" s="164" t="s">
        <v>2683</v>
      </c>
      <c r="C2523" s="168"/>
      <c r="D2523" s="160" t="s">
        <v>2686</v>
      </c>
      <c r="E2523" s="160" t="s">
        <v>2738</v>
      </c>
      <c r="F2523" s="160"/>
      <c r="G2523" s="163"/>
    </row>
    <row r="2524" spans="2:7" outlineLevel="1">
      <c r="B2524" s="164" t="s">
        <v>2684</v>
      </c>
      <c r="C2524" s="168"/>
      <c r="D2524" s="160" t="s">
        <v>2686</v>
      </c>
      <c r="E2524" s="160" t="s">
        <v>2738</v>
      </c>
      <c r="F2524" s="160"/>
      <c r="G2524" s="163"/>
    </row>
    <row r="2525" spans="2:7" outlineLevel="1">
      <c r="B2525" s="164" t="s">
        <v>2685</v>
      </c>
      <c r="C2525" s="168"/>
      <c r="D2525" s="160"/>
      <c r="E2525" s="160"/>
      <c r="F2525" s="160"/>
      <c r="G2525" s="163"/>
    </row>
    <row r="2526" spans="2:7" outlineLevel="1">
      <c r="B2526" s="164" t="s">
        <v>2688</v>
      </c>
      <c r="C2526" s="168"/>
      <c r="D2526" s="160"/>
      <c r="E2526" s="160"/>
      <c r="F2526" s="160"/>
      <c r="G2526" s="163"/>
    </row>
    <row r="2527" spans="2:7" outlineLevel="1">
      <c r="B2527" s="166" t="s">
        <v>2689</v>
      </c>
      <c r="C2527" s="161" t="s">
        <v>82</v>
      </c>
      <c r="D2527" s="159" t="s">
        <v>2675</v>
      </c>
      <c r="E2527" s="159" t="s">
        <v>2676</v>
      </c>
      <c r="F2527" s="159" t="s">
        <v>2677</v>
      </c>
      <c r="G2527" s="162" t="s">
        <v>2676</v>
      </c>
    </row>
    <row r="2528" spans="2:7" ht="15" customHeight="1" outlineLevel="1">
      <c r="B2528" s="432" t="s">
        <v>37</v>
      </c>
      <c r="C2528" s="433" t="s">
        <v>2690</v>
      </c>
      <c r="D2528" s="160"/>
      <c r="E2528" s="160"/>
      <c r="F2528" s="160"/>
      <c r="G2528" s="163"/>
    </row>
    <row r="2529" spans="2:7" ht="15" customHeight="1" outlineLevel="1">
      <c r="B2529" s="432" t="s">
        <v>37</v>
      </c>
      <c r="C2529" s="433" t="s">
        <v>2691</v>
      </c>
      <c r="D2529" s="160"/>
      <c r="E2529" s="160"/>
      <c r="F2529" s="160"/>
      <c r="G2529" s="163"/>
    </row>
    <row r="2530" spans="2:7" ht="15" customHeight="1" outlineLevel="1">
      <c r="B2530" s="432" t="s">
        <v>37</v>
      </c>
      <c r="C2530" s="433" t="s">
        <v>2692</v>
      </c>
      <c r="D2530" s="160"/>
      <c r="E2530" s="160"/>
      <c r="F2530" s="160"/>
      <c r="G2530" s="163"/>
    </row>
    <row r="2531" spans="2:7" ht="15" customHeight="1" outlineLevel="1">
      <c r="B2531" s="432" t="s">
        <v>37</v>
      </c>
      <c r="C2531" s="433" t="s">
        <v>2693</v>
      </c>
      <c r="D2531" s="160"/>
      <c r="E2531" s="160"/>
      <c r="F2531" s="160"/>
      <c r="G2531" s="163"/>
    </row>
    <row r="2532" spans="2:7" ht="15" customHeight="1" outlineLevel="1">
      <c r="B2532" s="432" t="s">
        <v>37</v>
      </c>
      <c r="C2532" s="433" t="s">
        <v>2694</v>
      </c>
      <c r="D2532" s="160"/>
      <c r="E2532" s="160"/>
      <c r="F2532" s="160"/>
      <c r="G2532" s="163"/>
    </row>
    <row r="2533" spans="2:7" ht="15" customHeight="1" outlineLevel="1">
      <c r="B2533" s="432" t="s">
        <v>37</v>
      </c>
      <c r="C2533" s="433" t="s">
        <v>2695</v>
      </c>
      <c r="D2533" s="160"/>
      <c r="E2533" s="160"/>
      <c r="F2533" s="160"/>
      <c r="G2533" s="163"/>
    </row>
    <row r="2534" spans="2:7" ht="15" customHeight="1" outlineLevel="1">
      <c r="B2534" s="432" t="s">
        <v>37</v>
      </c>
      <c r="C2534" s="433" t="s">
        <v>2696</v>
      </c>
      <c r="D2534" s="160"/>
      <c r="E2534" s="160"/>
      <c r="F2534" s="160"/>
      <c r="G2534" s="163"/>
    </row>
    <row r="2535" spans="2:7" ht="15" customHeight="1" outlineLevel="1">
      <c r="B2535" s="432" t="s">
        <v>37</v>
      </c>
      <c r="C2535" s="433" t="s">
        <v>2697</v>
      </c>
      <c r="D2535" s="160"/>
      <c r="E2535" s="160"/>
      <c r="F2535" s="160"/>
      <c r="G2535" s="163"/>
    </row>
    <row r="2536" spans="2:7" ht="15" customHeight="1" outlineLevel="1">
      <c r="B2536" s="432" t="s">
        <v>37</v>
      </c>
      <c r="C2536" s="433" t="s">
        <v>2698</v>
      </c>
      <c r="D2536" s="160"/>
      <c r="E2536" s="160"/>
      <c r="F2536" s="160"/>
      <c r="G2536" s="163"/>
    </row>
    <row r="2537" spans="2:7" ht="15" customHeight="1" outlineLevel="1">
      <c r="B2537" s="432" t="s">
        <v>37</v>
      </c>
      <c r="C2537" s="433">
        <v>43606</v>
      </c>
      <c r="D2537" s="160"/>
      <c r="E2537" s="160"/>
      <c r="F2537" s="160"/>
      <c r="G2537" s="163"/>
    </row>
    <row r="2538" spans="2:7" ht="15" customHeight="1" outlineLevel="1">
      <c r="B2538" s="432" t="s">
        <v>37</v>
      </c>
      <c r="C2538" s="433">
        <v>43617</v>
      </c>
      <c r="D2538" s="160"/>
      <c r="E2538" s="160"/>
      <c r="F2538" s="160"/>
      <c r="G2538" s="163"/>
    </row>
    <row r="2539" spans="2:7" ht="15" customHeight="1" outlineLevel="1">
      <c r="B2539" s="432" t="s">
        <v>37</v>
      </c>
      <c r="C2539" s="433" t="s">
        <v>2699</v>
      </c>
      <c r="D2539" s="160"/>
      <c r="E2539" s="160"/>
      <c r="F2539" s="160"/>
      <c r="G2539" s="163"/>
    </row>
    <row r="2540" spans="2:7" ht="15" customHeight="1" outlineLevel="1">
      <c r="B2540" s="432" t="s">
        <v>37</v>
      </c>
      <c r="C2540" s="433">
        <v>43598</v>
      </c>
      <c r="D2540" s="160"/>
      <c r="E2540" s="160"/>
      <c r="F2540" s="160"/>
      <c r="G2540" s="163"/>
    </row>
    <row r="2541" spans="2:7" ht="15" customHeight="1" outlineLevel="1">
      <c r="B2541" s="432" t="s">
        <v>37</v>
      </c>
      <c r="C2541" s="433">
        <v>43609</v>
      </c>
      <c r="D2541" s="160"/>
      <c r="E2541" s="160"/>
      <c r="F2541" s="160"/>
      <c r="G2541" s="163"/>
    </row>
    <row r="2542" spans="2:7" outlineLevel="1"/>
    <row r="2543" spans="2:7" outlineLevel="1">
      <c r="C2543" s="748" t="s">
        <v>2634</v>
      </c>
      <c r="D2543" s="749"/>
      <c r="E2543" s="749"/>
      <c r="F2543" s="749"/>
      <c r="G2543" s="750"/>
    </row>
    <row r="2544" spans="2:7" outlineLevel="1">
      <c r="B2544" s="165" t="s">
        <v>2674</v>
      </c>
      <c r="C2544" s="167"/>
      <c r="D2544" s="159" t="s">
        <v>2675</v>
      </c>
      <c r="E2544" s="159" t="s">
        <v>2676</v>
      </c>
      <c r="F2544" s="159" t="s">
        <v>2677</v>
      </c>
      <c r="G2544" s="162" t="s">
        <v>2676</v>
      </c>
    </row>
    <row r="2545" spans="2:7" outlineLevel="1">
      <c r="B2545" s="164" t="s">
        <v>2678</v>
      </c>
      <c r="C2545" s="168"/>
      <c r="D2545" s="160" t="s">
        <v>2702</v>
      </c>
      <c r="E2545" s="160" t="s">
        <v>2736</v>
      </c>
      <c r="F2545" s="160"/>
      <c r="G2545" s="163"/>
    </row>
    <row r="2546" spans="2:7" outlineLevel="1">
      <c r="B2546" s="164" t="s">
        <v>2681</v>
      </c>
      <c r="C2546" s="168"/>
      <c r="D2546" s="160" t="s">
        <v>2702</v>
      </c>
      <c r="E2546" s="160" t="s">
        <v>2736</v>
      </c>
      <c r="F2546" s="160"/>
      <c r="G2546" s="163"/>
    </row>
    <row r="2547" spans="2:7" outlineLevel="1">
      <c r="B2547" s="164" t="s">
        <v>2682</v>
      </c>
      <c r="C2547" s="168"/>
      <c r="D2547" s="160" t="s">
        <v>2702</v>
      </c>
      <c r="E2547" s="160" t="s">
        <v>2736</v>
      </c>
      <c r="F2547" s="160"/>
      <c r="G2547" s="163"/>
    </row>
    <row r="2548" spans="2:7" outlineLevel="1">
      <c r="B2548" s="164" t="s">
        <v>2683</v>
      </c>
      <c r="C2548" s="168"/>
      <c r="D2548" s="160" t="s">
        <v>2702</v>
      </c>
      <c r="E2548" s="160" t="s">
        <v>2736</v>
      </c>
      <c r="F2548" s="160"/>
      <c r="G2548" s="163"/>
    </row>
    <row r="2549" spans="2:7" outlineLevel="1">
      <c r="B2549" s="164" t="s">
        <v>2684</v>
      </c>
      <c r="C2549" s="168"/>
      <c r="D2549" s="160" t="s">
        <v>2702</v>
      </c>
      <c r="E2549" s="160" t="s">
        <v>2736</v>
      </c>
      <c r="F2549" s="160"/>
      <c r="G2549" s="163"/>
    </row>
    <row r="2550" spans="2:7" outlineLevel="1">
      <c r="B2550" s="164" t="s">
        <v>2685</v>
      </c>
      <c r="C2550" s="168"/>
      <c r="D2550" s="160" t="s">
        <v>2716</v>
      </c>
      <c r="E2550" s="160" t="s">
        <v>2687</v>
      </c>
      <c r="F2550" s="160"/>
      <c r="G2550" s="163"/>
    </row>
    <row r="2551" spans="2:7" outlineLevel="1">
      <c r="B2551" s="164" t="s">
        <v>2688</v>
      </c>
      <c r="C2551" s="168"/>
      <c r="D2551" s="160"/>
      <c r="E2551" s="160"/>
      <c r="F2551" s="160"/>
      <c r="G2551" s="163"/>
    </row>
    <row r="2552" spans="2:7" outlineLevel="1">
      <c r="B2552" s="166" t="s">
        <v>2689</v>
      </c>
      <c r="C2552" s="161" t="s">
        <v>82</v>
      </c>
      <c r="D2552" s="159" t="s">
        <v>2675</v>
      </c>
      <c r="E2552" s="159" t="s">
        <v>2676</v>
      </c>
      <c r="F2552" s="159" t="s">
        <v>2677</v>
      </c>
      <c r="G2552" s="162" t="s">
        <v>2676</v>
      </c>
    </row>
    <row r="2553" spans="2:7" ht="15" customHeight="1" outlineLevel="1">
      <c r="B2553" s="432" t="s">
        <v>37</v>
      </c>
      <c r="C2553" s="433" t="s">
        <v>2690</v>
      </c>
      <c r="D2553" s="160"/>
      <c r="E2553" s="160"/>
      <c r="F2553" s="160"/>
      <c r="G2553" s="163"/>
    </row>
    <row r="2554" spans="2:7" ht="15" customHeight="1" outlineLevel="1">
      <c r="B2554" s="432" t="s">
        <v>37</v>
      </c>
      <c r="C2554" s="433" t="s">
        <v>2691</v>
      </c>
      <c r="D2554" s="160"/>
      <c r="E2554" s="160"/>
      <c r="F2554" s="160"/>
      <c r="G2554" s="163"/>
    </row>
    <row r="2555" spans="2:7" ht="15" customHeight="1" outlineLevel="1">
      <c r="B2555" s="432" t="s">
        <v>37</v>
      </c>
      <c r="C2555" s="433" t="s">
        <v>2692</v>
      </c>
      <c r="D2555" s="160"/>
      <c r="E2555" s="160"/>
      <c r="F2555" s="160"/>
      <c r="G2555" s="163"/>
    </row>
    <row r="2556" spans="2:7" ht="15" customHeight="1" outlineLevel="1">
      <c r="B2556" s="432" t="s">
        <v>37</v>
      </c>
      <c r="C2556" s="433" t="s">
        <v>2693</v>
      </c>
      <c r="D2556" s="160"/>
      <c r="E2556" s="160"/>
      <c r="F2556" s="160"/>
      <c r="G2556" s="163"/>
    </row>
    <row r="2557" spans="2:7" ht="15" customHeight="1" outlineLevel="1">
      <c r="B2557" s="432" t="s">
        <v>37</v>
      </c>
      <c r="C2557" s="433" t="s">
        <v>2694</v>
      </c>
      <c r="D2557" s="160"/>
      <c r="E2557" s="160"/>
      <c r="F2557" s="160"/>
      <c r="G2557" s="163"/>
    </row>
    <row r="2558" spans="2:7" ht="15" customHeight="1" outlineLevel="1">
      <c r="B2558" s="432" t="s">
        <v>37</v>
      </c>
      <c r="C2558" s="433" t="s">
        <v>2695</v>
      </c>
      <c r="D2558" s="160"/>
      <c r="E2558" s="160"/>
      <c r="F2558" s="160"/>
      <c r="G2558" s="163"/>
    </row>
    <row r="2559" spans="2:7" ht="15" customHeight="1" outlineLevel="1">
      <c r="B2559" s="432" t="s">
        <v>37</v>
      </c>
      <c r="C2559" s="433" t="s">
        <v>2696</v>
      </c>
      <c r="D2559" s="160"/>
      <c r="E2559" s="160"/>
      <c r="F2559" s="160"/>
      <c r="G2559" s="163"/>
    </row>
    <row r="2560" spans="2:7" ht="15" customHeight="1" outlineLevel="1">
      <c r="B2560" s="432" t="s">
        <v>37</v>
      </c>
      <c r="C2560" s="433" t="s">
        <v>2697</v>
      </c>
      <c r="D2560" s="160"/>
      <c r="E2560" s="160"/>
      <c r="F2560" s="160"/>
      <c r="G2560" s="163"/>
    </row>
    <row r="2561" spans="2:7" ht="15" customHeight="1" outlineLevel="1">
      <c r="B2561" s="432" t="s">
        <v>37</v>
      </c>
      <c r="C2561" s="433" t="s">
        <v>2698</v>
      </c>
      <c r="D2561" s="160"/>
      <c r="E2561" s="160"/>
      <c r="F2561" s="160"/>
      <c r="G2561" s="163"/>
    </row>
    <row r="2562" spans="2:7" ht="15" customHeight="1" outlineLevel="1">
      <c r="B2562" s="432" t="s">
        <v>37</v>
      </c>
      <c r="C2562" s="433">
        <v>43606</v>
      </c>
      <c r="D2562" s="160"/>
      <c r="E2562" s="160"/>
      <c r="F2562" s="160"/>
      <c r="G2562" s="163"/>
    </row>
    <row r="2563" spans="2:7" ht="15" customHeight="1" outlineLevel="1">
      <c r="B2563" s="432" t="s">
        <v>37</v>
      </c>
      <c r="C2563" s="433">
        <v>43617</v>
      </c>
      <c r="D2563" s="160"/>
      <c r="E2563" s="160"/>
      <c r="F2563" s="160"/>
      <c r="G2563" s="163"/>
    </row>
    <row r="2564" spans="2:7" ht="15" customHeight="1" outlineLevel="1">
      <c r="B2564" s="432" t="s">
        <v>37</v>
      </c>
      <c r="C2564" s="433" t="s">
        <v>2699</v>
      </c>
      <c r="D2564" s="160"/>
      <c r="E2564" s="160"/>
      <c r="F2564" s="160"/>
      <c r="G2564" s="163"/>
    </row>
    <row r="2565" spans="2:7" ht="15" customHeight="1" outlineLevel="1">
      <c r="B2565" s="432" t="s">
        <v>37</v>
      </c>
      <c r="C2565" s="433">
        <v>43598</v>
      </c>
      <c r="D2565" s="160"/>
      <c r="E2565" s="160"/>
      <c r="F2565" s="160"/>
      <c r="G2565" s="163"/>
    </row>
    <row r="2566" spans="2:7" ht="15" customHeight="1" outlineLevel="1">
      <c r="B2566" s="432" t="s">
        <v>37</v>
      </c>
      <c r="C2566" s="433">
        <v>43609</v>
      </c>
      <c r="D2566" s="160"/>
      <c r="E2566" s="160"/>
      <c r="F2566" s="160"/>
      <c r="G2566" s="163"/>
    </row>
    <row r="2567" spans="2:7" outlineLevel="1"/>
    <row r="2568" spans="2:7" outlineLevel="1">
      <c r="C2568" s="748" t="s">
        <v>2636</v>
      </c>
      <c r="D2568" s="749"/>
      <c r="E2568" s="749"/>
      <c r="F2568" s="749"/>
      <c r="G2568" s="750"/>
    </row>
    <row r="2569" spans="2:7" outlineLevel="1">
      <c r="B2569" s="165" t="s">
        <v>2674</v>
      </c>
      <c r="C2569" s="167"/>
      <c r="D2569" s="159" t="s">
        <v>2675</v>
      </c>
      <c r="E2569" s="159" t="s">
        <v>2676</v>
      </c>
      <c r="F2569" s="159" t="s">
        <v>2677</v>
      </c>
      <c r="G2569" s="162" t="s">
        <v>2676</v>
      </c>
    </row>
    <row r="2570" spans="2:7" outlineLevel="1">
      <c r="B2570" s="164" t="s">
        <v>2678</v>
      </c>
      <c r="C2570" s="168"/>
      <c r="D2570" s="160" t="s">
        <v>2679</v>
      </c>
      <c r="E2570" s="160" t="s">
        <v>2700</v>
      </c>
      <c r="F2570" s="160"/>
      <c r="G2570" s="163"/>
    </row>
    <row r="2571" spans="2:7" outlineLevel="1">
      <c r="B2571" s="164" t="s">
        <v>2681</v>
      </c>
      <c r="C2571" s="168"/>
      <c r="D2571" s="160" t="s">
        <v>2679</v>
      </c>
      <c r="E2571" s="160" t="s">
        <v>2700</v>
      </c>
      <c r="F2571" s="160"/>
      <c r="G2571" s="163"/>
    </row>
    <row r="2572" spans="2:7" outlineLevel="1">
      <c r="B2572" s="164" t="s">
        <v>2682</v>
      </c>
      <c r="C2572" s="168"/>
      <c r="D2572" s="160" t="s">
        <v>2679</v>
      </c>
      <c r="E2572" s="160" t="s">
        <v>2700</v>
      </c>
      <c r="F2572" s="160"/>
      <c r="G2572" s="163"/>
    </row>
    <row r="2573" spans="2:7" outlineLevel="1">
      <c r="B2573" s="164" t="s">
        <v>2683</v>
      </c>
      <c r="C2573" s="168"/>
      <c r="D2573" s="160" t="s">
        <v>2679</v>
      </c>
      <c r="E2573" s="160" t="s">
        <v>2700</v>
      </c>
      <c r="F2573" s="160"/>
      <c r="G2573" s="163"/>
    </row>
    <row r="2574" spans="2:7" outlineLevel="1">
      <c r="B2574" s="164" t="s">
        <v>2684</v>
      </c>
      <c r="C2574" s="168"/>
      <c r="D2574" s="160" t="s">
        <v>2679</v>
      </c>
      <c r="E2574" s="160" t="s">
        <v>2700</v>
      </c>
      <c r="F2574" s="160"/>
      <c r="G2574" s="163"/>
    </row>
    <row r="2575" spans="2:7" outlineLevel="1">
      <c r="B2575" s="164" t="s">
        <v>2685</v>
      </c>
      <c r="C2575" s="168"/>
      <c r="D2575" s="160" t="s">
        <v>2679</v>
      </c>
      <c r="E2575" s="160" t="s">
        <v>2701</v>
      </c>
      <c r="F2575" s="160"/>
      <c r="G2575" s="163"/>
    </row>
    <row r="2576" spans="2:7" outlineLevel="1">
      <c r="B2576" s="164" t="s">
        <v>2688</v>
      </c>
      <c r="C2576" s="168"/>
      <c r="D2576" s="160"/>
      <c r="E2576" s="160"/>
      <c r="F2576" s="160"/>
      <c r="G2576" s="163"/>
    </row>
    <row r="2577" spans="2:7" outlineLevel="1">
      <c r="B2577" s="166" t="s">
        <v>2689</v>
      </c>
      <c r="C2577" s="161" t="s">
        <v>82</v>
      </c>
      <c r="D2577" s="159" t="s">
        <v>2675</v>
      </c>
      <c r="E2577" s="159" t="s">
        <v>2676</v>
      </c>
      <c r="F2577" s="159" t="s">
        <v>2677</v>
      </c>
      <c r="G2577" s="162" t="s">
        <v>2676</v>
      </c>
    </row>
    <row r="2578" spans="2:7" ht="15" customHeight="1" outlineLevel="1">
      <c r="B2578" s="432" t="s">
        <v>37</v>
      </c>
      <c r="C2578" s="433" t="s">
        <v>2690</v>
      </c>
      <c r="D2578" s="160"/>
      <c r="E2578" s="160"/>
      <c r="F2578" s="160"/>
      <c r="G2578" s="163"/>
    </row>
    <row r="2579" spans="2:7" ht="15" customHeight="1" outlineLevel="1">
      <c r="B2579" s="432" t="s">
        <v>37</v>
      </c>
      <c r="C2579" s="433" t="s">
        <v>2691</v>
      </c>
      <c r="D2579" s="160"/>
      <c r="E2579" s="160"/>
      <c r="F2579" s="160"/>
      <c r="G2579" s="163"/>
    </row>
    <row r="2580" spans="2:7" ht="15" customHeight="1" outlineLevel="1">
      <c r="B2580" s="432" t="s">
        <v>37</v>
      </c>
      <c r="C2580" s="433" t="s">
        <v>2692</v>
      </c>
      <c r="D2580" s="160"/>
      <c r="E2580" s="160"/>
      <c r="F2580" s="160"/>
      <c r="G2580" s="163"/>
    </row>
    <row r="2581" spans="2:7" ht="15" customHeight="1" outlineLevel="1">
      <c r="B2581" s="432" t="s">
        <v>37</v>
      </c>
      <c r="C2581" s="433" t="s">
        <v>2693</v>
      </c>
      <c r="D2581" s="160"/>
      <c r="E2581" s="160"/>
      <c r="F2581" s="160"/>
      <c r="G2581" s="163"/>
    </row>
    <row r="2582" spans="2:7" ht="15" customHeight="1" outlineLevel="1">
      <c r="B2582" s="432" t="s">
        <v>37</v>
      </c>
      <c r="C2582" s="433" t="s">
        <v>2694</v>
      </c>
      <c r="D2582" s="160"/>
      <c r="E2582" s="160"/>
      <c r="F2582" s="160"/>
      <c r="G2582" s="163"/>
    </row>
    <row r="2583" spans="2:7" ht="15" customHeight="1" outlineLevel="1">
      <c r="B2583" s="432" t="s">
        <v>37</v>
      </c>
      <c r="C2583" s="433" t="s">
        <v>2695</v>
      </c>
      <c r="D2583" s="160"/>
      <c r="E2583" s="160"/>
      <c r="F2583" s="160"/>
      <c r="G2583" s="163"/>
    </row>
    <row r="2584" spans="2:7" ht="15" customHeight="1" outlineLevel="1">
      <c r="B2584" s="432" t="s">
        <v>37</v>
      </c>
      <c r="C2584" s="433" t="s">
        <v>2696</v>
      </c>
      <c r="D2584" s="160"/>
      <c r="E2584" s="160"/>
      <c r="F2584" s="160"/>
      <c r="G2584" s="163"/>
    </row>
    <row r="2585" spans="2:7" ht="15" customHeight="1" outlineLevel="1">
      <c r="B2585" s="432" t="s">
        <v>37</v>
      </c>
      <c r="C2585" s="433" t="s">
        <v>2697</v>
      </c>
      <c r="D2585" s="160"/>
      <c r="E2585" s="160"/>
      <c r="F2585" s="160"/>
      <c r="G2585" s="163"/>
    </row>
    <row r="2586" spans="2:7" ht="15" customHeight="1" outlineLevel="1">
      <c r="B2586" s="432" t="s">
        <v>37</v>
      </c>
      <c r="C2586" s="433" t="s">
        <v>2698</v>
      </c>
      <c r="D2586" s="160"/>
      <c r="E2586" s="160"/>
      <c r="F2586" s="160"/>
      <c r="G2586" s="163"/>
    </row>
    <row r="2587" spans="2:7" ht="15" customHeight="1" outlineLevel="1">
      <c r="B2587" s="432" t="s">
        <v>37</v>
      </c>
      <c r="C2587" s="433">
        <v>43606</v>
      </c>
      <c r="D2587" s="160"/>
      <c r="E2587" s="160"/>
      <c r="F2587" s="160"/>
      <c r="G2587" s="163"/>
    </row>
    <row r="2588" spans="2:7" ht="15" customHeight="1" outlineLevel="1">
      <c r="B2588" s="432" t="s">
        <v>37</v>
      </c>
      <c r="C2588" s="433">
        <v>43617</v>
      </c>
      <c r="D2588" s="160"/>
      <c r="E2588" s="160"/>
      <c r="F2588" s="160"/>
      <c r="G2588" s="163"/>
    </row>
    <row r="2589" spans="2:7" ht="15" customHeight="1" outlineLevel="1">
      <c r="B2589" s="432" t="s">
        <v>37</v>
      </c>
      <c r="C2589" s="433" t="s">
        <v>2699</v>
      </c>
      <c r="D2589" s="160"/>
      <c r="E2589" s="160"/>
      <c r="F2589" s="160"/>
      <c r="G2589" s="163"/>
    </row>
    <row r="2590" spans="2:7" ht="15" customHeight="1" outlineLevel="1">
      <c r="B2590" s="432" t="s">
        <v>37</v>
      </c>
      <c r="C2590" s="433">
        <v>43598</v>
      </c>
      <c r="D2590" s="160"/>
      <c r="E2590" s="160"/>
      <c r="F2590" s="160"/>
      <c r="G2590" s="163"/>
    </row>
    <row r="2591" spans="2:7" ht="15" customHeight="1" outlineLevel="1">
      <c r="B2591" s="432" t="s">
        <v>37</v>
      </c>
      <c r="C2591" s="433">
        <v>43609</v>
      </c>
      <c r="D2591" s="160"/>
      <c r="E2591" s="160"/>
      <c r="F2591" s="160"/>
      <c r="G2591" s="163"/>
    </row>
    <row r="2592" spans="2:7" outlineLevel="1"/>
    <row r="2593" spans="2:7" outlineLevel="1">
      <c r="C2593" s="748" t="s">
        <v>2642</v>
      </c>
      <c r="D2593" s="749"/>
      <c r="E2593" s="749"/>
      <c r="F2593" s="749"/>
      <c r="G2593" s="750"/>
    </row>
    <row r="2594" spans="2:7" outlineLevel="1">
      <c r="B2594" s="165" t="s">
        <v>2674</v>
      </c>
      <c r="C2594" s="167"/>
      <c r="D2594" s="159" t="s">
        <v>2675</v>
      </c>
      <c r="E2594" s="159" t="s">
        <v>2676</v>
      </c>
      <c r="F2594" s="159" t="s">
        <v>2677</v>
      </c>
      <c r="G2594" s="162" t="s">
        <v>2676</v>
      </c>
    </row>
    <row r="2595" spans="2:7" outlineLevel="1">
      <c r="B2595" s="164" t="s">
        <v>2678</v>
      </c>
      <c r="C2595" s="168"/>
      <c r="D2595" s="160" t="s">
        <v>2679</v>
      </c>
      <c r="E2595" s="160" t="s">
        <v>2700</v>
      </c>
      <c r="F2595" s="160"/>
      <c r="G2595" s="163"/>
    </row>
    <row r="2596" spans="2:7" outlineLevel="1">
      <c r="B2596" s="164" t="s">
        <v>2681</v>
      </c>
      <c r="C2596" s="168"/>
      <c r="D2596" s="160" t="s">
        <v>2679</v>
      </c>
      <c r="E2596" s="160" t="s">
        <v>2700</v>
      </c>
      <c r="F2596" s="160"/>
      <c r="G2596" s="163"/>
    </row>
    <row r="2597" spans="2:7" outlineLevel="1">
      <c r="B2597" s="164" t="s">
        <v>2682</v>
      </c>
      <c r="C2597" s="168"/>
      <c r="D2597" s="160" t="s">
        <v>2679</v>
      </c>
      <c r="E2597" s="160" t="s">
        <v>2700</v>
      </c>
      <c r="F2597" s="160"/>
      <c r="G2597" s="163"/>
    </row>
    <row r="2598" spans="2:7" outlineLevel="1">
      <c r="B2598" s="164" t="s">
        <v>2683</v>
      </c>
      <c r="C2598" s="168"/>
      <c r="D2598" s="160" t="s">
        <v>2679</v>
      </c>
      <c r="E2598" s="160" t="s">
        <v>2700</v>
      </c>
      <c r="F2598" s="160"/>
      <c r="G2598" s="163"/>
    </row>
    <row r="2599" spans="2:7" outlineLevel="1">
      <c r="B2599" s="164" t="s">
        <v>2684</v>
      </c>
      <c r="C2599" s="168"/>
      <c r="D2599" s="160" t="s">
        <v>2679</v>
      </c>
      <c r="E2599" s="160" t="s">
        <v>2700</v>
      </c>
      <c r="F2599" s="160"/>
      <c r="G2599" s="163"/>
    </row>
    <row r="2600" spans="2:7" outlineLevel="1">
      <c r="B2600" s="164" t="s">
        <v>2685</v>
      </c>
      <c r="C2600" s="168"/>
      <c r="D2600" s="160" t="s">
        <v>2679</v>
      </c>
      <c r="E2600" s="160" t="s">
        <v>2701</v>
      </c>
      <c r="F2600" s="160"/>
      <c r="G2600" s="163"/>
    </row>
    <row r="2601" spans="2:7" outlineLevel="1">
      <c r="B2601" s="164" t="s">
        <v>2688</v>
      </c>
      <c r="C2601" s="168"/>
      <c r="D2601" s="160"/>
      <c r="E2601" s="160"/>
      <c r="F2601" s="160"/>
      <c r="G2601" s="163"/>
    </row>
    <row r="2602" spans="2:7" outlineLevel="1">
      <c r="B2602" s="166" t="s">
        <v>2689</v>
      </c>
      <c r="C2602" s="161" t="s">
        <v>82</v>
      </c>
      <c r="D2602" s="159" t="s">
        <v>2675</v>
      </c>
      <c r="E2602" s="159" t="s">
        <v>2676</v>
      </c>
      <c r="F2602" s="159" t="s">
        <v>2677</v>
      </c>
      <c r="G2602" s="162" t="s">
        <v>2676</v>
      </c>
    </row>
    <row r="2603" spans="2:7" outlineLevel="1">
      <c r="B2603" s="432" t="s">
        <v>37</v>
      </c>
      <c r="C2603" s="433" t="s">
        <v>2690</v>
      </c>
      <c r="D2603" s="160"/>
      <c r="E2603" s="160"/>
      <c r="F2603" s="160"/>
      <c r="G2603" s="163"/>
    </row>
    <row r="2604" spans="2:7" outlineLevel="1">
      <c r="B2604" s="432" t="s">
        <v>37</v>
      </c>
      <c r="C2604" s="433" t="s">
        <v>2691</v>
      </c>
      <c r="D2604" s="160"/>
      <c r="E2604" s="160"/>
      <c r="F2604" s="160"/>
      <c r="G2604" s="163"/>
    </row>
    <row r="2605" spans="2:7" outlineLevel="1">
      <c r="B2605" s="432" t="s">
        <v>37</v>
      </c>
      <c r="C2605" s="433" t="s">
        <v>2692</v>
      </c>
      <c r="D2605" s="160"/>
      <c r="E2605" s="160"/>
      <c r="F2605" s="160"/>
      <c r="G2605" s="163"/>
    </row>
    <row r="2606" spans="2:7" outlineLevel="1">
      <c r="B2606" s="432" t="s">
        <v>37</v>
      </c>
      <c r="C2606" s="433" t="s">
        <v>2693</v>
      </c>
      <c r="D2606" s="160"/>
      <c r="E2606" s="160"/>
      <c r="F2606" s="160"/>
      <c r="G2606" s="163"/>
    </row>
    <row r="2607" spans="2:7" outlineLevel="1">
      <c r="B2607" s="432" t="s">
        <v>37</v>
      </c>
      <c r="C2607" s="433" t="s">
        <v>2694</v>
      </c>
      <c r="D2607" s="160"/>
      <c r="E2607" s="160"/>
      <c r="F2607" s="160"/>
      <c r="G2607" s="163"/>
    </row>
    <row r="2608" spans="2:7" outlineLevel="1">
      <c r="B2608" s="432" t="s">
        <v>37</v>
      </c>
      <c r="C2608" s="433" t="s">
        <v>2695</v>
      </c>
      <c r="D2608" s="160"/>
      <c r="E2608" s="160"/>
      <c r="F2608" s="160"/>
      <c r="G2608" s="163"/>
    </row>
    <row r="2609" spans="2:9" outlineLevel="1">
      <c r="B2609" s="432" t="s">
        <v>37</v>
      </c>
      <c r="C2609" s="433" t="s">
        <v>2696</v>
      </c>
      <c r="D2609" s="160"/>
      <c r="E2609" s="160"/>
      <c r="F2609" s="160"/>
      <c r="G2609" s="163"/>
    </row>
    <row r="2610" spans="2:9" outlineLevel="1">
      <c r="B2610" s="432" t="s">
        <v>37</v>
      </c>
      <c r="C2610" s="433" t="s">
        <v>2697</v>
      </c>
      <c r="D2610" s="160"/>
      <c r="E2610" s="160"/>
      <c r="F2610" s="160"/>
      <c r="G2610" s="163"/>
    </row>
    <row r="2611" spans="2:9" outlineLevel="1">
      <c r="B2611" s="432" t="s">
        <v>37</v>
      </c>
      <c r="C2611" s="433" t="s">
        <v>2698</v>
      </c>
      <c r="D2611" s="160"/>
      <c r="E2611" s="160"/>
      <c r="F2611" s="160"/>
      <c r="G2611" s="163"/>
    </row>
    <row r="2612" spans="2:9" outlineLevel="1">
      <c r="B2612" s="432" t="s">
        <v>37</v>
      </c>
      <c r="C2612" s="433">
        <v>43606</v>
      </c>
      <c r="D2612" s="160"/>
      <c r="E2612" s="160"/>
      <c r="F2612" s="160"/>
      <c r="G2612" s="163"/>
    </row>
    <row r="2613" spans="2:9" outlineLevel="1">
      <c r="B2613" s="432" t="s">
        <v>37</v>
      </c>
      <c r="C2613" s="433">
        <v>43617</v>
      </c>
      <c r="D2613" s="160"/>
      <c r="E2613" s="160"/>
      <c r="F2613" s="160"/>
      <c r="G2613" s="163"/>
    </row>
    <row r="2614" spans="2:9" outlineLevel="1">
      <c r="B2614" s="432" t="s">
        <v>37</v>
      </c>
      <c r="C2614" s="433" t="s">
        <v>2699</v>
      </c>
      <c r="D2614" s="160"/>
      <c r="E2614" s="160"/>
      <c r="F2614" s="160"/>
      <c r="G2614" s="163"/>
    </row>
    <row r="2615" spans="2:9" outlineLevel="1">
      <c r="B2615" s="432" t="s">
        <v>37</v>
      </c>
      <c r="C2615" s="433">
        <v>43598</v>
      </c>
      <c r="D2615" s="160"/>
      <c r="E2615" s="160"/>
      <c r="F2615" s="160"/>
      <c r="G2615" s="163"/>
    </row>
    <row r="2616" spans="2:9" outlineLevel="1">
      <c r="B2616" s="432" t="s">
        <v>37</v>
      </c>
      <c r="C2616" s="433">
        <v>43609</v>
      </c>
      <c r="D2616" s="160"/>
      <c r="E2616" s="160"/>
      <c r="F2616" s="160"/>
      <c r="G2616" s="163"/>
    </row>
    <row r="2617" spans="2:9" outlineLevel="1"/>
    <row r="2618" spans="2:9" outlineLevel="1">
      <c r="C2618" s="748" t="s">
        <v>2643</v>
      </c>
      <c r="D2618" s="749"/>
      <c r="E2618" s="749"/>
      <c r="F2618" s="749"/>
      <c r="G2618" s="750"/>
    </row>
    <row r="2619" spans="2:9" outlineLevel="1">
      <c r="B2619" s="165" t="s">
        <v>2674</v>
      </c>
      <c r="C2619" s="167"/>
      <c r="D2619" s="159" t="s">
        <v>2675</v>
      </c>
      <c r="E2619" s="159" t="s">
        <v>2676</v>
      </c>
      <c r="F2619" s="159" t="s">
        <v>2677</v>
      </c>
      <c r="G2619" s="162" t="s">
        <v>2676</v>
      </c>
    </row>
    <row r="2620" spans="2:9" outlineLevel="1">
      <c r="B2620" s="164" t="s">
        <v>2678</v>
      </c>
      <c r="C2620" s="168"/>
      <c r="D2620" s="160"/>
      <c r="E2620" s="160"/>
      <c r="F2620" s="160"/>
      <c r="G2620" s="163"/>
      <c r="I2620" s="414" t="s">
        <v>23</v>
      </c>
    </row>
    <row r="2621" spans="2:9" outlineLevel="1">
      <c r="B2621" s="164" t="s">
        <v>2681</v>
      </c>
      <c r="C2621" s="168"/>
      <c r="D2621" s="160"/>
      <c r="E2621" s="160"/>
      <c r="F2621" s="160"/>
      <c r="G2621" s="163"/>
    </row>
    <row r="2622" spans="2:9" outlineLevel="1">
      <c r="B2622" s="164" t="s">
        <v>2682</v>
      </c>
      <c r="C2622" s="168"/>
      <c r="D2622" s="160"/>
      <c r="E2622" s="160"/>
      <c r="F2622" s="160"/>
      <c r="G2622" s="163"/>
    </row>
    <row r="2623" spans="2:9" outlineLevel="1">
      <c r="B2623" s="164" t="s">
        <v>2683</v>
      </c>
      <c r="C2623" s="168"/>
      <c r="D2623" s="160"/>
      <c r="E2623" s="160"/>
      <c r="F2623" s="160"/>
      <c r="G2623" s="163"/>
    </row>
    <row r="2624" spans="2:9" outlineLevel="1">
      <c r="B2624" s="164" t="s">
        <v>2684</v>
      </c>
      <c r="C2624" s="168"/>
      <c r="D2624" s="160"/>
      <c r="E2624" s="160"/>
      <c r="F2624" s="160"/>
      <c r="G2624" s="163"/>
    </row>
    <row r="2625" spans="2:7" outlineLevel="1">
      <c r="B2625" s="164" t="s">
        <v>2685</v>
      </c>
      <c r="C2625" s="168"/>
      <c r="D2625" s="160"/>
      <c r="E2625" s="160"/>
      <c r="F2625" s="160"/>
      <c r="G2625" s="163"/>
    </row>
    <row r="2626" spans="2:7" outlineLevel="1">
      <c r="B2626" s="164" t="s">
        <v>2688</v>
      </c>
      <c r="C2626" s="168"/>
      <c r="D2626" s="160"/>
      <c r="E2626" s="160"/>
      <c r="F2626" s="160"/>
      <c r="G2626" s="163"/>
    </row>
    <row r="2627" spans="2:7" outlineLevel="1">
      <c r="B2627" s="166" t="s">
        <v>2689</v>
      </c>
      <c r="C2627" s="161" t="s">
        <v>82</v>
      </c>
      <c r="D2627" s="159" t="s">
        <v>2675</v>
      </c>
      <c r="E2627" s="159" t="s">
        <v>2676</v>
      </c>
      <c r="F2627" s="159" t="s">
        <v>2677</v>
      </c>
      <c r="G2627" s="162" t="s">
        <v>2676</v>
      </c>
    </row>
    <row r="2628" spans="2:7" outlineLevel="1">
      <c r="B2628" s="432" t="s">
        <v>37</v>
      </c>
      <c r="C2628" s="433" t="s">
        <v>2690</v>
      </c>
      <c r="D2628" s="160"/>
      <c r="E2628" s="160"/>
      <c r="F2628" s="160"/>
      <c r="G2628" s="163"/>
    </row>
    <row r="2629" spans="2:7" outlineLevel="1">
      <c r="B2629" s="432" t="s">
        <v>37</v>
      </c>
      <c r="C2629" s="433" t="s">
        <v>2691</v>
      </c>
      <c r="D2629" s="160"/>
      <c r="E2629" s="160"/>
      <c r="F2629" s="160"/>
      <c r="G2629" s="163"/>
    </row>
    <row r="2630" spans="2:7" outlineLevel="1">
      <c r="B2630" s="432" t="s">
        <v>37</v>
      </c>
      <c r="C2630" s="433" t="s">
        <v>2692</v>
      </c>
      <c r="D2630" s="160"/>
      <c r="E2630" s="160"/>
      <c r="F2630" s="160"/>
      <c r="G2630" s="163"/>
    </row>
    <row r="2631" spans="2:7" outlineLevel="1">
      <c r="B2631" s="432" t="s">
        <v>37</v>
      </c>
      <c r="C2631" s="433" t="s">
        <v>2693</v>
      </c>
      <c r="D2631" s="160"/>
      <c r="E2631" s="160"/>
      <c r="F2631" s="160"/>
      <c r="G2631" s="163"/>
    </row>
    <row r="2632" spans="2:7" outlineLevel="1">
      <c r="B2632" s="432" t="s">
        <v>37</v>
      </c>
      <c r="C2632" s="433" t="s">
        <v>2694</v>
      </c>
      <c r="D2632" s="160"/>
      <c r="E2632" s="160"/>
      <c r="F2632" s="160"/>
      <c r="G2632" s="163"/>
    </row>
    <row r="2633" spans="2:7" outlineLevel="1">
      <c r="B2633" s="432" t="s">
        <v>37</v>
      </c>
      <c r="C2633" s="433" t="s">
        <v>2695</v>
      </c>
      <c r="D2633" s="160"/>
      <c r="E2633" s="160"/>
      <c r="F2633" s="160"/>
      <c r="G2633" s="163"/>
    </row>
    <row r="2634" spans="2:7" outlineLevel="1">
      <c r="B2634" s="432" t="s">
        <v>37</v>
      </c>
      <c r="C2634" s="433" t="s">
        <v>2696</v>
      </c>
      <c r="D2634" s="160"/>
      <c r="E2634" s="160"/>
      <c r="F2634" s="160"/>
      <c r="G2634" s="163"/>
    </row>
    <row r="2635" spans="2:7" outlineLevel="1">
      <c r="B2635" s="432" t="s">
        <v>37</v>
      </c>
      <c r="C2635" s="433" t="s">
        <v>2697</v>
      </c>
      <c r="D2635" s="160"/>
      <c r="E2635" s="160"/>
      <c r="F2635" s="160"/>
      <c r="G2635" s="163"/>
    </row>
    <row r="2636" spans="2:7" outlineLevel="1">
      <c r="B2636" s="432" t="s">
        <v>37</v>
      </c>
      <c r="C2636" s="433" t="s">
        <v>2698</v>
      </c>
      <c r="D2636" s="160"/>
      <c r="E2636" s="160"/>
      <c r="F2636" s="160"/>
      <c r="G2636" s="163"/>
    </row>
    <row r="2637" spans="2:7" outlineLevel="1">
      <c r="B2637" s="432" t="s">
        <v>37</v>
      </c>
      <c r="C2637" s="433">
        <v>43606</v>
      </c>
      <c r="D2637" s="160"/>
      <c r="E2637" s="160"/>
      <c r="F2637" s="160"/>
      <c r="G2637" s="163"/>
    </row>
    <row r="2638" spans="2:7" outlineLevel="1">
      <c r="B2638" s="432" t="s">
        <v>37</v>
      </c>
      <c r="C2638" s="433">
        <v>43617</v>
      </c>
      <c r="D2638" s="160"/>
      <c r="E2638" s="160"/>
      <c r="F2638" s="160"/>
      <c r="G2638" s="163"/>
    </row>
    <row r="2639" spans="2:7" outlineLevel="1">
      <c r="B2639" s="432" t="s">
        <v>37</v>
      </c>
      <c r="C2639" s="433" t="s">
        <v>2699</v>
      </c>
      <c r="D2639" s="160"/>
      <c r="E2639" s="160"/>
      <c r="F2639" s="160"/>
      <c r="G2639" s="163"/>
    </row>
    <row r="2640" spans="2:7" outlineLevel="1">
      <c r="B2640" s="432" t="s">
        <v>37</v>
      </c>
      <c r="C2640" s="433">
        <v>43598</v>
      </c>
      <c r="D2640" s="160"/>
      <c r="E2640" s="160"/>
      <c r="F2640" s="160"/>
      <c r="G2640" s="163"/>
    </row>
    <row r="2641" spans="2:7" outlineLevel="1">
      <c r="B2641" s="432" t="s">
        <v>37</v>
      </c>
      <c r="C2641" s="433">
        <v>43609</v>
      </c>
      <c r="D2641" s="160"/>
      <c r="E2641" s="160"/>
      <c r="F2641" s="160"/>
      <c r="G2641" s="163"/>
    </row>
    <row r="2642" spans="2:7" outlineLevel="1"/>
    <row r="2643" spans="2:7" outlineLevel="1">
      <c r="C2643" s="748" t="s">
        <v>2644</v>
      </c>
      <c r="D2643" s="749"/>
      <c r="E2643" s="749"/>
      <c r="F2643" s="749"/>
      <c r="G2643" s="750"/>
    </row>
    <row r="2644" spans="2:7" outlineLevel="1">
      <c r="B2644" s="165" t="s">
        <v>2674</v>
      </c>
      <c r="C2644" s="167"/>
      <c r="D2644" s="159" t="s">
        <v>2675</v>
      </c>
      <c r="E2644" s="159" t="s">
        <v>2676</v>
      </c>
      <c r="F2644" s="159" t="s">
        <v>2677</v>
      </c>
      <c r="G2644" s="162" t="s">
        <v>2676</v>
      </c>
    </row>
    <row r="2645" spans="2:7" outlineLevel="1">
      <c r="B2645" s="164" t="s">
        <v>2678</v>
      </c>
      <c r="C2645" s="168"/>
      <c r="D2645" s="160" t="s">
        <v>2679</v>
      </c>
      <c r="E2645" s="160" t="s">
        <v>2700</v>
      </c>
      <c r="F2645" s="160"/>
      <c r="G2645" s="163"/>
    </row>
    <row r="2646" spans="2:7" outlineLevel="1">
      <c r="B2646" s="164" t="s">
        <v>2681</v>
      </c>
      <c r="C2646" s="168"/>
      <c r="D2646" s="160" t="s">
        <v>2679</v>
      </c>
      <c r="E2646" s="160" t="s">
        <v>2700</v>
      </c>
      <c r="F2646" s="160"/>
      <c r="G2646" s="163"/>
    </row>
    <row r="2647" spans="2:7" outlineLevel="1">
      <c r="B2647" s="164" t="s">
        <v>2682</v>
      </c>
      <c r="C2647" s="168"/>
      <c r="D2647" s="160" t="s">
        <v>2679</v>
      </c>
      <c r="E2647" s="160" t="s">
        <v>2700</v>
      </c>
      <c r="F2647" s="160"/>
      <c r="G2647" s="163"/>
    </row>
    <row r="2648" spans="2:7" outlineLevel="1">
      <c r="B2648" s="164" t="s">
        <v>2683</v>
      </c>
      <c r="C2648" s="168"/>
      <c r="D2648" s="160" t="s">
        <v>2679</v>
      </c>
      <c r="E2648" s="160" t="s">
        <v>2700</v>
      </c>
      <c r="F2648" s="160"/>
      <c r="G2648" s="163"/>
    </row>
    <row r="2649" spans="2:7" outlineLevel="1">
      <c r="B2649" s="164" t="s">
        <v>2684</v>
      </c>
      <c r="C2649" s="168"/>
      <c r="D2649" s="160" t="s">
        <v>2679</v>
      </c>
      <c r="E2649" s="160" t="s">
        <v>2700</v>
      </c>
      <c r="F2649" s="160"/>
      <c r="G2649" s="163"/>
    </row>
    <row r="2650" spans="2:7" outlineLevel="1">
      <c r="B2650" s="164" t="s">
        <v>2685</v>
      </c>
      <c r="C2650" s="168"/>
      <c r="D2650" s="160" t="s">
        <v>2679</v>
      </c>
      <c r="E2650" s="160" t="s">
        <v>2701</v>
      </c>
      <c r="F2650" s="160"/>
      <c r="G2650" s="163"/>
    </row>
    <row r="2651" spans="2:7" outlineLevel="1">
      <c r="B2651" s="164" t="s">
        <v>2688</v>
      </c>
      <c r="C2651" s="168"/>
      <c r="D2651" s="160"/>
      <c r="E2651" s="160"/>
      <c r="F2651" s="160"/>
      <c r="G2651" s="163"/>
    </row>
    <row r="2652" spans="2:7" outlineLevel="1">
      <c r="B2652" s="166" t="s">
        <v>2689</v>
      </c>
      <c r="C2652" s="161" t="s">
        <v>82</v>
      </c>
      <c r="D2652" s="159" t="s">
        <v>2675</v>
      </c>
      <c r="E2652" s="159" t="s">
        <v>2676</v>
      </c>
      <c r="F2652" s="159" t="s">
        <v>2677</v>
      </c>
      <c r="G2652" s="162" t="s">
        <v>2676</v>
      </c>
    </row>
    <row r="2653" spans="2:7" outlineLevel="1">
      <c r="B2653" s="432" t="s">
        <v>37</v>
      </c>
      <c r="C2653" s="433" t="s">
        <v>2690</v>
      </c>
      <c r="D2653" s="160"/>
      <c r="E2653" s="160"/>
      <c r="F2653" s="160"/>
      <c r="G2653" s="163"/>
    </row>
    <row r="2654" spans="2:7" outlineLevel="1">
      <c r="B2654" s="432" t="s">
        <v>37</v>
      </c>
      <c r="C2654" s="433" t="s">
        <v>2691</v>
      </c>
      <c r="D2654" s="160"/>
      <c r="E2654" s="160"/>
      <c r="F2654" s="160"/>
      <c r="G2654" s="163"/>
    </row>
    <row r="2655" spans="2:7" outlineLevel="1">
      <c r="B2655" s="432" t="s">
        <v>37</v>
      </c>
      <c r="C2655" s="433" t="s">
        <v>2692</v>
      </c>
      <c r="D2655" s="160"/>
      <c r="E2655" s="160"/>
      <c r="F2655" s="160"/>
      <c r="G2655" s="163"/>
    </row>
    <row r="2656" spans="2:7" outlineLevel="1">
      <c r="B2656" s="432" t="s">
        <v>37</v>
      </c>
      <c r="C2656" s="433" t="s">
        <v>2693</v>
      </c>
      <c r="D2656" s="160"/>
      <c r="E2656" s="160"/>
      <c r="F2656" s="160"/>
      <c r="G2656" s="163"/>
    </row>
    <row r="2657" spans="2:9" outlineLevel="1">
      <c r="B2657" s="432" t="s">
        <v>37</v>
      </c>
      <c r="C2657" s="433" t="s">
        <v>2694</v>
      </c>
      <c r="D2657" s="160"/>
      <c r="E2657" s="160"/>
      <c r="F2657" s="160"/>
      <c r="G2657" s="163"/>
    </row>
    <row r="2658" spans="2:9" outlineLevel="1">
      <c r="B2658" s="432" t="s">
        <v>37</v>
      </c>
      <c r="C2658" s="433" t="s">
        <v>2695</v>
      </c>
      <c r="D2658" s="160"/>
      <c r="E2658" s="160"/>
      <c r="F2658" s="160"/>
      <c r="G2658" s="163"/>
    </row>
    <row r="2659" spans="2:9" outlineLevel="1">
      <c r="B2659" s="432" t="s">
        <v>37</v>
      </c>
      <c r="C2659" s="433" t="s">
        <v>2696</v>
      </c>
      <c r="D2659" s="160"/>
      <c r="E2659" s="160"/>
      <c r="F2659" s="160"/>
      <c r="G2659" s="163"/>
    </row>
    <row r="2660" spans="2:9" outlineLevel="1">
      <c r="B2660" s="432" t="s">
        <v>37</v>
      </c>
      <c r="C2660" s="433" t="s">
        <v>2697</v>
      </c>
      <c r="D2660" s="160"/>
      <c r="E2660" s="160"/>
      <c r="F2660" s="160"/>
      <c r="G2660" s="163"/>
    </row>
    <row r="2661" spans="2:9" outlineLevel="1">
      <c r="B2661" s="432" t="s">
        <v>37</v>
      </c>
      <c r="C2661" s="433" t="s">
        <v>2698</v>
      </c>
      <c r="D2661" s="160"/>
      <c r="E2661" s="160"/>
      <c r="F2661" s="160"/>
      <c r="G2661" s="163"/>
    </row>
    <row r="2662" spans="2:9" outlineLevel="1">
      <c r="B2662" s="432" t="s">
        <v>37</v>
      </c>
      <c r="C2662" s="433">
        <v>43606</v>
      </c>
      <c r="D2662" s="160"/>
      <c r="E2662" s="160"/>
      <c r="F2662" s="160"/>
      <c r="G2662" s="163"/>
    </row>
    <row r="2663" spans="2:9" outlineLevel="1">
      <c r="B2663" s="432" t="s">
        <v>37</v>
      </c>
      <c r="C2663" s="433">
        <v>43617</v>
      </c>
      <c r="D2663" s="160"/>
      <c r="E2663" s="160"/>
      <c r="F2663" s="160"/>
      <c r="G2663" s="163"/>
    </row>
    <row r="2664" spans="2:9" outlineLevel="1">
      <c r="B2664" s="432" t="s">
        <v>37</v>
      </c>
      <c r="C2664" s="433" t="s">
        <v>2699</v>
      </c>
      <c r="D2664" s="160"/>
      <c r="E2664" s="160"/>
      <c r="F2664" s="160"/>
      <c r="G2664" s="163"/>
    </row>
    <row r="2665" spans="2:9" outlineLevel="1">
      <c r="B2665" s="432" t="s">
        <v>37</v>
      </c>
      <c r="C2665" s="433">
        <v>43598</v>
      </c>
      <c r="D2665" s="160"/>
      <c r="E2665" s="160"/>
      <c r="F2665" s="160"/>
      <c r="G2665" s="163"/>
    </row>
    <row r="2666" spans="2:9" outlineLevel="1">
      <c r="B2666" s="432" t="s">
        <v>37</v>
      </c>
      <c r="C2666" s="433">
        <v>43609</v>
      </c>
      <c r="D2666" s="160"/>
      <c r="E2666" s="160"/>
      <c r="F2666" s="160"/>
      <c r="G2666" s="163"/>
    </row>
    <row r="2667" spans="2:9" outlineLevel="1"/>
    <row r="2668" spans="2:9" ht="15" customHeight="1" outlineLevel="1">
      <c r="C2668" s="748" t="s">
        <v>2645</v>
      </c>
      <c r="D2668" s="749"/>
      <c r="E2668" s="749"/>
      <c r="F2668" s="749"/>
      <c r="G2668" s="750"/>
    </row>
    <row r="2669" spans="2:9" outlineLevel="1">
      <c r="B2669" s="165" t="s">
        <v>2674</v>
      </c>
      <c r="C2669" s="167"/>
      <c r="D2669" s="159" t="s">
        <v>2675</v>
      </c>
      <c r="E2669" s="159" t="s">
        <v>2676</v>
      </c>
      <c r="F2669" s="159" t="s">
        <v>2677</v>
      </c>
      <c r="G2669" s="162" t="s">
        <v>2676</v>
      </c>
      <c r="I2669" s="414" t="s">
        <v>23</v>
      </c>
    </row>
    <row r="2670" spans="2:9" outlineLevel="1">
      <c r="B2670" s="164" t="s">
        <v>2678</v>
      </c>
      <c r="C2670" s="168"/>
      <c r="D2670" s="160"/>
      <c r="E2670" s="160"/>
      <c r="F2670" s="160"/>
      <c r="G2670" s="163"/>
    </row>
    <row r="2671" spans="2:9" outlineLevel="1">
      <c r="B2671" s="164" t="s">
        <v>2681</v>
      </c>
      <c r="C2671" s="168"/>
      <c r="D2671" s="160"/>
      <c r="E2671" s="160"/>
      <c r="F2671" s="160"/>
      <c r="G2671" s="163"/>
    </row>
    <row r="2672" spans="2:9" outlineLevel="1">
      <c r="B2672" s="164" t="s">
        <v>2682</v>
      </c>
      <c r="C2672" s="168"/>
      <c r="D2672" s="160"/>
      <c r="E2672" s="160"/>
      <c r="F2672" s="160"/>
      <c r="G2672" s="163"/>
    </row>
    <row r="2673" spans="2:7" outlineLevel="1">
      <c r="B2673" s="164" t="s">
        <v>2683</v>
      </c>
      <c r="C2673" s="168"/>
      <c r="D2673" s="160"/>
      <c r="E2673" s="160"/>
      <c r="F2673" s="160"/>
      <c r="G2673" s="163"/>
    </row>
    <row r="2674" spans="2:7" outlineLevel="1">
      <c r="B2674" s="164" t="s">
        <v>2684</v>
      </c>
      <c r="C2674" s="168"/>
      <c r="D2674" s="160"/>
      <c r="E2674" s="160"/>
      <c r="F2674" s="160"/>
      <c r="G2674" s="163"/>
    </row>
    <row r="2675" spans="2:7" outlineLevel="1">
      <c r="B2675" s="164" t="s">
        <v>2685</v>
      </c>
      <c r="C2675" s="168"/>
      <c r="D2675" s="160"/>
      <c r="E2675" s="160"/>
      <c r="F2675" s="160"/>
      <c r="G2675" s="163"/>
    </row>
    <row r="2676" spans="2:7" outlineLevel="1">
      <c r="B2676" s="164" t="s">
        <v>2688</v>
      </c>
      <c r="C2676" s="168"/>
      <c r="D2676" s="160"/>
      <c r="E2676" s="160"/>
      <c r="F2676" s="160"/>
      <c r="G2676" s="163"/>
    </row>
    <row r="2677" spans="2:7" outlineLevel="1">
      <c r="B2677" s="166" t="s">
        <v>2689</v>
      </c>
      <c r="C2677" s="161" t="s">
        <v>82</v>
      </c>
      <c r="D2677" s="159" t="s">
        <v>2675</v>
      </c>
      <c r="E2677" s="159" t="s">
        <v>2676</v>
      </c>
      <c r="F2677" s="159" t="s">
        <v>2677</v>
      </c>
      <c r="G2677" s="162" t="s">
        <v>2676</v>
      </c>
    </row>
    <row r="2678" spans="2:7" outlineLevel="1">
      <c r="B2678" s="432" t="s">
        <v>37</v>
      </c>
      <c r="C2678" s="433" t="s">
        <v>2690</v>
      </c>
      <c r="D2678" s="160"/>
      <c r="E2678" s="160"/>
      <c r="F2678" s="160"/>
      <c r="G2678" s="163"/>
    </row>
    <row r="2679" spans="2:7" outlineLevel="1">
      <c r="B2679" s="432" t="s">
        <v>37</v>
      </c>
      <c r="C2679" s="433" t="s">
        <v>2691</v>
      </c>
      <c r="D2679" s="160"/>
      <c r="E2679" s="160"/>
      <c r="F2679" s="160"/>
      <c r="G2679" s="163"/>
    </row>
    <row r="2680" spans="2:7" outlineLevel="1">
      <c r="B2680" s="432" t="s">
        <v>37</v>
      </c>
      <c r="C2680" s="433" t="s">
        <v>2692</v>
      </c>
      <c r="D2680" s="160"/>
      <c r="E2680" s="160"/>
      <c r="F2680" s="160"/>
      <c r="G2680" s="163"/>
    </row>
    <row r="2681" spans="2:7" outlineLevel="1">
      <c r="B2681" s="432" t="s">
        <v>37</v>
      </c>
      <c r="C2681" s="433" t="s">
        <v>2693</v>
      </c>
      <c r="D2681" s="160"/>
      <c r="E2681" s="160"/>
      <c r="F2681" s="160"/>
      <c r="G2681" s="163"/>
    </row>
    <row r="2682" spans="2:7" outlineLevel="1">
      <c r="B2682" s="432" t="s">
        <v>37</v>
      </c>
      <c r="C2682" s="433" t="s">
        <v>2694</v>
      </c>
      <c r="D2682" s="160"/>
      <c r="E2682" s="160"/>
      <c r="F2682" s="160"/>
      <c r="G2682" s="163"/>
    </row>
    <row r="2683" spans="2:7" outlineLevel="1">
      <c r="B2683" s="432" t="s">
        <v>37</v>
      </c>
      <c r="C2683" s="433" t="s">
        <v>2695</v>
      </c>
      <c r="D2683" s="160"/>
      <c r="E2683" s="160"/>
      <c r="F2683" s="160"/>
      <c r="G2683" s="163"/>
    </row>
    <row r="2684" spans="2:7" outlineLevel="1">
      <c r="B2684" s="432" t="s">
        <v>37</v>
      </c>
      <c r="C2684" s="433" t="s">
        <v>2696</v>
      </c>
      <c r="D2684" s="160"/>
      <c r="E2684" s="160"/>
      <c r="F2684" s="160"/>
      <c r="G2684" s="163"/>
    </row>
    <row r="2685" spans="2:7" outlineLevel="1">
      <c r="B2685" s="432" t="s">
        <v>37</v>
      </c>
      <c r="C2685" s="433" t="s">
        <v>2697</v>
      </c>
      <c r="D2685" s="160"/>
      <c r="E2685" s="160"/>
      <c r="F2685" s="160"/>
      <c r="G2685" s="163"/>
    </row>
    <row r="2686" spans="2:7" outlineLevel="1">
      <c r="B2686" s="432" t="s">
        <v>37</v>
      </c>
      <c r="C2686" s="433" t="s">
        <v>2698</v>
      </c>
      <c r="D2686" s="160"/>
      <c r="E2686" s="160"/>
      <c r="F2686" s="160"/>
      <c r="G2686" s="163"/>
    </row>
    <row r="2687" spans="2:7" outlineLevel="1">
      <c r="B2687" s="432" t="s">
        <v>37</v>
      </c>
      <c r="C2687" s="433">
        <v>43606</v>
      </c>
      <c r="D2687" s="160"/>
      <c r="E2687" s="160"/>
      <c r="F2687" s="160"/>
      <c r="G2687" s="163"/>
    </row>
    <row r="2688" spans="2:7" outlineLevel="1">
      <c r="B2688" s="432" t="s">
        <v>37</v>
      </c>
      <c r="C2688" s="433">
        <v>43617</v>
      </c>
      <c r="D2688" s="160"/>
      <c r="E2688" s="160"/>
      <c r="F2688" s="160"/>
      <c r="G2688" s="163"/>
    </row>
    <row r="2689" spans="2:9" outlineLevel="1">
      <c r="B2689" s="432" t="s">
        <v>37</v>
      </c>
      <c r="C2689" s="433" t="s">
        <v>2699</v>
      </c>
      <c r="D2689" s="160"/>
      <c r="E2689" s="160"/>
      <c r="F2689" s="160"/>
      <c r="G2689" s="163"/>
    </row>
    <row r="2690" spans="2:9" outlineLevel="1">
      <c r="B2690" s="432" t="s">
        <v>37</v>
      </c>
      <c r="C2690" s="433">
        <v>43598</v>
      </c>
      <c r="D2690" s="160"/>
      <c r="E2690" s="160"/>
      <c r="F2690" s="160"/>
      <c r="G2690" s="163"/>
    </row>
    <row r="2691" spans="2:9" outlineLevel="1">
      <c r="B2691" s="432" t="s">
        <v>37</v>
      </c>
      <c r="C2691" s="433">
        <v>43609</v>
      </c>
      <c r="D2691" s="160"/>
      <c r="E2691" s="160"/>
      <c r="F2691" s="160"/>
      <c r="G2691" s="163"/>
    </row>
    <row r="2692" spans="2:9" outlineLevel="1"/>
    <row r="2693" spans="2:9" outlineLevel="1">
      <c r="C2693" s="748" t="s">
        <v>2647</v>
      </c>
      <c r="D2693" s="749"/>
      <c r="E2693" s="749"/>
      <c r="F2693" s="749"/>
      <c r="G2693" s="750"/>
    </row>
    <row r="2694" spans="2:9" outlineLevel="1">
      <c r="B2694" s="165" t="s">
        <v>2674</v>
      </c>
      <c r="C2694" s="167"/>
      <c r="D2694" s="159" t="s">
        <v>2675</v>
      </c>
      <c r="E2694" s="159" t="s">
        <v>2676</v>
      </c>
      <c r="F2694" s="159" t="s">
        <v>2677</v>
      </c>
      <c r="G2694" s="162" t="s">
        <v>2676</v>
      </c>
      <c r="I2694" s="414" t="s">
        <v>23</v>
      </c>
    </row>
    <row r="2695" spans="2:9" outlineLevel="1">
      <c r="B2695" s="164" t="s">
        <v>2678</v>
      </c>
      <c r="C2695" s="168"/>
      <c r="D2695" s="160"/>
      <c r="E2695" s="160"/>
      <c r="F2695" s="160"/>
      <c r="G2695" s="163"/>
    </row>
    <row r="2696" spans="2:9" outlineLevel="1">
      <c r="B2696" s="164" t="s">
        <v>2681</v>
      </c>
      <c r="C2696" s="168"/>
      <c r="D2696" s="160"/>
      <c r="E2696" s="160"/>
      <c r="F2696" s="160"/>
      <c r="G2696" s="163"/>
    </row>
    <row r="2697" spans="2:9" outlineLevel="1">
      <c r="B2697" s="164" t="s">
        <v>2682</v>
      </c>
      <c r="C2697" s="168"/>
      <c r="D2697" s="160"/>
      <c r="E2697" s="160"/>
      <c r="F2697" s="160"/>
      <c r="G2697" s="163"/>
    </row>
    <row r="2698" spans="2:9" outlineLevel="1">
      <c r="B2698" s="164" t="s">
        <v>2683</v>
      </c>
      <c r="C2698" s="168"/>
      <c r="D2698" s="160"/>
      <c r="E2698" s="160"/>
      <c r="F2698" s="160"/>
      <c r="G2698" s="163"/>
    </row>
    <row r="2699" spans="2:9" outlineLevel="1">
      <c r="B2699" s="164" t="s">
        <v>2684</v>
      </c>
      <c r="C2699" s="168"/>
      <c r="D2699" s="160"/>
      <c r="E2699" s="160"/>
      <c r="F2699" s="160"/>
      <c r="G2699" s="163"/>
    </row>
    <row r="2700" spans="2:9" outlineLevel="1">
      <c r="B2700" s="164" t="s">
        <v>2685</v>
      </c>
      <c r="C2700" s="168"/>
      <c r="D2700" s="160"/>
      <c r="E2700" s="160"/>
      <c r="F2700" s="160"/>
      <c r="G2700" s="163"/>
    </row>
    <row r="2701" spans="2:9" outlineLevel="1">
      <c r="B2701" s="164" t="s">
        <v>2688</v>
      </c>
      <c r="C2701" s="168"/>
      <c r="D2701" s="160"/>
      <c r="E2701" s="160"/>
      <c r="F2701" s="160"/>
      <c r="G2701" s="163"/>
    </row>
    <row r="2702" spans="2:9" outlineLevel="1">
      <c r="B2702" s="166" t="s">
        <v>2689</v>
      </c>
      <c r="C2702" s="161" t="s">
        <v>82</v>
      </c>
      <c r="D2702" s="159" t="s">
        <v>2675</v>
      </c>
      <c r="E2702" s="159" t="s">
        <v>2676</v>
      </c>
      <c r="F2702" s="159" t="s">
        <v>2677</v>
      </c>
      <c r="G2702" s="162" t="s">
        <v>2676</v>
      </c>
    </row>
    <row r="2703" spans="2:9" outlineLevel="1">
      <c r="B2703" s="432" t="s">
        <v>37</v>
      </c>
      <c r="C2703" s="433" t="s">
        <v>2690</v>
      </c>
      <c r="D2703" s="160"/>
      <c r="E2703" s="160"/>
      <c r="F2703" s="160"/>
      <c r="G2703" s="163"/>
    </row>
    <row r="2704" spans="2:9" outlineLevel="1">
      <c r="B2704" s="432" t="s">
        <v>37</v>
      </c>
      <c r="C2704" s="433" t="s">
        <v>2691</v>
      </c>
      <c r="D2704" s="160"/>
      <c r="E2704" s="160"/>
      <c r="F2704" s="160"/>
      <c r="G2704" s="163"/>
    </row>
    <row r="2705" spans="2:9" outlineLevel="1">
      <c r="B2705" s="432" t="s">
        <v>37</v>
      </c>
      <c r="C2705" s="433" t="s">
        <v>2692</v>
      </c>
      <c r="D2705" s="160"/>
      <c r="E2705" s="160"/>
      <c r="F2705" s="160"/>
      <c r="G2705" s="163"/>
    </row>
    <row r="2706" spans="2:9" outlineLevel="1">
      <c r="B2706" s="432" t="s">
        <v>37</v>
      </c>
      <c r="C2706" s="433" t="s">
        <v>2693</v>
      </c>
      <c r="D2706" s="160"/>
      <c r="E2706" s="160"/>
      <c r="F2706" s="160"/>
      <c r="G2706" s="163"/>
    </row>
    <row r="2707" spans="2:9" outlineLevel="1">
      <c r="B2707" s="432" t="s">
        <v>37</v>
      </c>
      <c r="C2707" s="433" t="s">
        <v>2694</v>
      </c>
      <c r="D2707" s="160"/>
      <c r="E2707" s="160"/>
      <c r="F2707" s="160"/>
      <c r="G2707" s="163"/>
    </row>
    <row r="2708" spans="2:9" outlineLevel="1">
      <c r="B2708" s="432" t="s">
        <v>37</v>
      </c>
      <c r="C2708" s="433" t="s">
        <v>2695</v>
      </c>
      <c r="D2708" s="160"/>
      <c r="E2708" s="160"/>
      <c r="F2708" s="160"/>
      <c r="G2708" s="163"/>
    </row>
    <row r="2709" spans="2:9" outlineLevel="1">
      <c r="B2709" s="432" t="s">
        <v>37</v>
      </c>
      <c r="C2709" s="433" t="s">
        <v>2696</v>
      </c>
      <c r="D2709" s="160"/>
      <c r="E2709" s="160"/>
      <c r="F2709" s="160"/>
      <c r="G2709" s="163"/>
    </row>
    <row r="2710" spans="2:9" outlineLevel="1">
      <c r="B2710" s="432" t="s">
        <v>37</v>
      </c>
      <c r="C2710" s="433" t="s">
        <v>2697</v>
      </c>
      <c r="D2710" s="160"/>
      <c r="E2710" s="160"/>
      <c r="F2710" s="160"/>
      <c r="G2710" s="163"/>
    </row>
    <row r="2711" spans="2:9" outlineLevel="1">
      <c r="B2711" s="432" t="s">
        <v>37</v>
      </c>
      <c r="C2711" s="433" t="s">
        <v>2698</v>
      </c>
      <c r="D2711" s="160"/>
      <c r="E2711" s="160"/>
      <c r="F2711" s="160"/>
      <c r="G2711" s="163"/>
    </row>
    <row r="2712" spans="2:9" outlineLevel="1">
      <c r="B2712" s="432" t="s">
        <v>37</v>
      </c>
      <c r="C2712" s="433">
        <v>43606</v>
      </c>
      <c r="D2712" s="160"/>
      <c r="E2712" s="160"/>
      <c r="F2712" s="160"/>
      <c r="G2712" s="163"/>
    </row>
    <row r="2713" spans="2:9" outlineLevel="1">
      <c r="B2713" s="432" t="s">
        <v>37</v>
      </c>
      <c r="C2713" s="433">
        <v>43617</v>
      </c>
      <c r="D2713" s="160"/>
      <c r="E2713" s="160"/>
      <c r="F2713" s="160"/>
      <c r="G2713" s="163"/>
    </row>
    <row r="2714" spans="2:9" outlineLevel="1">
      <c r="B2714" s="432" t="s">
        <v>37</v>
      </c>
      <c r="C2714" s="433" t="s">
        <v>2699</v>
      </c>
      <c r="D2714" s="160"/>
      <c r="E2714" s="160"/>
      <c r="F2714" s="160"/>
      <c r="G2714" s="163"/>
    </row>
    <row r="2715" spans="2:9" outlineLevel="1">
      <c r="B2715" s="432" t="s">
        <v>37</v>
      </c>
      <c r="C2715" s="433">
        <v>43598</v>
      </c>
      <c r="D2715" s="160"/>
      <c r="E2715" s="160"/>
      <c r="F2715" s="160"/>
      <c r="G2715" s="163"/>
    </row>
    <row r="2716" spans="2:9" outlineLevel="1">
      <c r="B2716" s="432" t="s">
        <v>37</v>
      </c>
      <c r="C2716" s="433">
        <v>43609</v>
      </c>
      <c r="D2716" s="160"/>
      <c r="E2716" s="160"/>
      <c r="F2716" s="160"/>
      <c r="G2716" s="163"/>
    </row>
    <row r="2717" spans="2:9" outlineLevel="1"/>
    <row r="2718" spans="2:9" outlineLevel="1">
      <c r="C2718" s="748" t="s">
        <v>2646</v>
      </c>
      <c r="D2718" s="749"/>
      <c r="E2718" s="749"/>
      <c r="F2718" s="749"/>
      <c r="G2718" s="750"/>
    </row>
    <row r="2719" spans="2:9" outlineLevel="1">
      <c r="B2719" s="165" t="s">
        <v>2674</v>
      </c>
      <c r="C2719" s="167"/>
      <c r="D2719" s="159" t="s">
        <v>2675</v>
      </c>
      <c r="E2719" s="159" t="s">
        <v>2676</v>
      </c>
      <c r="F2719" s="159" t="s">
        <v>2677</v>
      </c>
      <c r="G2719" s="162" t="s">
        <v>2676</v>
      </c>
      <c r="I2719" s="414" t="s">
        <v>23</v>
      </c>
    </row>
    <row r="2720" spans="2:9" outlineLevel="1">
      <c r="B2720" s="164" t="s">
        <v>2678</v>
      </c>
      <c r="C2720" s="168"/>
      <c r="D2720" s="160"/>
      <c r="E2720" s="160"/>
      <c r="F2720" s="160"/>
      <c r="G2720" s="163"/>
    </row>
    <row r="2721" spans="2:7" outlineLevel="1">
      <c r="B2721" s="164" t="s">
        <v>2681</v>
      </c>
      <c r="C2721" s="168"/>
      <c r="D2721" s="160"/>
      <c r="E2721" s="160"/>
      <c r="F2721" s="160"/>
      <c r="G2721" s="163"/>
    </row>
    <row r="2722" spans="2:7" outlineLevel="1">
      <c r="B2722" s="164" t="s">
        <v>2682</v>
      </c>
      <c r="C2722" s="168"/>
      <c r="D2722" s="160"/>
      <c r="E2722" s="160"/>
      <c r="F2722" s="160"/>
      <c r="G2722" s="163"/>
    </row>
    <row r="2723" spans="2:7" outlineLevel="1">
      <c r="B2723" s="164" t="s">
        <v>2683</v>
      </c>
      <c r="C2723" s="168"/>
      <c r="D2723" s="160"/>
      <c r="E2723" s="160"/>
      <c r="F2723" s="160"/>
      <c r="G2723" s="163"/>
    </row>
    <row r="2724" spans="2:7" outlineLevel="1">
      <c r="B2724" s="164" t="s">
        <v>2684</v>
      </c>
      <c r="C2724" s="168"/>
      <c r="D2724" s="160"/>
      <c r="E2724" s="160"/>
      <c r="F2724" s="160"/>
      <c r="G2724" s="163"/>
    </row>
    <row r="2725" spans="2:7" outlineLevel="1">
      <c r="B2725" s="164" t="s">
        <v>2685</v>
      </c>
      <c r="C2725" s="168"/>
      <c r="D2725" s="160"/>
      <c r="E2725" s="160"/>
      <c r="F2725" s="160"/>
      <c r="G2725" s="163"/>
    </row>
    <row r="2726" spans="2:7" outlineLevel="1">
      <c r="B2726" s="164" t="s">
        <v>2688</v>
      </c>
      <c r="C2726" s="168"/>
      <c r="D2726" s="160"/>
      <c r="E2726" s="160"/>
      <c r="F2726" s="160"/>
      <c r="G2726" s="163"/>
    </row>
    <row r="2727" spans="2:7" outlineLevel="1">
      <c r="B2727" s="166" t="s">
        <v>2689</v>
      </c>
      <c r="C2727" s="161" t="s">
        <v>82</v>
      </c>
      <c r="D2727" s="159" t="s">
        <v>2675</v>
      </c>
      <c r="E2727" s="159" t="s">
        <v>2676</v>
      </c>
      <c r="F2727" s="159" t="s">
        <v>2677</v>
      </c>
      <c r="G2727" s="162" t="s">
        <v>2676</v>
      </c>
    </row>
    <row r="2728" spans="2:7" outlineLevel="1">
      <c r="B2728" s="432" t="s">
        <v>37</v>
      </c>
      <c r="C2728" s="433" t="s">
        <v>2690</v>
      </c>
      <c r="D2728" s="160"/>
      <c r="E2728" s="160"/>
      <c r="F2728" s="160"/>
      <c r="G2728" s="163"/>
    </row>
    <row r="2729" spans="2:7" outlineLevel="1">
      <c r="B2729" s="432" t="s">
        <v>37</v>
      </c>
      <c r="C2729" s="433" t="s">
        <v>2691</v>
      </c>
      <c r="D2729" s="160"/>
      <c r="E2729" s="160"/>
      <c r="F2729" s="160"/>
      <c r="G2729" s="163"/>
    </row>
    <row r="2730" spans="2:7" outlineLevel="1">
      <c r="B2730" s="432" t="s">
        <v>37</v>
      </c>
      <c r="C2730" s="433" t="s">
        <v>2692</v>
      </c>
      <c r="D2730" s="160"/>
      <c r="E2730" s="160"/>
      <c r="F2730" s="160"/>
      <c r="G2730" s="163"/>
    </row>
    <row r="2731" spans="2:7" outlineLevel="1">
      <c r="B2731" s="432" t="s">
        <v>37</v>
      </c>
      <c r="C2731" s="433" t="s">
        <v>2693</v>
      </c>
      <c r="D2731" s="160"/>
      <c r="E2731" s="160"/>
      <c r="F2731" s="160"/>
      <c r="G2731" s="163"/>
    </row>
    <row r="2732" spans="2:7" outlineLevel="1">
      <c r="B2732" s="432" t="s">
        <v>37</v>
      </c>
      <c r="C2732" s="433" t="s">
        <v>2694</v>
      </c>
      <c r="D2732" s="160"/>
      <c r="E2732" s="160"/>
      <c r="F2732" s="160"/>
      <c r="G2732" s="163"/>
    </row>
    <row r="2733" spans="2:7" outlineLevel="1">
      <c r="B2733" s="432" t="s">
        <v>37</v>
      </c>
      <c r="C2733" s="433" t="s">
        <v>2695</v>
      </c>
      <c r="D2733" s="160"/>
      <c r="E2733" s="160"/>
      <c r="F2733" s="160"/>
      <c r="G2733" s="163"/>
    </row>
    <row r="2734" spans="2:7" outlineLevel="1">
      <c r="B2734" s="432" t="s">
        <v>37</v>
      </c>
      <c r="C2734" s="433" t="s">
        <v>2696</v>
      </c>
      <c r="D2734" s="160"/>
      <c r="E2734" s="160"/>
      <c r="F2734" s="160"/>
      <c r="G2734" s="163"/>
    </row>
    <row r="2735" spans="2:7" outlineLevel="1">
      <c r="B2735" s="432" t="s">
        <v>37</v>
      </c>
      <c r="C2735" s="433" t="s">
        <v>2697</v>
      </c>
      <c r="D2735" s="160"/>
      <c r="E2735" s="160"/>
      <c r="F2735" s="160"/>
      <c r="G2735" s="163"/>
    </row>
    <row r="2736" spans="2:7" outlineLevel="1">
      <c r="B2736" s="432" t="s">
        <v>37</v>
      </c>
      <c r="C2736" s="433" t="s">
        <v>2698</v>
      </c>
      <c r="D2736" s="160"/>
      <c r="E2736" s="160"/>
      <c r="F2736" s="160"/>
      <c r="G2736" s="163"/>
    </row>
    <row r="2737" spans="2:9" outlineLevel="1">
      <c r="B2737" s="432" t="s">
        <v>37</v>
      </c>
      <c r="C2737" s="433">
        <v>43606</v>
      </c>
      <c r="D2737" s="160"/>
      <c r="E2737" s="160"/>
      <c r="F2737" s="160"/>
      <c r="G2737" s="163"/>
    </row>
    <row r="2738" spans="2:9" outlineLevel="1">
      <c r="B2738" s="432" t="s">
        <v>37</v>
      </c>
      <c r="C2738" s="433">
        <v>43617</v>
      </c>
      <c r="D2738" s="160"/>
      <c r="E2738" s="160"/>
      <c r="F2738" s="160"/>
      <c r="G2738" s="163"/>
    </row>
    <row r="2739" spans="2:9" outlineLevel="1">
      <c r="B2739" s="432" t="s">
        <v>37</v>
      </c>
      <c r="C2739" s="433" t="s">
        <v>2699</v>
      </c>
      <c r="D2739" s="160"/>
      <c r="E2739" s="160"/>
      <c r="F2739" s="160"/>
      <c r="G2739" s="163"/>
    </row>
    <row r="2740" spans="2:9" outlineLevel="1">
      <c r="B2740" s="432" t="s">
        <v>37</v>
      </c>
      <c r="C2740" s="433">
        <v>43598</v>
      </c>
      <c r="D2740" s="160"/>
      <c r="E2740" s="160"/>
      <c r="F2740" s="160"/>
      <c r="G2740" s="163"/>
    </row>
    <row r="2741" spans="2:9" outlineLevel="1">
      <c r="B2741" s="432" t="s">
        <v>37</v>
      </c>
      <c r="C2741" s="433">
        <v>43609</v>
      </c>
      <c r="D2741" s="160"/>
      <c r="E2741" s="160"/>
      <c r="F2741" s="160"/>
      <c r="G2741" s="163"/>
    </row>
    <row r="2742" spans="2:9" outlineLevel="1"/>
    <row r="2743" spans="2:9" outlineLevel="1">
      <c r="C2743" s="748" t="s">
        <v>2648</v>
      </c>
      <c r="D2743" s="749"/>
      <c r="E2743" s="749"/>
      <c r="F2743" s="749"/>
      <c r="G2743" s="750"/>
    </row>
    <row r="2744" spans="2:9" outlineLevel="1">
      <c r="B2744" s="165" t="s">
        <v>2674</v>
      </c>
      <c r="C2744" s="167"/>
      <c r="D2744" s="159" t="s">
        <v>2675</v>
      </c>
      <c r="E2744" s="159" t="s">
        <v>2676</v>
      </c>
      <c r="F2744" s="159" t="s">
        <v>2677</v>
      </c>
      <c r="G2744" s="162" t="s">
        <v>2676</v>
      </c>
      <c r="I2744" s="414" t="s">
        <v>23</v>
      </c>
    </row>
    <row r="2745" spans="2:9" outlineLevel="1">
      <c r="B2745" s="164" t="s">
        <v>2678</v>
      </c>
      <c r="C2745" s="168"/>
      <c r="D2745" s="160"/>
      <c r="E2745" s="160"/>
      <c r="F2745" s="160"/>
      <c r="G2745" s="163"/>
    </row>
    <row r="2746" spans="2:9" outlineLevel="1">
      <c r="B2746" s="164" t="s">
        <v>2681</v>
      </c>
      <c r="C2746" s="168"/>
      <c r="D2746" s="160"/>
      <c r="E2746" s="160"/>
      <c r="F2746" s="160"/>
      <c r="G2746" s="163"/>
    </row>
    <row r="2747" spans="2:9" outlineLevel="1">
      <c r="B2747" s="164" t="s">
        <v>2682</v>
      </c>
      <c r="C2747" s="168"/>
      <c r="D2747" s="160"/>
      <c r="E2747" s="160"/>
      <c r="F2747" s="160"/>
      <c r="G2747" s="163"/>
    </row>
    <row r="2748" spans="2:9" outlineLevel="1">
      <c r="B2748" s="164" t="s">
        <v>2683</v>
      </c>
      <c r="C2748" s="168"/>
      <c r="D2748" s="160"/>
      <c r="E2748" s="160"/>
      <c r="F2748" s="160"/>
      <c r="G2748" s="163"/>
    </row>
    <row r="2749" spans="2:9" outlineLevel="1">
      <c r="B2749" s="164" t="s">
        <v>2684</v>
      </c>
      <c r="C2749" s="168"/>
      <c r="D2749" s="160"/>
      <c r="E2749" s="160"/>
      <c r="F2749" s="160"/>
      <c r="G2749" s="163"/>
    </row>
    <row r="2750" spans="2:9" outlineLevel="1">
      <c r="B2750" s="164" t="s">
        <v>2685</v>
      </c>
      <c r="C2750" s="168"/>
      <c r="D2750" s="160"/>
      <c r="E2750" s="160"/>
      <c r="F2750" s="160"/>
      <c r="G2750" s="163"/>
    </row>
    <row r="2751" spans="2:9" outlineLevel="1">
      <c r="B2751" s="164" t="s">
        <v>2688</v>
      </c>
      <c r="C2751" s="168"/>
      <c r="D2751" s="160"/>
      <c r="E2751" s="160"/>
      <c r="F2751" s="160"/>
      <c r="G2751" s="163"/>
    </row>
    <row r="2752" spans="2:9" outlineLevel="1">
      <c r="B2752" s="166" t="s">
        <v>2689</v>
      </c>
      <c r="C2752" s="161" t="s">
        <v>82</v>
      </c>
      <c r="D2752" s="159" t="s">
        <v>2675</v>
      </c>
      <c r="E2752" s="159" t="s">
        <v>2676</v>
      </c>
      <c r="F2752" s="159" t="s">
        <v>2677</v>
      </c>
      <c r="G2752" s="162" t="s">
        <v>2676</v>
      </c>
    </row>
    <row r="2753" spans="2:7" outlineLevel="1">
      <c r="B2753" s="432" t="s">
        <v>37</v>
      </c>
      <c r="C2753" s="433" t="s">
        <v>2690</v>
      </c>
      <c r="D2753" s="160"/>
      <c r="E2753" s="160"/>
      <c r="F2753" s="160"/>
      <c r="G2753" s="163"/>
    </row>
    <row r="2754" spans="2:7" outlineLevel="1">
      <c r="B2754" s="432" t="s">
        <v>37</v>
      </c>
      <c r="C2754" s="433" t="s">
        <v>2691</v>
      </c>
      <c r="D2754" s="160"/>
      <c r="E2754" s="160"/>
      <c r="F2754" s="160"/>
      <c r="G2754" s="163"/>
    </row>
    <row r="2755" spans="2:7" outlineLevel="1">
      <c r="B2755" s="432" t="s">
        <v>37</v>
      </c>
      <c r="C2755" s="433" t="s">
        <v>2692</v>
      </c>
      <c r="D2755" s="160"/>
      <c r="E2755" s="160"/>
      <c r="F2755" s="160"/>
      <c r="G2755" s="163"/>
    </row>
    <row r="2756" spans="2:7" outlineLevel="1">
      <c r="B2756" s="432" t="s">
        <v>37</v>
      </c>
      <c r="C2756" s="433" t="s">
        <v>2693</v>
      </c>
      <c r="D2756" s="160"/>
      <c r="E2756" s="160"/>
      <c r="F2756" s="160"/>
      <c r="G2756" s="163"/>
    </row>
    <row r="2757" spans="2:7" outlineLevel="1">
      <c r="B2757" s="432" t="s">
        <v>37</v>
      </c>
      <c r="C2757" s="433" t="s">
        <v>2694</v>
      </c>
      <c r="D2757" s="160"/>
      <c r="E2757" s="160"/>
      <c r="F2757" s="160"/>
      <c r="G2757" s="163"/>
    </row>
    <row r="2758" spans="2:7" outlineLevel="1">
      <c r="B2758" s="432" t="s">
        <v>37</v>
      </c>
      <c r="C2758" s="433" t="s">
        <v>2695</v>
      </c>
      <c r="D2758" s="160"/>
      <c r="E2758" s="160"/>
      <c r="F2758" s="160"/>
      <c r="G2758" s="163"/>
    </row>
    <row r="2759" spans="2:7" outlineLevel="1">
      <c r="B2759" s="432" t="s">
        <v>37</v>
      </c>
      <c r="C2759" s="433" t="s">
        <v>2696</v>
      </c>
      <c r="D2759" s="160"/>
      <c r="E2759" s="160"/>
      <c r="F2759" s="160"/>
      <c r="G2759" s="163"/>
    </row>
    <row r="2760" spans="2:7" outlineLevel="1">
      <c r="B2760" s="432" t="s">
        <v>37</v>
      </c>
      <c r="C2760" s="433" t="s">
        <v>2697</v>
      </c>
      <c r="D2760" s="160"/>
      <c r="E2760" s="160"/>
      <c r="F2760" s="160"/>
      <c r="G2760" s="163"/>
    </row>
    <row r="2761" spans="2:7" outlineLevel="1">
      <c r="B2761" s="432" t="s">
        <v>37</v>
      </c>
      <c r="C2761" s="433" t="s">
        <v>2698</v>
      </c>
      <c r="D2761" s="160"/>
      <c r="E2761" s="160"/>
      <c r="F2761" s="160"/>
      <c r="G2761" s="163"/>
    </row>
    <row r="2762" spans="2:7" outlineLevel="1">
      <c r="B2762" s="432" t="s">
        <v>37</v>
      </c>
      <c r="C2762" s="433">
        <v>43606</v>
      </c>
      <c r="D2762" s="160"/>
      <c r="E2762" s="160"/>
      <c r="F2762" s="160"/>
      <c r="G2762" s="163"/>
    </row>
    <row r="2763" spans="2:7" outlineLevel="1">
      <c r="B2763" s="432" t="s">
        <v>37</v>
      </c>
      <c r="C2763" s="433">
        <v>43617</v>
      </c>
      <c r="D2763" s="160"/>
      <c r="E2763" s="160"/>
      <c r="F2763" s="160"/>
      <c r="G2763" s="163"/>
    </row>
    <row r="2764" spans="2:7" outlineLevel="1">
      <c r="B2764" s="432" t="s">
        <v>37</v>
      </c>
      <c r="C2764" s="433" t="s">
        <v>2699</v>
      </c>
      <c r="D2764" s="160"/>
      <c r="E2764" s="160"/>
      <c r="F2764" s="160"/>
      <c r="G2764" s="163"/>
    </row>
    <row r="2765" spans="2:7" outlineLevel="1">
      <c r="B2765" s="432" t="s">
        <v>37</v>
      </c>
      <c r="C2765" s="433">
        <v>43598</v>
      </c>
      <c r="D2765" s="160"/>
      <c r="E2765" s="160"/>
      <c r="F2765" s="160"/>
      <c r="G2765" s="163"/>
    </row>
    <row r="2766" spans="2:7" outlineLevel="1">
      <c r="B2766" s="432" t="s">
        <v>37</v>
      </c>
      <c r="C2766" s="433">
        <v>43609</v>
      </c>
      <c r="D2766" s="160"/>
      <c r="E2766" s="160"/>
      <c r="F2766" s="160"/>
      <c r="G2766" s="163"/>
    </row>
    <row r="2767" spans="2:7" outlineLevel="1"/>
    <row r="2768" spans="2:7" outlineLevel="1">
      <c r="C2768" s="745" t="s">
        <v>2623</v>
      </c>
      <c r="D2768" s="746"/>
      <c r="E2768" s="746"/>
      <c r="F2768" s="746"/>
      <c r="G2768" s="747"/>
    </row>
    <row r="2769" spans="2:7" outlineLevel="1">
      <c r="B2769" s="165" t="s">
        <v>2674</v>
      </c>
      <c r="C2769" s="167"/>
      <c r="D2769" s="159" t="s">
        <v>2675</v>
      </c>
      <c r="E2769" s="159" t="s">
        <v>2676</v>
      </c>
      <c r="F2769" s="159" t="s">
        <v>2677</v>
      </c>
      <c r="G2769" s="162" t="s">
        <v>2676</v>
      </c>
    </row>
    <row r="2770" spans="2:7" outlineLevel="1">
      <c r="B2770" s="164" t="s">
        <v>2678</v>
      </c>
      <c r="C2770" s="168"/>
      <c r="D2770" s="160" t="s">
        <v>2731</v>
      </c>
      <c r="E2770" s="160" t="s">
        <v>2680</v>
      </c>
      <c r="F2770" s="160"/>
      <c r="G2770" s="163"/>
    </row>
    <row r="2771" spans="2:7" outlineLevel="1">
      <c r="B2771" s="164" t="s">
        <v>2681</v>
      </c>
      <c r="C2771" s="168"/>
      <c r="D2771" s="160" t="s">
        <v>2731</v>
      </c>
      <c r="E2771" s="160" t="s">
        <v>2680</v>
      </c>
      <c r="F2771" s="160"/>
      <c r="G2771" s="163"/>
    </row>
    <row r="2772" spans="2:7" outlineLevel="1">
      <c r="B2772" s="164" t="s">
        <v>2682</v>
      </c>
      <c r="C2772" s="168"/>
      <c r="D2772" s="160" t="s">
        <v>2731</v>
      </c>
      <c r="E2772" s="160" t="s">
        <v>2680</v>
      </c>
      <c r="F2772" s="160"/>
      <c r="G2772" s="163"/>
    </row>
    <row r="2773" spans="2:7" outlineLevel="1">
      <c r="B2773" s="164" t="s">
        <v>2683</v>
      </c>
      <c r="C2773" s="168"/>
      <c r="D2773" s="160" t="s">
        <v>2731</v>
      </c>
      <c r="E2773" s="160" t="s">
        <v>2680</v>
      </c>
      <c r="F2773" s="160"/>
      <c r="G2773" s="163"/>
    </row>
    <row r="2774" spans="2:7" outlineLevel="1">
      <c r="B2774" s="164" t="s">
        <v>2684</v>
      </c>
      <c r="C2774" s="168"/>
      <c r="D2774" s="160" t="s">
        <v>2731</v>
      </c>
      <c r="E2774" s="160" t="s">
        <v>2680</v>
      </c>
      <c r="F2774" s="160"/>
      <c r="G2774" s="163"/>
    </row>
    <row r="2775" spans="2:7" outlineLevel="1">
      <c r="B2775" s="164" t="s">
        <v>2685</v>
      </c>
      <c r="C2775" s="168"/>
      <c r="D2775" s="160" t="s">
        <v>2716</v>
      </c>
      <c r="E2775" s="160" t="s">
        <v>2701</v>
      </c>
      <c r="F2775" s="160"/>
      <c r="G2775" s="163"/>
    </row>
    <row r="2776" spans="2:7" outlineLevel="1">
      <c r="B2776" s="164" t="s">
        <v>2688</v>
      </c>
      <c r="C2776" s="168"/>
      <c r="D2776" s="160"/>
      <c r="E2776" s="160"/>
      <c r="F2776" s="160"/>
      <c r="G2776" s="163"/>
    </row>
    <row r="2777" spans="2:7" outlineLevel="1">
      <c r="B2777" s="166" t="s">
        <v>2689</v>
      </c>
      <c r="C2777" s="161" t="s">
        <v>82</v>
      </c>
      <c r="D2777" s="159" t="s">
        <v>2675</v>
      </c>
      <c r="E2777" s="159" t="s">
        <v>2676</v>
      </c>
      <c r="F2777" s="159" t="s">
        <v>2677</v>
      </c>
      <c r="G2777" s="162" t="s">
        <v>2676</v>
      </c>
    </row>
    <row r="2778" spans="2:7" outlineLevel="1">
      <c r="B2778" s="432" t="s">
        <v>37</v>
      </c>
      <c r="C2778" s="433" t="s">
        <v>2690</v>
      </c>
      <c r="D2778" s="160"/>
      <c r="E2778" s="160"/>
      <c r="F2778" s="160"/>
      <c r="G2778" s="163"/>
    </row>
    <row r="2779" spans="2:7" outlineLevel="1">
      <c r="B2779" s="432" t="s">
        <v>37</v>
      </c>
      <c r="C2779" s="433" t="s">
        <v>2691</v>
      </c>
      <c r="D2779" s="160"/>
      <c r="E2779" s="160"/>
      <c r="F2779" s="160"/>
      <c r="G2779" s="163"/>
    </row>
    <row r="2780" spans="2:7" outlineLevel="1">
      <c r="B2780" s="432" t="s">
        <v>37</v>
      </c>
      <c r="C2780" s="433" t="s">
        <v>2692</v>
      </c>
      <c r="D2780" s="160"/>
      <c r="E2780" s="160"/>
      <c r="F2780" s="160"/>
      <c r="G2780" s="163"/>
    </row>
    <row r="2781" spans="2:7" outlineLevel="1">
      <c r="B2781" s="432" t="s">
        <v>37</v>
      </c>
      <c r="C2781" s="433" t="s">
        <v>2693</v>
      </c>
      <c r="D2781" s="160"/>
      <c r="E2781" s="160"/>
      <c r="F2781" s="160"/>
      <c r="G2781" s="163"/>
    </row>
    <row r="2782" spans="2:7" outlineLevel="1">
      <c r="B2782" s="432" t="s">
        <v>37</v>
      </c>
      <c r="C2782" s="433" t="s">
        <v>2694</v>
      </c>
      <c r="D2782" s="160"/>
      <c r="E2782" s="160"/>
      <c r="F2782" s="160"/>
      <c r="G2782" s="163"/>
    </row>
    <row r="2783" spans="2:7" outlineLevel="1">
      <c r="B2783" s="432" t="s">
        <v>37</v>
      </c>
      <c r="C2783" s="433" t="s">
        <v>2695</v>
      </c>
      <c r="D2783" s="160"/>
      <c r="E2783" s="160"/>
      <c r="F2783" s="160"/>
      <c r="G2783" s="163"/>
    </row>
    <row r="2784" spans="2:7" outlineLevel="1">
      <c r="B2784" s="432" t="s">
        <v>37</v>
      </c>
      <c r="C2784" s="433" t="s">
        <v>2696</v>
      </c>
      <c r="D2784" s="160"/>
      <c r="E2784" s="160"/>
      <c r="F2784" s="160"/>
      <c r="G2784" s="163"/>
    </row>
    <row r="2785" spans="2:7" outlineLevel="1">
      <c r="B2785" s="432" t="s">
        <v>37</v>
      </c>
      <c r="C2785" s="433" t="s">
        <v>2697</v>
      </c>
      <c r="D2785" s="160"/>
      <c r="E2785" s="160"/>
      <c r="F2785" s="160"/>
      <c r="G2785" s="163"/>
    </row>
    <row r="2786" spans="2:7" outlineLevel="1">
      <c r="B2786" s="432" t="s">
        <v>37</v>
      </c>
      <c r="C2786" s="433" t="s">
        <v>2698</v>
      </c>
      <c r="D2786" s="160"/>
      <c r="E2786" s="160"/>
      <c r="F2786" s="160"/>
      <c r="G2786" s="163"/>
    </row>
    <row r="2787" spans="2:7" outlineLevel="1">
      <c r="B2787" s="432" t="s">
        <v>37</v>
      </c>
      <c r="C2787" s="433">
        <v>43606</v>
      </c>
      <c r="D2787" s="160"/>
      <c r="E2787" s="160"/>
      <c r="F2787" s="160"/>
      <c r="G2787" s="163"/>
    </row>
    <row r="2788" spans="2:7" outlineLevel="1">
      <c r="B2788" s="432" t="s">
        <v>37</v>
      </c>
      <c r="C2788" s="433">
        <v>43617</v>
      </c>
      <c r="D2788" s="160"/>
      <c r="E2788" s="160"/>
      <c r="F2788" s="160"/>
      <c r="G2788" s="163"/>
    </row>
    <row r="2789" spans="2:7" outlineLevel="1">
      <c r="B2789" s="432" t="s">
        <v>37</v>
      </c>
      <c r="C2789" s="433" t="s">
        <v>2699</v>
      </c>
      <c r="D2789" s="160"/>
      <c r="E2789" s="160"/>
      <c r="F2789" s="160"/>
      <c r="G2789" s="163"/>
    </row>
    <row r="2790" spans="2:7" outlineLevel="1">
      <c r="B2790" s="432" t="s">
        <v>37</v>
      </c>
      <c r="C2790" s="433">
        <v>43598</v>
      </c>
      <c r="D2790" s="160"/>
      <c r="E2790" s="160"/>
      <c r="F2790" s="160"/>
      <c r="G2790" s="163"/>
    </row>
    <row r="2791" spans="2:7" outlineLevel="1">
      <c r="B2791" s="432" t="s">
        <v>37</v>
      </c>
      <c r="C2791" s="433">
        <v>43609</v>
      </c>
      <c r="D2791" s="160"/>
      <c r="E2791" s="160"/>
      <c r="F2791" s="160"/>
      <c r="G2791" s="163"/>
    </row>
    <row r="2792" spans="2:7" outlineLevel="1"/>
    <row r="2793" spans="2:7" outlineLevel="1">
      <c r="C2793" s="745" t="s">
        <v>2624</v>
      </c>
      <c r="D2793" s="746"/>
      <c r="E2793" s="746"/>
      <c r="F2793" s="746"/>
      <c r="G2793" s="747"/>
    </row>
    <row r="2794" spans="2:7" outlineLevel="1">
      <c r="B2794" s="165" t="s">
        <v>2674</v>
      </c>
      <c r="C2794" s="167"/>
      <c r="D2794" s="159" t="s">
        <v>2675</v>
      </c>
      <c r="E2794" s="159" t="s">
        <v>2676</v>
      </c>
      <c r="F2794" s="159" t="s">
        <v>2677</v>
      </c>
      <c r="G2794" s="162" t="s">
        <v>2676</v>
      </c>
    </row>
    <row r="2795" spans="2:7" outlineLevel="1">
      <c r="B2795" s="164" t="s">
        <v>2678</v>
      </c>
      <c r="C2795" s="168"/>
      <c r="D2795" s="160" t="s">
        <v>2731</v>
      </c>
      <c r="E2795" s="160" t="s">
        <v>2680</v>
      </c>
      <c r="F2795" s="160"/>
      <c r="G2795" s="163"/>
    </row>
    <row r="2796" spans="2:7" outlineLevel="1">
      <c r="B2796" s="164" t="s">
        <v>2681</v>
      </c>
      <c r="C2796" s="168"/>
      <c r="D2796" s="160" t="s">
        <v>2731</v>
      </c>
      <c r="E2796" s="160" t="s">
        <v>2680</v>
      </c>
      <c r="F2796" s="160"/>
      <c r="G2796" s="163"/>
    </row>
    <row r="2797" spans="2:7" outlineLevel="1">
      <c r="B2797" s="164" t="s">
        <v>2682</v>
      </c>
      <c r="C2797" s="168"/>
      <c r="D2797" s="160" t="s">
        <v>2731</v>
      </c>
      <c r="E2797" s="160" t="s">
        <v>2680</v>
      </c>
      <c r="F2797" s="160"/>
      <c r="G2797" s="163"/>
    </row>
    <row r="2798" spans="2:7" outlineLevel="1">
      <c r="B2798" s="164" t="s">
        <v>2683</v>
      </c>
      <c r="C2798" s="168"/>
      <c r="D2798" s="160" t="s">
        <v>2731</v>
      </c>
      <c r="E2798" s="160" t="s">
        <v>2680</v>
      </c>
      <c r="F2798" s="160"/>
      <c r="G2798" s="163"/>
    </row>
    <row r="2799" spans="2:7" outlineLevel="1">
      <c r="B2799" s="164" t="s">
        <v>2684</v>
      </c>
      <c r="C2799" s="168"/>
      <c r="D2799" s="160" t="s">
        <v>2731</v>
      </c>
      <c r="E2799" s="160" t="s">
        <v>2680</v>
      </c>
      <c r="F2799" s="160"/>
      <c r="G2799" s="163"/>
    </row>
    <row r="2800" spans="2:7" outlineLevel="1">
      <c r="B2800" s="164" t="s">
        <v>2685</v>
      </c>
      <c r="C2800" s="168"/>
      <c r="D2800" s="160" t="s">
        <v>2716</v>
      </c>
      <c r="E2800" s="160" t="s">
        <v>2701</v>
      </c>
      <c r="F2800" s="160"/>
      <c r="G2800" s="163"/>
    </row>
    <row r="2801" spans="2:7" outlineLevel="1">
      <c r="B2801" s="164" t="s">
        <v>2688</v>
      </c>
      <c r="C2801" s="168"/>
      <c r="D2801" s="160"/>
      <c r="E2801" s="160"/>
      <c r="F2801" s="160"/>
      <c r="G2801" s="163"/>
    </row>
    <row r="2802" spans="2:7" outlineLevel="1">
      <c r="B2802" s="166" t="s">
        <v>2689</v>
      </c>
      <c r="C2802" s="161" t="s">
        <v>82</v>
      </c>
      <c r="D2802" s="159" t="s">
        <v>2675</v>
      </c>
      <c r="E2802" s="159" t="s">
        <v>2676</v>
      </c>
      <c r="F2802" s="159" t="s">
        <v>2677</v>
      </c>
      <c r="G2802" s="162" t="s">
        <v>2676</v>
      </c>
    </row>
    <row r="2803" spans="2:7" outlineLevel="1">
      <c r="B2803" s="432" t="s">
        <v>37</v>
      </c>
      <c r="C2803" s="433" t="s">
        <v>2690</v>
      </c>
      <c r="D2803" s="160"/>
      <c r="E2803" s="160"/>
      <c r="F2803" s="160"/>
      <c r="G2803" s="163"/>
    </row>
    <row r="2804" spans="2:7" outlineLevel="1">
      <c r="B2804" s="432" t="s">
        <v>37</v>
      </c>
      <c r="C2804" s="433" t="s">
        <v>2691</v>
      </c>
      <c r="D2804" s="160"/>
      <c r="E2804" s="160"/>
      <c r="F2804" s="160"/>
      <c r="G2804" s="163"/>
    </row>
    <row r="2805" spans="2:7" outlineLevel="1">
      <c r="B2805" s="432" t="s">
        <v>37</v>
      </c>
      <c r="C2805" s="433" t="s">
        <v>2692</v>
      </c>
      <c r="D2805" s="160"/>
      <c r="E2805" s="160"/>
      <c r="F2805" s="160"/>
      <c r="G2805" s="163"/>
    </row>
    <row r="2806" spans="2:7" outlineLevel="1">
      <c r="B2806" s="432" t="s">
        <v>37</v>
      </c>
      <c r="C2806" s="433" t="s">
        <v>2693</v>
      </c>
      <c r="D2806" s="160"/>
      <c r="E2806" s="160"/>
      <c r="F2806" s="160"/>
      <c r="G2806" s="163"/>
    </row>
    <row r="2807" spans="2:7" outlineLevel="1">
      <c r="B2807" s="432" t="s">
        <v>37</v>
      </c>
      <c r="C2807" s="433" t="s">
        <v>2694</v>
      </c>
      <c r="D2807" s="160"/>
      <c r="E2807" s="160"/>
      <c r="F2807" s="160"/>
      <c r="G2807" s="163"/>
    </row>
    <row r="2808" spans="2:7" outlineLevel="1">
      <c r="B2808" s="432" t="s">
        <v>37</v>
      </c>
      <c r="C2808" s="433" t="s">
        <v>2695</v>
      </c>
      <c r="D2808" s="160"/>
      <c r="E2808" s="160"/>
      <c r="F2808" s="160"/>
      <c r="G2808" s="163"/>
    </row>
    <row r="2809" spans="2:7" outlineLevel="1">
      <c r="B2809" s="432" t="s">
        <v>37</v>
      </c>
      <c r="C2809" s="433" t="s">
        <v>2696</v>
      </c>
      <c r="D2809" s="160"/>
      <c r="E2809" s="160"/>
      <c r="F2809" s="160"/>
      <c r="G2809" s="163"/>
    </row>
    <row r="2810" spans="2:7" outlineLevel="1">
      <c r="B2810" s="432" t="s">
        <v>37</v>
      </c>
      <c r="C2810" s="433" t="s">
        <v>2697</v>
      </c>
      <c r="D2810" s="160"/>
      <c r="E2810" s="160"/>
      <c r="F2810" s="160"/>
      <c r="G2810" s="163"/>
    </row>
    <row r="2811" spans="2:7" outlineLevel="1">
      <c r="B2811" s="432" t="s">
        <v>37</v>
      </c>
      <c r="C2811" s="433" t="s">
        <v>2698</v>
      </c>
      <c r="D2811" s="160"/>
      <c r="E2811" s="160"/>
      <c r="F2811" s="160"/>
      <c r="G2811" s="163"/>
    </row>
    <row r="2812" spans="2:7" outlineLevel="1">
      <c r="B2812" s="432" t="s">
        <v>37</v>
      </c>
      <c r="C2812" s="433">
        <v>43606</v>
      </c>
      <c r="D2812" s="160"/>
      <c r="E2812" s="160"/>
      <c r="F2812" s="160"/>
      <c r="G2812" s="163"/>
    </row>
    <row r="2813" spans="2:7" outlineLevel="1">
      <c r="B2813" s="432" t="s">
        <v>37</v>
      </c>
      <c r="C2813" s="433">
        <v>43617</v>
      </c>
      <c r="D2813" s="160"/>
      <c r="E2813" s="160"/>
      <c r="F2813" s="160"/>
      <c r="G2813" s="163"/>
    </row>
    <row r="2814" spans="2:7" outlineLevel="1">
      <c r="B2814" s="432" t="s">
        <v>37</v>
      </c>
      <c r="C2814" s="433" t="s">
        <v>2699</v>
      </c>
      <c r="D2814" s="160"/>
      <c r="E2814" s="160"/>
      <c r="F2814" s="160"/>
      <c r="G2814" s="163"/>
    </row>
    <row r="2815" spans="2:7" outlineLevel="1">
      <c r="B2815" s="432" t="s">
        <v>37</v>
      </c>
      <c r="C2815" s="433">
        <v>43598</v>
      </c>
      <c r="D2815" s="160"/>
      <c r="E2815" s="160"/>
      <c r="F2815" s="160"/>
      <c r="G2815" s="163"/>
    </row>
    <row r="2816" spans="2:7" outlineLevel="1">
      <c r="B2816" s="432" t="s">
        <v>37</v>
      </c>
      <c r="C2816" s="433">
        <v>43609</v>
      </c>
      <c r="D2816" s="160"/>
      <c r="E2816" s="160"/>
      <c r="F2816" s="160"/>
      <c r="G2816" s="163"/>
    </row>
    <row r="2817" spans="2:7" outlineLevel="1"/>
    <row r="2818" spans="2:7" outlineLevel="1">
      <c r="C2818" s="745" t="s">
        <v>2625</v>
      </c>
      <c r="D2818" s="746"/>
      <c r="E2818" s="746"/>
      <c r="F2818" s="746"/>
      <c r="G2818" s="747"/>
    </row>
    <row r="2819" spans="2:7" outlineLevel="1">
      <c r="B2819" s="165" t="s">
        <v>2674</v>
      </c>
      <c r="C2819" s="167"/>
      <c r="D2819" s="159" t="s">
        <v>2675</v>
      </c>
      <c r="E2819" s="159" t="s">
        <v>2676</v>
      </c>
      <c r="F2819" s="159" t="s">
        <v>2677</v>
      </c>
      <c r="G2819" s="162" t="s">
        <v>2676</v>
      </c>
    </row>
    <row r="2820" spans="2:7" outlineLevel="1">
      <c r="B2820" s="164" t="s">
        <v>2678</v>
      </c>
      <c r="C2820" s="168"/>
      <c r="D2820" s="160" t="s">
        <v>2731</v>
      </c>
      <c r="E2820" s="160" t="s">
        <v>2680</v>
      </c>
      <c r="F2820" s="160"/>
      <c r="G2820" s="163"/>
    </row>
    <row r="2821" spans="2:7" outlineLevel="1">
      <c r="B2821" s="164" t="s">
        <v>2681</v>
      </c>
      <c r="C2821" s="168"/>
      <c r="D2821" s="160" t="s">
        <v>2731</v>
      </c>
      <c r="E2821" s="160" t="s">
        <v>2680</v>
      </c>
      <c r="F2821" s="160"/>
      <c r="G2821" s="163"/>
    </row>
    <row r="2822" spans="2:7" outlineLevel="1">
      <c r="B2822" s="164" t="s">
        <v>2682</v>
      </c>
      <c r="C2822" s="168"/>
      <c r="D2822" s="160" t="s">
        <v>2731</v>
      </c>
      <c r="E2822" s="160" t="s">
        <v>2680</v>
      </c>
      <c r="F2822" s="160"/>
      <c r="G2822" s="163"/>
    </row>
    <row r="2823" spans="2:7" outlineLevel="1">
      <c r="B2823" s="164" t="s">
        <v>2683</v>
      </c>
      <c r="C2823" s="168"/>
      <c r="D2823" s="160" t="s">
        <v>2731</v>
      </c>
      <c r="E2823" s="160" t="s">
        <v>2680</v>
      </c>
      <c r="F2823" s="160"/>
      <c r="G2823" s="163"/>
    </row>
    <row r="2824" spans="2:7" outlineLevel="1">
      <c r="B2824" s="164" t="s">
        <v>2684</v>
      </c>
      <c r="C2824" s="168"/>
      <c r="D2824" s="160" t="s">
        <v>2731</v>
      </c>
      <c r="E2824" s="160" t="s">
        <v>2680</v>
      </c>
      <c r="F2824" s="160"/>
      <c r="G2824" s="163"/>
    </row>
    <row r="2825" spans="2:7" outlineLevel="1">
      <c r="B2825" s="164" t="s">
        <v>2685</v>
      </c>
      <c r="C2825" s="168"/>
      <c r="D2825" s="160" t="s">
        <v>2716</v>
      </c>
      <c r="E2825" s="160" t="s">
        <v>2701</v>
      </c>
      <c r="F2825" s="160"/>
      <c r="G2825" s="163"/>
    </row>
    <row r="2826" spans="2:7" outlineLevel="1">
      <c r="B2826" s="164" t="s">
        <v>2688</v>
      </c>
      <c r="C2826" s="168"/>
      <c r="D2826" s="160"/>
      <c r="E2826" s="160"/>
      <c r="F2826" s="160"/>
      <c r="G2826" s="163"/>
    </row>
    <row r="2827" spans="2:7" outlineLevel="1">
      <c r="B2827" s="166" t="s">
        <v>2689</v>
      </c>
      <c r="C2827" s="161" t="s">
        <v>82</v>
      </c>
      <c r="D2827" s="159" t="s">
        <v>2675</v>
      </c>
      <c r="E2827" s="159" t="s">
        <v>2676</v>
      </c>
      <c r="F2827" s="159" t="s">
        <v>2677</v>
      </c>
      <c r="G2827" s="162" t="s">
        <v>2676</v>
      </c>
    </row>
    <row r="2828" spans="2:7" outlineLevel="1">
      <c r="B2828" s="432" t="s">
        <v>37</v>
      </c>
      <c r="C2828" s="433" t="s">
        <v>2690</v>
      </c>
      <c r="D2828" s="160"/>
      <c r="E2828" s="160"/>
      <c r="F2828" s="160"/>
      <c r="G2828" s="163"/>
    </row>
    <row r="2829" spans="2:7" outlineLevel="1">
      <c r="B2829" s="432" t="s">
        <v>37</v>
      </c>
      <c r="C2829" s="433" t="s">
        <v>2691</v>
      </c>
      <c r="D2829" s="160"/>
      <c r="E2829" s="160"/>
      <c r="F2829" s="160"/>
      <c r="G2829" s="163"/>
    </row>
    <row r="2830" spans="2:7" outlineLevel="1">
      <c r="B2830" s="432" t="s">
        <v>37</v>
      </c>
      <c r="C2830" s="433" t="s">
        <v>2692</v>
      </c>
      <c r="D2830" s="160"/>
      <c r="E2830" s="160"/>
      <c r="F2830" s="160"/>
      <c r="G2830" s="163"/>
    </row>
    <row r="2831" spans="2:7" outlineLevel="1">
      <c r="B2831" s="432" t="s">
        <v>37</v>
      </c>
      <c r="C2831" s="433" t="s">
        <v>2693</v>
      </c>
      <c r="D2831" s="160"/>
      <c r="E2831" s="160"/>
      <c r="F2831" s="160"/>
      <c r="G2831" s="163"/>
    </row>
    <row r="2832" spans="2:7" outlineLevel="1">
      <c r="B2832" s="432" t="s">
        <v>37</v>
      </c>
      <c r="C2832" s="433" t="s">
        <v>2694</v>
      </c>
      <c r="D2832" s="160"/>
      <c r="E2832" s="160"/>
      <c r="F2832" s="160"/>
      <c r="G2832" s="163"/>
    </row>
    <row r="2833" spans="2:7" outlineLevel="1">
      <c r="B2833" s="432" t="s">
        <v>37</v>
      </c>
      <c r="C2833" s="433" t="s">
        <v>2695</v>
      </c>
      <c r="D2833" s="160"/>
      <c r="E2833" s="160"/>
      <c r="F2833" s="160"/>
      <c r="G2833" s="163"/>
    </row>
    <row r="2834" spans="2:7" outlineLevel="1">
      <c r="B2834" s="432" t="s">
        <v>37</v>
      </c>
      <c r="C2834" s="433" t="s">
        <v>2696</v>
      </c>
      <c r="D2834" s="160"/>
      <c r="E2834" s="160"/>
      <c r="F2834" s="160"/>
      <c r="G2834" s="163"/>
    </row>
    <row r="2835" spans="2:7" outlineLevel="1">
      <c r="B2835" s="432" t="s">
        <v>37</v>
      </c>
      <c r="C2835" s="433" t="s">
        <v>2697</v>
      </c>
      <c r="D2835" s="160"/>
      <c r="E2835" s="160"/>
      <c r="F2835" s="160"/>
      <c r="G2835" s="163"/>
    </row>
    <row r="2836" spans="2:7" outlineLevel="1">
      <c r="B2836" s="432" t="s">
        <v>37</v>
      </c>
      <c r="C2836" s="433" t="s">
        <v>2698</v>
      </c>
      <c r="D2836" s="160"/>
      <c r="E2836" s="160"/>
      <c r="F2836" s="160"/>
      <c r="G2836" s="163"/>
    </row>
    <row r="2837" spans="2:7" outlineLevel="1">
      <c r="B2837" s="432" t="s">
        <v>37</v>
      </c>
      <c r="C2837" s="433">
        <v>43606</v>
      </c>
      <c r="D2837" s="160"/>
      <c r="E2837" s="160"/>
      <c r="F2837" s="160"/>
      <c r="G2837" s="163"/>
    </row>
    <row r="2838" spans="2:7" outlineLevel="1">
      <c r="B2838" s="432" t="s">
        <v>37</v>
      </c>
      <c r="C2838" s="433">
        <v>43617</v>
      </c>
      <c r="D2838" s="160"/>
      <c r="E2838" s="160"/>
      <c r="F2838" s="160"/>
      <c r="G2838" s="163"/>
    </row>
    <row r="2839" spans="2:7" outlineLevel="1">
      <c r="B2839" s="432" t="s">
        <v>37</v>
      </c>
      <c r="C2839" s="433" t="s">
        <v>2699</v>
      </c>
      <c r="D2839" s="160"/>
      <c r="E2839" s="160"/>
      <c r="F2839" s="160"/>
      <c r="G2839" s="163"/>
    </row>
    <row r="2840" spans="2:7" outlineLevel="1">
      <c r="B2840" s="432" t="s">
        <v>37</v>
      </c>
      <c r="C2840" s="433">
        <v>43598</v>
      </c>
      <c r="D2840" s="160"/>
      <c r="E2840" s="160"/>
      <c r="F2840" s="160"/>
      <c r="G2840" s="163"/>
    </row>
    <row r="2841" spans="2:7" outlineLevel="1">
      <c r="B2841" s="432" t="s">
        <v>37</v>
      </c>
      <c r="C2841" s="433">
        <v>43609</v>
      </c>
      <c r="D2841" s="160"/>
      <c r="E2841" s="160"/>
      <c r="F2841" s="160"/>
      <c r="G2841" s="163"/>
    </row>
    <row r="2842" spans="2:7" outlineLevel="1"/>
    <row r="2843" spans="2:7" outlineLevel="1">
      <c r="C2843" s="745" t="s">
        <v>2626</v>
      </c>
      <c r="D2843" s="746"/>
      <c r="E2843" s="746"/>
      <c r="F2843" s="746"/>
      <c r="G2843" s="747"/>
    </row>
    <row r="2844" spans="2:7" outlineLevel="1">
      <c r="B2844" s="165" t="s">
        <v>2674</v>
      </c>
      <c r="C2844" s="167"/>
      <c r="D2844" s="159" t="s">
        <v>2675</v>
      </c>
      <c r="E2844" s="159" t="s">
        <v>2676</v>
      </c>
      <c r="F2844" s="159" t="s">
        <v>2677</v>
      </c>
      <c r="G2844" s="162" t="s">
        <v>2676</v>
      </c>
    </row>
    <row r="2845" spans="2:7" outlineLevel="1">
      <c r="B2845" s="164" t="s">
        <v>2678</v>
      </c>
      <c r="C2845" s="168"/>
      <c r="D2845" s="160" t="s">
        <v>2731</v>
      </c>
      <c r="E2845" s="160" t="s">
        <v>2680</v>
      </c>
      <c r="F2845" s="160"/>
      <c r="G2845" s="163"/>
    </row>
    <row r="2846" spans="2:7" outlineLevel="1">
      <c r="B2846" s="164" t="s">
        <v>2681</v>
      </c>
      <c r="C2846" s="168"/>
      <c r="D2846" s="160" t="s">
        <v>2731</v>
      </c>
      <c r="E2846" s="160" t="s">
        <v>2680</v>
      </c>
      <c r="F2846" s="160"/>
      <c r="G2846" s="163"/>
    </row>
    <row r="2847" spans="2:7" outlineLevel="1">
      <c r="B2847" s="164" t="s">
        <v>2682</v>
      </c>
      <c r="C2847" s="168"/>
      <c r="D2847" s="160" t="s">
        <v>2731</v>
      </c>
      <c r="E2847" s="160" t="s">
        <v>2680</v>
      </c>
      <c r="F2847" s="160"/>
      <c r="G2847" s="163"/>
    </row>
    <row r="2848" spans="2:7" outlineLevel="1">
      <c r="B2848" s="164" t="s">
        <v>2683</v>
      </c>
      <c r="C2848" s="168"/>
      <c r="D2848" s="160" t="s">
        <v>2731</v>
      </c>
      <c r="E2848" s="160" t="s">
        <v>2680</v>
      </c>
      <c r="F2848" s="160"/>
      <c r="G2848" s="163"/>
    </row>
    <row r="2849" spans="2:7" outlineLevel="1">
      <c r="B2849" s="164" t="s">
        <v>2684</v>
      </c>
      <c r="C2849" s="168"/>
      <c r="D2849" s="160" t="s">
        <v>2731</v>
      </c>
      <c r="E2849" s="160" t="s">
        <v>2680</v>
      </c>
      <c r="F2849" s="160"/>
      <c r="G2849" s="163"/>
    </row>
    <row r="2850" spans="2:7" outlineLevel="1">
      <c r="B2850" s="164" t="s">
        <v>2685</v>
      </c>
      <c r="C2850" s="168"/>
      <c r="D2850" s="160" t="s">
        <v>2716</v>
      </c>
      <c r="E2850" s="160" t="s">
        <v>2701</v>
      </c>
      <c r="F2850" s="160"/>
      <c r="G2850" s="163"/>
    </row>
    <row r="2851" spans="2:7" outlineLevel="1">
      <c r="B2851" s="164" t="s">
        <v>2688</v>
      </c>
      <c r="C2851" s="168"/>
      <c r="D2851" s="160"/>
      <c r="E2851" s="160"/>
      <c r="F2851" s="160"/>
      <c r="G2851" s="163"/>
    </row>
    <row r="2852" spans="2:7" outlineLevel="1">
      <c r="B2852" s="166" t="s">
        <v>2689</v>
      </c>
      <c r="C2852" s="161" t="s">
        <v>82</v>
      </c>
      <c r="D2852" s="159" t="s">
        <v>2675</v>
      </c>
      <c r="E2852" s="159" t="s">
        <v>2676</v>
      </c>
      <c r="F2852" s="159" t="s">
        <v>2677</v>
      </c>
      <c r="G2852" s="162" t="s">
        <v>2676</v>
      </c>
    </row>
    <row r="2853" spans="2:7" outlineLevel="1">
      <c r="B2853" s="432" t="s">
        <v>37</v>
      </c>
      <c r="C2853" s="433" t="s">
        <v>2690</v>
      </c>
      <c r="D2853" s="160"/>
      <c r="E2853" s="160"/>
      <c r="F2853" s="160"/>
      <c r="G2853" s="163"/>
    </row>
    <row r="2854" spans="2:7" outlineLevel="1">
      <c r="B2854" s="432" t="s">
        <v>37</v>
      </c>
      <c r="C2854" s="433" t="s">
        <v>2691</v>
      </c>
      <c r="D2854" s="160"/>
      <c r="E2854" s="160"/>
      <c r="F2854" s="160"/>
      <c r="G2854" s="163"/>
    </row>
    <row r="2855" spans="2:7" outlineLevel="1">
      <c r="B2855" s="432" t="s">
        <v>37</v>
      </c>
      <c r="C2855" s="433" t="s">
        <v>2692</v>
      </c>
      <c r="D2855" s="160"/>
      <c r="E2855" s="160"/>
      <c r="F2855" s="160"/>
      <c r="G2855" s="163"/>
    </row>
    <row r="2856" spans="2:7" outlineLevel="1">
      <c r="B2856" s="432" t="s">
        <v>37</v>
      </c>
      <c r="C2856" s="433" t="s">
        <v>2693</v>
      </c>
      <c r="D2856" s="160"/>
      <c r="E2856" s="160"/>
      <c r="F2856" s="160"/>
      <c r="G2856" s="163"/>
    </row>
    <row r="2857" spans="2:7" outlineLevel="1">
      <c r="B2857" s="432" t="s">
        <v>37</v>
      </c>
      <c r="C2857" s="433" t="s">
        <v>2694</v>
      </c>
      <c r="D2857" s="160"/>
      <c r="E2857" s="160"/>
      <c r="F2857" s="160"/>
      <c r="G2857" s="163"/>
    </row>
    <row r="2858" spans="2:7" outlineLevel="1">
      <c r="B2858" s="432" t="s">
        <v>37</v>
      </c>
      <c r="C2858" s="433" t="s">
        <v>2695</v>
      </c>
      <c r="D2858" s="160"/>
      <c r="E2858" s="160"/>
      <c r="F2858" s="160"/>
      <c r="G2858" s="163"/>
    </row>
    <row r="2859" spans="2:7" outlineLevel="1">
      <c r="B2859" s="432" t="s">
        <v>37</v>
      </c>
      <c r="C2859" s="433" t="s">
        <v>2696</v>
      </c>
      <c r="D2859" s="160"/>
      <c r="E2859" s="160"/>
      <c r="F2859" s="160"/>
      <c r="G2859" s="163"/>
    </row>
    <row r="2860" spans="2:7" outlineLevel="1">
      <c r="B2860" s="432" t="s">
        <v>37</v>
      </c>
      <c r="C2860" s="433" t="s">
        <v>2697</v>
      </c>
      <c r="D2860" s="160"/>
      <c r="E2860" s="160"/>
      <c r="F2860" s="160"/>
      <c r="G2860" s="163"/>
    </row>
    <row r="2861" spans="2:7" outlineLevel="1">
      <c r="B2861" s="432" t="s">
        <v>37</v>
      </c>
      <c r="C2861" s="433" t="s">
        <v>2698</v>
      </c>
      <c r="D2861" s="160"/>
      <c r="E2861" s="160"/>
      <c r="F2861" s="160"/>
      <c r="G2861" s="163"/>
    </row>
    <row r="2862" spans="2:7" outlineLevel="1">
      <c r="B2862" s="432" t="s">
        <v>37</v>
      </c>
      <c r="C2862" s="433">
        <v>43606</v>
      </c>
      <c r="D2862" s="160"/>
      <c r="E2862" s="160"/>
      <c r="F2862" s="160"/>
      <c r="G2862" s="163"/>
    </row>
    <row r="2863" spans="2:7" outlineLevel="1">
      <c r="B2863" s="432" t="s">
        <v>37</v>
      </c>
      <c r="C2863" s="433">
        <v>43617</v>
      </c>
      <c r="D2863" s="160"/>
      <c r="E2863" s="160"/>
      <c r="F2863" s="160"/>
      <c r="G2863" s="163"/>
    </row>
    <row r="2864" spans="2:7" outlineLevel="1">
      <c r="B2864" s="432" t="s">
        <v>37</v>
      </c>
      <c r="C2864" s="433" t="s">
        <v>2699</v>
      </c>
      <c r="D2864" s="160"/>
      <c r="E2864" s="160"/>
      <c r="F2864" s="160"/>
      <c r="G2864" s="163"/>
    </row>
    <row r="2865" spans="2:7" outlineLevel="1">
      <c r="B2865" s="432" t="s">
        <v>37</v>
      </c>
      <c r="C2865" s="433">
        <v>43598</v>
      </c>
      <c r="D2865" s="160"/>
      <c r="E2865" s="160"/>
      <c r="F2865" s="160"/>
      <c r="G2865" s="163"/>
    </row>
    <row r="2866" spans="2:7" outlineLevel="1">
      <c r="B2866" s="432" t="s">
        <v>37</v>
      </c>
      <c r="C2866" s="433">
        <v>43609</v>
      </c>
      <c r="D2866" s="160"/>
      <c r="E2866" s="160"/>
      <c r="F2866" s="160"/>
      <c r="G2866" s="163"/>
    </row>
    <row r="2867" spans="2:7" outlineLevel="1"/>
    <row r="2868" spans="2:7">
      <c r="C2868" s="751" t="s">
        <v>2649</v>
      </c>
      <c r="D2868" s="752"/>
      <c r="E2868" s="752"/>
      <c r="F2868" s="752"/>
      <c r="G2868" s="753"/>
    </row>
    <row r="2869" spans="2:7">
      <c r="B2869" s="165" t="s">
        <v>2674</v>
      </c>
      <c r="C2869" s="167"/>
      <c r="D2869" s="159" t="s">
        <v>2675</v>
      </c>
      <c r="E2869" s="159" t="s">
        <v>2676</v>
      </c>
      <c r="F2869" s="159" t="s">
        <v>2677</v>
      </c>
      <c r="G2869" s="162" t="s">
        <v>2676</v>
      </c>
    </row>
    <row r="2870" spans="2:7">
      <c r="B2870" s="164" t="s">
        <v>2678</v>
      </c>
      <c r="C2870" s="168"/>
      <c r="D2870" s="160"/>
      <c r="E2870" s="160"/>
      <c r="F2870" s="160"/>
      <c r="G2870" s="163"/>
    </row>
    <row r="2871" spans="2:7">
      <c r="B2871" s="164" t="s">
        <v>2681</v>
      </c>
      <c r="C2871" s="168"/>
      <c r="D2871" s="160"/>
      <c r="E2871" s="160"/>
      <c r="F2871" s="160"/>
      <c r="G2871" s="163"/>
    </row>
    <row r="2872" spans="2:7">
      <c r="B2872" s="164" t="s">
        <v>2682</v>
      </c>
      <c r="C2872" s="168"/>
      <c r="D2872" s="160"/>
      <c r="E2872" s="160"/>
      <c r="F2872" s="160"/>
      <c r="G2872" s="163"/>
    </row>
    <row r="2873" spans="2:7">
      <c r="B2873" s="164" t="s">
        <v>2683</v>
      </c>
      <c r="C2873" s="168"/>
      <c r="D2873" s="160"/>
      <c r="E2873" s="160"/>
      <c r="F2873" s="160"/>
      <c r="G2873" s="163"/>
    </row>
    <row r="2874" spans="2:7">
      <c r="B2874" s="164" t="s">
        <v>2684</v>
      </c>
      <c r="C2874" s="168"/>
      <c r="D2874" s="160"/>
      <c r="E2874" s="160"/>
      <c r="F2874" s="160"/>
      <c r="G2874" s="163"/>
    </row>
    <row r="2875" spans="2:7">
      <c r="B2875" s="164" t="s">
        <v>2685</v>
      </c>
      <c r="C2875" s="168"/>
      <c r="D2875" s="160"/>
      <c r="E2875" s="160"/>
      <c r="F2875" s="160"/>
      <c r="G2875" s="163"/>
    </row>
    <row r="2876" spans="2:7">
      <c r="B2876" s="164" t="s">
        <v>2688</v>
      </c>
      <c r="C2876" s="168"/>
      <c r="D2876" s="160"/>
      <c r="E2876" s="160"/>
      <c r="F2876" s="160"/>
      <c r="G2876" s="163"/>
    </row>
    <row r="2877" spans="2:7">
      <c r="B2877" s="166" t="s">
        <v>2689</v>
      </c>
      <c r="C2877" s="161" t="s">
        <v>82</v>
      </c>
      <c r="D2877" s="159" t="s">
        <v>2675</v>
      </c>
      <c r="E2877" s="159" t="s">
        <v>2676</v>
      </c>
      <c r="F2877" s="159" t="s">
        <v>2677</v>
      </c>
      <c r="G2877" s="162" t="s">
        <v>2676</v>
      </c>
    </row>
    <row r="2878" spans="2:7">
      <c r="B2878" s="432" t="s">
        <v>37</v>
      </c>
      <c r="C2878" s="433" t="s">
        <v>2690</v>
      </c>
      <c r="D2878" s="160"/>
      <c r="E2878" s="160"/>
      <c r="F2878" s="160"/>
      <c r="G2878" s="163"/>
    </row>
    <row r="2879" spans="2:7">
      <c r="B2879" s="432" t="s">
        <v>37</v>
      </c>
      <c r="C2879" s="433" t="s">
        <v>2691</v>
      </c>
      <c r="D2879" s="160"/>
      <c r="E2879" s="160"/>
      <c r="F2879" s="160"/>
      <c r="G2879" s="163"/>
    </row>
    <row r="2880" spans="2:7">
      <c r="B2880" s="432" t="s">
        <v>37</v>
      </c>
      <c r="C2880" s="433" t="s">
        <v>2692</v>
      </c>
      <c r="D2880" s="160"/>
      <c r="E2880" s="160"/>
      <c r="F2880" s="160"/>
      <c r="G2880" s="163"/>
    </row>
    <row r="2881" spans="2:7">
      <c r="B2881" s="432" t="s">
        <v>37</v>
      </c>
      <c r="C2881" s="433" t="s">
        <v>2693</v>
      </c>
      <c r="D2881" s="160"/>
      <c r="E2881" s="160"/>
      <c r="F2881" s="160"/>
      <c r="G2881" s="163"/>
    </row>
    <row r="2882" spans="2:7">
      <c r="B2882" s="432" t="s">
        <v>37</v>
      </c>
      <c r="C2882" s="433" t="s">
        <v>2694</v>
      </c>
      <c r="D2882" s="160"/>
      <c r="E2882" s="160"/>
      <c r="F2882" s="160"/>
      <c r="G2882" s="163"/>
    </row>
    <row r="2883" spans="2:7">
      <c r="B2883" s="432" t="s">
        <v>37</v>
      </c>
      <c r="C2883" s="433" t="s">
        <v>2695</v>
      </c>
      <c r="D2883" s="160"/>
      <c r="E2883" s="160"/>
      <c r="F2883" s="160"/>
      <c r="G2883" s="163"/>
    </row>
    <row r="2884" spans="2:7">
      <c r="B2884" s="432" t="s">
        <v>37</v>
      </c>
      <c r="C2884" s="433" t="s">
        <v>2696</v>
      </c>
      <c r="D2884" s="160"/>
      <c r="E2884" s="160"/>
      <c r="F2884" s="160"/>
      <c r="G2884" s="163"/>
    </row>
    <row r="2885" spans="2:7">
      <c r="B2885" s="432" t="s">
        <v>37</v>
      </c>
      <c r="C2885" s="433" t="s">
        <v>2697</v>
      </c>
      <c r="D2885" s="160"/>
      <c r="E2885" s="160"/>
      <c r="F2885" s="160"/>
      <c r="G2885" s="163"/>
    </row>
    <row r="2886" spans="2:7">
      <c r="B2886" s="432" t="s">
        <v>37</v>
      </c>
      <c r="C2886" s="433" t="s">
        <v>2698</v>
      </c>
      <c r="D2886" s="160"/>
      <c r="E2886" s="160"/>
      <c r="F2886" s="160"/>
      <c r="G2886" s="163"/>
    </row>
    <row r="2887" spans="2:7">
      <c r="B2887" s="432" t="s">
        <v>37</v>
      </c>
      <c r="C2887" s="433">
        <v>43606</v>
      </c>
      <c r="D2887" s="160"/>
      <c r="E2887" s="160"/>
      <c r="F2887" s="160"/>
      <c r="G2887" s="163"/>
    </row>
    <row r="2888" spans="2:7">
      <c r="B2888" s="432" t="s">
        <v>37</v>
      </c>
      <c r="C2888" s="433">
        <v>43617</v>
      </c>
      <c r="D2888" s="160"/>
      <c r="E2888" s="160"/>
      <c r="F2888" s="160"/>
      <c r="G2888" s="163"/>
    </row>
    <row r="2889" spans="2:7">
      <c r="B2889" s="432" t="s">
        <v>37</v>
      </c>
      <c r="C2889" s="433" t="s">
        <v>2699</v>
      </c>
      <c r="D2889" s="160"/>
      <c r="E2889" s="160"/>
      <c r="F2889" s="160"/>
      <c r="G2889" s="163"/>
    </row>
    <row r="2890" spans="2:7">
      <c r="B2890" s="432" t="s">
        <v>37</v>
      </c>
      <c r="C2890" s="433">
        <v>43598</v>
      </c>
      <c r="D2890" s="160"/>
      <c r="E2890" s="160"/>
      <c r="F2890" s="160"/>
      <c r="G2890" s="163"/>
    </row>
    <row r="2891" spans="2:7">
      <c r="B2891" s="432" t="s">
        <v>37</v>
      </c>
      <c r="C2891" s="433">
        <v>43609</v>
      </c>
      <c r="D2891" s="160"/>
      <c r="E2891" s="160"/>
      <c r="F2891" s="160"/>
      <c r="G2891" s="163"/>
    </row>
    <row r="2893" spans="2:7" collapsed="1">
      <c r="C2893" s="754" t="s">
        <v>2650</v>
      </c>
      <c r="D2893" s="755"/>
      <c r="E2893" s="755"/>
      <c r="F2893" s="755"/>
      <c r="G2893" s="756"/>
    </row>
    <row r="2894" spans="2:7">
      <c r="B2894" s="165" t="s">
        <v>2674</v>
      </c>
      <c r="C2894" s="167"/>
      <c r="D2894" s="159" t="s">
        <v>2675</v>
      </c>
      <c r="E2894" s="159" t="s">
        <v>2676</v>
      </c>
      <c r="F2894" s="159" t="s">
        <v>2677</v>
      </c>
      <c r="G2894" s="162" t="s">
        <v>2676</v>
      </c>
    </row>
    <row r="2895" spans="2:7">
      <c r="B2895" s="164" t="s">
        <v>2678</v>
      </c>
      <c r="C2895" s="168"/>
      <c r="D2895" s="160" t="s">
        <v>2739</v>
      </c>
      <c r="E2895" s="160" t="s">
        <v>2713</v>
      </c>
      <c r="F2895" s="160"/>
      <c r="G2895" s="163"/>
    </row>
    <row r="2896" spans="2:7">
      <c r="B2896" s="164" t="s">
        <v>2681</v>
      </c>
      <c r="C2896" s="168"/>
      <c r="D2896" s="160" t="s">
        <v>2739</v>
      </c>
      <c r="E2896" s="160" t="s">
        <v>2713</v>
      </c>
      <c r="F2896" s="160"/>
      <c r="G2896" s="163"/>
    </row>
    <row r="2897" spans="2:7">
      <c r="B2897" s="164" t="s">
        <v>2682</v>
      </c>
      <c r="C2897" s="168"/>
      <c r="D2897" s="160" t="s">
        <v>2739</v>
      </c>
      <c r="E2897" s="160" t="s">
        <v>2713</v>
      </c>
      <c r="F2897" s="160"/>
      <c r="G2897" s="163"/>
    </row>
    <row r="2898" spans="2:7">
      <c r="B2898" s="164" t="s">
        <v>2683</v>
      </c>
      <c r="C2898" s="168"/>
      <c r="D2898" s="160" t="s">
        <v>2739</v>
      </c>
      <c r="E2898" s="160" t="s">
        <v>2713</v>
      </c>
      <c r="F2898" s="160"/>
      <c r="G2898" s="163"/>
    </row>
    <row r="2899" spans="2:7">
      <c r="B2899" s="164" t="s">
        <v>2684</v>
      </c>
      <c r="C2899" s="168"/>
      <c r="D2899" s="160" t="s">
        <v>2739</v>
      </c>
      <c r="E2899" s="160" t="s">
        <v>2713</v>
      </c>
      <c r="F2899" s="160"/>
      <c r="G2899" s="163"/>
    </row>
    <row r="2900" spans="2:7">
      <c r="B2900" s="164" t="s">
        <v>2685</v>
      </c>
      <c r="C2900" s="168"/>
      <c r="D2900" s="160"/>
      <c r="E2900" s="160"/>
      <c r="F2900" s="160"/>
      <c r="G2900" s="163"/>
    </row>
    <row r="2901" spans="2:7">
      <c r="B2901" s="164" t="s">
        <v>2688</v>
      </c>
      <c r="C2901" s="168"/>
      <c r="D2901" s="160"/>
      <c r="E2901" s="160"/>
      <c r="F2901" s="160"/>
      <c r="G2901" s="163"/>
    </row>
    <row r="2902" spans="2:7">
      <c r="B2902" s="166" t="s">
        <v>2689</v>
      </c>
      <c r="C2902" s="161" t="s">
        <v>82</v>
      </c>
      <c r="D2902" s="159" t="s">
        <v>2675</v>
      </c>
      <c r="E2902" s="159" t="s">
        <v>2676</v>
      </c>
      <c r="F2902" s="159" t="s">
        <v>2677</v>
      </c>
      <c r="G2902" s="162" t="s">
        <v>2676</v>
      </c>
    </row>
    <row r="2903" spans="2:7">
      <c r="B2903" s="432" t="s">
        <v>37</v>
      </c>
      <c r="C2903" s="433" t="s">
        <v>2690</v>
      </c>
      <c r="D2903" s="160"/>
      <c r="E2903" s="160"/>
      <c r="F2903" s="160"/>
      <c r="G2903" s="163"/>
    </row>
    <row r="2904" spans="2:7">
      <c r="B2904" s="432" t="s">
        <v>37</v>
      </c>
      <c r="C2904" s="433" t="s">
        <v>2691</v>
      </c>
      <c r="D2904" s="160"/>
      <c r="E2904" s="160"/>
      <c r="F2904" s="160"/>
      <c r="G2904" s="163"/>
    </row>
    <row r="2905" spans="2:7">
      <c r="B2905" s="432" t="s">
        <v>37</v>
      </c>
      <c r="C2905" s="433" t="s">
        <v>2692</v>
      </c>
      <c r="D2905" s="160"/>
      <c r="E2905" s="160"/>
      <c r="F2905" s="160"/>
      <c r="G2905" s="163"/>
    </row>
    <row r="2906" spans="2:7">
      <c r="B2906" s="432" t="s">
        <v>37</v>
      </c>
      <c r="C2906" s="433" t="s">
        <v>2693</v>
      </c>
      <c r="D2906" s="160"/>
      <c r="E2906" s="160"/>
      <c r="F2906" s="160"/>
      <c r="G2906" s="163"/>
    </row>
    <row r="2907" spans="2:7">
      <c r="B2907" s="432" t="s">
        <v>37</v>
      </c>
      <c r="C2907" s="433" t="s">
        <v>2694</v>
      </c>
      <c r="D2907" s="160"/>
      <c r="E2907" s="160"/>
      <c r="F2907" s="160"/>
      <c r="G2907" s="163"/>
    </row>
    <row r="2908" spans="2:7">
      <c r="B2908" s="432" t="s">
        <v>37</v>
      </c>
      <c r="C2908" s="433" t="s">
        <v>2695</v>
      </c>
      <c r="D2908" s="160"/>
      <c r="E2908" s="160"/>
      <c r="F2908" s="160"/>
      <c r="G2908" s="163"/>
    </row>
    <row r="2909" spans="2:7">
      <c r="B2909" s="432" t="s">
        <v>37</v>
      </c>
      <c r="C2909" s="433" t="s">
        <v>2696</v>
      </c>
      <c r="D2909" s="160"/>
      <c r="E2909" s="160"/>
      <c r="F2909" s="160"/>
      <c r="G2909" s="163"/>
    </row>
    <row r="2910" spans="2:7">
      <c r="B2910" s="432" t="s">
        <v>37</v>
      </c>
      <c r="C2910" s="433" t="s">
        <v>2697</v>
      </c>
      <c r="D2910" s="160"/>
      <c r="E2910" s="160"/>
      <c r="F2910" s="160"/>
      <c r="G2910" s="163"/>
    </row>
    <row r="2911" spans="2:7">
      <c r="B2911" s="432" t="s">
        <v>37</v>
      </c>
      <c r="C2911" s="433" t="s">
        <v>2698</v>
      </c>
      <c r="D2911" s="160"/>
      <c r="E2911" s="160"/>
      <c r="F2911" s="160"/>
      <c r="G2911" s="163"/>
    </row>
    <row r="2912" spans="2:7">
      <c r="B2912" s="432" t="s">
        <v>37</v>
      </c>
      <c r="C2912" s="433">
        <v>43606</v>
      </c>
      <c r="D2912" s="160"/>
      <c r="E2912" s="160"/>
      <c r="F2912" s="160"/>
      <c r="G2912" s="163"/>
    </row>
    <row r="2913" spans="2:7">
      <c r="B2913" s="432" t="s">
        <v>37</v>
      </c>
      <c r="C2913" s="433">
        <v>43617</v>
      </c>
      <c r="D2913" s="160"/>
      <c r="E2913" s="160"/>
      <c r="F2913" s="160"/>
      <c r="G2913" s="163"/>
    </row>
    <row r="2914" spans="2:7">
      <c r="B2914" s="432" t="s">
        <v>37</v>
      </c>
      <c r="C2914" s="433" t="s">
        <v>2699</v>
      </c>
      <c r="D2914" s="160"/>
      <c r="E2914" s="160"/>
      <c r="F2914" s="160"/>
      <c r="G2914" s="163"/>
    </row>
    <row r="2915" spans="2:7">
      <c r="B2915" s="432" t="s">
        <v>37</v>
      </c>
      <c r="C2915" s="433">
        <v>43598</v>
      </c>
      <c r="D2915" s="160"/>
      <c r="E2915" s="160"/>
      <c r="F2915" s="160"/>
      <c r="G2915" s="163"/>
    </row>
    <row r="2916" spans="2:7">
      <c r="B2916" s="432" t="s">
        <v>37</v>
      </c>
      <c r="C2916" s="433">
        <v>43609</v>
      </c>
      <c r="D2916" s="160"/>
      <c r="E2916" s="160"/>
      <c r="F2916" s="160"/>
      <c r="G2916" s="163"/>
    </row>
    <row r="2918" spans="2:7" collapsed="1">
      <c r="C2918" s="754" t="s">
        <v>2651</v>
      </c>
      <c r="D2918" s="755"/>
      <c r="E2918" s="755"/>
      <c r="F2918" s="755"/>
      <c r="G2918" s="756"/>
    </row>
    <row r="2919" spans="2:7">
      <c r="B2919" s="165" t="s">
        <v>2674</v>
      </c>
      <c r="C2919" s="167"/>
      <c r="D2919" s="159" t="s">
        <v>2675</v>
      </c>
      <c r="E2919" s="159" t="s">
        <v>2676</v>
      </c>
      <c r="F2919" s="159" t="s">
        <v>2677</v>
      </c>
      <c r="G2919" s="162" t="s">
        <v>2676</v>
      </c>
    </row>
    <row r="2920" spans="2:7">
      <c r="B2920" s="164" t="s">
        <v>2678</v>
      </c>
      <c r="C2920" s="168"/>
      <c r="D2920" s="160" t="s">
        <v>2739</v>
      </c>
      <c r="E2920" s="160" t="s">
        <v>2713</v>
      </c>
      <c r="F2920" s="160"/>
      <c r="G2920" s="163"/>
    </row>
    <row r="2921" spans="2:7">
      <c r="B2921" s="164" t="s">
        <v>2681</v>
      </c>
      <c r="C2921" s="168"/>
      <c r="D2921" s="160" t="s">
        <v>2739</v>
      </c>
      <c r="E2921" s="160" t="s">
        <v>2713</v>
      </c>
      <c r="F2921" s="160"/>
      <c r="G2921" s="163"/>
    </row>
    <row r="2922" spans="2:7">
      <c r="B2922" s="164" t="s">
        <v>2682</v>
      </c>
      <c r="C2922" s="168"/>
      <c r="D2922" s="160" t="s">
        <v>2739</v>
      </c>
      <c r="E2922" s="160" t="s">
        <v>2713</v>
      </c>
      <c r="F2922" s="160"/>
      <c r="G2922" s="163"/>
    </row>
    <row r="2923" spans="2:7">
      <c r="B2923" s="164" t="s">
        <v>2683</v>
      </c>
      <c r="C2923" s="168"/>
      <c r="D2923" s="160" t="s">
        <v>2739</v>
      </c>
      <c r="E2923" s="160" t="s">
        <v>2713</v>
      </c>
      <c r="F2923" s="160"/>
      <c r="G2923" s="163"/>
    </row>
    <row r="2924" spans="2:7">
      <c r="B2924" s="164" t="s">
        <v>2684</v>
      </c>
      <c r="C2924" s="168"/>
      <c r="D2924" s="160" t="s">
        <v>2739</v>
      </c>
      <c r="E2924" s="160" t="s">
        <v>2713</v>
      </c>
      <c r="F2924" s="160"/>
      <c r="G2924" s="163"/>
    </row>
    <row r="2925" spans="2:7">
      <c r="B2925" s="164" t="s">
        <v>2685</v>
      </c>
      <c r="C2925" s="168"/>
      <c r="D2925" s="160"/>
      <c r="E2925" s="160"/>
      <c r="F2925" s="160"/>
      <c r="G2925" s="163"/>
    </row>
    <row r="2926" spans="2:7">
      <c r="B2926" s="164" t="s">
        <v>2688</v>
      </c>
      <c r="C2926" s="168"/>
      <c r="D2926" s="160"/>
      <c r="E2926" s="160"/>
      <c r="F2926" s="160"/>
      <c r="G2926" s="163"/>
    </row>
    <row r="2927" spans="2:7">
      <c r="B2927" s="166" t="s">
        <v>2689</v>
      </c>
      <c r="C2927" s="161" t="s">
        <v>82</v>
      </c>
      <c r="D2927" s="159" t="s">
        <v>2675</v>
      </c>
      <c r="E2927" s="159" t="s">
        <v>2676</v>
      </c>
      <c r="F2927" s="159" t="s">
        <v>2677</v>
      </c>
      <c r="G2927" s="162" t="s">
        <v>2676</v>
      </c>
    </row>
    <row r="2928" spans="2:7">
      <c r="B2928" s="432" t="s">
        <v>37</v>
      </c>
      <c r="C2928" s="433" t="s">
        <v>2690</v>
      </c>
      <c r="D2928" s="160"/>
      <c r="E2928" s="160"/>
      <c r="F2928" s="160"/>
      <c r="G2928" s="163"/>
    </row>
    <row r="2929" spans="2:7">
      <c r="B2929" s="432" t="s">
        <v>37</v>
      </c>
      <c r="C2929" s="433" t="s">
        <v>2691</v>
      </c>
      <c r="D2929" s="160"/>
      <c r="E2929" s="160"/>
      <c r="F2929" s="160"/>
      <c r="G2929" s="163"/>
    </row>
    <row r="2930" spans="2:7">
      <c r="B2930" s="432" t="s">
        <v>37</v>
      </c>
      <c r="C2930" s="433" t="s">
        <v>2692</v>
      </c>
      <c r="D2930" s="160"/>
      <c r="E2930" s="160"/>
      <c r="F2930" s="160"/>
      <c r="G2930" s="163"/>
    </row>
    <row r="2931" spans="2:7">
      <c r="B2931" s="432" t="s">
        <v>37</v>
      </c>
      <c r="C2931" s="433" t="s">
        <v>2693</v>
      </c>
      <c r="D2931" s="160"/>
      <c r="E2931" s="160"/>
      <c r="F2931" s="160"/>
      <c r="G2931" s="163"/>
    </row>
    <row r="2932" spans="2:7">
      <c r="B2932" s="432" t="s">
        <v>37</v>
      </c>
      <c r="C2932" s="433" t="s">
        <v>2694</v>
      </c>
      <c r="D2932" s="160"/>
      <c r="E2932" s="160"/>
      <c r="F2932" s="160"/>
      <c r="G2932" s="163"/>
    </row>
    <row r="2933" spans="2:7">
      <c r="B2933" s="432" t="s">
        <v>37</v>
      </c>
      <c r="C2933" s="433" t="s">
        <v>2695</v>
      </c>
      <c r="D2933" s="160"/>
      <c r="E2933" s="160"/>
      <c r="F2933" s="160"/>
      <c r="G2933" s="163"/>
    </row>
    <row r="2934" spans="2:7">
      <c r="B2934" s="432" t="s">
        <v>37</v>
      </c>
      <c r="C2934" s="433" t="s">
        <v>2696</v>
      </c>
      <c r="D2934" s="160"/>
      <c r="E2934" s="160"/>
      <c r="F2934" s="160"/>
      <c r="G2934" s="163"/>
    </row>
    <row r="2935" spans="2:7">
      <c r="B2935" s="432" t="s">
        <v>37</v>
      </c>
      <c r="C2935" s="433" t="s">
        <v>2697</v>
      </c>
      <c r="D2935" s="160"/>
      <c r="E2935" s="160"/>
      <c r="F2935" s="160"/>
      <c r="G2935" s="163"/>
    </row>
    <row r="2936" spans="2:7">
      <c r="B2936" s="432" t="s">
        <v>37</v>
      </c>
      <c r="C2936" s="433" t="s">
        <v>2698</v>
      </c>
      <c r="D2936" s="160"/>
      <c r="E2936" s="160"/>
      <c r="F2936" s="160"/>
      <c r="G2936" s="163"/>
    </row>
    <row r="2937" spans="2:7">
      <c r="B2937" s="432" t="s">
        <v>37</v>
      </c>
      <c r="C2937" s="433">
        <v>43606</v>
      </c>
      <c r="D2937" s="160"/>
      <c r="E2937" s="160"/>
      <c r="F2937" s="160"/>
      <c r="G2937" s="163"/>
    </row>
    <row r="2938" spans="2:7">
      <c r="B2938" s="432" t="s">
        <v>37</v>
      </c>
      <c r="C2938" s="433">
        <v>43617</v>
      </c>
      <c r="D2938" s="160"/>
      <c r="E2938" s="160"/>
      <c r="F2938" s="160"/>
      <c r="G2938" s="163"/>
    </row>
    <row r="2939" spans="2:7">
      <c r="B2939" s="432" t="s">
        <v>37</v>
      </c>
      <c r="C2939" s="433" t="s">
        <v>2699</v>
      </c>
      <c r="D2939" s="160"/>
      <c r="E2939" s="160"/>
      <c r="F2939" s="160"/>
      <c r="G2939" s="163"/>
    </row>
    <row r="2940" spans="2:7">
      <c r="B2940" s="432" t="s">
        <v>37</v>
      </c>
      <c r="C2940" s="433">
        <v>43598</v>
      </c>
      <c r="D2940" s="160"/>
      <c r="E2940" s="160"/>
      <c r="F2940" s="160"/>
      <c r="G2940" s="163"/>
    </row>
    <row r="2941" spans="2:7">
      <c r="B2941" s="432" t="s">
        <v>37</v>
      </c>
      <c r="C2941" s="433">
        <v>43609</v>
      </c>
      <c r="D2941" s="160"/>
      <c r="E2941" s="160"/>
      <c r="F2941" s="160"/>
      <c r="G2941" s="163"/>
    </row>
    <row r="2943" spans="2:7" collapsed="1">
      <c r="C2943" s="754" t="s">
        <v>2652</v>
      </c>
      <c r="D2943" s="755"/>
      <c r="E2943" s="755"/>
      <c r="F2943" s="755"/>
      <c r="G2943" s="756"/>
    </row>
    <row r="2944" spans="2:7">
      <c r="B2944" s="165" t="s">
        <v>2674</v>
      </c>
      <c r="C2944" s="167"/>
      <c r="D2944" s="159" t="s">
        <v>2675</v>
      </c>
      <c r="E2944" s="159" t="s">
        <v>2676</v>
      </c>
      <c r="F2944" s="159" t="s">
        <v>2677</v>
      </c>
      <c r="G2944" s="162" t="s">
        <v>2676</v>
      </c>
    </row>
    <row r="2945" spans="2:7">
      <c r="B2945" s="164" t="s">
        <v>2678</v>
      </c>
      <c r="C2945" s="168"/>
      <c r="D2945" s="160" t="s">
        <v>2739</v>
      </c>
      <c r="E2945" s="160" t="s">
        <v>2713</v>
      </c>
      <c r="F2945" s="160"/>
      <c r="G2945" s="163"/>
    </row>
    <row r="2946" spans="2:7">
      <c r="B2946" s="164" t="s">
        <v>2681</v>
      </c>
      <c r="C2946" s="168"/>
      <c r="D2946" s="160" t="s">
        <v>2739</v>
      </c>
      <c r="E2946" s="160" t="s">
        <v>2713</v>
      </c>
      <c r="F2946" s="160"/>
      <c r="G2946" s="163"/>
    </row>
    <row r="2947" spans="2:7">
      <c r="B2947" s="164" t="s">
        <v>2682</v>
      </c>
      <c r="C2947" s="168"/>
      <c r="D2947" s="160" t="s">
        <v>2739</v>
      </c>
      <c r="E2947" s="160" t="s">
        <v>2713</v>
      </c>
      <c r="F2947" s="160"/>
      <c r="G2947" s="163"/>
    </row>
    <row r="2948" spans="2:7">
      <c r="B2948" s="164" t="s">
        <v>2683</v>
      </c>
      <c r="C2948" s="168"/>
      <c r="D2948" s="160" t="s">
        <v>2739</v>
      </c>
      <c r="E2948" s="160" t="s">
        <v>2713</v>
      </c>
      <c r="F2948" s="160"/>
      <c r="G2948" s="163"/>
    </row>
    <row r="2949" spans="2:7">
      <c r="B2949" s="164" t="s">
        <v>2684</v>
      </c>
      <c r="C2949" s="168"/>
      <c r="D2949" s="160" t="s">
        <v>2739</v>
      </c>
      <c r="E2949" s="160" t="s">
        <v>2713</v>
      </c>
      <c r="F2949" s="160"/>
      <c r="G2949" s="163"/>
    </row>
    <row r="2950" spans="2:7">
      <c r="B2950" s="164" t="s">
        <v>2685</v>
      </c>
      <c r="C2950" s="168"/>
      <c r="D2950" s="160"/>
      <c r="E2950" s="160"/>
      <c r="F2950" s="160"/>
      <c r="G2950" s="163"/>
    </row>
    <row r="2951" spans="2:7">
      <c r="B2951" s="164" t="s">
        <v>2688</v>
      </c>
      <c r="C2951" s="168"/>
      <c r="D2951" s="160"/>
      <c r="E2951" s="160"/>
      <c r="F2951" s="160"/>
      <c r="G2951" s="163"/>
    </row>
    <row r="2952" spans="2:7">
      <c r="B2952" s="166" t="s">
        <v>2689</v>
      </c>
      <c r="C2952" s="161" t="s">
        <v>82</v>
      </c>
      <c r="D2952" s="159" t="s">
        <v>2675</v>
      </c>
      <c r="E2952" s="159" t="s">
        <v>2676</v>
      </c>
      <c r="F2952" s="159" t="s">
        <v>2677</v>
      </c>
      <c r="G2952" s="162" t="s">
        <v>2676</v>
      </c>
    </row>
    <row r="2953" spans="2:7">
      <c r="B2953" s="432" t="s">
        <v>37</v>
      </c>
      <c r="C2953" s="433" t="s">
        <v>2690</v>
      </c>
      <c r="D2953" s="160"/>
      <c r="E2953" s="160"/>
      <c r="F2953" s="160"/>
      <c r="G2953" s="163"/>
    </row>
    <row r="2954" spans="2:7">
      <c r="B2954" s="432" t="s">
        <v>37</v>
      </c>
      <c r="C2954" s="433" t="s">
        <v>2691</v>
      </c>
      <c r="D2954" s="160"/>
      <c r="E2954" s="160"/>
      <c r="F2954" s="160"/>
      <c r="G2954" s="163"/>
    </row>
    <row r="2955" spans="2:7">
      <c r="B2955" s="432" t="s">
        <v>37</v>
      </c>
      <c r="C2955" s="433" t="s">
        <v>2692</v>
      </c>
      <c r="D2955" s="160"/>
      <c r="E2955" s="160"/>
      <c r="F2955" s="160"/>
      <c r="G2955" s="163"/>
    </row>
    <row r="2956" spans="2:7">
      <c r="B2956" s="432" t="s">
        <v>37</v>
      </c>
      <c r="C2956" s="433" t="s">
        <v>2693</v>
      </c>
      <c r="D2956" s="160"/>
      <c r="E2956" s="160"/>
      <c r="F2956" s="160"/>
      <c r="G2956" s="163"/>
    </row>
    <row r="2957" spans="2:7">
      <c r="B2957" s="432" t="s">
        <v>37</v>
      </c>
      <c r="C2957" s="433" t="s">
        <v>2694</v>
      </c>
      <c r="D2957" s="160"/>
      <c r="E2957" s="160"/>
      <c r="F2957" s="160"/>
      <c r="G2957" s="163"/>
    </row>
    <row r="2958" spans="2:7">
      <c r="B2958" s="432" t="s">
        <v>37</v>
      </c>
      <c r="C2958" s="433" t="s">
        <v>2695</v>
      </c>
      <c r="D2958" s="160"/>
      <c r="E2958" s="160"/>
      <c r="F2958" s="160"/>
      <c r="G2958" s="163"/>
    </row>
    <row r="2959" spans="2:7">
      <c r="B2959" s="432" t="s">
        <v>37</v>
      </c>
      <c r="C2959" s="433" t="s">
        <v>2696</v>
      </c>
      <c r="D2959" s="160"/>
      <c r="E2959" s="160"/>
      <c r="F2959" s="160"/>
      <c r="G2959" s="163"/>
    </row>
    <row r="2960" spans="2:7">
      <c r="B2960" s="432" t="s">
        <v>37</v>
      </c>
      <c r="C2960" s="433" t="s">
        <v>2697</v>
      </c>
      <c r="D2960" s="160"/>
      <c r="E2960" s="160"/>
      <c r="F2960" s="160"/>
      <c r="G2960" s="163"/>
    </row>
    <row r="2961" spans="2:7">
      <c r="B2961" s="432" t="s">
        <v>37</v>
      </c>
      <c r="C2961" s="433" t="s">
        <v>2698</v>
      </c>
      <c r="D2961" s="160"/>
      <c r="E2961" s="160"/>
      <c r="F2961" s="160"/>
      <c r="G2961" s="163"/>
    </row>
    <row r="2962" spans="2:7">
      <c r="B2962" s="432" t="s">
        <v>37</v>
      </c>
      <c r="C2962" s="433">
        <v>43606</v>
      </c>
      <c r="D2962" s="160"/>
      <c r="E2962" s="160"/>
      <c r="F2962" s="160"/>
      <c r="G2962" s="163"/>
    </row>
    <row r="2963" spans="2:7">
      <c r="B2963" s="432" t="s">
        <v>37</v>
      </c>
      <c r="C2963" s="433">
        <v>43617</v>
      </c>
      <c r="D2963" s="160"/>
      <c r="E2963" s="160"/>
      <c r="F2963" s="160"/>
      <c r="G2963" s="163"/>
    </row>
    <row r="2964" spans="2:7">
      <c r="B2964" s="432" t="s">
        <v>37</v>
      </c>
      <c r="C2964" s="433" t="s">
        <v>2699</v>
      </c>
      <c r="D2964" s="160"/>
      <c r="E2964" s="160"/>
      <c r="F2964" s="160"/>
      <c r="G2964" s="163"/>
    </row>
    <row r="2965" spans="2:7">
      <c r="B2965" s="432" t="s">
        <v>37</v>
      </c>
      <c r="C2965" s="433">
        <v>43598</v>
      </c>
      <c r="D2965" s="160"/>
      <c r="E2965" s="160"/>
      <c r="F2965" s="160"/>
      <c r="G2965" s="163"/>
    </row>
    <row r="2966" spans="2:7">
      <c r="B2966" s="432" t="s">
        <v>37</v>
      </c>
      <c r="C2966" s="433">
        <v>43609</v>
      </c>
      <c r="D2966" s="160"/>
      <c r="E2966" s="160"/>
      <c r="F2966" s="160"/>
      <c r="G2966" s="163"/>
    </row>
    <row r="2968" spans="2:7" collapsed="1">
      <c r="C2968" s="754" t="s">
        <v>2653</v>
      </c>
      <c r="D2968" s="755"/>
      <c r="E2968" s="755"/>
      <c r="F2968" s="755"/>
      <c r="G2968" s="756"/>
    </row>
    <row r="2969" spans="2:7">
      <c r="B2969" s="165" t="s">
        <v>2674</v>
      </c>
      <c r="C2969" s="167"/>
      <c r="D2969" s="159" t="s">
        <v>2675</v>
      </c>
      <c r="E2969" s="159" t="s">
        <v>2676</v>
      </c>
      <c r="F2969" s="159" t="s">
        <v>2677</v>
      </c>
      <c r="G2969" s="162" t="s">
        <v>2676</v>
      </c>
    </row>
    <row r="2970" spans="2:7">
      <c r="B2970" s="164" t="s">
        <v>2678</v>
      </c>
      <c r="C2970" s="168"/>
      <c r="D2970" s="160" t="s">
        <v>2739</v>
      </c>
      <c r="E2970" s="160" t="s">
        <v>2713</v>
      </c>
      <c r="F2970" s="160"/>
      <c r="G2970" s="163"/>
    </row>
    <row r="2971" spans="2:7">
      <c r="B2971" s="164" t="s">
        <v>2681</v>
      </c>
      <c r="C2971" s="168"/>
      <c r="D2971" s="160" t="s">
        <v>2739</v>
      </c>
      <c r="E2971" s="160" t="s">
        <v>2713</v>
      </c>
      <c r="F2971" s="160"/>
      <c r="G2971" s="163"/>
    </row>
    <row r="2972" spans="2:7">
      <c r="B2972" s="164" t="s">
        <v>2682</v>
      </c>
      <c r="C2972" s="168"/>
      <c r="D2972" s="160" t="s">
        <v>2739</v>
      </c>
      <c r="E2972" s="160" t="s">
        <v>2713</v>
      </c>
      <c r="F2972" s="160"/>
      <c r="G2972" s="163"/>
    </row>
    <row r="2973" spans="2:7">
      <c r="B2973" s="164" t="s">
        <v>2683</v>
      </c>
      <c r="C2973" s="168"/>
      <c r="D2973" s="160" t="s">
        <v>2739</v>
      </c>
      <c r="E2973" s="160" t="s">
        <v>2713</v>
      </c>
      <c r="F2973" s="160"/>
      <c r="G2973" s="163"/>
    </row>
    <row r="2974" spans="2:7">
      <c r="B2974" s="164" t="s">
        <v>2684</v>
      </c>
      <c r="C2974" s="168"/>
      <c r="D2974" s="160" t="s">
        <v>2739</v>
      </c>
      <c r="E2974" s="160" t="s">
        <v>2713</v>
      </c>
      <c r="F2974" s="160"/>
      <c r="G2974" s="163"/>
    </row>
    <row r="2975" spans="2:7">
      <c r="B2975" s="164" t="s">
        <v>2685</v>
      </c>
      <c r="C2975" s="168"/>
      <c r="D2975" s="160"/>
      <c r="E2975" s="160"/>
      <c r="F2975" s="160"/>
      <c r="G2975" s="163"/>
    </row>
    <row r="2976" spans="2:7">
      <c r="B2976" s="164" t="s">
        <v>2688</v>
      </c>
      <c r="C2976" s="168"/>
      <c r="D2976" s="160"/>
      <c r="E2976" s="160"/>
      <c r="F2976" s="160"/>
      <c r="G2976" s="163"/>
    </row>
    <row r="2977" spans="2:7">
      <c r="B2977" s="166" t="s">
        <v>2689</v>
      </c>
      <c r="C2977" s="161" t="s">
        <v>82</v>
      </c>
      <c r="D2977" s="159" t="s">
        <v>2675</v>
      </c>
      <c r="E2977" s="159" t="s">
        <v>2676</v>
      </c>
      <c r="F2977" s="159" t="s">
        <v>2677</v>
      </c>
      <c r="G2977" s="162" t="s">
        <v>2676</v>
      </c>
    </row>
    <row r="2978" spans="2:7">
      <c r="B2978" s="432" t="s">
        <v>37</v>
      </c>
      <c r="C2978" s="433" t="s">
        <v>2690</v>
      </c>
      <c r="D2978" s="160"/>
      <c r="E2978" s="160"/>
      <c r="F2978" s="160"/>
      <c r="G2978" s="163"/>
    </row>
    <row r="2979" spans="2:7">
      <c r="B2979" s="432" t="s">
        <v>37</v>
      </c>
      <c r="C2979" s="433" t="s">
        <v>2691</v>
      </c>
      <c r="D2979" s="160"/>
      <c r="E2979" s="160"/>
      <c r="F2979" s="160"/>
      <c r="G2979" s="163"/>
    </row>
    <row r="2980" spans="2:7">
      <c r="B2980" s="432" t="s">
        <v>37</v>
      </c>
      <c r="C2980" s="433" t="s">
        <v>2692</v>
      </c>
      <c r="D2980" s="160"/>
      <c r="E2980" s="160"/>
      <c r="F2980" s="160"/>
      <c r="G2980" s="163"/>
    </row>
    <row r="2981" spans="2:7">
      <c r="B2981" s="432" t="s">
        <v>37</v>
      </c>
      <c r="C2981" s="433" t="s">
        <v>2693</v>
      </c>
      <c r="D2981" s="160"/>
      <c r="E2981" s="160"/>
      <c r="F2981" s="160"/>
      <c r="G2981" s="163"/>
    </row>
    <row r="2982" spans="2:7">
      <c r="B2982" s="432" t="s">
        <v>37</v>
      </c>
      <c r="C2982" s="433" t="s">
        <v>2694</v>
      </c>
      <c r="D2982" s="160"/>
      <c r="E2982" s="160"/>
      <c r="F2982" s="160"/>
      <c r="G2982" s="163"/>
    </row>
    <row r="2983" spans="2:7">
      <c r="B2983" s="432" t="s">
        <v>37</v>
      </c>
      <c r="C2983" s="433" t="s">
        <v>2695</v>
      </c>
      <c r="D2983" s="160"/>
      <c r="E2983" s="160"/>
      <c r="F2983" s="160"/>
      <c r="G2983" s="163"/>
    </row>
    <row r="2984" spans="2:7">
      <c r="B2984" s="432" t="s">
        <v>37</v>
      </c>
      <c r="C2984" s="433" t="s">
        <v>2696</v>
      </c>
      <c r="D2984" s="160"/>
      <c r="E2984" s="160"/>
      <c r="F2984" s="160"/>
      <c r="G2984" s="163"/>
    </row>
    <row r="2985" spans="2:7">
      <c r="B2985" s="432" t="s">
        <v>37</v>
      </c>
      <c r="C2985" s="433" t="s">
        <v>2697</v>
      </c>
      <c r="D2985" s="160"/>
      <c r="E2985" s="160"/>
      <c r="F2985" s="160"/>
      <c r="G2985" s="163"/>
    </row>
    <row r="2986" spans="2:7">
      <c r="B2986" s="432" t="s">
        <v>37</v>
      </c>
      <c r="C2986" s="433" t="s">
        <v>2698</v>
      </c>
      <c r="D2986" s="160"/>
      <c r="E2986" s="160"/>
      <c r="F2986" s="160"/>
      <c r="G2986" s="163"/>
    </row>
    <row r="2987" spans="2:7">
      <c r="B2987" s="432" t="s">
        <v>37</v>
      </c>
      <c r="C2987" s="433">
        <v>43606</v>
      </c>
      <c r="D2987" s="160"/>
      <c r="E2987" s="160"/>
      <c r="F2987" s="160"/>
      <c r="G2987" s="163"/>
    </row>
    <row r="2988" spans="2:7">
      <c r="B2988" s="432" t="s">
        <v>37</v>
      </c>
      <c r="C2988" s="433">
        <v>43617</v>
      </c>
      <c r="D2988" s="160"/>
      <c r="E2988" s="160"/>
      <c r="F2988" s="160"/>
      <c r="G2988" s="163"/>
    </row>
    <row r="2989" spans="2:7">
      <c r="B2989" s="432" t="s">
        <v>37</v>
      </c>
      <c r="C2989" s="433" t="s">
        <v>2699</v>
      </c>
      <c r="D2989" s="160"/>
      <c r="E2989" s="160"/>
      <c r="F2989" s="160"/>
      <c r="G2989" s="163"/>
    </row>
    <row r="2990" spans="2:7">
      <c r="B2990" s="432" t="s">
        <v>37</v>
      </c>
      <c r="C2990" s="433">
        <v>43598</v>
      </c>
      <c r="D2990" s="160"/>
      <c r="E2990" s="160"/>
      <c r="F2990" s="160"/>
      <c r="G2990" s="163"/>
    </row>
    <row r="2991" spans="2:7">
      <c r="B2991" s="432" t="s">
        <v>37</v>
      </c>
      <c r="C2991" s="433">
        <v>43609</v>
      </c>
      <c r="D2991" s="160"/>
      <c r="E2991" s="160"/>
      <c r="F2991" s="160"/>
      <c r="G2991" s="163"/>
    </row>
    <row r="2993" spans="2:7" collapsed="1">
      <c r="C2993" s="754" t="s">
        <v>2654</v>
      </c>
      <c r="D2993" s="755"/>
      <c r="E2993" s="755"/>
      <c r="F2993" s="755"/>
      <c r="G2993" s="756"/>
    </row>
    <row r="2994" spans="2:7">
      <c r="B2994" s="165" t="s">
        <v>2674</v>
      </c>
      <c r="C2994" s="167"/>
      <c r="D2994" s="159" t="s">
        <v>2675</v>
      </c>
      <c r="E2994" s="159" t="s">
        <v>2676</v>
      </c>
      <c r="F2994" s="159" t="s">
        <v>2677</v>
      </c>
      <c r="G2994" s="162" t="s">
        <v>2676</v>
      </c>
    </row>
    <row r="2995" spans="2:7">
      <c r="B2995" s="164" t="s">
        <v>2678</v>
      </c>
      <c r="C2995" s="168"/>
      <c r="D2995" s="160" t="s">
        <v>2739</v>
      </c>
      <c r="E2995" s="160" t="s">
        <v>2713</v>
      </c>
      <c r="F2995" s="160"/>
      <c r="G2995" s="163"/>
    </row>
    <row r="2996" spans="2:7">
      <c r="B2996" s="164" t="s">
        <v>2681</v>
      </c>
      <c r="C2996" s="168"/>
      <c r="D2996" s="160" t="s">
        <v>2739</v>
      </c>
      <c r="E2996" s="160" t="s">
        <v>2713</v>
      </c>
      <c r="F2996" s="160"/>
      <c r="G2996" s="163"/>
    </row>
    <row r="2997" spans="2:7">
      <c r="B2997" s="164" t="s">
        <v>2682</v>
      </c>
      <c r="C2997" s="168"/>
      <c r="D2997" s="160" t="s">
        <v>2739</v>
      </c>
      <c r="E2997" s="160" t="s">
        <v>2713</v>
      </c>
      <c r="F2997" s="160"/>
      <c r="G2997" s="163"/>
    </row>
    <row r="2998" spans="2:7">
      <c r="B2998" s="164" t="s">
        <v>2683</v>
      </c>
      <c r="C2998" s="168"/>
      <c r="D2998" s="160" t="s">
        <v>2739</v>
      </c>
      <c r="E2998" s="160" t="s">
        <v>2713</v>
      </c>
      <c r="F2998" s="160"/>
      <c r="G2998" s="163"/>
    </row>
    <row r="2999" spans="2:7">
      <c r="B2999" s="164" t="s">
        <v>2684</v>
      </c>
      <c r="C2999" s="168"/>
      <c r="D2999" s="160" t="s">
        <v>2739</v>
      </c>
      <c r="E2999" s="160" t="s">
        <v>2713</v>
      </c>
      <c r="F2999" s="160"/>
      <c r="G2999" s="163"/>
    </row>
    <row r="3000" spans="2:7">
      <c r="B3000" s="164" t="s">
        <v>2685</v>
      </c>
      <c r="C3000" s="168"/>
      <c r="D3000" s="160"/>
      <c r="E3000" s="160"/>
      <c r="F3000" s="160"/>
      <c r="G3000" s="163"/>
    </row>
    <row r="3001" spans="2:7">
      <c r="B3001" s="164" t="s">
        <v>2688</v>
      </c>
      <c r="C3001" s="168"/>
      <c r="D3001" s="160"/>
      <c r="E3001" s="160"/>
      <c r="F3001" s="160"/>
      <c r="G3001" s="163"/>
    </row>
    <row r="3002" spans="2:7">
      <c r="B3002" s="166" t="s">
        <v>2689</v>
      </c>
      <c r="C3002" s="161" t="s">
        <v>82</v>
      </c>
      <c r="D3002" s="159" t="s">
        <v>2675</v>
      </c>
      <c r="E3002" s="159" t="s">
        <v>2676</v>
      </c>
      <c r="F3002" s="159" t="s">
        <v>2677</v>
      </c>
      <c r="G3002" s="162" t="s">
        <v>2676</v>
      </c>
    </row>
    <row r="3003" spans="2:7">
      <c r="B3003" s="432" t="s">
        <v>37</v>
      </c>
      <c r="C3003" s="433" t="s">
        <v>2690</v>
      </c>
      <c r="D3003" s="160"/>
      <c r="E3003" s="160"/>
      <c r="F3003" s="160"/>
      <c r="G3003" s="163"/>
    </row>
    <row r="3004" spans="2:7">
      <c r="B3004" s="432" t="s">
        <v>37</v>
      </c>
      <c r="C3004" s="433" t="s">
        <v>2691</v>
      </c>
      <c r="D3004" s="160"/>
      <c r="E3004" s="160"/>
      <c r="F3004" s="160"/>
      <c r="G3004" s="163"/>
    </row>
    <row r="3005" spans="2:7">
      <c r="B3005" s="432" t="s">
        <v>37</v>
      </c>
      <c r="C3005" s="433" t="s">
        <v>2692</v>
      </c>
      <c r="D3005" s="160"/>
      <c r="E3005" s="160"/>
      <c r="F3005" s="160"/>
      <c r="G3005" s="163"/>
    </row>
    <row r="3006" spans="2:7">
      <c r="B3006" s="432" t="s">
        <v>37</v>
      </c>
      <c r="C3006" s="433" t="s">
        <v>2693</v>
      </c>
      <c r="D3006" s="160"/>
      <c r="E3006" s="160"/>
      <c r="F3006" s="160"/>
      <c r="G3006" s="163"/>
    </row>
    <row r="3007" spans="2:7">
      <c r="B3007" s="432" t="s">
        <v>37</v>
      </c>
      <c r="C3007" s="433" t="s">
        <v>2694</v>
      </c>
      <c r="D3007" s="160"/>
      <c r="E3007" s="160"/>
      <c r="F3007" s="160"/>
      <c r="G3007" s="163"/>
    </row>
    <row r="3008" spans="2:7">
      <c r="B3008" s="432" t="s">
        <v>37</v>
      </c>
      <c r="C3008" s="433" t="s">
        <v>2695</v>
      </c>
      <c r="D3008" s="160"/>
      <c r="E3008" s="160"/>
      <c r="F3008" s="160"/>
      <c r="G3008" s="163"/>
    </row>
    <row r="3009" spans="2:7">
      <c r="B3009" s="432" t="s">
        <v>37</v>
      </c>
      <c r="C3009" s="433" t="s">
        <v>2696</v>
      </c>
      <c r="D3009" s="160"/>
      <c r="E3009" s="160"/>
      <c r="F3009" s="160"/>
      <c r="G3009" s="163"/>
    </row>
    <row r="3010" spans="2:7">
      <c r="B3010" s="432" t="s">
        <v>37</v>
      </c>
      <c r="C3010" s="433" t="s">
        <v>2697</v>
      </c>
      <c r="D3010" s="160"/>
      <c r="E3010" s="160"/>
      <c r="F3010" s="160"/>
      <c r="G3010" s="163"/>
    </row>
    <row r="3011" spans="2:7">
      <c r="B3011" s="432" t="s">
        <v>37</v>
      </c>
      <c r="C3011" s="433" t="s">
        <v>2698</v>
      </c>
      <c r="D3011" s="160"/>
      <c r="E3011" s="160"/>
      <c r="F3011" s="160"/>
      <c r="G3011" s="163"/>
    </row>
    <row r="3012" spans="2:7">
      <c r="B3012" s="432" t="s">
        <v>37</v>
      </c>
      <c r="C3012" s="433">
        <v>43606</v>
      </c>
      <c r="D3012" s="160"/>
      <c r="E3012" s="160"/>
      <c r="F3012" s="160"/>
      <c r="G3012" s="163"/>
    </row>
    <row r="3013" spans="2:7">
      <c r="B3013" s="432" t="s">
        <v>37</v>
      </c>
      <c r="C3013" s="433">
        <v>43617</v>
      </c>
      <c r="D3013" s="160"/>
      <c r="E3013" s="160"/>
      <c r="F3013" s="160"/>
      <c r="G3013" s="163"/>
    </row>
    <row r="3014" spans="2:7">
      <c r="B3014" s="432" t="s">
        <v>37</v>
      </c>
      <c r="C3014" s="433" t="s">
        <v>2699</v>
      </c>
      <c r="D3014" s="160"/>
      <c r="E3014" s="160"/>
      <c r="F3014" s="160"/>
      <c r="G3014" s="163"/>
    </row>
    <row r="3015" spans="2:7">
      <c r="B3015" s="432" t="s">
        <v>37</v>
      </c>
      <c r="C3015" s="433">
        <v>43598</v>
      </c>
      <c r="D3015" s="160"/>
      <c r="E3015" s="160"/>
      <c r="F3015" s="160"/>
      <c r="G3015" s="163"/>
    </row>
    <row r="3016" spans="2:7">
      <c r="B3016" s="432" t="s">
        <v>37</v>
      </c>
      <c r="C3016" s="433">
        <v>43609</v>
      </c>
      <c r="D3016" s="160"/>
      <c r="E3016" s="160"/>
      <c r="F3016" s="160"/>
      <c r="G3016" s="163"/>
    </row>
    <row r="3018" spans="2:7" collapsed="1">
      <c r="C3018" s="754" t="s">
        <v>2655</v>
      </c>
      <c r="D3018" s="755"/>
      <c r="E3018" s="755"/>
      <c r="F3018" s="755"/>
      <c r="G3018" s="756"/>
    </row>
    <row r="3019" spans="2:7">
      <c r="B3019" s="165" t="s">
        <v>2674</v>
      </c>
      <c r="C3019" s="167"/>
      <c r="D3019" s="159" t="s">
        <v>2675</v>
      </c>
      <c r="E3019" s="159" t="s">
        <v>2676</v>
      </c>
      <c r="F3019" s="159" t="s">
        <v>2677</v>
      </c>
      <c r="G3019" s="162" t="s">
        <v>2676</v>
      </c>
    </row>
    <row r="3020" spans="2:7">
      <c r="B3020" s="164" t="s">
        <v>2678</v>
      </c>
      <c r="C3020" s="168"/>
      <c r="D3020" s="160" t="s">
        <v>2739</v>
      </c>
      <c r="E3020" s="160" t="s">
        <v>2713</v>
      </c>
      <c r="F3020" s="160"/>
      <c r="G3020" s="163"/>
    </row>
    <row r="3021" spans="2:7">
      <c r="B3021" s="164" t="s">
        <v>2681</v>
      </c>
      <c r="C3021" s="168"/>
      <c r="D3021" s="160" t="s">
        <v>2739</v>
      </c>
      <c r="E3021" s="160" t="s">
        <v>2713</v>
      </c>
      <c r="F3021" s="160"/>
      <c r="G3021" s="163"/>
    </row>
    <row r="3022" spans="2:7">
      <c r="B3022" s="164" t="s">
        <v>2682</v>
      </c>
      <c r="C3022" s="168"/>
      <c r="D3022" s="160" t="s">
        <v>2739</v>
      </c>
      <c r="E3022" s="160" t="s">
        <v>2713</v>
      </c>
      <c r="F3022" s="160"/>
      <c r="G3022" s="163"/>
    </row>
    <row r="3023" spans="2:7">
      <c r="B3023" s="164" t="s">
        <v>2683</v>
      </c>
      <c r="C3023" s="168"/>
      <c r="D3023" s="160" t="s">
        <v>2739</v>
      </c>
      <c r="E3023" s="160" t="s">
        <v>2713</v>
      </c>
      <c r="F3023" s="160"/>
      <c r="G3023" s="163"/>
    </row>
    <row r="3024" spans="2:7">
      <c r="B3024" s="164" t="s">
        <v>2684</v>
      </c>
      <c r="C3024" s="168"/>
      <c r="D3024" s="160" t="s">
        <v>2739</v>
      </c>
      <c r="E3024" s="160" t="s">
        <v>2713</v>
      </c>
      <c r="F3024" s="160"/>
      <c r="G3024" s="163"/>
    </row>
    <row r="3025" spans="2:7">
      <c r="B3025" s="164" t="s">
        <v>2685</v>
      </c>
      <c r="C3025" s="168"/>
      <c r="D3025" s="160"/>
      <c r="E3025" s="160"/>
      <c r="F3025" s="160"/>
      <c r="G3025" s="163"/>
    </row>
    <row r="3026" spans="2:7">
      <c r="B3026" s="164" t="s">
        <v>2688</v>
      </c>
      <c r="C3026" s="168"/>
      <c r="D3026" s="160"/>
      <c r="E3026" s="160"/>
      <c r="F3026" s="160"/>
      <c r="G3026" s="163"/>
    </row>
    <row r="3027" spans="2:7">
      <c r="B3027" s="166" t="s">
        <v>2689</v>
      </c>
      <c r="C3027" s="161" t="s">
        <v>82</v>
      </c>
      <c r="D3027" s="159" t="s">
        <v>2675</v>
      </c>
      <c r="E3027" s="159" t="s">
        <v>2676</v>
      </c>
      <c r="F3027" s="159" t="s">
        <v>2677</v>
      </c>
      <c r="G3027" s="162" t="s">
        <v>2676</v>
      </c>
    </row>
    <row r="3028" spans="2:7">
      <c r="B3028" s="432" t="s">
        <v>37</v>
      </c>
      <c r="C3028" s="433" t="s">
        <v>2690</v>
      </c>
      <c r="D3028" s="160"/>
      <c r="E3028" s="160"/>
      <c r="F3028" s="160"/>
      <c r="G3028" s="163"/>
    </row>
    <row r="3029" spans="2:7">
      <c r="B3029" s="432" t="s">
        <v>37</v>
      </c>
      <c r="C3029" s="433" t="s">
        <v>2691</v>
      </c>
      <c r="D3029" s="160"/>
      <c r="E3029" s="160"/>
      <c r="F3029" s="160"/>
      <c r="G3029" s="163"/>
    </row>
    <row r="3030" spans="2:7">
      <c r="B3030" s="432" t="s">
        <v>37</v>
      </c>
      <c r="C3030" s="433" t="s">
        <v>2692</v>
      </c>
      <c r="D3030" s="160"/>
      <c r="E3030" s="160"/>
      <c r="F3030" s="160"/>
      <c r="G3030" s="163"/>
    </row>
    <row r="3031" spans="2:7">
      <c r="B3031" s="432" t="s">
        <v>37</v>
      </c>
      <c r="C3031" s="433" t="s">
        <v>2693</v>
      </c>
      <c r="D3031" s="160"/>
      <c r="E3031" s="160"/>
      <c r="F3031" s="160"/>
      <c r="G3031" s="163"/>
    </row>
    <row r="3032" spans="2:7">
      <c r="B3032" s="432" t="s">
        <v>37</v>
      </c>
      <c r="C3032" s="433" t="s">
        <v>2694</v>
      </c>
      <c r="D3032" s="160"/>
      <c r="E3032" s="160"/>
      <c r="F3032" s="160"/>
      <c r="G3032" s="163"/>
    </row>
    <row r="3033" spans="2:7">
      <c r="B3033" s="432" t="s">
        <v>37</v>
      </c>
      <c r="C3033" s="433" t="s">
        <v>2695</v>
      </c>
      <c r="D3033" s="160"/>
      <c r="E3033" s="160"/>
      <c r="F3033" s="160"/>
      <c r="G3033" s="163"/>
    </row>
    <row r="3034" spans="2:7">
      <c r="B3034" s="432" t="s">
        <v>37</v>
      </c>
      <c r="C3034" s="433" t="s">
        <v>2696</v>
      </c>
      <c r="D3034" s="160"/>
      <c r="E3034" s="160"/>
      <c r="F3034" s="160"/>
      <c r="G3034" s="163"/>
    </row>
    <row r="3035" spans="2:7">
      <c r="B3035" s="432" t="s">
        <v>37</v>
      </c>
      <c r="C3035" s="433" t="s">
        <v>2697</v>
      </c>
      <c r="D3035" s="160"/>
      <c r="E3035" s="160"/>
      <c r="F3035" s="160"/>
      <c r="G3035" s="163"/>
    </row>
    <row r="3036" spans="2:7">
      <c r="B3036" s="432" t="s">
        <v>37</v>
      </c>
      <c r="C3036" s="433" t="s">
        <v>2698</v>
      </c>
      <c r="D3036" s="160"/>
      <c r="E3036" s="160"/>
      <c r="F3036" s="160"/>
      <c r="G3036" s="163"/>
    </row>
    <row r="3037" spans="2:7">
      <c r="B3037" s="432" t="s">
        <v>37</v>
      </c>
      <c r="C3037" s="433">
        <v>43606</v>
      </c>
      <c r="D3037" s="160"/>
      <c r="E3037" s="160"/>
      <c r="F3037" s="160"/>
      <c r="G3037" s="163"/>
    </row>
    <row r="3038" spans="2:7">
      <c r="B3038" s="432" t="s">
        <v>37</v>
      </c>
      <c r="C3038" s="433">
        <v>43617</v>
      </c>
      <c r="D3038" s="160"/>
      <c r="E3038" s="160"/>
      <c r="F3038" s="160"/>
      <c r="G3038" s="163"/>
    </row>
    <row r="3039" spans="2:7">
      <c r="B3039" s="432" t="s">
        <v>37</v>
      </c>
      <c r="C3039" s="433" t="s">
        <v>2699</v>
      </c>
      <c r="D3039" s="160"/>
      <c r="E3039" s="160"/>
      <c r="F3039" s="160"/>
      <c r="G3039" s="163"/>
    </row>
    <row r="3040" spans="2:7">
      <c r="B3040" s="432" t="s">
        <v>37</v>
      </c>
      <c r="C3040" s="433">
        <v>43598</v>
      </c>
      <c r="D3040" s="160"/>
      <c r="E3040" s="160"/>
      <c r="F3040" s="160"/>
      <c r="G3040" s="163"/>
    </row>
    <row r="3041" spans="2:7">
      <c r="B3041" s="432" t="s">
        <v>37</v>
      </c>
      <c r="C3041" s="433">
        <v>43609</v>
      </c>
      <c r="D3041" s="160"/>
      <c r="E3041" s="160"/>
      <c r="F3041" s="160"/>
      <c r="G3041" s="163"/>
    </row>
    <row r="3043" spans="2:7" collapsed="1">
      <c r="C3043" s="754" t="s">
        <v>2656</v>
      </c>
      <c r="D3043" s="755"/>
      <c r="E3043" s="755"/>
      <c r="F3043" s="755"/>
      <c r="G3043" s="756"/>
    </row>
    <row r="3044" spans="2:7">
      <c r="B3044" s="165" t="s">
        <v>2674</v>
      </c>
      <c r="C3044" s="167"/>
      <c r="D3044" s="159" t="s">
        <v>2675</v>
      </c>
      <c r="E3044" s="159" t="s">
        <v>2676</v>
      </c>
      <c r="F3044" s="159" t="s">
        <v>2677</v>
      </c>
      <c r="G3044" s="162" t="s">
        <v>2676</v>
      </c>
    </row>
    <row r="3045" spans="2:7">
      <c r="B3045" s="164" t="s">
        <v>2678</v>
      </c>
      <c r="C3045" s="168"/>
      <c r="D3045" s="160" t="s">
        <v>2739</v>
      </c>
      <c r="E3045" s="160" t="s">
        <v>2713</v>
      </c>
      <c r="F3045" s="160"/>
      <c r="G3045" s="163"/>
    </row>
    <row r="3046" spans="2:7">
      <c r="B3046" s="164" t="s">
        <v>2681</v>
      </c>
      <c r="C3046" s="168"/>
      <c r="D3046" s="160" t="s">
        <v>2739</v>
      </c>
      <c r="E3046" s="160" t="s">
        <v>2713</v>
      </c>
      <c r="F3046" s="160"/>
      <c r="G3046" s="163"/>
    </row>
    <row r="3047" spans="2:7">
      <c r="B3047" s="164" t="s">
        <v>2682</v>
      </c>
      <c r="C3047" s="168"/>
      <c r="D3047" s="160" t="s">
        <v>2739</v>
      </c>
      <c r="E3047" s="160" t="s">
        <v>2713</v>
      </c>
      <c r="F3047" s="160"/>
      <c r="G3047" s="163"/>
    </row>
    <row r="3048" spans="2:7">
      <c r="B3048" s="164" t="s">
        <v>2683</v>
      </c>
      <c r="C3048" s="168"/>
      <c r="D3048" s="160" t="s">
        <v>2739</v>
      </c>
      <c r="E3048" s="160" t="s">
        <v>2713</v>
      </c>
      <c r="F3048" s="160"/>
      <c r="G3048" s="163"/>
    </row>
    <row r="3049" spans="2:7">
      <c r="B3049" s="164" t="s">
        <v>2684</v>
      </c>
      <c r="C3049" s="168"/>
      <c r="D3049" s="160" t="s">
        <v>2739</v>
      </c>
      <c r="E3049" s="160" t="s">
        <v>2713</v>
      </c>
      <c r="F3049" s="160"/>
      <c r="G3049" s="163"/>
    </row>
    <row r="3050" spans="2:7">
      <c r="B3050" s="164" t="s">
        <v>2685</v>
      </c>
      <c r="C3050" s="168"/>
      <c r="D3050" s="160"/>
      <c r="E3050" s="160"/>
      <c r="F3050" s="160"/>
      <c r="G3050" s="163"/>
    </row>
    <row r="3051" spans="2:7">
      <c r="B3051" s="164" t="s">
        <v>2688</v>
      </c>
      <c r="C3051" s="168"/>
      <c r="D3051" s="160"/>
      <c r="E3051" s="160"/>
      <c r="F3051" s="160"/>
      <c r="G3051" s="163"/>
    </row>
    <row r="3052" spans="2:7">
      <c r="B3052" s="166" t="s">
        <v>2689</v>
      </c>
      <c r="C3052" s="161" t="s">
        <v>82</v>
      </c>
      <c r="D3052" s="159" t="s">
        <v>2675</v>
      </c>
      <c r="E3052" s="159" t="s">
        <v>2676</v>
      </c>
      <c r="F3052" s="159" t="s">
        <v>2677</v>
      </c>
      <c r="G3052" s="162" t="s">
        <v>2676</v>
      </c>
    </row>
    <row r="3053" spans="2:7">
      <c r="B3053" s="432" t="s">
        <v>37</v>
      </c>
      <c r="C3053" s="433" t="s">
        <v>2690</v>
      </c>
      <c r="D3053" s="160"/>
      <c r="E3053" s="160"/>
      <c r="F3053" s="160"/>
      <c r="G3053" s="163"/>
    </row>
    <row r="3054" spans="2:7">
      <c r="B3054" s="432" t="s">
        <v>37</v>
      </c>
      <c r="C3054" s="433" t="s">
        <v>2691</v>
      </c>
      <c r="D3054" s="160"/>
      <c r="E3054" s="160"/>
      <c r="F3054" s="160"/>
      <c r="G3054" s="163"/>
    </row>
    <row r="3055" spans="2:7">
      <c r="B3055" s="432" t="s">
        <v>37</v>
      </c>
      <c r="C3055" s="433" t="s">
        <v>2692</v>
      </c>
      <c r="D3055" s="160"/>
      <c r="E3055" s="160"/>
      <c r="F3055" s="160"/>
      <c r="G3055" s="163"/>
    </row>
    <row r="3056" spans="2:7">
      <c r="B3056" s="432" t="s">
        <v>37</v>
      </c>
      <c r="C3056" s="433" t="s">
        <v>2693</v>
      </c>
      <c r="D3056" s="160"/>
      <c r="E3056" s="160"/>
      <c r="F3056" s="160"/>
      <c r="G3056" s="163"/>
    </row>
    <row r="3057" spans="2:7">
      <c r="B3057" s="432" t="s">
        <v>37</v>
      </c>
      <c r="C3057" s="433" t="s">
        <v>2694</v>
      </c>
      <c r="D3057" s="160"/>
      <c r="E3057" s="160"/>
      <c r="F3057" s="160"/>
      <c r="G3057" s="163"/>
    </row>
    <row r="3058" spans="2:7">
      <c r="B3058" s="432" t="s">
        <v>37</v>
      </c>
      <c r="C3058" s="433" t="s">
        <v>2695</v>
      </c>
      <c r="D3058" s="160"/>
      <c r="E3058" s="160"/>
      <c r="F3058" s="160"/>
      <c r="G3058" s="163"/>
    </row>
    <row r="3059" spans="2:7">
      <c r="B3059" s="432" t="s">
        <v>37</v>
      </c>
      <c r="C3059" s="433" t="s">
        <v>2696</v>
      </c>
      <c r="D3059" s="160"/>
      <c r="E3059" s="160"/>
      <c r="F3059" s="160"/>
      <c r="G3059" s="163"/>
    </row>
    <row r="3060" spans="2:7">
      <c r="B3060" s="432" t="s">
        <v>37</v>
      </c>
      <c r="C3060" s="433" t="s">
        <v>2697</v>
      </c>
      <c r="D3060" s="160"/>
      <c r="E3060" s="160"/>
      <c r="F3060" s="160"/>
      <c r="G3060" s="163"/>
    </row>
    <row r="3061" spans="2:7">
      <c r="B3061" s="432" t="s">
        <v>37</v>
      </c>
      <c r="C3061" s="433" t="s">
        <v>2698</v>
      </c>
      <c r="D3061" s="160"/>
      <c r="E3061" s="160"/>
      <c r="F3061" s="160"/>
      <c r="G3061" s="163"/>
    </row>
    <row r="3062" spans="2:7">
      <c r="B3062" s="432" t="s">
        <v>37</v>
      </c>
      <c r="C3062" s="433">
        <v>43606</v>
      </c>
      <c r="D3062" s="160"/>
      <c r="E3062" s="160"/>
      <c r="F3062" s="160"/>
      <c r="G3062" s="163"/>
    </row>
    <row r="3063" spans="2:7">
      <c r="B3063" s="432" t="s">
        <v>37</v>
      </c>
      <c r="C3063" s="433">
        <v>43617</v>
      </c>
      <c r="D3063" s="160"/>
      <c r="E3063" s="160"/>
      <c r="F3063" s="160"/>
      <c r="G3063" s="163"/>
    </row>
    <row r="3064" spans="2:7">
      <c r="B3064" s="432" t="s">
        <v>37</v>
      </c>
      <c r="C3064" s="433" t="s">
        <v>2699</v>
      </c>
      <c r="D3064" s="160"/>
      <c r="E3064" s="160"/>
      <c r="F3064" s="160"/>
      <c r="G3064" s="163"/>
    </row>
    <row r="3065" spans="2:7">
      <c r="B3065" s="432" t="s">
        <v>37</v>
      </c>
      <c r="C3065" s="433">
        <v>43598</v>
      </c>
      <c r="D3065" s="160"/>
      <c r="E3065" s="160"/>
      <c r="F3065" s="160"/>
      <c r="G3065" s="163"/>
    </row>
    <row r="3066" spans="2:7">
      <c r="B3066" s="432" t="s">
        <v>37</v>
      </c>
      <c r="C3066" s="433">
        <v>43609</v>
      </c>
      <c r="D3066" s="160"/>
      <c r="E3066" s="160"/>
      <c r="F3066" s="160"/>
      <c r="G3066" s="163"/>
    </row>
    <row r="3068" spans="2:7" collapsed="1">
      <c r="C3068" s="754" t="s">
        <v>2657</v>
      </c>
      <c r="D3068" s="755"/>
      <c r="E3068" s="755"/>
      <c r="F3068" s="755"/>
      <c r="G3068" s="756"/>
    </row>
    <row r="3069" spans="2:7">
      <c r="B3069" s="165" t="s">
        <v>2674</v>
      </c>
      <c r="C3069" s="167"/>
      <c r="D3069" s="159" t="s">
        <v>2675</v>
      </c>
      <c r="E3069" s="159" t="s">
        <v>2676</v>
      </c>
      <c r="F3069" s="159" t="s">
        <v>2677</v>
      </c>
      <c r="G3069" s="162" t="s">
        <v>2676</v>
      </c>
    </row>
    <row r="3070" spans="2:7">
      <c r="B3070" s="164" t="s">
        <v>2678</v>
      </c>
      <c r="C3070" s="168"/>
      <c r="D3070" s="160" t="s">
        <v>2739</v>
      </c>
      <c r="E3070" s="160" t="s">
        <v>2713</v>
      </c>
      <c r="F3070" s="160"/>
      <c r="G3070" s="163"/>
    </row>
    <row r="3071" spans="2:7">
      <c r="B3071" s="164" t="s">
        <v>2681</v>
      </c>
      <c r="C3071" s="168"/>
      <c r="D3071" s="160" t="s">
        <v>2739</v>
      </c>
      <c r="E3071" s="160" t="s">
        <v>2713</v>
      </c>
      <c r="F3071" s="160"/>
      <c r="G3071" s="163"/>
    </row>
    <row r="3072" spans="2:7">
      <c r="B3072" s="164" t="s">
        <v>2682</v>
      </c>
      <c r="C3072" s="168"/>
      <c r="D3072" s="160" t="s">
        <v>2739</v>
      </c>
      <c r="E3072" s="160" t="s">
        <v>2713</v>
      </c>
      <c r="F3072" s="160"/>
      <c r="G3072" s="163"/>
    </row>
    <row r="3073" spans="2:7">
      <c r="B3073" s="164" t="s">
        <v>2683</v>
      </c>
      <c r="C3073" s="168"/>
      <c r="D3073" s="160" t="s">
        <v>2739</v>
      </c>
      <c r="E3073" s="160" t="s">
        <v>2713</v>
      </c>
      <c r="F3073" s="160"/>
      <c r="G3073" s="163"/>
    </row>
    <row r="3074" spans="2:7">
      <c r="B3074" s="164" t="s">
        <v>2684</v>
      </c>
      <c r="C3074" s="168"/>
      <c r="D3074" s="160" t="s">
        <v>2739</v>
      </c>
      <c r="E3074" s="160" t="s">
        <v>2713</v>
      </c>
      <c r="F3074" s="160"/>
      <c r="G3074" s="163"/>
    </row>
    <row r="3075" spans="2:7">
      <c r="B3075" s="164" t="s">
        <v>2685</v>
      </c>
      <c r="C3075" s="168"/>
      <c r="D3075" s="160"/>
      <c r="E3075" s="160"/>
      <c r="F3075" s="160"/>
      <c r="G3075" s="163"/>
    </row>
    <row r="3076" spans="2:7">
      <c r="B3076" s="164" t="s">
        <v>2688</v>
      </c>
      <c r="C3076" s="168"/>
      <c r="D3076" s="160"/>
      <c r="E3076" s="160"/>
      <c r="F3076" s="160"/>
      <c r="G3076" s="163"/>
    </row>
    <row r="3077" spans="2:7">
      <c r="B3077" s="166" t="s">
        <v>2689</v>
      </c>
      <c r="C3077" s="161" t="s">
        <v>82</v>
      </c>
      <c r="D3077" s="159" t="s">
        <v>2675</v>
      </c>
      <c r="E3077" s="159" t="s">
        <v>2676</v>
      </c>
      <c r="F3077" s="159" t="s">
        <v>2677</v>
      </c>
      <c r="G3077" s="162" t="s">
        <v>2676</v>
      </c>
    </row>
    <row r="3078" spans="2:7">
      <c r="B3078" s="432" t="s">
        <v>37</v>
      </c>
      <c r="C3078" s="433" t="s">
        <v>2690</v>
      </c>
      <c r="D3078" s="160"/>
      <c r="E3078" s="160"/>
      <c r="F3078" s="160"/>
      <c r="G3078" s="163"/>
    </row>
    <row r="3079" spans="2:7">
      <c r="B3079" s="432" t="s">
        <v>37</v>
      </c>
      <c r="C3079" s="433" t="s">
        <v>2691</v>
      </c>
      <c r="D3079" s="160"/>
      <c r="E3079" s="160"/>
      <c r="F3079" s="160"/>
      <c r="G3079" s="163"/>
    </row>
    <row r="3080" spans="2:7">
      <c r="B3080" s="432" t="s">
        <v>37</v>
      </c>
      <c r="C3080" s="433" t="s">
        <v>2692</v>
      </c>
      <c r="D3080" s="160"/>
      <c r="E3080" s="160"/>
      <c r="F3080" s="160"/>
      <c r="G3080" s="163"/>
    </row>
    <row r="3081" spans="2:7">
      <c r="B3081" s="432" t="s">
        <v>37</v>
      </c>
      <c r="C3081" s="433" t="s">
        <v>2693</v>
      </c>
      <c r="D3081" s="160"/>
      <c r="E3081" s="160"/>
      <c r="F3081" s="160"/>
      <c r="G3081" s="163"/>
    </row>
    <row r="3082" spans="2:7">
      <c r="B3082" s="432" t="s">
        <v>37</v>
      </c>
      <c r="C3082" s="433" t="s">
        <v>2694</v>
      </c>
      <c r="D3082" s="160"/>
      <c r="E3082" s="160"/>
      <c r="F3082" s="160"/>
      <c r="G3082" s="163"/>
    </row>
    <row r="3083" spans="2:7">
      <c r="B3083" s="432" t="s">
        <v>37</v>
      </c>
      <c r="C3083" s="433" t="s">
        <v>2695</v>
      </c>
      <c r="D3083" s="160"/>
      <c r="E3083" s="160"/>
      <c r="F3083" s="160"/>
      <c r="G3083" s="163"/>
    </row>
    <row r="3084" spans="2:7">
      <c r="B3084" s="432" t="s">
        <v>37</v>
      </c>
      <c r="C3084" s="433" t="s">
        <v>2696</v>
      </c>
      <c r="D3084" s="160"/>
      <c r="E3084" s="160"/>
      <c r="F3084" s="160"/>
      <c r="G3084" s="163"/>
    </row>
    <row r="3085" spans="2:7">
      <c r="B3085" s="432" t="s">
        <v>37</v>
      </c>
      <c r="C3085" s="433" t="s">
        <v>2697</v>
      </c>
      <c r="D3085" s="160"/>
      <c r="E3085" s="160"/>
      <c r="F3085" s="160"/>
      <c r="G3085" s="163"/>
    </row>
    <row r="3086" spans="2:7">
      <c r="B3086" s="432" t="s">
        <v>37</v>
      </c>
      <c r="C3086" s="433" t="s">
        <v>2698</v>
      </c>
      <c r="D3086" s="160"/>
      <c r="E3086" s="160"/>
      <c r="F3086" s="160"/>
      <c r="G3086" s="163"/>
    </row>
    <row r="3087" spans="2:7">
      <c r="B3087" s="432" t="s">
        <v>37</v>
      </c>
      <c r="C3087" s="433">
        <v>43606</v>
      </c>
      <c r="D3087" s="160"/>
      <c r="E3087" s="160"/>
      <c r="F3087" s="160"/>
      <c r="G3087" s="163"/>
    </row>
    <row r="3088" spans="2:7">
      <c r="B3088" s="432" t="s">
        <v>37</v>
      </c>
      <c r="C3088" s="433">
        <v>43617</v>
      </c>
      <c r="D3088" s="160"/>
      <c r="E3088" s="160"/>
      <c r="F3088" s="160"/>
      <c r="G3088" s="163"/>
    </row>
    <row r="3089" spans="2:7">
      <c r="B3089" s="432" t="s">
        <v>37</v>
      </c>
      <c r="C3089" s="433" t="s">
        <v>2699</v>
      </c>
      <c r="D3089" s="160"/>
      <c r="E3089" s="160"/>
      <c r="F3089" s="160"/>
      <c r="G3089" s="163"/>
    </row>
    <row r="3090" spans="2:7">
      <c r="B3090" s="432" t="s">
        <v>37</v>
      </c>
      <c r="C3090" s="433">
        <v>43598</v>
      </c>
      <c r="D3090" s="160"/>
      <c r="E3090" s="160"/>
      <c r="F3090" s="160"/>
      <c r="G3090" s="163"/>
    </row>
    <row r="3091" spans="2:7">
      <c r="B3091" s="432" t="s">
        <v>37</v>
      </c>
      <c r="C3091" s="433">
        <v>43609</v>
      </c>
      <c r="D3091" s="160"/>
      <c r="E3091" s="160"/>
      <c r="F3091" s="160"/>
      <c r="G3091" s="163"/>
    </row>
    <row r="3092" spans="2:7" ht="16.5" customHeight="1"/>
    <row r="3093" spans="2:7" collapsed="1">
      <c r="C3093" s="754" t="s">
        <v>2740</v>
      </c>
      <c r="D3093" s="755"/>
      <c r="E3093" s="755"/>
      <c r="F3093" s="755"/>
      <c r="G3093" s="756"/>
    </row>
    <row r="3094" spans="2:7">
      <c r="B3094" s="165" t="s">
        <v>2674</v>
      </c>
      <c r="C3094" s="167"/>
      <c r="D3094" s="159" t="s">
        <v>2675</v>
      </c>
      <c r="E3094" s="159" t="s">
        <v>2676</v>
      </c>
      <c r="F3094" s="159" t="s">
        <v>2677</v>
      </c>
      <c r="G3094" s="162" t="s">
        <v>2676</v>
      </c>
    </row>
    <row r="3095" spans="2:7">
      <c r="B3095" s="164" t="s">
        <v>2678</v>
      </c>
      <c r="C3095" s="168"/>
      <c r="D3095" s="160" t="s">
        <v>2739</v>
      </c>
      <c r="E3095" s="160" t="s">
        <v>2713</v>
      </c>
      <c r="F3095" s="160"/>
      <c r="G3095" s="163"/>
    </row>
    <row r="3096" spans="2:7">
      <c r="B3096" s="164" t="s">
        <v>2681</v>
      </c>
      <c r="C3096" s="168"/>
      <c r="D3096" s="160" t="s">
        <v>2739</v>
      </c>
      <c r="E3096" s="160" t="s">
        <v>2713</v>
      </c>
      <c r="F3096" s="160"/>
      <c r="G3096" s="163"/>
    </row>
    <row r="3097" spans="2:7">
      <c r="B3097" s="164" t="s">
        <v>2682</v>
      </c>
      <c r="C3097" s="168"/>
      <c r="D3097" s="160" t="s">
        <v>2739</v>
      </c>
      <c r="E3097" s="160" t="s">
        <v>2713</v>
      </c>
      <c r="F3097" s="160"/>
      <c r="G3097" s="163"/>
    </row>
    <row r="3098" spans="2:7">
      <c r="B3098" s="164" t="s">
        <v>2683</v>
      </c>
      <c r="C3098" s="168"/>
      <c r="D3098" s="160" t="s">
        <v>2739</v>
      </c>
      <c r="E3098" s="160" t="s">
        <v>2713</v>
      </c>
      <c r="F3098" s="160"/>
      <c r="G3098" s="163"/>
    </row>
    <row r="3099" spans="2:7">
      <c r="B3099" s="164" t="s">
        <v>2684</v>
      </c>
      <c r="C3099" s="168"/>
      <c r="D3099" s="160" t="s">
        <v>2739</v>
      </c>
      <c r="E3099" s="160" t="s">
        <v>2713</v>
      </c>
      <c r="F3099" s="160"/>
      <c r="G3099" s="163"/>
    </row>
    <row r="3100" spans="2:7">
      <c r="B3100" s="164" t="s">
        <v>2685</v>
      </c>
      <c r="C3100" s="168"/>
      <c r="D3100" s="160"/>
      <c r="E3100" s="160"/>
      <c r="F3100" s="160"/>
      <c r="G3100" s="163"/>
    </row>
    <row r="3101" spans="2:7">
      <c r="B3101" s="164" t="s">
        <v>2688</v>
      </c>
      <c r="C3101" s="168"/>
      <c r="D3101" s="160"/>
      <c r="E3101" s="160"/>
      <c r="F3101" s="160"/>
      <c r="G3101" s="163"/>
    </row>
    <row r="3102" spans="2:7">
      <c r="B3102" s="166" t="s">
        <v>2689</v>
      </c>
      <c r="C3102" s="161" t="s">
        <v>82</v>
      </c>
      <c r="D3102" s="159" t="s">
        <v>2675</v>
      </c>
      <c r="E3102" s="159" t="s">
        <v>2676</v>
      </c>
      <c r="F3102" s="159" t="s">
        <v>2677</v>
      </c>
      <c r="G3102" s="162" t="s">
        <v>2676</v>
      </c>
    </row>
    <row r="3103" spans="2:7">
      <c r="B3103" s="432" t="s">
        <v>37</v>
      </c>
      <c r="C3103" s="433" t="s">
        <v>2690</v>
      </c>
      <c r="D3103" s="160"/>
      <c r="E3103" s="160"/>
      <c r="F3103" s="160"/>
      <c r="G3103" s="163"/>
    </row>
    <row r="3104" spans="2:7">
      <c r="B3104" s="432" t="s">
        <v>37</v>
      </c>
      <c r="C3104" s="433" t="s">
        <v>2691</v>
      </c>
      <c r="D3104" s="160"/>
      <c r="E3104" s="160"/>
      <c r="F3104" s="160"/>
      <c r="G3104" s="163"/>
    </row>
    <row r="3105" spans="2:7">
      <c r="B3105" s="432" t="s">
        <v>37</v>
      </c>
      <c r="C3105" s="433" t="s">
        <v>2692</v>
      </c>
      <c r="D3105" s="160"/>
      <c r="E3105" s="160"/>
      <c r="F3105" s="160"/>
      <c r="G3105" s="163"/>
    </row>
    <row r="3106" spans="2:7">
      <c r="B3106" s="432" t="s">
        <v>37</v>
      </c>
      <c r="C3106" s="433" t="s">
        <v>2693</v>
      </c>
      <c r="D3106" s="160"/>
      <c r="E3106" s="160"/>
      <c r="F3106" s="160"/>
      <c r="G3106" s="163"/>
    </row>
    <row r="3107" spans="2:7">
      <c r="B3107" s="432" t="s">
        <v>37</v>
      </c>
      <c r="C3107" s="433" t="s">
        <v>2694</v>
      </c>
      <c r="D3107" s="160"/>
      <c r="E3107" s="160"/>
      <c r="F3107" s="160"/>
      <c r="G3107" s="163"/>
    </row>
    <row r="3108" spans="2:7">
      <c r="B3108" s="432" t="s">
        <v>37</v>
      </c>
      <c r="C3108" s="433" t="s">
        <v>2695</v>
      </c>
      <c r="D3108" s="160"/>
      <c r="E3108" s="160"/>
      <c r="F3108" s="160"/>
      <c r="G3108" s="163"/>
    </row>
    <row r="3109" spans="2:7">
      <c r="B3109" s="432" t="s">
        <v>37</v>
      </c>
      <c r="C3109" s="433" t="s">
        <v>2696</v>
      </c>
      <c r="D3109" s="160"/>
      <c r="E3109" s="160"/>
      <c r="F3109" s="160"/>
      <c r="G3109" s="163"/>
    </row>
    <row r="3110" spans="2:7">
      <c r="B3110" s="432" t="s">
        <v>37</v>
      </c>
      <c r="C3110" s="433" t="s">
        <v>2697</v>
      </c>
      <c r="D3110" s="160"/>
      <c r="E3110" s="160"/>
      <c r="F3110" s="160"/>
      <c r="G3110" s="163"/>
    </row>
    <row r="3111" spans="2:7">
      <c r="B3111" s="432" t="s">
        <v>37</v>
      </c>
      <c r="C3111" s="433" t="s">
        <v>2698</v>
      </c>
      <c r="D3111" s="160"/>
      <c r="E3111" s="160"/>
      <c r="F3111" s="160"/>
      <c r="G3111" s="163"/>
    </row>
    <row r="3112" spans="2:7">
      <c r="B3112" s="432" t="s">
        <v>37</v>
      </c>
      <c r="C3112" s="433">
        <v>43606</v>
      </c>
      <c r="D3112" s="160"/>
      <c r="E3112" s="160"/>
      <c r="F3112" s="160"/>
      <c r="G3112" s="163"/>
    </row>
    <row r="3113" spans="2:7">
      <c r="B3113" s="432" t="s">
        <v>37</v>
      </c>
      <c r="C3113" s="433">
        <v>43617</v>
      </c>
      <c r="D3113" s="160"/>
      <c r="E3113" s="160"/>
      <c r="F3113" s="160"/>
      <c r="G3113" s="163"/>
    </row>
    <row r="3114" spans="2:7">
      <c r="B3114" s="432" t="s">
        <v>37</v>
      </c>
      <c r="C3114" s="433" t="s">
        <v>2699</v>
      </c>
      <c r="D3114" s="160"/>
      <c r="E3114" s="160"/>
      <c r="F3114" s="160"/>
      <c r="G3114" s="163"/>
    </row>
    <row r="3115" spans="2:7">
      <c r="B3115" s="432" t="s">
        <v>37</v>
      </c>
      <c r="C3115" s="433">
        <v>43598</v>
      </c>
      <c r="D3115" s="160"/>
      <c r="E3115" s="160"/>
      <c r="F3115" s="160"/>
      <c r="G3115" s="163"/>
    </row>
    <row r="3116" spans="2:7">
      <c r="B3116" s="432" t="s">
        <v>37</v>
      </c>
      <c r="C3116" s="433">
        <v>43609</v>
      </c>
      <c r="D3116" s="160"/>
      <c r="E3116" s="160"/>
      <c r="F3116" s="160"/>
      <c r="G3116" s="163"/>
    </row>
    <row r="3118" spans="2:7" collapsed="1">
      <c r="C3118" s="754" t="s">
        <v>2741</v>
      </c>
      <c r="D3118" s="755"/>
      <c r="E3118" s="755"/>
      <c r="F3118" s="755"/>
      <c r="G3118" s="756"/>
    </row>
    <row r="3119" spans="2:7">
      <c r="B3119" s="165" t="s">
        <v>2674</v>
      </c>
      <c r="C3119" s="167"/>
      <c r="D3119" s="159" t="s">
        <v>2675</v>
      </c>
      <c r="E3119" s="159" t="s">
        <v>2676</v>
      </c>
      <c r="F3119" s="159" t="s">
        <v>2677</v>
      </c>
      <c r="G3119" s="162" t="s">
        <v>2676</v>
      </c>
    </row>
    <row r="3120" spans="2:7">
      <c r="B3120" s="164" t="s">
        <v>2678</v>
      </c>
      <c r="C3120" s="168"/>
      <c r="D3120" s="160" t="s">
        <v>2739</v>
      </c>
      <c r="E3120" s="160" t="s">
        <v>2713</v>
      </c>
      <c r="F3120" s="160"/>
      <c r="G3120" s="163"/>
    </row>
    <row r="3121" spans="2:7">
      <c r="B3121" s="164" t="s">
        <v>2681</v>
      </c>
      <c r="C3121" s="168"/>
      <c r="D3121" s="160" t="s">
        <v>2739</v>
      </c>
      <c r="E3121" s="160" t="s">
        <v>2713</v>
      </c>
      <c r="F3121" s="160"/>
      <c r="G3121" s="163"/>
    </row>
    <row r="3122" spans="2:7">
      <c r="B3122" s="164" t="s">
        <v>2682</v>
      </c>
      <c r="C3122" s="168"/>
      <c r="D3122" s="160" t="s">
        <v>2739</v>
      </c>
      <c r="E3122" s="160" t="s">
        <v>2713</v>
      </c>
      <c r="F3122" s="160"/>
      <c r="G3122" s="163"/>
    </row>
    <row r="3123" spans="2:7">
      <c r="B3123" s="164" t="s">
        <v>2683</v>
      </c>
      <c r="C3123" s="168"/>
      <c r="D3123" s="160" t="s">
        <v>2739</v>
      </c>
      <c r="E3123" s="160" t="s">
        <v>2713</v>
      </c>
      <c r="F3123" s="160"/>
      <c r="G3123" s="163"/>
    </row>
    <row r="3124" spans="2:7">
      <c r="B3124" s="164" t="s">
        <v>2684</v>
      </c>
      <c r="C3124" s="168"/>
      <c r="D3124" s="160" t="s">
        <v>2739</v>
      </c>
      <c r="E3124" s="160" t="s">
        <v>2713</v>
      </c>
      <c r="F3124" s="160"/>
      <c r="G3124" s="163"/>
    </row>
    <row r="3125" spans="2:7">
      <c r="B3125" s="164" t="s">
        <v>2685</v>
      </c>
      <c r="C3125" s="168"/>
      <c r="D3125" s="160"/>
      <c r="E3125" s="160"/>
      <c r="F3125" s="160"/>
      <c r="G3125" s="163"/>
    </row>
    <row r="3126" spans="2:7">
      <c r="B3126" s="164" t="s">
        <v>2688</v>
      </c>
      <c r="C3126" s="168"/>
      <c r="D3126" s="160"/>
      <c r="E3126" s="160"/>
      <c r="F3126" s="160"/>
      <c r="G3126" s="163"/>
    </row>
    <row r="3127" spans="2:7">
      <c r="B3127" s="166" t="s">
        <v>2689</v>
      </c>
      <c r="C3127" s="161" t="s">
        <v>82</v>
      </c>
      <c r="D3127" s="159" t="s">
        <v>2675</v>
      </c>
      <c r="E3127" s="159" t="s">
        <v>2676</v>
      </c>
      <c r="F3127" s="159" t="s">
        <v>2677</v>
      </c>
      <c r="G3127" s="162" t="s">
        <v>2676</v>
      </c>
    </row>
    <row r="3128" spans="2:7">
      <c r="B3128" s="432" t="s">
        <v>37</v>
      </c>
      <c r="C3128" s="433" t="s">
        <v>2690</v>
      </c>
      <c r="D3128" s="160"/>
      <c r="E3128" s="160"/>
      <c r="F3128" s="160"/>
      <c r="G3128" s="163"/>
    </row>
    <row r="3129" spans="2:7">
      <c r="B3129" s="432" t="s">
        <v>37</v>
      </c>
      <c r="C3129" s="433" t="s">
        <v>2691</v>
      </c>
      <c r="D3129" s="160"/>
      <c r="E3129" s="160"/>
      <c r="F3129" s="160"/>
      <c r="G3129" s="163"/>
    </row>
    <row r="3130" spans="2:7">
      <c r="B3130" s="432" t="s">
        <v>37</v>
      </c>
      <c r="C3130" s="433" t="s">
        <v>2692</v>
      </c>
      <c r="D3130" s="160"/>
      <c r="E3130" s="160"/>
      <c r="F3130" s="160"/>
      <c r="G3130" s="163"/>
    </row>
    <row r="3131" spans="2:7">
      <c r="B3131" s="432" t="s">
        <v>37</v>
      </c>
      <c r="C3131" s="433" t="s">
        <v>2693</v>
      </c>
      <c r="D3131" s="160"/>
      <c r="E3131" s="160"/>
      <c r="F3131" s="160"/>
      <c r="G3131" s="163"/>
    </row>
    <row r="3132" spans="2:7">
      <c r="B3132" s="432" t="s">
        <v>37</v>
      </c>
      <c r="C3132" s="433" t="s">
        <v>2694</v>
      </c>
      <c r="D3132" s="160"/>
      <c r="E3132" s="160"/>
      <c r="F3132" s="160"/>
      <c r="G3132" s="163"/>
    </row>
    <row r="3133" spans="2:7">
      <c r="B3133" s="432" t="s">
        <v>37</v>
      </c>
      <c r="C3133" s="433" t="s">
        <v>2695</v>
      </c>
      <c r="D3133" s="160"/>
      <c r="E3133" s="160"/>
      <c r="F3133" s="160"/>
      <c r="G3133" s="163"/>
    </row>
    <row r="3134" spans="2:7">
      <c r="B3134" s="432" t="s">
        <v>37</v>
      </c>
      <c r="C3134" s="433" t="s">
        <v>2696</v>
      </c>
      <c r="D3134" s="160"/>
      <c r="E3134" s="160"/>
      <c r="F3134" s="160"/>
      <c r="G3134" s="163"/>
    </row>
    <row r="3135" spans="2:7">
      <c r="B3135" s="432" t="s">
        <v>37</v>
      </c>
      <c r="C3135" s="433" t="s">
        <v>2697</v>
      </c>
      <c r="D3135" s="160"/>
      <c r="E3135" s="160"/>
      <c r="F3135" s="160"/>
      <c r="G3135" s="163"/>
    </row>
    <row r="3136" spans="2:7">
      <c r="B3136" s="432" t="s">
        <v>37</v>
      </c>
      <c r="C3136" s="433" t="s">
        <v>2698</v>
      </c>
      <c r="D3136" s="160"/>
      <c r="E3136" s="160"/>
      <c r="F3136" s="160"/>
      <c r="G3136" s="163"/>
    </row>
    <row r="3137" spans="2:7">
      <c r="B3137" s="432" t="s">
        <v>37</v>
      </c>
      <c r="C3137" s="433">
        <v>43606</v>
      </c>
      <c r="D3137" s="160"/>
      <c r="E3137" s="160"/>
      <c r="F3137" s="160"/>
      <c r="G3137" s="163"/>
    </row>
    <row r="3138" spans="2:7">
      <c r="B3138" s="432" t="s">
        <v>37</v>
      </c>
      <c r="C3138" s="433">
        <v>43617</v>
      </c>
      <c r="D3138" s="160"/>
      <c r="E3138" s="160"/>
      <c r="F3138" s="160"/>
      <c r="G3138" s="163"/>
    </row>
    <row r="3139" spans="2:7">
      <c r="B3139" s="432" t="s">
        <v>37</v>
      </c>
      <c r="C3139" s="433" t="s">
        <v>2699</v>
      </c>
      <c r="D3139" s="160"/>
      <c r="E3139" s="160"/>
      <c r="F3139" s="160"/>
      <c r="G3139" s="163"/>
    </row>
    <row r="3140" spans="2:7">
      <c r="B3140" s="432" t="s">
        <v>37</v>
      </c>
      <c r="C3140" s="433">
        <v>43598</v>
      </c>
      <c r="D3140" s="160"/>
      <c r="E3140" s="160"/>
      <c r="F3140" s="160"/>
      <c r="G3140" s="163"/>
    </row>
    <row r="3141" spans="2:7">
      <c r="B3141" s="432" t="s">
        <v>37</v>
      </c>
      <c r="C3141" s="433">
        <v>43609</v>
      </c>
      <c r="D3141" s="160"/>
      <c r="E3141" s="160"/>
      <c r="F3141" s="160"/>
      <c r="G3141" s="163"/>
    </row>
    <row r="3143" spans="2:7" collapsed="1">
      <c r="C3143" s="754" t="s">
        <v>2658</v>
      </c>
      <c r="D3143" s="755"/>
      <c r="E3143" s="755"/>
      <c r="F3143" s="755"/>
      <c r="G3143" s="756"/>
    </row>
    <row r="3144" spans="2:7">
      <c r="B3144" s="165" t="s">
        <v>2674</v>
      </c>
      <c r="C3144" s="167"/>
      <c r="D3144" s="159" t="s">
        <v>2675</v>
      </c>
      <c r="E3144" s="159" t="s">
        <v>2676</v>
      </c>
      <c r="F3144" s="159" t="s">
        <v>2677</v>
      </c>
      <c r="G3144" s="162" t="s">
        <v>2676</v>
      </c>
    </row>
    <row r="3145" spans="2:7">
      <c r="B3145" s="164" t="s">
        <v>2678</v>
      </c>
      <c r="C3145" s="168"/>
      <c r="D3145" s="160" t="s">
        <v>2739</v>
      </c>
      <c r="E3145" s="160" t="s">
        <v>2713</v>
      </c>
      <c r="F3145" s="160"/>
      <c r="G3145" s="163"/>
    </row>
    <row r="3146" spans="2:7">
      <c r="B3146" s="164" t="s">
        <v>2681</v>
      </c>
      <c r="C3146" s="168"/>
      <c r="D3146" s="160" t="s">
        <v>2739</v>
      </c>
      <c r="E3146" s="160" t="s">
        <v>2713</v>
      </c>
      <c r="F3146" s="160"/>
      <c r="G3146" s="163"/>
    </row>
    <row r="3147" spans="2:7">
      <c r="B3147" s="164" t="s">
        <v>2682</v>
      </c>
      <c r="C3147" s="168"/>
      <c r="D3147" s="160" t="s">
        <v>2739</v>
      </c>
      <c r="E3147" s="160" t="s">
        <v>2713</v>
      </c>
      <c r="F3147" s="160"/>
      <c r="G3147" s="163"/>
    </row>
    <row r="3148" spans="2:7">
      <c r="B3148" s="164" t="s">
        <v>2683</v>
      </c>
      <c r="C3148" s="168"/>
      <c r="D3148" s="160" t="s">
        <v>2739</v>
      </c>
      <c r="E3148" s="160" t="s">
        <v>2713</v>
      </c>
      <c r="F3148" s="160"/>
      <c r="G3148" s="163"/>
    </row>
    <row r="3149" spans="2:7">
      <c r="B3149" s="164" t="s">
        <v>2684</v>
      </c>
      <c r="C3149" s="168"/>
      <c r="D3149" s="160" t="s">
        <v>2739</v>
      </c>
      <c r="E3149" s="160" t="s">
        <v>2713</v>
      </c>
      <c r="F3149" s="160"/>
      <c r="G3149" s="163"/>
    </row>
    <row r="3150" spans="2:7">
      <c r="B3150" s="164" t="s">
        <v>2685</v>
      </c>
      <c r="C3150" s="168"/>
      <c r="D3150" s="160"/>
      <c r="E3150" s="160"/>
      <c r="F3150" s="160"/>
      <c r="G3150" s="163"/>
    </row>
    <row r="3151" spans="2:7">
      <c r="B3151" s="164" t="s">
        <v>2688</v>
      </c>
      <c r="C3151" s="168"/>
      <c r="D3151" s="160"/>
      <c r="E3151" s="160"/>
      <c r="F3151" s="160"/>
      <c r="G3151" s="163"/>
    </row>
    <row r="3152" spans="2:7">
      <c r="B3152" s="166" t="s">
        <v>2689</v>
      </c>
      <c r="C3152" s="161" t="s">
        <v>82</v>
      </c>
      <c r="D3152" s="159" t="s">
        <v>2675</v>
      </c>
      <c r="E3152" s="159" t="s">
        <v>2676</v>
      </c>
      <c r="F3152" s="159" t="s">
        <v>2677</v>
      </c>
      <c r="G3152" s="162" t="s">
        <v>2676</v>
      </c>
    </row>
    <row r="3153" spans="2:7">
      <c r="B3153" s="432" t="s">
        <v>37</v>
      </c>
      <c r="C3153" s="433" t="s">
        <v>2690</v>
      </c>
      <c r="D3153" s="160"/>
      <c r="E3153" s="160"/>
      <c r="F3153" s="160"/>
      <c r="G3153" s="163"/>
    </row>
    <row r="3154" spans="2:7">
      <c r="B3154" s="432" t="s">
        <v>37</v>
      </c>
      <c r="C3154" s="433" t="s">
        <v>2691</v>
      </c>
      <c r="D3154" s="160"/>
      <c r="E3154" s="160"/>
      <c r="F3154" s="160"/>
      <c r="G3154" s="163"/>
    </row>
    <row r="3155" spans="2:7">
      <c r="B3155" s="432" t="s">
        <v>37</v>
      </c>
      <c r="C3155" s="433" t="s">
        <v>2692</v>
      </c>
      <c r="D3155" s="160"/>
      <c r="E3155" s="160"/>
      <c r="F3155" s="160"/>
      <c r="G3155" s="163"/>
    </row>
    <row r="3156" spans="2:7">
      <c r="B3156" s="432" t="s">
        <v>37</v>
      </c>
      <c r="C3156" s="433" t="s">
        <v>2693</v>
      </c>
      <c r="D3156" s="160"/>
      <c r="E3156" s="160"/>
      <c r="F3156" s="160"/>
      <c r="G3156" s="163"/>
    </row>
    <row r="3157" spans="2:7">
      <c r="B3157" s="432" t="s">
        <v>37</v>
      </c>
      <c r="C3157" s="433" t="s">
        <v>2694</v>
      </c>
      <c r="D3157" s="160"/>
      <c r="E3157" s="160"/>
      <c r="F3157" s="160"/>
      <c r="G3157" s="163"/>
    </row>
    <row r="3158" spans="2:7">
      <c r="B3158" s="432" t="s">
        <v>37</v>
      </c>
      <c r="C3158" s="433" t="s">
        <v>2695</v>
      </c>
      <c r="D3158" s="160"/>
      <c r="E3158" s="160"/>
      <c r="F3158" s="160"/>
      <c r="G3158" s="163"/>
    </row>
    <row r="3159" spans="2:7">
      <c r="B3159" s="432" t="s">
        <v>37</v>
      </c>
      <c r="C3159" s="433" t="s">
        <v>2696</v>
      </c>
      <c r="D3159" s="160"/>
      <c r="E3159" s="160"/>
      <c r="F3159" s="160"/>
      <c r="G3159" s="163"/>
    </row>
    <row r="3160" spans="2:7">
      <c r="B3160" s="432" t="s">
        <v>37</v>
      </c>
      <c r="C3160" s="433" t="s">
        <v>2697</v>
      </c>
      <c r="D3160" s="160"/>
      <c r="E3160" s="160"/>
      <c r="F3160" s="160"/>
      <c r="G3160" s="163"/>
    </row>
    <row r="3161" spans="2:7">
      <c r="B3161" s="432" t="s">
        <v>37</v>
      </c>
      <c r="C3161" s="433" t="s">
        <v>2698</v>
      </c>
      <c r="D3161" s="160"/>
      <c r="E3161" s="160"/>
      <c r="F3161" s="160"/>
      <c r="G3161" s="163"/>
    </row>
    <row r="3162" spans="2:7">
      <c r="B3162" s="432" t="s">
        <v>37</v>
      </c>
      <c r="C3162" s="433">
        <v>43606</v>
      </c>
      <c r="D3162" s="160"/>
      <c r="E3162" s="160"/>
      <c r="F3162" s="160"/>
      <c r="G3162" s="163"/>
    </row>
    <row r="3163" spans="2:7">
      <c r="B3163" s="432" t="s">
        <v>37</v>
      </c>
      <c r="C3163" s="433">
        <v>43617</v>
      </c>
      <c r="D3163" s="160"/>
      <c r="E3163" s="160"/>
      <c r="F3163" s="160"/>
      <c r="G3163" s="163"/>
    </row>
    <row r="3164" spans="2:7">
      <c r="B3164" s="432" t="s">
        <v>37</v>
      </c>
      <c r="C3164" s="433" t="s">
        <v>2699</v>
      </c>
      <c r="D3164" s="160"/>
      <c r="E3164" s="160"/>
      <c r="F3164" s="160"/>
      <c r="G3164" s="163"/>
    </row>
    <row r="3165" spans="2:7">
      <c r="B3165" s="432" t="s">
        <v>37</v>
      </c>
      <c r="C3165" s="433">
        <v>43598</v>
      </c>
      <c r="D3165" s="160"/>
      <c r="E3165" s="160"/>
      <c r="F3165" s="160"/>
      <c r="G3165" s="163"/>
    </row>
    <row r="3166" spans="2:7">
      <c r="B3166" s="432" t="s">
        <v>37</v>
      </c>
      <c r="C3166" s="433">
        <v>43609</v>
      </c>
      <c r="D3166" s="160"/>
      <c r="E3166" s="160"/>
      <c r="F3166" s="160"/>
      <c r="G3166" s="163"/>
    </row>
    <row r="3168" spans="2:7" collapsed="1">
      <c r="C3168" s="754" t="s">
        <v>2659</v>
      </c>
      <c r="D3168" s="755"/>
      <c r="E3168" s="755"/>
      <c r="F3168" s="755"/>
      <c r="G3168" s="756"/>
    </row>
    <row r="3169" spans="2:7">
      <c r="B3169" s="165" t="s">
        <v>2674</v>
      </c>
      <c r="C3169" s="167"/>
      <c r="D3169" s="159" t="s">
        <v>2675</v>
      </c>
      <c r="E3169" s="159" t="s">
        <v>2676</v>
      </c>
      <c r="F3169" s="159" t="s">
        <v>2677</v>
      </c>
      <c r="G3169" s="162" t="s">
        <v>2676</v>
      </c>
    </row>
    <row r="3170" spans="2:7">
      <c r="B3170" s="164" t="s">
        <v>2678</v>
      </c>
      <c r="C3170" s="168"/>
      <c r="D3170" s="160" t="s">
        <v>2739</v>
      </c>
      <c r="E3170" s="160" t="s">
        <v>2713</v>
      </c>
      <c r="F3170" s="160"/>
      <c r="G3170" s="163"/>
    </row>
    <row r="3171" spans="2:7">
      <c r="B3171" s="164" t="s">
        <v>2681</v>
      </c>
      <c r="C3171" s="168"/>
      <c r="D3171" s="160" t="s">
        <v>2739</v>
      </c>
      <c r="E3171" s="160" t="s">
        <v>2713</v>
      </c>
      <c r="F3171" s="160"/>
      <c r="G3171" s="163"/>
    </row>
    <row r="3172" spans="2:7">
      <c r="B3172" s="164" t="s">
        <v>2682</v>
      </c>
      <c r="C3172" s="168"/>
      <c r="D3172" s="160" t="s">
        <v>2739</v>
      </c>
      <c r="E3172" s="160" t="s">
        <v>2713</v>
      </c>
      <c r="F3172" s="160"/>
      <c r="G3172" s="163"/>
    </row>
    <row r="3173" spans="2:7">
      <c r="B3173" s="164" t="s">
        <v>2683</v>
      </c>
      <c r="C3173" s="168"/>
      <c r="D3173" s="160" t="s">
        <v>2739</v>
      </c>
      <c r="E3173" s="160" t="s">
        <v>2713</v>
      </c>
      <c r="F3173" s="160"/>
      <c r="G3173" s="163"/>
    </row>
    <row r="3174" spans="2:7">
      <c r="B3174" s="164" t="s">
        <v>2684</v>
      </c>
      <c r="C3174" s="168"/>
      <c r="D3174" s="160" t="s">
        <v>2739</v>
      </c>
      <c r="E3174" s="160" t="s">
        <v>2713</v>
      </c>
      <c r="F3174" s="160"/>
      <c r="G3174" s="163"/>
    </row>
    <row r="3175" spans="2:7">
      <c r="B3175" s="164" t="s">
        <v>2685</v>
      </c>
      <c r="C3175" s="168"/>
      <c r="D3175" s="160"/>
      <c r="E3175" s="160"/>
      <c r="F3175" s="160"/>
      <c r="G3175" s="163"/>
    </row>
    <row r="3176" spans="2:7">
      <c r="B3176" s="164" t="s">
        <v>2688</v>
      </c>
      <c r="C3176" s="168"/>
      <c r="D3176" s="160"/>
      <c r="E3176" s="160"/>
      <c r="F3176" s="160"/>
      <c r="G3176" s="163"/>
    </row>
    <row r="3177" spans="2:7">
      <c r="B3177" s="166" t="s">
        <v>2689</v>
      </c>
      <c r="C3177" s="161" t="s">
        <v>82</v>
      </c>
      <c r="D3177" s="159" t="s">
        <v>2675</v>
      </c>
      <c r="E3177" s="159" t="s">
        <v>2676</v>
      </c>
      <c r="F3177" s="159" t="s">
        <v>2677</v>
      </c>
      <c r="G3177" s="162" t="s">
        <v>2676</v>
      </c>
    </row>
    <row r="3178" spans="2:7">
      <c r="B3178" s="432" t="s">
        <v>37</v>
      </c>
      <c r="C3178" s="433" t="s">
        <v>2690</v>
      </c>
      <c r="D3178" s="160"/>
      <c r="E3178" s="160"/>
      <c r="F3178" s="160"/>
      <c r="G3178" s="163"/>
    </row>
    <row r="3179" spans="2:7">
      <c r="B3179" s="432" t="s">
        <v>37</v>
      </c>
      <c r="C3179" s="433" t="s">
        <v>2691</v>
      </c>
      <c r="D3179" s="160"/>
      <c r="E3179" s="160"/>
      <c r="F3179" s="160"/>
      <c r="G3179" s="163"/>
    </row>
    <row r="3180" spans="2:7">
      <c r="B3180" s="432" t="s">
        <v>37</v>
      </c>
      <c r="C3180" s="433" t="s">
        <v>2692</v>
      </c>
      <c r="D3180" s="160"/>
      <c r="E3180" s="160"/>
      <c r="F3180" s="160"/>
      <c r="G3180" s="163"/>
    </row>
    <row r="3181" spans="2:7">
      <c r="B3181" s="432" t="s">
        <v>37</v>
      </c>
      <c r="C3181" s="433" t="s">
        <v>2693</v>
      </c>
      <c r="D3181" s="160"/>
      <c r="E3181" s="160"/>
      <c r="F3181" s="160"/>
      <c r="G3181" s="163"/>
    </row>
    <row r="3182" spans="2:7">
      <c r="B3182" s="432" t="s">
        <v>37</v>
      </c>
      <c r="C3182" s="433" t="s">
        <v>2694</v>
      </c>
      <c r="D3182" s="160"/>
      <c r="E3182" s="160"/>
      <c r="F3182" s="160"/>
      <c r="G3182" s="163"/>
    </row>
    <row r="3183" spans="2:7">
      <c r="B3183" s="432" t="s">
        <v>37</v>
      </c>
      <c r="C3183" s="433" t="s">
        <v>2695</v>
      </c>
      <c r="D3183" s="160"/>
      <c r="E3183" s="160"/>
      <c r="F3183" s="160"/>
      <c r="G3183" s="163"/>
    </row>
    <row r="3184" spans="2:7">
      <c r="B3184" s="432" t="s">
        <v>37</v>
      </c>
      <c r="C3184" s="433" t="s">
        <v>2696</v>
      </c>
      <c r="D3184" s="160"/>
      <c r="E3184" s="160"/>
      <c r="F3184" s="160"/>
      <c r="G3184" s="163"/>
    </row>
    <row r="3185" spans="2:7">
      <c r="B3185" s="432" t="s">
        <v>37</v>
      </c>
      <c r="C3185" s="433" t="s">
        <v>2697</v>
      </c>
      <c r="D3185" s="160"/>
      <c r="E3185" s="160"/>
      <c r="F3185" s="160"/>
      <c r="G3185" s="163"/>
    </row>
    <row r="3186" spans="2:7">
      <c r="B3186" s="432" t="s">
        <v>37</v>
      </c>
      <c r="C3186" s="433" t="s">
        <v>2698</v>
      </c>
      <c r="D3186" s="160"/>
      <c r="E3186" s="160"/>
      <c r="F3186" s="160"/>
      <c r="G3186" s="163"/>
    </row>
    <row r="3187" spans="2:7">
      <c r="B3187" s="432" t="s">
        <v>37</v>
      </c>
      <c r="C3187" s="433">
        <v>43606</v>
      </c>
      <c r="D3187" s="160"/>
      <c r="E3187" s="160"/>
      <c r="F3187" s="160"/>
      <c r="G3187" s="163"/>
    </row>
    <row r="3188" spans="2:7">
      <c r="B3188" s="432" t="s">
        <v>37</v>
      </c>
      <c r="C3188" s="433">
        <v>43617</v>
      </c>
      <c r="D3188" s="160"/>
      <c r="E3188" s="160"/>
      <c r="F3188" s="160"/>
      <c r="G3188" s="163"/>
    </row>
    <row r="3189" spans="2:7">
      <c r="B3189" s="432" t="s">
        <v>37</v>
      </c>
      <c r="C3189" s="433" t="s">
        <v>2699</v>
      </c>
      <c r="D3189" s="160"/>
      <c r="E3189" s="160"/>
      <c r="F3189" s="160"/>
      <c r="G3189" s="163"/>
    </row>
    <row r="3190" spans="2:7">
      <c r="B3190" s="432" t="s">
        <v>37</v>
      </c>
      <c r="C3190" s="433">
        <v>43598</v>
      </c>
      <c r="D3190" s="160"/>
      <c r="E3190" s="160"/>
      <c r="F3190" s="160"/>
      <c r="G3190" s="163"/>
    </row>
    <row r="3191" spans="2:7">
      <c r="B3191" s="432" t="s">
        <v>37</v>
      </c>
      <c r="C3191" s="433">
        <v>43609</v>
      </c>
      <c r="D3191" s="160"/>
      <c r="E3191" s="160"/>
      <c r="F3191" s="160"/>
      <c r="G3191" s="163"/>
    </row>
    <row r="3193" spans="2:7" collapsed="1">
      <c r="C3193" s="754" t="s">
        <v>2660</v>
      </c>
      <c r="D3193" s="755"/>
      <c r="E3193" s="755"/>
      <c r="F3193" s="755"/>
      <c r="G3193" s="756"/>
    </row>
    <row r="3194" spans="2:7">
      <c r="B3194" s="165" t="s">
        <v>2674</v>
      </c>
      <c r="C3194" s="167"/>
      <c r="D3194" s="159" t="s">
        <v>2675</v>
      </c>
      <c r="E3194" s="159" t="s">
        <v>2676</v>
      </c>
      <c r="F3194" s="159" t="s">
        <v>2677</v>
      </c>
      <c r="G3194" s="162" t="s">
        <v>2676</v>
      </c>
    </row>
    <row r="3195" spans="2:7">
      <c r="B3195" s="164" t="s">
        <v>2678</v>
      </c>
      <c r="C3195" s="168"/>
      <c r="D3195" s="160" t="s">
        <v>2739</v>
      </c>
      <c r="E3195" s="160" t="s">
        <v>2713</v>
      </c>
      <c r="F3195" s="160"/>
      <c r="G3195" s="163"/>
    </row>
    <row r="3196" spans="2:7">
      <c r="B3196" s="164" t="s">
        <v>2681</v>
      </c>
      <c r="C3196" s="168"/>
      <c r="D3196" s="160" t="s">
        <v>2739</v>
      </c>
      <c r="E3196" s="160" t="s">
        <v>2713</v>
      </c>
      <c r="F3196" s="160"/>
      <c r="G3196" s="163"/>
    </row>
    <row r="3197" spans="2:7">
      <c r="B3197" s="164" t="s">
        <v>2682</v>
      </c>
      <c r="C3197" s="168"/>
      <c r="D3197" s="160" t="s">
        <v>2739</v>
      </c>
      <c r="E3197" s="160" t="s">
        <v>2713</v>
      </c>
      <c r="F3197" s="160"/>
      <c r="G3197" s="163"/>
    </row>
    <row r="3198" spans="2:7">
      <c r="B3198" s="164" t="s">
        <v>2683</v>
      </c>
      <c r="C3198" s="168"/>
      <c r="D3198" s="160" t="s">
        <v>2739</v>
      </c>
      <c r="E3198" s="160" t="s">
        <v>2713</v>
      </c>
      <c r="F3198" s="160"/>
      <c r="G3198" s="163"/>
    </row>
    <row r="3199" spans="2:7">
      <c r="B3199" s="164" t="s">
        <v>2684</v>
      </c>
      <c r="C3199" s="168"/>
      <c r="D3199" s="160" t="s">
        <v>2739</v>
      </c>
      <c r="E3199" s="160" t="s">
        <v>2713</v>
      </c>
      <c r="F3199" s="160"/>
      <c r="G3199" s="163"/>
    </row>
    <row r="3200" spans="2:7">
      <c r="B3200" s="164" t="s">
        <v>2685</v>
      </c>
      <c r="C3200" s="168"/>
      <c r="D3200" s="160"/>
      <c r="E3200" s="160"/>
      <c r="F3200" s="160"/>
      <c r="G3200" s="163"/>
    </row>
    <row r="3201" spans="2:7">
      <c r="B3201" s="164" t="s">
        <v>2688</v>
      </c>
      <c r="C3201" s="168"/>
      <c r="D3201" s="160"/>
      <c r="E3201" s="160"/>
      <c r="F3201" s="160"/>
      <c r="G3201" s="163"/>
    </row>
    <row r="3202" spans="2:7">
      <c r="B3202" s="166" t="s">
        <v>2689</v>
      </c>
      <c r="C3202" s="161" t="s">
        <v>82</v>
      </c>
      <c r="D3202" s="159" t="s">
        <v>2675</v>
      </c>
      <c r="E3202" s="159" t="s">
        <v>2676</v>
      </c>
      <c r="F3202" s="159" t="s">
        <v>2677</v>
      </c>
      <c r="G3202" s="162" t="s">
        <v>2676</v>
      </c>
    </row>
    <row r="3203" spans="2:7">
      <c r="B3203" s="432" t="s">
        <v>37</v>
      </c>
      <c r="C3203" s="433" t="s">
        <v>2690</v>
      </c>
      <c r="D3203" s="160"/>
      <c r="E3203" s="160"/>
      <c r="F3203" s="160"/>
      <c r="G3203" s="163"/>
    </row>
    <row r="3204" spans="2:7">
      <c r="B3204" s="432" t="s">
        <v>37</v>
      </c>
      <c r="C3204" s="433" t="s">
        <v>2691</v>
      </c>
      <c r="D3204" s="160"/>
      <c r="E3204" s="160"/>
      <c r="F3204" s="160"/>
      <c r="G3204" s="163"/>
    </row>
    <row r="3205" spans="2:7">
      <c r="B3205" s="432" t="s">
        <v>37</v>
      </c>
      <c r="C3205" s="433" t="s">
        <v>2692</v>
      </c>
      <c r="D3205" s="160"/>
      <c r="E3205" s="160"/>
      <c r="F3205" s="160"/>
      <c r="G3205" s="163"/>
    </row>
    <row r="3206" spans="2:7">
      <c r="B3206" s="432" t="s">
        <v>37</v>
      </c>
      <c r="C3206" s="433" t="s">
        <v>2693</v>
      </c>
      <c r="D3206" s="160"/>
      <c r="E3206" s="160"/>
      <c r="F3206" s="160"/>
      <c r="G3206" s="163"/>
    </row>
    <row r="3207" spans="2:7">
      <c r="B3207" s="432" t="s">
        <v>37</v>
      </c>
      <c r="C3207" s="433" t="s">
        <v>2694</v>
      </c>
      <c r="D3207" s="160"/>
      <c r="E3207" s="160"/>
      <c r="F3207" s="160"/>
      <c r="G3207" s="163"/>
    </row>
    <row r="3208" spans="2:7">
      <c r="B3208" s="432" t="s">
        <v>37</v>
      </c>
      <c r="C3208" s="433" t="s">
        <v>2695</v>
      </c>
      <c r="D3208" s="160"/>
      <c r="E3208" s="160"/>
      <c r="F3208" s="160"/>
      <c r="G3208" s="163"/>
    </row>
    <row r="3209" spans="2:7">
      <c r="B3209" s="432" t="s">
        <v>37</v>
      </c>
      <c r="C3209" s="433" t="s">
        <v>2696</v>
      </c>
      <c r="D3209" s="160"/>
      <c r="E3209" s="160"/>
      <c r="F3209" s="160"/>
      <c r="G3209" s="163"/>
    </row>
    <row r="3210" spans="2:7">
      <c r="B3210" s="432" t="s">
        <v>37</v>
      </c>
      <c r="C3210" s="433" t="s">
        <v>2697</v>
      </c>
      <c r="D3210" s="160"/>
      <c r="E3210" s="160"/>
      <c r="F3210" s="160"/>
      <c r="G3210" s="163"/>
    </row>
    <row r="3211" spans="2:7">
      <c r="B3211" s="432" t="s">
        <v>37</v>
      </c>
      <c r="C3211" s="433" t="s">
        <v>2698</v>
      </c>
      <c r="D3211" s="160"/>
      <c r="E3211" s="160"/>
      <c r="F3211" s="160"/>
      <c r="G3211" s="163"/>
    </row>
    <row r="3212" spans="2:7">
      <c r="B3212" s="432" t="s">
        <v>37</v>
      </c>
      <c r="C3212" s="433">
        <v>43606</v>
      </c>
      <c r="D3212" s="160"/>
      <c r="E3212" s="160"/>
      <c r="F3212" s="160"/>
      <c r="G3212" s="163"/>
    </row>
    <row r="3213" spans="2:7">
      <c r="B3213" s="432" t="s">
        <v>37</v>
      </c>
      <c r="C3213" s="433">
        <v>43617</v>
      </c>
      <c r="D3213" s="160"/>
      <c r="E3213" s="160"/>
      <c r="F3213" s="160"/>
      <c r="G3213" s="163"/>
    </row>
    <row r="3214" spans="2:7">
      <c r="B3214" s="432" t="s">
        <v>37</v>
      </c>
      <c r="C3214" s="433" t="s">
        <v>2699</v>
      </c>
      <c r="D3214" s="160"/>
      <c r="E3214" s="160"/>
      <c r="F3214" s="160"/>
      <c r="G3214" s="163"/>
    </row>
    <row r="3215" spans="2:7">
      <c r="B3215" s="432" t="s">
        <v>37</v>
      </c>
      <c r="C3215" s="433">
        <v>43598</v>
      </c>
      <c r="D3215" s="160"/>
      <c r="E3215" s="160"/>
      <c r="F3215" s="160"/>
      <c r="G3215" s="163"/>
    </row>
    <row r="3216" spans="2:7">
      <c r="B3216" s="432" t="s">
        <v>37</v>
      </c>
      <c r="C3216" s="433">
        <v>43609</v>
      </c>
      <c r="D3216" s="160"/>
      <c r="E3216" s="160"/>
      <c r="F3216" s="160"/>
      <c r="G3216" s="163"/>
    </row>
    <row r="3218" spans="2:7" collapsed="1">
      <c r="C3218" s="754" t="s">
        <v>2661</v>
      </c>
      <c r="D3218" s="755"/>
      <c r="E3218" s="755"/>
      <c r="F3218" s="755"/>
      <c r="G3218" s="756"/>
    </row>
    <row r="3219" spans="2:7">
      <c r="B3219" s="165" t="s">
        <v>2674</v>
      </c>
      <c r="C3219" s="167"/>
      <c r="D3219" s="159" t="s">
        <v>2675</v>
      </c>
      <c r="E3219" s="159" t="s">
        <v>2676</v>
      </c>
      <c r="F3219" s="159" t="s">
        <v>2677</v>
      </c>
      <c r="G3219" s="162" t="s">
        <v>2676</v>
      </c>
    </row>
    <row r="3220" spans="2:7">
      <c r="B3220" s="164" t="s">
        <v>2678</v>
      </c>
      <c r="C3220" s="168"/>
      <c r="D3220" s="160" t="s">
        <v>2739</v>
      </c>
      <c r="E3220" s="160" t="s">
        <v>2713</v>
      </c>
      <c r="F3220" s="160"/>
      <c r="G3220" s="163"/>
    </row>
    <row r="3221" spans="2:7">
      <c r="B3221" s="164" t="s">
        <v>2681</v>
      </c>
      <c r="C3221" s="168"/>
      <c r="D3221" s="160" t="s">
        <v>2739</v>
      </c>
      <c r="E3221" s="160" t="s">
        <v>2713</v>
      </c>
      <c r="F3221" s="160"/>
      <c r="G3221" s="163"/>
    </row>
    <row r="3222" spans="2:7">
      <c r="B3222" s="164" t="s">
        <v>2682</v>
      </c>
      <c r="C3222" s="168"/>
      <c r="D3222" s="160" t="s">
        <v>2739</v>
      </c>
      <c r="E3222" s="160" t="s">
        <v>2713</v>
      </c>
      <c r="F3222" s="160"/>
      <c r="G3222" s="163"/>
    </row>
    <row r="3223" spans="2:7">
      <c r="B3223" s="164" t="s">
        <v>2683</v>
      </c>
      <c r="C3223" s="168"/>
      <c r="D3223" s="160" t="s">
        <v>2739</v>
      </c>
      <c r="E3223" s="160" t="s">
        <v>2713</v>
      </c>
      <c r="F3223" s="160"/>
      <c r="G3223" s="163"/>
    </row>
    <row r="3224" spans="2:7">
      <c r="B3224" s="164" t="s">
        <v>2684</v>
      </c>
      <c r="C3224" s="168"/>
      <c r="D3224" s="160" t="s">
        <v>2739</v>
      </c>
      <c r="E3224" s="160" t="s">
        <v>2713</v>
      </c>
      <c r="F3224" s="160"/>
      <c r="G3224" s="163"/>
    </row>
    <row r="3225" spans="2:7">
      <c r="B3225" s="164" t="s">
        <v>2685</v>
      </c>
      <c r="C3225" s="168"/>
      <c r="D3225" s="160"/>
      <c r="E3225" s="160"/>
      <c r="F3225" s="160"/>
      <c r="G3225" s="163"/>
    </row>
    <row r="3226" spans="2:7">
      <c r="B3226" s="164" t="s">
        <v>2688</v>
      </c>
      <c r="C3226" s="168"/>
      <c r="D3226" s="160"/>
      <c r="E3226" s="160"/>
      <c r="F3226" s="160"/>
      <c r="G3226" s="163"/>
    </row>
    <row r="3227" spans="2:7">
      <c r="B3227" s="166" t="s">
        <v>2689</v>
      </c>
      <c r="C3227" s="161" t="s">
        <v>82</v>
      </c>
      <c r="D3227" s="159" t="s">
        <v>2675</v>
      </c>
      <c r="E3227" s="159" t="s">
        <v>2676</v>
      </c>
      <c r="F3227" s="159" t="s">
        <v>2677</v>
      </c>
      <c r="G3227" s="162" t="s">
        <v>2676</v>
      </c>
    </row>
    <row r="3228" spans="2:7">
      <c r="B3228" s="432" t="s">
        <v>37</v>
      </c>
      <c r="C3228" s="433" t="s">
        <v>2690</v>
      </c>
      <c r="D3228" s="160"/>
      <c r="E3228" s="160"/>
      <c r="F3228" s="160"/>
      <c r="G3228" s="163"/>
    </row>
    <row r="3229" spans="2:7">
      <c r="B3229" s="432" t="s">
        <v>37</v>
      </c>
      <c r="C3229" s="433" t="s">
        <v>2691</v>
      </c>
      <c r="D3229" s="160"/>
      <c r="E3229" s="160"/>
      <c r="F3229" s="160"/>
      <c r="G3229" s="163"/>
    </row>
    <row r="3230" spans="2:7">
      <c r="B3230" s="432" t="s">
        <v>37</v>
      </c>
      <c r="C3230" s="433" t="s">
        <v>2692</v>
      </c>
      <c r="D3230" s="160"/>
      <c r="E3230" s="160"/>
      <c r="F3230" s="160"/>
      <c r="G3230" s="163"/>
    </row>
    <row r="3231" spans="2:7">
      <c r="B3231" s="432" t="s">
        <v>37</v>
      </c>
      <c r="C3231" s="433" t="s">
        <v>2693</v>
      </c>
      <c r="D3231" s="160"/>
      <c r="E3231" s="160"/>
      <c r="F3231" s="160"/>
      <c r="G3231" s="163"/>
    </row>
    <row r="3232" spans="2:7">
      <c r="B3232" s="432" t="s">
        <v>37</v>
      </c>
      <c r="C3232" s="433" t="s">
        <v>2694</v>
      </c>
      <c r="D3232" s="160"/>
      <c r="E3232" s="160"/>
      <c r="F3232" s="160"/>
      <c r="G3232" s="163"/>
    </row>
    <row r="3233" spans="2:7">
      <c r="B3233" s="432" t="s">
        <v>37</v>
      </c>
      <c r="C3233" s="433" t="s">
        <v>2695</v>
      </c>
      <c r="D3233" s="160"/>
      <c r="E3233" s="160"/>
      <c r="F3233" s="160"/>
      <c r="G3233" s="163"/>
    </row>
    <row r="3234" spans="2:7">
      <c r="B3234" s="432" t="s">
        <v>37</v>
      </c>
      <c r="C3234" s="433" t="s">
        <v>2696</v>
      </c>
      <c r="D3234" s="160"/>
      <c r="E3234" s="160"/>
      <c r="F3234" s="160"/>
      <c r="G3234" s="163"/>
    </row>
    <row r="3235" spans="2:7">
      <c r="B3235" s="432" t="s">
        <v>37</v>
      </c>
      <c r="C3235" s="433" t="s">
        <v>2697</v>
      </c>
      <c r="D3235" s="160"/>
      <c r="E3235" s="160"/>
      <c r="F3235" s="160"/>
      <c r="G3235" s="163"/>
    </row>
    <row r="3236" spans="2:7">
      <c r="B3236" s="432" t="s">
        <v>37</v>
      </c>
      <c r="C3236" s="433" t="s">
        <v>2698</v>
      </c>
      <c r="D3236" s="160"/>
      <c r="E3236" s="160"/>
      <c r="F3236" s="160"/>
      <c r="G3236" s="163"/>
    </row>
    <row r="3237" spans="2:7">
      <c r="B3237" s="432" t="s">
        <v>37</v>
      </c>
      <c r="C3237" s="433">
        <v>43606</v>
      </c>
      <c r="D3237" s="160"/>
      <c r="E3237" s="160"/>
      <c r="F3237" s="160"/>
      <c r="G3237" s="163"/>
    </row>
    <row r="3238" spans="2:7">
      <c r="B3238" s="432" t="s">
        <v>37</v>
      </c>
      <c r="C3238" s="433">
        <v>43617</v>
      </c>
      <c r="D3238" s="160"/>
      <c r="E3238" s="160"/>
      <c r="F3238" s="160"/>
      <c r="G3238" s="163"/>
    </row>
    <row r="3239" spans="2:7">
      <c r="B3239" s="432" t="s">
        <v>37</v>
      </c>
      <c r="C3239" s="433" t="s">
        <v>2699</v>
      </c>
      <c r="D3239" s="160"/>
      <c r="E3239" s="160"/>
      <c r="F3239" s="160"/>
      <c r="G3239" s="163"/>
    </row>
    <row r="3240" spans="2:7">
      <c r="B3240" s="432" t="s">
        <v>37</v>
      </c>
      <c r="C3240" s="433">
        <v>43598</v>
      </c>
      <c r="D3240" s="160"/>
      <c r="E3240" s="160"/>
      <c r="F3240" s="160"/>
      <c r="G3240" s="163"/>
    </row>
    <row r="3241" spans="2:7">
      <c r="B3241" s="432" t="s">
        <v>37</v>
      </c>
      <c r="C3241" s="433">
        <v>43609</v>
      </c>
      <c r="D3241" s="160"/>
      <c r="E3241" s="160"/>
      <c r="F3241" s="160"/>
      <c r="G3241" s="163"/>
    </row>
    <row r="3242" spans="2:7" ht="15.75" customHeight="1"/>
    <row r="3243" spans="2:7" collapsed="1">
      <c r="C3243" s="754" t="s">
        <v>2662</v>
      </c>
      <c r="D3243" s="755"/>
      <c r="E3243" s="755"/>
      <c r="F3243" s="755"/>
      <c r="G3243" s="756"/>
    </row>
    <row r="3244" spans="2:7">
      <c r="B3244" s="165" t="s">
        <v>2674</v>
      </c>
      <c r="C3244" s="167"/>
      <c r="D3244" s="159" t="s">
        <v>2675</v>
      </c>
      <c r="E3244" s="159" t="s">
        <v>2676</v>
      </c>
      <c r="F3244" s="159" t="s">
        <v>2677</v>
      </c>
      <c r="G3244" s="162" t="s">
        <v>2676</v>
      </c>
    </row>
    <row r="3245" spans="2:7">
      <c r="B3245" s="164" t="s">
        <v>2678</v>
      </c>
      <c r="C3245" s="168"/>
      <c r="D3245" s="160" t="s">
        <v>2739</v>
      </c>
      <c r="E3245" s="160" t="s">
        <v>2713</v>
      </c>
      <c r="F3245" s="160"/>
      <c r="G3245" s="163"/>
    </row>
    <row r="3246" spans="2:7">
      <c r="B3246" s="164" t="s">
        <v>2681</v>
      </c>
      <c r="C3246" s="168"/>
      <c r="D3246" s="160" t="s">
        <v>2739</v>
      </c>
      <c r="E3246" s="160" t="s">
        <v>2713</v>
      </c>
      <c r="F3246" s="160"/>
      <c r="G3246" s="163"/>
    </row>
    <row r="3247" spans="2:7">
      <c r="B3247" s="164" t="s">
        <v>2682</v>
      </c>
      <c r="C3247" s="168"/>
      <c r="D3247" s="160" t="s">
        <v>2739</v>
      </c>
      <c r="E3247" s="160" t="s">
        <v>2713</v>
      </c>
      <c r="F3247" s="160"/>
      <c r="G3247" s="163"/>
    </row>
    <row r="3248" spans="2:7">
      <c r="B3248" s="164" t="s">
        <v>2683</v>
      </c>
      <c r="C3248" s="168"/>
      <c r="D3248" s="160" t="s">
        <v>2739</v>
      </c>
      <c r="E3248" s="160" t="s">
        <v>2713</v>
      </c>
      <c r="F3248" s="160"/>
      <c r="G3248" s="163"/>
    </row>
    <row r="3249" spans="2:7">
      <c r="B3249" s="164" t="s">
        <v>2684</v>
      </c>
      <c r="C3249" s="168"/>
      <c r="D3249" s="160" t="s">
        <v>2739</v>
      </c>
      <c r="E3249" s="160" t="s">
        <v>2713</v>
      </c>
      <c r="F3249" s="160"/>
      <c r="G3249" s="163"/>
    </row>
    <row r="3250" spans="2:7">
      <c r="B3250" s="164" t="s">
        <v>2685</v>
      </c>
      <c r="C3250" s="168"/>
      <c r="D3250" s="160"/>
      <c r="E3250" s="160"/>
      <c r="F3250" s="160"/>
      <c r="G3250" s="163"/>
    </row>
    <row r="3251" spans="2:7">
      <c r="B3251" s="164" t="s">
        <v>2688</v>
      </c>
      <c r="C3251" s="168"/>
      <c r="D3251" s="160"/>
      <c r="E3251" s="160"/>
      <c r="F3251" s="160"/>
      <c r="G3251" s="163"/>
    </row>
    <row r="3252" spans="2:7">
      <c r="B3252" s="166" t="s">
        <v>2689</v>
      </c>
      <c r="C3252" s="161" t="s">
        <v>82</v>
      </c>
      <c r="D3252" s="159" t="s">
        <v>2675</v>
      </c>
      <c r="E3252" s="159" t="s">
        <v>2676</v>
      </c>
      <c r="F3252" s="159" t="s">
        <v>2677</v>
      </c>
      <c r="G3252" s="162" t="s">
        <v>2676</v>
      </c>
    </row>
    <row r="3253" spans="2:7">
      <c r="B3253" s="432" t="s">
        <v>37</v>
      </c>
      <c r="C3253" s="433" t="s">
        <v>2690</v>
      </c>
      <c r="D3253" s="160"/>
      <c r="E3253" s="160"/>
      <c r="F3253" s="160"/>
      <c r="G3253" s="163"/>
    </row>
    <row r="3254" spans="2:7">
      <c r="B3254" s="432" t="s">
        <v>37</v>
      </c>
      <c r="C3254" s="433" t="s">
        <v>2691</v>
      </c>
      <c r="D3254" s="160"/>
      <c r="E3254" s="160"/>
      <c r="F3254" s="160"/>
      <c r="G3254" s="163"/>
    </row>
    <row r="3255" spans="2:7">
      <c r="B3255" s="432" t="s">
        <v>37</v>
      </c>
      <c r="C3255" s="433" t="s">
        <v>2692</v>
      </c>
      <c r="D3255" s="160"/>
      <c r="E3255" s="160"/>
      <c r="F3255" s="160"/>
      <c r="G3255" s="163"/>
    </row>
    <row r="3256" spans="2:7">
      <c r="B3256" s="432" t="s">
        <v>37</v>
      </c>
      <c r="C3256" s="433" t="s">
        <v>2693</v>
      </c>
      <c r="D3256" s="160"/>
      <c r="E3256" s="160"/>
      <c r="F3256" s="160"/>
      <c r="G3256" s="163"/>
    </row>
    <row r="3257" spans="2:7">
      <c r="B3257" s="432" t="s">
        <v>37</v>
      </c>
      <c r="C3257" s="433" t="s">
        <v>2694</v>
      </c>
      <c r="D3257" s="160"/>
      <c r="E3257" s="160"/>
      <c r="F3257" s="160"/>
      <c r="G3257" s="163"/>
    </row>
    <row r="3258" spans="2:7">
      <c r="B3258" s="432" t="s">
        <v>37</v>
      </c>
      <c r="C3258" s="433" t="s">
        <v>2695</v>
      </c>
      <c r="D3258" s="160"/>
      <c r="E3258" s="160"/>
      <c r="F3258" s="160"/>
      <c r="G3258" s="163"/>
    </row>
    <row r="3259" spans="2:7">
      <c r="B3259" s="432" t="s">
        <v>37</v>
      </c>
      <c r="C3259" s="433" t="s">
        <v>2696</v>
      </c>
      <c r="D3259" s="160"/>
      <c r="E3259" s="160"/>
      <c r="F3259" s="160"/>
      <c r="G3259" s="163"/>
    </row>
    <row r="3260" spans="2:7">
      <c r="B3260" s="432" t="s">
        <v>37</v>
      </c>
      <c r="C3260" s="433" t="s">
        <v>2697</v>
      </c>
      <c r="D3260" s="160"/>
      <c r="E3260" s="160"/>
      <c r="F3260" s="160"/>
      <c r="G3260" s="163"/>
    </row>
    <row r="3261" spans="2:7">
      <c r="B3261" s="432" t="s">
        <v>37</v>
      </c>
      <c r="C3261" s="433" t="s">
        <v>2698</v>
      </c>
      <c r="D3261" s="160"/>
      <c r="E3261" s="160"/>
      <c r="F3261" s="160"/>
      <c r="G3261" s="163"/>
    </row>
    <row r="3262" spans="2:7">
      <c r="B3262" s="432" t="s">
        <v>37</v>
      </c>
      <c r="C3262" s="433">
        <v>43606</v>
      </c>
      <c r="D3262" s="160"/>
      <c r="E3262" s="160"/>
      <c r="F3262" s="160"/>
      <c r="G3262" s="163"/>
    </row>
    <row r="3263" spans="2:7">
      <c r="B3263" s="432" t="s">
        <v>37</v>
      </c>
      <c r="C3263" s="433">
        <v>43617</v>
      </c>
      <c r="D3263" s="160"/>
      <c r="E3263" s="160"/>
      <c r="F3263" s="160"/>
      <c r="G3263" s="163"/>
    </row>
    <row r="3264" spans="2:7">
      <c r="B3264" s="432" t="s">
        <v>37</v>
      </c>
      <c r="C3264" s="433" t="s">
        <v>2699</v>
      </c>
      <c r="D3264" s="160"/>
      <c r="E3264" s="160"/>
      <c r="F3264" s="160"/>
      <c r="G3264" s="163"/>
    </row>
    <row r="3265" spans="2:7">
      <c r="B3265" s="432" t="s">
        <v>37</v>
      </c>
      <c r="C3265" s="433">
        <v>43598</v>
      </c>
      <c r="D3265" s="160"/>
      <c r="E3265" s="160"/>
      <c r="F3265" s="160"/>
      <c r="G3265" s="163"/>
    </row>
    <row r="3266" spans="2:7">
      <c r="B3266" s="432" t="s">
        <v>37</v>
      </c>
      <c r="C3266" s="433">
        <v>43609</v>
      </c>
      <c r="D3266" s="160"/>
      <c r="E3266" s="160"/>
      <c r="F3266" s="160"/>
      <c r="G3266" s="163"/>
    </row>
    <row r="3268" spans="2:7" collapsed="1">
      <c r="C3268" s="754" t="s">
        <v>2663</v>
      </c>
      <c r="D3268" s="755"/>
      <c r="E3268" s="755"/>
      <c r="F3268" s="755"/>
      <c r="G3268" s="756"/>
    </row>
    <row r="3269" spans="2:7">
      <c r="B3269" s="165" t="s">
        <v>2674</v>
      </c>
      <c r="C3269" s="167"/>
      <c r="D3269" s="159" t="s">
        <v>2675</v>
      </c>
      <c r="E3269" s="159" t="s">
        <v>2676</v>
      </c>
      <c r="F3269" s="159" t="s">
        <v>2677</v>
      </c>
      <c r="G3269" s="162" t="s">
        <v>2676</v>
      </c>
    </row>
    <row r="3270" spans="2:7">
      <c r="B3270" s="164" t="s">
        <v>2678</v>
      </c>
      <c r="C3270" s="168"/>
      <c r="D3270" s="160" t="s">
        <v>2739</v>
      </c>
      <c r="E3270" s="160" t="s">
        <v>2713</v>
      </c>
      <c r="F3270" s="160"/>
      <c r="G3270" s="163"/>
    </row>
    <row r="3271" spans="2:7">
      <c r="B3271" s="164" t="s">
        <v>2681</v>
      </c>
      <c r="C3271" s="168"/>
      <c r="D3271" s="160" t="s">
        <v>2739</v>
      </c>
      <c r="E3271" s="160" t="s">
        <v>2713</v>
      </c>
      <c r="F3271" s="160"/>
      <c r="G3271" s="163"/>
    </row>
    <row r="3272" spans="2:7">
      <c r="B3272" s="164" t="s">
        <v>2682</v>
      </c>
      <c r="C3272" s="168"/>
      <c r="D3272" s="160" t="s">
        <v>2739</v>
      </c>
      <c r="E3272" s="160" t="s">
        <v>2713</v>
      </c>
      <c r="F3272" s="160"/>
      <c r="G3272" s="163"/>
    </row>
    <row r="3273" spans="2:7">
      <c r="B3273" s="164" t="s">
        <v>2683</v>
      </c>
      <c r="C3273" s="168"/>
      <c r="D3273" s="160" t="s">
        <v>2739</v>
      </c>
      <c r="E3273" s="160" t="s">
        <v>2713</v>
      </c>
      <c r="F3273" s="160"/>
      <c r="G3273" s="163"/>
    </row>
    <row r="3274" spans="2:7">
      <c r="B3274" s="164" t="s">
        <v>2684</v>
      </c>
      <c r="C3274" s="168"/>
      <c r="D3274" s="160" t="s">
        <v>2739</v>
      </c>
      <c r="E3274" s="160" t="s">
        <v>2713</v>
      </c>
      <c r="F3274" s="160"/>
      <c r="G3274" s="163"/>
    </row>
    <row r="3275" spans="2:7">
      <c r="B3275" s="164" t="s">
        <v>2685</v>
      </c>
      <c r="C3275" s="168"/>
      <c r="D3275" s="160"/>
      <c r="E3275" s="160"/>
      <c r="F3275" s="160"/>
      <c r="G3275" s="163"/>
    </row>
    <row r="3276" spans="2:7">
      <c r="B3276" s="164" t="s">
        <v>2688</v>
      </c>
      <c r="C3276" s="168"/>
      <c r="D3276" s="160"/>
      <c r="E3276" s="160"/>
      <c r="F3276" s="160"/>
      <c r="G3276" s="163"/>
    </row>
    <row r="3277" spans="2:7">
      <c r="B3277" s="166" t="s">
        <v>2689</v>
      </c>
      <c r="C3277" s="161" t="s">
        <v>82</v>
      </c>
      <c r="D3277" s="159" t="s">
        <v>2675</v>
      </c>
      <c r="E3277" s="159" t="s">
        <v>2676</v>
      </c>
      <c r="F3277" s="159" t="s">
        <v>2677</v>
      </c>
      <c r="G3277" s="162" t="s">
        <v>2676</v>
      </c>
    </row>
    <row r="3278" spans="2:7">
      <c r="B3278" s="432" t="s">
        <v>37</v>
      </c>
      <c r="C3278" s="433" t="s">
        <v>2690</v>
      </c>
      <c r="D3278" s="160"/>
      <c r="E3278" s="160"/>
      <c r="F3278" s="160"/>
      <c r="G3278" s="163"/>
    </row>
    <row r="3279" spans="2:7">
      <c r="B3279" s="432" t="s">
        <v>37</v>
      </c>
      <c r="C3279" s="433" t="s">
        <v>2691</v>
      </c>
      <c r="D3279" s="160"/>
      <c r="E3279" s="160"/>
      <c r="F3279" s="160"/>
      <c r="G3279" s="163"/>
    </row>
    <row r="3280" spans="2:7">
      <c r="B3280" s="432" t="s">
        <v>37</v>
      </c>
      <c r="C3280" s="433" t="s">
        <v>2692</v>
      </c>
      <c r="D3280" s="160"/>
      <c r="E3280" s="160"/>
      <c r="F3280" s="160"/>
      <c r="G3280" s="163"/>
    </row>
    <row r="3281" spans="2:7">
      <c r="B3281" s="432" t="s">
        <v>37</v>
      </c>
      <c r="C3281" s="433" t="s">
        <v>2693</v>
      </c>
      <c r="D3281" s="160"/>
      <c r="E3281" s="160"/>
      <c r="F3281" s="160"/>
      <c r="G3281" s="163"/>
    </row>
    <row r="3282" spans="2:7">
      <c r="B3282" s="432" t="s">
        <v>37</v>
      </c>
      <c r="C3282" s="433" t="s">
        <v>2694</v>
      </c>
      <c r="D3282" s="160"/>
      <c r="E3282" s="160"/>
      <c r="F3282" s="160"/>
      <c r="G3282" s="163"/>
    </row>
    <row r="3283" spans="2:7">
      <c r="B3283" s="432" t="s">
        <v>37</v>
      </c>
      <c r="C3283" s="433" t="s">
        <v>2695</v>
      </c>
      <c r="D3283" s="160"/>
      <c r="E3283" s="160"/>
      <c r="F3283" s="160"/>
      <c r="G3283" s="163"/>
    </row>
    <row r="3284" spans="2:7">
      <c r="B3284" s="432" t="s">
        <v>37</v>
      </c>
      <c r="C3284" s="433" t="s">
        <v>2696</v>
      </c>
      <c r="D3284" s="160"/>
      <c r="E3284" s="160"/>
      <c r="F3284" s="160"/>
      <c r="G3284" s="163"/>
    </row>
    <row r="3285" spans="2:7">
      <c r="B3285" s="432" t="s">
        <v>37</v>
      </c>
      <c r="C3285" s="433" t="s">
        <v>2697</v>
      </c>
      <c r="D3285" s="160"/>
      <c r="E3285" s="160"/>
      <c r="F3285" s="160"/>
      <c r="G3285" s="163"/>
    </row>
    <row r="3286" spans="2:7">
      <c r="B3286" s="432" t="s">
        <v>37</v>
      </c>
      <c r="C3286" s="433" t="s">
        <v>2698</v>
      </c>
      <c r="D3286" s="160"/>
      <c r="E3286" s="160"/>
      <c r="F3286" s="160"/>
      <c r="G3286" s="163"/>
    </row>
    <row r="3287" spans="2:7">
      <c r="B3287" s="432" t="s">
        <v>37</v>
      </c>
      <c r="C3287" s="433">
        <v>43606</v>
      </c>
      <c r="D3287" s="160"/>
      <c r="E3287" s="160"/>
      <c r="F3287" s="160"/>
      <c r="G3287" s="163"/>
    </row>
    <row r="3288" spans="2:7">
      <c r="B3288" s="432" t="s">
        <v>37</v>
      </c>
      <c r="C3288" s="433">
        <v>43617</v>
      </c>
      <c r="D3288" s="160"/>
      <c r="E3288" s="160"/>
      <c r="F3288" s="160"/>
      <c r="G3288" s="163"/>
    </row>
    <row r="3289" spans="2:7">
      <c r="B3289" s="432" t="s">
        <v>37</v>
      </c>
      <c r="C3289" s="433" t="s">
        <v>2699</v>
      </c>
      <c r="D3289" s="160"/>
      <c r="E3289" s="160"/>
      <c r="F3289" s="160"/>
      <c r="G3289" s="163"/>
    </row>
    <row r="3290" spans="2:7">
      <c r="B3290" s="432" t="s">
        <v>37</v>
      </c>
      <c r="C3290" s="433">
        <v>43598</v>
      </c>
      <c r="D3290" s="160"/>
      <c r="E3290" s="160"/>
      <c r="F3290" s="160"/>
      <c r="G3290" s="163"/>
    </row>
    <row r="3291" spans="2:7">
      <c r="B3291" s="432" t="s">
        <v>37</v>
      </c>
      <c r="C3291" s="433">
        <v>43609</v>
      </c>
      <c r="D3291" s="160"/>
      <c r="E3291" s="160"/>
      <c r="F3291" s="160"/>
      <c r="G3291" s="163"/>
    </row>
    <row r="3293" spans="2:7" collapsed="1">
      <c r="C3293" s="754" t="s">
        <v>2664</v>
      </c>
      <c r="D3293" s="755"/>
      <c r="E3293" s="755"/>
      <c r="F3293" s="755"/>
      <c r="G3293" s="756"/>
    </row>
    <row r="3294" spans="2:7">
      <c r="B3294" s="165" t="s">
        <v>2674</v>
      </c>
      <c r="C3294" s="167"/>
      <c r="D3294" s="159" t="s">
        <v>2675</v>
      </c>
      <c r="E3294" s="159" t="s">
        <v>2676</v>
      </c>
      <c r="F3294" s="159" t="s">
        <v>2677</v>
      </c>
      <c r="G3294" s="162" t="s">
        <v>2676</v>
      </c>
    </row>
    <row r="3295" spans="2:7">
      <c r="B3295" s="164" t="s">
        <v>2678</v>
      </c>
      <c r="C3295" s="168"/>
      <c r="D3295" s="160" t="s">
        <v>2739</v>
      </c>
      <c r="E3295" s="160" t="s">
        <v>2713</v>
      </c>
      <c r="F3295" s="160"/>
      <c r="G3295" s="163"/>
    </row>
    <row r="3296" spans="2:7">
      <c r="B3296" s="164" t="s">
        <v>2681</v>
      </c>
      <c r="C3296" s="168"/>
      <c r="D3296" s="160" t="s">
        <v>2739</v>
      </c>
      <c r="E3296" s="160" t="s">
        <v>2713</v>
      </c>
      <c r="F3296" s="160"/>
      <c r="G3296" s="163"/>
    </row>
    <row r="3297" spans="2:7">
      <c r="B3297" s="164" t="s">
        <v>2682</v>
      </c>
      <c r="C3297" s="168"/>
      <c r="D3297" s="160" t="s">
        <v>2739</v>
      </c>
      <c r="E3297" s="160" t="s">
        <v>2713</v>
      </c>
      <c r="F3297" s="160"/>
      <c r="G3297" s="163"/>
    </row>
    <row r="3298" spans="2:7">
      <c r="B3298" s="164" t="s">
        <v>2683</v>
      </c>
      <c r="C3298" s="168"/>
      <c r="D3298" s="160" t="s">
        <v>2739</v>
      </c>
      <c r="E3298" s="160" t="s">
        <v>2713</v>
      </c>
      <c r="F3298" s="160"/>
      <c r="G3298" s="163"/>
    </row>
    <row r="3299" spans="2:7">
      <c r="B3299" s="164" t="s">
        <v>2684</v>
      </c>
      <c r="C3299" s="168"/>
      <c r="D3299" s="160" t="s">
        <v>2739</v>
      </c>
      <c r="E3299" s="160" t="s">
        <v>2713</v>
      </c>
      <c r="F3299" s="160"/>
      <c r="G3299" s="163"/>
    </row>
    <row r="3300" spans="2:7">
      <c r="B3300" s="164" t="s">
        <v>2685</v>
      </c>
      <c r="C3300" s="168"/>
      <c r="D3300" s="160"/>
      <c r="E3300" s="160"/>
      <c r="F3300" s="160"/>
      <c r="G3300" s="163"/>
    </row>
    <row r="3301" spans="2:7">
      <c r="B3301" s="164" t="s">
        <v>2688</v>
      </c>
      <c r="C3301" s="168"/>
      <c r="D3301" s="160"/>
      <c r="E3301" s="160"/>
      <c r="F3301" s="160"/>
      <c r="G3301" s="163"/>
    </row>
    <row r="3302" spans="2:7">
      <c r="B3302" s="166" t="s">
        <v>2689</v>
      </c>
      <c r="C3302" s="161" t="s">
        <v>82</v>
      </c>
      <c r="D3302" s="159" t="s">
        <v>2675</v>
      </c>
      <c r="E3302" s="159" t="s">
        <v>2676</v>
      </c>
      <c r="F3302" s="159" t="s">
        <v>2677</v>
      </c>
      <c r="G3302" s="162" t="s">
        <v>2676</v>
      </c>
    </row>
    <row r="3303" spans="2:7">
      <c r="B3303" s="432" t="s">
        <v>37</v>
      </c>
      <c r="C3303" s="433" t="s">
        <v>2690</v>
      </c>
      <c r="D3303" s="160"/>
      <c r="E3303" s="160"/>
      <c r="F3303" s="160"/>
      <c r="G3303" s="163"/>
    </row>
    <row r="3304" spans="2:7">
      <c r="B3304" s="432" t="s">
        <v>37</v>
      </c>
      <c r="C3304" s="433" t="s">
        <v>2691</v>
      </c>
      <c r="D3304" s="160"/>
      <c r="E3304" s="160"/>
      <c r="F3304" s="160"/>
      <c r="G3304" s="163"/>
    </row>
    <row r="3305" spans="2:7">
      <c r="B3305" s="432" t="s">
        <v>37</v>
      </c>
      <c r="C3305" s="433" t="s">
        <v>2692</v>
      </c>
      <c r="D3305" s="160"/>
      <c r="E3305" s="160"/>
      <c r="F3305" s="160"/>
      <c r="G3305" s="163"/>
    </row>
    <row r="3306" spans="2:7">
      <c r="B3306" s="432" t="s">
        <v>37</v>
      </c>
      <c r="C3306" s="433" t="s">
        <v>2693</v>
      </c>
      <c r="D3306" s="160"/>
      <c r="E3306" s="160"/>
      <c r="F3306" s="160"/>
      <c r="G3306" s="163"/>
    </row>
    <row r="3307" spans="2:7">
      <c r="B3307" s="432" t="s">
        <v>37</v>
      </c>
      <c r="C3307" s="433" t="s">
        <v>2694</v>
      </c>
      <c r="D3307" s="160"/>
      <c r="E3307" s="160"/>
      <c r="F3307" s="160"/>
      <c r="G3307" s="163"/>
    </row>
    <row r="3308" spans="2:7">
      <c r="B3308" s="432" t="s">
        <v>37</v>
      </c>
      <c r="C3308" s="433" t="s">
        <v>2695</v>
      </c>
      <c r="D3308" s="160"/>
      <c r="E3308" s="160"/>
      <c r="F3308" s="160"/>
      <c r="G3308" s="163"/>
    </row>
    <row r="3309" spans="2:7">
      <c r="B3309" s="432" t="s">
        <v>37</v>
      </c>
      <c r="C3309" s="433" t="s">
        <v>2696</v>
      </c>
      <c r="D3309" s="160"/>
      <c r="E3309" s="160"/>
      <c r="F3309" s="160"/>
      <c r="G3309" s="163"/>
    </row>
    <row r="3310" spans="2:7">
      <c r="B3310" s="432" t="s">
        <v>37</v>
      </c>
      <c r="C3310" s="433" t="s">
        <v>2697</v>
      </c>
      <c r="D3310" s="160"/>
      <c r="E3310" s="160"/>
      <c r="F3310" s="160"/>
      <c r="G3310" s="163"/>
    </row>
    <row r="3311" spans="2:7">
      <c r="B3311" s="432" t="s">
        <v>37</v>
      </c>
      <c r="C3311" s="433" t="s">
        <v>2698</v>
      </c>
      <c r="D3311" s="160"/>
      <c r="E3311" s="160"/>
      <c r="F3311" s="160"/>
      <c r="G3311" s="163"/>
    </row>
    <row r="3312" spans="2:7">
      <c r="B3312" s="432" t="s">
        <v>37</v>
      </c>
      <c r="C3312" s="433">
        <v>43606</v>
      </c>
      <c r="D3312" s="160"/>
      <c r="E3312" s="160"/>
      <c r="F3312" s="160"/>
      <c r="G3312" s="163"/>
    </row>
    <row r="3313" spans="2:7">
      <c r="B3313" s="432" t="s">
        <v>37</v>
      </c>
      <c r="C3313" s="433">
        <v>43617</v>
      </c>
      <c r="D3313" s="160"/>
      <c r="E3313" s="160"/>
      <c r="F3313" s="160"/>
      <c r="G3313" s="163"/>
    </row>
    <row r="3314" spans="2:7">
      <c r="B3314" s="432" t="s">
        <v>37</v>
      </c>
      <c r="C3314" s="433" t="s">
        <v>2699</v>
      </c>
      <c r="D3314" s="160"/>
      <c r="E3314" s="160"/>
      <c r="F3314" s="160"/>
      <c r="G3314" s="163"/>
    </row>
    <row r="3315" spans="2:7">
      <c r="B3315" s="432" t="s">
        <v>37</v>
      </c>
      <c r="C3315" s="433">
        <v>43598</v>
      </c>
      <c r="D3315" s="160"/>
      <c r="E3315" s="160"/>
      <c r="F3315" s="160"/>
      <c r="G3315" s="163"/>
    </row>
    <row r="3316" spans="2:7">
      <c r="B3316" s="432" t="s">
        <v>37</v>
      </c>
      <c r="C3316" s="433">
        <v>43609</v>
      </c>
      <c r="D3316" s="160"/>
      <c r="E3316" s="160"/>
      <c r="F3316" s="160"/>
      <c r="G3316" s="163"/>
    </row>
    <row r="3318" spans="2:7" collapsed="1">
      <c r="C3318" s="754" t="s">
        <v>2665</v>
      </c>
      <c r="D3318" s="755"/>
      <c r="E3318" s="755"/>
      <c r="F3318" s="755"/>
      <c r="G3318" s="756"/>
    </row>
    <row r="3319" spans="2:7">
      <c r="B3319" s="165" t="s">
        <v>2674</v>
      </c>
      <c r="C3319" s="167"/>
      <c r="D3319" s="159" t="s">
        <v>2675</v>
      </c>
      <c r="E3319" s="159" t="s">
        <v>2676</v>
      </c>
      <c r="F3319" s="159" t="s">
        <v>2677</v>
      </c>
      <c r="G3319" s="162" t="s">
        <v>2676</v>
      </c>
    </row>
    <row r="3320" spans="2:7">
      <c r="B3320" s="164" t="s">
        <v>2678</v>
      </c>
      <c r="C3320" s="168"/>
      <c r="D3320" s="160" t="s">
        <v>2739</v>
      </c>
      <c r="E3320" s="160" t="s">
        <v>2713</v>
      </c>
      <c r="F3320" s="160"/>
      <c r="G3320" s="163"/>
    </row>
    <row r="3321" spans="2:7">
      <c r="B3321" s="164" t="s">
        <v>2681</v>
      </c>
      <c r="C3321" s="168"/>
      <c r="D3321" s="160" t="s">
        <v>2739</v>
      </c>
      <c r="E3321" s="160" t="s">
        <v>2713</v>
      </c>
      <c r="F3321" s="160"/>
      <c r="G3321" s="163"/>
    </row>
    <row r="3322" spans="2:7">
      <c r="B3322" s="164" t="s">
        <v>2682</v>
      </c>
      <c r="C3322" s="168"/>
      <c r="D3322" s="160" t="s">
        <v>2739</v>
      </c>
      <c r="E3322" s="160" t="s">
        <v>2713</v>
      </c>
      <c r="F3322" s="160"/>
      <c r="G3322" s="163"/>
    </row>
    <row r="3323" spans="2:7">
      <c r="B3323" s="164" t="s">
        <v>2683</v>
      </c>
      <c r="C3323" s="168"/>
      <c r="D3323" s="160" t="s">
        <v>2739</v>
      </c>
      <c r="E3323" s="160" t="s">
        <v>2713</v>
      </c>
      <c r="F3323" s="160"/>
      <c r="G3323" s="163"/>
    </row>
    <row r="3324" spans="2:7">
      <c r="B3324" s="164" t="s">
        <v>2684</v>
      </c>
      <c r="C3324" s="168"/>
      <c r="D3324" s="160" t="s">
        <v>2739</v>
      </c>
      <c r="E3324" s="160" t="s">
        <v>2713</v>
      </c>
      <c r="F3324" s="160"/>
      <c r="G3324" s="163"/>
    </row>
    <row r="3325" spans="2:7">
      <c r="B3325" s="164" t="s">
        <v>2685</v>
      </c>
      <c r="C3325" s="168"/>
      <c r="D3325" s="160"/>
      <c r="E3325" s="160"/>
      <c r="F3325" s="160"/>
      <c r="G3325" s="163"/>
    </row>
    <row r="3326" spans="2:7">
      <c r="B3326" s="164" t="s">
        <v>2688</v>
      </c>
      <c r="C3326" s="168"/>
      <c r="D3326" s="160"/>
      <c r="E3326" s="160"/>
      <c r="F3326" s="160"/>
      <c r="G3326" s="163"/>
    </row>
    <row r="3327" spans="2:7">
      <c r="B3327" s="166" t="s">
        <v>2689</v>
      </c>
      <c r="C3327" s="161" t="s">
        <v>82</v>
      </c>
      <c r="D3327" s="159" t="s">
        <v>2675</v>
      </c>
      <c r="E3327" s="159" t="s">
        <v>2676</v>
      </c>
      <c r="F3327" s="159" t="s">
        <v>2677</v>
      </c>
      <c r="G3327" s="162" t="s">
        <v>2676</v>
      </c>
    </row>
    <row r="3328" spans="2:7">
      <c r="B3328" s="432" t="s">
        <v>37</v>
      </c>
      <c r="C3328" s="433" t="s">
        <v>2690</v>
      </c>
      <c r="D3328" s="160"/>
      <c r="E3328" s="160"/>
      <c r="F3328" s="160"/>
      <c r="G3328" s="163"/>
    </row>
    <row r="3329" spans="2:7">
      <c r="B3329" s="432" t="s">
        <v>37</v>
      </c>
      <c r="C3329" s="433" t="s">
        <v>2691</v>
      </c>
      <c r="D3329" s="160"/>
      <c r="E3329" s="160"/>
      <c r="F3329" s="160"/>
      <c r="G3329" s="163"/>
    </row>
    <row r="3330" spans="2:7">
      <c r="B3330" s="432" t="s">
        <v>37</v>
      </c>
      <c r="C3330" s="433" t="s">
        <v>2692</v>
      </c>
      <c r="D3330" s="160"/>
      <c r="E3330" s="160"/>
      <c r="F3330" s="160"/>
      <c r="G3330" s="163"/>
    </row>
    <row r="3331" spans="2:7">
      <c r="B3331" s="432" t="s">
        <v>37</v>
      </c>
      <c r="C3331" s="433" t="s">
        <v>2693</v>
      </c>
      <c r="D3331" s="160"/>
      <c r="E3331" s="160"/>
      <c r="F3331" s="160"/>
      <c r="G3331" s="163"/>
    </row>
    <row r="3332" spans="2:7">
      <c r="B3332" s="432" t="s">
        <v>37</v>
      </c>
      <c r="C3332" s="433" t="s">
        <v>2694</v>
      </c>
      <c r="D3332" s="160"/>
      <c r="E3332" s="160"/>
      <c r="F3332" s="160"/>
      <c r="G3332" s="163"/>
    </row>
    <row r="3333" spans="2:7">
      <c r="B3333" s="432" t="s">
        <v>37</v>
      </c>
      <c r="C3333" s="433" t="s">
        <v>2695</v>
      </c>
      <c r="D3333" s="160"/>
      <c r="E3333" s="160"/>
      <c r="F3333" s="160"/>
      <c r="G3333" s="163"/>
    </row>
    <row r="3334" spans="2:7">
      <c r="B3334" s="432" t="s">
        <v>37</v>
      </c>
      <c r="C3334" s="433" t="s">
        <v>2696</v>
      </c>
      <c r="D3334" s="160"/>
      <c r="E3334" s="160"/>
      <c r="F3334" s="160"/>
      <c r="G3334" s="163"/>
    </row>
    <row r="3335" spans="2:7">
      <c r="B3335" s="432" t="s">
        <v>37</v>
      </c>
      <c r="C3335" s="433" t="s">
        <v>2697</v>
      </c>
      <c r="D3335" s="160"/>
      <c r="E3335" s="160"/>
      <c r="F3335" s="160"/>
      <c r="G3335" s="163"/>
    </row>
    <row r="3336" spans="2:7">
      <c r="B3336" s="432" t="s">
        <v>37</v>
      </c>
      <c r="C3336" s="433" t="s">
        <v>2698</v>
      </c>
      <c r="D3336" s="160"/>
      <c r="E3336" s="160"/>
      <c r="F3336" s="160"/>
      <c r="G3336" s="163"/>
    </row>
    <row r="3337" spans="2:7">
      <c r="B3337" s="432" t="s">
        <v>37</v>
      </c>
      <c r="C3337" s="433">
        <v>43606</v>
      </c>
      <c r="D3337" s="160"/>
      <c r="E3337" s="160"/>
      <c r="F3337" s="160"/>
      <c r="G3337" s="163"/>
    </row>
    <row r="3338" spans="2:7">
      <c r="B3338" s="432" t="s">
        <v>37</v>
      </c>
      <c r="C3338" s="433">
        <v>43617</v>
      </c>
      <c r="D3338" s="160"/>
      <c r="E3338" s="160"/>
      <c r="F3338" s="160"/>
      <c r="G3338" s="163"/>
    </row>
    <row r="3339" spans="2:7">
      <c r="B3339" s="432" t="s">
        <v>37</v>
      </c>
      <c r="C3339" s="433" t="s">
        <v>2699</v>
      </c>
      <c r="D3339" s="160"/>
      <c r="E3339" s="160"/>
      <c r="F3339" s="160"/>
      <c r="G3339" s="163"/>
    </row>
    <row r="3340" spans="2:7">
      <c r="B3340" s="432" t="s">
        <v>37</v>
      </c>
      <c r="C3340" s="433">
        <v>43598</v>
      </c>
      <c r="D3340" s="160"/>
      <c r="E3340" s="160"/>
      <c r="F3340" s="160"/>
      <c r="G3340" s="163"/>
    </row>
    <row r="3341" spans="2:7">
      <c r="B3341" s="432" t="s">
        <v>37</v>
      </c>
      <c r="C3341" s="433">
        <v>43609</v>
      </c>
      <c r="D3341" s="160"/>
      <c r="E3341" s="160"/>
      <c r="F3341" s="160"/>
      <c r="G3341" s="163"/>
    </row>
    <row r="3343" spans="2:7" collapsed="1">
      <c r="C3343" s="754" t="s">
        <v>2666</v>
      </c>
      <c r="D3343" s="755"/>
      <c r="E3343" s="755"/>
      <c r="F3343" s="755"/>
      <c r="G3343" s="756"/>
    </row>
    <row r="3344" spans="2:7">
      <c r="B3344" s="165" t="s">
        <v>2674</v>
      </c>
      <c r="C3344" s="167"/>
      <c r="D3344" s="159" t="s">
        <v>2675</v>
      </c>
      <c r="E3344" s="159" t="s">
        <v>2676</v>
      </c>
      <c r="F3344" s="159" t="s">
        <v>2677</v>
      </c>
      <c r="G3344" s="162" t="s">
        <v>2676</v>
      </c>
    </row>
    <row r="3345" spans="2:7">
      <c r="B3345" s="164" t="s">
        <v>2678</v>
      </c>
      <c r="C3345" s="168"/>
      <c r="D3345" s="160" t="s">
        <v>2739</v>
      </c>
      <c r="E3345" s="160" t="s">
        <v>2713</v>
      </c>
      <c r="F3345" s="160"/>
      <c r="G3345" s="163"/>
    </row>
    <row r="3346" spans="2:7">
      <c r="B3346" s="164" t="s">
        <v>2681</v>
      </c>
      <c r="C3346" s="168"/>
      <c r="D3346" s="160" t="s">
        <v>2739</v>
      </c>
      <c r="E3346" s="160" t="s">
        <v>2713</v>
      </c>
      <c r="F3346" s="160"/>
      <c r="G3346" s="163"/>
    </row>
    <row r="3347" spans="2:7">
      <c r="B3347" s="164" t="s">
        <v>2682</v>
      </c>
      <c r="C3347" s="168"/>
      <c r="D3347" s="160" t="s">
        <v>2739</v>
      </c>
      <c r="E3347" s="160" t="s">
        <v>2713</v>
      </c>
      <c r="F3347" s="160"/>
      <c r="G3347" s="163"/>
    </row>
    <row r="3348" spans="2:7">
      <c r="B3348" s="164" t="s">
        <v>2683</v>
      </c>
      <c r="C3348" s="168"/>
      <c r="D3348" s="160" t="s">
        <v>2739</v>
      </c>
      <c r="E3348" s="160" t="s">
        <v>2713</v>
      </c>
      <c r="F3348" s="160"/>
      <c r="G3348" s="163"/>
    </row>
    <row r="3349" spans="2:7">
      <c r="B3349" s="164" t="s">
        <v>2684</v>
      </c>
      <c r="C3349" s="168"/>
      <c r="D3349" s="160" t="s">
        <v>2739</v>
      </c>
      <c r="E3349" s="160" t="s">
        <v>2713</v>
      </c>
      <c r="F3349" s="160"/>
      <c r="G3349" s="163"/>
    </row>
    <row r="3350" spans="2:7">
      <c r="B3350" s="164" t="s">
        <v>2685</v>
      </c>
      <c r="C3350" s="168"/>
      <c r="D3350" s="160"/>
      <c r="E3350" s="160"/>
      <c r="F3350" s="160"/>
      <c r="G3350" s="163"/>
    </row>
    <row r="3351" spans="2:7">
      <c r="B3351" s="164" t="s">
        <v>2688</v>
      </c>
      <c r="C3351" s="168"/>
      <c r="D3351" s="160"/>
      <c r="E3351" s="160"/>
      <c r="F3351" s="160"/>
      <c r="G3351" s="163"/>
    </row>
    <row r="3352" spans="2:7">
      <c r="B3352" s="166" t="s">
        <v>2689</v>
      </c>
      <c r="C3352" s="161" t="s">
        <v>82</v>
      </c>
      <c r="D3352" s="159" t="s">
        <v>2675</v>
      </c>
      <c r="E3352" s="159" t="s">
        <v>2676</v>
      </c>
      <c r="F3352" s="159" t="s">
        <v>2677</v>
      </c>
      <c r="G3352" s="162" t="s">
        <v>2676</v>
      </c>
    </row>
    <row r="3353" spans="2:7">
      <c r="B3353" s="432" t="s">
        <v>37</v>
      </c>
      <c r="C3353" s="433" t="s">
        <v>2690</v>
      </c>
      <c r="D3353" s="160"/>
      <c r="E3353" s="160"/>
      <c r="F3353" s="160"/>
      <c r="G3353" s="163"/>
    </row>
    <row r="3354" spans="2:7">
      <c r="B3354" s="432" t="s">
        <v>37</v>
      </c>
      <c r="C3354" s="433" t="s">
        <v>2691</v>
      </c>
      <c r="D3354" s="160"/>
      <c r="E3354" s="160"/>
      <c r="F3354" s="160"/>
      <c r="G3354" s="163"/>
    </row>
    <row r="3355" spans="2:7">
      <c r="B3355" s="432" t="s">
        <v>37</v>
      </c>
      <c r="C3355" s="433" t="s">
        <v>2692</v>
      </c>
      <c r="D3355" s="160"/>
      <c r="E3355" s="160"/>
      <c r="F3355" s="160"/>
      <c r="G3355" s="163"/>
    </row>
    <row r="3356" spans="2:7">
      <c r="B3356" s="432" t="s">
        <v>37</v>
      </c>
      <c r="C3356" s="433" t="s">
        <v>2693</v>
      </c>
      <c r="D3356" s="160"/>
      <c r="E3356" s="160"/>
      <c r="F3356" s="160"/>
      <c r="G3356" s="163"/>
    </row>
    <row r="3357" spans="2:7">
      <c r="B3357" s="432" t="s">
        <v>37</v>
      </c>
      <c r="C3357" s="433" t="s">
        <v>2694</v>
      </c>
      <c r="D3357" s="160"/>
      <c r="E3357" s="160"/>
      <c r="F3357" s="160"/>
      <c r="G3357" s="163"/>
    </row>
    <row r="3358" spans="2:7">
      <c r="B3358" s="432" t="s">
        <v>37</v>
      </c>
      <c r="C3358" s="433" t="s">
        <v>2695</v>
      </c>
      <c r="D3358" s="160"/>
      <c r="E3358" s="160"/>
      <c r="F3358" s="160"/>
      <c r="G3358" s="163"/>
    </row>
    <row r="3359" spans="2:7">
      <c r="B3359" s="432" t="s">
        <v>37</v>
      </c>
      <c r="C3359" s="433" t="s">
        <v>2696</v>
      </c>
      <c r="D3359" s="160"/>
      <c r="E3359" s="160"/>
      <c r="F3359" s="160"/>
      <c r="G3359" s="163"/>
    </row>
    <row r="3360" spans="2:7">
      <c r="B3360" s="432" t="s">
        <v>37</v>
      </c>
      <c r="C3360" s="433" t="s">
        <v>2697</v>
      </c>
      <c r="D3360" s="160"/>
      <c r="E3360" s="160"/>
      <c r="F3360" s="160"/>
      <c r="G3360" s="163"/>
    </row>
    <row r="3361" spans="2:7">
      <c r="B3361" s="432" t="s">
        <v>37</v>
      </c>
      <c r="C3361" s="433" t="s">
        <v>2698</v>
      </c>
      <c r="D3361" s="160"/>
      <c r="E3361" s="160"/>
      <c r="F3361" s="160"/>
      <c r="G3361" s="163"/>
    </row>
    <row r="3362" spans="2:7">
      <c r="B3362" s="432" t="s">
        <v>37</v>
      </c>
      <c r="C3362" s="433">
        <v>43606</v>
      </c>
      <c r="D3362" s="160"/>
      <c r="E3362" s="160"/>
      <c r="F3362" s="160"/>
      <c r="G3362" s="163"/>
    </row>
    <row r="3363" spans="2:7">
      <c r="B3363" s="432" t="s">
        <v>37</v>
      </c>
      <c r="C3363" s="433">
        <v>43617</v>
      </c>
      <c r="D3363" s="160"/>
      <c r="E3363" s="160"/>
      <c r="F3363" s="160"/>
      <c r="G3363" s="163"/>
    </row>
    <row r="3364" spans="2:7">
      <c r="B3364" s="432" t="s">
        <v>37</v>
      </c>
      <c r="C3364" s="433" t="s">
        <v>2699</v>
      </c>
      <c r="D3364" s="160"/>
      <c r="E3364" s="160"/>
      <c r="F3364" s="160"/>
      <c r="G3364" s="163"/>
    </row>
    <row r="3365" spans="2:7">
      <c r="B3365" s="432" t="s">
        <v>37</v>
      </c>
      <c r="C3365" s="433">
        <v>43598</v>
      </c>
      <c r="D3365" s="160"/>
      <c r="E3365" s="160"/>
      <c r="F3365" s="160"/>
      <c r="G3365" s="163"/>
    </row>
    <row r="3366" spans="2:7">
      <c r="B3366" s="432" t="s">
        <v>37</v>
      </c>
      <c r="C3366" s="433">
        <v>43609</v>
      </c>
      <c r="D3366" s="160"/>
      <c r="E3366" s="160"/>
      <c r="F3366" s="160"/>
      <c r="G3366" s="163"/>
    </row>
    <row r="3368" spans="2:7" collapsed="1">
      <c r="C3368" s="754" t="s">
        <v>2667</v>
      </c>
      <c r="D3368" s="755"/>
      <c r="E3368" s="755"/>
      <c r="F3368" s="755"/>
      <c r="G3368" s="756"/>
    </row>
    <row r="3369" spans="2:7">
      <c r="B3369" s="165" t="s">
        <v>2674</v>
      </c>
      <c r="C3369" s="167"/>
      <c r="D3369" s="159" t="s">
        <v>2675</v>
      </c>
      <c r="E3369" s="159" t="s">
        <v>2676</v>
      </c>
      <c r="F3369" s="159" t="s">
        <v>2677</v>
      </c>
      <c r="G3369" s="162" t="s">
        <v>2676</v>
      </c>
    </row>
    <row r="3370" spans="2:7">
      <c r="B3370" s="164" t="s">
        <v>2678</v>
      </c>
      <c r="C3370" s="168"/>
      <c r="D3370" s="160" t="s">
        <v>2739</v>
      </c>
      <c r="E3370" s="160" t="s">
        <v>2713</v>
      </c>
      <c r="F3370" s="160"/>
      <c r="G3370" s="163"/>
    </row>
    <row r="3371" spans="2:7">
      <c r="B3371" s="164" t="s">
        <v>2681</v>
      </c>
      <c r="C3371" s="168"/>
      <c r="D3371" s="160" t="s">
        <v>2739</v>
      </c>
      <c r="E3371" s="160" t="s">
        <v>2713</v>
      </c>
      <c r="F3371" s="160"/>
      <c r="G3371" s="163"/>
    </row>
    <row r="3372" spans="2:7">
      <c r="B3372" s="164" t="s">
        <v>2682</v>
      </c>
      <c r="C3372" s="168"/>
      <c r="D3372" s="160" t="s">
        <v>2739</v>
      </c>
      <c r="E3372" s="160" t="s">
        <v>2713</v>
      </c>
      <c r="F3372" s="160"/>
      <c r="G3372" s="163"/>
    </row>
    <row r="3373" spans="2:7">
      <c r="B3373" s="164" t="s">
        <v>2683</v>
      </c>
      <c r="C3373" s="168"/>
      <c r="D3373" s="160" t="s">
        <v>2739</v>
      </c>
      <c r="E3373" s="160" t="s">
        <v>2713</v>
      </c>
      <c r="F3373" s="160"/>
      <c r="G3373" s="163"/>
    </row>
    <row r="3374" spans="2:7">
      <c r="B3374" s="164" t="s">
        <v>2684</v>
      </c>
      <c r="C3374" s="168"/>
      <c r="D3374" s="160" t="s">
        <v>2739</v>
      </c>
      <c r="E3374" s="160" t="s">
        <v>2713</v>
      </c>
      <c r="F3374" s="160"/>
      <c r="G3374" s="163"/>
    </row>
    <row r="3375" spans="2:7">
      <c r="B3375" s="164" t="s">
        <v>2685</v>
      </c>
      <c r="C3375" s="168"/>
      <c r="D3375" s="160"/>
      <c r="E3375" s="160"/>
      <c r="F3375" s="160"/>
      <c r="G3375" s="163"/>
    </row>
    <row r="3376" spans="2:7">
      <c r="B3376" s="164" t="s">
        <v>2688</v>
      </c>
      <c r="C3376" s="168"/>
      <c r="D3376" s="160"/>
      <c r="E3376" s="160"/>
      <c r="F3376" s="160"/>
      <c r="G3376" s="163"/>
    </row>
    <row r="3377" spans="2:7">
      <c r="B3377" s="166" t="s">
        <v>2689</v>
      </c>
      <c r="C3377" s="161" t="s">
        <v>82</v>
      </c>
      <c r="D3377" s="159" t="s">
        <v>2675</v>
      </c>
      <c r="E3377" s="159" t="s">
        <v>2676</v>
      </c>
      <c r="F3377" s="159" t="s">
        <v>2677</v>
      </c>
      <c r="G3377" s="162" t="s">
        <v>2676</v>
      </c>
    </row>
    <row r="3378" spans="2:7">
      <c r="B3378" s="432" t="s">
        <v>37</v>
      </c>
      <c r="C3378" s="433" t="s">
        <v>2690</v>
      </c>
      <c r="D3378" s="160"/>
      <c r="E3378" s="160"/>
      <c r="F3378" s="160"/>
      <c r="G3378" s="163"/>
    </row>
    <row r="3379" spans="2:7">
      <c r="B3379" s="432" t="s">
        <v>37</v>
      </c>
      <c r="C3379" s="433" t="s">
        <v>2691</v>
      </c>
      <c r="D3379" s="160"/>
      <c r="E3379" s="160"/>
      <c r="F3379" s="160"/>
      <c r="G3379" s="163"/>
    </row>
    <row r="3380" spans="2:7">
      <c r="B3380" s="432" t="s">
        <v>37</v>
      </c>
      <c r="C3380" s="433" t="s">
        <v>2692</v>
      </c>
      <c r="D3380" s="160"/>
      <c r="E3380" s="160"/>
      <c r="F3380" s="160"/>
      <c r="G3380" s="163"/>
    </row>
    <row r="3381" spans="2:7">
      <c r="B3381" s="432" t="s">
        <v>37</v>
      </c>
      <c r="C3381" s="433" t="s">
        <v>2693</v>
      </c>
      <c r="D3381" s="160"/>
      <c r="E3381" s="160"/>
      <c r="F3381" s="160"/>
      <c r="G3381" s="163"/>
    </row>
    <row r="3382" spans="2:7">
      <c r="B3382" s="432" t="s">
        <v>37</v>
      </c>
      <c r="C3382" s="433" t="s">
        <v>2694</v>
      </c>
      <c r="D3382" s="160"/>
      <c r="E3382" s="160"/>
      <c r="F3382" s="160"/>
      <c r="G3382" s="163"/>
    </row>
    <row r="3383" spans="2:7">
      <c r="B3383" s="432" t="s">
        <v>37</v>
      </c>
      <c r="C3383" s="433" t="s">
        <v>2695</v>
      </c>
      <c r="D3383" s="160"/>
      <c r="E3383" s="160"/>
      <c r="F3383" s="160"/>
      <c r="G3383" s="163"/>
    </row>
    <row r="3384" spans="2:7">
      <c r="B3384" s="432" t="s">
        <v>37</v>
      </c>
      <c r="C3384" s="433" t="s">
        <v>2696</v>
      </c>
      <c r="D3384" s="160"/>
      <c r="E3384" s="160"/>
      <c r="F3384" s="160"/>
      <c r="G3384" s="163"/>
    </row>
    <row r="3385" spans="2:7">
      <c r="B3385" s="432" t="s">
        <v>37</v>
      </c>
      <c r="C3385" s="433" t="s">
        <v>2697</v>
      </c>
      <c r="D3385" s="160"/>
      <c r="E3385" s="160"/>
      <c r="F3385" s="160"/>
      <c r="G3385" s="163"/>
    </row>
    <row r="3386" spans="2:7">
      <c r="B3386" s="432" t="s">
        <v>37</v>
      </c>
      <c r="C3386" s="433" t="s">
        <v>2698</v>
      </c>
      <c r="D3386" s="160"/>
      <c r="E3386" s="160"/>
      <c r="F3386" s="160"/>
      <c r="G3386" s="163"/>
    </row>
    <row r="3387" spans="2:7">
      <c r="B3387" s="432" t="s">
        <v>37</v>
      </c>
      <c r="C3387" s="433">
        <v>43606</v>
      </c>
      <c r="D3387" s="160"/>
      <c r="E3387" s="160"/>
      <c r="F3387" s="160"/>
      <c r="G3387" s="163"/>
    </row>
    <row r="3388" spans="2:7">
      <c r="B3388" s="432" t="s">
        <v>37</v>
      </c>
      <c r="C3388" s="433">
        <v>43617</v>
      </c>
      <c r="D3388" s="160"/>
      <c r="E3388" s="160"/>
      <c r="F3388" s="160"/>
      <c r="G3388" s="163"/>
    </row>
    <row r="3389" spans="2:7">
      <c r="B3389" s="432" t="s">
        <v>37</v>
      </c>
      <c r="C3389" s="433" t="s">
        <v>2699</v>
      </c>
      <c r="D3389" s="160"/>
      <c r="E3389" s="160"/>
      <c r="F3389" s="160"/>
      <c r="G3389" s="163"/>
    </row>
    <row r="3390" spans="2:7">
      <c r="B3390" s="432" t="s">
        <v>37</v>
      </c>
      <c r="C3390" s="433">
        <v>43598</v>
      </c>
      <c r="D3390" s="160"/>
      <c r="E3390" s="160"/>
      <c r="F3390" s="160"/>
      <c r="G3390" s="163"/>
    </row>
    <row r="3391" spans="2:7">
      <c r="B3391" s="432" t="s">
        <v>37</v>
      </c>
      <c r="C3391" s="433">
        <v>43609</v>
      </c>
      <c r="D3391" s="160"/>
      <c r="E3391" s="160"/>
      <c r="F3391" s="160"/>
      <c r="G3391" s="163"/>
    </row>
    <row r="3393" spans="2:7" collapsed="1">
      <c r="C3393" s="754" t="s">
        <v>2742</v>
      </c>
      <c r="D3393" s="755"/>
      <c r="E3393" s="755"/>
      <c r="F3393" s="755"/>
      <c r="G3393" s="756"/>
    </row>
    <row r="3394" spans="2:7">
      <c r="B3394" s="165" t="s">
        <v>2674</v>
      </c>
      <c r="C3394" s="167"/>
      <c r="D3394" s="159" t="s">
        <v>2675</v>
      </c>
      <c r="E3394" s="159" t="s">
        <v>2676</v>
      </c>
      <c r="F3394" s="159" t="s">
        <v>2677</v>
      </c>
      <c r="G3394" s="162" t="s">
        <v>2676</v>
      </c>
    </row>
    <row r="3395" spans="2:7">
      <c r="B3395" s="164" t="s">
        <v>2678</v>
      </c>
      <c r="C3395" s="168"/>
      <c r="D3395" s="160" t="s">
        <v>2739</v>
      </c>
      <c r="E3395" s="160" t="s">
        <v>2713</v>
      </c>
      <c r="F3395" s="160"/>
      <c r="G3395" s="163"/>
    </row>
    <row r="3396" spans="2:7">
      <c r="B3396" s="164" t="s">
        <v>2681</v>
      </c>
      <c r="C3396" s="168"/>
      <c r="D3396" s="160" t="s">
        <v>2739</v>
      </c>
      <c r="E3396" s="160" t="s">
        <v>2713</v>
      </c>
      <c r="F3396" s="160"/>
      <c r="G3396" s="163"/>
    </row>
    <row r="3397" spans="2:7">
      <c r="B3397" s="164" t="s">
        <v>2682</v>
      </c>
      <c r="C3397" s="168"/>
      <c r="D3397" s="160" t="s">
        <v>2739</v>
      </c>
      <c r="E3397" s="160" t="s">
        <v>2713</v>
      </c>
      <c r="F3397" s="160"/>
      <c r="G3397" s="163"/>
    </row>
    <row r="3398" spans="2:7">
      <c r="B3398" s="164" t="s">
        <v>2683</v>
      </c>
      <c r="C3398" s="168"/>
      <c r="D3398" s="160" t="s">
        <v>2739</v>
      </c>
      <c r="E3398" s="160" t="s">
        <v>2713</v>
      </c>
      <c r="F3398" s="160"/>
      <c r="G3398" s="163"/>
    </row>
    <row r="3399" spans="2:7">
      <c r="B3399" s="164" t="s">
        <v>2684</v>
      </c>
      <c r="C3399" s="168"/>
      <c r="D3399" s="160" t="s">
        <v>2739</v>
      </c>
      <c r="E3399" s="160" t="s">
        <v>2713</v>
      </c>
      <c r="F3399" s="160"/>
      <c r="G3399" s="163"/>
    </row>
    <row r="3400" spans="2:7">
      <c r="B3400" s="164" t="s">
        <v>2685</v>
      </c>
      <c r="C3400" s="168"/>
      <c r="D3400" s="160"/>
      <c r="E3400" s="160"/>
      <c r="F3400" s="160"/>
      <c r="G3400" s="163"/>
    </row>
    <row r="3401" spans="2:7">
      <c r="B3401" s="164" t="s">
        <v>2688</v>
      </c>
      <c r="C3401" s="168"/>
      <c r="D3401" s="160"/>
      <c r="E3401" s="160"/>
      <c r="F3401" s="160"/>
      <c r="G3401" s="163"/>
    </row>
    <row r="3402" spans="2:7">
      <c r="B3402" s="166" t="s">
        <v>2689</v>
      </c>
      <c r="C3402" s="161" t="s">
        <v>82</v>
      </c>
      <c r="D3402" s="159" t="s">
        <v>2675</v>
      </c>
      <c r="E3402" s="159" t="s">
        <v>2676</v>
      </c>
      <c r="F3402" s="159" t="s">
        <v>2677</v>
      </c>
      <c r="G3402" s="162" t="s">
        <v>2676</v>
      </c>
    </row>
    <row r="3403" spans="2:7">
      <c r="B3403" s="432" t="s">
        <v>37</v>
      </c>
      <c r="C3403" s="433" t="s">
        <v>2690</v>
      </c>
      <c r="D3403" s="160"/>
      <c r="E3403" s="160"/>
      <c r="F3403" s="160"/>
      <c r="G3403" s="163"/>
    </row>
    <row r="3404" spans="2:7">
      <c r="B3404" s="432" t="s">
        <v>37</v>
      </c>
      <c r="C3404" s="433" t="s">
        <v>2691</v>
      </c>
      <c r="D3404" s="160"/>
      <c r="E3404" s="160"/>
      <c r="F3404" s="160"/>
      <c r="G3404" s="163"/>
    </row>
    <row r="3405" spans="2:7">
      <c r="B3405" s="432" t="s">
        <v>37</v>
      </c>
      <c r="C3405" s="433" t="s">
        <v>2692</v>
      </c>
      <c r="D3405" s="160"/>
      <c r="E3405" s="160"/>
      <c r="F3405" s="160"/>
      <c r="G3405" s="163"/>
    </row>
    <row r="3406" spans="2:7">
      <c r="B3406" s="432" t="s">
        <v>37</v>
      </c>
      <c r="C3406" s="433" t="s">
        <v>2693</v>
      </c>
      <c r="D3406" s="160"/>
      <c r="E3406" s="160"/>
      <c r="F3406" s="160"/>
      <c r="G3406" s="163"/>
    </row>
    <row r="3407" spans="2:7">
      <c r="B3407" s="432" t="s">
        <v>37</v>
      </c>
      <c r="C3407" s="433" t="s">
        <v>2694</v>
      </c>
      <c r="D3407" s="160"/>
      <c r="E3407" s="160"/>
      <c r="F3407" s="160"/>
      <c r="G3407" s="163"/>
    </row>
    <row r="3408" spans="2:7">
      <c r="B3408" s="432" t="s">
        <v>37</v>
      </c>
      <c r="C3408" s="433" t="s">
        <v>2695</v>
      </c>
      <c r="D3408" s="160"/>
      <c r="E3408" s="160"/>
      <c r="F3408" s="160"/>
      <c r="G3408" s="163"/>
    </row>
    <row r="3409" spans="2:7">
      <c r="B3409" s="432" t="s">
        <v>37</v>
      </c>
      <c r="C3409" s="433" t="s">
        <v>2696</v>
      </c>
      <c r="D3409" s="160"/>
      <c r="E3409" s="160"/>
      <c r="F3409" s="160"/>
      <c r="G3409" s="163"/>
    </row>
    <row r="3410" spans="2:7">
      <c r="B3410" s="432" t="s">
        <v>37</v>
      </c>
      <c r="C3410" s="433" t="s">
        <v>2697</v>
      </c>
      <c r="D3410" s="160"/>
      <c r="E3410" s="160"/>
      <c r="F3410" s="160"/>
      <c r="G3410" s="163"/>
    </row>
    <row r="3411" spans="2:7">
      <c r="B3411" s="432" t="s">
        <v>37</v>
      </c>
      <c r="C3411" s="433" t="s">
        <v>2698</v>
      </c>
      <c r="D3411" s="160"/>
      <c r="E3411" s="160"/>
      <c r="F3411" s="160"/>
      <c r="G3411" s="163"/>
    </row>
    <row r="3412" spans="2:7">
      <c r="B3412" s="432" t="s">
        <v>37</v>
      </c>
      <c r="C3412" s="433">
        <v>43606</v>
      </c>
      <c r="D3412" s="160"/>
      <c r="E3412" s="160"/>
      <c r="F3412" s="160"/>
      <c r="G3412" s="163"/>
    </row>
    <row r="3413" spans="2:7">
      <c r="B3413" s="432" t="s">
        <v>37</v>
      </c>
      <c r="C3413" s="433">
        <v>43617</v>
      </c>
      <c r="D3413" s="160"/>
      <c r="E3413" s="160"/>
      <c r="F3413" s="160"/>
      <c r="G3413" s="163"/>
    </row>
    <row r="3414" spans="2:7">
      <c r="B3414" s="432" t="s">
        <v>37</v>
      </c>
      <c r="C3414" s="433" t="s">
        <v>2699</v>
      </c>
      <c r="D3414" s="160"/>
      <c r="E3414" s="160"/>
      <c r="F3414" s="160"/>
      <c r="G3414" s="163"/>
    </row>
    <row r="3415" spans="2:7">
      <c r="B3415" s="432" t="s">
        <v>37</v>
      </c>
      <c r="C3415" s="433">
        <v>43598</v>
      </c>
      <c r="D3415" s="160"/>
      <c r="E3415" s="160"/>
      <c r="F3415" s="160"/>
      <c r="G3415" s="163"/>
    </row>
    <row r="3416" spans="2:7">
      <c r="B3416" s="432" t="s">
        <v>37</v>
      </c>
      <c r="C3416" s="433">
        <v>43609</v>
      </c>
      <c r="D3416" s="160"/>
      <c r="E3416" s="160"/>
      <c r="F3416" s="160"/>
      <c r="G3416" s="163"/>
    </row>
    <row r="3418" spans="2:7" collapsed="1">
      <c r="C3418" s="754" t="s">
        <v>2669</v>
      </c>
      <c r="D3418" s="755"/>
      <c r="E3418" s="755"/>
      <c r="F3418" s="755"/>
      <c r="G3418" s="756"/>
    </row>
    <row r="3419" spans="2:7">
      <c r="B3419" s="165" t="s">
        <v>2674</v>
      </c>
      <c r="C3419" s="167"/>
      <c r="D3419" s="159" t="s">
        <v>2675</v>
      </c>
      <c r="E3419" s="159" t="s">
        <v>2676</v>
      </c>
      <c r="F3419" s="159" t="s">
        <v>2677</v>
      </c>
      <c r="G3419" s="162" t="s">
        <v>2676</v>
      </c>
    </row>
    <row r="3420" spans="2:7">
      <c r="B3420" s="164" t="s">
        <v>2678</v>
      </c>
      <c r="C3420" s="168"/>
      <c r="D3420" s="160" t="s">
        <v>2739</v>
      </c>
      <c r="E3420" s="160" t="s">
        <v>2713</v>
      </c>
      <c r="F3420" s="160"/>
      <c r="G3420" s="163"/>
    </row>
    <row r="3421" spans="2:7">
      <c r="B3421" s="164" t="s">
        <v>2681</v>
      </c>
      <c r="C3421" s="168"/>
      <c r="D3421" s="160" t="s">
        <v>2739</v>
      </c>
      <c r="E3421" s="160" t="s">
        <v>2713</v>
      </c>
      <c r="F3421" s="160"/>
      <c r="G3421" s="163"/>
    </row>
    <row r="3422" spans="2:7">
      <c r="B3422" s="164" t="s">
        <v>2682</v>
      </c>
      <c r="C3422" s="168"/>
      <c r="D3422" s="160" t="s">
        <v>2739</v>
      </c>
      <c r="E3422" s="160" t="s">
        <v>2713</v>
      </c>
      <c r="F3422" s="160"/>
      <c r="G3422" s="163"/>
    </row>
    <row r="3423" spans="2:7">
      <c r="B3423" s="164" t="s">
        <v>2683</v>
      </c>
      <c r="C3423" s="168"/>
      <c r="D3423" s="160" t="s">
        <v>2739</v>
      </c>
      <c r="E3423" s="160" t="s">
        <v>2713</v>
      </c>
      <c r="F3423" s="160"/>
      <c r="G3423" s="163"/>
    </row>
    <row r="3424" spans="2:7">
      <c r="B3424" s="164" t="s">
        <v>2684</v>
      </c>
      <c r="C3424" s="168"/>
      <c r="D3424" s="160" t="s">
        <v>2739</v>
      </c>
      <c r="E3424" s="160" t="s">
        <v>2713</v>
      </c>
      <c r="F3424" s="160"/>
      <c r="G3424" s="163"/>
    </row>
    <row r="3425" spans="2:7">
      <c r="B3425" s="164" t="s">
        <v>2685</v>
      </c>
      <c r="C3425" s="168"/>
      <c r="D3425" s="160"/>
      <c r="E3425" s="160"/>
      <c r="F3425" s="160"/>
      <c r="G3425" s="163"/>
    </row>
    <row r="3426" spans="2:7">
      <c r="B3426" s="164" t="s">
        <v>2688</v>
      </c>
      <c r="C3426" s="168"/>
      <c r="D3426" s="160"/>
      <c r="E3426" s="160"/>
      <c r="F3426" s="160"/>
      <c r="G3426" s="163"/>
    </row>
    <row r="3427" spans="2:7">
      <c r="B3427" s="166" t="s">
        <v>2689</v>
      </c>
      <c r="C3427" s="161" t="s">
        <v>82</v>
      </c>
      <c r="D3427" s="159" t="s">
        <v>2675</v>
      </c>
      <c r="E3427" s="159" t="s">
        <v>2676</v>
      </c>
      <c r="F3427" s="159" t="s">
        <v>2677</v>
      </c>
      <c r="G3427" s="162" t="s">
        <v>2676</v>
      </c>
    </row>
    <row r="3428" spans="2:7">
      <c r="B3428" s="432" t="s">
        <v>37</v>
      </c>
      <c r="C3428" s="433" t="s">
        <v>2690</v>
      </c>
      <c r="D3428" s="160"/>
      <c r="E3428" s="160"/>
      <c r="F3428" s="160"/>
      <c r="G3428" s="163"/>
    </row>
    <row r="3429" spans="2:7">
      <c r="B3429" s="432" t="s">
        <v>37</v>
      </c>
      <c r="C3429" s="433" t="s">
        <v>2691</v>
      </c>
      <c r="D3429" s="160"/>
      <c r="E3429" s="160"/>
      <c r="F3429" s="160"/>
      <c r="G3429" s="163"/>
    </row>
    <row r="3430" spans="2:7">
      <c r="B3430" s="432" t="s">
        <v>37</v>
      </c>
      <c r="C3430" s="433" t="s">
        <v>2692</v>
      </c>
      <c r="D3430" s="160"/>
      <c r="E3430" s="160"/>
      <c r="F3430" s="160"/>
      <c r="G3430" s="163"/>
    </row>
    <row r="3431" spans="2:7">
      <c r="B3431" s="432" t="s">
        <v>37</v>
      </c>
      <c r="C3431" s="433" t="s">
        <v>2693</v>
      </c>
      <c r="D3431" s="160"/>
      <c r="E3431" s="160"/>
      <c r="F3431" s="160"/>
      <c r="G3431" s="163"/>
    </row>
    <row r="3432" spans="2:7">
      <c r="B3432" s="432" t="s">
        <v>37</v>
      </c>
      <c r="C3432" s="433" t="s">
        <v>2694</v>
      </c>
      <c r="D3432" s="160"/>
      <c r="E3432" s="160"/>
      <c r="F3432" s="160"/>
      <c r="G3432" s="163"/>
    </row>
    <row r="3433" spans="2:7">
      <c r="B3433" s="432" t="s">
        <v>37</v>
      </c>
      <c r="C3433" s="433" t="s">
        <v>2695</v>
      </c>
      <c r="D3433" s="160"/>
      <c r="E3433" s="160"/>
      <c r="F3433" s="160"/>
      <c r="G3433" s="163"/>
    </row>
    <row r="3434" spans="2:7">
      <c r="B3434" s="432" t="s">
        <v>37</v>
      </c>
      <c r="C3434" s="433" t="s">
        <v>2696</v>
      </c>
      <c r="D3434" s="160"/>
      <c r="E3434" s="160"/>
      <c r="F3434" s="160"/>
      <c r="G3434" s="163"/>
    </row>
    <row r="3435" spans="2:7">
      <c r="B3435" s="432" t="s">
        <v>37</v>
      </c>
      <c r="C3435" s="433" t="s">
        <v>2697</v>
      </c>
      <c r="D3435" s="160"/>
      <c r="E3435" s="160"/>
      <c r="F3435" s="160"/>
      <c r="G3435" s="163"/>
    </row>
    <row r="3436" spans="2:7">
      <c r="B3436" s="432" t="s">
        <v>37</v>
      </c>
      <c r="C3436" s="433" t="s">
        <v>2698</v>
      </c>
      <c r="D3436" s="160"/>
      <c r="E3436" s="160"/>
      <c r="F3436" s="160"/>
      <c r="G3436" s="163"/>
    </row>
    <row r="3437" spans="2:7">
      <c r="B3437" s="432" t="s">
        <v>37</v>
      </c>
      <c r="C3437" s="433">
        <v>43606</v>
      </c>
      <c r="D3437" s="160"/>
      <c r="E3437" s="160"/>
      <c r="F3437" s="160"/>
      <c r="G3437" s="163"/>
    </row>
    <row r="3438" spans="2:7">
      <c r="B3438" s="432" t="s">
        <v>37</v>
      </c>
      <c r="C3438" s="433">
        <v>43617</v>
      </c>
      <c r="D3438" s="160"/>
      <c r="E3438" s="160"/>
      <c r="F3438" s="160"/>
      <c r="G3438" s="163"/>
    </row>
    <row r="3439" spans="2:7">
      <c r="B3439" s="432" t="s">
        <v>37</v>
      </c>
      <c r="C3439" s="433" t="s">
        <v>2699</v>
      </c>
      <c r="D3439" s="160"/>
      <c r="E3439" s="160"/>
      <c r="F3439" s="160"/>
      <c r="G3439" s="163"/>
    </row>
    <row r="3440" spans="2:7">
      <c r="B3440" s="432" t="s">
        <v>37</v>
      </c>
      <c r="C3440" s="433">
        <v>43598</v>
      </c>
      <c r="D3440" s="160"/>
      <c r="E3440" s="160"/>
      <c r="F3440" s="160"/>
      <c r="G3440" s="163"/>
    </row>
    <row r="3441" spans="2:7">
      <c r="B3441" s="432" t="s">
        <v>37</v>
      </c>
      <c r="C3441" s="433">
        <v>43609</v>
      </c>
      <c r="D3441" s="160"/>
      <c r="E3441" s="160"/>
      <c r="F3441" s="160"/>
      <c r="G3441" s="163"/>
    </row>
    <row r="3443" spans="2:7" collapsed="1">
      <c r="C3443" s="754" t="s">
        <v>2743</v>
      </c>
      <c r="D3443" s="755"/>
      <c r="E3443" s="755"/>
      <c r="F3443" s="755"/>
      <c r="G3443" s="756"/>
    </row>
    <row r="3444" spans="2:7">
      <c r="B3444" s="165" t="s">
        <v>2674</v>
      </c>
      <c r="C3444" s="167"/>
      <c r="D3444" s="159" t="s">
        <v>2675</v>
      </c>
      <c r="E3444" s="159" t="s">
        <v>2676</v>
      </c>
      <c r="F3444" s="159" t="s">
        <v>2677</v>
      </c>
      <c r="G3444" s="162" t="s">
        <v>2676</v>
      </c>
    </row>
    <row r="3445" spans="2:7">
      <c r="B3445" s="164" t="s">
        <v>2678</v>
      </c>
      <c r="C3445" s="168"/>
      <c r="D3445" s="160" t="s">
        <v>2739</v>
      </c>
      <c r="E3445" s="160" t="s">
        <v>2713</v>
      </c>
      <c r="F3445" s="160"/>
      <c r="G3445" s="163"/>
    </row>
    <row r="3446" spans="2:7">
      <c r="B3446" s="164" t="s">
        <v>2681</v>
      </c>
      <c r="C3446" s="168"/>
      <c r="D3446" s="160" t="s">
        <v>2739</v>
      </c>
      <c r="E3446" s="160" t="s">
        <v>2713</v>
      </c>
      <c r="F3446" s="160"/>
      <c r="G3446" s="163"/>
    </row>
    <row r="3447" spans="2:7">
      <c r="B3447" s="164" t="s">
        <v>2682</v>
      </c>
      <c r="C3447" s="168"/>
      <c r="D3447" s="160" t="s">
        <v>2739</v>
      </c>
      <c r="E3447" s="160" t="s">
        <v>2713</v>
      </c>
      <c r="F3447" s="160"/>
      <c r="G3447" s="163"/>
    </row>
    <row r="3448" spans="2:7">
      <c r="B3448" s="164" t="s">
        <v>2683</v>
      </c>
      <c r="C3448" s="168"/>
      <c r="D3448" s="160" t="s">
        <v>2739</v>
      </c>
      <c r="E3448" s="160" t="s">
        <v>2713</v>
      </c>
      <c r="F3448" s="160"/>
      <c r="G3448" s="163"/>
    </row>
    <row r="3449" spans="2:7">
      <c r="B3449" s="164" t="s">
        <v>2684</v>
      </c>
      <c r="C3449" s="168"/>
      <c r="D3449" s="160" t="s">
        <v>2739</v>
      </c>
      <c r="E3449" s="160" t="s">
        <v>2713</v>
      </c>
      <c r="F3449" s="160"/>
      <c r="G3449" s="163"/>
    </row>
    <row r="3450" spans="2:7">
      <c r="B3450" s="164" t="s">
        <v>2685</v>
      </c>
      <c r="C3450" s="168"/>
      <c r="D3450" s="160"/>
      <c r="E3450" s="160"/>
      <c r="F3450" s="160"/>
      <c r="G3450" s="163"/>
    </row>
    <row r="3451" spans="2:7">
      <c r="B3451" s="164" t="s">
        <v>2688</v>
      </c>
      <c r="C3451" s="168"/>
      <c r="D3451" s="160"/>
      <c r="E3451" s="160"/>
      <c r="F3451" s="160"/>
      <c r="G3451" s="163"/>
    </row>
    <row r="3452" spans="2:7">
      <c r="B3452" s="166" t="s">
        <v>2689</v>
      </c>
      <c r="C3452" s="161" t="s">
        <v>82</v>
      </c>
      <c r="D3452" s="159" t="s">
        <v>2675</v>
      </c>
      <c r="E3452" s="159" t="s">
        <v>2676</v>
      </c>
      <c r="F3452" s="159" t="s">
        <v>2677</v>
      </c>
      <c r="G3452" s="162" t="s">
        <v>2676</v>
      </c>
    </row>
    <row r="3453" spans="2:7">
      <c r="B3453" s="432" t="s">
        <v>37</v>
      </c>
      <c r="C3453" s="433" t="s">
        <v>2690</v>
      </c>
      <c r="D3453" s="160"/>
      <c r="E3453" s="160"/>
      <c r="F3453" s="160"/>
      <c r="G3453" s="163"/>
    </row>
    <row r="3454" spans="2:7">
      <c r="B3454" s="432" t="s">
        <v>37</v>
      </c>
      <c r="C3454" s="433" t="s">
        <v>2691</v>
      </c>
      <c r="D3454" s="160"/>
      <c r="E3454" s="160"/>
      <c r="F3454" s="160"/>
      <c r="G3454" s="163"/>
    </row>
    <row r="3455" spans="2:7">
      <c r="B3455" s="432" t="s">
        <v>37</v>
      </c>
      <c r="C3455" s="433" t="s">
        <v>2692</v>
      </c>
      <c r="D3455" s="160"/>
      <c r="E3455" s="160"/>
      <c r="F3455" s="160"/>
      <c r="G3455" s="163"/>
    </row>
    <row r="3456" spans="2:7">
      <c r="B3456" s="432" t="s">
        <v>37</v>
      </c>
      <c r="C3456" s="433" t="s">
        <v>2693</v>
      </c>
      <c r="D3456" s="160"/>
      <c r="E3456" s="160"/>
      <c r="F3456" s="160"/>
      <c r="G3456" s="163"/>
    </row>
    <row r="3457" spans="2:7">
      <c r="B3457" s="432" t="s">
        <v>37</v>
      </c>
      <c r="C3457" s="433" t="s">
        <v>2694</v>
      </c>
      <c r="D3457" s="160"/>
      <c r="E3457" s="160"/>
      <c r="F3457" s="160"/>
      <c r="G3457" s="163"/>
    </row>
    <row r="3458" spans="2:7">
      <c r="B3458" s="432" t="s">
        <v>37</v>
      </c>
      <c r="C3458" s="433" t="s">
        <v>2695</v>
      </c>
      <c r="D3458" s="160"/>
      <c r="E3458" s="160"/>
      <c r="F3458" s="160"/>
      <c r="G3458" s="163"/>
    </row>
    <row r="3459" spans="2:7">
      <c r="B3459" s="432" t="s">
        <v>37</v>
      </c>
      <c r="C3459" s="433" t="s">
        <v>2696</v>
      </c>
      <c r="D3459" s="160"/>
      <c r="E3459" s="160"/>
      <c r="F3459" s="160"/>
      <c r="G3459" s="163"/>
    </row>
    <row r="3460" spans="2:7">
      <c r="B3460" s="432" t="s">
        <v>37</v>
      </c>
      <c r="C3460" s="433" t="s">
        <v>2697</v>
      </c>
      <c r="D3460" s="160"/>
      <c r="E3460" s="160"/>
      <c r="F3460" s="160"/>
      <c r="G3460" s="163"/>
    </row>
    <row r="3461" spans="2:7">
      <c r="B3461" s="432" t="s">
        <v>37</v>
      </c>
      <c r="C3461" s="433" t="s">
        <v>2698</v>
      </c>
      <c r="D3461" s="160"/>
      <c r="E3461" s="160"/>
      <c r="F3461" s="160"/>
      <c r="G3461" s="163"/>
    </row>
    <row r="3462" spans="2:7">
      <c r="B3462" s="432" t="s">
        <v>37</v>
      </c>
      <c r="C3462" s="433">
        <v>43606</v>
      </c>
      <c r="D3462" s="160"/>
      <c r="E3462" s="160"/>
      <c r="F3462" s="160"/>
      <c r="G3462" s="163"/>
    </row>
    <row r="3463" spans="2:7">
      <c r="B3463" s="432" t="s">
        <v>37</v>
      </c>
      <c r="C3463" s="433">
        <v>43617</v>
      </c>
      <c r="D3463" s="160"/>
      <c r="E3463" s="160"/>
      <c r="F3463" s="160"/>
      <c r="G3463" s="163"/>
    </row>
    <row r="3464" spans="2:7">
      <c r="B3464" s="432" t="s">
        <v>37</v>
      </c>
      <c r="C3464" s="433" t="s">
        <v>2699</v>
      </c>
      <c r="D3464" s="160"/>
      <c r="E3464" s="160"/>
      <c r="F3464" s="160"/>
      <c r="G3464" s="163"/>
    </row>
    <row r="3465" spans="2:7">
      <c r="B3465" s="432" t="s">
        <v>37</v>
      </c>
      <c r="C3465" s="433">
        <v>43598</v>
      </c>
      <c r="D3465" s="160"/>
      <c r="E3465" s="160"/>
      <c r="F3465" s="160"/>
      <c r="G3465" s="163"/>
    </row>
    <row r="3466" spans="2:7">
      <c r="B3466" s="432" t="s">
        <v>37</v>
      </c>
      <c r="C3466" s="433">
        <v>43609</v>
      </c>
      <c r="D3466" s="160"/>
      <c r="E3466" s="160"/>
      <c r="F3466" s="160"/>
      <c r="G3466" s="163"/>
    </row>
    <row r="3468" spans="2:7">
      <c r="C3468" s="754" t="s">
        <v>2671</v>
      </c>
      <c r="D3468" s="755"/>
      <c r="E3468" s="755"/>
      <c r="F3468" s="755"/>
      <c r="G3468" s="756"/>
    </row>
    <row r="3469" spans="2:7">
      <c r="B3469" s="165" t="s">
        <v>2674</v>
      </c>
      <c r="C3469" s="167"/>
      <c r="D3469" s="159" t="s">
        <v>2675</v>
      </c>
      <c r="E3469" s="159" t="s">
        <v>2676</v>
      </c>
      <c r="F3469" s="159" t="s">
        <v>2677</v>
      </c>
      <c r="G3469" s="162" t="s">
        <v>2676</v>
      </c>
    </row>
    <row r="3470" spans="2:7">
      <c r="B3470" s="164" t="s">
        <v>2678</v>
      </c>
      <c r="C3470" s="168"/>
      <c r="D3470" s="160" t="s">
        <v>2707</v>
      </c>
      <c r="E3470" s="160" t="s">
        <v>2744</v>
      </c>
      <c r="F3470" s="160"/>
      <c r="G3470" s="163"/>
    </row>
    <row r="3471" spans="2:7">
      <c r="B3471" s="164" t="s">
        <v>2681</v>
      </c>
      <c r="C3471" s="168"/>
      <c r="D3471" s="160" t="s">
        <v>2707</v>
      </c>
      <c r="E3471" s="160" t="s">
        <v>2744</v>
      </c>
      <c r="F3471" s="160"/>
      <c r="G3471" s="163"/>
    </row>
    <row r="3472" spans="2:7">
      <c r="B3472" s="164" t="s">
        <v>2682</v>
      </c>
      <c r="C3472" s="168"/>
      <c r="D3472" s="160" t="s">
        <v>2707</v>
      </c>
      <c r="E3472" s="160" t="s">
        <v>2744</v>
      </c>
      <c r="F3472" s="160"/>
      <c r="G3472" s="163"/>
    </row>
    <row r="3473" spans="2:7">
      <c r="B3473" s="164" t="s">
        <v>2683</v>
      </c>
      <c r="C3473" s="168"/>
      <c r="D3473" s="160" t="s">
        <v>2707</v>
      </c>
      <c r="E3473" s="160" t="s">
        <v>2744</v>
      </c>
      <c r="F3473" s="160"/>
      <c r="G3473" s="163"/>
    </row>
    <row r="3474" spans="2:7">
      <c r="B3474" s="164" t="s">
        <v>2684</v>
      </c>
      <c r="C3474" s="168"/>
      <c r="D3474" s="160" t="s">
        <v>2707</v>
      </c>
      <c r="E3474" s="160" t="s">
        <v>2724</v>
      </c>
      <c r="F3474" s="160"/>
      <c r="G3474" s="163"/>
    </row>
    <row r="3475" spans="2:7">
      <c r="B3475" s="164" t="s">
        <v>2685</v>
      </c>
      <c r="C3475" s="168"/>
      <c r="D3475" s="160"/>
      <c r="E3475" s="160"/>
      <c r="F3475" s="160"/>
      <c r="G3475" s="163"/>
    </row>
    <row r="3476" spans="2:7">
      <c r="B3476" s="164" t="s">
        <v>2688</v>
      </c>
      <c r="C3476" s="168"/>
      <c r="D3476" s="160"/>
      <c r="E3476" s="160"/>
      <c r="F3476" s="160"/>
      <c r="G3476" s="163"/>
    </row>
    <row r="3477" spans="2:7">
      <c r="B3477" s="166" t="s">
        <v>2689</v>
      </c>
      <c r="C3477" s="161" t="s">
        <v>82</v>
      </c>
      <c r="D3477" s="159" t="s">
        <v>2675</v>
      </c>
      <c r="E3477" s="159" t="s">
        <v>2676</v>
      </c>
      <c r="F3477" s="159" t="s">
        <v>2677</v>
      </c>
      <c r="G3477" s="162" t="s">
        <v>2676</v>
      </c>
    </row>
    <row r="3478" spans="2:7">
      <c r="B3478" s="432" t="s">
        <v>37</v>
      </c>
      <c r="C3478" s="433" t="s">
        <v>2690</v>
      </c>
      <c r="D3478" s="160"/>
      <c r="E3478" s="160"/>
      <c r="F3478" s="160"/>
      <c r="G3478" s="163"/>
    </row>
    <row r="3479" spans="2:7">
      <c r="B3479" s="432" t="s">
        <v>37</v>
      </c>
      <c r="C3479" s="433" t="s">
        <v>2691</v>
      </c>
      <c r="D3479" s="160"/>
      <c r="E3479" s="160"/>
      <c r="F3479" s="160"/>
      <c r="G3479" s="163"/>
    </row>
    <row r="3480" spans="2:7">
      <c r="B3480" s="432" t="s">
        <v>37</v>
      </c>
      <c r="C3480" s="433" t="s">
        <v>2692</v>
      </c>
      <c r="D3480" s="160"/>
      <c r="E3480" s="160"/>
      <c r="F3480" s="160"/>
      <c r="G3480" s="163"/>
    </row>
    <row r="3481" spans="2:7">
      <c r="B3481" s="432" t="s">
        <v>37</v>
      </c>
      <c r="C3481" s="433" t="s">
        <v>2693</v>
      </c>
      <c r="D3481" s="160"/>
      <c r="E3481" s="160"/>
      <c r="F3481" s="160"/>
      <c r="G3481" s="163"/>
    </row>
    <row r="3482" spans="2:7">
      <c r="B3482" s="432" t="s">
        <v>37</v>
      </c>
      <c r="C3482" s="433" t="s">
        <v>2694</v>
      </c>
      <c r="D3482" s="160"/>
      <c r="E3482" s="160"/>
      <c r="F3482" s="160"/>
      <c r="G3482" s="163"/>
    </row>
    <row r="3483" spans="2:7">
      <c r="B3483" s="432" t="s">
        <v>37</v>
      </c>
      <c r="C3483" s="433" t="s">
        <v>2695</v>
      </c>
      <c r="D3483" s="160"/>
      <c r="E3483" s="160"/>
      <c r="F3483" s="160"/>
      <c r="G3483" s="163"/>
    </row>
    <row r="3484" spans="2:7">
      <c r="B3484" s="432" t="s">
        <v>37</v>
      </c>
      <c r="C3484" s="433" t="s">
        <v>2696</v>
      </c>
      <c r="D3484" s="160"/>
      <c r="E3484" s="160"/>
      <c r="F3484" s="160"/>
      <c r="G3484" s="163"/>
    </row>
    <row r="3485" spans="2:7">
      <c r="B3485" s="432" t="s">
        <v>37</v>
      </c>
      <c r="C3485" s="433" t="s">
        <v>2697</v>
      </c>
      <c r="D3485" s="160"/>
      <c r="E3485" s="160"/>
      <c r="F3485" s="160"/>
      <c r="G3485" s="163"/>
    </row>
    <row r="3486" spans="2:7">
      <c r="B3486" s="432" t="s">
        <v>37</v>
      </c>
      <c r="C3486" s="433" t="s">
        <v>2698</v>
      </c>
      <c r="D3486" s="160"/>
      <c r="E3486" s="160"/>
      <c r="F3486" s="160"/>
      <c r="G3486" s="163"/>
    </row>
    <row r="3487" spans="2:7">
      <c r="B3487" s="432" t="s">
        <v>37</v>
      </c>
      <c r="C3487" s="433">
        <v>43606</v>
      </c>
      <c r="D3487" s="160"/>
      <c r="E3487" s="160"/>
      <c r="F3487" s="160"/>
      <c r="G3487" s="163"/>
    </row>
    <row r="3488" spans="2:7">
      <c r="B3488" s="432" t="s">
        <v>37</v>
      </c>
      <c r="C3488" s="433">
        <v>43617</v>
      </c>
      <c r="D3488" s="160"/>
      <c r="E3488" s="160"/>
      <c r="F3488" s="160"/>
      <c r="G3488" s="163"/>
    </row>
    <row r="3489" spans="2:7">
      <c r="B3489" s="432" t="s">
        <v>37</v>
      </c>
      <c r="C3489" s="433" t="s">
        <v>2699</v>
      </c>
      <c r="D3489" s="160"/>
      <c r="E3489" s="160"/>
      <c r="F3489" s="160"/>
      <c r="G3489" s="163"/>
    </row>
    <row r="3490" spans="2:7">
      <c r="B3490" s="432" t="s">
        <v>37</v>
      </c>
      <c r="C3490" s="433">
        <v>43598</v>
      </c>
      <c r="D3490" s="160"/>
      <c r="E3490" s="160"/>
      <c r="F3490" s="160"/>
      <c r="G3490" s="163"/>
    </row>
    <row r="3491" spans="2:7">
      <c r="B3491" s="432" t="s">
        <v>37</v>
      </c>
      <c r="C3491" s="433">
        <v>43609</v>
      </c>
      <c r="D3491" s="160"/>
      <c r="E3491" s="160"/>
      <c r="F3491" s="160"/>
      <c r="G3491" s="163"/>
    </row>
    <row r="3493" spans="2:7">
      <c r="C3493" s="754" t="s">
        <v>2672</v>
      </c>
      <c r="D3493" s="755"/>
      <c r="E3493" s="755"/>
      <c r="F3493" s="755"/>
      <c r="G3493" s="756"/>
    </row>
    <row r="3494" spans="2:7">
      <c r="B3494" s="165" t="s">
        <v>2674</v>
      </c>
      <c r="C3494" s="167"/>
      <c r="D3494" s="159" t="s">
        <v>2675</v>
      </c>
      <c r="E3494" s="159" t="s">
        <v>2676</v>
      </c>
      <c r="F3494" s="159" t="s">
        <v>2677</v>
      </c>
      <c r="G3494" s="162" t="s">
        <v>2676</v>
      </c>
    </row>
    <row r="3495" spans="2:7">
      <c r="B3495" s="164" t="s">
        <v>2678</v>
      </c>
      <c r="C3495" s="168"/>
      <c r="D3495" s="160" t="s">
        <v>2707</v>
      </c>
      <c r="E3495" s="160" t="s">
        <v>2744</v>
      </c>
      <c r="F3495" s="160"/>
      <c r="G3495" s="163"/>
    </row>
    <row r="3496" spans="2:7">
      <c r="B3496" s="164" t="s">
        <v>2681</v>
      </c>
      <c r="C3496" s="168"/>
      <c r="D3496" s="160" t="s">
        <v>2707</v>
      </c>
      <c r="E3496" s="160" t="s">
        <v>2744</v>
      </c>
      <c r="F3496" s="160"/>
      <c r="G3496" s="163"/>
    </row>
    <row r="3497" spans="2:7">
      <c r="B3497" s="164" t="s">
        <v>2682</v>
      </c>
      <c r="C3497" s="168"/>
      <c r="D3497" s="160" t="s">
        <v>2707</v>
      </c>
      <c r="E3497" s="160" t="s">
        <v>2744</v>
      </c>
      <c r="F3497" s="160"/>
      <c r="G3497" s="163"/>
    </row>
    <row r="3498" spans="2:7">
      <c r="B3498" s="164" t="s">
        <v>2683</v>
      </c>
      <c r="C3498" s="168"/>
      <c r="D3498" s="160" t="s">
        <v>2707</v>
      </c>
      <c r="E3498" s="160" t="s">
        <v>2744</v>
      </c>
      <c r="F3498" s="160"/>
      <c r="G3498" s="163"/>
    </row>
    <row r="3499" spans="2:7">
      <c r="B3499" s="164" t="s">
        <v>2684</v>
      </c>
      <c r="C3499" s="168"/>
      <c r="D3499" s="160" t="s">
        <v>2707</v>
      </c>
      <c r="E3499" s="160" t="s">
        <v>2724</v>
      </c>
      <c r="F3499" s="160"/>
      <c r="G3499" s="163"/>
    </row>
    <row r="3500" spans="2:7">
      <c r="B3500" s="164" t="s">
        <v>2685</v>
      </c>
      <c r="C3500" s="168"/>
      <c r="D3500" s="160"/>
      <c r="E3500" s="160"/>
      <c r="F3500" s="160"/>
      <c r="G3500" s="163"/>
    </row>
    <row r="3501" spans="2:7">
      <c r="B3501" s="164" t="s">
        <v>2688</v>
      </c>
      <c r="C3501" s="168"/>
      <c r="D3501" s="160"/>
      <c r="E3501" s="160"/>
      <c r="F3501" s="160"/>
      <c r="G3501" s="163"/>
    </row>
    <row r="3502" spans="2:7">
      <c r="B3502" s="166" t="s">
        <v>2689</v>
      </c>
      <c r="C3502" s="161" t="s">
        <v>82</v>
      </c>
      <c r="D3502" s="159" t="s">
        <v>2675</v>
      </c>
      <c r="E3502" s="159" t="s">
        <v>2676</v>
      </c>
      <c r="F3502" s="159" t="s">
        <v>2677</v>
      </c>
      <c r="G3502" s="162" t="s">
        <v>2676</v>
      </c>
    </row>
    <row r="3503" spans="2:7">
      <c r="B3503" s="432" t="s">
        <v>37</v>
      </c>
      <c r="C3503" s="433" t="s">
        <v>2690</v>
      </c>
      <c r="D3503" s="160"/>
      <c r="E3503" s="160"/>
      <c r="F3503" s="160"/>
      <c r="G3503" s="163"/>
    </row>
    <row r="3504" spans="2:7">
      <c r="B3504" s="432" t="s">
        <v>37</v>
      </c>
      <c r="C3504" s="433" t="s">
        <v>2691</v>
      </c>
      <c r="D3504" s="160"/>
      <c r="E3504" s="160"/>
      <c r="F3504" s="160"/>
      <c r="G3504" s="163"/>
    </row>
    <row r="3505" spans="2:7">
      <c r="B3505" s="432" t="s">
        <v>37</v>
      </c>
      <c r="C3505" s="433" t="s">
        <v>2692</v>
      </c>
      <c r="D3505" s="160"/>
      <c r="E3505" s="160"/>
      <c r="F3505" s="160"/>
      <c r="G3505" s="163"/>
    </row>
    <row r="3506" spans="2:7">
      <c r="B3506" s="432" t="s">
        <v>37</v>
      </c>
      <c r="C3506" s="433" t="s">
        <v>2693</v>
      </c>
      <c r="D3506" s="160"/>
      <c r="E3506" s="160"/>
      <c r="F3506" s="160"/>
      <c r="G3506" s="163"/>
    </row>
    <row r="3507" spans="2:7">
      <c r="B3507" s="432" t="s">
        <v>37</v>
      </c>
      <c r="C3507" s="433" t="s">
        <v>2694</v>
      </c>
      <c r="D3507" s="160"/>
      <c r="E3507" s="160"/>
      <c r="F3507" s="160"/>
      <c r="G3507" s="163"/>
    </row>
    <row r="3508" spans="2:7">
      <c r="B3508" s="432" t="s">
        <v>37</v>
      </c>
      <c r="C3508" s="433" t="s">
        <v>2695</v>
      </c>
      <c r="D3508" s="160"/>
      <c r="E3508" s="160"/>
      <c r="F3508" s="160"/>
      <c r="G3508" s="163"/>
    </row>
    <row r="3509" spans="2:7">
      <c r="B3509" s="432" t="s">
        <v>37</v>
      </c>
      <c r="C3509" s="433" t="s">
        <v>2696</v>
      </c>
      <c r="D3509" s="160"/>
      <c r="E3509" s="160"/>
      <c r="F3509" s="160"/>
      <c r="G3509" s="163"/>
    </row>
    <row r="3510" spans="2:7">
      <c r="B3510" s="432" t="s">
        <v>37</v>
      </c>
      <c r="C3510" s="433" t="s">
        <v>2697</v>
      </c>
      <c r="D3510" s="160"/>
      <c r="E3510" s="160"/>
      <c r="F3510" s="160"/>
      <c r="G3510" s="163"/>
    </row>
    <row r="3511" spans="2:7">
      <c r="B3511" s="432" t="s">
        <v>37</v>
      </c>
      <c r="C3511" s="433" t="s">
        <v>2698</v>
      </c>
      <c r="D3511" s="160"/>
      <c r="E3511" s="160"/>
      <c r="F3511" s="160"/>
      <c r="G3511" s="163"/>
    </row>
    <row r="3512" spans="2:7">
      <c r="B3512" s="432" t="s">
        <v>37</v>
      </c>
      <c r="C3512" s="433">
        <v>43606</v>
      </c>
      <c r="D3512" s="160"/>
      <c r="E3512" s="160"/>
      <c r="F3512" s="160"/>
      <c r="G3512" s="163"/>
    </row>
    <row r="3513" spans="2:7">
      <c r="B3513" s="432" t="s">
        <v>37</v>
      </c>
      <c r="C3513" s="433">
        <v>43617</v>
      </c>
      <c r="D3513" s="160"/>
      <c r="E3513" s="160"/>
      <c r="F3513" s="160"/>
      <c r="G3513" s="163"/>
    </row>
    <row r="3514" spans="2:7">
      <c r="B3514" s="432" t="s">
        <v>37</v>
      </c>
      <c r="C3514" s="433" t="s">
        <v>2699</v>
      </c>
      <c r="D3514" s="160"/>
      <c r="E3514" s="160"/>
      <c r="F3514" s="160"/>
      <c r="G3514" s="163"/>
    </row>
    <row r="3515" spans="2:7">
      <c r="B3515" s="432" t="s">
        <v>37</v>
      </c>
      <c r="C3515" s="433">
        <v>43598</v>
      </c>
      <c r="D3515" s="160"/>
      <c r="E3515" s="160"/>
      <c r="F3515" s="160"/>
      <c r="G3515" s="163"/>
    </row>
    <row r="3516" spans="2:7">
      <c r="B3516" s="432" t="s">
        <v>37</v>
      </c>
      <c r="C3516" s="433">
        <v>43609</v>
      </c>
      <c r="D3516" s="160"/>
      <c r="E3516" s="160"/>
      <c r="F3516" s="160"/>
      <c r="G3516" s="163"/>
    </row>
    <row r="3518" spans="2:7">
      <c r="C3518" s="754" t="s">
        <v>811</v>
      </c>
      <c r="D3518" s="755"/>
      <c r="E3518" s="755"/>
      <c r="F3518" s="755"/>
      <c r="G3518" s="756"/>
    </row>
    <row r="3519" spans="2:7">
      <c r="B3519" s="165" t="s">
        <v>2674</v>
      </c>
      <c r="C3519" s="167"/>
      <c r="D3519" s="159" t="s">
        <v>2675</v>
      </c>
      <c r="E3519" s="159" t="s">
        <v>2676</v>
      </c>
      <c r="F3519" s="159" t="s">
        <v>2677</v>
      </c>
      <c r="G3519" s="162" t="s">
        <v>2676</v>
      </c>
    </row>
    <row r="3520" spans="2:7">
      <c r="B3520" s="164" t="s">
        <v>2678</v>
      </c>
      <c r="C3520" s="168"/>
      <c r="D3520" s="160" t="s">
        <v>2707</v>
      </c>
      <c r="E3520" s="160" t="s">
        <v>2744</v>
      </c>
      <c r="F3520" s="160"/>
      <c r="G3520" s="163"/>
    </row>
    <row r="3521" spans="2:7">
      <c r="B3521" s="164" t="s">
        <v>2681</v>
      </c>
      <c r="C3521" s="168"/>
      <c r="D3521" s="160" t="s">
        <v>2707</v>
      </c>
      <c r="E3521" s="160" t="s">
        <v>2744</v>
      </c>
      <c r="F3521" s="160"/>
      <c r="G3521" s="163"/>
    </row>
    <row r="3522" spans="2:7">
      <c r="B3522" s="164" t="s">
        <v>2682</v>
      </c>
      <c r="C3522" s="168"/>
      <c r="D3522" s="160" t="s">
        <v>2707</v>
      </c>
      <c r="E3522" s="160" t="s">
        <v>2744</v>
      </c>
      <c r="F3522" s="160"/>
      <c r="G3522" s="163"/>
    </row>
    <row r="3523" spans="2:7">
      <c r="B3523" s="164" t="s">
        <v>2683</v>
      </c>
      <c r="C3523" s="168"/>
      <c r="D3523" s="160" t="s">
        <v>2707</v>
      </c>
      <c r="E3523" s="160" t="s">
        <v>2744</v>
      </c>
      <c r="F3523" s="160"/>
      <c r="G3523" s="163"/>
    </row>
    <row r="3524" spans="2:7">
      <c r="B3524" s="164" t="s">
        <v>2684</v>
      </c>
      <c r="C3524" s="168"/>
      <c r="D3524" s="160" t="s">
        <v>2707</v>
      </c>
      <c r="E3524" s="160" t="s">
        <v>2724</v>
      </c>
      <c r="F3524" s="160"/>
      <c r="G3524" s="163"/>
    </row>
    <row r="3525" spans="2:7">
      <c r="B3525" s="164" t="s">
        <v>2685</v>
      </c>
      <c r="C3525" s="168"/>
      <c r="D3525" s="160"/>
      <c r="E3525" s="160"/>
      <c r="F3525" s="160"/>
      <c r="G3525" s="163"/>
    </row>
    <row r="3526" spans="2:7">
      <c r="B3526" s="164" t="s">
        <v>2688</v>
      </c>
      <c r="C3526" s="168"/>
      <c r="D3526" s="160"/>
      <c r="E3526" s="160"/>
      <c r="F3526" s="160"/>
      <c r="G3526" s="163"/>
    </row>
    <row r="3527" spans="2:7">
      <c r="B3527" s="166" t="s">
        <v>2689</v>
      </c>
      <c r="C3527" s="161" t="s">
        <v>82</v>
      </c>
      <c r="D3527" s="159" t="s">
        <v>2675</v>
      </c>
      <c r="E3527" s="159" t="s">
        <v>2676</v>
      </c>
      <c r="F3527" s="159" t="s">
        <v>2677</v>
      </c>
      <c r="G3527" s="162" t="s">
        <v>2676</v>
      </c>
    </row>
    <row r="3528" spans="2:7">
      <c r="B3528" s="432" t="s">
        <v>37</v>
      </c>
      <c r="C3528" s="433" t="s">
        <v>2690</v>
      </c>
      <c r="D3528" s="160"/>
      <c r="E3528" s="160"/>
      <c r="F3528" s="160"/>
      <c r="G3528" s="163"/>
    </row>
    <row r="3529" spans="2:7">
      <c r="B3529" s="432" t="s">
        <v>37</v>
      </c>
      <c r="C3529" s="433" t="s">
        <v>2691</v>
      </c>
      <c r="D3529" s="160"/>
      <c r="E3529" s="160"/>
      <c r="F3529" s="160"/>
      <c r="G3529" s="163"/>
    </row>
    <row r="3530" spans="2:7">
      <c r="B3530" s="432" t="s">
        <v>37</v>
      </c>
      <c r="C3530" s="433" t="s">
        <v>2692</v>
      </c>
      <c r="D3530" s="160"/>
      <c r="E3530" s="160"/>
      <c r="F3530" s="160"/>
      <c r="G3530" s="163"/>
    </row>
    <row r="3531" spans="2:7">
      <c r="B3531" s="432" t="s">
        <v>37</v>
      </c>
      <c r="C3531" s="433" t="s">
        <v>2693</v>
      </c>
      <c r="D3531" s="160"/>
      <c r="E3531" s="160"/>
      <c r="F3531" s="160"/>
      <c r="G3531" s="163"/>
    </row>
    <row r="3532" spans="2:7">
      <c r="B3532" s="432" t="s">
        <v>37</v>
      </c>
      <c r="C3532" s="433" t="s">
        <v>2694</v>
      </c>
      <c r="D3532" s="160"/>
      <c r="E3532" s="160"/>
      <c r="F3532" s="160"/>
      <c r="G3532" s="163"/>
    </row>
    <row r="3533" spans="2:7">
      <c r="B3533" s="432" t="s">
        <v>37</v>
      </c>
      <c r="C3533" s="433" t="s">
        <v>2695</v>
      </c>
      <c r="D3533" s="160"/>
      <c r="E3533" s="160"/>
      <c r="F3533" s="160"/>
      <c r="G3533" s="163"/>
    </row>
    <row r="3534" spans="2:7">
      <c r="B3534" s="432" t="s">
        <v>37</v>
      </c>
      <c r="C3534" s="433" t="s">
        <v>2696</v>
      </c>
      <c r="D3534" s="160"/>
      <c r="E3534" s="160"/>
      <c r="F3534" s="160"/>
      <c r="G3534" s="163"/>
    </row>
    <row r="3535" spans="2:7">
      <c r="B3535" s="432" t="s">
        <v>37</v>
      </c>
      <c r="C3535" s="433" t="s">
        <v>2697</v>
      </c>
      <c r="D3535" s="160"/>
      <c r="E3535" s="160"/>
      <c r="F3535" s="160"/>
      <c r="G3535" s="163"/>
    </row>
    <row r="3536" spans="2:7">
      <c r="B3536" s="432" t="s">
        <v>37</v>
      </c>
      <c r="C3536" s="433" t="s">
        <v>2698</v>
      </c>
      <c r="D3536" s="160"/>
      <c r="E3536" s="160"/>
      <c r="F3536" s="160"/>
      <c r="G3536" s="163"/>
    </row>
    <row r="3537" spans="2:7">
      <c r="B3537" s="432" t="s">
        <v>37</v>
      </c>
      <c r="C3537" s="433">
        <v>43606</v>
      </c>
      <c r="D3537" s="160"/>
      <c r="E3537" s="160"/>
      <c r="F3537" s="160"/>
      <c r="G3537" s="163"/>
    </row>
    <row r="3538" spans="2:7">
      <c r="B3538" s="432" t="s">
        <v>37</v>
      </c>
      <c r="C3538" s="433">
        <v>43617</v>
      </c>
      <c r="D3538" s="160"/>
      <c r="E3538" s="160"/>
      <c r="F3538" s="160"/>
      <c r="G3538" s="163"/>
    </row>
    <row r="3539" spans="2:7">
      <c r="B3539" s="432" t="s">
        <v>37</v>
      </c>
      <c r="C3539" s="433" t="s">
        <v>2699</v>
      </c>
      <c r="D3539" s="160"/>
      <c r="E3539" s="160"/>
      <c r="F3539" s="160"/>
      <c r="G3539" s="163"/>
    </row>
    <row r="3540" spans="2:7">
      <c r="B3540" s="432" t="s">
        <v>37</v>
      </c>
      <c r="C3540" s="433">
        <v>43598</v>
      </c>
      <c r="D3540" s="160"/>
      <c r="E3540" s="160"/>
      <c r="F3540" s="160"/>
      <c r="G3540" s="163"/>
    </row>
    <row r="3541" spans="2:7">
      <c r="B3541" s="432" t="s">
        <v>37</v>
      </c>
      <c r="C3541" s="433">
        <v>43609</v>
      </c>
      <c r="D3541" s="160"/>
      <c r="E3541" s="160"/>
      <c r="F3541" s="160"/>
      <c r="G3541" s="163"/>
    </row>
    <row r="3543" spans="2:7">
      <c r="C3543" s="754" t="s">
        <v>818</v>
      </c>
      <c r="D3543" s="755"/>
      <c r="E3543" s="755"/>
      <c r="F3543" s="755"/>
      <c r="G3543" s="756"/>
    </row>
    <row r="3544" spans="2:7">
      <c r="B3544" s="165" t="s">
        <v>2674</v>
      </c>
      <c r="C3544" s="167"/>
      <c r="D3544" s="159" t="s">
        <v>2675</v>
      </c>
      <c r="E3544" s="159" t="s">
        <v>2676</v>
      </c>
      <c r="F3544" s="159" t="s">
        <v>2677</v>
      </c>
      <c r="G3544" s="162" t="s">
        <v>2676</v>
      </c>
    </row>
    <row r="3545" spans="2:7">
      <c r="B3545" s="164" t="s">
        <v>2678</v>
      </c>
      <c r="C3545" s="168"/>
      <c r="D3545" s="160" t="s">
        <v>2745</v>
      </c>
      <c r="E3545" s="160" t="s">
        <v>2713</v>
      </c>
      <c r="F3545" s="160"/>
      <c r="G3545" s="163"/>
    </row>
    <row r="3546" spans="2:7">
      <c r="B3546" s="164" t="s">
        <v>2681</v>
      </c>
      <c r="C3546" s="168"/>
      <c r="D3546" s="160" t="s">
        <v>2745</v>
      </c>
      <c r="E3546" s="160" t="s">
        <v>2713</v>
      </c>
      <c r="F3546" s="160"/>
      <c r="G3546" s="163"/>
    </row>
    <row r="3547" spans="2:7">
      <c r="B3547" s="164" t="s">
        <v>2682</v>
      </c>
      <c r="C3547" s="168"/>
      <c r="D3547" s="160" t="s">
        <v>2745</v>
      </c>
      <c r="E3547" s="160" t="s">
        <v>2713</v>
      </c>
      <c r="F3547" s="160"/>
      <c r="G3547" s="163"/>
    </row>
    <row r="3548" spans="2:7">
      <c r="B3548" s="164" t="s">
        <v>2683</v>
      </c>
      <c r="C3548" s="168"/>
      <c r="D3548" s="160" t="s">
        <v>2745</v>
      </c>
      <c r="E3548" s="160" t="s">
        <v>2713</v>
      </c>
      <c r="F3548" s="160"/>
      <c r="G3548" s="163"/>
    </row>
    <row r="3549" spans="2:7">
      <c r="B3549" s="164" t="s">
        <v>2684</v>
      </c>
      <c r="C3549" s="168"/>
      <c r="D3549" s="160" t="s">
        <v>2745</v>
      </c>
      <c r="E3549" s="160" t="s">
        <v>2713</v>
      </c>
      <c r="F3549" s="160"/>
      <c r="G3549" s="163"/>
    </row>
    <row r="3550" spans="2:7">
      <c r="B3550" s="164" t="s">
        <v>2685</v>
      </c>
      <c r="C3550" s="168"/>
      <c r="D3550" s="160" t="s">
        <v>2745</v>
      </c>
      <c r="E3550" s="160" t="s">
        <v>2713</v>
      </c>
      <c r="F3550" s="160"/>
      <c r="G3550" s="163"/>
    </row>
    <row r="3551" spans="2:7">
      <c r="B3551" s="164" t="s">
        <v>2688</v>
      </c>
      <c r="C3551" s="168"/>
      <c r="D3551" s="160"/>
      <c r="E3551" s="160"/>
      <c r="F3551" s="160"/>
      <c r="G3551" s="163"/>
    </row>
    <row r="3552" spans="2:7">
      <c r="B3552" s="166" t="s">
        <v>2689</v>
      </c>
      <c r="C3552" s="161" t="s">
        <v>82</v>
      </c>
      <c r="D3552" s="159" t="s">
        <v>2675</v>
      </c>
      <c r="E3552" s="159" t="s">
        <v>2676</v>
      </c>
      <c r="F3552" s="159" t="s">
        <v>2677</v>
      </c>
      <c r="G3552" s="162" t="s">
        <v>2676</v>
      </c>
    </row>
    <row r="3553" spans="2:7">
      <c r="B3553" s="432" t="s">
        <v>37</v>
      </c>
      <c r="C3553" s="433" t="s">
        <v>2690</v>
      </c>
      <c r="D3553" s="160"/>
      <c r="E3553" s="160"/>
      <c r="F3553" s="160"/>
      <c r="G3553" s="163"/>
    </row>
    <row r="3554" spans="2:7">
      <c r="B3554" s="432" t="s">
        <v>37</v>
      </c>
      <c r="C3554" s="433" t="s">
        <v>2691</v>
      </c>
      <c r="D3554" s="160"/>
      <c r="E3554" s="160"/>
      <c r="F3554" s="160"/>
      <c r="G3554" s="163"/>
    </row>
    <row r="3555" spans="2:7">
      <c r="B3555" s="432" t="s">
        <v>37</v>
      </c>
      <c r="C3555" s="433" t="s">
        <v>2692</v>
      </c>
      <c r="D3555" s="160"/>
      <c r="E3555" s="160"/>
      <c r="F3555" s="160"/>
      <c r="G3555" s="163"/>
    </row>
    <row r="3556" spans="2:7">
      <c r="B3556" s="432" t="s">
        <v>37</v>
      </c>
      <c r="C3556" s="433" t="s">
        <v>2693</v>
      </c>
      <c r="D3556" s="160"/>
      <c r="E3556" s="160"/>
      <c r="F3556" s="160"/>
      <c r="G3556" s="163"/>
    </row>
    <row r="3557" spans="2:7">
      <c r="B3557" s="432" t="s">
        <v>37</v>
      </c>
      <c r="C3557" s="433" t="s">
        <v>2694</v>
      </c>
      <c r="D3557" s="160"/>
      <c r="E3557" s="160"/>
      <c r="F3557" s="160"/>
      <c r="G3557" s="163"/>
    </row>
    <row r="3558" spans="2:7">
      <c r="B3558" s="432" t="s">
        <v>37</v>
      </c>
      <c r="C3558" s="433" t="s">
        <v>2695</v>
      </c>
      <c r="D3558" s="160"/>
      <c r="E3558" s="160"/>
      <c r="F3558" s="160"/>
      <c r="G3558" s="163"/>
    </row>
    <row r="3559" spans="2:7">
      <c r="B3559" s="432" t="s">
        <v>37</v>
      </c>
      <c r="C3559" s="433" t="s">
        <v>2696</v>
      </c>
      <c r="D3559" s="160"/>
      <c r="E3559" s="160"/>
      <c r="F3559" s="160"/>
      <c r="G3559" s="163"/>
    </row>
    <row r="3560" spans="2:7">
      <c r="B3560" s="432" t="s">
        <v>37</v>
      </c>
      <c r="C3560" s="433" t="s">
        <v>2697</v>
      </c>
      <c r="D3560" s="160"/>
      <c r="E3560" s="160"/>
      <c r="F3560" s="160"/>
      <c r="G3560" s="163"/>
    </row>
    <row r="3561" spans="2:7">
      <c r="B3561" s="432" t="s">
        <v>37</v>
      </c>
      <c r="C3561" s="433" t="s">
        <v>2698</v>
      </c>
      <c r="D3561" s="160"/>
      <c r="E3561" s="160"/>
      <c r="F3561" s="160"/>
      <c r="G3561" s="163"/>
    </row>
    <row r="3562" spans="2:7">
      <c r="B3562" s="432" t="s">
        <v>37</v>
      </c>
      <c r="C3562" s="433">
        <v>43606</v>
      </c>
      <c r="D3562" s="160"/>
      <c r="E3562" s="160"/>
      <c r="F3562" s="160"/>
      <c r="G3562" s="163"/>
    </row>
    <row r="3563" spans="2:7">
      <c r="B3563" s="432" t="s">
        <v>37</v>
      </c>
      <c r="C3563" s="433">
        <v>43617</v>
      </c>
      <c r="D3563" s="160"/>
      <c r="E3563" s="160"/>
      <c r="F3563" s="160"/>
      <c r="G3563" s="163"/>
    </row>
    <row r="3564" spans="2:7">
      <c r="B3564" s="432" t="s">
        <v>37</v>
      </c>
      <c r="C3564" s="433" t="s">
        <v>2699</v>
      </c>
      <c r="D3564" s="160"/>
      <c r="E3564" s="160"/>
      <c r="F3564" s="160"/>
      <c r="G3564" s="163"/>
    </row>
    <row r="3565" spans="2:7">
      <c r="B3565" s="432" t="s">
        <v>37</v>
      </c>
      <c r="C3565" s="433">
        <v>43598</v>
      </c>
      <c r="D3565" s="160"/>
      <c r="E3565" s="160"/>
      <c r="F3565" s="160"/>
      <c r="G3565" s="163"/>
    </row>
    <row r="3566" spans="2:7">
      <c r="B3566" s="432" t="s">
        <v>37</v>
      </c>
      <c r="C3566" s="433">
        <v>43609</v>
      </c>
      <c r="D3566" s="160"/>
      <c r="E3566" s="160"/>
      <c r="F3566" s="160"/>
      <c r="G3566" s="163"/>
    </row>
  </sheetData>
  <mergeCells count="135">
    <mergeCell ref="C3368:G3368"/>
    <mergeCell ref="C3393:G3393"/>
    <mergeCell ref="C3418:G3418"/>
    <mergeCell ref="C3443:G3443"/>
    <mergeCell ref="C3118:G3118"/>
    <mergeCell ref="C3143:G3143"/>
    <mergeCell ref="C3168:G3168"/>
    <mergeCell ref="C3193:G3193"/>
    <mergeCell ref="C3218:G3218"/>
    <mergeCell ref="C3243:G3243"/>
    <mergeCell ref="C3268:G3268"/>
    <mergeCell ref="C3293:G3293"/>
    <mergeCell ref="C3318:G3318"/>
    <mergeCell ref="C2918:G2918"/>
    <mergeCell ref="C2943:G2943"/>
    <mergeCell ref="C2968:G2968"/>
    <mergeCell ref="C2993:G2993"/>
    <mergeCell ref="C3018:G3018"/>
    <mergeCell ref="C3043:G3043"/>
    <mergeCell ref="C3068:G3068"/>
    <mergeCell ref="C3093:G3093"/>
    <mergeCell ref="C3343:G3343"/>
    <mergeCell ref="C1343:G1343"/>
    <mergeCell ref="C1368:G1368"/>
    <mergeCell ref="C718:G718"/>
    <mergeCell ref="C793:G793"/>
    <mergeCell ref="C693:G693"/>
    <mergeCell ref="B1:E1"/>
    <mergeCell ref="C218:G218"/>
    <mergeCell ref="C368:G368"/>
    <mergeCell ref="C393:G393"/>
    <mergeCell ref="C293:G293"/>
    <mergeCell ref="C318:G318"/>
    <mergeCell ref="C343:G343"/>
    <mergeCell ref="C243:G243"/>
    <mergeCell ref="C268:G268"/>
    <mergeCell ref="B3:D3"/>
    <mergeCell ref="B4:D4"/>
    <mergeCell ref="C743:G743"/>
    <mergeCell ref="C1193:G1193"/>
    <mergeCell ref="C418:G418"/>
    <mergeCell ref="C468:G468"/>
    <mergeCell ref="C493:G493"/>
    <mergeCell ref="C443:G443"/>
    <mergeCell ref="C668:G668"/>
    <mergeCell ref="C543:G543"/>
    <mergeCell ref="C1393:G1393"/>
    <mergeCell ref="C1418:G1418"/>
    <mergeCell ref="C1443:G1443"/>
    <mergeCell ref="C1218:G1218"/>
    <mergeCell ref="C1243:G1243"/>
    <mergeCell ref="C1268:G1268"/>
    <mergeCell ref="C1318:G1318"/>
    <mergeCell ref="C1293:G1293"/>
    <mergeCell ref="C768:G768"/>
    <mergeCell ref="C818:G818"/>
    <mergeCell ref="C1168:G1168"/>
    <mergeCell ref="C1018:G1018"/>
    <mergeCell ref="C1043:G1043"/>
    <mergeCell ref="C1068:G1068"/>
    <mergeCell ref="C943:G943"/>
    <mergeCell ref="C968:G968"/>
    <mergeCell ref="C993:G993"/>
    <mergeCell ref="C1118:G1118"/>
    <mergeCell ref="C1143:G1143"/>
    <mergeCell ref="C1093:G1093"/>
    <mergeCell ref="C843:G843"/>
    <mergeCell ref="C868:G868"/>
    <mergeCell ref="C893:G893"/>
    <mergeCell ref="C918:G918"/>
    <mergeCell ref="C568:G568"/>
    <mergeCell ref="C593:G593"/>
    <mergeCell ref="C518:G518"/>
    <mergeCell ref="C643:G643"/>
    <mergeCell ref="C618:G618"/>
    <mergeCell ref="C2343:G2343"/>
    <mergeCell ref="C2168:G2168"/>
    <mergeCell ref="C2193:G2193"/>
    <mergeCell ref="C2218:G2218"/>
    <mergeCell ref="C2243:G2243"/>
    <mergeCell ref="C1493:G1493"/>
    <mergeCell ref="C1518:G1518"/>
    <mergeCell ref="C1543:G1543"/>
    <mergeCell ref="C1568:G1568"/>
    <mergeCell ref="C1593:G1593"/>
    <mergeCell ref="C1618:G1618"/>
    <mergeCell ref="C2143:G2143"/>
    <mergeCell ref="C1468:G1468"/>
    <mergeCell ref="C2118:G2118"/>
    <mergeCell ref="C1843:G1843"/>
    <mergeCell ref="C1768:G1768"/>
    <mergeCell ref="C1893:G1893"/>
    <mergeCell ref="C1918:G1918"/>
    <mergeCell ref="C2093:G2093"/>
    <mergeCell ref="C3468:G3468"/>
    <mergeCell ref="C3493:G3493"/>
    <mergeCell ref="C3518:G3518"/>
    <mergeCell ref="C3543:G3543"/>
    <mergeCell ref="C1643:G1643"/>
    <mergeCell ref="C1668:G1668"/>
    <mergeCell ref="C1693:G1693"/>
    <mergeCell ref="C1718:G1718"/>
    <mergeCell ref="C1793:G1793"/>
    <mergeCell ref="C1868:G1868"/>
    <mergeCell ref="C2668:G2668"/>
    <mergeCell ref="C2768:G2768"/>
    <mergeCell ref="C1943:G1943"/>
    <mergeCell ref="C1968:G1968"/>
    <mergeCell ref="C1993:G1993"/>
    <mergeCell ref="C2018:G2018"/>
    <mergeCell ref="C2043:G2043"/>
    <mergeCell ref="C2068:G2068"/>
    <mergeCell ref="C2368:G2368"/>
    <mergeCell ref="C1818:G1818"/>
    <mergeCell ref="C1743:G1743"/>
    <mergeCell ref="C2268:G2268"/>
    <mergeCell ref="C2293:G2293"/>
    <mergeCell ref="C2893:G2893"/>
    <mergeCell ref="C2318:G2318"/>
    <mergeCell ref="C2693:G2693"/>
    <mergeCell ref="C2818:G2818"/>
    <mergeCell ref="C2593:G2593"/>
    <mergeCell ref="C2618:G2618"/>
    <mergeCell ref="C2868:G2868"/>
    <mergeCell ref="C2793:G2793"/>
    <mergeCell ref="C2543:G2543"/>
    <mergeCell ref="C2518:G2518"/>
    <mergeCell ref="C2468:G2468"/>
    <mergeCell ref="C2443:G2443"/>
    <mergeCell ref="C2493:G2493"/>
    <mergeCell ref="C2843:G2843"/>
    <mergeCell ref="C2568:G2568"/>
    <mergeCell ref="C2718:G2718"/>
    <mergeCell ref="C2743:G2743"/>
    <mergeCell ref="C2643:G2643"/>
  </mergeCells>
  <dataValidations disablePrompts="1" count="2">
    <dataValidation type="custom" allowBlank="1" showInputMessage="1" showErrorMessage="1" errorTitle="Fermeture exceptionnelle" error="Une fermeture exceptionnelle se fait sur une journée complète. Les horaires ne peuvent pas être saisis." sqref="D178:G191 D253:G266 D278:G291 D353:G366 D378:G391 D328:G341 D303:G316 D228:G241 D203:G216 D553:G566 D2878:G2891 D2453:G2466 D2678:G2691 D2528:G2541 D2553:G2566 D2578:G2591 D628:G641 D2753:G2766 D578:G592 D528:G541 D503:G516 D478:G491 D453:G466 D428:G441 D403:G416 D2603:G2616 D2628:G2641 D2653:G2666 D2478:G2491 D2503:G2516 D2703:G2716 D2728:G2741 D603:G617 D803:G816 D728:G741 D1228:G1241 D1553:G1566 D703:G717 D753:G766 D778:G791 D1103:G1116 D828:G841 D853:G866 D878:G891 D903:G916 D928:G941 D953:G966 D978:G991 D1003:G1016 D1028:G1041 D1053:G1066 D1078:G1091 D1128:G1141 D1153:G1166 D1178:G1191 D1203:G1216 D1253:G1266 D2378:G2391 D1328:G1341 D1353:G1366 D1378:G1391 D1403:G1416 D1428:G1441 D1453:G1466 D1753:G1766 D2128:G2141 D1478:G1491 D1503:G1516 D1528:G1541 D653:G667 D678:G692 D1578:G1591 D1603:G1616 D1628:G1641 D1653:G1666 D1678:G1691 D1703:G1716 D1728:G1741 D1778:G1791 D1803:G1816 D1828:G1841 D1853:G1866 D1878:G1891 D1903:G1916 D1303:G1316 D2103:G2116 D2328:G2341 D2853:G2866 D2178:G2191 D2203:G2216 D2228:G2241 D2253:G2266 D2278:G2291 D2303:G2316 D2153:G2166 D2778:G2791 D2803:G2816 D2828:G2841 D2403:G2416 D2353:G2366 D1278:G1291 D1928:G1941 D1953:G1966 D1978:G1991 D2003:G2016 D2028:G2041 D2053:G2066 D2078:G2091 D2428:G2441 D2903:G2916 D2928:G2941 D2953:G2966 D2978:G2991 D3003:G3016 D3028:G3041 D3053:G3066 D3078:G3091 D3103:G3116 D3128:G3141 D3153:G3166 D3178:G3191 D3203:G3216 D3228:G3241 D3253:G3266 D3278:G3291 D3303:G3316 D3328:G3341 D3353:G3366 D3378:G3391 D3403:G3416 D3428:G3441 D3453:G3466 D3478:G3491 D3503:G3516 D3528:G3541 D3553:G3566" xr:uid="{00000000-0002-0000-0B00-000000000000}">
      <formula1>IF($B178="Fermeture exceptionnelle",0,1)</formula1>
    </dataValidation>
    <dataValidation type="list" allowBlank="1" showInputMessage="1" showErrorMessage="1" sqref="B178:B191 B278:B291 B253:B266 B203:B216 B328:B341 B228:B241 B303:B316 B403:B416 B528:B541 B378:B391 B428:B441 B453:B466 B628:B641 B478:B491 B353:B366 B503:B516 B553:B566 B2878:B2891 B2453:B2466 B2678:B2691 B2528:B2541 B2553:B2566 B2578:B2591 B2753:B2766 B578:B592 B2603:B2616 B2628:B2641 B2653:B2666 B2478:B2491 B2503:B2516 B2703:B2716 B2728:B2741 B603:B617 B803:B816 B728:B741 B1228:B1241 B1553:B1566 B703:B717 B753:B766 B778:B791 B1103:B1116 B828:B841 B853:B866 B878:B891 B903:B916 B928:B941 B953:B966 B978:B991 B1003:B1016 B1028:B1041 B1053:B1066 B1078:B1091 B1128:B1141 B1153:B1166 B1178:B1191 B1203:B1216 B1253:B1266 B2378:B2391 B1328:B1341 B1353:B1366 B1378:B1391 B1403:B1416 B1428:B1441 B1453:B1466 B1703:B1716 B2128:B2141 B1478:B1491 B1503:B1516 B1528:B1541 B653:B667 B678:B692 B1578:B1591 B1603:B1616 B1628:B1641 B1653:B1666 B1753:B1766 B1678:B1691 B1728:B1741 B1778:B1791 B1803:B1816 B1828:B1841 B1853:B1866 B1878:B1891 B1903:B1916 B1303:B1316 B2103:B2116 B2328:B2341 B2853:B2866 B2178:B2191 B2203:B2216 B2228:B2241 B2253:B2266 B2278:B2291 B2303:B2316 B2153:B2166 B2778:B2791 B2803:B2816 B2828:B2841 B2403:B2416 B2353:B2366 B1278:B1291 B1928:B1941 B1953:B1966 B1978:B1991 B2003:B2016 B2028:B2041 B2053:B2066 B2078:B2091 B2428:B2441 B2903:B2916 B2928:B2941 B2953:B2966 B2978:B2991 B3003:B3016 B3028:B3041 B3053:B3066 B3078:B3091 B3103:B3116 B3128:B3141 B3153:B3166 B3178:B3191 B3203:B3216 B3228:B3241 B3253:B3266 B3278:B3291 B3303:B3316 B3328:B3341 B3353:B3366 B3378:B3391 B3403:B3416 B3428:B3441 B3453:B3466 B3478:B3491 B3503:B3516 B3528:B3541 B3553:B3566" xr:uid="{00000000-0002-0000-0B00-000001000000}">
      <formula1>TypeHoraireExceptionnel</formula1>
    </dataValidation>
  </dataValidations>
  <pageMargins left="0.7" right="0.7" top="0.75" bottom="0.75" header="0.3" footer="0.3"/>
  <pageSetup paperSize="9" orientation="portrait" r:id="rId1"/>
  <legacy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11"/>
  <dimension ref="B1:E9"/>
  <sheetViews>
    <sheetView zoomScale="80" zoomScaleNormal="80" workbookViewId="0">
      <selection activeCell="E6" sqref="E6"/>
    </sheetView>
  </sheetViews>
  <sheetFormatPr baseColWidth="10" defaultColWidth="11.42578125" defaultRowHeight="15" outlineLevelRow="1"/>
  <cols>
    <col min="1" max="1" width="3.7109375" customWidth="1"/>
    <col min="2" max="2" width="30.7109375" customWidth="1"/>
    <col min="3" max="3" width="32.5703125" customWidth="1"/>
    <col min="4" max="5" width="30.7109375" customWidth="1"/>
  </cols>
  <sheetData>
    <row r="1" spans="2:5" ht="50.1" customHeight="1">
      <c r="B1" s="705" t="s">
        <v>2746</v>
      </c>
      <c r="C1" s="705"/>
      <c r="D1" s="705"/>
      <c r="E1" s="13"/>
    </row>
    <row r="3" spans="2:5">
      <c r="B3" s="721" t="s">
        <v>423</v>
      </c>
      <c r="C3" s="722"/>
      <c r="D3" s="723"/>
    </row>
    <row r="4" spans="2:5" s="17" customFormat="1" ht="30" customHeight="1" outlineLevel="1">
      <c r="B4" s="15" t="s">
        <v>2747</v>
      </c>
      <c r="C4" s="703" t="s">
        <v>2748</v>
      </c>
      <c r="D4" s="704"/>
    </row>
    <row r="5" spans="2:5" s="17" customFormat="1" ht="60" customHeight="1" outlineLevel="1">
      <c r="B5" s="15" t="s">
        <v>2749</v>
      </c>
      <c r="C5" s="703" t="s">
        <v>2750</v>
      </c>
      <c r="D5" s="704"/>
    </row>
    <row r="6" spans="2:5" s="17" customFormat="1" ht="30" customHeight="1" outlineLevel="1">
      <c r="B6" s="15" t="s">
        <v>2751</v>
      </c>
      <c r="C6" s="703" t="s">
        <v>2752</v>
      </c>
      <c r="D6" s="704"/>
    </row>
    <row r="7" spans="2:5" s="17" customFormat="1" ht="30" customHeight="1" outlineLevel="1" thickBot="1">
      <c r="B7" s="106" t="s">
        <v>2165</v>
      </c>
      <c r="C7" s="760" t="s">
        <v>2753</v>
      </c>
      <c r="D7" s="761"/>
    </row>
    <row r="8" spans="2:5" ht="15.75" thickTop="1"/>
    <row r="9" spans="2:5" ht="30" customHeight="1">
      <c r="B9" s="6" t="s">
        <v>2747</v>
      </c>
      <c r="C9" s="6" t="s">
        <v>2749</v>
      </c>
      <c r="D9" s="6" t="s">
        <v>2751</v>
      </c>
      <c r="E9" s="6" t="s">
        <v>2165</v>
      </c>
    </row>
  </sheetData>
  <mergeCells count="6">
    <mergeCell ref="C7:D7"/>
    <mergeCell ref="B1:D1"/>
    <mergeCell ref="B3:D3"/>
    <mergeCell ref="C4:D4"/>
    <mergeCell ref="C5:D5"/>
    <mergeCell ref="C6:D6"/>
  </mergeCells>
  <dataValidations count="2">
    <dataValidation type="list" allowBlank="1" showInputMessage="1" showErrorMessage="1" sqref="C10:C14" xr:uid="{00000000-0002-0000-0C00-000000000000}">
      <formula1>TypeFormulaire</formula1>
    </dataValidation>
    <dataValidation type="list" allowBlank="1" showInputMessage="1" showErrorMessage="1" sqref="E10:E14" xr:uid="{00000000-0002-0000-0C00-000001000000}">
      <formula1>TypeCanalFormulaire</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12"/>
  <dimension ref="B1:F557"/>
  <sheetViews>
    <sheetView topLeftCell="A191" zoomScale="90" zoomScaleNormal="90" workbookViewId="0">
      <selection activeCell="B238" sqref="B238"/>
    </sheetView>
  </sheetViews>
  <sheetFormatPr baseColWidth="10" defaultColWidth="11.42578125" defaultRowHeight="15" outlineLevelRow="1"/>
  <cols>
    <col min="1" max="1" width="3.7109375" customWidth="1"/>
    <col min="2" max="2" width="43" customWidth="1"/>
    <col min="3" max="4" width="30.7109375" customWidth="1"/>
    <col min="5" max="5" width="104.140625" bestFit="1" customWidth="1"/>
    <col min="6" max="6" width="32" bestFit="1" customWidth="1"/>
    <col min="7" max="7" width="35.5703125" bestFit="1" customWidth="1"/>
  </cols>
  <sheetData>
    <row r="1" spans="2:6" ht="50.1" customHeight="1">
      <c r="B1" s="705" t="s">
        <v>1609</v>
      </c>
      <c r="C1" s="705"/>
      <c r="D1" s="705"/>
      <c r="E1" s="13"/>
    </row>
    <row r="3" spans="2:6">
      <c r="B3" s="706" t="s">
        <v>423</v>
      </c>
      <c r="C3" s="707"/>
      <c r="D3" s="708"/>
    </row>
    <row r="4" spans="2:6" hidden="1" outlineLevel="1">
      <c r="B4" s="14" t="s">
        <v>2754</v>
      </c>
      <c r="C4" s="703" t="s">
        <v>2755</v>
      </c>
      <c r="D4" s="704"/>
    </row>
    <row r="5" spans="2:6" hidden="1" outlineLevel="1">
      <c r="B5" s="15" t="s">
        <v>60</v>
      </c>
      <c r="C5" s="762" t="s">
        <v>2756</v>
      </c>
      <c r="D5" s="704"/>
    </row>
    <row r="6" spans="2:6" ht="30" hidden="1" customHeight="1" outlineLevel="1">
      <c r="B6" s="15" t="s">
        <v>2757</v>
      </c>
      <c r="C6" s="703" t="s">
        <v>2758</v>
      </c>
      <c r="D6" s="704"/>
    </row>
    <row r="7" spans="2:6" hidden="1" outlineLevel="1">
      <c r="B7" s="16" t="s">
        <v>2162</v>
      </c>
      <c r="C7" s="712" t="s">
        <v>2759</v>
      </c>
      <c r="D7" s="713"/>
    </row>
    <row r="8" spans="2:6" collapsed="1"/>
    <row r="9" spans="2:6" ht="30" customHeight="1">
      <c r="B9" s="6" t="s">
        <v>2754</v>
      </c>
      <c r="C9" s="6" t="s">
        <v>60</v>
      </c>
      <c r="D9" s="6" t="s">
        <v>2760</v>
      </c>
      <c r="E9" s="6" t="s">
        <v>2162</v>
      </c>
      <c r="F9" s="6" t="s">
        <v>2761</v>
      </c>
    </row>
    <row r="10" spans="2:6">
      <c r="B10" s="2" t="s">
        <v>17</v>
      </c>
      <c r="C10" s="2"/>
      <c r="D10" s="2"/>
      <c r="E10" s="2"/>
      <c r="F10" s="2"/>
    </row>
    <row r="11" spans="2:6">
      <c r="B11" s="2" t="s">
        <v>2762</v>
      </c>
      <c r="C11" s="2" t="s">
        <v>253</v>
      </c>
      <c r="D11" s="2" t="s">
        <v>28</v>
      </c>
      <c r="E11" s="2" t="s">
        <v>2763</v>
      </c>
      <c r="F11" s="2"/>
    </row>
    <row r="12" spans="2:6">
      <c r="B12" s="2" t="s">
        <v>2764</v>
      </c>
      <c r="C12" s="2" t="s">
        <v>253</v>
      </c>
      <c r="D12" s="2" t="s">
        <v>28</v>
      </c>
      <c r="E12" s="2"/>
      <c r="F12" s="2"/>
    </row>
    <row r="13" spans="2:6">
      <c r="B13" s="2" t="s">
        <v>2765</v>
      </c>
      <c r="C13" s="2" t="s">
        <v>253</v>
      </c>
      <c r="D13" s="2" t="s">
        <v>28</v>
      </c>
      <c r="E13" s="2" t="s">
        <v>2766</v>
      </c>
      <c r="F13" s="2"/>
    </row>
    <row r="14" spans="2:6">
      <c r="B14" s="2" t="s">
        <v>2767</v>
      </c>
      <c r="C14" s="2" t="s">
        <v>253</v>
      </c>
      <c r="D14" s="2" t="s">
        <v>28</v>
      </c>
      <c r="E14" s="2" t="s">
        <v>2768</v>
      </c>
      <c r="F14" s="2"/>
    </row>
    <row r="15" spans="2:6">
      <c r="B15" s="2" t="s">
        <v>2769</v>
      </c>
      <c r="C15" s="2" t="s">
        <v>253</v>
      </c>
      <c r="D15" s="2" t="s">
        <v>28</v>
      </c>
      <c r="E15" s="2" t="s">
        <v>2770</v>
      </c>
      <c r="F15" s="2"/>
    </row>
    <row r="16" spans="2:6">
      <c r="B16" s="2" t="s">
        <v>2771</v>
      </c>
      <c r="C16" s="2" t="s">
        <v>253</v>
      </c>
      <c r="D16" s="2" t="s">
        <v>28</v>
      </c>
      <c r="E16" s="2" t="s">
        <v>2772</v>
      </c>
      <c r="F16" s="2"/>
    </row>
    <row r="17" spans="2:6">
      <c r="B17" s="2" t="s">
        <v>2773</v>
      </c>
      <c r="C17" s="2" t="s">
        <v>253</v>
      </c>
      <c r="D17" s="2" t="s">
        <v>28</v>
      </c>
      <c r="E17" s="2" t="s">
        <v>2774</v>
      </c>
      <c r="F17" s="2"/>
    </row>
    <row r="18" spans="2:6">
      <c r="B18" s="2" t="s">
        <v>2775</v>
      </c>
      <c r="C18" s="2" t="s">
        <v>253</v>
      </c>
      <c r="D18" s="2" t="s">
        <v>28</v>
      </c>
      <c r="E18" s="2" t="s">
        <v>2776</v>
      </c>
      <c r="F18" s="2"/>
    </row>
    <row r="19" spans="2:6">
      <c r="B19" s="2" t="s">
        <v>2777</v>
      </c>
      <c r="C19" s="2" t="s">
        <v>253</v>
      </c>
      <c r="D19" s="2" t="s">
        <v>28</v>
      </c>
      <c r="E19" s="2" t="s">
        <v>2766</v>
      </c>
      <c r="F19" s="2"/>
    </row>
    <row r="20" spans="2:6">
      <c r="B20" s="2" t="s">
        <v>2778</v>
      </c>
      <c r="C20" s="2" t="s">
        <v>253</v>
      </c>
      <c r="D20" s="2" t="s">
        <v>28</v>
      </c>
      <c r="E20" s="2" t="s">
        <v>2779</v>
      </c>
      <c r="F20" s="2"/>
    </row>
    <row r="21" spans="2:6">
      <c r="B21" s="2" t="s">
        <v>2780</v>
      </c>
      <c r="C21" s="2" t="s">
        <v>253</v>
      </c>
      <c r="D21" s="2" t="s">
        <v>28</v>
      </c>
      <c r="E21" s="2" t="s">
        <v>2781</v>
      </c>
      <c r="F21" s="2"/>
    </row>
    <row r="22" spans="2:6">
      <c r="B22" s="2" t="s">
        <v>2782</v>
      </c>
      <c r="C22" s="2" t="s">
        <v>253</v>
      </c>
      <c r="D22" s="2" t="s">
        <v>28</v>
      </c>
      <c r="E22" s="2" t="s">
        <v>2783</v>
      </c>
      <c r="F22" s="2"/>
    </row>
    <row r="23" spans="2:6">
      <c r="B23" s="2" t="s">
        <v>2784</v>
      </c>
      <c r="C23" s="2" t="s">
        <v>253</v>
      </c>
      <c r="D23" s="2" t="s">
        <v>28</v>
      </c>
      <c r="E23" s="2" t="s">
        <v>2785</v>
      </c>
      <c r="F23" s="2"/>
    </row>
    <row r="24" spans="2:6">
      <c r="B24" s="2" t="s">
        <v>2786</v>
      </c>
      <c r="C24" s="2" t="s">
        <v>253</v>
      </c>
      <c r="D24" s="2" t="s">
        <v>28</v>
      </c>
      <c r="E24" s="2" t="s">
        <v>2787</v>
      </c>
      <c r="F24" s="2"/>
    </row>
    <row r="25" spans="2:6">
      <c r="B25" s="2" t="s">
        <v>2788</v>
      </c>
      <c r="C25" s="2" t="s">
        <v>253</v>
      </c>
      <c r="D25" s="2" t="s">
        <v>28</v>
      </c>
      <c r="E25" s="2" t="s">
        <v>2789</v>
      </c>
      <c r="F25" s="2"/>
    </row>
    <row r="26" spans="2:6">
      <c r="B26" s="2" t="s">
        <v>2790</v>
      </c>
      <c r="C26" s="2" t="s">
        <v>253</v>
      </c>
      <c r="D26" s="2" t="s">
        <v>28</v>
      </c>
      <c r="E26" s="2" t="s">
        <v>2791</v>
      </c>
      <c r="F26" s="2"/>
    </row>
    <row r="27" spans="2:6">
      <c r="B27" s="2" t="s">
        <v>2792</v>
      </c>
      <c r="C27" s="2" t="s">
        <v>253</v>
      </c>
      <c r="D27" s="2" t="s">
        <v>28</v>
      </c>
      <c r="E27" s="2" t="s">
        <v>2793</v>
      </c>
      <c r="F27" s="2"/>
    </row>
    <row r="28" spans="2:6">
      <c r="B28" s="2" t="s">
        <v>2794</v>
      </c>
      <c r="C28" s="2" t="s">
        <v>253</v>
      </c>
      <c r="D28" s="2" t="s">
        <v>28</v>
      </c>
      <c r="E28" s="2" t="s">
        <v>2795</v>
      </c>
      <c r="F28" s="2"/>
    </row>
    <row r="29" spans="2:6">
      <c r="B29" s="2" t="s">
        <v>2796</v>
      </c>
      <c r="C29" s="2" t="s">
        <v>253</v>
      </c>
      <c r="D29" s="2" t="s">
        <v>28</v>
      </c>
      <c r="E29" s="2" t="s">
        <v>2797</v>
      </c>
      <c r="F29" s="2"/>
    </row>
    <row r="30" spans="2:6">
      <c r="B30" s="2" t="s">
        <v>2798</v>
      </c>
      <c r="C30" s="2" t="s">
        <v>253</v>
      </c>
      <c r="D30" s="2" t="s">
        <v>28</v>
      </c>
      <c r="E30" s="2" t="s">
        <v>2799</v>
      </c>
      <c r="F30" s="2"/>
    </row>
    <row r="31" spans="2:6">
      <c r="B31" s="2" t="s">
        <v>2800</v>
      </c>
      <c r="C31" s="2" t="s">
        <v>253</v>
      </c>
      <c r="D31" s="2" t="s">
        <v>28</v>
      </c>
      <c r="E31" s="2" t="s">
        <v>2801</v>
      </c>
      <c r="F31" s="2"/>
    </row>
    <row r="32" spans="2:6">
      <c r="B32" s="2" t="s">
        <v>2802</v>
      </c>
      <c r="C32" s="2" t="s">
        <v>253</v>
      </c>
      <c r="D32" s="2" t="s">
        <v>28</v>
      </c>
      <c r="E32" s="2"/>
      <c r="F32" s="2"/>
    </row>
    <row r="33" spans="2:6">
      <c r="B33" s="2" t="s">
        <v>2803</v>
      </c>
      <c r="C33" s="2" t="s">
        <v>253</v>
      </c>
      <c r="D33" s="2" t="s">
        <v>28</v>
      </c>
      <c r="E33" s="2" t="s">
        <v>2804</v>
      </c>
      <c r="F33" s="2"/>
    </row>
    <row r="34" spans="2:6">
      <c r="B34" s="2" t="s">
        <v>2805</v>
      </c>
      <c r="C34" s="2" t="s">
        <v>253</v>
      </c>
      <c r="D34" s="2" t="s">
        <v>28</v>
      </c>
      <c r="E34" s="2" t="s">
        <v>2806</v>
      </c>
      <c r="F34" s="2"/>
    </row>
    <row r="35" spans="2:6">
      <c r="B35" s="2" t="s">
        <v>2807</v>
      </c>
      <c r="C35" s="2" t="s">
        <v>253</v>
      </c>
      <c r="D35" s="2" t="s">
        <v>28</v>
      </c>
      <c r="E35" s="2" t="s">
        <v>2808</v>
      </c>
      <c r="F35" s="2"/>
    </row>
    <row r="36" spans="2:6">
      <c r="B36" s="2" t="s">
        <v>2809</v>
      </c>
      <c r="C36" s="2" t="s">
        <v>253</v>
      </c>
      <c r="D36" s="2" t="s">
        <v>28</v>
      </c>
      <c r="E36" s="2" t="s">
        <v>2810</v>
      </c>
      <c r="F36" s="2"/>
    </row>
    <row r="37" spans="2:6">
      <c r="B37" s="2" t="s">
        <v>2811</v>
      </c>
      <c r="C37" s="2" t="s">
        <v>253</v>
      </c>
      <c r="D37" s="2" t="s">
        <v>28</v>
      </c>
      <c r="E37" s="2"/>
      <c r="F37" s="2"/>
    </row>
    <row r="38" spans="2:6">
      <c r="B38" s="2" t="s">
        <v>2812</v>
      </c>
      <c r="C38" s="2" t="s">
        <v>253</v>
      </c>
      <c r="D38" s="2" t="s">
        <v>28</v>
      </c>
      <c r="E38" s="2"/>
      <c r="F38" s="2"/>
    </row>
    <row r="39" spans="2:6">
      <c r="B39" s="2" t="s">
        <v>2813</v>
      </c>
      <c r="C39" s="2" t="s">
        <v>253</v>
      </c>
      <c r="D39" s="2" t="s">
        <v>28</v>
      </c>
      <c r="E39" s="2"/>
      <c r="F39" s="2"/>
    </row>
    <row r="40" spans="2:6">
      <c r="B40" s="2" t="s">
        <v>2814</v>
      </c>
      <c r="C40" s="2" t="s">
        <v>253</v>
      </c>
      <c r="D40" s="2" t="s">
        <v>28</v>
      </c>
      <c r="E40" s="2"/>
      <c r="F40" s="2"/>
    </row>
    <row r="41" spans="2:6">
      <c r="B41" s="2" t="s">
        <v>2815</v>
      </c>
      <c r="C41" s="2" t="s">
        <v>253</v>
      </c>
      <c r="D41" s="2" t="s">
        <v>28</v>
      </c>
      <c r="E41" s="2"/>
      <c r="F41" s="2"/>
    </row>
    <row r="42" spans="2:6">
      <c r="B42" s="2" t="s">
        <v>2816</v>
      </c>
      <c r="C42" s="2" t="s">
        <v>253</v>
      </c>
      <c r="D42" s="2" t="s">
        <v>28</v>
      </c>
      <c r="E42" s="2"/>
      <c r="F42" s="2"/>
    </row>
    <row r="43" spans="2:6">
      <c r="B43" s="2" t="s">
        <v>2817</v>
      </c>
      <c r="C43" s="2" t="s">
        <v>253</v>
      </c>
      <c r="D43" s="2" t="s">
        <v>28</v>
      </c>
      <c r="E43" s="2"/>
      <c r="F43" s="2"/>
    </row>
    <row r="44" spans="2:6">
      <c r="B44" s="2" t="s">
        <v>2818</v>
      </c>
      <c r="C44" s="2" t="s">
        <v>253</v>
      </c>
      <c r="D44" s="2" t="s">
        <v>28</v>
      </c>
      <c r="E44" s="2"/>
      <c r="F44" s="2"/>
    </row>
    <row r="45" spans="2:6">
      <c r="B45" s="2" t="s">
        <v>2819</v>
      </c>
      <c r="C45" s="2" t="s">
        <v>253</v>
      </c>
      <c r="D45" s="2" t="s">
        <v>28</v>
      </c>
      <c r="E45" s="2"/>
      <c r="F45" s="2"/>
    </row>
    <row r="46" spans="2:6">
      <c r="B46" s="2" t="s">
        <v>2820</v>
      </c>
      <c r="C46" s="2" t="s">
        <v>253</v>
      </c>
      <c r="D46" s="2" t="s">
        <v>28</v>
      </c>
      <c r="E46" s="2"/>
      <c r="F46" s="2"/>
    </row>
    <row r="47" spans="2:6">
      <c r="B47" s="2" t="s">
        <v>2821</v>
      </c>
      <c r="C47" s="2" t="s">
        <v>253</v>
      </c>
      <c r="D47" s="2" t="s">
        <v>28</v>
      </c>
      <c r="E47" s="2"/>
      <c r="F47" s="2"/>
    </row>
    <row r="48" spans="2:6">
      <c r="B48" s="2" t="s">
        <v>2822</v>
      </c>
      <c r="C48" s="2" t="s">
        <v>253</v>
      </c>
      <c r="D48" s="2" t="s">
        <v>28</v>
      </c>
      <c r="E48" s="2"/>
      <c r="F48" s="2"/>
    </row>
    <row r="49" spans="2:6">
      <c r="B49" s="2" t="s">
        <v>2823</v>
      </c>
      <c r="C49" s="2" t="s">
        <v>253</v>
      </c>
      <c r="D49" s="2" t="s">
        <v>28</v>
      </c>
      <c r="E49" s="2"/>
      <c r="F49" s="2"/>
    </row>
    <row r="50" spans="2:6">
      <c r="B50" s="2" t="s">
        <v>2824</v>
      </c>
      <c r="C50" s="2" t="s">
        <v>253</v>
      </c>
      <c r="D50" s="2" t="s">
        <v>28</v>
      </c>
      <c r="E50" s="2"/>
      <c r="F50" s="2"/>
    </row>
    <row r="51" spans="2:6">
      <c r="B51" s="2" t="s">
        <v>2825</v>
      </c>
      <c r="C51" s="2" t="s">
        <v>253</v>
      </c>
      <c r="D51" s="2" t="s">
        <v>28</v>
      </c>
      <c r="E51" s="2"/>
      <c r="F51" s="2"/>
    </row>
    <row r="52" spans="2:6">
      <c r="B52" s="2" t="s">
        <v>2826</v>
      </c>
      <c r="C52" s="2" t="s">
        <v>253</v>
      </c>
      <c r="D52" s="2" t="s">
        <v>28</v>
      </c>
      <c r="E52" s="2"/>
      <c r="F52" s="2"/>
    </row>
    <row r="53" spans="2:6">
      <c r="B53" s="2" t="s">
        <v>2827</v>
      </c>
      <c r="C53" s="2" t="s">
        <v>253</v>
      </c>
      <c r="D53" s="2" t="s">
        <v>28</v>
      </c>
      <c r="E53" s="2"/>
      <c r="F53" s="2"/>
    </row>
    <row r="54" spans="2:6">
      <c r="B54" s="2" t="s">
        <v>2828</v>
      </c>
      <c r="C54" s="2" t="s">
        <v>253</v>
      </c>
      <c r="D54" s="2" t="s">
        <v>28</v>
      </c>
      <c r="E54" s="2"/>
      <c r="F54" s="2"/>
    </row>
    <row r="55" spans="2:6">
      <c r="B55" s="2" t="s">
        <v>2829</v>
      </c>
      <c r="C55" s="2" t="s">
        <v>253</v>
      </c>
      <c r="D55" s="2" t="s">
        <v>28</v>
      </c>
      <c r="E55" s="2"/>
      <c r="F55" s="2"/>
    </row>
    <row r="56" spans="2:6">
      <c r="B56" s="2" t="s">
        <v>2830</v>
      </c>
      <c r="C56" s="2" t="s">
        <v>253</v>
      </c>
      <c r="D56" s="2" t="s">
        <v>28</v>
      </c>
      <c r="E56" s="2"/>
      <c r="F56" s="2"/>
    </row>
    <row r="57" spans="2:6">
      <c r="B57" s="2" t="s">
        <v>2831</v>
      </c>
      <c r="C57" s="2" t="s">
        <v>253</v>
      </c>
      <c r="D57" s="2" t="s">
        <v>28</v>
      </c>
      <c r="E57" s="2"/>
      <c r="F57" s="2"/>
    </row>
    <row r="58" spans="2:6">
      <c r="B58" s="2" t="s">
        <v>2832</v>
      </c>
      <c r="C58" s="2" t="s">
        <v>253</v>
      </c>
      <c r="D58" s="2" t="s">
        <v>28</v>
      </c>
      <c r="E58" s="2"/>
      <c r="F58" s="2"/>
    </row>
    <row r="59" spans="2:6">
      <c r="B59" s="2" t="s">
        <v>2833</v>
      </c>
      <c r="C59" s="2" t="s">
        <v>253</v>
      </c>
      <c r="D59" s="2" t="s">
        <v>28</v>
      </c>
      <c r="E59" s="2"/>
      <c r="F59" s="2"/>
    </row>
    <row r="60" spans="2:6">
      <c r="B60" s="2" t="s">
        <v>2834</v>
      </c>
      <c r="C60" s="2" t="s">
        <v>253</v>
      </c>
      <c r="D60" s="2" t="s">
        <v>28</v>
      </c>
      <c r="E60" s="2"/>
      <c r="F60" s="2"/>
    </row>
    <row r="61" spans="2:6">
      <c r="B61" s="2" t="s">
        <v>2835</v>
      </c>
      <c r="C61" s="2" t="s">
        <v>253</v>
      </c>
      <c r="D61" s="2" t="s">
        <v>28</v>
      </c>
      <c r="E61" s="2"/>
      <c r="F61" s="2"/>
    </row>
    <row r="62" spans="2:6">
      <c r="B62" s="2" t="s">
        <v>2836</v>
      </c>
      <c r="C62" s="2" t="s">
        <v>253</v>
      </c>
      <c r="D62" s="2" t="s">
        <v>28</v>
      </c>
      <c r="E62" s="2"/>
      <c r="F62" s="2"/>
    </row>
    <row r="63" spans="2:6">
      <c r="B63" s="2" t="s">
        <v>2837</v>
      </c>
      <c r="C63" s="2" t="s">
        <v>253</v>
      </c>
      <c r="D63" s="2" t="s">
        <v>28</v>
      </c>
      <c r="E63" s="2"/>
      <c r="F63" s="2"/>
    </row>
    <row r="64" spans="2:6">
      <c r="B64" s="2" t="s">
        <v>2838</v>
      </c>
      <c r="C64" s="2" t="s">
        <v>253</v>
      </c>
      <c r="D64" s="2" t="s">
        <v>28</v>
      </c>
      <c r="E64" s="2"/>
      <c r="F64" s="2"/>
    </row>
    <row r="65" spans="2:6">
      <c r="B65" s="2" t="s">
        <v>2839</v>
      </c>
      <c r="C65" s="2" t="s">
        <v>253</v>
      </c>
      <c r="D65" s="2" t="s">
        <v>28</v>
      </c>
      <c r="E65" s="2"/>
      <c r="F65" s="2"/>
    </row>
    <row r="66" spans="2:6">
      <c r="B66" s="2" t="s">
        <v>2840</v>
      </c>
      <c r="C66" s="2" t="s">
        <v>253</v>
      </c>
      <c r="D66" s="2" t="s">
        <v>28</v>
      </c>
      <c r="E66" s="2"/>
      <c r="F66" s="2"/>
    </row>
    <row r="67" spans="2:6">
      <c r="B67" s="2" t="s">
        <v>2841</v>
      </c>
      <c r="C67" s="2" t="s">
        <v>253</v>
      </c>
      <c r="D67" s="2" t="s">
        <v>28</v>
      </c>
      <c r="E67" s="2"/>
      <c r="F67" s="2"/>
    </row>
    <row r="68" spans="2:6">
      <c r="B68" s="2" t="s">
        <v>2842</v>
      </c>
      <c r="C68" s="2" t="s">
        <v>253</v>
      </c>
      <c r="D68" s="2" t="s">
        <v>28</v>
      </c>
      <c r="E68" s="2"/>
      <c r="F68" s="2"/>
    </row>
    <row r="69" spans="2:6">
      <c r="B69" s="2" t="s">
        <v>2843</v>
      </c>
      <c r="C69" s="2" t="s">
        <v>253</v>
      </c>
      <c r="D69" s="2" t="s">
        <v>28</v>
      </c>
      <c r="E69" s="2"/>
      <c r="F69" s="2"/>
    </row>
    <row r="70" spans="2:6">
      <c r="B70" s="2" t="s">
        <v>2844</v>
      </c>
      <c r="C70" s="2" t="s">
        <v>253</v>
      </c>
      <c r="D70" s="2" t="s">
        <v>28</v>
      </c>
      <c r="E70" s="2"/>
      <c r="F70" s="2"/>
    </row>
    <row r="71" spans="2:6">
      <c r="B71" s="2" t="s">
        <v>2845</v>
      </c>
      <c r="C71" s="2" t="s">
        <v>253</v>
      </c>
      <c r="D71" s="2" t="s">
        <v>28</v>
      </c>
      <c r="E71" s="2"/>
      <c r="F71" s="2"/>
    </row>
    <row r="72" spans="2:6">
      <c r="B72" s="2" t="s">
        <v>2846</v>
      </c>
      <c r="C72" s="2" t="s">
        <v>253</v>
      </c>
      <c r="D72" s="2" t="s">
        <v>28</v>
      </c>
      <c r="E72" s="2"/>
      <c r="F72" s="2"/>
    </row>
    <row r="73" spans="2:6">
      <c r="B73" s="2" t="s">
        <v>2847</v>
      </c>
      <c r="C73" s="2" t="s">
        <v>253</v>
      </c>
      <c r="D73" s="2" t="s">
        <v>28</v>
      </c>
      <c r="E73" s="2"/>
      <c r="F73" s="2"/>
    </row>
    <row r="74" spans="2:6">
      <c r="B74" s="2" t="s">
        <v>2848</v>
      </c>
      <c r="C74" s="2" t="s">
        <v>253</v>
      </c>
      <c r="D74" s="2" t="s">
        <v>28</v>
      </c>
      <c r="E74" s="2"/>
      <c r="F74" s="2"/>
    </row>
    <row r="75" spans="2:6">
      <c r="B75" s="2" t="s">
        <v>2849</v>
      </c>
      <c r="C75" s="2" t="s">
        <v>253</v>
      </c>
      <c r="D75" s="2" t="s">
        <v>28</v>
      </c>
      <c r="E75" s="2"/>
      <c r="F75" s="2"/>
    </row>
    <row r="76" spans="2:6">
      <c r="B76" s="2" t="s">
        <v>2850</v>
      </c>
      <c r="C76" s="2" t="s">
        <v>253</v>
      </c>
      <c r="D76" s="2" t="s">
        <v>28</v>
      </c>
      <c r="E76" s="2"/>
      <c r="F76" s="2"/>
    </row>
    <row r="77" spans="2:6">
      <c r="B77" s="2" t="s">
        <v>2851</v>
      </c>
      <c r="C77" s="2" t="s">
        <v>253</v>
      </c>
      <c r="D77" s="2" t="s">
        <v>28</v>
      </c>
      <c r="E77" s="2"/>
      <c r="F77" s="2"/>
    </row>
    <row r="78" spans="2:6">
      <c r="B78" s="2" t="s">
        <v>2852</v>
      </c>
      <c r="C78" s="2" t="s">
        <v>253</v>
      </c>
      <c r="D78" s="2" t="s">
        <v>28</v>
      </c>
      <c r="E78" s="2"/>
      <c r="F78" s="2"/>
    </row>
    <row r="79" spans="2:6">
      <c r="B79" s="2" t="s">
        <v>2853</v>
      </c>
      <c r="C79" s="2" t="s">
        <v>253</v>
      </c>
      <c r="D79" s="2" t="s">
        <v>28</v>
      </c>
      <c r="E79" s="2"/>
      <c r="F79" s="2"/>
    </row>
    <row r="80" spans="2:6">
      <c r="B80" s="2" t="s">
        <v>2854</v>
      </c>
      <c r="C80" s="2" t="s">
        <v>253</v>
      </c>
      <c r="D80" s="2" t="s">
        <v>28</v>
      </c>
      <c r="E80" s="2"/>
      <c r="F80" s="2"/>
    </row>
    <row r="81" spans="2:6">
      <c r="B81" s="2" t="s">
        <v>2855</v>
      </c>
      <c r="C81" s="2" t="s">
        <v>253</v>
      </c>
      <c r="D81" s="2" t="s">
        <v>28</v>
      </c>
      <c r="E81" s="2"/>
      <c r="F81" s="2"/>
    </row>
    <row r="82" spans="2:6">
      <c r="B82" s="2" t="s">
        <v>2856</v>
      </c>
      <c r="C82" s="2" t="s">
        <v>253</v>
      </c>
      <c r="D82" s="2" t="s">
        <v>28</v>
      </c>
      <c r="E82" s="2"/>
      <c r="F82" s="2"/>
    </row>
    <row r="83" spans="2:6">
      <c r="B83" s="2" t="s">
        <v>2857</v>
      </c>
      <c r="C83" s="2" t="s">
        <v>253</v>
      </c>
      <c r="D83" s="2" t="s">
        <v>28</v>
      </c>
      <c r="E83" s="2"/>
      <c r="F83" s="2"/>
    </row>
    <row r="84" spans="2:6">
      <c r="B84" s="2" t="s">
        <v>2858</v>
      </c>
      <c r="C84" s="2" t="s">
        <v>253</v>
      </c>
      <c r="D84" s="2" t="s">
        <v>28</v>
      </c>
      <c r="E84" s="2"/>
      <c r="F84" s="2"/>
    </row>
    <row r="85" spans="2:6">
      <c r="B85" s="2" t="s">
        <v>2859</v>
      </c>
      <c r="C85" s="2" t="s">
        <v>253</v>
      </c>
      <c r="D85" s="2" t="s">
        <v>28</v>
      </c>
      <c r="E85" s="2"/>
      <c r="F85" s="2"/>
    </row>
    <row r="86" spans="2:6">
      <c r="B86" s="2" t="s">
        <v>2860</v>
      </c>
      <c r="C86" s="2" t="s">
        <v>253</v>
      </c>
      <c r="D86" s="2" t="s">
        <v>28</v>
      </c>
      <c r="E86" s="2"/>
      <c r="F86" s="2"/>
    </row>
    <row r="87" spans="2:6">
      <c r="B87" s="2" t="s">
        <v>2856</v>
      </c>
      <c r="C87" s="2" t="s">
        <v>253</v>
      </c>
      <c r="D87" s="2" t="s">
        <v>28</v>
      </c>
      <c r="E87" s="2"/>
      <c r="F87" s="2"/>
    </row>
    <row r="88" spans="2:6">
      <c r="B88" s="2" t="s">
        <v>2857</v>
      </c>
      <c r="C88" s="2" t="s">
        <v>253</v>
      </c>
      <c r="D88" s="2" t="s">
        <v>28</v>
      </c>
      <c r="E88" s="2"/>
      <c r="F88" s="2"/>
    </row>
    <row r="89" spans="2:6">
      <c r="B89" s="2" t="s">
        <v>2858</v>
      </c>
      <c r="C89" s="2" t="s">
        <v>253</v>
      </c>
      <c r="D89" s="2" t="s">
        <v>28</v>
      </c>
      <c r="E89" s="2"/>
      <c r="F89" s="2"/>
    </row>
    <row r="90" spans="2:6">
      <c r="B90" s="2" t="s">
        <v>2859</v>
      </c>
      <c r="C90" s="2" t="s">
        <v>253</v>
      </c>
      <c r="D90" s="2" t="s">
        <v>28</v>
      </c>
      <c r="E90" s="2"/>
      <c r="F90" s="2"/>
    </row>
    <row r="91" spans="2:6">
      <c r="B91" s="2" t="s">
        <v>2860</v>
      </c>
      <c r="C91" s="2" t="s">
        <v>253</v>
      </c>
      <c r="D91" s="2" t="s">
        <v>28</v>
      </c>
      <c r="E91" s="2"/>
      <c r="F91" s="2"/>
    </row>
    <row r="92" spans="2:6">
      <c r="B92" s="2" t="s">
        <v>2861</v>
      </c>
      <c r="C92" s="2" t="s">
        <v>253</v>
      </c>
      <c r="D92" s="2" t="s">
        <v>28</v>
      </c>
      <c r="E92" s="2"/>
      <c r="F92" s="2"/>
    </row>
    <row r="93" spans="2:6">
      <c r="B93" s="2" t="s">
        <v>2862</v>
      </c>
      <c r="C93" s="2" t="s">
        <v>253</v>
      </c>
      <c r="D93" s="2" t="s">
        <v>28</v>
      </c>
      <c r="E93" s="2"/>
      <c r="F93" s="2"/>
    </row>
    <row r="94" spans="2:6">
      <c r="B94" s="2" t="s">
        <v>2863</v>
      </c>
      <c r="C94" s="2" t="s">
        <v>253</v>
      </c>
      <c r="D94" s="2" t="s">
        <v>28</v>
      </c>
      <c r="E94" s="2"/>
      <c r="F94" s="2"/>
    </row>
    <row r="95" spans="2:6">
      <c r="B95" s="2" t="s">
        <v>2864</v>
      </c>
      <c r="C95" s="2" t="s">
        <v>253</v>
      </c>
      <c r="D95" s="2" t="s">
        <v>28</v>
      </c>
      <c r="E95" s="2"/>
      <c r="F95" s="2"/>
    </row>
    <row r="96" spans="2:6">
      <c r="B96" s="2" t="s">
        <v>2865</v>
      </c>
      <c r="C96" s="2" t="s">
        <v>253</v>
      </c>
      <c r="D96" s="2" t="s">
        <v>28</v>
      </c>
      <c r="E96" s="2"/>
      <c r="F96" s="2"/>
    </row>
    <row r="97" spans="2:6">
      <c r="B97" s="2" t="s">
        <v>2861</v>
      </c>
      <c r="C97" s="2" t="s">
        <v>253</v>
      </c>
      <c r="D97" s="2" t="s">
        <v>28</v>
      </c>
      <c r="E97" s="2"/>
      <c r="F97" s="2"/>
    </row>
    <row r="98" spans="2:6">
      <c r="B98" s="2" t="s">
        <v>2862</v>
      </c>
      <c r="C98" s="2" t="s">
        <v>253</v>
      </c>
      <c r="D98" s="2" t="s">
        <v>28</v>
      </c>
      <c r="E98" s="2"/>
      <c r="F98" s="2"/>
    </row>
    <row r="99" spans="2:6">
      <c r="B99" s="2" t="s">
        <v>2863</v>
      </c>
      <c r="C99" s="2" t="s">
        <v>253</v>
      </c>
      <c r="D99" s="2" t="s">
        <v>28</v>
      </c>
      <c r="E99" s="2"/>
      <c r="F99" s="2"/>
    </row>
    <row r="100" spans="2:6">
      <c r="B100" s="2" t="s">
        <v>2864</v>
      </c>
      <c r="C100" s="2" t="s">
        <v>253</v>
      </c>
      <c r="D100" s="2" t="s">
        <v>28</v>
      </c>
      <c r="E100" s="2"/>
      <c r="F100" s="2"/>
    </row>
    <row r="101" spans="2:6">
      <c r="B101" s="2" t="s">
        <v>2865</v>
      </c>
      <c r="C101" s="2" t="s">
        <v>253</v>
      </c>
      <c r="D101" s="2" t="s">
        <v>28</v>
      </c>
      <c r="E101" s="2"/>
      <c r="F101" s="2"/>
    </row>
    <row r="102" spans="2:6">
      <c r="B102" s="2" t="s">
        <v>2866</v>
      </c>
      <c r="C102" s="2" t="s">
        <v>253</v>
      </c>
      <c r="D102" s="2" t="s">
        <v>28</v>
      </c>
      <c r="E102" s="2"/>
      <c r="F102" s="2"/>
    </row>
    <row r="103" spans="2:6">
      <c r="B103" s="2" t="s">
        <v>2867</v>
      </c>
      <c r="C103" s="2" t="s">
        <v>253</v>
      </c>
      <c r="D103" s="2" t="s">
        <v>28</v>
      </c>
      <c r="E103" s="2"/>
      <c r="F103" s="2"/>
    </row>
    <row r="104" spans="2:6">
      <c r="B104" s="2" t="s">
        <v>2868</v>
      </c>
      <c r="C104" s="2" t="s">
        <v>253</v>
      </c>
      <c r="D104" s="2" t="s">
        <v>28</v>
      </c>
      <c r="E104" s="2"/>
      <c r="F104" s="2"/>
    </row>
    <row r="105" spans="2:6">
      <c r="B105" s="2" t="s">
        <v>2869</v>
      </c>
      <c r="C105" s="2" t="s">
        <v>253</v>
      </c>
      <c r="D105" s="2" t="s">
        <v>28</v>
      </c>
      <c r="E105" s="2"/>
      <c r="F105" s="2"/>
    </row>
    <row r="106" spans="2:6">
      <c r="B106" s="2" t="s">
        <v>2870</v>
      </c>
      <c r="C106" s="2" t="s">
        <v>253</v>
      </c>
      <c r="D106" s="2" t="s">
        <v>28</v>
      </c>
      <c r="E106" s="2"/>
      <c r="F106" s="2"/>
    </row>
    <row r="107" spans="2:6">
      <c r="B107" s="2" t="s">
        <v>2871</v>
      </c>
      <c r="C107" s="2" t="s">
        <v>253</v>
      </c>
      <c r="D107" s="2" t="s">
        <v>28</v>
      </c>
      <c r="E107" s="2"/>
      <c r="F107" s="2"/>
    </row>
    <row r="108" spans="2:6">
      <c r="B108" s="2" t="s">
        <v>2872</v>
      </c>
      <c r="C108" s="2" t="s">
        <v>253</v>
      </c>
      <c r="D108" s="2" t="s">
        <v>28</v>
      </c>
      <c r="E108" s="2"/>
      <c r="F108" s="2"/>
    </row>
    <row r="109" spans="2:6">
      <c r="B109" s="2" t="s">
        <v>2873</v>
      </c>
      <c r="C109" s="2" t="s">
        <v>253</v>
      </c>
      <c r="D109" s="2" t="s">
        <v>28</v>
      </c>
      <c r="E109" s="2"/>
      <c r="F109" s="2"/>
    </row>
    <row r="110" spans="2:6">
      <c r="B110" s="2" t="s">
        <v>2874</v>
      </c>
      <c r="C110" s="2" t="s">
        <v>253</v>
      </c>
      <c r="D110" s="2" t="s">
        <v>28</v>
      </c>
      <c r="E110" s="2"/>
      <c r="F110" s="2"/>
    </row>
    <row r="111" spans="2:6">
      <c r="B111" s="2" t="s">
        <v>2875</v>
      </c>
      <c r="C111" s="2" t="s">
        <v>253</v>
      </c>
      <c r="D111" s="2" t="s">
        <v>28</v>
      </c>
      <c r="E111" s="2"/>
      <c r="F111" s="2"/>
    </row>
    <row r="112" spans="2:6">
      <c r="B112" s="2" t="s">
        <v>2876</v>
      </c>
      <c r="C112" s="2" t="s">
        <v>253</v>
      </c>
      <c r="D112" s="2" t="s">
        <v>28</v>
      </c>
      <c r="E112" s="2"/>
      <c r="F112" s="2"/>
    </row>
    <row r="113" spans="2:6">
      <c r="B113" s="2" t="s">
        <v>2877</v>
      </c>
      <c r="C113" s="2" t="s">
        <v>253</v>
      </c>
      <c r="D113" s="2" t="s">
        <v>28</v>
      </c>
      <c r="E113" s="2"/>
      <c r="F113" s="2"/>
    </row>
    <row r="114" spans="2:6">
      <c r="B114" s="2" t="s">
        <v>2878</v>
      </c>
      <c r="C114" s="2" t="s">
        <v>253</v>
      </c>
      <c r="D114" s="2" t="s">
        <v>28</v>
      </c>
      <c r="E114" s="2"/>
      <c r="F114" s="2"/>
    </row>
    <row r="115" spans="2:6">
      <c r="B115" s="2" t="s">
        <v>2879</v>
      </c>
      <c r="C115" s="2" t="s">
        <v>253</v>
      </c>
      <c r="D115" s="2" t="s">
        <v>28</v>
      </c>
      <c r="E115" s="2"/>
      <c r="F115" s="2"/>
    </row>
    <row r="116" spans="2:6">
      <c r="B116" s="2" t="s">
        <v>2880</v>
      </c>
      <c r="C116" s="2" t="s">
        <v>253</v>
      </c>
      <c r="D116" s="2" t="s">
        <v>28</v>
      </c>
      <c r="E116" s="2"/>
      <c r="F116" s="2"/>
    </row>
    <row r="117" spans="2:6">
      <c r="B117" s="2" t="s">
        <v>2881</v>
      </c>
      <c r="C117" s="2" t="s">
        <v>253</v>
      </c>
      <c r="D117" s="2" t="s">
        <v>28</v>
      </c>
      <c r="E117" s="2"/>
      <c r="F117" s="2"/>
    </row>
    <row r="118" spans="2:6">
      <c r="B118" s="2" t="s">
        <v>2882</v>
      </c>
      <c r="C118" s="2" t="s">
        <v>253</v>
      </c>
      <c r="D118" s="2" t="s">
        <v>28</v>
      </c>
      <c r="E118" s="2"/>
      <c r="F118" s="2"/>
    </row>
    <row r="119" spans="2:6">
      <c r="B119" s="2" t="s">
        <v>2883</v>
      </c>
      <c r="C119" s="2" t="s">
        <v>253</v>
      </c>
      <c r="D119" s="2" t="s">
        <v>28</v>
      </c>
      <c r="E119" s="2"/>
      <c r="F119" s="2"/>
    </row>
    <row r="120" spans="2:6">
      <c r="B120" s="2" t="s">
        <v>2884</v>
      </c>
      <c r="C120" s="2" t="s">
        <v>253</v>
      </c>
      <c r="D120" s="2" t="s">
        <v>28</v>
      </c>
      <c r="E120" s="2"/>
      <c r="F120" s="2"/>
    </row>
    <row r="121" spans="2:6">
      <c r="B121" s="2" t="s">
        <v>2885</v>
      </c>
      <c r="C121" s="2" t="s">
        <v>253</v>
      </c>
      <c r="D121" s="2" t="s">
        <v>28</v>
      </c>
      <c r="E121" s="2"/>
      <c r="F121" s="2"/>
    </row>
    <row r="122" spans="2:6">
      <c r="B122" s="2" t="s">
        <v>2886</v>
      </c>
      <c r="C122" s="2" t="s">
        <v>253</v>
      </c>
      <c r="D122" s="2" t="s">
        <v>28</v>
      </c>
      <c r="E122" s="2"/>
      <c r="F122" s="2"/>
    </row>
    <row r="123" spans="2:6">
      <c r="B123" s="2" t="s">
        <v>2887</v>
      </c>
      <c r="C123" s="2" t="s">
        <v>253</v>
      </c>
      <c r="D123" s="2" t="s">
        <v>28</v>
      </c>
      <c r="E123" s="2"/>
      <c r="F123" s="2"/>
    </row>
    <row r="124" spans="2:6">
      <c r="B124" s="2" t="s">
        <v>2888</v>
      </c>
      <c r="C124" s="2" t="s">
        <v>253</v>
      </c>
      <c r="D124" s="2" t="s">
        <v>28</v>
      </c>
      <c r="E124" s="2"/>
      <c r="F124" s="2"/>
    </row>
    <row r="125" spans="2:6">
      <c r="B125" s="2" t="s">
        <v>2889</v>
      </c>
      <c r="C125" s="2" t="s">
        <v>253</v>
      </c>
      <c r="D125" s="2" t="s">
        <v>28</v>
      </c>
      <c r="E125" s="2"/>
      <c r="F125" s="2"/>
    </row>
    <row r="126" spans="2:6">
      <c r="B126" s="2" t="s">
        <v>2890</v>
      </c>
      <c r="C126" s="2" t="s">
        <v>253</v>
      </c>
      <c r="D126" s="2" t="s">
        <v>28</v>
      </c>
      <c r="E126" s="2"/>
      <c r="F126" s="2"/>
    </row>
    <row r="127" spans="2:6">
      <c r="B127" s="2" t="s">
        <v>2891</v>
      </c>
      <c r="C127" s="2" t="s">
        <v>253</v>
      </c>
      <c r="D127" s="2" t="s">
        <v>28</v>
      </c>
      <c r="E127" s="2"/>
      <c r="F127" s="2"/>
    </row>
    <row r="128" spans="2:6">
      <c r="B128" s="2" t="s">
        <v>2892</v>
      </c>
      <c r="C128" s="2" t="s">
        <v>253</v>
      </c>
      <c r="D128" s="2" t="s">
        <v>28</v>
      </c>
      <c r="E128" s="2"/>
      <c r="F128" s="2"/>
    </row>
    <row r="129" spans="2:6">
      <c r="B129" s="2" t="s">
        <v>2893</v>
      </c>
      <c r="C129" s="2" t="s">
        <v>253</v>
      </c>
      <c r="D129" s="2" t="s">
        <v>28</v>
      </c>
      <c r="E129" s="2" t="s">
        <v>2894</v>
      </c>
      <c r="F129" s="2"/>
    </row>
    <row r="130" spans="2:6">
      <c r="B130" s="2" t="s">
        <v>2895</v>
      </c>
      <c r="C130" s="2" t="s">
        <v>253</v>
      </c>
      <c r="D130" s="2" t="s">
        <v>28</v>
      </c>
      <c r="E130" s="2" t="s">
        <v>2896</v>
      </c>
      <c r="F130" s="2"/>
    </row>
    <row r="131" spans="2:6">
      <c r="B131" s="2" t="s">
        <v>2897</v>
      </c>
      <c r="C131" s="2" t="s">
        <v>253</v>
      </c>
      <c r="D131" s="2" t="s">
        <v>28</v>
      </c>
      <c r="E131" s="2" t="s">
        <v>2898</v>
      </c>
      <c r="F131" s="2"/>
    </row>
    <row r="132" spans="2:6">
      <c r="B132" s="2" t="s">
        <v>2899</v>
      </c>
      <c r="C132" s="2" t="s">
        <v>253</v>
      </c>
      <c r="D132" s="2" t="s">
        <v>28</v>
      </c>
      <c r="E132" s="2" t="s">
        <v>2900</v>
      </c>
      <c r="F132" s="2"/>
    </row>
    <row r="133" spans="2:6">
      <c r="B133" s="2" t="s">
        <v>2901</v>
      </c>
      <c r="C133" s="2" t="s">
        <v>253</v>
      </c>
      <c r="D133" s="2" t="s">
        <v>28</v>
      </c>
      <c r="E133" s="2" t="s">
        <v>2902</v>
      </c>
      <c r="F133" s="2"/>
    </row>
    <row r="134" spans="2:6">
      <c r="B134" s="2" t="s">
        <v>2903</v>
      </c>
      <c r="C134" s="2" t="s">
        <v>253</v>
      </c>
      <c r="D134" s="2" t="s">
        <v>28</v>
      </c>
      <c r="E134" s="2" t="s">
        <v>2904</v>
      </c>
      <c r="F134" s="2"/>
    </row>
    <row r="135" spans="2:6">
      <c r="B135" s="2" t="s">
        <v>2905</v>
      </c>
      <c r="C135" s="2" t="s">
        <v>253</v>
      </c>
      <c r="D135" s="2" t="s">
        <v>28</v>
      </c>
      <c r="E135" s="2" t="s">
        <v>2906</v>
      </c>
      <c r="F135" s="2"/>
    </row>
    <row r="136" spans="2:6">
      <c r="B136" s="2" t="s">
        <v>2907</v>
      </c>
      <c r="C136" s="2" t="s">
        <v>253</v>
      </c>
      <c r="D136" s="2" t="s">
        <v>28</v>
      </c>
      <c r="E136" s="2" t="s">
        <v>2894</v>
      </c>
      <c r="F136" s="2"/>
    </row>
    <row r="137" spans="2:6">
      <c r="B137" s="2" t="s">
        <v>2908</v>
      </c>
      <c r="C137" s="2" t="s">
        <v>253</v>
      </c>
      <c r="D137" s="2" t="s">
        <v>28</v>
      </c>
      <c r="E137" s="2" t="s">
        <v>2896</v>
      </c>
      <c r="F137" s="2"/>
    </row>
    <row r="138" spans="2:6">
      <c r="B138" s="2" t="s">
        <v>2909</v>
      </c>
      <c r="C138" s="2" t="s">
        <v>253</v>
      </c>
      <c r="D138" s="2" t="s">
        <v>28</v>
      </c>
      <c r="E138" s="2" t="s">
        <v>2898</v>
      </c>
      <c r="F138" s="2"/>
    </row>
    <row r="139" spans="2:6">
      <c r="B139" s="2" t="s">
        <v>2910</v>
      </c>
      <c r="C139" s="2" t="s">
        <v>253</v>
      </c>
      <c r="D139" s="2" t="s">
        <v>28</v>
      </c>
      <c r="E139" s="2" t="s">
        <v>2900</v>
      </c>
      <c r="F139" s="2"/>
    </row>
    <row r="140" spans="2:6">
      <c r="B140" s="2" t="s">
        <v>2911</v>
      </c>
      <c r="C140" s="2" t="s">
        <v>253</v>
      </c>
      <c r="D140" s="2" t="s">
        <v>28</v>
      </c>
      <c r="E140" s="2" t="s">
        <v>2902</v>
      </c>
      <c r="F140" s="2"/>
    </row>
    <row r="141" spans="2:6">
      <c r="B141" s="2" t="s">
        <v>2912</v>
      </c>
      <c r="C141" s="2" t="s">
        <v>253</v>
      </c>
      <c r="D141" s="2" t="s">
        <v>28</v>
      </c>
      <c r="E141" s="2" t="s">
        <v>2913</v>
      </c>
      <c r="F141" s="2"/>
    </row>
    <row r="142" spans="2:6">
      <c r="B142" s="2" t="s">
        <v>2914</v>
      </c>
      <c r="C142" s="2" t="s">
        <v>253</v>
      </c>
      <c r="D142" s="2" t="s">
        <v>28</v>
      </c>
      <c r="E142" s="2" t="s">
        <v>2906</v>
      </c>
      <c r="F142" s="2"/>
    </row>
    <row r="143" spans="2:6">
      <c r="B143" s="2" t="s">
        <v>2915</v>
      </c>
      <c r="C143" s="2" t="s">
        <v>253</v>
      </c>
      <c r="D143" s="2" t="s">
        <v>28</v>
      </c>
      <c r="E143" s="2" t="s">
        <v>2894</v>
      </c>
      <c r="F143" s="2"/>
    </row>
    <row r="144" spans="2:6">
      <c r="B144" s="2" t="s">
        <v>2916</v>
      </c>
      <c r="C144" s="2" t="s">
        <v>253</v>
      </c>
      <c r="D144" s="2" t="s">
        <v>28</v>
      </c>
      <c r="E144" s="2" t="s">
        <v>2896</v>
      </c>
      <c r="F144" s="2"/>
    </row>
    <row r="145" spans="2:6">
      <c r="B145" s="2" t="s">
        <v>2917</v>
      </c>
      <c r="C145" s="2" t="s">
        <v>253</v>
      </c>
      <c r="D145" s="2" t="s">
        <v>28</v>
      </c>
      <c r="E145" s="2" t="s">
        <v>2898</v>
      </c>
      <c r="F145" s="2"/>
    </row>
    <row r="146" spans="2:6">
      <c r="B146" s="2" t="s">
        <v>2918</v>
      </c>
      <c r="C146" s="2" t="s">
        <v>253</v>
      </c>
      <c r="D146" s="2" t="s">
        <v>28</v>
      </c>
      <c r="E146" s="2" t="s">
        <v>2900</v>
      </c>
      <c r="F146" s="2"/>
    </row>
    <row r="147" spans="2:6">
      <c r="B147" s="2" t="s">
        <v>2919</v>
      </c>
      <c r="C147" s="2" t="s">
        <v>253</v>
      </c>
      <c r="D147" s="2" t="s">
        <v>28</v>
      </c>
      <c r="E147" s="2" t="s">
        <v>2902</v>
      </c>
      <c r="F147" s="2"/>
    </row>
    <row r="148" spans="2:6">
      <c r="B148" s="2" t="s">
        <v>2920</v>
      </c>
      <c r="C148" s="2" t="s">
        <v>253</v>
      </c>
      <c r="D148" s="2" t="s">
        <v>28</v>
      </c>
      <c r="E148" s="2" t="s">
        <v>2913</v>
      </c>
      <c r="F148" s="2"/>
    </row>
    <row r="149" spans="2:6">
      <c r="B149" s="2" t="s">
        <v>2921</v>
      </c>
      <c r="C149" s="2" t="s">
        <v>253</v>
      </c>
      <c r="D149" s="2" t="s">
        <v>28</v>
      </c>
      <c r="E149" s="2" t="s">
        <v>2906</v>
      </c>
      <c r="F149" s="2"/>
    </row>
    <row r="150" spans="2:6">
      <c r="B150" s="258" t="s">
        <v>2922</v>
      </c>
      <c r="C150" s="258" t="s">
        <v>253</v>
      </c>
      <c r="D150" s="258" t="s">
        <v>28</v>
      </c>
      <c r="E150" s="258" t="s">
        <v>2923</v>
      </c>
      <c r="F150" s="2" t="s">
        <v>2924</v>
      </c>
    </row>
    <row r="151" spans="2:6">
      <c r="B151" s="258" t="s">
        <v>2925</v>
      </c>
      <c r="C151" s="258" t="s">
        <v>253</v>
      </c>
      <c r="D151" s="258" t="s">
        <v>28</v>
      </c>
      <c r="E151" s="258" t="s">
        <v>2898</v>
      </c>
      <c r="F151" s="2"/>
    </row>
    <row r="152" spans="2:6">
      <c r="B152" s="258" t="s">
        <v>2926</v>
      </c>
      <c r="C152" s="258" t="s">
        <v>253</v>
      </c>
      <c r="D152" s="258" t="s">
        <v>28</v>
      </c>
      <c r="E152" s="258" t="s">
        <v>2900</v>
      </c>
      <c r="F152" s="2"/>
    </row>
    <row r="153" spans="2:6">
      <c r="B153" s="258" t="s">
        <v>2927</v>
      </c>
      <c r="C153" s="258" t="s">
        <v>253</v>
      </c>
      <c r="D153" s="258" t="s">
        <v>28</v>
      </c>
      <c r="E153" s="258" t="s">
        <v>2928</v>
      </c>
      <c r="F153" s="2"/>
    </row>
    <row r="154" spans="2:6">
      <c r="B154" s="258" t="s">
        <v>2929</v>
      </c>
      <c r="C154" s="258" t="s">
        <v>253</v>
      </c>
      <c r="D154" s="258" t="s">
        <v>28</v>
      </c>
      <c r="E154" s="258" t="s">
        <v>2930</v>
      </c>
      <c r="F154" s="2"/>
    </row>
    <row r="155" spans="2:6">
      <c r="B155" s="500" t="s">
        <v>2931</v>
      </c>
      <c r="C155" s="500" t="s">
        <v>253</v>
      </c>
      <c r="D155" s="500" t="s">
        <v>28</v>
      </c>
      <c r="E155" s="500" t="s">
        <v>2896</v>
      </c>
      <c r="F155" s="2" t="s">
        <v>2932</v>
      </c>
    </row>
    <row r="156" spans="2:6">
      <c r="B156" s="500" t="s">
        <v>2933</v>
      </c>
      <c r="C156" s="500" t="s">
        <v>253</v>
      </c>
      <c r="D156" s="500" t="s">
        <v>28</v>
      </c>
      <c r="E156" s="500" t="s">
        <v>2894</v>
      </c>
      <c r="F156" s="2"/>
    </row>
    <row r="157" spans="2:6">
      <c r="B157" s="500" t="s">
        <v>2934</v>
      </c>
      <c r="C157" s="500" t="s">
        <v>253</v>
      </c>
      <c r="D157" s="500" t="s">
        <v>28</v>
      </c>
      <c r="E157" s="500" t="s">
        <v>2900</v>
      </c>
      <c r="F157" s="2"/>
    </row>
    <row r="158" spans="2:6">
      <c r="B158" s="500" t="s">
        <v>2935</v>
      </c>
      <c r="C158" s="500" t="s">
        <v>253</v>
      </c>
      <c r="D158" s="500" t="s">
        <v>28</v>
      </c>
      <c r="E158" s="500" t="s">
        <v>2902</v>
      </c>
      <c r="F158" s="2"/>
    </row>
    <row r="159" spans="2:6">
      <c r="B159" s="500" t="s">
        <v>2936</v>
      </c>
      <c r="C159" s="500" t="s">
        <v>253</v>
      </c>
      <c r="D159" s="500" t="s">
        <v>28</v>
      </c>
      <c r="E159" s="500" t="s">
        <v>2913</v>
      </c>
      <c r="F159" s="2"/>
    </row>
    <row r="160" spans="2:6">
      <c r="B160" s="258" t="s">
        <v>2937</v>
      </c>
      <c r="C160" s="258" t="s">
        <v>253</v>
      </c>
      <c r="D160" s="258" t="s">
        <v>28</v>
      </c>
      <c r="E160" s="258" t="s">
        <v>2896</v>
      </c>
      <c r="F160" s="2" t="s">
        <v>2938</v>
      </c>
    </row>
    <row r="161" spans="2:6">
      <c r="B161" s="258" t="s">
        <v>2939</v>
      </c>
      <c r="C161" s="258" t="s">
        <v>253</v>
      </c>
      <c r="D161" s="258" t="s">
        <v>28</v>
      </c>
      <c r="E161" s="258" t="s">
        <v>2894</v>
      </c>
      <c r="F161" s="2"/>
    </row>
    <row r="162" spans="2:6">
      <c r="B162" s="258" t="s">
        <v>2940</v>
      </c>
      <c r="C162" s="258" t="s">
        <v>253</v>
      </c>
      <c r="D162" s="258" t="s">
        <v>28</v>
      </c>
      <c r="E162" s="258" t="s">
        <v>2900</v>
      </c>
      <c r="F162" s="2"/>
    </row>
    <row r="163" spans="2:6">
      <c r="B163" s="258" t="s">
        <v>2941</v>
      </c>
      <c r="C163" s="258" t="s">
        <v>253</v>
      </c>
      <c r="D163" s="258" t="s">
        <v>28</v>
      </c>
      <c r="E163" s="258" t="s">
        <v>2902</v>
      </c>
      <c r="F163" s="2"/>
    </row>
    <row r="164" spans="2:6">
      <c r="B164" s="258" t="s">
        <v>2942</v>
      </c>
      <c r="C164" s="258" t="s">
        <v>253</v>
      </c>
      <c r="D164" s="258" t="s">
        <v>28</v>
      </c>
      <c r="E164" s="258" t="s">
        <v>2913</v>
      </c>
      <c r="F164" s="2"/>
    </row>
    <row r="165" spans="2:6">
      <c r="B165" s="500" t="s">
        <v>2943</v>
      </c>
      <c r="C165" s="500" t="s">
        <v>253</v>
      </c>
      <c r="D165" s="500" t="s">
        <v>28</v>
      </c>
      <c r="E165" s="500" t="s">
        <v>2896</v>
      </c>
      <c r="F165" s="2" t="s">
        <v>2944</v>
      </c>
    </row>
    <row r="166" spans="2:6">
      <c r="B166" s="500" t="s">
        <v>2945</v>
      </c>
      <c r="C166" s="500" t="s">
        <v>253</v>
      </c>
      <c r="D166" s="500" t="s">
        <v>28</v>
      </c>
      <c r="E166" s="500" t="s">
        <v>2894</v>
      </c>
      <c r="F166" s="2"/>
    </row>
    <row r="167" spans="2:6">
      <c r="B167" s="500" t="s">
        <v>2946</v>
      </c>
      <c r="C167" s="500" t="s">
        <v>253</v>
      </c>
      <c r="D167" s="500" t="s">
        <v>28</v>
      </c>
      <c r="E167" s="500" t="s">
        <v>2900</v>
      </c>
      <c r="F167" s="2"/>
    </row>
    <row r="168" spans="2:6">
      <c r="B168" s="500" t="s">
        <v>2947</v>
      </c>
      <c r="C168" s="500" t="s">
        <v>253</v>
      </c>
      <c r="D168" s="500" t="s">
        <v>28</v>
      </c>
      <c r="E168" s="500" t="s">
        <v>2902</v>
      </c>
      <c r="F168" s="2"/>
    </row>
    <row r="169" spans="2:6">
      <c r="B169" s="500" t="s">
        <v>2948</v>
      </c>
      <c r="C169" s="500" t="s">
        <v>253</v>
      </c>
      <c r="D169" s="500" t="s">
        <v>28</v>
      </c>
      <c r="E169" s="500" t="s">
        <v>2913</v>
      </c>
      <c r="F169" s="2"/>
    </row>
    <row r="170" spans="2:6">
      <c r="B170" s="258" t="s">
        <v>2949</v>
      </c>
      <c r="C170" s="258" t="s">
        <v>253</v>
      </c>
      <c r="D170" s="258" t="s">
        <v>28</v>
      </c>
      <c r="E170" s="258" t="s">
        <v>2950</v>
      </c>
      <c r="F170" s="2" t="s">
        <v>2951</v>
      </c>
    </row>
    <row r="171" spans="2:6">
      <c r="B171" s="258" t="s">
        <v>2952</v>
      </c>
      <c r="C171" s="258" t="s">
        <v>253</v>
      </c>
      <c r="D171" s="258" t="s">
        <v>28</v>
      </c>
      <c r="E171" s="258" t="s">
        <v>2953</v>
      </c>
      <c r="F171" s="2"/>
    </row>
    <row r="172" spans="2:6">
      <c r="B172" s="258" t="s">
        <v>2954</v>
      </c>
      <c r="C172" s="258" t="s">
        <v>253</v>
      </c>
      <c r="D172" s="258" t="s">
        <v>28</v>
      </c>
      <c r="E172" s="258" t="s">
        <v>2955</v>
      </c>
      <c r="F172" s="2"/>
    </row>
    <row r="173" spans="2:6">
      <c r="B173" s="258" t="s">
        <v>2956</v>
      </c>
      <c r="C173" s="258" t="s">
        <v>253</v>
      </c>
      <c r="D173" s="258" t="s">
        <v>28</v>
      </c>
      <c r="E173" s="258" t="s">
        <v>2957</v>
      </c>
      <c r="F173" s="2"/>
    </row>
    <row r="174" spans="2:6">
      <c r="B174" s="258" t="s">
        <v>2958</v>
      </c>
      <c r="C174" s="258" t="s">
        <v>253</v>
      </c>
      <c r="D174" s="258" t="s">
        <v>28</v>
      </c>
      <c r="E174" s="258" t="s">
        <v>2959</v>
      </c>
      <c r="F174" s="2"/>
    </row>
    <row r="175" spans="2:6">
      <c r="B175" s="258" t="s">
        <v>2960</v>
      </c>
      <c r="C175" s="258" t="s">
        <v>253</v>
      </c>
      <c r="D175" s="258" t="s">
        <v>28</v>
      </c>
      <c r="E175" s="258" t="s">
        <v>2950</v>
      </c>
      <c r="F175" s="2"/>
    </row>
    <row r="176" spans="2:6">
      <c r="B176" s="258" t="s">
        <v>2961</v>
      </c>
      <c r="C176" s="258" t="s">
        <v>253</v>
      </c>
      <c r="D176" s="258" t="s">
        <v>28</v>
      </c>
      <c r="E176" s="258" t="s">
        <v>2953</v>
      </c>
      <c r="F176" s="2"/>
    </row>
    <row r="177" spans="2:6">
      <c r="B177" s="258" t="s">
        <v>2962</v>
      </c>
      <c r="C177" s="258" t="s">
        <v>253</v>
      </c>
      <c r="D177" s="258" t="s">
        <v>28</v>
      </c>
      <c r="E177" s="258" t="s">
        <v>2955</v>
      </c>
      <c r="F177" s="2"/>
    </row>
    <row r="178" spans="2:6">
      <c r="B178" s="258" t="s">
        <v>2963</v>
      </c>
      <c r="C178" s="258" t="s">
        <v>253</v>
      </c>
      <c r="D178" s="258" t="s">
        <v>28</v>
      </c>
      <c r="E178" s="258" t="s">
        <v>2957</v>
      </c>
      <c r="F178" s="2"/>
    </row>
    <row r="179" spans="2:6">
      <c r="B179" s="258" t="s">
        <v>2964</v>
      </c>
      <c r="C179" s="258" t="s">
        <v>253</v>
      </c>
      <c r="D179" s="258" t="s">
        <v>28</v>
      </c>
      <c r="E179" s="258" t="s">
        <v>2959</v>
      </c>
      <c r="F179" s="2"/>
    </row>
    <row r="180" spans="2:6">
      <c r="B180" s="258" t="s">
        <v>2965</v>
      </c>
      <c r="C180" s="258" t="s">
        <v>253</v>
      </c>
      <c r="D180" s="258" t="s">
        <v>28</v>
      </c>
      <c r="E180" s="258" t="s">
        <v>2950</v>
      </c>
      <c r="F180" s="2"/>
    </row>
    <row r="181" spans="2:6">
      <c r="B181" s="258" t="s">
        <v>2966</v>
      </c>
      <c r="C181" s="258" t="s">
        <v>253</v>
      </c>
      <c r="D181" s="258" t="s">
        <v>28</v>
      </c>
      <c r="E181" s="258" t="s">
        <v>2953</v>
      </c>
      <c r="F181" s="2"/>
    </row>
    <row r="182" spans="2:6">
      <c r="B182" s="258" t="s">
        <v>2967</v>
      </c>
      <c r="C182" s="258" t="s">
        <v>253</v>
      </c>
      <c r="D182" s="258" t="s">
        <v>28</v>
      </c>
      <c r="E182" s="258" t="s">
        <v>2955</v>
      </c>
      <c r="F182" s="2"/>
    </row>
    <row r="183" spans="2:6">
      <c r="B183" s="258" t="s">
        <v>2968</v>
      </c>
      <c r="C183" s="258" t="s">
        <v>253</v>
      </c>
      <c r="D183" s="258" t="s">
        <v>28</v>
      </c>
      <c r="E183" s="258" t="s">
        <v>2957</v>
      </c>
      <c r="F183" s="2"/>
    </row>
    <row r="184" spans="2:6">
      <c r="B184" s="258" t="s">
        <v>2969</v>
      </c>
      <c r="C184" s="258" t="s">
        <v>253</v>
      </c>
      <c r="D184" s="258" t="s">
        <v>28</v>
      </c>
      <c r="E184" s="258" t="s">
        <v>2959</v>
      </c>
      <c r="F184" s="2"/>
    </row>
    <row r="185" spans="2:6">
      <c r="B185" s="500" t="s">
        <v>2970</v>
      </c>
      <c r="C185" s="500" t="s">
        <v>253</v>
      </c>
      <c r="D185" s="500" t="s">
        <v>28</v>
      </c>
      <c r="E185" s="500" t="s">
        <v>2950</v>
      </c>
      <c r="F185" s="2" t="s">
        <v>2971</v>
      </c>
    </row>
    <row r="186" spans="2:6">
      <c r="B186" s="500" t="s">
        <v>2972</v>
      </c>
      <c r="C186" s="500" t="s">
        <v>253</v>
      </c>
      <c r="D186" s="500" t="s">
        <v>28</v>
      </c>
      <c r="E186" s="500" t="s">
        <v>2953</v>
      </c>
      <c r="F186" s="2"/>
    </row>
    <row r="187" spans="2:6">
      <c r="B187" s="500" t="s">
        <v>2973</v>
      </c>
      <c r="C187" s="500" t="s">
        <v>253</v>
      </c>
      <c r="D187" s="500" t="s">
        <v>28</v>
      </c>
      <c r="E187" s="500" t="s">
        <v>2955</v>
      </c>
      <c r="F187" s="2"/>
    </row>
    <row r="188" spans="2:6">
      <c r="B188" s="500" t="s">
        <v>2974</v>
      </c>
      <c r="C188" s="500" t="s">
        <v>253</v>
      </c>
      <c r="D188" s="500" t="s">
        <v>28</v>
      </c>
      <c r="E188" s="500" t="s">
        <v>2957</v>
      </c>
      <c r="F188" s="2"/>
    </row>
    <row r="189" spans="2:6">
      <c r="B189" s="500" t="s">
        <v>2975</v>
      </c>
      <c r="C189" s="500" t="s">
        <v>253</v>
      </c>
      <c r="D189" s="500" t="s">
        <v>28</v>
      </c>
      <c r="E189" s="500" t="s">
        <v>2959</v>
      </c>
      <c r="F189" s="2"/>
    </row>
    <row r="190" spans="2:6">
      <c r="B190" s="258" t="s">
        <v>2976</v>
      </c>
      <c r="C190" s="258" t="s">
        <v>253</v>
      </c>
      <c r="D190" s="258" t="s">
        <v>28</v>
      </c>
      <c r="E190" s="258" t="s">
        <v>2896</v>
      </c>
      <c r="F190" s="2" t="s">
        <v>2977</v>
      </c>
    </row>
    <row r="191" spans="2:6">
      <c r="B191" s="258" t="s">
        <v>2978</v>
      </c>
      <c r="C191" s="258" t="s">
        <v>253</v>
      </c>
      <c r="D191" s="258" t="s">
        <v>28</v>
      </c>
      <c r="E191" s="258" t="s">
        <v>2894</v>
      </c>
      <c r="F191" s="2"/>
    </row>
    <row r="192" spans="2:6">
      <c r="B192" s="258" t="s">
        <v>2979</v>
      </c>
      <c r="C192" s="258" t="s">
        <v>253</v>
      </c>
      <c r="D192" s="258" t="s">
        <v>28</v>
      </c>
      <c r="E192" s="258" t="s">
        <v>2898</v>
      </c>
      <c r="F192" s="2"/>
    </row>
    <row r="193" spans="2:6">
      <c r="B193" s="258" t="s">
        <v>2980</v>
      </c>
      <c r="C193" s="258" t="s">
        <v>253</v>
      </c>
      <c r="D193" s="258" t="s">
        <v>28</v>
      </c>
      <c r="E193" s="258" t="s">
        <v>2900</v>
      </c>
      <c r="F193" s="2"/>
    </row>
    <row r="194" spans="2:6">
      <c r="B194" s="258" t="s">
        <v>2981</v>
      </c>
      <c r="C194" s="258" t="s">
        <v>253</v>
      </c>
      <c r="D194" s="258" t="s">
        <v>28</v>
      </c>
      <c r="E194" s="258" t="s">
        <v>2902</v>
      </c>
      <c r="F194" s="2"/>
    </row>
    <row r="195" spans="2:6">
      <c r="B195" s="258" t="s">
        <v>2982</v>
      </c>
      <c r="C195" s="258" t="s">
        <v>253</v>
      </c>
      <c r="D195" s="258" t="s">
        <v>28</v>
      </c>
      <c r="E195" s="258" t="s">
        <v>2906</v>
      </c>
      <c r="F195" s="2"/>
    </row>
    <row r="196" spans="2:6">
      <c r="B196" s="258" t="s">
        <v>2983</v>
      </c>
      <c r="C196" s="258" t="s">
        <v>253</v>
      </c>
      <c r="D196" s="258" t="s">
        <v>28</v>
      </c>
      <c r="E196" s="258" t="s">
        <v>2913</v>
      </c>
      <c r="F196" s="2"/>
    </row>
    <row r="197" spans="2:6">
      <c r="B197" s="500" t="s">
        <v>2984</v>
      </c>
      <c r="C197" s="500" t="s">
        <v>253</v>
      </c>
      <c r="D197" s="500" t="s">
        <v>28</v>
      </c>
      <c r="E197" s="500" t="s">
        <v>2896</v>
      </c>
      <c r="F197" s="2" t="s">
        <v>2985</v>
      </c>
    </row>
    <row r="198" spans="2:6">
      <c r="B198" s="500" t="s">
        <v>2986</v>
      </c>
      <c r="C198" s="500" t="s">
        <v>253</v>
      </c>
      <c r="D198" s="500" t="s">
        <v>28</v>
      </c>
      <c r="E198" s="500" t="s">
        <v>2894</v>
      </c>
      <c r="F198" s="2"/>
    </row>
    <row r="199" spans="2:6">
      <c r="B199" s="500" t="s">
        <v>2987</v>
      </c>
      <c r="C199" s="500" t="s">
        <v>253</v>
      </c>
      <c r="D199" s="500" t="s">
        <v>28</v>
      </c>
      <c r="E199" s="500" t="s">
        <v>2900</v>
      </c>
      <c r="F199" s="2"/>
    </row>
    <row r="200" spans="2:6">
      <c r="B200" s="500" t="s">
        <v>2988</v>
      </c>
      <c r="C200" s="500" t="s">
        <v>253</v>
      </c>
      <c r="D200" s="500" t="s">
        <v>28</v>
      </c>
      <c r="E200" s="500" t="s">
        <v>2902</v>
      </c>
      <c r="F200" s="2"/>
    </row>
    <row r="201" spans="2:6">
      <c r="B201" s="500" t="s">
        <v>2989</v>
      </c>
      <c r="C201" s="500" t="s">
        <v>253</v>
      </c>
      <c r="D201" s="500" t="s">
        <v>28</v>
      </c>
      <c r="E201" s="500" t="s">
        <v>2913</v>
      </c>
      <c r="F201" s="2"/>
    </row>
    <row r="202" spans="2:6">
      <c r="B202" s="258" t="s">
        <v>2990</v>
      </c>
      <c r="C202" s="258" t="s">
        <v>253</v>
      </c>
      <c r="D202" s="258" t="s">
        <v>28</v>
      </c>
      <c r="E202" s="258" t="s">
        <v>2896</v>
      </c>
      <c r="F202" s="2" t="s">
        <v>2991</v>
      </c>
    </row>
    <row r="203" spans="2:6">
      <c r="B203" s="258" t="s">
        <v>2992</v>
      </c>
      <c r="C203" s="258" t="s">
        <v>253</v>
      </c>
      <c r="D203" s="258" t="s">
        <v>28</v>
      </c>
      <c r="E203" s="258" t="s">
        <v>2894</v>
      </c>
      <c r="F203" s="2"/>
    </row>
    <row r="204" spans="2:6">
      <c r="B204" s="258" t="s">
        <v>2993</v>
      </c>
      <c r="C204" s="258" t="s">
        <v>253</v>
      </c>
      <c r="D204" s="258" t="s">
        <v>28</v>
      </c>
      <c r="E204" s="258" t="s">
        <v>2900</v>
      </c>
      <c r="F204" s="2"/>
    </row>
    <row r="205" spans="2:6">
      <c r="B205" s="258" t="s">
        <v>2994</v>
      </c>
      <c r="C205" s="258" t="s">
        <v>253</v>
      </c>
      <c r="D205" s="258" t="s">
        <v>28</v>
      </c>
      <c r="E205" s="258" t="s">
        <v>2902</v>
      </c>
      <c r="F205" s="2"/>
    </row>
    <row r="206" spans="2:6">
      <c r="B206" s="258" t="s">
        <v>2995</v>
      </c>
      <c r="C206" s="258" t="s">
        <v>253</v>
      </c>
      <c r="D206" s="258" t="s">
        <v>28</v>
      </c>
      <c r="E206" s="258" t="s">
        <v>2913</v>
      </c>
      <c r="F206" s="2"/>
    </row>
    <row r="207" spans="2:6">
      <c r="B207" s="500" t="s">
        <v>2996</v>
      </c>
      <c r="C207" s="500" t="s">
        <v>253</v>
      </c>
      <c r="D207" s="500" t="s">
        <v>28</v>
      </c>
      <c r="E207" s="500" t="s">
        <v>2894</v>
      </c>
      <c r="F207" s="2" t="s">
        <v>2997</v>
      </c>
    </row>
    <row r="208" spans="2:6">
      <c r="B208" s="500" t="s">
        <v>2998</v>
      </c>
      <c r="C208" s="500" t="s">
        <v>253</v>
      </c>
      <c r="D208" s="500" t="s">
        <v>28</v>
      </c>
      <c r="E208" s="500" t="s">
        <v>2896</v>
      </c>
      <c r="F208" s="2"/>
    </row>
    <row r="209" spans="2:6">
      <c r="B209" s="500" t="s">
        <v>2999</v>
      </c>
      <c r="C209" s="500" t="s">
        <v>253</v>
      </c>
      <c r="D209" s="500" t="s">
        <v>28</v>
      </c>
      <c r="E209" s="500" t="s">
        <v>2898</v>
      </c>
      <c r="F209" s="2"/>
    </row>
    <row r="210" spans="2:6">
      <c r="B210" s="500" t="s">
        <v>3000</v>
      </c>
      <c r="C210" s="500" t="s">
        <v>253</v>
      </c>
      <c r="D210" s="500" t="s">
        <v>28</v>
      </c>
      <c r="E210" s="500" t="s">
        <v>2900</v>
      </c>
      <c r="F210" s="2"/>
    </row>
    <row r="211" spans="2:6">
      <c r="B211" s="500" t="s">
        <v>3001</v>
      </c>
      <c r="C211" s="500" t="s">
        <v>253</v>
      </c>
      <c r="D211" s="500" t="s">
        <v>28</v>
      </c>
      <c r="E211" s="500" t="s">
        <v>2902</v>
      </c>
      <c r="F211" s="2"/>
    </row>
    <row r="212" spans="2:6">
      <c r="B212" s="500" t="s">
        <v>3002</v>
      </c>
      <c r="C212" s="507" t="s">
        <v>253</v>
      </c>
      <c r="D212" s="507" t="s">
        <v>28</v>
      </c>
      <c r="E212" s="500" t="s">
        <v>2913</v>
      </c>
      <c r="F212" s="2"/>
    </row>
    <row r="213" spans="2:6">
      <c r="B213" s="500" t="s">
        <v>3003</v>
      </c>
      <c r="C213" s="500" t="s">
        <v>253</v>
      </c>
      <c r="D213" s="500" t="s">
        <v>28</v>
      </c>
      <c r="E213" s="500" t="s">
        <v>2906</v>
      </c>
      <c r="F213" s="2"/>
    </row>
    <row r="214" spans="2:6">
      <c r="B214" s="500" t="s">
        <v>3004</v>
      </c>
      <c r="C214" s="500" t="s">
        <v>253</v>
      </c>
      <c r="D214" s="500" t="s">
        <v>28</v>
      </c>
      <c r="E214" s="500" t="s">
        <v>2894</v>
      </c>
      <c r="F214" s="2"/>
    </row>
    <row r="215" spans="2:6">
      <c r="B215" s="500" t="s">
        <v>3005</v>
      </c>
      <c r="C215" s="500" t="s">
        <v>253</v>
      </c>
      <c r="D215" s="500" t="s">
        <v>28</v>
      </c>
      <c r="E215" s="500" t="s">
        <v>2896</v>
      </c>
      <c r="F215" s="2"/>
    </row>
    <row r="216" spans="2:6">
      <c r="B216" s="500" t="s">
        <v>3006</v>
      </c>
      <c r="C216" s="500" t="s">
        <v>253</v>
      </c>
      <c r="D216" s="500" t="s">
        <v>28</v>
      </c>
      <c r="E216" s="500" t="s">
        <v>2898</v>
      </c>
      <c r="F216" s="2"/>
    </row>
    <row r="217" spans="2:6">
      <c r="B217" s="500" t="s">
        <v>3007</v>
      </c>
      <c r="C217" s="500" t="s">
        <v>253</v>
      </c>
      <c r="D217" s="500" t="s">
        <v>28</v>
      </c>
      <c r="E217" s="500" t="s">
        <v>2900</v>
      </c>
      <c r="F217" s="2"/>
    </row>
    <row r="218" spans="2:6">
      <c r="B218" s="500" t="s">
        <v>3008</v>
      </c>
      <c r="C218" s="500" t="s">
        <v>253</v>
      </c>
      <c r="D218" s="500" t="s">
        <v>28</v>
      </c>
      <c r="E218" s="500" t="s">
        <v>2902</v>
      </c>
      <c r="F218" s="2"/>
    </row>
    <row r="219" spans="2:6">
      <c r="B219" s="500" t="s">
        <v>3009</v>
      </c>
      <c r="C219" s="507" t="s">
        <v>253</v>
      </c>
      <c r="D219" s="507" t="s">
        <v>28</v>
      </c>
      <c r="E219" s="500" t="s">
        <v>2913</v>
      </c>
      <c r="F219" s="2"/>
    </row>
    <row r="220" spans="2:6">
      <c r="B220" s="500" t="s">
        <v>3010</v>
      </c>
      <c r="C220" s="500" t="s">
        <v>253</v>
      </c>
      <c r="D220" s="500" t="s">
        <v>28</v>
      </c>
      <c r="E220" s="500" t="s">
        <v>2906</v>
      </c>
      <c r="F220" s="2"/>
    </row>
    <row r="221" spans="2:6">
      <c r="B221" s="258" t="s">
        <v>3011</v>
      </c>
      <c r="C221" s="258" t="s">
        <v>253</v>
      </c>
      <c r="D221" s="258" t="s">
        <v>28</v>
      </c>
      <c r="E221" s="258" t="s">
        <v>3012</v>
      </c>
      <c r="F221" s="2" t="s">
        <v>2430</v>
      </c>
    </row>
    <row r="222" spans="2:6">
      <c r="B222" s="258" t="s">
        <v>3013</v>
      </c>
      <c r="C222" s="258" t="s">
        <v>253</v>
      </c>
      <c r="D222" s="258" t="s">
        <v>28</v>
      </c>
      <c r="E222" s="258" t="s">
        <v>3014</v>
      </c>
      <c r="F222" s="2"/>
    </row>
    <row r="223" spans="2:6">
      <c r="B223" s="258" t="s">
        <v>3015</v>
      </c>
      <c r="C223" s="258" t="s">
        <v>253</v>
      </c>
      <c r="D223" s="258" t="s">
        <v>28</v>
      </c>
      <c r="E223" s="258" t="s">
        <v>2898</v>
      </c>
      <c r="F223" s="2"/>
    </row>
    <row r="224" spans="2:6">
      <c r="B224" s="258" t="s">
        <v>3016</v>
      </c>
      <c r="C224" s="258" t="s">
        <v>253</v>
      </c>
      <c r="D224" s="258" t="s">
        <v>28</v>
      </c>
      <c r="E224" s="258" t="s">
        <v>2906</v>
      </c>
      <c r="F224" s="2"/>
    </row>
    <row r="225" spans="2:6">
      <c r="B225" s="258" t="s">
        <v>3017</v>
      </c>
      <c r="C225" s="258" t="s">
        <v>253</v>
      </c>
      <c r="D225" s="258" t="s">
        <v>28</v>
      </c>
      <c r="E225" s="258" t="s">
        <v>2900</v>
      </c>
      <c r="F225" s="2"/>
    </row>
    <row r="226" spans="2:6">
      <c r="B226" s="258" t="s">
        <v>3018</v>
      </c>
      <c r="C226" s="258" t="s">
        <v>253</v>
      </c>
      <c r="D226" s="258" t="s">
        <v>28</v>
      </c>
      <c r="E226" s="258" t="s">
        <v>2913</v>
      </c>
      <c r="F226" s="2"/>
    </row>
    <row r="227" spans="2:6">
      <c r="B227" s="258" t="s">
        <v>3019</v>
      </c>
      <c r="C227" s="258" t="s">
        <v>253</v>
      </c>
      <c r="D227" s="258" t="s">
        <v>28</v>
      </c>
      <c r="E227" s="258" t="s">
        <v>3020</v>
      </c>
      <c r="F227" s="2"/>
    </row>
    <row r="228" spans="2:6">
      <c r="B228" s="258" t="s">
        <v>3021</v>
      </c>
      <c r="C228" s="258" t="s">
        <v>253</v>
      </c>
      <c r="D228" s="258" t="s">
        <v>28</v>
      </c>
      <c r="E228" s="258" t="s">
        <v>3022</v>
      </c>
      <c r="F228" s="2"/>
    </row>
    <row r="229" spans="2:6">
      <c r="B229" s="258" t="s">
        <v>3023</v>
      </c>
      <c r="C229" s="258" t="s">
        <v>253</v>
      </c>
      <c r="D229" s="258" t="s">
        <v>28</v>
      </c>
      <c r="E229" s="258" t="s">
        <v>3024</v>
      </c>
      <c r="F229" s="2"/>
    </row>
    <row r="230" spans="2:6">
      <c r="B230" s="258" t="s">
        <v>3025</v>
      </c>
      <c r="C230" s="258" t="s">
        <v>253</v>
      </c>
      <c r="D230" s="258" t="s">
        <v>28</v>
      </c>
      <c r="E230" s="258" t="s">
        <v>3012</v>
      </c>
      <c r="F230" s="2" t="s">
        <v>2426</v>
      </c>
    </row>
    <row r="231" spans="2:6">
      <c r="B231" s="258" t="s">
        <v>3026</v>
      </c>
      <c r="C231" s="258" t="s">
        <v>253</v>
      </c>
      <c r="D231" s="258" t="s">
        <v>28</v>
      </c>
      <c r="E231" s="258" t="s">
        <v>3014</v>
      </c>
      <c r="F231" s="2"/>
    </row>
    <row r="232" spans="2:6">
      <c r="B232" s="258" t="s">
        <v>3027</v>
      </c>
      <c r="C232" s="258" t="s">
        <v>253</v>
      </c>
      <c r="D232" s="258" t="s">
        <v>28</v>
      </c>
      <c r="E232" s="258" t="s">
        <v>2898</v>
      </c>
      <c r="F232" s="2"/>
    </row>
    <row r="233" spans="2:6">
      <c r="B233" s="258" t="s">
        <v>3028</v>
      </c>
      <c r="C233" s="258" t="s">
        <v>253</v>
      </c>
      <c r="D233" s="258" t="s">
        <v>28</v>
      </c>
      <c r="E233" s="258" t="s">
        <v>2906</v>
      </c>
      <c r="F233" s="2"/>
    </row>
    <row r="234" spans="2:6">
      <c r="B234" s="258" t="s">
        <v>3029</v>
      </c>
      <c r="C234" s="258" t="s">
        <v>253</v>
      </c>
      <c r="D234" s="258" t="s">
        <v>28</v>
      </c>
      <c r="E234" s="258" t="s">
        <v>2900</v>
      </c>
      <c r="F234" s="2"/>
    </row>
    <row r="235" spans="2:6">
      <c r="B235" s="258" t="s">
        <v>3030</v>
      </c>
      <c r="C235" s="258" t="s">
        <v>253</v>
      </c>
      <c r="D235" s="258" t="s">
        <v>28</v>
      </c>
      <c r="E235" s="258" t="s">
        <v>2913</v>
      </c>
      <c r="F235" s="2"/>
    </row>
    <row r="236" spans="2:6">
      <c r="B236" s="258" t="s">
        <v>3031</v>
      </c>
      <c r="C236" s="258" t="s">
        <v>253</v>
      </c>
      <c r="D236" s="258" t="s">
        <v>28</v>
      </c>
      <c r="E236" s="258" t="s">
        <v>3020</v>
      </c>
      <c r="F236" s="2"/>
    </row>
    <row r="237" spans="2:6">
      <c r="B237" s="258" t="s">
        <v>3032</v>
      </c>
      <c r="C237" s="258" t="s">
        <v>253</v>
      </c>
      <c r="D237" s="258" t="s">
        <v>28</v>
      </c>
      <c r="E237" s="258" t="s">
        <v>3022</v>
      </c>
      <c r="F237" s="2"/>
    </row>
    <row r="238" spans="2:6">
      <c r="B238" s="258" t="s">
        <v>3033</v>
      </c>
      <c r="C238" s="258" t="s">
        <v>253</v>
      </c>
      <c r="D238" s="258" t="s">
        <v>28</v>
      </c>
      <c r="E238" s="258" t="s">
        <v>3024</v>
      </c>
      <c r="F238" s="2"/>
    </row>
    <row r="239" spans="2:6">
      <c r="B239" s="500" t="s">
        <v>3034</v>
      </c>
      <c r="C239" s="500" t="s">
        <v>253</v>
      </c>
      <c r="D239" s="500" t="s">
        <v>28</v>
      </c>
      <c r="E239" s="500" t="s">
        <v>3035</v>
      </c>
      <c r="F239" s="2" t="s">
        <v>3036</v>
      </c>
    </row>
    <row r="240" spans="2:6">
      <c r="B240" s="500" t="s">
        <v>3037</v>
      </c>
      <c r="C240" s="500" t="s">
        <v>253</v>
      </c>
      <c r="D240" s="500" t="s">
        <v>28</v>
      </c>
      <c r="E240" s="500" t="s">
        <v>3038</v>
      </c>
      <c r="F240" s="2"/>
    </row>
    <row r="241" spans="2:6">
      <c r="B241" s="500" t="s">
        <v>3039</v>
      </c>
      <c r="C241" s="500" t="s">
        <v>253</v>
      </c>
      <c r="D241" s="500" t="s">
        <v>28</v>
      </c>
      <c r="E241" s="500" t="s">
        <v>2898</v>
      </c>
      <c r="F241" s="2"/>
    </row>
    <row r="242" spans="2:6">
      <c r="B242" s="500" t="s">
        <v>3040</v>
      </c>
      <c r="C242" s="500" t="s">
        <v>253</v>
      </c>
      <c r="D242" s="500" t="s">
        <v>28</v>
      </c>
      <c r="E242" s="500" t="s">
        <v>2906</v>
      </c>
      <c r="F242" s="2"/>
    </row>
    <row r="243" spans="2:6">
      <c r="B243" s="500" t="s">
        <v>3041</v>
      </c>
      <c r="C243" s="500" t="s">
        <v>253</v>
      </c>
      <c r="D243" s="500" t="s">
        <v>28</v>
      </c>
      <c r="E243" s="500" t="s">
        <v>2900</v>
      </c>
      <c r="F243" s="2"/>
    </row>
    <row r="244" spans="2:6">
      <c r="B244" s="500" t="s">
        <v>3042</v>
      </c>
      <c r="C244" s="500" t="s">
        <v>253</v>
      </c>
      <c r="D244" s="500" t="s">
        <v>28</v>
      </c>
      <c r="E244" s="500" t="s">
        <v>3043</v>
      </c>
      <c r="F244" s="2"/>
    </row>
    <row r="245" spans="2:6">
      <c r="B245" s="500" t="s">
        <v>3044</v>
      </c>
      <c r="C245" s="500" t="s">
        <v>253</v>
      </c>
      <c r="D245" s="500" t="s">
        <v>28</v>
      </c>
      <c r="E245" s="500" t="s">
        <v>3020</v>
      </c>
      <c r="F245" s="2"/>
    </row>
    <row r="246" spans="2:6">
      <c r="B246" s="500" t="s">
        <v>3045</v>
      </c>
      <c r="C246" s="500" t="s">
        <v>253</v>
      </c>
      <c r="D246" s="500" t="s">
        <v>28</v>
      </c>
      <c r="E246" s="500" t="s">
        <v>3022</v>
      </c>
      <c r="F246" s="2"/>
    </row>
    <row r="247" spans="2:6">
      <c r="B247" s="258" t="s">
        <v>3046</v>
      </c>
      <c r="C247" s="258" t="s">
        <v>253</v>
      </c>
      <c r="D247" s="258" t="s">
        <v>28</v>
      </c>
      <c r="E247" s="258" t="s">
        <v>2894</v>
      </c>
      <c r="F247" s="2" t="s">
        <v>3047</v>
      </c>
    </row>
    <row r="248" spans="2:6">
      <c r="B248" s="258" t="s">
        <v>3048</v>
      </c>
      <c r="C248" s="258" t="s">
        <v>253</v>
      </c>
      <c r="D248" s="258" t="s">
        <v>28</v>
      </c>
      <c r="E248" s="258" t="s">
        <v>2898</v>
      </c>
      <c r="F248" s="2"/>
    </row>
    <row r="249" spans="2:6">
      <c r="B249" s="258" t="s">
        <v>3049</v>
      </c>
      <c r="C249" s="258" t="s">
        <v>253</v>
      </c>
      <c r="D249" s="258" t="s">
        <v>28</v>
      </c>
      <c r="E249" s="258" t="s">
        <v>2900</v>
      </c>
      <c r="F249" s="2"/>
    </row>
    <row r="250" spans="2:6">
      <c r="B250" s="258" t="s">
        <v>3050</v>
      </c>
      <c r="C250" s="258" t="s">
        <v>253</v>
      </c>
      <c r="D250" s="258" t="s">
        <v>28</v>
      </c>
      <c r="E250" s="258" t="s">
        <v>2902</v>
      </c>
      <c r="F250" s="2"/>
    </row>
    <row r="251" spans="2:6">
      <c r="B251" s="258" t="s">
        <v>3051</v>
      </c>
      <c r="C251" s="258" t="s">
        <v>253</v>
      </c>
      <c r="D251" s="258" t="s">
        <v>28</v>
      </c>
      <c r="E251" s="258" t="s">
        <v>2906</v>
      </c>
      <c r="F251" s="2"/>
    </row>
    <row r="252" spans="2:6">
      <c r="B252" s="258" t="s">
        <v>3052</v>
      </c>
      <c r="C252" s="258" t="s">
        <v>253</v>
      </c>
      <c r="D252" s="258" t="s">
        <v>28</v>
      </c>
      <c r="E252" s="258" t="s">
        <v>2913</v>
      </c>
      <c r="F252" s="2"/>
    </row>
    <row r="253" spans="2:6">
      <c r="B253" s="500" t="s">
        <v>3053</v>
      </c>
      <c r="C253" s="500" t="s">
        <v>253</v>
      </c>
      <c r="D253" s="500" t="s">
        <v>28</v>
      </c>
      <c r="E253" s="500" t="s">
        <v>3035</v>
      </c>
      <c r="F253" s="2" t="s">
        <v>3054</v>
      </c>
    </row>
    <row r="254" spans="2:6">
      <c r="B254" s="500" t="s">
        <v>3055</v>
      </c>
      <c r="C254" s="500" t="s">
        <v>253</v>
      </c>
      <c r="D254" s="500" t="s">
        <v>28</v>
      </c>
      <c r="E254" s="500" t="s">
        <v>3038</v>
      </c>
      <c r="F254" s="2"/>
    </row>
    <row r="255" spans="2:6">
      <c r="B255" s="500" t="s">
        <v>3056</v>
      </c>
      <c r="C255" s="500" t="s">
        <v>253</v>
      </c>
      <c r="D255" s="500" t="s">
        <v>28</v>
      </c>
      <c r="E255" s="500" t="s">
        <v>2898</v>
      </c>
      <c r="F255" s="2"/>
    </row>
    <row r="256" spans="2:6">
      <c r="B256" s="500" t="s">
        <v>3057</v>
      </c>
      <c r="C256" s="500" t="s">
        <v>253</v>
      </c>
      <c r="D256" s="500" t="s">
        <v>28</v>
      </c>
      <c r="E256" s="500" t="s">
        <v>2906</v>
      </c>
      <c r="F256" s="2"/>
    </row>
    <row r="257" spans="2:6">
      <c r="B257" s="500" t="s">
        <v>3058</v>
      </c>
      <c r="C257" s="500" t="s">
        <v>253</v>
      </c>
      <c r="D257" s="500" t="s">
        <v>28</v>
      </c>
      <c r="E257" s="500" t="s">
        <v>2900</v>
      </c>
      <c r="F257" s="2"/>
    </row>
    <row r="258" spans="2:6">
      <c r="B258" s="500" t="s">
        <v>3059</v>
      </c>
      <c r="C258" s="500" t="s">
        <v>253</v>
      </c>
      <c r="D258" s="500" t="s">
        <v>28</v>
      </c>
      <c r="E258" s="500" t="s">
        <v>3043</v>
      </c>
      <c r="F258" s="2"/>
    </row>
    <row r="259" spans="2:6">
      <c r="B259" s="500" t="s">
        <v>3060</v>
      </c>
      <c r="C259" s="500" t="s">
        <v>253</v>
      </c>
      <c r="D259" s="500" t="s">
        <v>28</v>
      </c>
      <c r="E259" s="500" t="s">
        <v>3020</v>
      </c>
      <c r="F259" s="2"/>
    </row>
    <row r="260" spans="2:6">
      <c r="B260" s="500" t="s">
        <v>3061</v>
      </c>
      <c r="C260" s="500" t="s">
        <v>253</v>
      </c>
      <c r="D260" s="500" t="s">
        <v>28</v>
      </c>
      <c r="E260" s="500" t="s">
        <v>3022</v>
      </c>
      <c r="F260" s="2"/>
    </row>
    <row r="261" spans="2:6">
      <c r="B261" s="258" t="s">
        <v>3062</v>
      </c>
      <c r="C261" s="258" t="s">
        <v>253</v>
      </c>
      <c r="D261" s="258" t="s">
        <v>28</v>
      </c>
      <c r="E261" s="258" t="s">
        <v>3035</v>
      </c>
      <c r="F261" s="2" t="s">
        <v>3063</v>
      </c>
    </row>
    <row r="262" spans="2:6">
      <c r="B262" s="258" t="s">
        <v>3064</v>
      </c>
      <c r="C262" s="258" t="s">
        <v>253</v>
      </c>
      <c r="D262" s="258" t="s">
        <v>28</v>
      </c>
      <c r="E262" s="258" t="s">
        <v>3038</v>
      </c>
      <c r="F262" s="2"/>
    </row>
    <row r="263" spans="2:6">
      <c r="B263" s="258" t="s">
        <v>3065</v>
      </c>
      <c r="C263" s="258" t="s">
        <v>253</v>
      </c>
      <c r="D263" s="258" t="s">
        <v>28</v>
      </c>
      <c r="E263" s="258" t="s">
        <v>2959</v>
      </c>
      <c r="F263" s="2"/>
    </row>
    <row r="264" spans="2:6">
      <c r="B264" s="258" t="s">
        <v>3066</v>
      </c>
      <c r="C264" s="258" t="s">
        <v>253</v>
      </c>
      <c r="D264" s="258" t="s">
        <v>28</v>
      </c>
      <c r="E264" s="258" t="s">
        <v>2906</v>
      </c>
      <c r="F264" s="2"/>
    </row>
    <row r="265" spans="2:6">
      <c r="B265" s="258" t="s">
        <v>3067</v>
      </c>
      <c r="C265" s="258" t="s">
        <v>253</v>
      </c>
      <c r="D265" s="258" t="s">
        <v>28</v>
      </c>
      <c r="E265" s="258" t="s">
        <v>2900</v>
      </c>
      <c r="F265" s="2"/>
    </row>
    <row r="266" spans="2:6">
      <c r="B266" s="258" t="s">
        <v>3068</v>
      </c>
      <c r="C266" s="258" t="s">
        <v>253</v>
      </c>
      <c r="D266" s="258" t="s">
        <v>28</v>
      </c>
      <c r="E266" s="258" t="s">
        <v>3043</v>
      </c>
      <c r="F266" s="2"/>
    </row>
    <row r="267" spans="2:6">
      <c r="B267" s="258" t="s">
        <v>3069</v>
      </c>
      <c r="C267" s="258" t="s">
        <v>253</v>
      </c>
      <c r="D267" s="258" t="s">
        <v>28</v>
      </c>
      <c r="E267" s="258" t="s">
        <v>3020</v>
      </c>
      <c r="F267" s="2"/>
    </row>
    <row r="268" spans="2:6">
      <c r="B268" s="258" t="s">
        <v>3070</v>
      </c>
      <c r="C268" s="258" t="s">
        <v>253</v>
      </c>
      <c r="D268" s="258" t="s">
        <v>28</v>
      </c>
      <c r="E268" s="258" t="s">
        <v>3022</v>
      </c>
      <c r="F268" s="2"/>
    </row>
    <row r="269" spans="2:6">
      <c r="B269" s="500" t="s">
        <v>3071</v>
      </c>
      <c r="C269" s="500"/>
      <c r="D269" s="500"/>
      <c r="E269" s="500" t="s">
        <v>3035</v>
      </c>
      <c r="F269" s="2" t="s">
        <v>3072</v>
      </c>
    </row>
    <row r="270" spans="2:6">
      <c r="B270" s="500" t="s">
        <v>3073</v>
      </c>
      <c r="C270" s="500"/>
      <c r="D270" s="500"/>
      <c r="E270" s="500" t="s">
        <v>3038</v>
      </c>
      <c r="F270" s="2"/>
    </row>
    <row r="271" spans="2:6">
      <c r="B271" s="500" t="s">
        <v>3074</v>
      </c>
      <c r="C271" s="500"/>
      <c r="D271" s="500"/>
      <c r="E271" s="500" t="s">
        <v>2959</v>
      </c>
      <c r="F271" s="2"/>
    </row>
    <row r="272" spans="2:6">
      <c r="B272" s="500" t="s">
        <v>3075</v>
      </c>
      <c r="C272" s="500"/>
      <c r="D272" s="500"/>
      <c r="E272" s="500" t="s">
        <v>2906</v>
      </c>
      <c r="F272" s="2"/>
    </row>
    <row r="273" spans="2:6">
      <c r="B273" s="500" t="s">
        <v>3076</v>
      </c>
      <c r="C273" s="500"/>
      <c r="D273" s="500"/>
      <c r="E273" s="500" t="s">
        <v>2900</v>
      </c>
      <c r="F273" s="2"/>
    </row>
    <row r="274" spans="2:6">
      <c r="B274" s="500" t="s">
        <v>3077</v>
      </c>
      <c r="C274" s="500"/>
      <c r="D274" s="500"/>
      <c r="E274" s="500" t="s">
        <v>3043</v>
      </c>
      <c r="F274" s="2"/>
    </row>
    <row r="275" spans="2:6">
      <c r="B275" s="500" t="s">
        <v>3078</v>
      </c>
      <c r="C275" s="500"/>
      <c r="D275" s="500"/>
      <c r="E275" s="500" t="s">
        <v>3020</v>
      </c>
      <c r="F275" s="2"/>
    </row>
    <row r="276" spans="2:6">
      <c r="B276" s="500" t="s">
        <v>3079</v>
      </c>
      <c r="C276" s="500"/>
      <c r="D276" s="500"/>
      <c r="E276" s="500" t="s">
        <v>3022</v>
      </c>
      <c r="F276" s="2"/>
    </row>
    <row r="277" spans="2:6">
      <c r="B277" s="500" t="s">
        <v>3080</v>
      </c>
      <c r="C277" s="500"/>
      <c r="D277" s="500"/>
      <c r="E277" s="500" t="s">
        <v>3035</v>
      </c>
      <c r="F277" s="2"/>
    </row>
    <row r="278" spans="2:6">
      <c r="B278" s="500" t="s">
        <v>3081</v>
      </c>
      <c r="C278" s="500"/>
      <c r="D278" s="500"/>
      <c r="E278" s="500" t="s">
        <v>3038</v>
      </c>
      <c r="F278" s="2"/>
    </row>
    <row r="279" spans="2:6">
      <c r="B279" s="500" t="s">
        <v>3082</v>
      </c>
      <c r="C279" s="500"/>
      <c r="D279" s="500"/>
      <c r="E279" s="500" t="s">
        <v>2959</v>
      </c>
      <c r="F279" s="2"/>
    </row>
    <row r="280" spans="2:6">
      <c r="B280" s="500" t="s">
        <v>3083</v>
      </c>
      <c r="C280" s="500"/>
      <c r="D280" s="500"/>
      <c r="E280" s="500" t="s">
        <v>2906</v>
      </c>
      <c r="F280" s="2"/>
    </row>
    <row r="281" spans="2:6">
      <c r="B281" s="500" t="s">
        <v>3084</v>
      </c>
      <c r="C281" s="500"/>
      <c r="D281" s="500"/>
      <c r="E281" s="500" t="s">
        <v>2900</v>
      </c>
      <c r="F281" s="2"/>
    </row>
    <row r="282" spans="2:6">
      <c r="B282" s="500" t="s">
        <v>3085</v>
      </c>
      <c r="C282" s="500"/>
      <c r="D282" s="500"/>
      <c r="E282" s="500" t="s">
        <v>3086</v>
      </c>
      <c r="F282" s="2"/>
    </row>
    <row r="283" spans="2:6">
      <c r="B283" s="500" t="s">
        <v>3087</v>
      </c>
      <c r="C283" s="500"/>
      <c r="D283" s="500"/>
      <c r="E283" s="500" t="s">
        <v>3020</v>
      </c>
      <c r="F283" s="2"/>
    </row>
    <row r="284" spans="2:6">
      <c r="B284" s="500" t="s">
        <v>3088</v>
      </c>
      <c r="C284" s="500"/>
      <c r="D284" s="500"/>
      <c r="E284" s="500" t="s">
        <v>3022</v>
      </c>
      <c r="F284" s="2"/>
    </row>
    <row r="285" spans="2:6">
      <c r="B285" s="258" t="s">
        <v>3089</v>
      </c>
      <c r="C285" s="258"/>
      <c r="D285" s="258"/>
      <c r="E285" s="258" t="s">
        <v>3035</v>
      </c>
      <c r="F285" s="2" t="s">
        <v>3090</v>
      </c>
    </row>
    <row r="286" spans="2:6">
      <c r="B286" s="258" t="s">
        <v>3091</v>
      </c>
      <c r="C286" s="258"/>
      <c r="D286" s="258"/>
      <c r="E286" s="258" t="s">
        <v>3038</v>
      </c>
      <c r="F286" s="2"/>
    </row>
    <row r="287" spans="2:6">
      <c r="B287" s="258" t="s">
        <v>3092</v>
      </c>
      <c r="C287" s="258"/>
      <c r="D287" s="258"/>
      <c r="E287" s="258" t="s">
        <v>2959</v>
      </c>
      <c r="F287" s="2"/>
    </row>
    <row r="288" spans="2:6">
      <c r="B288" s="258" t="s">
        <v>3093</v>
      </c>
      <c r="C288" s="258"/>
      <c r="D288" s="258"/>
      <c r="E288" s="258" t="s">
        <v>2906</v>
      </c>
      <c r="F288" s="2"/>
    </row>
    <row r="289" spans="2:6">
      <c r="B289" s="258" t="s">
        <v>3094</v>
      </c>
      <c r="C289" s="258"/>
      <c r="D289" s="258"/>
      <c r="E289" s="258" t="s">
        <v>2900</v>
      </c>
      <c r="F289" s="2"/>
    </row>
    <row r="290" spans="2:6">
      <c r="B290" s="258" t="s">
        <v>3095</v>
      </c>
      <c r="C290" s="258"/>
      <c r="D290" s="258"/>
      <c r="E290" s="258" t="s">
        <v>3043</v>
      </c>
      <c r="F290" s="2"/>
    </row>
    <row r="291" spans="2:6">
      <c r="B291" s="258" t="s">
        <v>3096</v>
      </c>
      <c r="C291" s="258"/>
      <c r="D291" s="258"/>
      <c r="E291" s="258" t="s">
        <v>3020</v>
      </c>
      <c r="F291" s="2"/>
    </row>
    <row r="292" spans="2:6">
      <c r="B292" s="258" t="s">
        <v>3097</v>
      </c>
      <c r="C292" s="258"/>
      <c r="D292" s="258"/>
      <c r="E292" s="258" t="s">
        <v>3022</v>
      </c>
      <c r="F292" s="2"/>
    </row>
    <row r="293" spans="2:6">
      <c r="B293" s="258" t="s">
        <v>3098</v>
      </c>
      <c r="C293" s="258"/>
      <c r="D293" s="258"/>
      <c r="E293" s="258" t="s">
        <v>3035</v>
      </c>
      <c r="F293" s="2"/>
    </row>
    <row r="294" spans="2:6">
      <c r="B294" s="258" t="s">
        <v>3099</v>
      </c>
      <c r="C294" s="258"/>
      <c r="D294" s="258"/>
      <c r="E294" s="258" t="s">
        <v>3038</v>
      </c>
      <c r="F294" s="2"/>
    </row>
    <row r="295" spans="2:6">
      <c r="B295" s="258" t="s">
        <v>3100</v>
      </c>
      <c r="C295" s="258"/>
      <c r="D295" s="258"/>
      <c r="E295" s="258" t="s">
        <v>2959</v>
      </c>
      <c r="F295" s="2"/>
    </row>
    <row r="296" spans="2:6">
      <c r="B296" s="258" t="s">
        <v>3101</v>
      </c>
      <c r="C296" s="258"/>
      <c r="D296" s="258"/>
      <c r="E296" s="258" t="s">
        <v>2906</v>
      </c>
      <c r="F296" s="2"/>
    </row>
    <row r="297" spans="2:6">
      <c r="B297" s="258" t="s">
        <v>3102</v>
      </c>
      <c r="C297" s="258"/>
      <c r="D297" s="258"/>
      <c r="E297" s="258" t="s">
        <v>2900</v>
      </c>
      <c r="F297" s="2"/>
    </row>
    <row r="298" spans="2:6">
      <c r="B298" s="258" t="s">
        <v>3103</v>
      </c>
      <c r="C298" s="258"/>
      <c r="D298" s="258"/>
      <c r="E298" s="258" t="s">
        <v>3043</v>
      </c>
      <c r="F298" s="2"/>
    </row>
    <row r="299" spans="2:6">
      <c r="B299" s="258" t="s">
        <v>3104</v>
      </c>
      <c r="C299" s="258"/>
      <c r="D299" s="258"/>
      <c r="E299" s="258" t="s">
        <v>3020</v>
      </c>
      <c r="F299" s="2"/>
    </row>
    <row r="300" spans="2:6">
      <c r="B300" s="258" t="s">
        <v>3105</v>
      </c>
      <c r="C300" s="258"/>
      <c r="D300" s="258"/>
      <c r="E300" s="258" t="s">
        <v>3022</v>
      </c>
      <c r="F300" s="2"/>
    </row>
    <row r="301" spans="2:6">
      <c r="B301" s="258" t="s">
        <v>3106</v>
      </c>
      <c r="C301" s="258"/>
      <c r="D301" s="258"/>
      <c r="E301" s="258" t="s">
        <v>3035</v>
      </c>
      <c r="F301" s="2"/>
    </row>
    <row r="302" spans="2:6">
      <c r="B302" s="258" t="s">
        <v>3107</v>
      </c>
      <c r="C302" s="258"/>
      <c r="D302" s="258"/>
      <c r="E302" s="258" t="s">
        <v>3038</v>
      </c>
      <c r="F302" s="2"/>
    </row>
    <row r="303" spans="2:6">
      <c r="B303" s="258" t="s">
        <v>3108</v>
      </c>
      <c r="C303" s="258"/>
      <c r="D303" s="258"/>
      <c r="E303" s="258" t="s">
        <v>2959</v>
      </c>
      <c r="F303" s="2"/>
    </row>
    <row r="304" spans="2:6">
      <c r="B304" s="258" t="s">
        <v>3109</v>
      </c>
      <c r="C304" s="258"/>
      <c r="D304" s="258"/>
      <c r="E304" s="258" t="s">
        <v>2906</v>
      </c>
      <c r="F304" s="2"/>
    </row>
    <row r="305" spans="2:6">
      <c r="B305" s="258" t="s">
        <v>3110</v>
      </c>
      <c r="C305" s="258"/>
      <c r="D305" s="258"/>
      <c r="E305" s="258" t="s">
        <v>2900</v>
      </c>
      <c r="F305" s="2"/>
    </row>
    <row r="306" spans="2:6">
      <c r="B306" s="258" t="s">
        <v>3111</v>
      </c>
      <c r="C306" s="258"/>
      <c r="D306" s="258"/>
      <c r="E306" s="258" t="s">
        <v>3043</v>
      </c>
      <c r="F306" s="2"/>
    </row>
    <row r="307" spans="2:6">
      <c r="B307" s="258" t="s">
        <v>3112</v>
      </c>
      <c r="C307" s="258"/>
      <c r="D307" s="258"/>
      <c r="E307" s="258" t="s">
        <v>3020</v>
      </c>
      <c r="F307" s="2"/>
    </row>
    <row r="308" spans="2:6">
      <c r="B308" s="258" t="s">
        <v>3113</v>
      </c>
      <c r="C308" s="258"/>
      <c r="D308" s="258"/>
      <c r="E308" s="258" t="s">
        <v>3022</v>
      </c>
      <c r="F308" s="2"/>
    </row>
    <row r="309" spans="2:6">
      <c r="B309" s="500" t="s">
        <v>3114</v>
      </c>
      <c r="C309" s="500"/>
      <c r="D309" s="500"/>
      <c r="E309" s="500" t="s">
        <v>3115</v>
      </c>
      <c r="F309" s="2" t="s">
        <v>3116</v>
      </c>
    </row>
    <row r="310" spans="2:6">
      <c r="B310" s="500" t="s">
        <v>3117</v>
      </c>
      <c r="C310" s="500"/>
      <c r="D310" s="500"/>
      <c r="E310" s="500" t="s">
        <v>3038</v>
      </c>
      <c r="F310" s="2"/>
    </row>
    <row r="311" spans="2:6">
      <c r="B311" s="500" t="s">
        <v>3118</v>
      </c>
      <c r="C311" s="500"/>
      <c r="D311" s="500"/>
      <c r="E311" s="500" t="s">
        <v>2898</v>
      </c>
      <c r="F311" s="2"/>
    </row>
    <row r="312" spans="2:6">
      <c r="B312" s="500" t="s">
        <v>3119</v>
      </c>
      <c r="C312" s="500"/>
      <c r="D312" s="500"/>
      <c r="E312" s="500" t="s">
        <v>2906</v>
      </c>
      <c r="F312" s="2"/>
    </row>
    <row r="313" spans="2:6">
      <c r="B313" s="500" t="s">
        <v>3120</v>
      </c>
      <c r="C313" s="500"/>
      <c r="D313" s="500"/>
      <c r="E313" s="500" t="s">
        <v>2900</v>
      </c>
      <c r="F313" s="2"/>
    </row>
    <row r="314" spans="2:6">
      <c r="B314" s="500" t="s">
        <v>3121</v>
      </c>
      <c r="C314" s="500"/>
      <c r="D314" s="500"/>
      <c r="E314" s="500" t="s">
        <v>3043</v>
      </c>
      <c r="F314" s="2"/>
    </row>
    <row r="315" spans="2:6">
      <c r="B315" s="500" t="s">
        <v>3122</v>
      </c>
      <c r="C315" s="500"/>
      <c r="D315" s="500"/>
      <c r="E315" s="500" t="s">
        <v>3020</v>
      </c>
      <c r="F315" s="2"/>
    </row>
    <row r="316" spans="2:6">
      <c r="B316" s="500" t="s">
        <v>3123</v>
      </c>
      <c r="C316" s="500"/>
      <c r="D316" s="500"/>
      <c r="E316" s="500" t="s">
        <v>3022</v>
      </c>
      <c r="F316" s="2"/>
    </row>
    <row r="317" spans="2:6">
      <c r="B317" s="500" t="s">
        <v>3124</v>
      </c>
      <c r="C317" s="500"/>
      <c r="D317" s="500"/>
      <c r="E317" s="500" t="s">
        <v>3035</v>
      </c>
      <c r="F317" s="2"/>
    </row>
    <row r="318" spans="2:6">
      <c r="B318" s="500" t="s">
        <v>3125</v>
      </c>
      <c r="C318" s="500"/>
      <c r="D318" s="500"/>
      <c r="E318" s="500" t="s">
        <v>3038</v>
      </c>
      <c r="F318" s="2"/>
    </row>
    <row r="319" spans="2:6">
      <c r="B319" s="500" t="s">
        <v>3126</v>
      </c>
      <c r="C319" s="500"/>
      <c r="D319" s="500"/>
      <c r="E319" s="500" t="s">
        <v>2898</v>
      </c>
      <c r="F319" s="2"/>
    </row>
    <row r="320" spans="2:6">
      <c r="B320" s="500" t="s">
        <v>3127</v>
      </c>
      <c r="C320" s="500"/>
      <c r="D320" s="500"/>
      <c r="E320" s="500" t="s">
        <v>2906</v>
      </c>
      <c r="F320" s="2"/>
    </row>
    <row r="321" spans="2:6">
      <c r="B321" s="500" t="s">
        <v>3128</v>
      </c>
      <c r="C321" s="500"/>
      <c r="D321" s="500"/>
      <c r="E321" s="500" t="s">
        <v>2900</v>
      </c>
      <c r="F321" s="2"/>
    </row>
    <row r="322" spans="2:6">
      <c r="B322" s="500" t="s">
        <v>3129</v>
      </c>
      <c r="C322" s="500"/>
      <c r="D322" s="500"/>
      <c r="E322" s="500" t="s">
        <v>3043</v>
      </c>
      <c r="F322" s="2"/>
    </row>
    <row r="323" spans="2:6">
      <c r="B323" s="500" t="s">
        <v>3130</v>
      </c>
      <c r="C323" s="500"/>
      <c r="D323" s="500"/>
      <c r="E323" s="500" t="s">
        <v>3020</v>
      </c>
      <c r="F323" s="2"/>
    </row>
    <row r="324" spans="2:6">
      <c r="B324" s="500" t="s">
        <v>3131</v>
      </c>
      <c r="C324" s="500"/>
      <c r="D324" s="500"/>
      <c r="E324" s="500" t="s">
        <v>3022</v>
      </c>
      <c r="F324" s="2"/>
    </row>
    <row r="325" spans="2:6">
      <c r="B325" s="500" t="s">
        <v>3132</v>
      </c>
      <c r="C325" s="500"/>
      <c r="D325" s="500"/>
      <c r="E325" s="500" t="s">
        <v>3012</v>
      </c>
      <c r="F325" s="2"/>
    </row>
    <row r="326" spans="2:6">
      <c r="B326" s="500" t="s">
        <v>3133</v>
      </c>
      <c r="C326" s="500"/>
      <c r="D326" s="500"/>
      <c r="E326" s="500" t="s">
        <v>3014</v>
      </c>
      <c r="F326" s="2"/>
    </row>
    <row r="327" spans="2:6">
      <c r="B327" s="500" t="s">
        <v>3134</v>
      </c>
      <c r="C327" s="500"/>
      <c r="D327" s="500"/>
      <c r="E327" s="500" t="s">
        <v>2898</v>
      </c>
      <c r="F327" s="2"/>
    </row>
    <row r="328" spans="2:6">
      <c r="B328" s="500" t="s">
        <v>3135</v>
      </c>
      <c r="C328" s="500"/>
      <c r="D328" s="500"/>
      <c r="E328" s="500" t="s">
        <v>2906</v>
      </c>
      <c r="F328" s="2"/>
    </row>
    <row r="329" spans="2:6">
      <c r="B329" s="500" t="s">
        <v>3136</v>
      </c>
      <c r="C329" s="500"/>
      <c r="D329" s="500"/>
      <c r="E329" s="500" t="s">
        <v>2900</v>
      </c>
      <c r="F329" s="2"/>
    </row>
    <row r="330" spans="2:6">
      <c r="B330" s="500" t="s">
        <v>3137</v>
      </c>
      <c r="C330" s="500"/>
      <c r="D330" s="500"/>
      <c r="E330" s="500" t="s">
        <v>2913</v>
      </c>
      <c r="F330" s="2"/>
    </row>
    <row r="331" spans="2:6">
      <c r="B331" s="500" t="s">
        <v>3138</v>
      </c>
      <c r="C331" s="500"/>
      <c r="D331" s="500"/>
      <c r="E331" s="500" t="s">
        <v>3020</v>
      </c>
      <c r="F331" s="2"/>
    </row>
    <row r="332" spans="2:6">
      <c r="B332" s="500" t="s">
        <v>3139</v>
      </c>
      <c r="C332" s="500"/>
      <c r="D332" s="500"/>
      <c r="E332" s="500" t="s">
        <v>3022</v>
      </c>
      <c r="F332" s="2"/>
    </row>
    <row r="333" spans="2:6">
      <c r="B333" s="258" t="s">
        <v>3140</v>
      </c>
      <c r="C333" s="258"/>
      <c r="D333" s="258"/>
      <c r="E333" s="258" t="s">
        <v>2896</v>
      </c>
      <c r="F333" s="2" t="s">
        <v>3141</v>
      </c>
    </row>
    <row r="334" spans="2:6">
      <c r="B334" s="258" t="s">
        <v>3142</v>
      </c>
      <c r="C334" s="258"/>
      <c r="D334" s="258"/>
      <c r="E334" s="258" t="s">
        <v>2894</v>
      </c>
      <c r="F334" s="2"/>
    </row>
    <row r="335" spans="2:6">
      <c r="B335" s="258" t="s">
        <v>3143</v>
      </c>
      <c r="C335" s="258"/>
      <c r="D335" s="258"/>
      <c r="E335" s="258" t="s">
        <v>2898</v>
      </c>
      <c r="F335" s="2"/>
    </row>
    <row r="336" spans="2:6">
      <c r="B336" s="258" t="s">
        <v>3144</v>
      </c>
      <c r="C336" s="258"/>
      <c r="D336" s="258"/>
      <c r="E336" s="258" t="s">
        <v>2900</v>
      </c>
      <c r="F336" s="2"/>
    </row>
    <row r="337" spans="2:6">
      <c r="B337" s="258" t="s">
        <v>3145</v>
      </c>
      <c r="C337" s="258"/>
      <c r="D337" s="258"/>
      <c r="E337" s="258" t="s">
        <v>2902</v>
      </c>
      <c r="F337" s="2"/>
    </row>
    <row r="338" spans="2:6">
      <c r="B338" s="258" t="s">
        <v>3146</v>
      </c>
      <c r="C338" s="258"/>
      <c r="D338" s="258"/>
      <c r="E338" s="258" t="s">
        <v>2906</v>
      </c>
      <c r="F338" s="2"/>
    </row>
    <row r="339" spans="2:6">
      <c r="B339" s="258" t="s">
        <v>3147</v>
      </c>
      <c r="C339" s="258"/>
      <c r="D339" s="258"/>
      <c r="E339" s="258" t="s">
        <v>2913</v>
      </c>
      <c r="F339" s="2"/>
    </row>
    <row r="340" spans="2:6">
      <c r="B340" s="500" t="s">
        <v>3148</v>
      </c>
      <c r="C340" s="500"/>
      <c r="D340" s="500"/>
      <c r="E340" s="500" t="s">
        <v>3012</v>
      </c>
      <c r="F340" s="2" t="s">
        <v>3149</v>
      </c>
    </row>
    <row r="341" spans="2:6">
      <c r="B341" s="500" t="s">
        <v>3150</v>
      </c>
      <c r="C341" s="500"/>
      <c r="D341" s="500"/>
      <c r="E341" s="500" t="s">
        <v>3014</v>
      </c>
      <c r="F341" s="2"/>
    </row>
    <row r="342" spans="2:6">
      <c r="B342" s="500" t="s">
        <v>3151</v>
      </c>
      <c r="C342" s="500"/>
      <c r="D342" s="500"/>
      <c r="E342" s="500" t="s">
        <v>2898</v>
      </c>
      <c r="F342" s="2"/>
    </row>
    <row r="343" spans="2:6">
      <c r="B343" s="500" t="s">
        <v>3152</v>
      </c>
      <c r="C343" s="500"/>
      <c r="D343" s="500"/>
      <c r="E343" s="500" t="s">
        <v>2906</v>
      </c>
      <c r="F343" s="2"/>
    </row>
    <row r="344" spans="2:6">
      <c r="B344" s="500" t="s">
        <v>3153</v>
      </c>
      <c r="C344" s="500"/>
      <c r="D344" s="500"/>
      <c r="E344" s="500" t="s">
        <v>2900</v>
      </c>
      <c r="F344" s="2"/>
    </row>
    <row r="345" spans="2:6">
      <c r="B345" s="500" t="s">
        <v>3154</v>
      </c>
      <c r="C345" s="500"/>
      <c r="D345" s="500"/>
      <c r="E345" s="500" t="s">
        <v>2913</v>
      </c>
      <c r="F345" s="2"/>
    </row>
    <row r="346" spans="2:6">
      <c r="B346" s="500" t="s">
        <v>3155</v>
      </c>
      <c r="C346" s="500"/>
      <c r="D346" s="500"/>
      <c r="E346" s="500" t="s">
        <v>3020</v>
      </c>
      <c r="F346" s="2"/>
    </row>
    <row r="347" spans="2:6">
      <c r="B347" s="500" t="s">
        <v>3156</v>
      </c>
      <c r="C347" s="500"/>
      <c r="D347" s="500"/>
      <c r="E347" s="500" t="s">
        <v>3022</v>
      </c>
      <c r="F347" s="2"/>
    </row>
    <row r="348" spans="2:6">
      <c r="B348" s="258" t="s">
        <v>3157</v>
      </c>
      <c r="C348" s="258"/>
      <c r="D348" s="258"/>
      <c r="E348" s="258" t="s">
        <v>3012</v>
      </c>
      <c r="F348" s="2" t="s">
        <v>3158</v>
      </c>
    </row>
    <row r="349" spans="2:6">
      <c r="B349" s="258" t="s">
        <v>3159</v>
      </c>
      <c r="C349" s="258"/>
      <c r="D349" s="258"/>
      <c r="E349" s="258" t="s">
        <v>3014</v>
      </c>
      <c r="F349" s="2"/>
    </row>
    <row r="350" spans="2:6">
      <c r="B350" s="258" t="s">
        <v>3160</v>
      </c>
      <c r="C350" s="258"/>
      <c r="D350" s="258"/>
      <c r="E350" s="258" t="s">
        <v>2898</v>
      </c>
      <c r="F350" s="2"/>
    </row>
    <row r="351" spans="2:6">
      <c r="B351" s="258" t="s">
        <v>3161</v>
      </c>
      <c r="C351" s="258"/>
      <c r="D351" s="258"/>
      <c r="E351" s="258" t="s">
        <v>2906</v>
      </c>
      <c r="F351" s="2"/>
    </row>
    <row r="352" spans="2:6">
      <c r="B352" s="258" t="s">
        <v>3162</v>
      </c>
      <c r="C352" s="258"/>
      <c r="D352" s="258"/>
      <c r="E352" s="258" t="s">
        <v>2900</v>
      </c>
      <c r="F352" s="2"/>
    </row>
    <row r="353" spans="2:6">
      <c r="B353" s="258" t="s">
        <v>3163</v>
      </c>
      <c r="C353" s="258"/>
      <c r="D353" s="258"/>
      <c r="E353" s="258" t="s">
        <v>2913</v>
      </c>
      <c r="F353" s="2"/>
    </row>
    <row r="354" spans="2:6">
      <c r="B354" s="258" t="s">
        <v>3164</v>
      </c>
      <c r="C354" s="258"/>
      <c r="D354" s="258"/>
      <c r="E354" s="258" t="s">
        <v>3020</v>
      </c>
      <c r="F354" s="2"/>
    </row>
    <row r="355" spans="2:6">
      <c r="B355" s="258" t="s">
        <v>3165</v>
      </c>
      <c r="C355" s="258"/>
      <c r="D355" s="258"/>
      <c r="E355" s="258" t="s">
        <v>3022</v>
      </c>
      <c r="F355" s="2"/>
    </row>
    <row r="356" spans="2:6">
      <c r="B356" s="500" t="s">
        <v>3166</v>
      </c>
      <c r="C356" s="500"/>
      <c r="D356" s="500"/>
      <c r="E356" s="500" t="s">
        <v>3167</v>
      </c>
      <c r="F356" s="2" t="s">
        <v>3168</v>
      </c>
    </row>
    <row r="357" spans="2:6">
      <c r="B357" s="500" t="s">
        <v>3169</v>
      </c>
      <c r="C357" s="500"/>
      <c r="D357" s="500"/>
      <c r="E357" s="500" t="s">
        <v>3170</v>
      </c>
      <c r="F357" s="2"/>
    </row>
    <row r="358" spans="2:6">
      <c r="B358" s="500" t="s">
        <v>3171</v>
      </c>
      <c r="C358" s="500"/>
      <c r="D358" s="500"/>
      <c r="E358" s="500" t="s">
        <v>3172</v>
      </c>
      <c r="F358" s="2"/>
    </row>
    <row r="359" spans="2:6">
      <c r="B359" s="500" t="s">
        <v>3173</v>
      </c>
      <c r="C359" s="500"/>
      <c r="D359" s="500"/>
      <c r="E359" s="500" t="s">
        <v>2900</v>
      </c>
      <c r="F359" s="2"/>
    </row>
    <row r="360" spans="2:6">
      <c r="B360" s="500" t="s">
        <v>3174</v>
      </c>
      <c r="C360" s="500"/>
      <c r="D360" s="500"/>
      <c r="E360" s="500" t="s">
        <v>2898</v>
      </c>
      <c r="F360" s="2"/>
    </row>
    <row r="361" spans="2:6">
      <c r="B361" s="500" t="s">
        <v>3175</v>
      </c>
      <c r="C361" s="500"/>
      <c r="D361" s="500"/>
      <c r="E361" s="500" t="s">
        <v>3176</v>
      </c>
      <c r="F361" s="2"/>
    </row>
    <row r="362" spans="2:6">
      <c r="B362" s="258" t="s">
        <v>3177</v>
      </c>
      <c r="C362" s="258"/>
      <c r="D362" s="258"/>
      <c r="E362" s="258" t="s">
        <v>3170</v>
      </c>
      <c r="F362" s="2" t="s">
        <v>1338</v>
      </c>
    </row>
    <row r="363" spans="2:6">
      <c r="B363" s="258" t="s">
        <v>3178</v>
      </c>
      <c r="C363" s="258"/>
      <c r="D363" s="258"/>
      <c r="E363" s="258" t="s">
        <v>3179</v>
      </c>
      <c r="F363" s="2"/>
    </row>
    <row r="364" spans="2:6">
      <c r="B364" s="258" t="s">
        <v>3180</v>
      </c>
      <c r="C364" s="258"/>
      <c r="D364" s="258"/>
      <c r="E364" s="258" t="s">
        <v>2900</v>
      </c>
      <c r="F364" s="2"/>
    </row>
    <row r="365" spans="2:6">
      <c r="B365" s="258" t="s">
        <v>3181</v>
      </c>
      <c r="C365" s="258"/>
      <c r="D365" s="258"/>
      <c r="E365" s="258" t="s">
        <v>3020</v>
      </c>
      <c r="F365" s="2"/>
    </row>
    <row r="366" spans="2:6">
      <c r="B366" s="258" t="s">
        <v>3182</v>
      </c>
      <c r="C366" s="258"/>
      <c r="D366" s="258"/>
      <c r="E366" s="258" t="s">
        <v>3176</v>
      </c>
      <c r="F366" s="2"/>
    </row>
    <row r="367" spans="2:6">
      <c r="B367" s="258" t="s">
        <v>3183</v>
      </c>
      <c r="C367" s="258"/>
      <c r="D367" s="258"/>
      <c r="E367" s="258" t="s">
        <v>3184</v>
      </c>
      <c r="F367" s="2"/>
    </row>
    <row r="368" spans="2:6">
      <c r="B368" s="258" t="s">
        <v>3185</v>
      </c>
      <c r="C368" s="258"/>
      <c r="D368" s="258"/>
      <c r="E368" s="258" t="s">
        <v>3167</v>
      </c>
      <c r="F368" s="2"/>
    </row>
    <row r="369" spans="2:6">
      <c r="B369" s="258" t="s">
        <v>3186</v>
      </c>
      <c r="C369" s="258"/>
      <c r="D369" s="258"/>
      <c r="E369" s="258" t="s">
        <v>3187</v>
      </c>
      <c r="F369" s="2"/>
    </row>
    <row r="370" spans="2:6">
      <c r="B370" s="258" t="s">
        <v>3188</v>
      </c>
      <c r="C370" s="258"/>
      <c r="D370" s="258"/>
      <c r="E370" s="258" t="s">
        <v>3189</v>
      </c>
      <c r="F370" s="2"/>
    </row>
    <row r="371" spans="2:6">
      <c r="B371" s="258" t="s">
        <v>3190</v>
      </c>
      <c r="C371" s="258"/>
      <c r="D371" s="258"/>
      <c r="E371" s="258" t="s">
        <v>3191</v>
      </c>
      <c r="F371" s="2"/>
    </row>
    <row r="372" spans="2:6">
      <c r="B372" s="2"/>
      <c r="C372" s="2"/>
      <c r="D372" s="2"/>
      <c r="E372" s="2"/>
      <c r="F372" s="2"/>
    </row>
    <row r="373" spans="2:6">
      <c r="B373" s="2"/>
      <c r="C373" s="2"/>
      <c r="D373" s="2"/>
      <c r="E373" s="2"/>
      <c r="F373" s="2"/>
    </row>
    <row r="374" spans="2:6">
      <c r="B374" s="2"/>
      <c r="C374" s="2"/>
      <c r="D374" s="2"/>
      <c r="E374" s="2"/>
      <c r="F374" s="2"/>
    </row>
    <row r="375" spans="2:6">
      <c r="B375" s="2"/>
      <c r="C375" s="2"/>
      <c r="D375" s="2"/>
      <c r="E375" s="2"/>
      <c r="F375" s="2"/>
    </row>
    <row r="376" spans="2:6">
      <c r="B376" s="2" t="s">
        <v>3192</v>
      </c>
      <c r="C376" s="2" t="s">
        <v>622</v>
      </c>
      <c r="D376" s="2" t="s">
        <v>3193</v>
      </c>
      <c r="E376" s="2" t="s">
        <v>3194</v>
      </c>
      <c r="F376" s="2"/>
    </row>
    <row r="377" spans="2:6">
      <c r="B377" s="2" t="s">
        <v>3195</v>
      </c>
      <c r="C377" s="2" t="s">
        <v>622</v>
      </c>
      <c r="D377" s="2" t="s">
        <v>3193</v>
      </c>
      <c r="E377" s="2" t="s">
        <v>3194</v>
      </c>
      <c r="F377" s="2"/>
    </row>
    <row r="378" spans="2:6">
      <c r="B378" s="2" t="s">
        <v>3196</v>
      </c>
      <c r="C378" s="2" t="s">
        <v>622</v>
      </c>
      <c r="D378" s="2" t="s">
        <v>3197</v>
      </c>
      <c r="E378" s="2" t="s">
        <v>3198</v>
      </c>
      <c r="F378" s="2"/>
    </row>
    <row r="379" spans="2:6">
      <c r="B379" s="2" t="s">
        <v>3199</v>
      </c>
      <c r="C379" s="2" t="s">
        <v>622</v>
      </c>
      <c r="D379" s="2" t="s">
        <v>3197</v>
      </c>
      <c r="E379" s="2" t="s">
        <v>3200</v>
      </c>
      <c r="F379" s="2"/>
    </row>
    <row r="380" spans="2:6">
      <c r="B380" s="2" t="s">
        <v>3201</v>
      </c>
      <c r="C380" s="2" t="s">
        <v>622</v>
      </c>
      <c r="D380" s="2" t="s">
        <v>3197</v>
      </c>
      <c r="E380" s="2" t="s">
        <v>3202</v>
      </c>
      <c r="F380" s="2"/>
    </row>
    <row r="381" spans="2:6">
      <c r="B381" s="2" t="s">
        <v>3203</v>
      </c>
      <c r="C381" s="2" t="s">
        <v>622</v>
      </c>
      <c r="D381" s="2" t="s">
        <v>3193</v>
      </c>
      <c r="E381" s="2" t="s">
        <v>3194</v>
      </c>
      <c r="F381" s="2"/>
    </row>
    <row r="382" spans="2:6">
      <c r="B382" s="2" t="s">
        <v>3204</v>
      </c>
      <c r="C382" s="2" t="s">
        <v>622</v>
      </c>
      <c r="D382" s="2" t="s">
        <v>3197</v>
      </c>
      <c r="E382" s="2" t="s">
        <v>3198</v>
      </c>
      <c r="F382" s="2"/>
    </row>
    <row r="383" spans="2:6">
      <c r="B383" s="2" t="s">
        <v>3205</v>
      </c>
      <c r="C383" s="2" t="s">
        <v>622</v>
      </c>
      <c r="D383" s="2" t="s">
        <v>3197</v>
      </c>
      <c r="E383" s="2" t="s">
        <v>3206</v>
      </c>
      <c r="F383" s="2"/>
    </row>
    <row r="384" spans="2:6">
      <c r="B384" s="2" t="s">
        <v>3207</v>
      </c>
      <c r="C384" s="2" t="s">
        <v>622</v>
      </c>
      <c r="D384" s="2" t="s">
        <v>3197</v>
      </c>
      <c r="E384" s="2" t="s">
        <v>3200</v>
      </c>
      <c r="F384" s="2"/>
    </row>
    <row r="385" spans="2:6">
      <c r="B385" s="2" t="s">
        <v>3208</v>
      </c>
      <c r="C385" s="2" t="s">
        <v>622</v>
      </c>
      <c r="D385" s="2" t="s">
        <v>3197</v>
      </c>
      <c r="E385" s="2" t="s">
        <v>3209</v>
      </c>
      <c r="F385" s="2"/>
    </row>
    <row r="386" spans="2:6">
      <c r="B386" s="2" t="s">
        <v>3210</v>
      </c>
      <c r="C386" s="2" t="s">
        <v>622</v>
      </c>
      <c r="D386" s="2" t="s">
        <v>3197</v>
      </c>
      <c r="E386" s="2" t="s">
        <v>3211</v>
      </c>
      <c r="F386" s="2"/>
    </row>
    <row r="387" spans="2:6">
      <c r="B387" s="2" t="s">
        <v>3212</v>
      </c>
      <c r="C387" s="2" t="s">
        <v>622</v>
      </c>
      <c r="D387" s="2" t="s">
        <v>3193</v>
      </c>
      <c r="E387" s="2" t="s">
        <v>3194</v>
      </c>
      <c r="F387" s="2"/>
    </row>
    <row r="388" spans="2:6">
      <c r="B388" s="2" t="s">
        <v>3213</v>
      </c>
      <c r="C388" s="2" t="s">
        <v>622</v>
      </c>
      <c r="D388" s="2" t="s">
        <v>3197</v>
      </c>
      <c r="E388" s="2" t="s">
        <v>3206</v>
      </c>
      <c r="F388" s="2"/>
    </row>
    <row r="389" spans="2:6">
      <c r="B389" s="2" t="s">
        <v>3214</v>
      </c>
      <c r="C389" s="2" t="s">
        <v>602</v>
      </c>
      <c r="D389" s="2" t="s">
        <v>3193</v>
      </c>
      <c r="E389" s="2" t="s">
        <v>3194</v>
      </c>
      <c r="F389" s="2"/>
    </row>
    <row r="390" spans="2:6">
      <c r="B390" s="2" t="s">
        <v>3215</v>
      </c>
      <c r="C390" s="2" t="s">
        <v>602</v>
      </c>
      <c r="D390" s="2" t="s">
        <v>3197</v>
      </c>
      <c r="E390" s="2" t="s">
        <v>3198</v>
      </c>
      <c r="F390" s="2"/>
    </row>
    <row r="391" spans="2:6">
      <c r="B391" s="2" t="s">
        <v>3216</v>
      </c>
      <c r="C391" s="2" t="s">
        <v>602</v>
      </c>
      <c r="D391" s="2" t="s">
        <v>3197</v>
      </c>
      <c r="E391" s="2" t="s">
        <v>3200</v>
      </c>
      <c r="F391" s="2"/>
    </row>
    <row r="392" spans="2:6">
      <c r="B392" s="2" t="s">
        <v>3217</v>
      </c>
      <c r="C392" s="2" t="s">
        <v>602</v>
      </c>
      <c r="D392" s="2" t="s">
        <v>3197</v>
      </c>
      <c r="E392" s="2" t="s">
        <v>3209</v>
      </c>
      <c r="F392" s="2"/>
    </row>
    <row r="393" spans="2:6">
      <c r="B393" s="2" t="s">
        <v>3218</v>
      </c>
      <c r="C393" s="2" t="s">
        <v>602</v>
      </c>
      <c r="D393" s="2" t="s">
        <v>3193</v>
      </c>
      <c r="E393" s="2" t="s">
        <v>3194</v>
      </c>
      <c r="F393" s="2"/>
    </row>
    <row r="394" spans="2:6">
      <c r="B394" s="2" t="s">
        <v>3219</v>
      </c>
      <c r="C394" s="2" t="s">
        <v>602</v>
      </c>
      <c r="D394" s="2" t="s">
        <v>3197</v>
      </c>
      <c r="E394" s="2" t="s">
        <v>3198</v>
      </c>
      <c r="F394" s="2"/>
    </row>
    <row r="395" spans="2:6">
      <c r="B395" s="2" t="s">
        <v>3220</v>
      </c>
      <c r="C395" s="2" t="s">
        <v>602</v>
      </c>
      <c r="D395" s="2" t="s">
        <v>3197</v>
      </c>
      <c r="E395" s="2" t="s">
        <v>3221</v>
      </c>
      <c r="F395" s="2"/>
    </row>
    <row r="396" spans="2:6">
      <c r="B396" s="2" t="s">
        <v>3222</v>
      </c>
      <c r="C396" s="2" t="s">
        <v>602</v>
      </c>
      <c r="D396" s="2" t="s">
        <v>3197</v>
      </c>
      <c r="E396" s="2" t="s">
        <v>3200</v>
      </c>
      <c r="F396" s="2"/>
    </row>
    <row r="397" spans="2:6">
      <c r="B397" s="2" t="s">
        <v>3223</v>
      </c>
      <c r="C397" s="2" t="s">
        <v>602</v>
      </c>
      <c r="D397" s="2" t="s">
        <v>3197</v>
      </c>
      <c r="E397" s="2" t="s">
        <v>3224</v>
      </c>
      <c r="F397" s="2"/>
    </row>
    <row r="398" spans="2:6">
      <c r="B398" s="2" t="s">
        <v>3225</v>
      </c>
      <c r="C398" s="2" t="s">
        <v>602</v>
      </c>
      <c r="D398" s="2" t="s">
        <v>3197</v>
      </c>
      <c r="E398" s="2" t="s">
        <v>3226</v>
      </c>
      <c r="F398" s="2"/>
    </row>
    <row r="399" spans="2:6">
      <c r="B399" s="2" t="s">
        <v>3227</v>
      </c>
      <c r="C399" s="2" t="s">
        <v>602</v>
      </c>
      <c r="D399" s="2" t="s">
        <v>3193</v>
      </c>
      <c r="E399" s="2" t="s">
        <v>3194</v>
      </c>
      <c r="F399" s="2"/>
    </row>
    <row r="400" spans="2:6">
      <c r="B400" s="2" t="s">
        <v>3228</v>
      </c>
      <c r="C400" s="2" t="s">
        <v>602</v>
      </c>
      <c r="D400" s="2" t="s">
        <v>3197</v>
      </c>
      <c r="E400" s="2" t="s">
        <v>3198</v>
      </c>
      <c r="F400" s="2"/>
    </row>
    <row r="401" spans="2:6">
      <c r="B401" s="2" t="s">
        <v>3229</v>
      </c>
      <c r="C401" s="2" t="s">
        <v>602</v>
      </c>
      <c r="D401" s="2" t="s">
        <v>3197</v>
      </c>
      <c r="E401" s="2" t="s">
        <v>3221</v>
      </c>
      <c r="F401" s="2"/>
    </row>
    <row r="402" spans="2:6">
      <c r="B402" s="2" t="s">
        <v>3230</v>
      </c>
      <c r="C402" s="2" t="s">
        <v>602</v>
      </c>
      <c r="D402" s="2" t="s">
        <v>3197</v>
      </c>
      <c r="E402" s="2" t="s">
        <v>3200</v>
      </c>
      <c r="F402" s="2"/>
    </row>
    <row r="403" spans="2:6">
      <c r="B403" s="2" t="s">
        <v>3231</v>
      </c>
      <c r="C403" s="2" t="s">
        <v>602</v>
      </c>
      <c r="D403" s="2" t="s">
        <v>3197</v>
      </c>
      <c r="E403" s="2" t="s">
        <v>3224</v>
      </c>
      <c r="F403" s="2"/>
    </row>
    <row r="404" spans="2:6">
      <c r="B404" s="2" t="s">
        <v>3232</v>
      </c>
      <c r="C404" s="2" t="s">
        <v>602</v>
      </c>
      <c r="D404" s="2" t="s">
        <v>3197</v>
      </c>
      <c r="E404" s="2" t="s">
        <v>3226</v>
      </c>
      <c r="F404" s="2"/>
    </row>
    <row r="405" spans="2:6">
      <c r="B405" s="2" t="s">
        <v>3233</v>
      </c>
      <c r="C405" s="2" t="s">
        <v>527</v>
      </c>
      <c r="D405" s="2" t="s">
        <v>3193</v>
      </c>
      <c r="E405" s="2" t="s">
        <v>3194</v>
      </c>
      <c r="F405" s="2"/>
    </row>
    <row r="406" spans="2:6">
      <c r="B406" s="2" t="s">
        <v>3234</v>
      </c>
      <c r="C406" s="2" t="s">
        <v>527</v>
      </c>
      <c r="D406" s="2" t="s">
        <v>3193</v>
      </c>
      <c r="E406" s="2" t="s">
        <v>3194</v>
      </c>
      <c r="F406" s="2"/>
    </row>
    <row r="407" spans="2:6">
      <c r="B407" s="2" t="s">
        <v>3235</v>
      </c>
      <c r="C407" s="2" t="s">
        <v>527</v>
      </c>
      <c r="D407" s="2" t="s">
        <v>3193</v>
      </c>
      <c r="E407" s="2" t="s">
        <v>3194</v>
      </c>
      <c r="F407" s="2"/>
    </row>
    <row r="408" spans="2:6">
      <c r="B408" s="2" t="s">
        <v>3236</v>
      </c>
      <c r="C408" s="2" t="s">
        <v>527</v>
      </c>
      <c r="D408" s="2" t="s">
        <v>3193</v>
      </c>
      <c r="E408" s="2" t="s">
        <v>3194</v>
      </c>
      <c r="F408" s="2"/>
    </row>
    <row r="409" spans="2:6">
      <c r="B409" s="2" t="s">
        <v>3237</v>
      </c>
      <c r="C409" s="2" t="s">
        <v>527</v>
      </c>
      <c r="D409" s="2" t="s">
        <v>3193</v>
      </c>
      <c r="E409" s="2" t="s">
        <v>3194</v>
      </c>
      <c r="F409" s="2"/>
    </row>
    <row r="410" spans="2:6">
      <c r="B410" s="2" t="s">
        <v>3238</v>
      </c>
      <c r="C410" s="2" t="s">
        <v>527</v>
      </c>
      <c r="D410" s="2" t="s">
        <v>3197</v>
      </c>
      <c r="E410" s="2" t="s">
        <v>3198</v>
      </c>
      <c r="F410" s="2"/>
    </row>
    <row r="411" spans="2:6">
      <c r="B411" s="2" t="s">
        <v>3239</v>
      </c>
      <c r="C411" s="2" t="s">
        <v>527</v>
      </c>
      <c r="D411" s="2" t="s">
        <v>3197</v>
      </c>
      <c r="E411" s="2" t="s">
        <v>3221</v>
      </c>
      <c r="F411" s="2"/>
    </row>
    <row r="412" spans="2:6">
      <c r="B412" s="2" t="s">
        <v>3240</v>
      </c>
      <c r="C412" s="2" t="s">
        <v>527</v>
      </c>
      <c r="D412" s="2" t="s">
        <v>3197</v>
      </c>
      <c r="E412" s="2" t="s">
        <v>3200</v>
      </c>
      <c r="F412" s="2"/>
    </row>
    <row r="413" spans="2:6">
      <c r="B413" s="2" t="s">
        <v>3241</v>
      </c>
      <c r="C413" s="2" t="s">
        <v>527</v>
      </c>
      <c r="D413" s="2" t="s">
        <v>3193</v>
      </c>
      <c r="E413" s="2" t="s">
        <v>3194</v>
      </c>
      <c r="F413" s="2"/>
    </row>
    <row r="414" spans="2:6">
      <c r="B414" s="2" t="s">
        <v>3242</v>
      </c>
      <c r="C414" s="2" t="s">
        <v>527</v>
      </c>
      <c r="D414" s="2" t="s">
        <v>3197</v>
      </c>
      <c r="E414" s="2" t="s">
        <v>3198</v>
      </c>
      <c r="F414" s="2"/>
    </row>
    <row r="415" spans="2:6">
      <c r="B415" s="2" t="s">
        <v>3243</v>
      </c>
      <c r="C415" s="2" t="s">
        <v>527</v>
      </c>
      <c r="D415" s="2" t="s">
        <v>3197</v>
      </c>
      <c r="E415" s="2" t="s">
        <v>3221</v>
      </c>
      <c r="F415" s="2"/>
    </row>
    <row r="416" spans="2:6">
      <c r="B416" s="2" t="s">
        <v>3244</v>
      </c>
      <c r="C416" s="2" t="s">
        <v>527</v>
      </c>
      <c r="D416" s="2" t="s">
        <v>3197</v>
      </c>
      <c r="E416" s="2" t="s">
        <v>3200</v>
      </c>
      <c r="F416" s="2"/>
    </row>
    <row r="417" spans="2:6">
      <c r="B417" s="2" t="s">
        <v>3245</v>
      </c>
      <c r="C417" s="2" t="s">
        <v>527</v>
      </c>
      <c r="D417" s="2" t="s">
        <v>3193</v>
      </c>
      <c r="E417" s="2" t="s">
        <v>3194</v>
      </c>
      <c r="F417" s="2"/>
    </row>
    <row r="418" spans="2:6">
      <c r="B418" s="2" t="s">
        <v>3246</v>
      </c>
      <c r="C418" s="2" t="s">
        <v>527</v>
      </c>
      <c r="D418" s="2" t="s">
        <v>3197</v>
      </c>
      <c r="E418" s="2" t="s">
        <v>3198</v>
      </c>
      <c r="F418" s="2"/>
    </row>
    <row r="419" spans="2:6">
      <c r="B419" s="2" t="s">
        <v>3247</v>
      </c>
      <c r="C419" s="2" t="s">
        <v>527</v>
      </c>
      <c r="D419" s="2" t="s">
        <v>3197</v>
      </c>
      <c r="E419" s="2" t="s">
        <v>3221</v>
      </c>
      <c r="F419" s="2"/>
    </row>
    <row r="420" spans="2:6">
      <c r="B420" s="2" t="s">
        <v>3248</v>
      </c>
      <c r="C420" s="2" t="s">
        <v>527</v>
      </c>
      <c r="D420" s="2" t="s">
        <v>3197</v>
      </c>
      <c r="E420" s="2" t="s">
        <v>3200</v>
      </c>
      <c r="F420" s="2"/>
    </row>
    <row r="421" spans="2:6">
      <c r="B421" s="2" t="s">
        <v>3249</v>
      </c>
      <c r="C421" s="2" t="s">
        <v>527</v>
      </c>
      <c r="D421" s="2" t="s">
        <v>3193</v>
      </c>
      <c r="E421" s="2" t="s">
        <v>3194</v>
      </c>
      <c r="F421" s="2"/>
    </row>
    <row r="422" spans="2:6">
      <c r="B422" s="2" t="s">
        <v>3250</v>
      </c>
      <c r="C422" s="2" t="s">
        <v>527</v>
      </c>
      <c r="D422" s="2" t="s">
        <v>3197</v>
      </c>
      <c r="E422" s="2" t="s">
        <v>3198</v>
      </c>
      <c r="F422" s="2"/>
    </row>
    <row r="423" spans="2:6">
      <c r="B423" s="2" t="s">
        <v>3251</v>
      </c>
      <c r="C423" s="2" t="s">
        <v>527</v>
      </c>
      <c r="D423" s="2" t="s">
        <v>3197</v>
      </c>
      <c r="E423" s="2" t="s">
        <v>3221</v>
      </c>
      <c r="F423" s="2"/>
    </row>
    <row r="424" spans="2:6">
      <c r="B424" s="2" t="s">
        <v>3252</v>
      </c>
      <c r="C424" s="2" t="s">
        <v>527</v>
      </c>
      <c r="D424" s="2" t="s">
        <v>3197</v>
      </c>
      <c r="E424" s="2" t="s">
        <v>3200</v>
      </c>
      <c r="F424" s="2"/>
    </row>
    <row r="425" spans="2:6">
      <c r="B425" s="2" t="s">
        <v>3253</v>
      </c>
      <c r="C425" s="2" t="s">
        <v>527</v>
      </c>
      <c r="D425" s="2" t="s">
        <v>3193</v>
      </c>
      <c r="E425" s="2" t="s">
        <v>3194</v>
      </c>
      <c r="F425" s="2"/>
    </row>
    <row r="426" spans="2:6">
      <c r="B426" s="2" t="s">
        <v>3254</v>
      </c>
      <c r="C426" s="2" t="s">
        <v>527</v>
      </c>
      <c r="D426" s="2" t="s">
        <v>3197</v>
      </c>
      <c r="E426" s="2" t="s">
        <v>3198</v>
      </c>
      <c r="F426" s="2"/>
    </row>
    <row r="427" spans="2:6">
      <c r="B427" s="2" t="s">
        <v>3255</v>
      </c>
      <c r="C427" s="2" t="s">
        <v>527</v>
      </c>
      <c r="D427" s="2" t="s">
        <v>3197</v>
      </c>
      <c r="E427" s="2" t="s">
        <v>3221</v>
      </c>
      <c r="F427" s="2"/>
    </row>
    <row r="428" spans="2:6">
      <c r="B428" s="2" t="s">
        <v>3256</v>
      </c>
      <c r="C428" s="2" t="s">
        <v>527</v>
      </c>
      <c r="D428" s="2" t="s">
        <v>3197</v>
      </c>
      <c r="E428" s="2" t="s">
        <v>3200</v>
      </c>
      <c r="F428" s="2"/>
    </row>
    <row r="429" spans="2:6">
      <c r="B429" s="2" t="s">
        <v>3257</v>
      </c>
      <c r="C429" s="2" t="s">
        <v>527</v>
      </c>
      <c r="D429" s="2" t="s">
        <v>3193</v>
      </c>
      <c r="E429" s="2" t="s">
        <v>3194</v>
      </c>
      <c r="F429" s="2"/>
    </row>
    <row r="430" spans="2:6">
      <c r="B430" s="2" t="s">
        <v>3258</v>
      </c>
      <c r="C430" s="2" t="s">
        <v>527</v>
      </c>
      <c r="D430" s="2" t="s">
        <v>3193</v>
      </c>
      <c r="E430" s="2" t="s">
        <v>3194</v>
      </c>
      <c r="F430" s="2"/>
    </row>
    <row r="431" spans="2:6">
      <c r="B431" s="2" t="s">
        <v>3259</v>
      </c>
      <c r="C431" s="2" t="s">
        <v>527</v>
      </c>
      <c r="D431" s="2" t="s">
        <v>3193</v>
      </c>
      <c r="E431" s="2" t="s">
        <v>3194</v>
      </c>
      <c r="F431" s="2"/>
    </row>
    <row r="432" spans="2:6">
      <c r="B432" s="2" t="s">
        <v>3260</v>
      </c>
      <c r="C432" s="2" t="s">
        <v>527</v>
      </c>
      <c r="D432" s="2" t="s">
        <v>3193</v>
      </c>
      <c r="E432" s="2" t="s">
        <v>3194</v>
      </c>
      <c r="F432" s="2"/>
    </row>
    <row r="433" spans="2:6">
      <c r="B433" s="2" t="s">
        <v>3261</v>
      </c>
      <c r="C433" s="2" t="s">
        <v>527</v>
      </c>
      <c r="D433" s="2" t="s">
        <v>3193</v>
      </c>
      <c r="E433" s="2" t="s">
        <v>3194</v>
      </c>
      <c r="F433" s="2"/>
    </row>
    <row r="434" spans="2:6">
      <c r="B434" s="2" t="s">
        <v>3262</v>
      </c>
      <c r="C434" s="2" t="s">
        <v>527</v>
      </c>
      <c r="D434" s="2" t="s">
        <v>3193</v>
      </c>
      <c r="E434" s="2" t="s">
        <v>3194</v>
      </c>
      <c r="F434" s="2"/>
    </row>
    <row r="435" spans="2:6">
      <c r="B435" s="2" t="s">
        <v>3263</v>
      </c>
      <c r="C435" s="2" t="s">
        <v>527</v>
      </c>
      <c r="D435" s="2" t="s">
        <v>3193</v>
      </c>
      <c r="E435" s="2" t="s">
        <v>3194</v>
      </c>
      <c r="F435" s="2"/>
    </row>
    <row r="436" spans="2:6">
      <c r="B436" s="2" t="s">
        <v>3264</v>
      </c>
      <c r="C436" s="2" t="s">
        <v>527</v>
      </c>
      <c r="D436" s="2" t="s">
        <v>3197</v>
      </c>
      <c r="E436" s="2" t="s">
        <v>3198</v>
      </c>
      <c r="F436" s="2"/>
    </row>
    <row r="437" spans="2:6">
      <c r="B437" s="2" t="s">
        <v>3265</v>
      </c>
      <c r="C437" s="2" t="s">
        <v>527</v>
      </c>
      <c r="D437" s="2" t="s">
        <v>3197</v>
      </c>
      <c r="E437" s="2" t="s">
        <v>3221</v>
      </c>
      <c r="F437" s="2"/>
    </row>
    <row r="438" spans="2:6">
      <c r="B438" s="2" t="s">
        <v>3266</v>
      </c>
      <c r="C438" s="2" t="s">
        <v>527</v>
      </c>
      <c r="D438" s="2" t="s">
        <v>3197</v>
      </c>
      <c r="E438" s="2" t="s">
        <v>3200</v>
      </c>
      <c r="F438" s="2"/>
    </row>
    <row r="439" spans="2:6">
      <c r="B439" s="2" t="s">
        <v>3267</v>
      </c>
      <c r="C439" s="2" t="s">
        <v>527</v>
      </c>
      <c r="D439" s="2" t="s">
        <v>3193</v>
      </c>
      <c r="E439" s="2" t="s">
        <v>3194</v>
      </c>
      <c r="F439" s="2"/>
    </row>
    <row r="440" spans="2:6">
      <c r="B440" s="2" t="s">
        <v>3268</v>
      </c>
      <c r="C440" s="2" t="s">
        <v>527</v>
      </c>
      <c r="D440" s="2" t="s">
        <v>3193</v>
      </c>
      <c r="E440" s="2" t="s">
        <v>3194</v>
      </c>
      <c r="F440" s="2"/>
    </row>
    <row r="441" spans="2:6">
      <c r="B441" s="2" t="s">
        <v>3269</v>
      </c>
      <c r="C441" s="2" t="s">
        <v>527</v>
      </c>
      <c r="D441" s="2" t="s">
        <v>3197</v>
      </c>
      <c r="E441" s="2" t="s">
        <v>3226</v>
      </c>
      <c r="F441" s="2"/>
    </row>
    <row r="442" spans="2:6">
      <c r="B442" s="2" t="s">
        <v>3270</v>
      </c>
      <c r="C442" s="2" t="s">
        <v>527</v>
      </c>
      <c r="D442" s="2" t="s">
        <v>3193</v>
      </c>
      <c r="E442" s="2" t="s">
        <v>3194</v>
      </c>
      <c r="F442" s="2"/>
    </row>
    <row r="443" spans="2:6">
      <c r="B443" s="2" t="s">
        <v>3271</v>
      </c>
      <c r="C443" s="2" t="s">
        <v>527</v>
      </c>
      <c r="D443" s="2" t="s">
        <v>3197</v>
      </c>
      <c r="E443" s="2" t="s">
        <v>3198</v>
      </c>
      <c r="F443" s="2"/>
    </row>
    <row r="444" spans="2:6">
      <c r="B444" s="2" t="s">
        <v>3272</v>
      </c>
      <c r="C444" s="2" t="s">
        <v>527</v>
      </c>
      <c r="D444" s="2" t="s">
        <v>3197</v>
      </c>
      <c r="E444" s="2" t="s">
        <v>3221</v>
      </c>
      <c r="F444" s="2"/>
    </row>
    <row r="445" spans="2:6">
      <c r="B445" s="2" t="s">
        <v>3273</v>
      </c>
      <c r="C445" s="2" t="s">
        <v>527</v>
      </c>
      <c r="D445" s="2" t="s">
        <v>3197</v>
      </c>
      <c r="E445" s="2" t="s">
        <v>3200</v>
      </c>
      <c r="F445" s="2"/>
    </row>
    <row r="446" spans="2:6">
      <c r="B446" s="2" t="s">
        <v>3274</v>
      </c>
      <c r="C446" s="2" t="s">
        <v>527</v>
      </c>
      <c r="D446" s="2" t="s">
        <v>3193</v>
      </c>
      <c r="E446" s="2" t="s">
        <v>3194</v>
      </c>
      <c r="F446" s="2"/>
    </row>
    <row r="447" spans="2:6">
      <c r="B447" s="2" t="s">
        <v>3275</v>
      </c>
      <c r="C447" s="2" t="s">
        <v>527</v>
      </c>
      <c r="D447" s="2" t="s">
        <v>3197</v>
      </c>
      <c r="E447" s="2" t="s">
        <v>3198</v>
      </c>
      <c r="F447" s="2"/>
    </row>
    <row r="448" spans="2:6">
      <c r="B448" s="2" t="s">
        <v>3276</v>
      </c>
      <c r="C448" s="2" t="s">
        <v>527</v>
      </c>
      <c r="D448" s="2" t="s">
        <v>3197</v>
      </c>
      <c r="E448" s="2" t="s">
        <v>3221</v>
      </c>
      <c r="F448" s="2"/>
    </row>
    <row r="449" spans="2:6">
      <c r="B449" s="2" t="s">
        <v>3277</v>
      </c>
      <c r="C449" s="2" t="s">
        <v>527</v>
      </c>
      <c r="D449" s="2" t="s">
        <v>3197</v>
      </c>
      <c r="E449" s="2" t="s">
        <v>3200</v>
      </c>
      <c r="F449" s="2"/>
    </row>
    <row r="450" spans="2:6">
      <c r="B450" s="2" t="s">
        <v>3278</v>
      </c>
      <c r="C450" s="2" t="s">
        <v>527</v>
      </c>
      <c r="D450" s="2" t="s">
        <v>3193</v>
      </c>
      <c r="E450" s="2" t="s">
        <v>3194</v>
      </c>
      <c r="F450" s="2"/>
    </row>
    <row r="451" spans="2:6">
      <c r="B451" s="2" t="s">
        <v>3279</v>
      </c>
      <c r="C451" s="2" t="s">
        <v>527</v>
      </c>
      <c r="D451" s="2" t="s">
        <v>3193</v>
      </c>
      <c r="E451" s="2" t="s">
        <v>3194</v>
      </c>
      <c r="F451" s="2"/>
    </row>
    <row r="452" spans="2:6">
      <c r="B452" s="2" t="s">
        <v>3280</v>
      </c>
      <c r="C452" s="2" t="s">
        <v>527</v>
      </c>
      <c r="D452" s="2" t="s">
        <v>3193</v>
      </c>
      <c r="E452" s="2" t="s">
        <v>3194</v>
      </c>
      <c r="F452" s="2"/>
    </row>
    <row r="453" spans="2:6">
      <c r="B453" s="2" t="s">
        <v>3281</v>
      </c>
      <c r="C453" s="2" t="s">
        <v>527</v>
      </c>
      <c r="D453" s="2" t="s">
        <v>3197</v>
      </c>
      <c r="E453" s="2" t="s">
        <v>3226</v>
      </c>
      <c r="F453" s="2"/>
    </row>
    <row r="454" spans="2:6">
      <c r="B454" s="2" t="s">
        <v>3282</v>
      </c>
      <c r="C454" s="2" t="s">
        <v>527</v>
      </c>
      <c r="D454" s="2" t="s">
        <v>3193</v>
      </c>
      <c r="E454" s="2" t="s">
        <v>3194</v>
      </c>
      <c r="F454" s="2"/>
    </row>
    <row r="455" spans="2:6">
      <c r="B455" s="2" t="s">
        <v>3283</v>
      </c>
      <c r="C455" s="2" t="s">
        <v>527</v>
      </c>
      <c r="D455" s="2" t="s">
        <v>3197</v>
      </c>
      <c r="E455" s="2" t="s">
        <v>3226</v>
      </c>
      <c r="F455" s="2"/>
    </row>
    <row r="456" spans="2:6">
      <c r="B456" s="2" t="s">
        <v>3267</v>
      </c>
      <c r="C456" s="2" t="s">
        <v>527</v>
      </c>
      <c r="D456" s="2" t="s">
        <v>3193</v>
      </c>
      <c r="E456" s="2" t="s">
        <v>3194</v>
      </c>
      <c r="F456" s="2"/>
    </row>
    <row r="457" spans="2:6">
      <c r="B457" s="2" t="s">
        <v>3284</v>
      </c>
      <c r="C457" s="2" t="s">
        <v>527</v>
      </c>
      <c r="D457" s="2" t="s">
        <v>3197</v>
      </c>
      <c r="E457" s="2" t="s">
        <v>3226</v>
      </c>
      <c r="F457" s="2"/>
    </row>
    <row r="458" spans="2:6">
      <c r="B458" s="2" t="s">
        <v>3285</v>
      </c>
      <c r="C458" s="2" t="s">
        <v>527</v>
      </c>
      <c r="D458" s="2" t="s">
        <v>3193</v>
      </c>
      <c r="E458" s="2" t="s">
        <v>3194</v>
      </c>
      <c r="F458" s="2"/>
    </row>
    <row r="459" spans="2:6">
      <c r="B459" s="2" t="s">
        <v>3286</v>
      </c>
      <c r="C459" s="2" t="s">
        <v>527</v>
      </c>
      <c r="D459" s="2" t="s">
        <v>3193</v>
      </c>
      <c r="E459" s="2" t="s">
        <v>3194</v>
      </c>
      <c r="F459" s="2"/>
    </row>
    <row r="460" spans="2:6">
      <c r="B460" s="2" t="s">
        <v>3287</v>
      </c>
      <c r="C460" s="2" t="s">
        <v>527</v>
      </c>
      <c r="D460" s="2" t="s">
        <v>3193</v>
      </c>
      <c r="E460" s="2" t="s">
        <v>3194</v>
      </c>
      <c r="F460" s="2"/>
    </row>
    <row r="461" spans="2:6">
      <c r="B461" s="2" t="s">
        <v>3288</v>
      </c>
      <c r="C461" s="2" t="s">
        <v>527</v>
      </c>
      <c r="D461" s="2" t="s">
        <v>3193</v>
      </c>
      <c r="E461" s="2" t="s">
        <v>3194</v>
      </c>
      <c r="F461" s="2"/>
    </row>
    <row r="462" spans="2:6">
      <c r="B462" s="2" t="s">
        <v>3289</v>
      </c>
      <c r="C462" s="2" t="s">
        <v>527</v>
      </c>
      <c r="D462" s="2" t="s">
        <v>3197</v>
      </c>
      <c r="E462" s="2" t="s">
        <v>3226</v>
      </c>
      <c r="F462" s="2"/>
    </row>
    <row r="463" spans="2:6">
      <c r="B463" s="2" t="s">
        <v>3290</v>
      </c>
      <c r="C463" s="2" t="s">
        <v>527</v>
      </c>
      <c r="D463" s="2" t="s">
        <v>3193</v>
      </c>
      <c r="E463" s="2" t="s">
        <v>3194</v>
      </c>
      <c r="F463" s="2"/>
    </row>
    <row r="464" spans="2:6">
      <c r="B464" s="2" t="s">
        <v>3291</v>
      </c>
      <c r="C464" s="2" t="s">
        <v>527</v>
      </c>
      <c r="D464" s="2" t="s">
        <v>3197</v>
      </c>
      <c r="E464" s="2" t="s">
        <v>3226</v>
      </c>
      <c r="F464" s="2"/>
    </row>
    <row r="465" spans="2:6">
      <c r="B465" s="2" t="s">
        <v>3292</v>
      </c>
      <c r="C465" s="2" t="s">
        <v>622</v>
      </c>
      <c r="D465" s="2" t="s">
        <v>3193</v>
      </c>
      <c r="E465" s="2" t="s">
        <v>3194</v>
      </c>
      <c r="F465" s="2"/>
    </row>
    <row r="466" spans="2:6">
      <c r="B466" s="2" t="s">
        <v>3293</v>
      </c>
      <c r="C466" s="2" t="s">
        <v>622</v>
      </c>
      <c r="D466" s="2" t="s">
        <v>3197</v>
      </c>
      <c r="E466" s="2" t="s">
        <v>3198</v>
      </c>
      <c r="F466" s="2"/>
    </row>
    <row r="467" spans="2:6">
      <c r="B467" s="2" t="s">
        <v>3294</v>
      </c>
      <c r="C467" s="2" t="s">
        <v>622</v>
      </c>
      <c r="D467" s="2" t="s">
        <v>3197</v>
      </c>
      <c r="E467" s="2" t="s">
        <v>3200</v>
      </c>
      <c r="F467" s="2"/>
    </row>
    <row r="468" spans="2:6">
      <c r="B468" s="2" t="s">
        <v>3295</v>
      </c>
      <c r="C468" s="2" t="s">
        <v>622</v>
      </c>
      <c r="D468" s="2" t="s">
        <v>3197</v>
      </c>
      <c r="E468" s="2" t="s">
        <v>3224</v>
      </c>
      <c r="F468" s="2"/>
    </row>
    <row r="469" spans="2:6">
      <c r="B469" s="2" t="s">
        <v>3296</v>
      </c>
      <c r="C469" s="2" t="s">
        <v>622</v>
      </c>
      <c r="D469" s="2" t="s">
        <v>3197</v>
      </c>
      <c r="E469" s="2" t="s">
        <v>3297</v>
      </c>
      <c r="F469" s="2"/>
    </row>
    <row r="470" spans="2:6">
      <c r="B470" s="2" t="s">
        <v>3298</v>
      </c>
      <c r="C470" s="2" t="s">
        <v>622</v>
      </c>
      <c r="D470" s="2" t="s">
        <v>3197</v>
      </c>
      <c r="E470" s="2" t="s">
        <v>3221</v>
      </c>
      <c r="F470" s="2"/>
    </row>
    <row r="471" spans="2:6">
      <c r="B471" s="2" t="s">
        <v>3299</v>
      </c>
      <c r="C471" s="2" t="s">
        <v>622</v>
      </c>
      <c r="D471" s="2" t="s">
        <v>3197</v>
      </c>
      <c r="E471" s="2" t="s">
        <v>3300</v>
      </c>
      <c r="F471" s="2"/>
    </row>
    <row r="472" spans="2:6">
      <c r="B472" s="2" t="s">
        <v>3301</v>
      </c>
      <c r="C472" s="2" t="s">
        <v>622</v>
      </c>
      <c r="D472" s="2" t="s">
        <v>3193</v>
      </c>
      <c r="E472" s="2" t="s">
        <v>3194</v>
      </c>
      <c r="F472" s="2"/>
    </row>
    <row r="473" spans="2:6">
      <c r="B473" s="2" t="s">
        <v>3302</v>
      </c>
      <c r="C473" s="2" t="s">
        <v>622</v>
      </c>
      <c r="D473" s="2" t="s">
        <v>3197</v>
      </c>
      <c r="E473" s="2" t="s">
        <v>3198</v>
      </c>
      <c r="F473" s="2"/>
    </row>
    <row r="474" spans="2:6">
      <c r="B474" s="2" t="s">
        <v>3303</v>
      </c>
      <c r="C474" s="2" t="s">
        <v>622</v>
      </c>
      <c r="D474" s="2" t="s">
        <v>3197</v>
      </c>
      <c r="E474" s="2" t="s">
        <v>3200</v>
      </c>
      <c r="F474" s="2"/>
    </row>
    <row r="475" spans="2:6">
      <c r="B475" s="2" t="s">
        <v>3304</v>
      </c>
      <c r="C475" s="2" t="s">
        <v>622</v>
      </c>
      <c r="D475" s="2" t="s">
        <v>3197</v>
      </c>
      <c r="E475" s="2" t="s">
        <v>3224</v>
      </c>
      <c r="F475" s="2"/>
    </row>
    <row r="476" spans="2:6">
      <c r="B476" s="2" t="s">
        <v>3305</v>
      </c>
      <c r="C476" s="2" t="s">
        <v>622</v>
      </c>
      <c r="D476" s="2" t="s">
        <v>3193</v>
      </c>
      <c r="E476" s="2" t="s">
        <v>3194</v>
      </c>
      <c r="F476" s="2"/>
    </row>
    <row r="477" spans="2:6">
      <c r="B477" s="2" t="s">
        <v>3306</v>
      </c>
      <c r="C477" s="2" t="s">
        <v>622</v>
      </c>
      <c r="D477" s="2" t="s">
        <v>3197</v>
      </c>
      <c r="E477" s="2" t="s">
        <v>3198</v>
      </c>
      <c r="F477" s="2"/>
    </row>
    <row r="478" spans="2:6">
      <c r="B478" s="2" t="s">
        <v>3307</v>
      </c>
      <c r="C478" s="2" t="s">
        <v>622</v>
      </c>
      <c r="D478" s="2" t="s">
        <v>3197</v>
      </c>
      <c r="E478" s="2" t="s">
        <v>3221</v>
      </c>
      <c r="F478" s="2"/>
    </row>
    <row r="479" spans="2:6">
      <c r="B479" s="2" t="s">
        <v>3303</v>
      </c>
      <c r="C479" s="2" t="s">
        <v>622</v>
      </c>
      <c r="D479" s="2" t="s">
        <v>3197</v>
      </c>
      <c r="E479" s="2" t="s">
        <v>3200</v>
      </c>
      <c r="F479" s="2"/>
    </row>
    <row r="480" spans="2:6">
      <c r="B480" s="2" t="s">
        <v>3308</v>
      </c>
      <c r="C480" s="2" t="s">
        <v>622</v>
      </c>
      <c r="D480" s="2" t="s">
        <v>3197</v>
      </c>
      <c r="E480" s="2" t="s">
        <v>3224</v>
      </c>
      <c r="F480" s="2"/>
    </row>
    <row r="481" spans="2:6">
      <c r="B481" s="2" t="s">
        <v>3309</v>
      </c>
      <c r="C481" s="2" t="s">
        <v>622</v>
      </c>
      <c r="D481" s="2" t="s">
        <v>3197</v>
      </c>
      <c r="E481" s="2" t="s">
        <v>3297</v>
      </c>
      <c r="F481" s="2"/>
    </row>
    <row r="482" spans="2:6">
      <c r="B482" s="2" t="s">
        <v>3310</v>
      </c>
      <c r="C482" s="2" t="s">
        <v>622</v>
      </c>
      <c r="D482" s="2" t="s">
        <v>3193</v>
      </c>
      <c r="E482" s="2" t="s">
        <v>3194</v>
      </c>
      <c r="F482" s="2"/>
    </row>
    <row r="483" spans="2:6">
      <c r="B483" s="2" t="s">
        <v>3311</v>
      </c>
      <c r="C483" s="2" t="s">
        <v>622</v>
      </c>
      <c r="D483" s="2" t="s">
        <v>3197</v>
      </c>
      <c r="E483" s="2" t="s">
        <v>3198</v>
      </c>
      <c r="F483" s="2"/>
    </row>
    <row r="484" spans="2:6">
      <c r="B484" s="2" t="s">
        <v>3312</v>
      </c>
      <c r="C484" s="2" t="s">
        <v>622</v>
      </c>
      <c r="D484" s="2" t="s">
        <v>3197</v>
      </c>
      <c r="E484" s="2"/>
      <c r="F484" s="2"/>
    </row>
    <row r="485" spans="2:6">
      <c r="B485" s="2" t="s">
        <v>3313</v>
      </c>
      <c r="C485" s="2" t="s">
        <v>622</v>
      </c>
      <c r="D485" s="2" t="s">
        <v>3197</v>
      </c>
      <c r="E485" s="2" t="s">
        <v>3200</v>
      </c>
      <c r="F485" s="2"/>
    </row>
    <row r="486" spans="2:6">
      <c r="B486" s="2" t="s">
        <v>3304</v>
      </c>
      <c r="C486" s="2" t="s">
        <v>622</v>
      </c>
      <c r="D486" s="2" t="s">
        <v>3197</v>
      </c>
      <c r="E486" s="2" t="s">
        <v>3224</v>
      </c>
      <c r="F486" s="2"/>
    </row>
    <row r="487" spans="2:6">
      <c r="B487" s="2" t="s">
        <v>3314</v>
      </c>
      <c r="C487" s="2" t="s">
        <v>622</v>
      </c>
      <c r="D487" s="2" t="s">
        <v>3193</v>
      </c>
      <c r="E487" s="2" t="s">
        <v>3194</v>
      </c>
      <c r="F487" s="2"/>
    </row>
    <row r="488" spans="2:6">
      <c r="B488" s="2" t="s">
        <v>3315</v>
      </c>
      <c r="C488" s="2" t="s">
        <v>622</v>
      </c>
      <c r="D488" s="2" t="s">
        <v>3197</v>
      </c>
      <c r="E488" s="2"/>
      <c r="F488" s="2"/>
    </row>
    <row r="489" spans="2:6">
      <c r="B489" s="2" t="s">
        <v>3218</v>
      </c>
      <c r="C489" s="2" t="s">
        <v>602</v>
      </c>
      <c r="D489" s="2" t="s">
        <v>3193</v>
      </c>
      <c r="E489" s="2" t="s">
        <v>3194</v>
      </c>
      <c r="F489" s="2"/>
    </row>
    <row r="490" spans="2:6">
      <c r="B490" s="2" t="s">
        <v>3316</v>
      </c>
      <c r="C490" s="2" t="s">
        <v>602</v>
      </c>
      <c r="D490" s="2" t="s">
        <v>3197</v>
      </c>
      <c r="E490" s="2" t="s">
        <v>3226</v>
      </c>
      <c r="F490" s="2"/>
    </row>
    <row r="491" spans="2:6">
      <c r="B491" s="2" t="s">
        <v>3227</v>
      </c>
      <c r="C491" s="2" t="s">
        <v>602</v>
      </c>
      <c r="D491" s="2" t="s">
        <v>3193</v>
      </c>
      <c r="E491" s="2" t="s">
        <v>3194</v>
      </c>
      <c r="F491" s="2"/>
    </row>
    <row r="492" spans="2:6">
      <c r="B492" s="2" t="s">
        <v>3317</v>
      </c>
      <c r="C492" s="2" t="s">
        <v>602</v>
      </c>
      <c r="D492" s="2" t="s">
        <v>3197</v>
      </c>
      <c r="E492" s="2" t="s">
        <v>3226</v>
      </c>
      <c r="F492" s="2"/>
    </row>
    <row r="493" spans="2:6">
      <c r="B493" s="2" t="s">
        <v>3318</v>
      </c>
      <c r="C493" s="2" t="s">
        <v>602</v>
      </c>
      <c r="D493" s="2" t="s">
        <v>3193</v>
      </c>
      <c r="E493" s="2" t="s">
        <v>3194</v>
      </c>
      <c r="F493" s="2"/>
    </row>
    <row r="494" spans="2:6">
      <c r="B494" s="2" t="s">
        <v>3319</v>
      </c>
      <c r="C494" s="2" t="s">
        <v>602</v>
      </c>
      <c r="D494" s="2" t="s">
        <v>3197</v>
      </c>
      <c r="E494" s="2" t="s">
        <v>3226</v>
      </c>
      <c r="F494" s="2"/>
    </row>
    <row r="495" spans="2:6">
      <c r="B495" s="2" t="s">
        <v>3320</v>
      </c>
      <c r="C495" s="2" t="s">
        <v>602</v>
      </c>
      <c r="D495" s="2" t="s">
        <v>3193</v>
      </c>
      <c r="E495" s="2" t="s">
        <v>3194</v>
      </c>
      <c r="F495" s="2"/>
    </row>
    <row r="496" spans="2:6">
      <c r="B496" s="2" t="s">
        <v>3321</v>
      </c>
      <c r="C496" s="2" t="s">
        <v>602</v>
      </c>
      <c r="D496" s="2" t="s">
        <v>3197</v>
      </c>
      <c r="E496" s="2" t="s">
        <v>3226</v>
      </c>
      <c r="F496" s="2"/>
    </row>
    <row r="497" spans="2:6">
      <c r="B497" s="2" t="s">
        <v>3322</v>
      </c>
      <c r="C497" s="2" t="s">
        <v>602</v>
      </c>
      <c r="D497" s="2" t="s">
        <v>3193</v>
      </c>
      <c r="E497" s="2" t="s">
        <v>3194</v>
      </c>
      <c r="F497" s="2"/>
    </row>
    <row r="498" spans="2:6">
      <c r="B498" s="2" t="s">
        <v>3323</v>
      </c>
      <c r="C498" s="2" t="s">
        <v>602</v>
      </c>
      <c r="D498" s="2" t="s">
        <v>3197</v>
      </c>
      <c r="E498" s="2" t="s">
        <v>3226</v>
      </c>
      <c r="F498" s="2"/>
    </row>
    <row r="499" spans="2:6">
      <c r="B499" s="2" t="s">
        <v>3324</v>
      </c>
      <c r="C499" s="2" t="s">
        <v>602</v>
      </c>
      <c r="D499" s="2" t="s">
        <v>3193</v>
      </c>
      <c r="E499" s="2" t="s">
        <v>3194</v>
      </c>
      <c r="F499" s="2"/>
    </row>
    <row r="500" spans="2:6">
      <c r="B500" s="2" t="s">
        <v>3325</v>
      </c>
      <c r="C500" s="2" t="s">
        <v>602</v>
      </c>
      <c r="D500" s="2" t="s">
        <v>3197</v>
      </c>
      <c r="E500" s="2" t="s">
        <v>3226</v>
      </c>
      <c r="F500" s="2"/>
    </row>
    <row r="501" spans="2:6">
      <c r="B501" s="2" t="s">
        <v>3326</v>
      </c>
      <c r="C501" s="2" t="s">
        <v>602</v>
      </c>
      <c r="D501" s="2" t="s">
        <v>3193</v>
      </c>
      <c r="E501" s="2" t="s">
        <v>3194</v>
      </c>
      <c r="F501" s="2"/>
    </row>
    <row r="502" spans="2:6">
      <c r="B502" s="2" t="s">
        <v>3327</v>
      </c>
      <c r="C502" s="2" t="s">
        <v>602</v>
      </c>
      <c r="D502" s="2" t="s">
        <v>3197</v>
      </c>
      <c r="E502" s="2" t="s">
        <v>3226</v>
      </c>
      <c r="F502" s="2"/>
    </row>
    <row r="503" spans="2:6">
      <c r="B503" s="2" t="s">
        <v>3328</v>
      </c>
      <c r="C503" s="2" t="s">
        <v>602</v>
      </c>
      <c r="D503" s="2" t="s">
        <v>3193</v>
      </c>
      <c r="E503" s="2" t="s">
        <v>3194</v>
      </c>
      <c r="F503" s="2"/>
    </row>
    <row r="504" spans="2:6">
      <c r="B504" s="2" t="s">
        <v>3329</v>
      </c>
      <c r="C504" s="2" t="s">
        <v>602</v>
      </c>
      <c r="D504" s="2" t="s">
        <v>3197</v>
      </c>
      <c r="E504" s="2" t="s">
        <v>3226</v>
      </c>
      <c r="F504" s="2"/>
    </row>
    <row r="505" spans="2:6">
      <c r="B505" s="2" t="s">
        <v>3330</v>
      </c>
      <c r="C505" s="2" t="s">
        <v>602</v>
      </c>
      <c r="D505" s="2" t="s">
        <v>3193</v>
      </c>
      <c r="E505" s="2" t="s">
        <v>3194</v>
      </c>
      <c r="F505" s="2"/>
    </row>
    <row r="506" spans="2:6">
      <c r="B506" s="2" t="s">
        <v>3331</v>
      </c>
      <c r="C506" s="2" t="s">
        <v>602</v>
      </c>
      <c r="D506" s="2" t="s">
        <v>3197</v>
      </c>
      <c r="E506" s="2" t="s">
        <v>3226</v>
      </c>
      <c r="F506" s="2"/>
    </row>
    <row r="507" spans="2:6">
      <c r="B507" s="2" t="s">
        <v>3332</v>
      </c>
      <c r="C507" s="2" t="s">
        <v>602</v>
      </c>
      <c r="D507" s="2" t="s">
        <v>3193</v>
      </c>
      <c r="E507" s="2" t="s">
        <v>3194</v>
      </c>
      <c r="F507" s="2"/>
    </row>
    <row r="508" spans="2:6">
      <c r="B508" s="2" t="s">
        <v>3333</v>
      </c>
      <c r="C508" s="2" t="s">
        <v>602</v>
      </c>
      <c r="D508" s="2" t="s">
        <v>3197</v>
      </c>
      <c r="E508" s="2" t="s">
        <v>3226</v>
      </c>
      <c r="F508" s="2"/>
    </row>
    <row r="509" spans="2:6">
      <c r="B509" s="2" t="s">
        <v>3334</v>
      </c>
      <c r="C509" s="2" t="s">
        <v>602</v>
      </c>
      <c r="D509" s="2" t="s">
        <v>3193</v>
      </c>
      <c r="E509" s="2" t="s">
        <v>3194</v>
      </c>
      <c r="F509" s="2"/>
    </row>
    <row r="510" spans="2:6">
      <c r="B510" s="2" t="s">
        <v>3335</v>
      </c>
      <c r="C510" s="2" t="s">
        <v>602</v>
      </c>
      <c r="D510" s="2" t="s">
        <v>3197</v>
      </c>
      <c r="E510" s="2" t="s">
        <v>3226</v>
      </c>
      <c r="F510" s="2"/>
    </row>
    <row r="511" spans="2:6">
      <c r="B511" s="2" t="s">
        <v>3336</v>
      </c>
      <c r="C511" s="2" t="s">
        <v>602</v>
      </c>
      <c r="D511" s="2" t="s">
        <v>3193</v>
      </c>
      <c r="E511" s="2" t="s">
        <v>3194</v>
      </c>
      <c r="F511" s="2"/>
    </row>
    <row r="512" spans="2:6">
      <c r="B512" s="2" t="s">
        <v>3337</v>
      </c>
      <c r="C512" s="2" t="s">
        <v>602</v>
      </c>
      <c r="D512" s="2" t="s">
        <v>3197</v>
      </c>
      <c r="E512" s="2" t="s">
        <v>3226</v>
      </c>
      <c r="F512" s="2"/>
    </row>
    <row r="513" spans="2:6">
      <c r="B513" s="2" t="s">
        <v>3338</v>
      </c>
      <c r="C513" s="2" t="s">
        <v>602</v>
      </c>
      <c r="D513" s="2" t="s">
        <v>3193</v>
      </c>
      <c r="E513" s="2" t="s">
        <v>3194</v>
      </c>
      <c r="F513" s="2"/>
    </row>
    <row r="514" spans="2:6">
      <c r="B514" s="2" t="s">
        <v>3339</v>
      </c>
      <c r="C514" s="2" t="s">
        <v>602</v>
      </c>
      <c r="D514" s="2" t="s">
        <v>3197</v>
      </c>
      <c r="E514" s="2" t="s">
        <v>3226</v>
      </c>
      <c r="F514" s="2"/>
    </row>
    <row r="515" spans="2:6">
      <c r="B515" s="2" t="s">
        <v>3340</v>
      </c>
      <c r="C515" s="2" t="s">
        <v>515</v>
      </c>
      <c r="D515" s="2" t="s">
        <v>3193</v>
      </c>
      <c r="E515" s="2" t="s">
        <v>3194</v>
      </c>
      <c r="F515" s="2"/>
    </row>
    <row r="516" spans="2:6">
      <c r="B516" s="2" t="s">
        <v>3341</v>
      </c>
      <c r="C516" s="2" t="s">
        <v>515</v>
      </c>
      <c r="D516" s="2" t="s">
        <v>3197</v>
      </c>
      <c r="E516" s="2" t="s">
        <v>3198</v>
      </c>
      <c r="F516" s="2"/>
    </row>
    <row r="517" spans="2:6">
      <c r="B517" s="2" t="s">
        <v>3342</v>
      </c>
      <c r="C517" s="2" t="s">
        <v>515</v>
      </c>
      <c r="D517" s="2" t="s">
        <v>3197</v>
      </c>
      <c r="E517" s="2" t="s">
        <v>3200</v>
      </c>
      <c r="F517" s="2"/>
    </row>
    <row r="518" spans="2:6">
      <c r="B518" s="2" t="s">
        <v>3343</v>
      </c>
      <c r="C518" s="2" t="s">
        <v>515</v>
      </c>
      <c r="D518" s="2" t="s">
        <v>3197</v>
      </c>
      <c r="E518" s="2" t="s">
        <v>3226</v>
      </c>
      <c r="F518" s="2"/>
    </row>
    <row r="519" spans="2:6">
      <c r="B519" s="2" t="s">
        <v>3344</v>
      </c>
      <c r="C519" s="2" t="s">
        <v>515</v>
      </c>
      <c r="D519" s="2" t="s">
        <v>3193</v>
      </c>
      <c r="E519" s="2" t="s">
        <v>3194</v>
      </c>
      <c r="F519" s="2"/>
    </row>
    <row r="520" spans="2:6">
      <c r="B520" s="2" t="s">
        <v>3345</v>
      </c>
      <c r="C520" s="2" t="s">
        <v>515</v>
      </c>
      <c r="D520" s="2" t="s">
        <v>3197</v>
      </c>
      <c r="E520" s="2" t="s">
        <v>3198</v>
      </c>
      <c r="F520" s="2"/>
    </row>
    <row r="521" spans="2:6">
      <c r="B521" s="2" t="s">
        <v>3346</v>
      </c>
      <c r="C521" s="2" t="s">
        <v>515</v>
      </c>
      <c r="D521" s="2" t="s">
        <v>3197</v>
      </c>
      <c r="E521" s="2" t="s">
        <v>3200</v>
      </c>
      <c r="F521" s="2"/>
    </row>
    <row r="522" spans="2:6">
      <c r="B522" s="2" t="s">
        <v>3347</v>
      </c>
      <c r="C522" s="2" t="s">
        <v>515</v>
      </c>
      <c r="D522" s="2" t="s">
        <v>3197</v>
      </c>
      <c r="E522" s="2" t="s">
        <v>3226</v>
      </c>
      <c r="F522" s="2"/>
    </row>
    <row r="523" spans="2:6">
      <c r="B523" s="2" t="s">
        <v>3348</v>
      </c>
      <c r="C523" s="2" t="s">
        <v>555</v>
      </c>
      <c r="D523" s="2" t="s">
        <v>3193</v>
      </c>
      <c r="E523" s="2" t="s">
        <v>3194</v>
      </c>
      <c r="F523" s="2"/>
    </row>
    <row r="524" spans="2:6">
      <c r="B524" s="2" t="s">
        <v>3349</v>
      </c>
      <c r="C524" s="2" t="s">
        <v>555</v>
      </c>
      <c r="D524" s="2" t="s">
        <v>3197</v>
      </c>
      <c r="E524" s="2" t="s">
        <v>3198</v>
      </c>
      <c r="F524" s="2"/>
    </row>
    <row r="525" spans="2:6">
      <c r="B525" s="2" t="s">
        <v>3350</v>
      </c>
      <c r="C525" s="2" t="s">
        <v>555</v>
      </c>
      <c r="D525" s="2" t="s">
        <v>3197</v>
      </c>
      <c r="E525" s="2" t="s">
        <v>3200</v>
      </c>
      <c r="F525" s="2"/>
    </row>
    <row r="526" spans="2:6">
      <c r="B526" s="2" t="s">
        <v>3351</v>
      </c>
      <c r="C526" s="2" t="s">
        <v>555</v>
      </c>
      <c r="D526" s="2" t="s">
        <v>3197</v>
      </c>
      <c r="E526" s="2" t="s">
        <v>3352</v>
      </c>
      <c r="F526" s="2"/>
    </row>
    <row r="527" spans="2:6">
      <c r="B527" s="2" t="s">
        <v>3353</v>
      </c>
      <c r="C527" s="2" t="s">
        <v>555</v>
      </c>
      <c r="D527" s="2" t="s">
        <v>3193</v>
      </c>
      <c r="E527" s="2" t="s">
        <v>3194</v>
      </c>
      <c r="F527" s="2"/>
    </row>
    <row r="528" spans="2:6">
      <c r="B528" s="2" t="s">
        <v>3354</v>
      </c>
      <c r="C528" s="2" t="s">
        <v>555</v>
      </c>
      <c r="D528" s="2" t="s">
        <v>3197</v>
      </c>
      <c r="E528" s="2" t="s">
        <v>3198</v>
      </c>
      <c r="F528" s="2"/>
    </row>
    <row r="529" spans="2:6">
      <c r="B529" s="2" t="s">
        <v>3355</v>
      </c>
      <c r="C529" s="2" t="s">
        <v>555</v>
      </c>
      <c r="D529" s="2" t="s">
        <v>3197</v>
      </c>
      <c r="E529" s="2" t="s">
        <v>3200</v>
      </c>
      <c r="F529" s="2"/>
    </row>
    <row r="530" spans="2:6">
      <c r="B530" s="2" t="s">
        <v>3356</v>
      </c>
      <c r="C530" s="2" t="s">
        <v>555</v>
      </c>
      <c r="D530" s="2" t="s">
        <v>3197</v>
      </c>
      <c r="E530" s="2" t="s">
        <v>3352</v>
      </c>
      <c r="F530" s="2"/>
    </row>
    <row r="531" spans="2:6">
      <c r="B531" s="2" t="s">
        <v>3357</v>
      </c>
      <c r="C531" s="2" t="s">
        <v>555</v>
      </c>
      <c r="D531" s="2" t="s">
        <v>3193</v>
      </c>
      <c r="E531" s="2" t="s">
        <v>3194</v>
      </c>
      <c r="F531" s="2"/>
    </row>
    <row r="532" spans="2:6">
      <c r="B532" s="2" t="s">
        <v>3358</v>
      </c>
      <c r="C532" s="2" t="s">
        <v>555</v>
      </c>
      <c r="D532" s="2" t="s">
        <v>3197</v>
      </c>
      <c r="E532" s="2" t="s">
        <v>3198</v>
      </c>
      <c r="F532" s="2"/>
    </row>
    <row r="533" spans="2:6">
      <c r="B533" s="2" t="s">
        <v>3359</v>
      </c>
      <c r="C533" s="2" t="s">
        <v>555</v>
      </c>
      <c r="D533" s="2" t="s">
        <v>3197</v>
      </c>
      <c r="E533" s="2" t="s">
        <v>3200</v>
      </c>
      <c r="F533" s="2"/>
    </row>
    <row r="534" spans="2:6">
      <c r="B534" s="2" t="s">
        <v>3360</v>
      </c>
      <c r="C534" s="2" t="s">
        <v>555</v>
      </c>
      <c r="D534" s="2" t="s">
        <v>3197</v>
      </c>
      <c r="E534" s="2" t="s">
        <v>3352</v>
      </c>
      <c r="F534" s="2"/>
    </row>
    <row r="535" spans="2:6">
      <c r="B535" s="2" t="s">
        <v>3361</v>
      </c>
      <c r="C535" s="2" t="s">
        <v>555</v>
      </c>
      <c r="D535" s="2" t="s">
        <v>3193</v>
      </c>
      <c r="E535" s="2" t="s">
        <v>3194</v>
      </c>
      <c r="F535" s="2"/>
    </row>
    <row r="536" spans="2:6">
      <c r="B536" s="2" t="s">
        <v>3362</v>
      </c>
      <c r="C536" s="2" t="s">
        <v>555</v>
      </c>
      <c r="D536" s="2" t="s">
        <v>3197</v>
      </c>
      <c r="E536" s="2" t="s">
        <v>3198</v>
      </c>
      <c r="F536" s="2"/>
    </row>
    <row r="537" spans="2:6">
      <c r="B537" s="2" t="s">
        <v>3363</v>
      </c>
      <c r="C537" s="2" t="s">
        <v>555</v>
      </c>
      <c r="D537" s="2" t="s">
        <v>3197</v>
      </c>
      <c r="E537" s="2" t="s">
        <v>3200</v>
      </c>
      <c r="F537" s="2"/>
    </row>
    <row r="538" spans="2:6">
      <c r="B538" s="2" t="s">
        <v>3364</v>
      </c>
      <c r="C538" s="2" t="s">
        <v>555</v>
      </c>
      <c r="D538" s="2" t="s">
        <v>3197</v>
      </c>
      <c r="E538" s="2" t="s">
        <v>3352</v>
      </c>
      <c r="F538" s="2"/>
    </row>
    <row r="539" spans="2:6">
      <c r="B539" s="2" t="s">
        <v>3365</v>
      </c>
      <c r="C539" s="2" t="s">
        <v>555</v>
      </c>
      <c r="D539" s="2" t="s">
        <v>3193</v>
      </c>
      <c r="E539" s="2" t="s">
        <v>3194</v>
      </c>
      <c r="F539" s="2"/>
    </row>
    <row r="540" spans="2:6">
      <c r="B540" s="2" t="s">
        <v>3366</v>
      </c>
      <c r="C540" s="2" t="s">
        <v>555</v>
      </c>
      <c r="D540" s="2" t="s">
        <v>3197</v>
      </c>
      <c r="E540" s="2" t="s">
        <v>3198</v>
      </c>
      <c r="F540" s="2"/>
    </row>
    <row r="541" spans="2:6">
      <c r="B541" s="2" t="s">
        <v>3367</v>
      </c>
      <c r="C541" s="2" t="s">
        <v>555</v>
      </c>
      <c r="D541" s="2" t="s">
        <v>3197</v>
      </c>
      <c r="E541" s="2" t="s">
        <v>3200</v>
      </c>
      <c r="F541" s="2"/>
    </row>
    <row r="542" spans="2:6">
      <c r="B542" s="2" t="s">
        <v>3368</v>
      </c>
      <c r="C542" s="2" t="s">
        <v>555</v>
      </c>
      <c r="D542" s="2" t="s">
        <v>3197</v>
      </c>
      <c r="E542" s="2" t="s">
        <v>3352</v>
      </c>
      <c r="F542" s="2"/>
    </row>
    <row r="543" spans="2:6">
      <c r="B543" s="2" t="s">
        <v>3369</v>
      </c>
      <c r="C543" s="2" t="s">
        <v>602</v>
      </c>
      <c r="D543" s="2" t="s">
        <v>3193</v>
      </c>
      <c r="E543" s="2" t="s">
        <v>3194</v>
      </c>
      <c r="F543" s="2"/>
    </row>
    <row r="544" spans="2:6">
      <c r="B544" s="2" t="s">
        <v>3370</v>
      </c>
      <c r="C544" s="2" t="s">
        <v>602</v>
      </c>
      <c r="D544" s="2" t="s">
        <v>3193</v>
      </c>
      <c r="E544" s="2" t="s">
        <v>3194</v>
      </c>
      <c r="F544" s="2"/>
    </row>
    <row r="545" spans="2:6">
      <c r="B545" s="2" t="s">
        <v>3371</v>
      </c>
      <c r="C545" s="2" t="s">
        <v>602</v>
      </c>
      <c r="D545" s="2" t="s">
        <v>3193</v>
      </c>
      <c r="E545" s="2" t="s">
        <v>3194</v>
      </c>
      <c r="F545" s="2"/>
    </row>
    <row r="546" spans="2:6">
      <c r="B546" s="2" t="s">
        <v>3372</v>
      </c>
      <c r="C546" s="2" t="s">
        <v>602</v>
      </c>
      <c r="D546" s="2" t="s">
        <v>3193</v>
      </c>
      <c r="E546" s="2" t="s">
        <v>3194</v>
      </c>
      <c r="F546" s="2"/>
    </row>
    <row r="547" spans="2:6">
      <c r="B547" s="2" t="s">
        <v>3372</v>
      </c>
      <c r="C547" s="2" t="s">
        <v>602</v>
      </c>
      <c r="D547" s="2" t="s">
        <v>3193</v>
      </c>
      <c r="E547" s="2" t="s">
        <v>3194</v>
      </c>
      <c r="F547" s="2"/>
    </row>
    <row r="548" spans="2:6">
      <c r="B548" s="2" t="s">
        <v>3373</v>
      </c>
      <c r="C548" s="2" t="s">
        <v>602</v>
      </c>
      <c r="D548" s="2" t="s">
        <v>3193</v>
      </c>
      <c r="E548" s="2" t="s">
        <v>3194</v>
      </c>
      <c r="F548" s="2"/>
    </row>
    <row r="549" spans="2:6">
      <c r="B549" s="2" t="s">
        <v>3374</v>
      </c>
      <c r="C549" s="2" t="s">
        <v>602</v>
      </c>
      <c r="D549" s="2" t="s">
        <v>3193</v>
      </c>
      <c r="E549" s="2" t="s">
        <v>3194</v>
      </c>
      <c r="F549" s="2"/>
    </row>
    <row r="550" spans="2:6">
      <c r="B550" s="2" t="s">
        <v>3375</v>
      </c>
      <c r="C550" s="2" t="s">
        <v>602</v>
      </c>
      <c r="D550" s="2" t="s">
        <v>3193</v>
      </c>
      <c r="E550" s="2" t="s">
        <v>3194</v>
      </c>
      <c r="F550" s="2"/>
    </row>
    <row r="551" spans="2:6">
      <c r="B551" s="2" t="s">
        <v>3376</v>
      </c>
      <c r="C551" s="2" t="s">
        <v>602</v>
      </c>
      <c r="D551" s="2" t="s">
        <v>3193</v>
      </c>
      <c r="E551" s="2" t="s">
        <v>3194</v>
      </c>
      <c r="F551" s="2"/>
    </row>
    <row r="552" spans="2:6">
      <c r="B552" s="2" t="s">
        <v>3377</v>
      </c>
      <c r="C552" s="2" t="s">
        <v>602</v>
      </c>
      <c r="D552" s="2" t="s">
        <v>3193</v>
      </c>
      <c r="E552" s="2" t="s">
        <v>3194</v>
      </c>
      <c r="F552" s="2"/>
    </row>
    <row r="553" spans="2:6">
      <c r="B553" s="2" t="s">
        <v>3378</v>
      </c>
      <c r="C553" s="2" t="s">
        <v>602</v>
      </c>
      <c r="D553" s="2" t="s">
        <v>3193</v>
      </c>
      <c r="E553" s="2" t="s">
        <v>3194</v>
      </c>
      <c r="F553" s="2"/>
    </row>
    <row r="554" spans="2:6">
      <c r="B554" s="2" t="s">
        <v>3379</v>
      </c>
      <c r="C554" s="2" t="s">
        <v>602</v>
      </c>
      <c r="D554" s="2" t="s">
        <v>3193</v>
      </c>
      <c r="E554" s="2" t="s">
        <v>3194</v>
      </c>
      <c r="F554" s="2"/>
    </row>
    <row r="555" spans="2:6">
      <c r="B555" s="2" t="s">
        <v>3380</v>
      </c>
      <c r="C555" s="2" t="s">
        <v>602</v>
      </c>
      <c r="D555" s="2" t="s">
        <v>3193</v>
      </c>
      <c r="E555" s="2" t="s">
        <v>3194</v>
      </c>
      <c r="F555" s="2"/>
    </row>
    <row r="556" spans="2:6">
      <c r="B556" s="2" t="s">
        <v>3381</v>
      </c>
      <c r="C556" s="2" t="s">
        <v>602</v>
      </c>
      <c r="D556" s="2" t="s">
        <v>3193</v>
      </c>
      <c r="E556" s="2" t="s">
        <v>3194</v>
      </c>
      <c r="F556" s="2"/>
    </row>
    <row r="557" spans="2:6">
      <c r="B557" s="2"/>
      <c r="C557" s="2"/>
      <c r="D557" s="2"/>
      <c r="E557" s="2"/>
      <c r="F557" s="2"/>
    </row>
  </sheetData>
  <mergeCells count="6">
    <mergeCell ref="B1:D1"/>
    <mergeCell ref="B3:D3"/>
    <mergeCell ref="C4:D4"/>
    <mergeCell ref="C6:D6"/>
    <mergeCell ref="C7:D7"/>
    <mergeCell ref="C5:D5"/>
  </mergeCells>
  <dataValidations count="2">
    <dataValidation type="list" allowBlank="1" showInputMessage="1" showErrorMessage="1" sqref="C10:C557" xr:uid="{00000000-0002-0000-0D00-000000000000}">
      <formula1>OFFSET(Domaine,0,0,COUNTA(Domaine))</formula1>
    </dataValidation>
    <dataValidation type="list" allowBlank="1" showInputMessage="1" showErrorMessage="1" sqref="D10:D557" xr:uid="{00000000-0002-0000-0D00-000001000000}">
      <formula1>TypeCompteur</formula1>
    </dataValidation>
  </dataValidations>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3">
    <tabColor rgb="FFFFFF00"/>
  </sheetPr>
  <dimension ref="B1:H178"/>
  <sheetViews>
    <sheetView topLeftCell="A15" zoomScale="80" zoomScaleNormal="80" workbookViewId="0">
      <selection activeCell="A39" sqref="A39:XFD223"/>
    </sheetView>
  </sheetViews>
  <sheetFormatPr baseColWidth="10" defaultColWidth="11.42578125" defaultRowHeight="15" outlineLevelRow="1"/>
  <cols>
    <col min="1" max="1" width="3.7109375" customWidth="1"/>
    <col min="2" max="2" width="41.7109375" bestFit="1" customWidth="1"/>
    <col min="3" max="10" width="30.7109375" customWidth="1"/>
  </cols>
  <sheetData>
    <row r="1" spans="2:6" ht="50.1" customHeight="1">
      <c r="B1" s="705" t="s">
        <v>3382</v>
      </c>
      <c r="C1" s="705"/>
      <c r="D1" s="705"/>
      <c r="E1" s="13"/>
    </row>
    <row r="3" spans="2:6">
      <c r="B3" s="706" t="s">
        <v>423</v>
      </c>
      <c r="C3" s="707"/>
      <c r="D3" s="708"/>
    </row>
    <row r="4" spans="2:6" hidden="1" outlineLevel="1">
      <c r="B4" s="35" t="s">
        <v>3383</v>
      </c>
      <c r="C4" s="709" t="s">
        <v>1084</v>
      </c>
      <c r="D4" s="710"/>
    </row>
    <row r="5" spans="2:6" hidden="1" outlineLevel="1">
      <c r="B5" s="34" t="s">
        <v>1037</v>
      </c>
      <c r="C5" s="703" t="s">
        <v>3384</v>
      </c>
      <c r="D5" s="704"/>
    </row>
    <row r="6" spans="2:6" hidden="1" outlineLevel="1">
      <c r="B6" s="34" t="s">
        <v>3385</v>
      </c>
      <c r="C6" s="703" t="s">
        <v>3386</v>
      </c>
      <c r="D6" s="704"/>
    </row>
    <row r="7" spans="2:6" hidden="1" outlineLevel="1">
      <c r="B7" s="33" t="s">
        <v>3387</v>
      </c>
      <c r="C7" s="712" t="s">
        <v>3388</v>
      </c>
      <c r="D7" s="713"/>
    </row>
    <row r="8" spans="2:6" collapsed="1">
      <c r="B8" s="32"/>
      <c r="C8" s="191"/>
      <c r="D8" s="191"/>
    </row>
    <row r="9" spans="2:6" ht="30" customHeight="1">
      <c r="B9" s="6" t="s">
        <v>3383</v>
      </c>
      <c r="C9" s="6" t="s">
        <v>1037</v>
      </c>
      <c r="D9" s="6" t="s">
        <v>3385</v>
      </c>
      <c r="E9" s="6" t="s">
        <v>3389</v>
      </c>
      <c r="F9" s="7" t="s">
        <v>499</v>
      </c>
    </row>
    <row r="10" spans="2:6">
      <c r="B10" t="s">
        <v>17</v>
      </c>
      <c r="C10" s="2"/>
      <c r="D10" s="1"/>
    </row>
    <row r="11" spans="2:6">
      <c r="B11" t="s">
        <v>3390</v>
      </c>
      <c r="C11" s="2" t="s">
        <v>253</v>
      </c>
      <c r="D11" s="1"/>
    </row>
    <row r="12" spans="2:6">
      <c r="B12" t="s">
        <v>3391</v>
      </c>
      <c r="C12" s="2" t="s">
        <v>1047</v>
      </c>
      <c r="D12" s="1"/>
    </row>
    <row r="13" spans="2:6">
      <c r="B13" t="s">
        <v>974</v>
      </c>
      <c r="C13" s="2" t="s">
        <v>253</v>
      </c>
      <c r="D13" s="1"/>
    </row>
    <row r="14" spans="2:6">
      <c r="B14" t="s">
        <v>3392</v>
      </c>
      <c r="C14" s="2" t="s">
        <v>253</v>
      </c>
      <c r="D14" s="1"/>
      <c r="F14" t="s">
        <v>3393</v>
      </c>
    </row>
    <row r="15" spans="2:6">
      <c r="B15" s="247" t="s">
        <v>775</v>
      </c>
      <c r="C15" s="258" t="s">
        <v>542</v>
      </c>
      <c r="D15" s="259"/>
      <c r="E15" s="259"/>
      <c r="F15" s="251"/>
    </row>
    <row r="16" spans="2:6">
      <c r="B16" s="499" t="s">
        <v>728</v>
      </c>
      <c r="C16" s="500" t="s">
        <v>542</v>
      </c>
      <c r="D16" s="501"/>
      <c r="E16" s="501"/>
      <c r="F16" s="502"/>
    </row>
    <row r="17" spans="2:8">
      <c r="B17" s="247" t="s">
        <v>743</v>
      </c>
      <c r="C17" s="258" t="s">
        <v>542</v>
      </c>
      <c r="D17" s="259"/>
      <c r="E17" s="259"/>
      <c r="F17" s="251"/>
    </row>
    <row r="18" spans="2:8">
      <c r="B18" s="499" t="s">
        <v>782</v>
      </c>
      <c r="C18" s="500" t="s">
        <v>542</v>
      </c>
      <c r="D18" s="501"/>
      <c r="E18" s="501"/>
      <c r="F18" s="502"/>
    </row>
    <row r="19" spans="2:8">
      <c r="B19" s="247" t="s">
        <v>757</v>
      </c>
      <c r="C19" s="258" t="s">
        <v>542</v>
      </c>
      <c r="D19" s="259"/>
      <c r="E19" s="259"/>
      <c r="F19" s="251"/>
    </row>
    <row r="20" spans="2:8">
      <c r="B20" s="499" t="s">
        <v>772</v>
      </c>
      <c r="C20" s="500" t="s">
        <v>542</v>
      </c>
      <c r="D20" s="501"/>
      <c r="E20" s="501"/>
      <c r="F20" s="502"/>
    </row>
    <row r="21" spans="2:8">
      <c r="B21" s="247" t="s">
        <v>769</v>
      </c>
      <c r="C21" s="258" t="s">
        <v>542</v>
      </c>
      <c r="D21" s="259"/>
      <c r="E21" s="259"/>
      <c r="F21" s="251"/>
    </row>
    <row r="22" spans="2:8">
      <c r="B22" s="499" t="s">
        <v>779</v>
      </c>
      <c r="C22" s="500" t="s">
        <v>542</v>
      </c>
      <c r="D22" s="501"/>
      <c r="E22" s="501"/>
      <c r="F22" s="502"/>
    </row>
    <row r="23" spans="2:8">
      <c r="B23" s="247"/>
      <c r="C23" s="258"/>
      <c r="D23" s="259"/>
      <c r="E23" s="259"/>
      <c r="F23" s="251"/>
    </row>
    <row r="25" spans="2:8" ht="30" customHeight="1">
      <c r="B25" s="6" t="s">
        <v>3394</v>
      </c>
      <c r="C25" s="6" t="s">
        <v>3395</v>
      </c>
      <c r="D25" s="6" t="s">
        <v>3396</v>
      </c>
      <c r="E25" s="6" t="s">
        <v>3397</v>
      </c>
      <c r="F25" s="6" t="s">
        <v>2162</v>
      </c>
      <c r="G25" s="6" t="s">
        <v>3383</v>
      </c>
      <c r="H25" s="7" t="s">
        <v>1087</v>
      </c>
    </row>
    <row r="26" spans="2:8">
      <c r="B26" t="s">
        <v>3398</v>
      </c>
      <c r="C26" t="s">
        <v>3399</v>
      </c>
      <c r="E26" s="226" t="s">
        <v>3400</v>
      </c>
      <c r="F26" t="s">
        <v>2332</v>
      </c>
      <c r="G26" s="2" t="s">
        <v>3401</v>
      </c>
    </row>
    <row r="27" spans="2:8">
      <c r="B27" t="s">
        <v>3402</v>
      </c>
      <c r="C27" t="s">
        <v>3403</v>
      </c>
      <c r="E27" s="290" t="s">
        <v>3404</v>
      </c>
      <c r="F27" t="s">
        <v>3405</v>
      </c>
      <c r="G27" s="2" t="s">
        <v>3401</v>
      </c>
    </row>
    <row r="28" spans="2:8">
      <c r="B28" t="s">
        <v>3406</v>
      </c>
      <c r="C28" t="s">
        <v>3407</v>
      </c>
      <c r="E28" s="290" t="s">
        <v>3408</v>
      </c>
      <c r="F28" t="s">
        <v>2334</v>
      </c>
      <c r="G28" s="2" t="s">
        <v>3401</v>
      </c>
    </row>
    <row r="29" spans="2:8">
      <c r="B29" t="s">
        <v>3406</v>
      </c>
      <c r="C29" t="s">
        <v>3409</v>
      </c>
      <c r="E29" s="290" t="s">
        <v>3410</v>
      </c>
      <c r="F29" t="s">
        <v>2333</v>
      </c>
      <c r="G29" s="2" t="s">
        <v>3401</v>
      </c>
    </row>
    <row r="30" spans="2:8">
      <c r="B30" s="144" t="s">
        <v>3402</v>
      </c>
      <c r="C30" s="144" t="s">
        <v>3411</v>
      </c>
      <c r="D30" s="144"/>
      <c r="E30" s="291" t="s">
        <v>3412</v>
      </c>
      <c r="F30" s="144" t="s">
        <v>2325</v>
      </c>
      <c r="G30" s="245" t="s">
        <v>3401</v>
      </c>
      <c r="H30" s="144"/>
    </row>
    <row r="31" spans="2:8">
      <c r="B31" s="144" t="s">
        <v>3413</v>
      </c>
      <c r="C31" s="144" t="s">
        <v>3414</v>
      </c>
      <c r="D31" s="144"/>
      <c r="E31" s="291"/>
      <c r="F31" s="144"/>
      <c r="G31" s="245" t="s">
        <v>3391</v>
      </c>
      <c r="H31" s="144"/>
    </row>
    <row r="32" spans="2:8">
      <c r="B32" s="144" t="s">
        <v>3413</v>
      </c>
      <c r="C32" s="144" t="s">
        <v>3415</v>
      </c>
      <c r="D32" s="144"/>
      <c r="E32" s="291"/>
      <c r="F32" s="144"/>
      <c r="G32" s="245" t="s">
        <v>3391</v>
      </c>
      <c r="H32" s="144"/>
    </row>
    <row r="33" spans="2:8">
      <c r="B33" s="144" t="s">
        <v>3413</v>
      </c>
      <c r="C33" s="144" t="s">
        <v>3416</v>
      </c>
      <c r="D33" s="144"/>
      <c r="E33" s="291"/>
      <c r="F33" s="144"/>
      <c r="G33" s="245" t="s">
        <v>3391</v>
      </c>
      <c r="H33" s="144"/>
    </row>
    <row r="34" spans="2:8">
      <c r="B34" s="144" t="s">
        <v>3417</v>
      </c>
      <c r="C34" s="144" t="s">
        <v>1129</v>
      </c>
      <c r="D34" s="144"/>
      <c r="E34" s="291"/>
      <c r="F34" s="144"/>
      <c r="G34" s="245" t="s">
        <v>974</v>
      </c>
      <c r="H34" s="144"/>
    </row>
    <row r="35" spans="2:8">
      <c r="B35" s="144" t="s">
        <v>3417</v>
      </c>
      <c r="C35" s="144" t="s">
        <v>1144</v>
      </c>
      <c r="D35" s="144"/>
      <c r="E35" s="291"/>
      <c r="F35" s="144"/>
      <c r="G35" s="245" t="s">
        <v>974</v>
      </c>
      <c r="H35" s="144"/>
    </row>
    <row r="36" spans="2:8">
      <c r="B36" t="s">
        <v>3418</v>
      </c>
      <c r="C36" t="s">
        <v>59</v>
      </c>
      <c r="E36" s="226" t="s">
        <v>3419</v>
      </c>
      <c r="G36" t="s">
        <v>3392</v>
      </c>
    </row>
    <row r="37" spans="2:8">
      <c r="B37" t="s">
        <v>3418</v>
      </c>
      <c r="C37" t="s">
        <v>3420</v>
      </c>
      <c r="E37" s="226" t="s">
        <v>3421</v>
      </c>
      <c r="G37" t="s">
        <v>3392</v>
      </c>
    </row>
    <row r="38" spans="2:8">
      <c r="B38" s="252" t="s">
        <v>3422</v>
      </c>
      <c r="C38" s="252" t="s">
        <v>59</v>
      </c>
      <c r="D38" s="252"/>
      <c r="E38" s="490" t="s">
        <v>3423</v>
      </c>
      <c r="F38" s="252"/>
      <c r="G38" s="252" t="s">
        <v>3392</v>
      </c>
      <c r="H38" s="252"/>
    </row>
    <row r="39" spans="2:8" ht="15.75">
      <c r="B39" s="494"/>
      <c r="C39" s="494"/>
      <c r="D39" s="251"/>
      <c r="E39" s="261"/>
      <c r="F39" s="494"/>
      <c r="G39" s="251"/>
      <c r="H39" s="251"/>
    </row>
    <row r="40" spans="2:8" ht="15.75">
      <c r="B40" s="494"/>
      <c r="C40" s="494"/>
      <c r="D40" s="251"/>
      <c r="E40" s="261"/>
      <c r="F40" s="494"/>
      <c r="G40" s="251"/>
      <c r="H40" s="251"/>
    </row>
    <row r="41" spans="2:8" ht="15.75">
      <c r="B41" s="494"/>
      <c r="C41" s="494"/>
      <c r="D41" s="251"/>
      <c r="E41" s="261"/>
      <c r="F41" s="251"/>
      <c r="G41" s="251"/>
      <c r="H41" s="251"/>
    </row>
    <row r="42" spans="2:8" ht="15.75">
      <c r="B42" s="494"/>
      <c r="C42" s="494"/>
      <c r="D42" s="251"/>
      <c r="E42" s="261"/>
      <c r="F42" s="251"/>
      <c r="G42" s="251"/>
      <c r="H42" s="251"/>
    </row>
    <row r="43" spans="2:8" ht="15.75">
      <c r="B43" s="494"/>
      <c r="C43" s="494"/>
      <c r="D43" s="251"/>
      <c r="E43" s="496"/>
      <c r="F43" s="494"/>
      <c r="G43" s="251"/>
      <c r="H43" s="251"/>
    </row>
    <row r="44" spans="2:8" ht="15.75">
      <c r="B44" s="494"/>
      <c r="C44" s="494"/>
      <c r="D44" s="251"/>
      <c r="E44" s="261"/>
      <c r="F44" s="494"/>
      <c r="G44" s="251"/>
      <c r="H44" s="251"/>
    </row>
    <row r="45" spans="2:8" ht="15.75">
      <c r="B45" s="494"/>
      <c r="C45" s="494"/>
      <c r="D45" s="251"/>
      <c r="E45" s="261"/>
      <c r="F45" s="494"/>
      <c r="G45" s="251"/>
      <c r="H45" s="251"/>
    </row>
    <row r="46" spans="2:8" ht="15.75">
      <c r="B46" s="494"/>
      <c r="C46" s="494"/>
      <c r="D46" s="251"/>
      <c r="E46" s="261"/>
      <c r="F46" s="494"/>
      <c r="G46" s="251"/>
      <c r="H46" s="251"/>
    </row>
    <row r="47" spans="2:8" ht="15.75">
      <c r="B47" s="494"/>
      <c r="C47" s="494"/>
      <c r="D47" s="495"/>
      <c r="E47" s="261"/>
      <c r="F47" s="494"/>
      <c r="G47" s="251"/>
      <c r="H47" s="251"/>
    </row>
    <row r="48" spans="2:8" ht="15.75">
      <c r="B48" s="494"/>
      <c r="C48" s="494"/>
      <c r="D48" s="495"/>
      <c r="E48" s="261"/>
      <c r="F48" s="494"/>
      <c r="G48" s="251"/>
      <c r="H48" s="251"/>
    </row>
    <row r="49" spans="2:8" ht="15.75">
      <c r="B49" s="503"/>
      <c r="C49" s="503"/>
      <c r="D49" s="504"/>
      <c r="E49" s="505"/>
      <c r="F49" s="503"/>
      <c r="G49" s="502"/>
      <c r="H49" s="502"/>
    </row>
    <row r="50" spans="2:8" ht="15.75">
      <c r="B50" s="503"/>
      <c r="C50" s="503"/>
      <c r="D50" s="504"/>
      <c r="E50" s="506"/>
      <c r="F50" s="503"/>
      <c r="G50" s="502"/>
      <c r="H50" s="502"/>
    </row>
    <row r="51" spans="2:8" ht="15.75">
      <c r="B51" s="503"/>
      <c r="C51" s="503"/>
      <c r="D51" s="504"/>
      <c r="E51" s="506"/>
      <c r="F51" s="503"/>
      <c r="G51" s="502"/>
      <c r="H51" s="502"/>
    </row>
    <row r="52" spans="2:8" ht="15.75">
      <c r="B52" s="503"/>
      <c r="C52" s="503"/>
      <c r="D52" s="504"/>
      <c r="E52" s="506"/>
      <c r="F52" s="503"/>
      <c r="G52" s="502"/>
      <c r="H52" s="502"/>
    </row>
    <row r="53" spans="2:8" ht="15.75">
      <c r="B53" s="503"/>
      <c r="C53" s="503"/>
      <c r="D53" s="504"/>
      <c r="E53" s="506"/>
      <c r="F53" s="503"/>
      <c r="G53" s="502"/>
      <c r="H53" s="502"/>
    </row>
    <row r="54" spans="2:8" ht="15.75">
      <c r="B54" s="503"/>
      <c r="C54" s="503"/>
      <c r="D54" s="504"/>
      <c r="E54" s="506"/>
      <c r="F54" s="503"/>
      <c r="G54" s="502"/>
      <c r="H54" s="502"/>
    </row>
    <row r="55" spans="2:8" ht="15.75">
      <c r="B55" s="503"/>
      <c r="C55" s="503"/>
      <c r="D55" s="504"/>
      <c r="E55" s="506"/>
      <c r="F55" s="503"/>
      <c r="G55" s="502"/>
      <c r="H55" s="502"/>
    </row>
    <row r="56" spans="2:8" ht="15.75">
      <c r="B56" s="503"/>
      <c r="C56" s="503"/>
      <c r="D56" s="504"/>
      <c r="E56" s="506"/>
      <c r="F56" s="503"/>
      <c r="G56" s="502"/>
      <c r="H56" s="502"/>
    </row>
    <row r="57" spans="2:8" ht="15.75">
      <c r="B57" s="503"/>
      <c r="C57" s="503"/>
      <c r="D57" s="504"/>
      <c r="E57" s="506"/>
      <c r="F57" s="503"/>
      <c r="G57" s="502"/>
      <c r="H57" s="502"/>
    </row>
    <row r="58" spans="2:8" ht="15.75">
      <c r="B58" s="503"/>
      <c r="C58" s="503"/>
      <c r="D58" s="504"/>
      <c r="E58" s="506"/>
      <c r="F58" s="503"/>
      <c r="G58" s="502"/>
      <c r="H58" s="502"/>
    </row>
    <row r="59" spans="2:8" ht="15.75">
      <c r="B59" s="503"/>
      <c r="C59" s="503"/>
      <c r="D59" s="504"/>
      <c r="E59" s="506"/>
      <c r="F59" s="503"/>
      <c r="G59" s="502"/>
      <c r="H59" s="502"/>
    </row>
    <row r="60" spans="2:8" ht="15.75">
      <c r="B60" s="503"/>
      <c r="C60" s="503"/>
      <c r="D60" s="504"/>
      <c r="E60" s="506"/>
      <c r="F60" s="503"/>
      <c r="G60" s="502"/>
      <c r="H60" s="502"/>
    </row>
    <row r="61" spans="2:8" ht="15.75">
      <c r="B61" s="503"/>
      <c r="C61" s="503"/>
      <c r="D61" s="504"/>
      <c r="E61" s="506"/>
      <c r="F61" s="503"/>
      <c r="G61" s="502"/>
      <c r="H61" s="502"/>
    </row>
    <row r="62" spans="2:8" ht="15.75">
      <c r="B62" s="503"/>
      <c r="C62" s="503"/>
      <c r="D62" s="504"/>
      <c r="E62" s="506"/>
      <c r="F62" s="503"/>
      <c r="G62" s="502"/>
      <c r="H62" s="502"/>
    </row>
    <row r="63" spans="2:8" ht="15.75">
      <c r="B63" s="503"/>
      <c r="C63" s="503"/>
      <c r="D63" s="504"/>
      <c r="E63" s="506"/>
      <c r="F63" s="503"/>
      <c r="G63" s="502"/>
      <c r="H63" s="502"/>
    </row>
    <row r="64" spans="2:8" ht="15.75">
      <c r="B64" s="503"/>
      <c r="C64" s="503"/>
      <c r="D64" s="504"/>
      <c r="E64" s="506"/>
      <c r="F64" s="503"/>
      <c r="G64" s="502"/>
      <c r="H64" s="502"/>
    </row>
    <row r="65" spans="2:8" ht="15.75">
      <c r="B65" s="503"/>
      <c r="C65" s="503"/>
      <c r="D65" s="504"/>
      <c r="E65" s="506"/>
      <c r="F65" s="503"/>
      <c r="G65" s="502"/>
      <c r="H65" s="502"/>
    </row>
    <row r="66" spans="2:8" ht="15.75">
      <c r="B66" s="503"/>
      <c r="C66" s="503"/>
      <c r="D66" s="504"/>
      <c r="E66" s="506"/>
      <c r="F66" s="503"/>
      <c r="G66" s="502"/>
      <c r="H66" s="502"/>
    </row>
    <row r="67" spans="2:8" ht="15.75">
      <c r="B67" s="494"/>
      <c r="C67" s="494"/>
      <c r="D67" s="251"/>
      <c r="E67" s="496"/>
      <c r="F67" s="494"/>
      <c r="G67" s="251"/>
      <c r="H67" s="251"/>
    </row>
    <row r="68" spans="2:8" ht="15.75">
      <c r="B68" s="494"/>
      <c r="C68" s="494"/>
      <c r="D68" s="251"/>
      <c r="E68" s="496"/>
      <c r="F68" s="494"/>
      <c r="G68" s="251"/>
      <c r="H68" s="251"/>
    </row>
    <row r="69" spans="2:8" ht="15.75">
      <c r="B69" s="494"/>
      <c r="C69" s="494"/>
      <c r="D69" s="251"/>
      <c r="E69" s="496"/>
      <c r="F69" s="494"/>
      <c r="G69" s="251"/>
      <c r="H69" s="251"/>
    </row>
    <row r="70" spans="2:8" ht="15.75">
      <c r="B70" s="494"/>
      <c r="C70" s="494"/>
      <c r="D70" s="251"/>
      <c r="E70" s="496"/>
      <c r="F70" s="494"/>
      <c r="G70" s="251"/>
      <c r="H70" s="251"/>
    </row>
    <row r="71" spans="2:8" ht="15.75">
      <c r="B71" s="494"/>
      <c r="C71" s="494"/>
      <c r="D71" s="251"/>
      <c r="E71" s="496"/>
      <c r="F71" s="494"/>
      <c r="G71" s="251"/>
      <c r="H71" s="251"/>
    </row>
    <row r="72" spans="2:8" ht="15.75">
      <c r="B72" s="494"/>
      <c r="C72" s="494"/>
      <c r="D72" s="251"/>
      <c r="E72" s="496"/>
      <c r="F72" s="494"/>
      <c r="G72" s="251"/>
      <c r="H72" s="251"/>
    </row>
    <row r="73" spans="2:8" ht="15.75">
      <c r="B73" s="494"/>
      <c r="C73" s="494"/>
      <c r="D73" s="251"/>
      <c r="E73" s="496"/>
      <c r="F73" s="494"/>
      <c r="G73" s="251"/>
      <c r="H73" s="251"/>
    </row>
    <row r="74" spans="2:8" ht="15.75">
      <c r="B74" s="494"/>
      <c r="C74" s="494"/>
      <c r="D74" s="251"/>
      <c r="E74" s="496"/>
      <c r="F74" s="494"/>
      <c r="G74" s="251"/>
      <c r="H74" s="251"/>
    </row>
    <row r="75" spans="2:8" ht="15.75">
      <c r="B75" s="494"/>
      <c r="C75" s="494"/>
      <c r="D75" s="251"/>
      <c r="E75" s="496"/>
      <c r="F75" s="494"/>
      <c r="G75" s="251"/>
      <c r="H75" s="251"/>
    </row>
    <row r="76" spans="2:8" ht="15.75">
      <c r="B76" s="503"/>
      <c r="C76" s="503"/>
      <c r="D76" s="504"/>
      <c r="E76" s="506"/>
      <c r="F76" s="503"/>
      <c r="G76" s="502"/>
      <c r="H76" s="502"/>
    </row>
    <row r="77" spans="2:8" ht="15.75">
      <c r="B77" s="503"/>
      <c r="C77" s="503"/>
      <c r="D77" s="504"/>
      <c r="E77" s="506"/>
      <c r="F77" s="503"/>
      <c r="G77" s="502"/>
      <c r="H77" s="502"/>
    </row>
    <row r="78" spans="2:8" ht="15.75">
      <c r="B78" s="503"/>
      <c r="C78" s="503"/>
      <c r="D78" s="504"/>
      <c r="E78" s="506"/>
      <c r="F78" s="503"/>
      <c r="G78" s="502"/>
      <c r="H78" s="502"/>
    </row>
    <row r="79" spans="2:8" ht="15.75">
      <c r="B79" s="503"/>
      <c r="C79" s="503"/>
      <c r="D79" s="504"/>
      <c r="E79" s="506"/>
      <c r="F79" s="503"/>
      <c r="G79" s="502"/>
      <c r="H79" s="502"/>
    </row>
    <row r="80" spans="2:8" ht="15.75">
      <c r="B80" s="503"/>
      <c r="C80" s="503"/>
      <c r="D80" s="504"/>
      <c r="E80" s="506"/>
      <c r="F80" s="503"/>
      <c r="G80" s="502"/>
      <c r="H80" s="502"/>
    </row>
    <row r="81" spans="2:8" ht="15.75">
      <c r="B81" s="503"/>
      <c r="C81" s="503"/>
      <c r="D81" s="504"/>
      <c r="E81" s="506"/>
      <c r="F81" s="503"/>
      <c r="G81" s="502"/>
      <c r="H81" s="502"/>
    </row>
    <row r="82" spans="2:8" ht="15.75">
      <c r="B82" s="503"/>
      <c r="C82" s="503"/>
      <c r="D82" s="504"/>
      <c r="E82" s="506"/>
      <c r="F82" s="503"/>
      <c r="G82" s="502"/>
      <c r="H82" s="502"/>
    </row>
    <row r="83" spans="2:8" ht="15.75">
      <c r="B83" s="503"/>
      <c r="C83" s="503"/>
      <c r="D83" s="504"/>
      <c r="E83" s="506"/>
      <c r="F83" s="503"/>
      <c r="G83" s="502"/>
      <c r="H83" s="502"/>
    </row>
    <row r="84" spans="2:8" ht="15.75">
      <c r="B84" s="503"/>
      <c r="C84" s="503"/>
      <c r="D84" s="504"/>
      <c r="E84" s="506"/>
      <c r="F84" s="503"/>
      <c r="G84" s="502"/>
      <c r="H84" s="502"/>
    </row>
    <row r="85" spans="2:8" ht="15.75">
      <c r="B85" s="503"/>
      <c r="C85" s="503"/>
      <c r="D85" s="504"/>
      <c r="E85" s="506"/>
      <c r="F85" s="503"/>
      <c r="G85" s="502"/>
      <c r="H85" s="502"/>
    </row>
    <row r="86" spans="2:8" ht="15.75">
      <c r="B86" s="503"/>
      <c r="C86" s="503"/>
      <c r="D86" s="504"/>
      <c r="E86" s="506"/>
      <c r="F86" s="503"/>
      <c r="G86" s="502"/>
      <c r="H86" s="502"/>
    </row>
    <row r="87" spans="2:8" ht="15.75">
      <c r="B87" s="503"/>
      <c r="C87" s="503"/>
      <c r="D87" s="504"/>
      <c r="E87" s="506"/>
      <c r="F87" s="503"/>
      <c r="G87" s="502"/>
      <c r="H87" s="502"/>
    </row>
    <row r="88" spans="2:8" ht="15.75">
      <c r="B88" s="503"/>
      <c r="C88" s="503"/>
      <c r="D88" s="504"/>
      <c r="E88" s="506"/>
      <c r="F88" s="503"/>
      <c r="G88" s="502"/>
      <c r="H88" s="502"/>
    </row>
    <row r="89" spans="2:8" ht="15.75">
      <c r="B89" s="503"/>
      <c r="C89" s="503"/>
      <c r="D89" s="504"/>
      <c r="E89" s="506"/>
      <c r="F89" s="503"/>
      <c r="G89" s="502"/>
      <c r="H89" s="502"/>
    </row>
    <row r="90" spans="2:8" ht="15.75">
      <c r="B90" s="503"/>
      <c r="C90" s="503"/>
      <c r="D90" s="504"/>
      <c r="E90" s="506"/>
      <c r="F90" s="503"/>
      <c r="G90" s="502"/>
      <c r="H90" s="502"/>
    </row>
    <row r="91" spans="2:8" ht="15.75">
      <c r="B91" s="503"/>
      <c r="C91" s="503"/>
      <c r="D91" s="504"/>
      <c r="E91" s="506"/>
      <c r="F91" s="503"/>
      <c r="G91" s="502"/>
      <c r="H91" s="502"/>
    </row>
    <row r="92" spans="2:8" ht="15.75">
      <c r="B92" s="503"/>
      <c r="C92" s="503"/>
      <c r="D92" s="504"/>
      <c r="E92" s="506"/>
      <c r="F92" s="503"/>
      <c r="G92" s="502"/>
      <c r="H92" s="502"/>
    </row>
    <row r="93" spans="2:8" ht="15.75">
      <c r="B93" s="503"/>
      <c r="C93" s="503"/>
      <c r="D93" s="504"/>
      <c r="E93" s="506"/>
      <c r="F93" s="503"/>
      <c r="G93" s="502"/>
      <c r="H93" s="502"/>
    </row>
    <row r="94" spans="2:8" ht="15.75">
      <c r="B94" s="503"/>
      <c r="C94" s="503"/>
      <c r="D94" s="504"/>
      <c r="E94" s="506"/>
      <c r="F94" s="503"/>
      <c r="G94" s="502"/>
      <c r="H94" s="502"/>
    </row>
    <row r="95" spans="2:8" ht="15.75">
      <c r="B95" s="503"/>
      <c r="C95" s="503"/>
      <c r="D95" s="504"/>
      <c r="E95" s="506"/>
      <c r="F95" s="503"/>
      <c r="G95" s="502"/>
      <c r="H95" s="502"/>
    </row>
    <row r="96" spans="2:8" ht="15.75">
      <c r="B96" s="503"/>
      <c r="C96" s="503"/>
      <c r="D96" s="504"/>
      <c r="E96" s="506"/>
      <c r="F96" s="503"/>
      <c r="G96" s="502"/>
      <c r="H96" s="502"/>
    </row>
    <row r="97" spans="2:8" ht="15.75">
      <c r="B97" s="503"/>
      <c r="C97" s="503"/>
      <c r="D97" s="504"/>
      <c r="E97" s="506"/>
      <c r="F97" s="503"/>
      <c r="G97" s="502"/>
      <c r="H97" s="502"/>
    </row>
    <row r="98" spans="2:8" ht="15.75">
      <c r="B98" s="503"/>
      <c r="C98" s="503"/>
      <c r="D98" s="504"/>
      <c r="E98" s="506"/>
      <c r="F98" s="503"/>
      <c r="G98" s="502"/>
      <c r="H98" s="502"/>
    </row>
    <row r="99" spans="2:8" ht="15.75">
      <c r="B99" s="503"/>
      <c r="C99" s="503"/>
      <c r="D99" s="504"/>
      <c r="E99" s="506"/>
      <c r="F99" s="503"/>
      <c r="G99" s="502"/>
      <c r="H99" s="502"/>
    </row>
    <row r="100" spans="2:8" ht="15.75">
      <c r="B100" s="503"/>
      <c r="C100" s="503"/>
      <c r="D100" s="504"/>
      <c r="E100" s="506"/>
      <c r="F100" s="503"/>
      <c r="G100" s="502"/>
      <c r="H100" s="502"/>
    </row>
    <row r="101" spans="2:8" ht="15.75">
      <c r="B101" s="503"/>
      <c r="C101" s="503"/>
      <c r="D101" s="504"/>
      <c r="E101" s="506"/>
      <c r="F101" s="503"/>
      <c r="G101" s="502"/>
      <c r="H101" s="502"/>
    </row>
    <row r="102" spans="2:8" ht="15.75">
      <c r="B102" s="503"/>
      <c r="C102" s="503"/>
      <c r="D102" s="504"/>
      <c r="E102" s="506"/>
      <c r="F102" s="503"/>
      <c r="G102" s="502"/>
      <c r="H102" s="502"/>
    </row>
    <row r="103" spans="2:8" ht="15.75">
      <c r="B103" s="503"/>
      <c r="C103" s="503"/>
      <c r="D103" s="504"/>
      <c r="E103" s="506"/>
      <c r="F103" s="503"/>
      <c r="G103" s="502"/>
      <c r="H103" s="502"/>
    </row>
    <row r="104" spans="2:8" ht="15.75">
      <c r="B104" s="503"/>
      <c r="C104" s="503"/>
      <c r="D104" s="504"/>
      <c r="E104" s="506"/>
      <c r="F104" s="503"/>
      <c r="G104" s="502"/>
      <c r="H104" s="502"/>
    </row>
    <row r="105" spans="2:8" ht="15.75">
      <c r="B105" s="503"/>
      <c r="C105" s="503"/>
      <c r="D105" s="504"/>
      <c r="E105" s="506"/>
      <c r="F105" s="503"/>
      <c r="G105" s="502"/>
      <c r="H105" s="502"/>
    </row>
    <row r="106" spans="2:8" ht="15.75">
      <c r="B106" s="503"/>
      <c r="C106" s="503"/>
      <c r="D106" s="504"/>
      <c r="E106" s="506"/>
      <c r="F106" s="503"/>
      <c r="G106" s="502"/>
      <c r="H106" s="502"/>
    </row>
    <row r="107" spans="2:8" ht="15.75">
      <c r="B107" s="503"/>
      <c r="C107" s="503"/>
      <c r="D107" s="504"/>
      <c r="E107" s="506"/>
      <c r="F107" s="503"/>
      <c r="G107" s="502"/>
      <c r="H107" s="502"/>
    </row>
    <row r="108" spans="2:8" ht="15.75">
      <c r="B108" s="503"/>
      <c r="C108" s="503"/>
      <c r="D108" s="504"/>
      <c r="E108" s="506"/>
      <c r="F108" s="503"/>
      <c r="G108" s="502"/>
      <c r="H108" s="502"/>
    </row>
    <row r="109" spans="2:8" ht="15.75">
      <c r="B109" s="503"/>
      <c r="C109" s="503"/>
      <c r="D109" s="504"/>
      <c r="E109" s="506"/>
      <c r="F109" s="503"/>
      <c r="G109" s="502"/>
      <c r="H109" s="502"/>
    </row>
    <row r="110" spans="2:8" ht="15.75">
      <c r="B110" s="503"/>
      <c r="C110" s="503"/>
      <c r="D110" s="504"/>
      <c r="E110" s="506"/>
      <c r="F110" s="503"/>
      <c r="G110" s="502"/>
      <c r="H110" s="502"/>
    </row>
    <row r="111" spans="2:8" ht="15.75">
      <c r="B111" s="494"/>
      <c r="C111" s="494"/>
      <c r="D111" s="251"/>
      <c r="E111" s="496"/>
      <c r="F111" s="494"/>
      <c r="G111" s="251"/>
      <c r="H111" s="251"/>
    </row>
    <row r="112" spans="2:8" ht="15.75">
      <c r="B112" s="494"/>
      <c r="C112" s="494"/>
      <c r="D112" s="251"/>
      <c r="E112" s="496"/>
      <c r="F112" s="494"/>
      <c r="G112" s="251"/>
      <c r="H112" s="251"/>
    </row>
    <row r="113" spans="2:8" ht="15.75">
      <c r="B113" s="494"/>
      <c r="C113" s="494"/>
      <c r="D113" s="251"/>
      <c r="E113" s="496"/>
      <c r="F113" s="494"/>
      <c r="G113" s="251"/>
      <c r="H113" s="251"/>
    </row>
    <row r="114" spans="2:8" ht="15.75">
      <c r="B114" s="494"/>
      <c r="C114" s="494"/>
      <c r="D114" s="251"/>
      <c r="E114" s="496"/>
      <c r="F114" s="494"/>
      <c r="G114" s="251"/>
      <c r="H114" s="251"/>
    </row>
    <row r="115" spans="2:8" ht="15.75">
      <c r="B115" s="494"/>
      <c r="C115" s="494"/>
      <c r="D115" s="251"/>
      <c r="E115" s="496"/>
      <c r="F115" s="494"/>
      <c r="G115" s="251"/>
      <c r="H115" s="251"/>
    </row>
    <row r="116" spans="2:8" ht="15.75">
      <c r="B116" s="494"/>
      <c r="C116" s="494"/>
      <c r="D116" s="251"/>
      <c r="E116" s="496"/>
      <c r="F116" s="494"/>
      <c r="G116" s="251"/>
      <c r="H116" s="251"/>
    </row>
    <row r="117" spans="2:8" ht="15.75">
      <c r="B117" s="494"/>
      <c r="C117" s="494"/>
      <c r="D117" s="251"/>
      <c r="E117" s="496"/>
      <c r="F117" s="494"/>
      <c r="G117" s="251"/>
      <c r="H117" s="251"/>
    </row>
    <row r="118" spans="2:8" ht="15.75">
      <c r="B118" s="494"/>
      <c r="C118" s="494"/>
      <c r="D118" s="251"/>
      <c r="E118" s="496"/>
      <c r="F118" s="494"/>
      <c r="G118" s="251"/>
      <c r="H118" s="251"/>
    </row>
    <row r="119" spans="2:8" ht="15.75">
      <c r="B119" s="494"/>
      <c r="C119" s="494"/>
      <c r="D119" s="251"/>
      <c r="E119" s="496"/>
      <c r="F119" s="494"/>
      <c r="G119" s="251"/>
      <c r="H119" s="251"/>
    </row>
    <row r="120" spans="2:8" ht="15.75">
      <c r="B120" s="494"/>
      <c r="C120" s="494"/>
      <c r="D120" s="251"/>
      <c r="E120" s="496"/>
      <c r="F120" s="494"/>
      <c r="G120" s="251"/>
      <c r="H120" s="251"/>
    </row>
    <row r="121" spans="2:8" ht="15.75">
      <c r="B121" s="494"/>
      <c r="C121" s="494"/>
      <c r="D121" s="251"/>
      <c r="E121" s="496"/>
      <c r="F121" s="494"/>
      <c r="G121" s="251"/>
      <c r="H121" s="251"/>
    </row>
    <row r="122" spans="2:8" ht="15.75">
      <c r="B122" s="494"/>
      <c r="C122" s="494"/>
      <c r="D122" s="251"/>
      <c r="E122" s="496"/>
      <c r="F122" s="494"/>
      <c r="G122" s="251"/>
      <c r="H122" s="251"/>
    </row>
    <row r="123" spans="2:8" ht="15.75">
      <c r="B123" s="494"/>
      <c r="C123" s="494"/>
      <c r="D123" s="251"/>
      <c r="E123" s="496"/>
      <c r="F123" s="494"/>
      <c r="G123" s="251"/>
      <c r="H123" s="251"/>
    </row>
    <row r="124" spans="2:8" ht="15.75">
      <c r="B124" s="494"/>
      <c r="C124" s="494"/>
      <c r="D124" s="251"/>
      <c r="E124" s="496"/>
      <c r="F124" s="494"/>
      <c r="G124" s="251"/>
      <c r="H124" s="251"/>
    </row>
    <row r="125" spans="2:8" ht="15.75">
      <c r="B125" s="494"/>
      <c r="C125" s="494"/>
      <c r="D125" s="251"/>
      <c r="E125" s="496"/>
      <c r="F125" s="494"/>
      <c r="G125" s="251"/>
      <c r="H125" s="251"/>
    </row>
    <row r="126" spans="2:8" ht="15.75">
      <c r="B126" s="494"/>
      <c r="C126" s="494"/>
      <c r="D126" s="251"/>
      <c r="E126" s="496"/>
      <c r="F126" s="494"/>
      <c r="G126" s="251"/>
      <c r="H126" s="251"/>
    </row>
    <row r="127" spans="2:8" ht="15.75">
      <c r="B127" s="494"/>
      <c r="C127" s="494"/>
      <c r="D127" s="251"/>
      <c r="E127" s="496"/>
      <c r="F127" s="494"/>
      <c r="G127" s="251"/>
      <c r="H127" s="251"/>
    </row>
    <row r="128" spans="2:8" ht="15.75">
      <c r="B128" s="494"/>
      <c r="C128" s="494"/>
      <c r="D128" s="251"/>
      <c r="E128" s="496"/>
      <c r="F128" s="494"/>
      <c r="G128" s="251"/>
      <c r="H128" s="251"/>
    </row>
    <row r="129" spans="2:8" ht="15.75">
      <c r="B129" s="494"/>
      <c r="C129" s="494"/>
      <c r="D129" s="251"/>
      <c r="E129" s="496"/>
      <c r="F129" s="494"/>
      <c r="G129" s="251"/>
      <c r="H129" s="251"/>
    </row>
    <row r="130" spans="2:8" ht="15.75">
      <c r="B130" s="494"/>
      <c r="C130" s="494"/>
      <c r="D130" s="251"/>
      <c r="E130" s="496"/>
      <c r="F130" s="494"/>
      <c r="G130" s="251"/>
      <c r="H130" s="251"/>
    </row>
    <row r="131" spans="2:8" ht="15.75">
      <c r="B131" s="494"/>
      <c r="C131" s="494"/>
      <c r="D131" s="251"/>
      <c r="E131" s="496"/>
      <c r="F131" s="494"/>
      <c r="G131" s="251"/>
      <c r="H131" s="251"/>
    </row>
    <row r="132" spans="2:8" ht="15.75">
      <c r="B132" s="503"/>
      <c r="C132" s="503"/>
      <c r="D132" s="504"/>
      <c r="E132" s="506"/>
      <c r="F132" s="503"/>
      <c r="G132" s="502"/>
      <c r="H132" s="502"/>
    </row>
    <row r="133" spans="2:8" ht="15.75">
      <c r="B133" s="503"/>
      <c r="C133" s="503"/>
      <c r="D133" s="504"/>
      <c r="E133" s="506"/>
      <c r="F133" s="503"/>
      <c r="G133" s="502"/>
      <c r="H133" s="502"/>
    </row>
    <row r="134" spans="2:8" ht="15.75">
      <c r="B134" s="503"/>
      <c r="C134" s="503"/>
      <c r="D134" s="504"/>
      <c r="E134" s="506"/>
      <c r="F134" s="503"/>
      <c r="G134" s="502"/>
      <c r="H134" s="502"/>
    </row>
    <row r="135" spans="2:8" ht="15.75">
      <c r="B135" s="503"/>
      <c r="C135" s="503"/>
      <c r="D135" s="504"/>
      <c r="E135" s="506"/>
      <c r="F135" s="503"/>
      <c r="G135" s="502"/>
      <c r="H135" s="502"/>
    </row>
    <row r="136" spans="2:8" ht="15.75">
      <c r="B136" s="503"/>
      <c r="C136" s="503"/>
      <c r="D136" s="504"/>
      <c r="E136" s="506"/>
      <c r="F136" s="503"/>
      <c r="G136" s="502"/>
      <c r="H136" s="502"/>
    </row>
    <row r="137" spans="2:8" ht="15.75">
      <c r="B137" s="503"/>
      <c r="C137" s="503"/>
      <c r="D137" s="504"/>
      <c r="E137" s="506"/>
      <c r="F137" s="503"/>
      <c r="G137" s="502"/>
      <c r="H137" s="502"/>
    </row>
    <row r="138" spans="2:8" ht="15.75">
      <c r="B138" s="503"/>
      <c r="C138" s="503"/>
      <c r="D138" s="504"/>
      <c r="E138" s="506"/>
      <c r="F138" s="503"/>
      <c r="G138" s="502"/>
      <c r="H138" s="502"/>
    </row>
    <row r="139" spans="2:8" ht="15.75">
      <c r="B139" s="503"/>
      <c r="C139" s="503"/>
      <c r="D139" s="504"/>
      <c r="E139" s="506"/>
      <c r="F139" s="503"/>
      <c r="G139" s="502"/>
      <c r="H139" s="502"/>
    </row>
    <row r="140" spans="2:8" ht="15.75">
      <c r="B140" s="503"/>
      <c r="C140" s="503"/>
      <c r="D140" s="504"/>
      <c r="E140" s="506"/>
      <c r="F140" s="503"/>
      <c r="G140" s="502"/>
      <c r="H140" s="502"/>
    </row>
    <row r="141" spans="2:8" ht="15.75">
      <c r="B141" s="503"/>
      <c r="C141" s="503"/>
      <c r="D141" s="504"/>
      <c r="E141" s="506"/>
      <c r="F141" s="503"/>
      <c r="G141" s="502"/>
      <c r="H141" s="502"/>
    </row>
    <row r="142" spans="2:8" ht="15.75">
      <c r="B142" s="503"/>
      <c r="C142" s="503"/>
      <c r="D142" s="504"/>
      <c r="E142" s="506"/>
      <c r="F142" s="503"/>
      <c r="G142" s="502"/>
      <c r="H142" s="502"/>
    </row>
    <row r="143" spans="2:8" ht="15.75">
      <c r="B143" s="503"/>
      <c r="C143" s="503"/>
      <c r="D143" s="504"/>
      <c r="E143" s="506"/>
      <c r="F143" s="503"/>
      <c r="G143" s="502"/>
      <c r="H143" s="502"/>
    </row>
    <row r="144" spans="2:8" ht="15.75">
      <c r="B144" s="503"/>
      <c r="C144" s="503"/>
      <c r="D144" s="504"/>
      <c r="E144" s="506"/>
      <c r="F144" s="503"/>
      <c r="G144" s="502"/>
      <c r="H144" s="502"/>
    </row>
    <row r="145" spans="2:8" ht="15.75">
      <c r="B145" s="503"/>
      <c r="C145" s="503"/>
      <c r="D145" s="504"/>
      <c r="E145" s="506"/>
      <c r="F145" s="503"/>
      <c r="G145" s="502"/>
      <c r="H145" s="502"/>
    </row>
    <row r="146" spans="2:8" ht="15.75">
      <c r="B146" s="503"/>
      <c r="C146" s="503"/>
      <c r="D146" s="504"/>
      <c r="E146" s="506"/>
      <c r="F146" s="503"/>
      <c r="G146" s="502"/>
      <c r="H146" s="502"/>
    </row>
    <row r="147" spans="2:8" ht="15.75">
      <c r="B147" s="503"/>
      <c r="C147" s="503"/>
      <c r="D147" s="504"/>
      <c r="E147" s="506"/>
      <c r="F147" s="503"/>
      <c r="G147" s="502"/>
      <c r="H147" s="502"/>
    </row>
    <row r="148" spans="2:8" ht="15.75">
      <c r="B148" s="503"/>
      <c r="C148" s="503"/>
      <c r="D148" s="504"/>
      <c r="E148" s="506"/>
      <c r="F148" s="503"/>
      <c r="G148" s="502"/>
      <c r="H148" s="502"/>
    </row>
    <row r="149" spans="2:8" ht="15.75">
      <c r="B149" s="503"/>
      <c r="C149" s="503"/>
      <c r="D149" s="504"/>
      <c r="E149" s="506"/>
      <c r="F149" s="503"/>
      <c r="G149" s="502"/>
      <c r="H149" s="502"/>
    </row>
    <row r="150" spans="2:8" ht="15.75">
      <c r="B150" s="503"/>
      <c r="C150" s="503"/>
      <c r="D150" s="504"/>
      <c r="E150" s="506"/>
      <c r="F150" s="503"/>
      <c r="G150" s="502"/>
      <c r="H150" s="502"/>
    </row>
    <row r="151" spans="2:8" ht="15.75">
      <c r="B151" s="503"/>
      <c r="C151" s="503"/>
      <c r="D151" s="504"/>
      <c r="E151" s="506"/>
      <c r="F151" s="503"/>
      <c r="G151" s="502"/>
      <c r="H151" s="502"/>
    </row>
    <row r="152" spans="2:8" ht="15.75">
      <c r="B152" s="503"/>
      <c r="C152" s="503"/>
      <c r="D152" s="504"/>
      <c r="E152" s="506"/>
      <c r="F152" s="503"/>
      <c r="G152" s="502"/>
      <c r="H152" s="502"/>
    </row>
    <row r="153" spans="2:8" ht="15.75">
      <c r="B153" s="503"/>
      <c r="C153" s="503"/>
      <c r="D153" s="504"/>
      <c r="E153" s="506"/>
      <c r="F153" s="503"/>
      <c r="G153" s="502"/>
      <c r="H153" s="502"/>
    </row>
    <row r="154" spans="2:8" ht="15.75">
      <c r="B154" s="503"/>
      <c r="C154" s="503"/>
      <c r="D154" s="504"/>
      <c r="E154" s="506"/>
      <c r="F154" s="503"/>
      <c r="G154" s="502"/>
      <c r="H154" s="502"/>
    </row>
    <row r="155" spans="2:8" ht="15.75">
      <c r="B155" s="503"/>
      <c r="C155" s="503"/>
      <c r="D155" s="504"/>
      <c r="E155" s="506"/>
      <c r="F155" s="503"/>
      <c r="G155" s="502"/>
      <c r="H155" s="502"/>
    </row>
    <row r="156" spans="2:8" ht="15.75">
      <c r="B156" s="503"/>
      <c r="C156" s="503"/>
      <c r="D156" s="504"/>
      <c r="E156" s="506"/>
      <c r="F156" s="503"/>
      <c r="G156" s="502"/>
      <c r="H156" s="502"/>
    </row>
    <row r="157" spans="2:8" ht="15.75">
      <c r="B157" s="503"/>
      <c r="C157" s="503"/>
      <c r="D157" s="504"/>
      <c r="E157" s="506"/>
      <c r="F157" s="503"/>
      <c r="G157" s="502"/>
      <c r="H157" s="502"/>
    </row>
    <row r="158" spans="2:8" ht="15.75">
      <c r="B158" s="503"/>
      <c r="C158" s="503"/>
      <c r="D158" s="504"/>
      <c r="E158" s="506"/>
      <c r="F158" s="503"/>
      <c r="G158" s="502"/>
      <c r="H158" s="502"/>
    </row>
    <row r="159" spans="2:8" ht="15.75">
      <c r="B159" s="503"/>
      <c r="C159" s="503"/>
      <c r="D159" s="504"/>
      <c r="E159" s="506"/>
      <c r="F159" s="503"/>
      <c r="G159" s="502"/>
      <c r="H159" s="502"/>
    </row>
    <row r="160" spans="2:8" ht="15.75">
      <c r="B160" s="503"/>
      <c r="C160" s="503"/>
      <c r="D160" s="504"/>
      <c r="E160" s="506"/>
      <c r="F160" s="503"/>
      <c r="G160" s="502"/>
      <c r="H160" s="502"/>
    </row>
    <row r="161" spans="2:8" ht="15.75">
      <c r="B161" s="503"/>
      <c r="C161" s="503"/>
      <c r="D161" s="504"/>
      <c r="E161" s="506"/>
      <c r="F161" s="503"/>
      <c r="G161" s="502"/>
      <c r="H161" s="502"/>
    </row>
    <row r="162" spans="2:8" ht="15.75">
      <c r="B162" s="503"/>
      <c r="C162" s="503"/>
      <c r="D162" s="504"/>
      <c r="E162" s="506"/>
      <c r="F162" s="503"/>
      <c r="G162" s="502"/>
      <c r="H162" s="502"/>
    </row>
    <row r="163" spans="2:8" ht="15.75">
      <c r="B163" s="503"/>
      <c r="C163" s="503"/>
      <c r="D163" s="504"/>
      <c r="E163" s="506"/>
      <c r="F163" s="503"/>
      <c r="G163" s="502"/>
      <c r="H163" s="502"/>
    </row>
    <row r="164" spans="2:8" ht="15.75">
      <c r="B164" s="503"/>
      <c r="C164" s="503"/>
      <c r="D164" s="504"/>
      <c r="E164" s="506"/>
      <c r="F164" s="503"/>
      <c r="G164" s="502"/>
      <c r="H164" s="502"/>
    </row>
    <row r="165" spans="2:8" ht="15.75">
      <c r="B165" s="503"/>
      <c r="C165" s="503"/>
      <c r="D165" s="504"/>
      <c r="E165" s="506"/>
      <c r="F165" s="503"/>
      <c r="G165" s="502"/>
      <c r="H165" s="502"/>
    </row>
    <row r="166" spans="2:8" ht="15.75">
      <c r="B166" s="494"/>
      <c r="C166" s="494"/>
      <c r="D166" s="251"/>
      <c r="E166" s="496"/>
      <c r="F166" s="494"/>
      <c r="G166" s="251"/>
      <c r="H166" s="251"/>
    </row>
    <row r="167" spans="2:8" ht="15.75">
      <c r="B167" s="494"/>
      <c r="C167" s="494"/>
      <c r="D167" s="251"/>
      <c r="E167" s="496"/>
      <c r="F167" s="494"/>
      <c r="G167" s="251"/>
      <c r="H167" s="251"/>
    </row>
    <row r="168" spans="2:8" ht="15.75">
      <c r="B168" s="494"/>
      <c r="C168" s="494"/>
      <c r="D168" s="251"/>
      <c r="E168" s="496"/>
      <c r="F168" s="494"/>
      <c r="G168" s="251"/>
      <c r="H168" s="251"/>
    </row>
    <row r="169" spans="2:8" ht="15.75">
      <c r="B169" s="494"/>
      <c r="C169" s="494"/>
      <c r="D169" s="251"/>
      <c r="E169" s="496"/>
      <c r="F169" s="494"/>
      <c r="G169" s="251"/>
      <c r="H169" s="251"/>
    </row>
    <row r="170" spans="2:8" ht="15.75">
      <c r="B170" s="494"/>
      <c r="C170" s="494"/>
      <c r="D170" s="251"/>
      <c r="E170" s="496"/>
      <c r="F170" s="494"/>
      <c r="G170" s="251"/>
      <c r="H170" s="251"/>
    </row>
    <row r="171" spans="2:8" ht="15.75">
      <c r="B171" s="494"/>
      <c r="C171" s="494"/>
      <c r="D171" s="251"/>
      <c r="E171" s="496"/>
      <c r="F171" s="494"/>
      <c r="G171" s="251"/>
      <c r="H171" s="251"/>
    </row>
    <row r="172" spans="2:8" ht="15.75">
      <c r="B172" s="494"/>
      <c r="C172" s="494"/>
      <c r="D172" s="251"/>
      <c r="E172" s="496"/>
      <c r="F172" s="494"/>
      <c r="G172" s="251"/>
      <c r="H172" s="251"/>
    </row>
    <row r="173" spans="2:8" ht="15.75">
      <c r="B173" s="494"/>
      <c r="C173" s="494"/>
      <c r="D173" s="251"/>
      <c r="E173" s="496"/>
      <c r="F173" s="494"/>
      <c r="G173" s="251"/>
      <c r="H173" s="251"/>
    </row>
    <row r="174" spans="2:8" ht="15.75">
      <c r="B174" s="494"/>
      <c r="C174" s="494"/>
      <c r="D174" s="251"/>
      <c r="E174" s="496"/>
      <c r="F174" s="494"/>
      <c r="G174" s="251"/>
      <c r="H174" s="251"/>
    </row>
    <row r="175" spans="2:8" ht="15.75">
      <c r="B175" s="494"/>
      <c r="C175" s="494"/>
      <c r="D175" s="251"/>
      <c r="E175" s="496"/>
      <c r="F175" s="494"/>
      <c r="G175" s="251"/>
      <c r="H175" s="251"/>
    </row>
    <row r="176" spans="2:8" ht="15.75">
      <c r="B176" s="503"/>
      <c r="C176" s="503"/>
      <c r="D176" s="504"/>
      <c r="E176" s="506"/>
      <c r="F176" s="503"/>
      <c r="G176" s="502"/>
      <c r="H176" s="502"/>
    </row>
    <row r="177" spans="2:8" ht="15.75">
      <c r="B177" s="503"/>
      <c r="C177" s="503"/>
      <c r="D177" s="504"/>
      <c r="E177" s="506"/>
      <c r="F177" s="503"/>
      <c r="G177" s="502"/>
      <c r="H177" s="502"/>
    </row>
    <row r="178" spans="2:8" ht="15.75">
      <c r="B178" s="503"/>
      <c r="C178" s="503"/>
      <c r="D178" s="504"/>
      <c r="E178" s="506"/>
      <c r="F178" s="503"/>
      <c r="G178" s="502"/>
      <c r="H178" s="502"/>
    </row>
  </sheetData>
  <mergeCells count="6">
    <mergeCell ref="C7:D7"/>
    <mergeCell ref="B1:D1"/>
    <mergeCell ref="B3:D3"/>
    <mergeCell ref="C4:D4"/>
    <mergeCell ref="C5:D5"/>
    <mergeCell ref="C6:D6"/>
  </mergeCells>
  <dataValidations count="4">
    <dataValidation type="list" allowBlank="1" showInputMessage="1" showErrorMessage="1" sqref="G26:G30" xr:uid="{00000000-0002-0000-0E00-000000000000}">
      <formula1>OFFSET(AnnuairesInt,0,0,COUNTA(AnnuairesInt))</formula1>
    </dataValidation>
    <dataValidation type="list" allowBlank="1" showInputMessage="1" showErrorMessage="1" sqref="G31:G178 B14" xr:uid="{00000000-0002-0000-0E00-000001000000}">
      <formula1>OFFSET(AnnuairesProd,0,0,COUNTA(AnnuairesProd))</formula1>
    </dataValidation>
    <dataValidation type="custom" allowBlank="1" showInputMessage="1" showErrorMessage="1" errorTitle="Veuillez saisir x." error="Merci de saisir x ou vide." sqref="D10:D23" xr:uid="{00000000-0002-0000-0E00-000002000000}">
      <formula1>IF(D10="x",1,0)</formula1>
    </dataValidation>
    <dataValidation type="list" allowBlank="1" showInputMessage="1" showErrorMessage="1" sqref="C10:C23" xr:uid="{00000000-0002-0000-0E00-000003000000}">
      <formula1>OFFSET(Domaine,0,0,COUNTA(Domaine))</formula1>
    </dataValidation>
  </dataValidations>
  <pageMargins left="0.7" right="0.7" top="0.75" bottom="0.75" header="0.3" footer="0.3"/>
  <pageSetup paperSize="9" orientation="portrait" r:id="rId1"/>
  <ignoredErrors>
    <ignoredError sqref="E31:E35 E26:E30" numberStoredAsText="1"/>
  </ignoredErrors>
  <tableParts count="2">
    <tablePart r:id="rId2"/>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22"/>
  <dimension ref="A1:I486"/>
  <sheetViews>
    <sheetView topLeftCell="A25" zoomScale="80" zoomScaleNormal="80" workbookViewId="0">
      <selection activeCell="A48" sqref="A48:XFD380"/>
    </sheetView>
  </sheetViews>
  <sheetFormatPr baseColWidth="10" defaultColWidth="11.42578125" defaultRowHeight="15" outlineLevelRow="1"/>
  <cols>
    <col min="1" max="1" width="11" customWidth="1"/>
    <col min="2" max="2" width="36.7109375" customWidth="1"/>
    <col min="3" max="4" width="30.7109375" customWidth="1"/>
    <col min="5" max="5" width="30.7109375" style="1" customWidth="1"/>
    <col min="6" max="10" width="30.7109375" customWidth="1"/>
  </cols>
  <sheetData>
    <row r="1" spans="2:6" ht="50.1" customHeight="1">
      <c r="B1" s="705" t="s">
        <v>3425</v>
      </c>
      <c r="C1" s="705"/>
      <c r="D1" s="705"/>
      <c r="E1" s="13"/>
    </row>
    <row r="3" spans="2:6">
      <c r="B3" s="706" t="s">
        <v>423</v>
      </c>
      <c r="C3" s="707"/>
      <c r="D3" s="708"/>
    </row>
    <row r="4" spans="2:6" hidden="1" outlineLevel="1">
      <c r="B4" s="35" t="s">
        <v>3383</v>
      </c>
      <c r="C4" s="709" t="s">
        <v>1084</v>
      </c>
      <c r="D4" s="710"/>
    </row>
    <row r="5" spans="2:6" hidden="1" outlineLevel="1">
      <c r="B5" s="34" t="s">
        <v>1037</v>
      </c>
      <c r="C5" s="703" t="s">
        <v>3384</v>
      </c>
      <c r="D5" s="704"/>
    </row>
    <row r="6" spans="2:6" hidden="1" outlineLevel="1">
      <c r="B6" s="34" t="s">
        <v>3385</v>
      </c>
      <c r="C6" s="703" t="s">
        <v>3386</v>
      </c>
      <c r="D6" s="704"/>
    </row>
    <row r="7" spans="2:6" hidden="1" outlineLevel="1">
      <c r="B7" s="33" t="s">
        <v>3387</v>
      </c>
      <c r="C7" s="712" t="s">
        <v>3388</v>
      </c>
      <c r="D7" s="713"/>
    </row>
    <row r="8" spans="2:6" collapsed="1">
      <c r="B8" s="32"/>
      <c r="C8" s="191"/>
      <c r="D8" s="191"/>
    </row>
    <row r="9" spans="2:6" ht="30" customHeight="1">
      <c r="B9" s="6" t="s">
        <v>3383</v>
      </c>
      <c r="C9" s="6" t="s">
        <v>1037</v>
      </c>
      <c r="D9" s="6" t="s">
        <v>3385</v>
      </c>
      <c r="E9" s="6" t="s">
        <v>3389</v>
      </c>
      <c r="F9" s="7" t="s">
        <v>499</v>
      </c>
    </row>
    <row r="10" spans="2:6">
      <c r="B10" t="s">
        <v>17</v>
      </c>
      <c r="C10" s="2"/>
      <c r="D10" s="1"/>
    </row>
    <row r="11" spans="2:6">
      <c r="B11" t="s">
        <v>3390</v>
      </c>
      <c r="C11" s="2" t="s">
        <v>253</v>
      </c>
      <c r="D11" s="1"/>
    </row>
    <row r="12" spans="2:6">
      <c r="B12" t="s">
        <v>3391</v>
      </c>
      <c r="C12" s="2" t="s">
        <v>1047</v>
      </c>
      <c r="D12" s="1"/>
    </row>
    <row r="13" spans="2:6">
      <c r="B13" t="s">
        <v>974</v>
      </c>
      <c r="C13" s="2" t="s">
        <v>253</v>
      </c>
      <c r="D13" s="1"/>
    </row>
    <row r="14" spans="2:6">
      <c r="B14" s="257" t="s">
        <v>3426</v>
      </c>
      <c r="C14" s="2" t="s">
        <v>602</v>
      </c>
      <c r="D14" s="1"/>
    </row>
    <row r="15" spans="2:6">
      <c r="B15" s="257" t="s">
        <v>3427</v>
      </c>
      <c r="C15" s="2" t="s">
        <v>602</v>
      </c>
      <c r="D15" s="1"/>
    </row>
    <row r="16" spans="2:6" ht="18" customHeight="1">
      <c r="B16" s="17" t="s">
        <v>3428</v>
      </c>
      <c r="C16" s="2" t="s">
        <v>602</v>
      </c>
      <c r="D16" s="1"/>
    </row>
    <row r="17" spans="2:6">
      <c r="B17" t="s">
        <v>3392</v>
      </c>
      <c r="C17" t="s">
        <v>253</v>
      </c>
    </row>
    <row r="18" spans="2:6" ht="18" customHeight="1">
      <c r="B18" s="247" t="s">
        <v>775</v>
      </c>
      <c r="C18" s="258" t="s">
        <v>542</v>
      </c>
      <c r="D18" s="259"/>
      <c r="E18" s="259"/>
      <c r="F18" s="251"/>
    </row>
    <row r="19" spans="2:6" ht="18" customHeight="1">
      <c r="B19" s="499" t="s">
        <v>728</v>
      </c>
      <c r="C19" s="500" t="s">
        <v>542</v>
      </c>
      <c r="D19" s="501"/>
      <c r="E19" s="501"/>
      <c r="F19" s="502"/>
    </row>
    <row r="20" spans="2:6" ht="18" customHeight="1">
      <c r="B20" s="247" t="s">
        <v>743</v>
      </c>
      <c r="C20" s="258" t="s">
        <v>542</v>
      </c>
      <c r="D20" s="259"/>
      <c r="E20" s="259"/>
      <c r="F20" s="251"/>
    </row>
    <row r="21" spans="2:6" ht="18" customHeight="1">
      <c r="B21" s="499" t="s">
        <v>782</v>
      </c>
      <c r="C21" s="500" t="s">
        <v>542</v>
      </c>
      <c r="D21" s="501"/>
      <c r="E21" s="501"/>
      <c r="F21" s="502"/>
    </row>
    <row r="22" spans="2:6" ht="18" customHeight="1">
      <c r="B22" s="247" t="s">
        <v>757</v>
      </c>
      <c r="C22" s="258" t="s">
        <v>542</v>
      </c>
      <c r="D22" s="259"/>
      <c r="E22" s="259"/>
      <c r="F22" s="251"/>
    </row>
    <row r="23" spans="2:6" ht="18" customHeight="1">
      <c r="B23" s="499" t="s">
        <v>772</v>
      </c>
      <c r="C23" s="500" t="s">
        <v>542</v>
      </c>
      <c r="D23" s="501"/>
      <c r="E23" s="501"/>
      <c r="F23" s="502"/>
    </row>
    <row r="24" spans="2:6" ht="18" customHeight="1">
      <c r="B24" s="247" t="s">
        <v>769</v>
      </c>
      <c r="C24" s="258" t="s">
        <v>542</v>
      </c>
      <c r="D24" s="259"/>
      <c r="E24" s="259"/>
      <c r="F24" s="251"/>
    </row>
    <row r="25" spans="2:6" ht="18" customHeight="1">
      <c r="B25" s="499" t="s">
        <v>779</v>
      </c>
      <c r="C25" s="500" t="s">
        <v>542</v>
      </c>
      <c r="D25" s="501"/>
      <c r="E25" s="501"/>
      <c r="F25" s="502"/>
    </row>
    <row r="26" spans="2:6" ht="18" customHeight="1">
      <c r="B26" s="247"/>
      <c r="C26" s="258"/>
      <c r="D26" s="259"/>
      <c r="E26" s="259"/>
      <c r="F26" s="251"/>
    </row>
    <row r="27" spans="2:6" ht="18" customHeight="1">
      <c r="B27" s="499"/>
      <c r="C27" s="500"/>
      <c r="D27" s="501"/>
      <c r="E27" s="501"/>
      <c r="F27" s="502"/>
    </row>
    <row r="28" spans="2:6" ht="18" customHeight="1">
      <c r="B28" s="247"/>
      <c r="C28" s="258"/>
      <c r="D28" s="259"/>
      <c r="E28" s="259"/>
      <c r="F28" s="251"/>
    </row>
    <row r="29" spans="2:6">
      <c r="B29" s="17"/>
      <c r="C29" s="2"/>
      <c r="D29" s="1"/>
    </row>
    <row r="30" spans="2:6">
      <c r="B30" s="17"/>
      <c r="C30" s="2"/>
      <c r="D30" s="1"/>
    </row>
    <row r="33" spans="1:8" ht="30" customHeight="1">
      <c r="B33" s="6" t="s">
        <v>3394</v>
      </c>
      <c r="C33" s="6" t="s">
        <v>3395</v>
      </c>
      <c r="D33" s="6" t="s">
        <v>3396</v>
      </c>
      <c r="E33" s="6" t="s">
        <v>3397</v>
      </c>
      <c r="F33" s="6" t="s">
        <v>2162</v>
      </c>
      <c r="G33" s="6" t="s">
        <v>3383</v>
      </c>
      <c r="H33" s="7" t="s">
        <v>1087</v>
      </c>
    </row>
    <row r="34" spans="1:8">
      <c r="B34" t="s">
        <v>3398</v>
      </c>
      <c r="C34" t="s">
        <v>3399</v>
      </c>
      <c r="E34" s="226" t="s">
        <v>3429</v>
      </c>
      <c r="F34" t="s">
        <v>2332</v>
      </c>
      <c r="G34" s="2" t="s">
        <v>3401</v>
      </c>
    </row>
    <row r="35" spans="1:8">
      <c r="A35" t="s">
        <v>3430</v>
      </c>
      <c r="B35" s="265" t="s">
        <v>3402</v>
      </c>
      <c r="C35" s="265" t="s">
        <v>3403</v>
      </c>
      <c r="D35" s="265"/>
      <c r="E35" s="266" t="s">
        <v>3431</v>
      </c>
      <c r="F35" s="265" t="s">
        <v>3405</v>
      </c>
      <c r="G35" s="254" t="s">
        <v>3401</v>
      </c>
      <c r="H35" s="265"/>
    </row>
    <row r="36" spans="1:8">
      <c r="B36" t="s">
        <v>3406</v>
      </c>
      <c r="C36" t="s">
        <v>3407</v>
      </c>
      <c r="E36" s="226" t="s">
        <v>3424</v>
      </c>
      <c r="F36" t="s">
        <v>2334</v>
      </c>
      <c r="G36" s="2" t="s">
        <v>3401</v>
      </c>
    </row>
    <row r="37" spans="1:8">
      <c r="B37" t="s">
        <v>3406</v>
      </c>
      <c r="C37" t="s">
        <v>3409</v>
      </c>
      <c r="E37" s="226" t="s">
        <v>3432</v>
      </c>
      <c r="F37" t="s">
        <v>2333</v>
      </c>
      <c r="G37" s="2" t="s">
        <v>3401</v>
      </c>
    </row>
    <row r="38" spans="1:8">
      <c r="A38" t="s">
        <v>3430</v>
      </c>
      <c r="B38" s="267" t="s">
        <v>3402</v>
      </c>
      <c r="C38" s="267" t="s">
        <v>3411</v>
      </c>
      <c r="D38" s="267"/>
      <c r="E38" s="268" t="s">
        <v>3433</v>
      </c>
      <c r="F38" s="267" t="s">
        <v>2325</v>
      </c>
      <c r="G38" s="269" t="s">
        <v>3401</v>
      </c>
      <c r="H38" s="267"/>
    </row>
    <row r="39" spans="1:8">
      <c r="B39" s="144" t="s">
        <v>3413</v>
      </c>
      <c r="C39" s="144" t="s">
        <v>3414</v>
      </c>
      <c r="D39" s="144"/>
      <c r="E39" s="246" t="s">
        <v>3434</v>
      </c>
      <c r="F39" s="144"/>
      <c r="G39" s="245" t="s">
        <v>3391</v>
      </c>
      <c r="H39" s="144"/>
    </row>
    <row r="40" spans="1:8">
      <c r="B40" s="144" t="s">
        <v>3413</v>
      </c>
      <c r="C40" s="144" t="s">
        <v>3415</v>
      </c>
      <c r="D40" s="144"/>
      <c r="E40" s="246" t="s">
        <v>3435</v>
      </c>
      <c r="F40" s="144"/>
      <c r="G40" s="245" t="s">
        <v>3391</v>
      </c>
      <c r="H40" s="144"/>
    </row>
    <row r="41" spans="1:8">
      <c r="B41" s="144" t="s">
        <v>3413</v>
      </c>
      <c r="C41" s="144" t="s">
        <v>3416</v>
      </c>
      <c r="D41" s="144"/>
      <c r="E41" s="246" t="s">
        <v>3436</v>
      </c>
      <c r="F41" s="144"/>
      <c r="G41" s="245" t="s">
        <v>3391</v>
      </c>
      <c r="H41" s="144"/>
    </row>
    <row r="42" spans="1:8">
      <c r="B42" s="252" t="s">
        <v>3417</v>
      </c>
      <c r="C42" s="252" t="s">
        <v>1129</v>
      </c>
      <c r="D42" s="252"/>
      <c r="E42" s="490" t="s">
        <v>3437</v>
      </c>
      <c r="F42" s="252"/>
      <c r="G42" s="491" t="s">
        <v>974</v>
      </c>
      <c r="H42" s="252"/>
    </row>
    <row r="43" spans="1:8">
      <c r="B43" s="252" t="s">
        <v>3417</v>
      </c>
      <c r="C43" s="252" t="s">
        <v>1144</v>
      </c>
      <c r="D43" s="252"/>
      <c r="E43" s="490" t="s">
        <v>3438</v>
      </c>
      <c r="F43" s="252"/>
      <c r="G43" s="491" t="s">
        <v>974</v>
      </c>
      <c r="H43" s="252"/>
    </row>
    <row r="44" spans="1:8">
      <c r="B44" s="252" t="s">
        <v>3417</v>
      </c>
      <c r="C44" s="252" t="s">
        <v>1145</v>
      </c>
      <c r="D44" s="252"/>
      <c r="E44" s="490" t="s">
        <v>3439</v>
      </c>
      <c r="F44" s="252"/>
      <c r="G44" s="491" t="s">
        <v>974</v>
      </c>
      <c r="H44" s="252"/>
    </row>
    <row r="45" spans="1:8">
      <c r="B45" s="252" t="s">
        <v>3417</v>
      </c>
      <c r="C45" s="252" t="s">
        <v>1146</v>
      </c>
      <c r="D45" s="252"/>
      <c r="E45" s="490" t="s">
        <v>3440</v>
      </c>
      <c r="F45" s="252"/>
      <c r="G45" s="491" t="s">
        <v>974</v>
      </c>
      <c r="H45" s="252"/>
    </row>
    <row r="46" spans="1:8" ht="15.75" customHeight="1">
      <c r="B46" s="252" t="s">
        <v>3417</v>
      </c>
      <c r="C46" s="252" t="s">
        <v>1147</v>
      </c>
      <c r="D46" s="252"/>
      <c r="E46" s="490" t="s">
        <v>3441</v>
      </c>
      <c r="F46" s="252"/>
      <c r="G46" s="491" t="s">
        <v>974</v>
      </c>
      <c r="H46" s="252"/>
    </row>
    <row r="47" spans="1:8">
      <c r="B47" s="252" t="s">
        <v>3417</v>
      </c>
      <c r="C47" s="252" t="s">
        <v>1148</v>
      </c>
      <c r="D47" s="252"/>
      <c r="E47" s="490" t="s">
        <v>3442</v>
      </c>
      <c r="F47" s="252"/>
      <c r="G47" s="491" t="s">
        <v>974</v>
      </c>
      <c r="H47" s="252"/>
    </row>
    <row r="48" spans="1:8">
      <c r="E48" s="226"/>
      <c r="G48" s="2"/>
    </row>
    <row r="49" spans="1:9">
      <c r="E49" s="226"/>
      <c r="G49" s="2"/>
    </row>
    <row r="50" spans="1:9">
      <c r="E50" s="226"/>
      <c r="G50" s="2"/>
    </row>
    <row r="51" spans="1:9">
      <c r="E51" s="226"/>
      <c r="G51" s="2"/>
    </row>
    <row r="52" spans="1:9">
      <c r="E52" s="226"/>
      <c r="G52" s="2"/>
    </row>
    <row r="53" spans="1:9">
      <c r="E53" s="226"/>
      <c r="G53" s="2"/>
    </row>
    <row r="54" spans="1:9">
      <c r="A54" s="257"/>
      <c r="B54" s="492"/>
      <c r="C54" s="252"/>
      <c r="D54" s="252"/>
      <c r="E54" s="490"/>
      <c r="F54" s="252"/>
      <c r="G54" s="491"/>
      <c r="H54" s="252"/>
      <c r="I54" s="257"/>
    </row>
    <row r="55" spans="1:9">
      <c r="A55" s="257"/>
      <c r="B55" s="492"/>
      <c r="C55" s="252"/>
      <c r="D55" s="252"/>
      <c r="E55" s="490"/>
      <c r="F55" s="252"/>
      <c r="G55" s="491"/>
      <c r="H55" s="252"/>
      <c r="I55" s="257"/>
    </row>
    <row r="56" spans="1:9">
      <c r="A56" s="257"/>
      <c r="B56" s="492"/>
      <c r="C56" s="252"/>
      <c r="D56" s="252"/>
      <c r="E56" s="490"/>
      <c r="F56" s="252"/>
      <c r="G56" s="491"/>
      <c r="H56" s="252"/>
      <c r="I56" s="257"/>
    </row>
    <row r="57" spans="1:9">
      <c r="A57" s="257"/>
      <c r="B57" s="492"/>
      <c r="C57" s="252"/>
      <c r="D57" s="252"/>
      <c r="E57" s="490"/>
      <c r="F57" s="252"/>
      <c r="G57" s="491"/>
      <c r="H57" s="252"/>
      <c r="I57" s="257"/>
    </row>
    <row r="58" spans="1:9">
      <c r="A58" s="257"/>
      <c r="B58" s="492"/>
      <c r="C58" s="252"/>
      <c r="D58" s="252"/>
      <c r="E58" s="490"/>
      <c r="F58" s="252"/>
      <c r="G58" s="491"/>
      <c r="H58" s="252"/>
      <c r="I58" s="257"/>
    </row>
    <row r="59" spans="1:9">
      <c r="A59" s="257"/>
      <c r="B59" s="492"/>
      <c r="C59" s="252"/>
      <c r="D59" s="252"/>
      <c r="E59" s="490"/>
      <c r="F59" s="252"/>
      <c r="G59" s="491"/>
      <c r="H59" s="252"/>
      <c r="I59" s="257"/>
    </row>
    <row r="60" spans="1:9">
      <c r="A60" s="257"/>
      <c r="B60" s="492"/>
      <c r="C60" s="252"/>
      <c r="D60" s="252"/>
      <c r="E60" s="490"/>
      <c r="F60" s="252"/>
      <c r="G60" s="491"/>
      <c r="H60" s="252"/>
      <c r="I60" s="257"/>
    </row>
    <row r="61" spans="1:9">
      <c r="B61" s="493"/>
      <c r="E61" s="226"/>
      <c r="G61" s="2"/>
    </row>
    <row r="62" spans="1:9">
      <c r="B62" s="493"/>
      <c r="E62" s="226"/>
      <c r="G62" s="2"/>
    </row>
    <row r="63" spans="1:9">
      <c r="B63" s="493"/>
      <c r="E63" s="226"/>
      <c r="G63" s="2"/>
    </row>
    <row r="64" spans="1:9">
      <c r="B64" s="252"/>
      <c r="C64" s="252"/>
      <c r="D64" s="252"/>
      <c r="E64" s="490"/>
      <c r="F64" s="252"/>
      <c r="G64" s="252"/>
      <c r="H64" s="252"/>
    </row>
    <row r="65" spans="1:8">
      <c r="B65" s="252"/>
      <c r="C65" s="252"/>
      <c r="D65" s="252"/>
      <c r="E65" s="490"/>
      <c r="F65" s="252"/>
      <c r="G65" s="252"/>
      <c r="H65" s="252"/>
    </row>
    <row r="66" spans="1:8">
      <c r="A66" s="524"/>
      <c r="B66" s="252"/>
      <c r="C66" s="252"/>
      <c r="D66" s="252"/>
      <c r="E66" s="490"/>
      <c r="F66" s="252"/>
      <c r="G66" s="252"/>
      <c r="H66" s="252"/>
    </row>
    <row r="67" spans="1:8" ht="15.75">
      <c r="B67" s="494"/>
      <c r="C67" s="494"/>
      <c r="D67" s="251"/>
      <c r="E67" s="261"/>
      <c r="F67" s="494"/>
      <c r="G67" s="251"/>
      <c r="H67" s="251"/>
    </row>
    <row r="68" spans="1:8" ht="15.75">
      <c r="B68" s="494"/>
      <c r="C68" s="494"/>
      <c r="D68" s="251"/>
      <c r="E68" s="261"/>
      <c r="F68" s="494"/>
      <c r="G68" s="251"/>
      <c r="H68" s="251"/>
    </row>
    <row r="69" spans="1:8" ht="15.75">
      <c r="B69" s="494"/>
      <c r="C69" s="494"/>
      <c r="D69" s="251"/>
      <c r="E69" s="261"/>
      <c r="F69" s="251"/>
      <c r="G69" s="251"/>
      <c r="H69" s="251"/>
    </row>
    <row r="70" spans="1:8" ht="15.75">
      <c r="B70" s="494"/>
      <c r="C70" s="494"/>
      <c r="D70" s="251"/>
      <c r="E70" s="261"/>
      <c r="F70" s="251"/>
      <c r="G70" s="251"/>
      <c r="H70" s="251"/>
    </row>
    <row r="71" spans="1:8" ht="15.75">
      <c r="B71" s="494"/>
      <c r="C71" s="494"/>
      <c r="D71" s="251"/>
      <c r="E71" s="496"/>
      <c r="F71" s="494"/>
      <c r="G71" s="251"/>
      <c r="H71" s="251"/>
    </row>
    <row r="72" spans="1:8" ht="15.75">
      <c r="B72" s="494"/>
      <c r="C72" s="494"/>
      <c r="D72" s="251"/>
      <c r="E72" s="261"/>
      <c r="F72" s="494"/>
      <c r="G72" s="251"/>
      <c r="H72" s="251"/>
    </row>
    <row r="73" spans="1:8" ht="15.75">
      <c r="B73" s="494"/>
      <c r="C73" s="494"/>
      <c r="D73" s="251"/>
      <c r="E73" s="261"/>
      <c r="F73" s="494"/>
      <c r="G73" s="251"/>
      <c r="H73" s="251"/>
    </row>
    <row r="74" spans="1:8" ht="15.75">
      <c r="B74" s="494"/>
      <c r="C74" s="494"/>
      <c r="D74" s="251"/>
      <c r="E74" s="261"/>
      <c r="F74" s="494"/>
      <c r="G74" s="251"/>
      <c r="H74" s="251"/>
    </row>
    <row r="75" spans="1:8" ht="15.75">
      <c r="B75" s="494"/>
      <c r="C75" s="494"/>
      <c r="D75" s="495"/>
      <c r="E75" s="261"/>
      <c r="F75" s="494"/>
      <c r="G75" s="251"/>
      <c r="H75" s="251"/>
    </row>
    <row r="76" spans="1:8" ht="15.75">
      <c r="B76" s="494"/>
      <c r="C76" s="494"/>
      <c r="D76" s="495"/>
      <c r="E76" s="261"/>
      <c r="F76" s="494"/>
      <c r="G76" s="251"/>
      <c r="H76" s="251"/>
    </row>
    <row r="77" spans="1:8" ht="15.75">
      <c r="B77" s="503"/>
      <c r="C77" s="503"/>
      <c r="D77" s="504"/>
      <c r="E77" s="505"/>
      <c r="F77" s="503"/>
      <c r="G77" s="502"/>
      <c r="H77" s="502"/>
    </row>
    <row r="78" spans="1:8" ht="15.75">
      <c r="B78" s="503"/>
      <c r="C78" s="503"/>
      <c r="D78" s="504"/>
      <c r="E78" s="506"/>
      <c r="F78" s="503"/>
      <c r="G78" s="502"/>
      <c r="H78" s="502"/>
    </row>
    <row r="79" spans="1:8" ht="15.75">
      <c r="B79" s="503"/>
      <c r="C79" s="503"/>
      <c r="D79" s="504"/>
      <c r="E79" s="506"/>
      <c r="F79" s="503"/>
      <c r="G79" s="502"/>
      <c r="H79" s="502"/>
    </row>
    <row r="80" spans="1:8" ht="15.75">
      <c r="B80" s="503"/>
      <c r="C80" s="503"/>
      <c r="D80" s="504"/>
      <c r="E80" s="506"/>
      <c r="F80" s="503"/>
      <c r="G80" s="502"/>
      <c r="H80" s="502"/>
    </row>
    <row r="81" spans="2:8" ht="15.75">
      <c r="B81" s="503"/>
      <c r="C81" s="503"/>
      <c r="D81" s="504"/>
      <c r="E81" s="506"/>
      <c r="F81" s="503"/>
      <c r="G81" s="502"/>
      <c r="H81" s="502"/>
    </row>
    <row r="82" spans="2:8" ht="15.75">
      <c r="B82" s="503"/>
      <c r="C82" s="503"/>
      <c r="D82" s="504"/>
      <c r="E82" s="506"/>
      <c r="F82" s="503"/>
      <c r="G82" s="502"/>
      <c r="H82" s="502"/>
    </row>
    <row r="83" spans="2:8" ht="15.75">
      <c r="B83" s="503"/>
      <c r="C83" s="503"/>
      <c r="D83" s="504"/>
      <c r="E83" s="506"/>
      <c r="F83" s="503"/>
      <c r="G83" s="502"/>
      <c r="H83" s="502"/>
    </row>
    <row r="84" spans="2:8" ht="15.75">
      <c r="B84" s="503"/>
      <c r="C84" s="503"/>
      <c r="D84" s="504"/>
      <c r="E84" s="506"/>
      <c r="F84" s="503"/>
      <c r="G84" s="502"/>
      <c r="H84" s="502"/>
    </row>
    <row r="85" spans="2:8" ht="15.75">
      <c r="B85" s="503"/>
      <c r="C85" s="503"/>
      <c r="D85" s="504"/>
      <c r="E85" s="506"/>
      <c r="F85" s="503"/>
      <c r="G85" s="502"/>
      <c r="H85" s="502"/>
    </row>
    <row r="86" spans="2:8" ht="15.75">
      <c r="B86" s="503"/>
      <c r="C86" s="503"/>
      <c r="D86" s="504"/>
      <c r="E86" s="506"/>
      <c r="F86" s="503"/>
      <c r="G86" s="502"/>
      <c r="H86" s="502"/>
    </row>
    <row r="87" spans="2:8" ht="15.75">
      <c r="B87" s="503"/>
      <c r="C87" s="503"/>
      <c r="D87" s="504"/>
      <c r="E87" s="506"/>
      <c r="F87" s="503"/>
      <c r="G87" s="502"/>
      <c r="H87" s="502"/>
    </row>
    <row r="88" spans="2:8" ht="15.75">
      <c r="B88" s="503"/>
      <c r="C88" s="503"/>
      <c r="D88" s="504"/>
      <c r="E88" s="506"/>
      <c r="F88" s="503"/>
      <c r="G88" s="502"/>
      <c r="H88" s="502"/>
    </row>
    <row r="89" spans="2:8" ht="15.75">
      <c r="B89" s="503"/>
      <c r="C89" s="503"/>
      <c r="D89" s="504"/>
      <c r="E89" s="506"/>
      <c r="F89" s="503"/>
      <c r="G89" s="502"/>
      <c r="H89" s="502"/>
    </row>
    <row r="90" spans="2:8" ht="15.75">
      <c r="B90" s="503"/>
      <c r="C90" s="503"/>
      <c r="D90" s="504"/>
      <c r="E90" s="506"/>
      <c r="F90" s="503"/>
      <c r="G90" s="502"/>
      <c r="H90" s="502"/>
    </row>
    <row r="91" spans="2:8" ht="15.75">
      <c r="B91" s="503"/>
      <c r="C91" s="503"/>
      <c r="D91" s="504"/>
      <c r="E91" s="506"/>
      <c r="F91" s="503"/>
      <c r="G91" s="502"/>
      <c r="H91" s="502"/>
    </row>
    <row r="92" spans="2:8" ht="15.75">
      <c r="B92" s="503"/>
      <c r="C92" s="503"/>
      <c r="D92" s="504"/>
      <c r="E92" s="506"/>
      <c r="F92" s="503"/>
      <c r="G92" s="502"/>
      <c r="H92" s="502"/>
    </row>
    <row r="93" spans="2:8" ht="15.75">
      <c r="B93" s="503"/>
      <c r="C93" s="503"/>
      <c r="D93" s="504"/>
      <c r="E93" s="506"/>
      <c r="F93" s="503"/>
      <c r="G93" s="502"/>
      <c r="H93" s="502"/>
    </row>
    <row r="94" spans="2:8" ht="15.75">
      <c r="B94" s="503"/>
      <c r="C94" s="503"/>
      <c r="D94" s="504"/>
      <c r="E94" s="506"/>
      <c r="F94" s="503"/>
      <c r="G94" s="502"/>
      <c r="H94" s="502"/>
    </row>
    <row r="95" spans="2:8" ht="15.75">
      <c r="B95" s="494"/>
      <c r="C95" s="494"/>
      <c r="D95" s="251"/>
      <c r="E95" s="496"/>
      <c r="F95" s="494"/>
      <c r="G95" s="251"/>
      <c r="H95" s="251"/>
    </row>
    <row r="96" spans="2:8" ht="15.75">
      <c r="B96" s="494"/>
      <c r="C96" s="494"/>
      <c r="D96" s="251"/>
      <c r="E96" s="496"/>
      <c r="F96" s="494"/>
      <c r="G96" s="251"/>
      <c r="H96" s="251"/>
    </row>
    <row r="97" spans="2:8" ht="15.75">
      <c r="B97" s="494"/>
      <c r="C97" s="494"/>
      <c r="D97" s="251"/>
      <c r="E97" s="496"/>
      <c r="F97" s="494"/>
      <c r="G97" s="251"/>
      <c r="H97" s="251"/>
    </row>
    <row r="98" spans="2:8" ht="15.75">
      <c r="B98" s="494"/>
      <c r="C98" s="494"/>
      <c r="D98" s="251"/>
      <c r="E98" s="496"/>
      <c r="F98" s="494"/>
      <c r="G98" s="251"/>
      <c r="H98" s="251"/>
    </row>
    <row r="99" spans="2:8" ht="15.75">
      <c r="B99" s="494"/>
      <c r="C99" s="494"/>
      <c r="D99" s="251"/>
      <c r="E99" s="496"/>
      <c r="F99" s="494"/>
      <c r="G99" s="251"/>
      <c r="H99" s="251"/>
    </row>
    <row r="100" spans="2:8" ht="15.75">
      <c r="B100" s="494"/>
      <c r="C100" s="494"/>
      <c r="D100" s="251"/>
      <c r="E100" s="496"/>
      <c r="F100" s="494"/>
      <c r="G100" s="251"/>
      <c r="H100" s="251"/>
    </row>
    <row r="101" spans="2:8" ht="15.75">
      <c r="B101" s="494"/>
      <c r="C101" s="494"/>
      <c r="D101" s="251"/>
      <c r="E101" s="496"/>
      <c r="F101" s="494"/>
      <c r="G101" s="251"/>
      <c r="H101" s="251"/>
    </row>
    <row r="102" spans="2:8" ht="15.75">
      <c r="B102" s="494"/>
      <c r="C102" s="494"/>
      <c r="D102" s="251"/>
      <c r="E102" s="496"/>
      <c r="F102" s="494"/>
      <c r="G102" s="251"/>
      <c r="H102" s="251"/>
    </row>
    <row r="103" spans="2:8" ht="15.75">
      <c r="B103" s="494"/>
      <c r="C103" s="494"/>
      <c r="D103" s="251"/>
      <c r="E103" s="496"/>
      <c r="F103" s="494"/>
      <c r="G103" s="251"/>
      <c r="H103" s="251"/>
    </row>
    <row r="104" spans="2:8" ht="15.75">
      <c r="B104" s="503"/>
      <c r="C104" s="503"/>
      <c r="D104" s="504"/>
      <c r="E104" s="506"/>
      <c r="F104" s="503"/>
      <c r="G104" s="502"/>
      <c r="H104" s="502"/>
    </row>
    <row r="105" spans="2:8" ht="15.75">
      <c r="B105" s="503"/>
      <c r="C105" s="503"/>
      <c r="D105" s="504"/>
      <c r="E105" s="506"/>
      <c r="F105" s="503"/>
      <c r="G105" s="502"/>
      <c r="H105" s="502"/>
    </row>
    <row r="106" spans="2:8" ht="15.75">
      <c r="B106" s="503"/>
      <c r="C106" s="503"/>
      <c r="D106" s="504"/>
      <c r="E106" s="506"/>
      <c r="F106" s="503"/>
      <c r="G106" s="502"/>
      <c r="H106" s="502"/>
    </row>
    <row r="107" spans="2:8" ht="15.75">
      <c r="B107" s="503"/>
      <c r="C107" s="503"/>
      <c r="D107" s="504"/>
      <c r="E107" s="506"/>
      <c r="F107" s="503"/>
      <c r="G107" s="502"/>
      <c r="H107" s="502"/>
    </row>
    <row r="108" spans="2:8" ht="15.75">
      <c r="B108" s="503"/>
      <c r="C108" s="503"/>
      <c r="D108" s="504"/>
      <c r="E108" s="506"/>
      <c r="F108" s="503"/>
      <c r="G108" s="502"/>
      <c r="H108" s="502"/>
    </row>
    <row r="109" spans="2:8" ht="15.75">
      <c r="B109" s="503"/>
      <c r="C109" s="503"/>
      <c r="D109" s="504"/>
      <c r="E109" s="506"/>
      <c r="F109" s="503"/>
      <c r="G109" s="502"/>
      <c r="H109" s="502"/>
    </row>
    <row r="110" spans="2:8" ht="15.75">
      <c r="B110" s="503"/>
      <c r="C110" s="503"/>
      <c r="D110" s="504"/>
      <c r="E110" s="506"/>
      <c r="F110" s="503"/>
      <c r="G110" s="502"/>
      <c r="H110" s="502"/>
    </row>
    <row r="111" spans="2:8" ht="15.75">
      <c r="B111" s="503"/>
      <c r="C111" s="503"/>
      <c r="D111" s="504"/>
      <c r="E111" s="506"/>
      <c r="F111" s="503"/>
      <c r="G111" s="502"/>
      <c r="H111" s="502"/>
    </row>
    <row r="112" spans="2:8" ht="15.75">
      <c r="B112" s="503"/>
      <c r="C112" s="503"/>
      <c r="D112" s="504"/>
      <c r="E112" s="506"/>
      <c r="F112" s="503"/>
      <c r="G112" s="502"/>
      <c r="H112" s="502"/>
    </row>
    <row r="113" spans="2:8" ht="15.75">
      <c r="B113" s="503"/>
      <c r="C113" s="503"/>
      <c r="D113" s="504"/>
      <c r="E113" s="506"/>
      <c r="F113" s="503"/>
      <c r="G113" s="502"/>
      <c r="H113" s="502"/>
    </row>
    <row r="114" spans="2:8" ht="15.75">
      <c r="B114" s="503"/>
      <c r="C114" s="503"/>
      <c r="D114" s="504"/>
      <c r="E114" s="506"/>
      <c r="F114" s="503"/>
      <c r="G114" s="502"/>
      <c r="H114" s="502"/>
    </row>
    <row r="115" spans="2:8" ht="15.75">
      <c r="B115" s="503"/>
      <c r="C115" s="503"/>
      <c r="D115" s="504"/>
      <c r="E115" s="506"/>
      <c r="F115" s="503"/>
      <c r="G115" s="502"/>
      <c r="H115" s="502"/>
    </row>
    <row r="116" spans="2:8" ht="15.75">
      <c r="B116" s="503"/>
      <c r="C116" s="503"/>
      <c r="D116" s="504"/>
      <c r="E116" s="506"/>
      <c r="F116" s="503"/>
      <c r="G116" s="502"/>
      <c r="H116" s="502"/>
    </row>
    <row r="117" spans="2:8" ht="15.75">
      <c r="B117" s="503"/>
      <c r="C117" s="503"/>
      <c r="D117" s="504"/>
      <c r="E117" s="506"/>
      <c r="F117" s="503"/>
      <c r="G117" s="502"/>
      <c r="H117" s="502"/>
    </row>
    <row r="118" spans="2:8" ht="15.75">
      <c r="B118" s="503"/>
      <c r="C118" s="503"/>
      <c r="D118" s="504"/>
      <c r="E118" s="506"/>
      <c r="F118" s="503"/>
      <c r="G118" s="502"/>
      <c r="H118" s="502"/>
    </row>
    <row r="119" spans="2:8" ht="15.75">
      <c r="B119" s="503"/>
      <c r="C119" s="503"/>
      <c r="D119" s="504"/>
      <c r="E119" s="506"/>
      <c r="F119" s="503"/>
      <c r="G119" s="502"/>
      <c r="H119" s="502"/>
    </row>
    <row r="120" spans="2:8" ht="15.75">
      <c r="B120" s="503"/>
      <c r="C120" s="503"/>
      <c r="D120" s="504"/>
      <c r="E120" s="506"/>
      <c r="F120" s="503"/>
      <c r="G120" s="502"/>
      <c r="H120" s="502"/>
    </row>
    <row r="121" spans="2:8" ht="15.75">
      <c r="B121" s="503"/>
      <c r="C121" s="503"/>
      <c r="D121" s="504"/>
      <c r="E121" s="506"/>
      <c r="F121" s="503"/>
      <c r="G121" s="502"/>
      <c r="H121" s="502"/>
    </row>
    <row r="122" spans="2:8" ht="15.75">
      <c r="B122" s="503"/>
      <c r="C122" s="503"/>
      <c r="D122" s="504"/>
      <c r="E122" s="506"/>
      <c r="F122" s="503"/>
      <c r="G122" s="502"/>
      <c r="H122" s="502"/>
    </row>
    <row r="123" spans="2:8" ht="15.75">
      <c r="B123" s="503"/>
      <c r="C123" s="503"/>
      <c r="D123" s="504"/>
      <c r="E123" s="506"/>
      <c r="F123" s="503"/>
      <c r="G123" s="502"/>
      <c r="H123" s="502"/>
    </row>
    <row r="124" spans="2:8" ht="15.75">
      <c r="B124" s="503"/>
      <c r="C124" s="503"/>
      <c r="D124" s="504"/>
      <c r="E124" s="506"/>
      <c r="F124" s="503"/>
      <c r="G124" s="502"/>
      <c r="H124" s="502"/>
    </row>
    <row r="125" spans="2:8" ht="15.75">
      <c r="B125" s="503"/>
      <c r="C125" s="503"/>
      <c r="D125" s="504"/>
      <c r="E125" s="506"/>
      <c r="F125" s="503"/>
      <c r="G125" s="502"/>
      <c r="H125" s="502"/>
    </row>
    <row r="126" spans="2:8" ht="15.75">
      <c r="B126" s="503"/>
      <c r="C126" s="503"/>
      <c r="D126" s="504"/>
      <c r="E126" s="506"/>
      <c r="F126" s="503"/>
      <c r="G126" s="502"/>
      <c r="H126" s="502"/>
    </row>
    <row r="127" spans="2:8" ht="15.75">
      <c r="B127" s="503"/>
      <c r="C127" s="503"/>
      <c r="D127" s="504"/>
      <c r="E127" s="506"/>
      <c r="F127" s="503"/>
      <c r="G127" s="502"/>
      <c r="H127" s="502"/>
    </row>
    <row r="128" spans="2:8" ht="15.75">
      <c r="B128" s="503"/>
      <c r="C128" s="503"/>
      <c r="D128" s="504"/>
      <c r="E128" s="506"/>
      <c r="F128" s="503"/>
      <c r="G128" s="502"/>
      <c r="H128" s="502"/>
    </row>
    <row r="129" spans="2:8" ht="15.75">
      <c r="B129" s="503"/>
      <c r="C129" s="503"/>
      <c r="D129" s="504"/>
      <c r="E129" s="506"/>
      <c r="F129" s="503"/>
      <c r="G129" s="502"/>
      <c r="H129" s="502"/>
    </row>
    <row r="130" spans="2:8" ht="15.75">
      <c r="B130" s="503"/>
      <c r="C130" s="503"/>
      <c r="D130" s="504"/>
      <c r="E130" s="506"/>
      <c r="F130" s="503"/>
      <c r="G130" s="502"/>
      <c r="H130" s="502"/>
    </row>
    <row r="131" spans="2:8" ht="15.75">
      <c r="B131" s="503"/>
      <c r="C131" s="503"/>
      <c r="D131" s="504"/>
      <c r="E131" s="506"/>
      <c r="F131" s="503"/>
      <c r="G131" s="502"/>
      <c r="H131" s="502"/>
    </row>
    <row r="132" spans="2:8" ht="15.75">
      <c r="B132" s="503"/>
      <c r="C132" s="503"/>
      <c r="D132" s="504"/>
      <c r="E132" s="506"/>
      <c r="F132" s="503"/>
      <c r="G132" s="502"/>
      <c r="H132" s="502"/>
    </row>
    <row r="133" spans="2:8" ht="15.75">
      <c r="B133" s="503"/>
      <c r="C133" s="503"/>
      <c r="D133" s="504"/>
      <c r="E133" s="506"/>
      <c r="F133" s="503"/>
      <c r="G133" s="502"/>
      <c r="H133" s="502"/>
    </row>
    <row r="134" spans="2:8" ht="15.75">
      <c r="B134" s="503"/>
      <c r="C134" s="503"/>
      <c r="D134" s="504"/>
      <c r="E134" s="506"/>
      <c r="F134" s="503"/>
      <c r="G134" s="502"/>
      <c r="H134" s="502"/>
    </row>
    <row r="135" spans="2:8" ht="15.75">
      <c r="B135" s="503"/>
      <c r="C135" s="503"/>
      <c r="D135" s="504"/>
      <c r="E135" s="506"/>
      <c r="F135" s="503"/>
      <c r="G135" s="502"/>
      <c r="H135" s="502"/>
    </row>
    <row r="136" spans="2:8" ht="15.75">
      <c r="B136" s="503"/>
      <c r="C136" s="503"/>
      <c r="D136" s="504"/>
      <c r="E136" s="506"/>
      <c r="F136" s="503"/>
      <c r="G136" s="502"/>
      <c r="H136" s="502"/>
    </row>
    <row r="137" spans="2:8" ht="15.75">
      <c r="B137" s="503"/>
      <c r="C137" s="503"/>
      <c r="D137" s="504"/>
      <c r="E137" s="506"/>
      <c r="F137" s="503"/>
      <c r="G137" s="502"/>
      <c r="H137" s="502"/>
    </row>
    <row r="138" spans="2:8" ht="15.75">
      <c r="B138" s="503"/>
      <c r="C138" s="503"/>
      <c r="D138" s="504"/>
      <c r="E138" s="506"/>
      <c r="F138" s="503"/>
      <c r="G138" s="502"/>
      <c r="H138" s="502"/>
    </row>
    <row r="139" spans="2:8" ht="15.75">
      <c r="B139" s="494"/>
      <c r="C139" s="494"/>
      <c r="D139" s="251"/>
      <c r="E139" s="496"/>
      <c r="F139" s="494"/>
      <c r="G139" s="251"/>
      <c r="H139" s="251"/>
    </row>
    <row r="140" spans="2:8" ht="15.75">
      <c r="B140" s="494"/>
      <c r="C140" s="494"/>
      <c r="D140" s="251"/>
      <c r="E140" s="496"/>
      <c r="F140" s="494"/>
      <c r="G140" s="251"/>
      <c r="H140" s="251"/>
    </row>
    <row r="141" spans="2:8" ht="15.75">
      <c r="B141" s="494"/>
      <c r="C141" s="494"/>
      <c r="D141" s="251"/>
      <c r="E141" s="496"/>
      <c r="F141" s="494"/>
      <c r="G141" s="251"/>
      <c r="H141" s="251"/>
    </row>
    <row r="142" spans="2:8" ht="15.75">
      <c r="B142" s="494"/>
      <c r="C142" s="494"/>
      <c r="D142" s="251"/>
      <c r="E142" s="496"/>
      <c r="F142" s="494"/>
      <c r="G142" s="251"/>
      <c r="H142" s="251"/>
    </row>
    <row r="143" spans="2:8" ht="15.75">
      <c r="B143" s="494"/>
      <c r="C143" s="494"/>
      <c r="D143" s="251"/>
      <c r="E143" s="496"/>
      <c r="F143" s="494"/>
      <c r="G143" s="251"/>
      <c r="H143" s="251"/>
    </row>
    <row r="144" spans="2:8" ht="15.75">
      <c r="B144" s="494"/>
      <c r="C144" s="494"/>
      <c r="D144" s="251"/>
      <c r="E144" s="496"/>
      <c r="F144" s="494"/>
      <c r="G144" s="251"/>
      <c r="H144" s="251"/>
    </row>
    <row r="145" spans="2:8" ht="15.75">
      <c r="B145" s="494"/>
      <c r="C145" s="494"/>
      <c r="D145" s="251"/>
      <c r="E145" s="496"/>
      <c r="F145" s="494"/>
      <c r="G145" s="251"/>
      <c r="H145" s="251"/>
    </row>
    <row r="146" spans="2:8" ht="15.75">
      <c r="B146" s="494"/>
      <c r="C146" s="494"/>
      <c r="D146" s="251"/>
      <c r="E146" s="496"/>
      <c r="F146" s="494"/>
      <c r="G146" s="251"/>
      <c r="H146" s="251"/>
    </row>
    <row r="147" spans="2:8" ht="15.75">
      <c r="B147" s="494"/>
      <c r="C147" s="494"/>
      <c r="D147" s="251"/>
      <c r="E147" s="496"/>
      <c r="F147" s="494"/>
      <c r="G147" s="251"/>
      <c r="H147" s="251"/>
    </row>
    <row r="148" spans="2:8" ht="15.75">
      <c r="B148" s="494"/>
      <c r="C148" s="494"/>
      <c r="D148" s="251"/>
      <c r="E148" s="496"/>
      <c r="F148" s="494"/>
      <c r="G148" s="251"/>
      <c r="H148" s="251"/>
    </row>
    <row r="149" spans="2:8" ht="15.75">
      <c r="B149" s="494"/>
      <c r="C149" s="494"/>
      <c r="D149" s="251"/>
      <c r="E149" s="496"/>
      <c r="F149" s="494"/>
      <c r="G149" s="251"/>
      <c r="H149" s="251"/>
    </row>
    <row r="150" spans="2:8" ht="15.75">
      <c r="B150" s="494"/>
      <c r="C150" s="494"/>
      <c r="D150" s="251"/>
      <c r="E150" s="496"/>
      <c r="F150" s="494"/>
      <c r="G150" s="251"/>
      <c r="H150" s="251"/>
    </row>
    <row r="151" spans="2:8" ht="15.75">
      <c r="B151" s="494"/>
      <c r="C151" s="494"/>
      <c r="D151" s="251"/>
      <c r="E151" s="496"/>
      <c r="F151" s="494"/>
      <c r="G151" s="251"/>
      <c r="H151" s="251"/>
    </row>
    <row r="152" spans="2:8" ht="15.75">
      <c r="B152" s="494"/>
      <c r="C152" s="494"/>
      <c r="D152" s="251"/>
      <c r="E152" s="496"/>
      <c r="F152" s="494"/>
      <c r="G152" s="251"/>
      <c r="H152" s="251"/>
    </row>
    <row r="153" spans="2:8" ht="15.75">
      <c r="B153" s="494"/>
      <c r="C153" s="494"/>
      <c r="D153" s="251"/>
      <c r="E153" s="496"/>
      <c r="F153" s="494"/>
      <c r="G153" s="251"/>
      <c r="H153" s="251"/>
    </row>
    <row r="154" spans="2:8" ht="15.75">
      <c r="B154" s="494"/>
      <c r="C154" s="494"/>
      <c r="D154" s="251"/>
      <c r="E154" s="496"/>
      <c r="F154" s="494"/>
      <c r="G154" s="251"/>
      <c r="H154" s="251"/>
    </row>
    <row r="155" spans="2:8" ht="15.75">
      <c r="B155" s="494"/>
      <c r="C155" s="494"/>
      <c r="D155" s="251"/>
      <c r="E155" s="496"/>
      <c r="F155" s="494"/>
      <c r="G155" s="251"/>
      <c r="H155" s="251"/>
    </row>
    <row r="156" spans="2:8" ht="15.75">
      <c r="B156" s="494"/>
      <c r="C156" s="494"/>
      <c r="D156" s="251"/>
      <c r="E156" s="496"/>
      <c r="F156" s="494"/>
      <c r="G156" s="251"/>
      <c r="H156" s="251"/>
    </row>
    <row r="157" spans="2:8" ht="15.75">
      <c r="B157" s="494"/>
      <c r="C157" s="494"/>
      <c r="D157" s="251"/>
      <c r="E157" s="496"/>
      <c r="F157" s="494"/>
      <c r="G157" s="251"/>
      <c r="H157" s="251"/>
    </row>
    <row r="158" spans="2:8" ht="15.75">
      <c r="B158" s="494"/>
      <c r="C158" s="494"/>
      <c r="D158" s="251"/>
      <c r="E158" s="496"/>
      <c r="F158" s="494"/>
      <c r="G158" s="251"/>
      <c r="H158" s="251"/>
    </row>
    <row r="159" spans="2:8" ht="15.75">
      <c r="B159" s="494"/>
      <c r="C159" s="494"/>
      <c r="D159" s="251"/>
      <c r="E159" s="496"/>
      <c r="F159" s="494"/>
      <c r="G159" s="251"/>
      <c r="H159" s="251"/>
    </row>
    <row r="160" spans="2:8" ht="15.75">
      <c r="B160" s="503"/>
      <c r="C160" s="503"/>
      <c r="D160" s="504"/>
      <c r="E160" s="506"/>
      <c r="F160" s="503"/>
      <c r="G160" s="502"/>
      <c r="H160" s="502"/>
    </row>
    <row r="161" spans="2:8" ht="15.75">
      <c r="B161" s="503"/>
      <c r="C161" s="503"/>
      <c r="D161" s="504"/>
      <c r="E161" s="506"/>
      <c r="F161" s="503"/>
      <c r="G161" s="502"/>
      <c r="H161" s="502"/>
    </row>
    <row r="162" spans="2:8" ht="15.75">
      <c r="B162" s="503"/>
      <c r="C162" s="503"/>
      <c r="D162" s="504"/>
      <c r="E162" s="506"/>
      <c r="F162" s="503"/>
      <c r="G162" s="502"/>
      <c r="H162" s="502"/>
    </row>
    <row r="163" spans="2:8" ht="15.75">
      <c r="B163" s="503"/>
      <c r="C163" s="503"/>
      <c r="D163" s="504"/>
      <c r="E163" s="506"/>
      <c r="F163" s="503"/>
      <c r="G163" s="502"/>
      <c r="H163" s="502"/>
    </row>
    <row r="164" spans="2:8" ht="15.75">
      <c r="B164" s="503"/>
      <c r="C164" s="503"/>
      <c r="D164" s="504"/>
      <c r="E164" s="506"/>
      <c r="F164" s="503"/>
      <c r="G164" s="502"/>
      <c r="H164" s="502"/>
    </row>
    <row r="165" spans="2:8" ht="15.75">
      <c r="B165" s="503"/>
      <c r="C165" s="503"/>
      <c r="D165" s="504"/>
      <c r="E165" s="506"/>
      <c r="F165" s="503"/>
      <c r="G165" s="502"/>
      <c r="H165" s="502"/>
    </row>
    <row r="166" spans="2:8" ht="15.75">
      <c r="B166" s="503"/>
      <c r="C166" s="503"/>
      <c r="D166" s="504"/>
      <c r="E166" s="506"/>
      <c r="F166" s="503"/>
      <c r="G166" s="502"/>
      <c r="H166" s="502"/>
    </row>
    <row r="167" spans="2:8" ht="15.75">
      <c r="B167" s="503"/>
      <c r="C167" s="503"/>
      <c r="D167" s="504"/>
      <c r="E167" s="506"/>
      <c r="F167" s="503"/>
      <c r="G167" s="502"/>
      <c r="H167" s="502"/>
    </row>
    <row r="168" spans="2:8" ht="15.75">
      <c r="B168" s="503"/>
      <c r="C168" s="503"/>
      <c r="D168" s="504"/>
      <c r="E168" s="506"/>
      <c r="F168" s="503"/>
      <c r="G168" s="502"/>
      <c r="H168" s="502"/>
    </row>
    <row r="169" spans="2:8" ht="15.75">
      <c r="B169" s="503"/>
      <c r="C169" s="503"/>
      <c r="D169" s="504"/>
      <c r="E169" s="506"/>
      <c r="F169" s="503"/>
      <c r="G169" s="502"/>
      <c r="H169" s="502"/>
    </row>
    <row r="170" spans="2:8" ht="15.75">
      <c r="B170" s="503"/>
      <c r="C170" s="503"/>
      <c r="D170" s="504"/>
      <c r="E170" s="506"/>
      <c r="F170" s="503"/>
      <c r="G170" s="502"/>
      <c r="H170" s="502"/>
    </row>
    <row r="171" spans="2:8" ht="15.75">
      <c r="B171" s="503"/>
      <c r="C171" s="503"/>
      <c r="D171" s="504"/>
      <c r="E171" s="506"/>
      <c r="F171" s="503"/>
      <c r="G171" s="502"/>
      <c r="H171" s="502"/>
    </row>
    <row r="172" spans="2:8" ht="15.75">
      <c r="B172" s="503"/>
      <c r="C172" s="503"/>
      <c r="D172" s="504"/>
      <c r="E172" s="506"/>
      <c r="F172" s="503"/>
      <c r="G172" s="502"/>
      <c r="H172" s="502"/>
    </row>
    <row r="173" spans="2:8" ht="15.75">
      <c r="B173" s="503"/>
      <c r="C173" s="503"/>
      <c r="D173" s="504"/>
      <c r="E173" s="506"/>
      <c r="F173" s="503"/>
      <c r="G173" s="502"/>
      <c r="H173" s="502"/>
    </row>
    <row r="174" spans="2:8" ht="15.75">
      <c r="B174" s="503"/>
      <c r="C174" s="503"/>
      <c r="D174" s="504"/>
      <c r="E174" s="506"/>
      <c r="F174" s="503"/>
      <c r="G174" s="502"/>
      <c r="H174" s="502"/>
    </row>
    <row r="175" spans="2:8" ht="15.75">
      <c r="B175" s="503"/>
      <c r="C175" s="503"/>
      <c r="D175" s="504"/>
      <c r="E175" s="506"/>
      <c r="F175" s="503"/>
      <c r="G175" s="502"/>
      <c r="H175" s="502"/>
    </row>
    <row r="176" spans="2:8" ht="15.75">
      <c r="B176" s="503"/>
      <c r="C176" s="503"/>
      <c r="D176" s="504"/>
      <c r="E176" s="506"/>
      <c r="F176" s="503"/>
      <c r="G176" s="502"/>
      <c r="H176" s="502"/>
    </row>
    <row r="177" spans="2:8" ht="15.75">
      <c r="B177" s="503"/>
      <c r="C177" s="503"/>
      <c r="D177" s="504"/>
      <c r="E177" s="506"/>
      <c r="F177" s="503"/>
      <c r="G177" s="502"/>
      <c r="H177" s="502"/>
    </row>
    <row r="178" spans="2:8" ht="15.75">
      <c r="B178" s="503"/>
      <c r="C178" s="503"/>
      <c r="D178" s="504"/>
      <c r="E178" s="506"/>
      <c r="F178" s="503"/>
      <c r="G178" s="502"/>
      <c r="H178" s="502"/>
    </row>
    <row r="179" spans="2:8" ht="15.75">
      <c r="B179" s="503"/>
      <c r="C179" s="503"/>
      <c r="D179" s="504"/>
      <c r="E179" s="506"/>
      <c r="F179" s="503"/>
      <c r="G179" s="502"/>
      <c r="H179" s="502"/>
    </row>
    <row r="180" spans="2:8" ht="15.75">
      <c r="B180" s="503"/>
      <c r="C180" s="503"/>
      <c r="D180" s="504"/>
      <c r="E180" s="506"/>
      <c r="F180" s="503"/>
      <c r="G180" s="502"/>
      <c r="H180" s="502"/>
    </row>
    <row r="181" spans="2:8" ht="15.75">
      <c r="B181" s="503"/>
      <c r="C181" s="503"/>
      <c r="D181" s="504"/>
      <c r="E181" s="506"/>
      <c r="F181" s="503"/>
      <c r="G181" s="502"/>
      <c r="H181" s="502"/>
    </row>
    <row r="182" spans="2:8" ht="15.75">
      <c r="B182" s="503"/>
      <c r="C182" s="503"/>
      <c r="D182" s="504"/>
      <c r="E182" s="506"/>
      <c r="F182" s="503"/>
      <c r="G182" s="502"/>
      <c r="H182" s="502"/>
    </row>
    <row r="183" spans="2:8" ht="15.75">
      <c r="B183" s="503"/>
      <c r="C183" s="503"/>
      <c r="D183" s="504"/>
      <c r="E183" s="506"/>
      <c r="F183" s="503"/>
      <c r="G183" s="502"/>
      <c r="H183" s="502"/>
    </row>
    <row r="184" spans="2:8" ht="15.75">
      <c r="B184" s="503"/>
      <c r="C184" s="503"/>
      <c r="D184" s="504"/>
      <c r="E184" s="506"/>
      <c r="F184" s="503"/>
      <c r="G184" s="502"/>
      <c r="H184" s="502"/>
    </row>
    <row r="185" spans="2:8" ht="15.75">
      <c r="B185" s="503"/>
      <c r="C185" s="503"/>
      <c r="D185" s="504"/>
      <c r="E185" s="506"/>
      <c r="F185" s="503"/>
      <c r="G185" s="502"/>
      <c r="H185" s="502"/>
    </row>
    <row r="186" spans="2:8" ht="15.75">
      <c r="B186" s="503"/>
      <c r="C186" s="503"/>
      <c r="D186" s="504"/>
      <c r="E186" s="506"/>
      <c r="F186" s="503"/>
      <c r="G186" s="502"/>
      <c r="H186" s="502"/>
    </row>
    <row r="187" spans="2:8" ht="15.75">
      <c r="B187" s="503"/>
      <c r="C187" s="503"/>
      <c r="D187" s="504"/>
      <c r="E187" s="506"/>
      <c r="F187" s="503"/>
      <c r="G187" s="502"/>
      <c r="H187" s="502"/>
    </row>
    <row r="188" spans="2:8" ht="15.75">
      <c r="B188" s="503"/>
      <c r="C188" s="503"/>
      <c r="D188" s="504"/>
      <c r="E188" s="506"/>
      <c r="F188" s="503"/>
      <c r="G188" s="502"/>
      <c r="H188" s="502"/>
    </row>
    <row r="189" spans="2:8" ht="15.75">
      <c r="B189" s="503"/>
      <c r="C189" s="503"/>
      <c r="D189" s="504"/>
      <c r="E189" s="506"/>
      <c r="F189" s="503"/>
      <c r="G189" s="502"/>
      <c r="H189" s="502"/>
    </row>
    <row r="190" spans="2:8" ht="15.75">
      <c r="B190" s="503"/>
      <c r="C190" s="503"/>
      <c r="D190" s="504"/>
      <c r="E190" s="506"/>
      <c r="F190" s="503"/>
      <c r="G190" s="502"/>
      <c r="H190" s="502"/>
    </row>
    <row r="191" spans="2:8" ht="15.75">
      <c r="B191" s="503"/>
      <c r="C191" s="503"/>
      <c r="D191" s="504"/>
      <c r="E191" s="506"/>
      <c r="F191" s="503"/>
      <c r="G191" s="502"/>
      <c r="H191" s="502"/>
    </row>
    <row r="192" spans="2:8" ht="15.75">
      <c r="B192" s="503"/>
      <c r="C192" s="503"/>
      <c r="D192" s="504"/>
      <c r="E192" s="506"/>
      <c r="F192" s="503"/>
      <c r="G192" s="502"/>
      <c r="H192" s="502"/>
    </row>
    <row r="193" spans="2:8" ht="15.75">
      <c r="B193" s="503"/>
      <c r="C193" s="503"/>
      <c r="D193" s="504"/>
      <c r="E193" s="506"/>
      <c r="F193" s="503"/>
      <c r="G193" s="502"/>
      <c r="H193" s="502"/>
    </row>
    <row r="194" spans="2:8" ht="15.75">
      <c r="B194" s="494"/>
      <c r="C194" s="494"/>
      <c r="D194" s="251"/>
      <c r="E194" s="496"/>
      <c r="F194" s="494"/>
      <c r="G194" s="251"/>
      <c r="H194" s="251"/>
    </row>
    <row r="195" spans="2:8" ht="15.75">
      <c r="B195" s="494"/>
      <c r="C195" s="494"/>
      <c r="D195" s="251"/>
      <c r="E195" s="496"/>
      <c r="F195" s="494"/>
      <c r="G195" s="251"/>
      <c r="H195" s="251"/>
    </row>
    <row r="196" spans="2:8" ht="15.75">
      <c r="B196" s="494"/>
      <c r="C196" s="494"/>
      <c r="D196" s="251"/>
      <c r="E196" s="496"/>
      <c r="F196" s="494"/>
      <c r="G196" s="251"/>
      <c r="H196" s="251"/>
    </row>
    <row r="197" spans="2:8" ht="15.75">
      <c r="B197" s="494"/>
      <c r="C197" s="494"/>
      <c r="D197" s="251"/>
      <c r="E197" s="496"/>
      <c r="F197" s="494"/>
      <c r="G197" s="251"/>
      <c r="H197" s="251"/>
    </row>
    <row r="198" spans="2:8" ht="15.75">
      <c r="B198" s="494"/>
      <c r="C198" s="494"/>
      <c r="D198" s="251"/>
      <c r="E198" s="496"/>
      <c r="F198" s="494"/>
      <c r="G198" s="251"/>
      <c r="H198" s="251"/>
    </row>
    <row r="199" spans="2:8" ht="15.75">
      <c r="B199" s="494"/>
      <c r="C199" s="494"/>
      <c r="D199" s="251"/>
      <c r="E199" s="496"/>
      <c r="F199" s="494"/>
      <c r="G199" s="251"/>
      <c r="H199" s="251"/>
    </row>
    <row r="200" spans="2:8" ht="15.75">
      <c r="B200" s="494"/>
      <c r="C200" s="494"/>
      <c r="D200" s="251"/>
      <c r="E200" s="496"/>
      <c r="F200" s="494"/>
      <c r="G200" s="251"/>
      <c r="H200" s="251"/>
    </row>
    <row r="201" spans="2:8" ht="15.75">
      <c r="B201" s="494"/>
      <c r="C201" s="494"/>
      <c r="D201" s="251"/>
      <c r="E201" s="496"/>
      <c r="F201" s="494"/>
      <c r="G201" s="251"/>
      <c r="H201" s="251"/>
    </row>
    <row r="202" spans="2:8" ht="15.75">
      <c r="B202" s="494"/>
      <c r="C202" s="494"/>
      <c r="D202" s="251"/>
      <c r="E202" s="496"/>
      <c r="F202" s="494"/>
      <c r="G202" s="251"/>
      <c r="H202" s="251"/>
    </row>
    <row r="203" spans="2:8" ht="15.75">
      <c r="B203" s="494"/>
      <c r="C203" s="494"/>
      <c r="D203" s="251"/>
      <c r="E203" s="496"/>
      <c r="F203" s="494"/>
      <c r="G203" s="251"/>
      <c r="H203" s="251"/>
    </row>
    <row r="204" spans="2:8" ht="15.75">
      <c r="B204" s="503"/>
      <c r="C204" s="503"/>
      <c r="D204" s="504"/>
      <c r="E204" s="506"/>
      <c r="F204" s="503"/>
      <c r="G204" s="502"/>
      <c r="H204" s="502"/>
    </row>
    <row r="205" spans="2:8" ht="15.75">
      <c r="B205" s="503"/>
      <c r="C205" s="503"/>
      <c r="D205" s="504"/>
      <c r="E205" s="506"/>
      <c r="F205" s="503"/>
      <c r="G205" s="502"/>
      <c r="H205" s="502"/>
    </row>
    <row r="206" spans="2:8" ht="15.75">
      <c r="B206" s="503"/>
      <c r="C206" s="503"/>
      <c r="D206" s="504"/>
      <c r="E206" s="506"/>
      <c r="F206" s="503"/>
      <c r="G206" s="502"/>
      <c r="H206" s="502"/>
    </row>
    <row r="207" spans="2:8">
      <c r="E207" s="226"/>
    </row>
    <row r="208" spans="2:8">
      <c r="E208" s="226"/>
    </row>
    <row r="209" spans="5:5">
      <c r="E209" s="226"/>
    </row>
    <row r="210" spans="5:5">
      <c r="E210" s="226"/>
    </row>
    <row r="211" spans="5:5">
      <c r="E211" s="226"/>
    </row>
    <row r="212" spans="5:5">
      <c r="E212" s="226"/>
    </row>
    <row r="213" spans="5:5">
      <c r="E213" s="226"/>
    </row>
    <row r="214" spans="5:5">
      <c r="E214" s="226"/>
    </row>
    <row r="215" spans="5:5">
      <c r="E215" s="226"/>
    </row>
    <row r="216" spans="5:5">
      <c r="E216" s="226"/>
    </row>
    <row r="217" spans="5:5">
      <c r="E217" s="226"/>
    </row>
    <row r="218" spans="5:5">
      <c r="E218" s="226"/>
    </row>
    <row r="219" spans="5:5">
      <c r="E219" s="226"/>
    </row>
    <row r="220" spans="5:5">
      <c r="E220" s="226"/>
    </row>
    <row r="221" spans="5:5">
      <c r="E221" s="226"/>
    </row>
    <row r="222" spans="5:5">
      <c r="E222" s="226"/>
    </row>
    <row r="223" spans="5:5">
      <c r="E223" s="226"/>
    </row>
    <row r="224" spans="5:5">
      <c r="E224" s="226"/>
    </row>
    <row r="225" spans="5:5">
      <c r="E225" s="226"/>
    </row>
    <row r="226" spans="5:5">
      <c r="E226" s="226"/>
    </row>
    <row r="227" spans="5:5">
      <c r="E227" s="226"/>
    </row>
    <row r="228" spans="5:5">
      <c r="E228" s="226"/>
    </row>
    <row r="229" spans="5:5">
      <c r="E229" s="226"/>
    </row>
    <row r="230" spans="5:5">
      <c r="E230" s="226"/>
    </row>
    <row r="231" spans="5:5">
      <c r="E231" s="226"/>
    </row>
    <row r="232" spans="5:5">
      <c r="E232" s="226"/>
    </row>
    <row r="233" spans="5:5">
      <c r="E233" s="226"/>
    </row>
    <row r="234" spans="5:5">
      <c r="E234" s="226"/>
    </row>
    <row r="235" spans="5:5">
      <c r="E235" s="226"/>
    </row>
    <row r="236" spans="5:5">
      <c r="E236" s="226"/>
    </row>
    <row r="237" spans="5:5">
      <c r="E237" s="226"/>
    </row>
    <row r="238" spans="5:5">
      <c r="E238" s="226"/>
    </row>
    <row r="239" spans="5:5">
      <c r="E239" s="226"/>
    </row>
    <row r="240" spans="5:5">
      <c r="E240" s="226"/>
    </row>
    <row r="241" spans="5:5">
      <c r="E241" s="226"/>
    </row>
    <row r="242" spans="5:5">
      <c r="E242" s="226"/>
    </row>
    <row r="243" spans="5:5">
      <c r="E243" s="226"/>
    </row>
    <row r="244" spans="5:5">
      <c r="E244" s="226"/>
    </row>
    <row r="245" spans="5:5">
      <c r="E245" s="226"/>
    </row>
    <row r="246" spans="5:5">
      <c r="E246" s="226"/>
    </row>
    <row r="247" spans="5:5">
      <c r="E247" s="226"/>
    </row>
    <row r="248" spans="5:5">
      <c r="E248" s="226"/>
    </row>
    <row r="249" spans="5:5">
      <c r="E249" s="226"/>
    </row>
    <row r="250" spans="5:5">
      <c r="E250" s="226"/>
    </row>
    <row r="251" spans="5:5">
      <c r="E251" s="226"/>
    </row>
    <row r="252" spans="5:5">
      <c r="E252" s="226"/>
    </row>
    <row r="253" spans="5:5">
      <c r="E253" s="226"/>
    </row>
    <row r="254" spans="5:5">
      <c r="E254" s="226"/>
    </row>
    <row r="255" spans="5:5">
      <c r="E255" s="226"/>
    </row>
    <row r="256" spans="5:5">
      <c r="E256" s="226"/>
    </row>
    <row r="257" spans="5:5">
      <c r="E257" s="226"/>
    </row>
    <row r="258" spans="5:5">
      <c r="E258" s="226"/>
    </row>
    <row r="259" spans="5:5">
      <c r="E259" s="226"/>
    </row>
    <row r="260" spans="5:5">
      <c r="E260" s="226"/>
    </row>
    <row r="261" spans="5:5">
      <c r="E261" s="226"/>
    </row>
    <row r="262" spans="5:5">
      <c r="E262" s="226"/>
    </row>
    <row r="263" spans="5:5">
      <c r="E263" s="226"/>
    </row>
    <row r="264" spans="5:5">
      <c r="E264" s="226"/>
    </row>
    <row r="265" spans="5:5">
      <c r="E265" s="226"/>
    </row>
    <row r="266" spans="5:5">
      <c r="E266" s="226"/>
    </row>
    <row r="267" spans="5:5">
      <c r="E267" s="226"/>
    </row>
    <row r="268" spans="5:5">
      <c r="E268" s="226"/>
    </row>
    <row r="269" spans="5:5">
      <c r="E269" s="226"/>
    </row>
    <row r="270" spans="5:5">
      <c r="E270" s="226"/>
    </row>
    <row r="271" spans="5:5">
      <c r="E271" s="226"/>
    </row>
    <row r="272" spans="5:5">
      <c r="E272" s="226"/>
    </row>
    <row r="273" spans="5:5">
      <c r="E273" s="226"/>
    </row>
    <row r="274" spans="5:5">
      <c r="E274" s="226"/>
    </row>
    <row r="275" spans="5:5">
      <c r="E275" s="226"/>
    </row>
    <row r="276" spans="5:5">
      <c r="E276" s="226"/>
    </row>
    <row r="277" spans="5:5">
      <c r="E277" s="226"/>
    </row>
    <row r="278" spans="5:5">
      <c r="E278" s="226"/>
    </row>
    <row r="279" spans="5:5">
      <c r="E279" s="226"/>
    </row>
    <row r="280" spans="5:5">
      <c r="E280" s="226"/>
    </row>
    <row r="281" spans="5:5">
      <c r="E281" s="226"/>
    </row>
    <row r="282" spans="5:5">
      <c r="E282" s="226"/>
    </row>
    <row r="283" spans="5:5">
      <c r="E283" s="226"/>
    </row>
    <row r="284" spans="5:5">
      <c r="E284" s="226"/>
    </row>
    <row r="285" spans="5:5">
      <c r="E285" s="226"/>
    </row>
    <row r="286" spans="5:5">
      <c r="E286" s="226"/>
    </row>
    <row r="287" spans="5:5">
      <c r="E287" s="226"/>
    </row>
    <row r="288" spans="5:5">
      <c r="E288" s="226"/>
    </row>
    <row r="289" spans="5:5">
      <c r="E289" s="226"/>
    </row>
    <row r="290" spans="5:5">
      <c r="E290" s="226"/>
    </row>
    <row r="291" spans="5:5">
      <c r="E291" s="226"/>
    </row>
    <row r="292" spans="5:5">
      <c r="E292" s="226"/>
    </row>
    <row r="293" spans="5:5">
      <c r="E293" s="226"/>
    </row>
    <row r="294" spans="5:5">
      <c r="E294" s="226"/>
    </row>
    <row r="295" spans="5:5">
      <c r="E295" s="226"/>
    </row>
    <row r="296" spans="5:5">
      <c r="E296" s="226"/>
    </row>
    <row r="297" spans="5:5">
      <c r="E297" s="226"/>
    </row>
    <row r="298" spans="5:5">
      <c r="E298" s="226"/>
    </row>
    <row r="299" spans="5:5">
      <c r="E299" s="226"/>
    </row>
    <row r="300" spans="5:5">
      <c r="E300" s="226"/>
    </row>
    <row r="301" spans="5:5">
      <c r="E301" s="226"/>
    </row>
    <row r="302" spans="5:5">
      <c r="E302" s="226"/>
    </row>
    <row r="303" spans="5:5">
      <c r="E303" s="226"/>
    </row>
    <row r="304" spans="5:5">
      <c r="E304" s="226"/>
    </row>
    <row r="305" spans="5:5">
      <c r="E305" s="226"/>
    </row>
    <row r="306" spans="5:5">
      <c r="E306" s="226"/>
    </row>
    <row r="307" spans="5:5">
      <c r="E307" s="226"/>
    </row>
    <row r="308" spans="5:5">
      <c r="E308" s="226"/>
    </row>
    <row r="309" spans="5:5">
      <c r="E309" s="226"/>
    </row>
    <row r="310" spans="5:5">
      <c r="E310" s="226"/>
    </row>
    <row r="311" spans="5:5">
      <c r="E311" s="226"/>
    </row>
    <row r="312" spans="5:5">
      <c r="E312" s="226"/>
    </row>
    <row r="313" spans="5:5">
      <c r="E313" s="226"/>
    </row>
    <row r="314" spans="5:5">
      <c r="E314" s="226"/>
    </row>
    <row r="315" spans="5:5">
      <c r="E315" s="226"/>
    </row>
    <row r="316" spans="5:5">
      <c r="E316" s="226"/>
    </row>
    <row r="317" spans="5:5">
      <c r="E317" s="226"/>
    </row>
    <row r="318" spans="5:5">
      <c r="E318" s="226"/>
    </row>
    <row r="319" spans="5:5">
      <c r="E319" s="226"/>
    </row>
    <row r="320" spans="5:5">
      <c r="E320" s="226"/>
    </row>
    <row r="321" spans="5:5">
      <c r="E321" s="226"/>
    </row>
    <row r="322" spans="5:5">
      <c r="E322" s="226"/>
    </row>
    <row r="323" spans="5:5">
      <c r="E323" s="226"/>
    </row>
    <row r="324" spans="5:5">
      <c r="E324" s="226"/>
    </row>
    <row r="325" spans="5:5">
      <c r="E325" s="226"/>
    </row>
    <row r="326" spans="5:5">
      <c r="E326" s="226"/>
    </row>
    <row r="327" spans="5:5">
      <c r="E327" s="226"/>
    </row>
    <row r="328" spans="5:5">
      <c r="E328" s="226"/>
    </row>
    <row r="329" spans="5:5">
      <c r="E329" s="226"/>
    </row>
    <row r="330" spans="5:5">
      <c r="E330" s="226"/>
    </row>
    <row r="331" spans="5:5">
      <c r="E331" s="226"/>
    </row>
    <row r="332" spans="5:5">
      <c r="E332" s="226"/>
    </row>
    <row r="333" spans="5:5">
      <c r="E333" s="226"/>
    </row>
    <row r="334" spans="5:5">
      <c r="E334" s="226"/>
    </row>
    <row r="335" spans="5:5">
      <c r="E335" s="226"/>
    </row>
    <row r="336" spans="5:5">
      <c r="E336" s="226"/>
    </row>
    <row r="337" spans="5:5">
      <c r="E337" s="226"/>
    </row>
    <row r="338" spans="5:5">
      <c r="E338" s="226"/>
    </row>
    <row r="339" spans="5:5">
      <c r="E339" s="226"/>
    </row>
    <row r="340" spans="5:5">
      <c r="E340" s="226"/>
    </row>
    <row r="341" spans="5:5">
      <c r="E341" s="226"/>
    </row>
    <row r="342" spans="5:5">
      <c r="E342" s="226"/>
    </row>
    <row r="343" spans="5:5">
      <c r="E343" s="226"/>
    </row>
    <row r="344" spans="5:5">
      <c r="E344" s="226"/>
    </row>
    <row r="345" spans="5:5">
      <c r="E345" s="226"/>
    </row>
    <row r="346" spans="5:5">
      <c r="E346" s="226"/>
    </row>
    <row r="347" spans="5:5">
      <c r="E347" s="226"/>
    </row>
    <row r="348" spans="5:5">
      <c r="E348" s="226"/>
    </row>
    <row r="349" spans="5:5">
      <c r="E349" s="226"/>
    </row>
    <row r="350" spans="5:5">
      <c r="E350" s="226"/>
    </row>
    <row r="351" spans="5:5">
      <c r="E351" s="226"/>
    </row>
    <row r="352" spans="5:5">
      <c r="E352" s="226"/>
    </row>
    <row r="353" spans="5:5">
      <c r="E353" s="226"/>
    </row>
    <row r="354" spans="5:5">
      <c r="E354" s="226"/>
    </row>
    <row r="355" spans="5:5">
      <c r="E355" s="226"/>
    </row>
    <row r="356" spans="5:5">
      <c r="E356" s="226"/>
    </row>
    <row r="357" spans="5:5">
      <c r="E357" s="226"/>
    </row>
    <row r="358" spans="5:5">
      <c r="E358" s="226"/>
    </row>
    <row r="359" spans="5:5">
      <c r="E359" s="226"/>
    </row>
    <row r="360" spans="5:5">
      <c r="E360" s="226"/>
    </row>
    <row r="361" spans="5:5">
      <c r="E361" s="226"/>
    </row>
    <row r="362" spans="5:5">
      <c r="E362" s="226"/>
    </row>
    <row r="363" spans="5:5">
      <c r="E363" s="226"/>
    </row>
    <row r="364" spans="5:5">
      <c r="E364" s="226"/>
    </row>
    <row r="365" spans="5:5">
      <c r="E365" s="226"/>
    </row>
    <row r="366" spans="5:5">
      <c r="E366" s="226"/>
    </row>
    <row r="367" spans="5:5">
      <c r="E367" s="226"/>
    </row>
    <row r="368" spans="5:5">
      <c r="E368" s="226"/>
    </row>
    <row r="369" spans="5:5">
      <c r="E369" s="226"/>
    </row>
    <row r="370" spans="5:5">
      <c r="E370" s="226"/>
    </row>
    <row r="371" spans="5:5">
      <c r="E371" s="226"/>
    </row>
    <row r="372" spans="5:5">
      <c r="E372" s="226"/>
    </row>
    <row r="373" spans="5:5">
      <c r="E373" s="226"/>
    </row>
    <row r="374" spans="5:5">
      <c r="E374" s="226"/>
    </row>
    <row r="375" spans="5:5">
      <c r="E375" s="226"/>
    </row>
    <row r="376" spans="5:5">
      <c r="E376" s="226"/>
    </row>
    <row r="377" spans="5:5">
      <c r="E377" s="226"/>
    </row>
    <row r="378" spans="5:5">
      <c r="E378" s="226"/>
    </row>
    <row r="379" spans="5:5">
      <c r="E379" s="226"/>
    </row>
    <row r="380" spans="5:5">
      <c r="E380" s="226"/>
    </row>
    <row r="381" spans="5:5">
      <c r="E381" s="226"/>
    </row>
    <row r="382" spans="5:5">
      <c r="E382" s="226"/>
    </row>
    <row r="383" spans="5:5">
      <c r="E383" s="226"/>
    </row>
    <row r="384" spans="5:5">
      <c r="E384" s="226"/>
    </row>
    <row r="385" spans="5:5">
      <c r="E385" s="226"/>
    </row>
    <row r="386" spans="5:5">
      <c r="E386" s="226"/>
    </row>
    <row r="387" spans="5:5">
      <c r="E387" s="226"/>
    </row>
    <row r="388" spans="5:5">
      <c r="E388" s="226"/>
    </row>
    <row r="389" spans="5:5">
      <c r="E389" s="226"/>
    </row>
    <row r="390" spans="5:5">
      <c r="E390" s="226"/>
    </row>
    <row r="391" spans="5:5">
      <c r="E391" s="226"/>
    </row>
    <row r="392" spans="5:5">
      <c r="E392" s="226"/>
    </row>
    <row r="393" spans="5:5">
      <c r="E393" s="226"/>
    </row>
    <row r="394" spans="5:5">
      <c r="E394" s="226"/>
    </row>
    <row r="395" spans="5:5">
      <c r="E395" s="226"/>
    </row>
    <row r="396" spans="5:5">
      <c r="E396" s="226"/>
    </row>
    <row r="397" spans="5:5">
      <c r="E397" s="226"/>
    </row>
    <row r="398" spans="5:5">
      <c r="E398" s="226"/>
    </row>
    <row r="399" spans="5:5">
      <c r="E399" s="226"/>
    </row>
    <row r="400" spans="5:5">
      <c r="E400" s="226"/>
    </row>
    <row r="401" spans="5:5">
      <c r="E401" s="226"/>
    </row>
    <row r="402" spans="5:5">
      <c r="E402" s="226"/>
    </row>
    <row r="403" spans="5:5">
      <c r="E403" s="226"/>
    </row>
    <row r="404" spans="5:5">
      <c r="E404" s="226"/>
    </row>
    <row r="405" spans="5:5">
      <c r="E405" s="226"/>
    </row>
    <row r="406" spans="5:5">
      <c r="E406" s="226"/>
    </row>
    <row r="407" spans="5:5">
      <c r="E407" s="226"/>
    </row>
    <row r="408" spans="5:5">
      <c r="E408" s="226"/>
    </row>
    <row r="409" spans="5:5">
      <c r="E409" s="226"/>
    </row>
    <row r="410" spans="5:5">
      <c r="E410" s="226"/>
    </row>
    <row r="411" spans="5:5">
      <c r="E411" s="226"/>
    </row>
    <row r="412" spans="5:5">
      <c r="E412" s="226"/>
    </row>
    <row r="413" spans="5:5">
      <c r="E413" s="226"/>
    </row>
    <row r="414" spans="5:5">
      <c r="E414" s="226"/>
    </row>
    <row r="415" spans="5:5">
      <c r="E415" s="226"/>
    </row>
    <row r="416" spans="5:5">
      <c r="E416" s="226"/>
    </row>
    <row r="417" spans="5:5">
      <c r="E417" s="226"/>
    </row>
    <row r="418" spans="5:5">
      <c r="E418" s="226"/>
    </row>
    <row r="419" spans="5:5">
      <c r="E419" s="226"/>
    </row>
    <row r="420" spans="5:5">
      <c r="E420" s="226"/>
    </row>
    <row r="421" spans="5:5">
      <c r="E421" s="226"/>
    </row>
    <row r="422" spans="5:5">
      <c r="E422" s="226"/>
    </row>
    <row r="423" spans="5:5">
      <c r="E423" s="226"/>
    </row>
    <row r="424" spans="5:5">
      <c r="E424" s="226"/>
    </row>
    <row r="425" spans="5:5">
      <c r="E425" s="226"/>
    </row>
    <row r="426" spans="5:5">
      <c r="E426" s="226"/>
    </row>
    <row r="427" spans="5:5">
      <c r="E427" s="226"/>
    </row>
    <row r="428" spans="5:5">
      <c r="E428" s="226"/>
    </row>
    <row r="429" spans="5:5">
      <c r="E429" s="226"/>
    </row>
    <row r="430" spans="5:5">
      <c r="E430" s="226"/>
    </row>
    <row r="431" spans="5:5">
      <c r="E431" s="226"/>
    </row>
    <row r="432" spans="5:5">
      <c r="E432" s="226"/>
    </row>
    <row r="433" spans="5:5">
      <c r="E433" s="226"/>
    </row>
    <row r="434" spans="5:5">
      <c r="E434" s="226"/>
    </row>
    <row r="435" spans="5:5">
      <c r="E435" s="226"/>
    </row>
    <row r="436" spans="5:5">
      <c r="E436" s="226"/>
    </row>
    <row r="437" spans="5:5">
      <c r="E437" s="226"/>
    </row>
    <row r="438" spans="5:5">
      <c r="E438" s="226"/>
    </row>
    <row r="439" spans="5:5">
      <c r="E439" s="226"/>
    </row>
    <row r="440" spans="5:5">
      <c r="E440" s="226"/>
    </row>
    <row r="441" spans="5:5">
      <c r="E441" s="226"/>
    </row>
    <row r="442" spans="5:5">
      <c r="E442" s="226"/>
    </row>
    <row r="443" spans="5:5">
      <c r="E443" s="226"/>
    </row>
    <row r="444" spans="5:5">
      <c r="E444" s="226"/>
    </row>
    <row r="445" spans="5:5">
      <c r="E445" s="226"/>
    </row>
    <row r="446" spans="5:5">
      <c r="E446" s="226"/>
    </row>
    <row r="447" spans="5:5">
      <c r="E447" s="226"/>
    </row>
    <row r="448" spans="5:5">
      <c r="E448" s="226"/>
    </row>
    <row r="449" spans="5:5">
      <c r="E449" s="226"/>
    </row>
    <row r="450" spans="5:5">
      <c r="E450" s="226"/>
    </row>
    <row r="451" spans="5:5">
      <c r="E451" s="226"/>
    </row>
    <row r="452" spans="5:5">
      <c r="E452" s="226"/>
    </row>
    <row r="453" spans="5:5">
      <c r="E453" s="226"/>
    </row>
    <row r="454" spans="5:5">
      <c r="E454" s="226"/>
    </row>
    <row r="455" spans="5:5">
      <c r="E455" s="226"/>
    </row>
    <row r="456" spans="5:5">
      <c r="E456" s="226"/>
    </row>
    <row r="457" spans="5:5">
      <c r="E457" s="226"/>
    </row>
    <row r="458" spans="5:5">
      <c r="E458" s="226"/>
    </row>
    <row r="459" spans="5:5">
      <c r="E459" s="226"/>
    </row>
    <row r="460" spans="5:5">
      <c r="E460" s="226"/>
    </row>
    <row r="461" spans="5:5">
      <c r="E461" s="226"/>
    </row>
    <row r="462" spans="5:5">
      <c r="E462" s="226"/>
    </row>
    <row r="463" spans="5:5">
      <c r="E463" s="226"/>
    </row>
    <row r="464" spans="5:5">
      <c r="E464" s="226"/>
    </row>
    <row r="465" spans="5:5">
      <c r="E465" s="226"/>
    </row>
    <row r="466" spans="5:5">
      <c r="E466" s="226"/>
    </row>
    <row r="467" spans="5:5">
      <c r="E467" s="226"/>
    </row>
    <row r="468" spans="5:5">
      <c r="E468" s="226"/>
    </row>
    <row r="469" spans="5:5">
      <c r="E469" s="226"/>
    </row>
    <row r="470" spans="5:5">
      <c r="E470" s="226"/>
    </row>
    <row r="471" spans="5:5">
      <c r="E471" s="226"/>
    </row>
    <row r="472" spans="5:5">
      <c r="E472" s="226"/>
    </row>
    <row r="473" spans="5:5">
      <c r="E473" s="226"/>
    </row>
    <row r="474" spans="5:5">
      <c r="E474" s="226"/>
    </row>
    <row r="475" spans="5:5">
      <c r="E475" s="226"/>
    </row>
    <row r="476" spans="5:5">
      <c r="E476" s="226"/>
    </row>
    <row r="477" spans="5:5">
      <c r="E477" s="226"/>
    </row>
    <row r="478" spans="5:5">
      <c r="E478" s="226"/>
    </row>
    <row r="479" spans="5:5">
      <c r="E479" s="226"/>
    </row>
    <row r="480" spans="5:5">
      <c r="E480" s="226"/>
    </row>
    <row r="481" spans="5:5">
      <c r="E481" s="226"/>
    </row>
    <row r="482" spans="5:5">
      <c r="E482" s="226"/>
    </row>
    <row r="483" spans="5:5">
      <c r="E483" s="226"/>
    </row>
    <row r="484" spans="5:5">
      <c r="E484" s="226"/>
    </row>
    <row r="485" spans="5:5">
      <c r="E485" s="226"/>
    </row>
    <row r="486" spans="5:5">
      <c r="E486" s="226"/>
    </row>
  </sheetData>
  <mergeCells count="6">
    <mergeCell ref="C7:D7"/>
    <mergeCell ref="B1:D1"/>
    <mergeCell ref="B3:D3"/>
    <mergeCell ref="C4:D4"/>
    <mergeCell ref="C5:D5"/>
    <mergeCell ref="C6:D6"/>
  </mergeCells>
  <dataValidations count="3">
    <dataValidation type="list" allowBlank="1" showInputMessage="1" showErrorMessage="1" sqref="C10:C16 C18:C30" xr:uid="{00000000-0002-0000-0F00-000000000000}">
      <formula1>OFFSET(Domaine,0,0,COUNTA(Domaine))</formula1>
    </dataValidation>
    <dataValidation type="custom" allowBlank="1" showInputMessage="1" showErrorMessage="1" errorTitle="Veuillez saisir x." error="Merci de saisir x ou vide." sqref="D10:D16 D18:D30" xr:uid="{00000000-0002-0000-0F00-000001000000}">
      <formula1>IF(D10="x",1,0)</formula1>
    </dataValidation>
    <dataValidation type="list" allowBlank="1" showInputMessage="1" showErrorMessage="1" sqref="G34:G486" xr:uid="{00000000-0002-0000-0F00-000002000000}">
      <formula1>OFFSET(AnnuairesProd,0,0,COUNTA(AnnuairesProd))</formula1>
    </dataValidation>
  </dataValidations>
  <pageMargins left="0.7" right="0.7" top="0.75" bottom="0.75" header="0.3" footer="0.3"/>
  <pageSetup paperSize="9" orientation="portrait" r:id="rId1"/>
  <ignoredErrors>
    <ignoredError sqref="E34:E43" numberStoredAsText="1"/>
  </ignoredErrors>
  <tableParts count="2">
    <tablePart r:id="rId2"/>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14"/>
  <dimension ref="B1:N64"/>
  <sheetViews>
    <sheetView zoomScale="80" zoomScaleNormal="80" workbookViewId="0">
      <selection activeCell="H4" sqref="H4:I4"/>
    </sheetView>
  </sheetViews>
  <sheetFormatPr baseColWidth="10" defaultColWidth="11.42578125" defaultRowHeight="15"/>
  <cols>
    <col min="1" max="1" width="3.7109375" style="36" customWidth="1"/>
    <col min="2" max="2" width="20.7109375" style="36" customWidth="1"/>
    <col min="3" max="5" width="20.7109375" style="24" customWidth="1"/>
    <col min="6" max="9" width="30.7109375" style="25" customWidth="1"/>
    <col min="10" max="10" width="11.42578125" style="36"/>
    <col min="11" max="14" width="30.7109375" style="25" hidden="1" customWidth="1"/>
    <col min="15" max="16384" width="11.42578125" style="36"/>
  </cols>
  <sheetData>
    <row r="1" spans="2:14" ht="50.1" customHeight="1">
      <c r="B1" s="729" t="s">
        <v>3443</v>
      </c>
      <c r="C1" s="729"/>
      <c r="D1" s="729"/>
      <c r="E1" s="23"/>
    </row>
    <row r="2" spans="2:14" ht="15.75" thickBot="1"/>
    <row r="3" spans="2:14" ht="30" customHeight="1">
      <c r="B3" s="37"/>
      <c r="C3" s="26"/>
      <c r="D3" s="26"/>
      <c r="E3" s="38" t="s">
        <v>3444</v>
      </c>
      <c r="F3" s="39" t="s">
        <v>3445</v>
      </c>
      <c r="G3" s="39" t="s">
        <v>3446</v>
      </c>
      <c r="H3" s="40" t="s">
        <v>3447</v>
      </c>
      <c r="I3" s="41" t="s">
        <v>3448</v>
      </c>
      <c r="K3" s="87" t="s">
        <v>3445</v>
      </c>
      <c r="L3" s="87" t="s">
        <v>3446</v>
      </c>
      <c r="M3" s="88" t="s">
        <v>3447</v>
      </c>
      <c r="N3" s="89" t="s">
        <v>3448</v>
      </c>
    </row>
    <row r="4" spans="2:14">
      <c r="B4" s="37"/>
      <c r="C4" s="26"/>
      <c r="D4" s="26"/>
      <c r="E4" s="38" t="s">
        <v>3449</v>
      </c>
      <c r="F4" s="42" t="s">
        <v>31</v>
      </c>
      <c r="G4" s="42" t="s">
        <v>32</v>
      </c>
      <c r="H4" s="43" t="s">
        <v>33</v>
      </c>
      <c r="I4" s="44" t="s">
        <v>34</v>
      </c>
      <c r="K4" s="90" t="s">
        <v>31</v>
      </c>
      <c r="L4" s="90" t="s">
        <v>32</v>
      </c>
      <c r="M4" s="91" t="s">
        <v>33</v>
      </c>
      <c r="N4" s="92" t="s">
        <v>34</v>
      </c>
    </row>
    <row r="5" spans="2:14" ht="15.75" thickBot="1">
      <c r="B5" s="37"/>
      <c r="C5" s="26"/>
      <c r="D5" s="26"/>
      <c r="E5" s="38" t="s">
        <v>3450</v>
      </c>
      <c r="F5" s="45" t="s">
        <v>3451</v>
      </c>
      <c r="G5" s="45" t="s">
        <v>3452</v>
      </c>
      <c r="H5" s="45" t="s">
        <v>3453</v>
      </c>
      <c r="I5" s="45" t="s">
        <v>3453</v>
      </c>
      <c r="K5" s="93" t="s">
        <v>3451</v>
      </c>
      <c r="L5" s="93" t="s">
        <v>3452</v>
      </c>
      <c r="M5" s="93" t="s">
        <v>3453</v>
      </c>
      <c r="N5" s="93" t="s">
        <v>3453</v>
      </c>
    </row>
    <row r="6" spans="2:14" s="24" customFormat="1" ht="45" customHeight="1" thickBot="1">
      <c r="B6" s="46" t="s">
        <v>3454</v>
      </c>
      <c r="C6" s="47"/>
      <c r="D6" s="47"/>
      <c r="E6" s="48"/>
      <c r="F6" s="49" t="s">
        <v>3455</v>
      </c>
      <c r="G6" s="50" t="s">
        <v>3456</v>
      </c>
      <c r="H6" s="51"/>
      <c r="I6" s="52" t="s">
        <v>3456</v>
      </c>
      <c r="K6" s="94" t="s">
        <v>3455</v>
      </c>
      <c r="L6" s="95" t="s">
        <v>3456</v>
      </c>
      <c r="M6" s="96"/>
      <c r="N6" s="97" t="s">
        <v>3456</v>
      </c>
    </row>
    <row r="7" spans="2:14" ht="15.75" thickBot="1">
      <c r="B7" s="53"/>
      <c r="C7" s="54"/>
      <c r="D7" s="54"/>
      <c r="E7" s="55"/>
      <c r="F7" s="56" t="s">
        <v>40</v>
      </c>
      <c r="G7" s="56" t="s">
        <v>40</v>
      </c>
      <c r="H7" s="56" t="s">
        <v>3457</v>
      </c>
      <c r="I7" s="57" t="s">
        <v>3457</v>
      </c>
      <c r="K7" s="98" t="s">
        <v>3457</v>
      </c>
      <c r="L7" s="98" t="s">
        <v>3457</v>
      </c>
      <c r="M7" s="99" t="s">
        <v>3457</v>
      </c>
      <c r="N7" s="100" t="s">
        <v>3457</v>
      </c>
    </row>
    <row r="8" spans="2:14">
      <c r="B8" s="58" t="s">
        <v>3458</v>
      </c>
      <c r="C8" s="59"/>
      <c r="D8" s="59"/>
      <c r="E8" s="60"/>
      <c r="F8" s="105" t="s">
        <v>43</v>
      </c>
      <c r="G8" s="105" t="s">
        <v>3457</v>
      </c>
      <c r="H8" s="105" t="s">
        <v>3457</v>
      </c>
      <c r="I8" s="105" t="s">
        <v>3457</v>
      </c>
      <c r="K8" s="101" t="s">
        <v>43</v>
      </c>
      <c r="L8" s="101" t="s">
        <v>3457</v>
      </c>
      <c r="M8" s="102" t="s">
        <v>3457</v>
      </c>
      <c r="N8" s="103" t="s">
        <v>3457</v>
      </c>
    </row>
    <row r="9" spans="2:14">
      <c r="B9" s="62"/>
      <c r="C9" s="63" t="s">
        <v>3459</v>
      </c>
      <c r="D9" s="63"/>
      <c r="E9" s="64"/>
      <c r="F9" s="61" t="s">
        <v>43</v>
      </c>
      <c r="G9" s="61" t="s">
        <v>38</v>
      </c>
      <c r="H9" s="61" t="s">
        <v>38</v>
      </c>
      <c r="I9" s="61" t="s">
        <v>38</v>
      </c>
      <c r="K9" s="101" t="s">
        <v>43</v>
      </c>
      <c r="L9" s="101" t="s">
        <v>38</v>
      </c>
      <c r="M9" s="102" t="s">
        <v>38</v>
      </c>
      <c r="N9" s="103" t="s">
        <v>38</v>
      </c>
    </row>
    <row r="10" spans="2:14">
      <c r="B10" s="62"/>
      <c r="C10" s="65" t="s">
        <v>3460</v>
      </c>
      <c r="D10" s="65"/>
      <c r="E10" s="66"/>
      <c r="F10" s="61" t="s">
        <v>43</v>
      </c>
      <c r="G10" s="61" t="s">
        <v>38</v>
      </c>
      <c r="H10" s="61" t="s">
        <v>38</v>
      </c>
      <c r="I10" s="61" t="s">
        <v>38</v>
      </c>
      <c r="K10" s="101" t="s">
        <v>43</v>
      </c>
      <c r="L10" s="101" t="s">
        <v>38</v>
      </c>
      <c r="M10" s="102" t="s">
        <v>38</v>
      </c>
      <c r="N10" s="103" t="s">
        <v>38</v>
      </c>
    </row>
    <row r="11" spans="2:14">
      <c r="B11" s="62"/>
      <c r="C11" s="67" t="s">
        <v>3461</v>
      </c>
      <c r="D11" s="67"/>
      <c r="E11" s="68"/>
      <c r="F11" s="61" t="s">
        <v>43</v>
      </c>
      <c r="G11" s="61" t="s">
        <v>38</v>
      </c>
      <c r="H11" s="61" t="s">
        <v>38</v>
      </c>
      <c r="I11" s="61" t="s">
        <v>38</v>
      </c>
      <c r="K11" s="101" t="s">
        <v>43</v>
      </c>
      <c r="L11" s="101" t="s">
        <v>38</v>
      </c>
      <c r="M11" s="102" t="s">
        <v>38</v>
      </c>
      <c r="N11" s="103" t="s">
        <v>38</v>
      </c>
    </row>
    <row r="12" spans="2:14">
      <c r="B12" s="62"/>
      <c r="C12" s="67"/>
      <c r="D12" s="69" t="s">
        <v>3462</v>
      </c>
      <c r="E12" s="70"/>
      <c r="F12" s="61" t="s">
        <v>43</v>
      </c>
      <c r="G12" s="61" t="s">
        <v>38</v>
      </c>
      <c r="H12" s="61" t="s">
        <v>38</v>
      </c>
      <c r="I12" s="61" t="s">
        <v>38</v>
      </c>
      <c r="K12" s="101" t="s">
        <v>43</v>
      </c>
      <c r="L12" s="101" t="s">
        <v>38</v>
      </c>
      <c r="M12" s="102" t="s">
        <v>38</v>
      </c>
      <c r="N12" s="103" t="s">
        <v>38</v>
      </c>
    </row>
    <row r="13" spans="2:14">
      <c r="B13" s="62"/>
      <c r="C13" s="67"/>
      <c r="D13" s="69" t="s">
        <v>3463</v>
      </c>
      <c r="E13" s="70"/>
      <c r="F13" s="61" t="s">
        <v>43</v>
      </c>
      <c r="G13" s="61" t="s">
        <v>38</v>
      </c>
      <c r="H13" s="61" t="s">
        <v>38</v>
      </c>
      <c r="I13" s="61" t="s">
        <v>38</v>
      </c>
      <c r="K13" s="101" t="s">
        <v>43</v>
      </c>
      <c r="L13" s="101" t="s">
        <v>38</v>
      </c>
      <c r="M13" s="102" t="s">
        <v>38</v>
      </c>
      <c r="N13" s="103" t="s">
        <v>38</v>
      </c>
    </row>
    <row r="14" spans="2:14">
      <c r="B14" s="62"/>
      <c r="C14" s="67"/>
      <c r="D14" s="69" t="s">
        <v>3464</v>
      </c>
      <c r="E14" s="70"/>
      <c r="F14" s="61" t="s">
        <v>43</v>
      </c>
      <c r="G14" s="61" t="s">
        <v>38</v>
      </c>
      <c r="H14" s="61" t="s">
        <v>38</v>
      </c>
      <c r="I14" s="61" t="s">
        <v>38</v>
      </c>
      <c r="K14" s="101" t="s">
        <v>43</v>
      </c>
      <c r="L14" s="101" t="s">
        <v>38</v>
      </c>
      <c r="M14" s="102" t="s">
        <v>38</v>
      </c>
      <c r="N14" s="103" t="s">
        <v>38</v>
      </c>
    </row>
    <row r="15" spans="2:14">
      <c r="B15" s="62"/>
      <c r="C15" s="67"/>
      <c r="D15" s="69" t="s">
        <v>3465</v>
      </c>
      <c r="E15" s="70"/>
      <c r="F15" s="61" t="s">
        <v>43</v>
      </c>
      <c r="G15" s="61" t="s">
        <v>38</v>
      </c>
      <c r="H15" s="61" t="s">
        <v>38</v>
      </c>
      <c r="I15" s="61" t="s">
        <v>38</v>
      </c>
      <c r="K15" s="101" t="s">
        <v>43</v>
      </c>
      <c r="L15" s="101" t="s">
        <v>38</v>
      </c>
      <c r="M15" s="102" t="s">
        <v>38</v>
      </c>
      <c r="N15" s="103" t="s">
        <v>38</v>
      </c>
    </row>
    <row r="16" spans="2:14">
      <c r="B16" s="62"/>
      <c r="C16" s="67"/>
      <c r="D16" s="69" t="s">
        <v>3466</v>
      </c>
      <c r="E16" s="70"/>
      <c r="F16" s="61" t="s">
        <v>43</v>
      </c>
      <c r="G16" s="61" t="s">
        <v>38</v>
      </c>
      <c r="H16" s="61" t="s">
        <v>38</v>
      </c>
      <c r="I16" s="61" t="s">
        <v>38</v>
      </c>
      <c r="K16" s="101" t="s">
        <v>43</v>
      </c>
      <c r="L16" s="101" t="s">
        <v>38</v>
      </c>
      <c r="M16" s="102" t="s">
        <v>38</v>
      </c>
      <c r="N16" s="103" t="s">
        <v>38</v>
      </c>
    </row>
    <row r="17" spans="2:14">
      <c r="B17" s="62"/>
      <c r="C17" s="67"/>
      <c r="D17" s="69" t="s">
        <v>3467</v>
      </c>
      <c r="E17" s="70"/>
      <c r="F17" s="61" t="s">
        <v>43</v>
      </c>
      <c r="G17" s="61" t="s">
        <v>38</v>
      </c>
      <c r="H17" s="61" t="s">
        <v>38</v>
      </c>
      <c r="I17" s="61" t="s">
        <v>38</v>
      </c>
      <c r="K17" s="101" t="s">
        <v>43</v>
      </c>
      <c r="L17" s="101" t="s">
        <v>38</v>
      </c>
      <c r="M17" s="102" t="s">
        <v>38</v>
      </c>
      <c r="N17" s="103" t="s">
        <v>38</v>
      </c>
    </row>
    <row r="18" spans="2:14">
      <c r="B18" s="62"/>
      <c r="C18" s="63"/>
      <c r="D18" s="69" t="s">
        <v>3468</v>
      </c>
      <c r="E18" s="70"/>
      <c r="F18" s="61" t="s">
        <v>43</v>
      </c>
      <c r="G18" s="61" t="s">
        <v>38</v>
      </c>
      <c r="H18" s="61" t="s">
        <v>38</v>
      </c>
      <c r="I18" s="61" t="s">
        <v>38</v>
      </c>
      <c r="K18" s="101" t="s">
        <v>43</v>
      </c>
      <c r="L18" s="101" t="s">
        <v>38</v>
      </c>
      <c r="M18" s="102" t="s">
        <v>38</v>
      </c>
      <c r="N18" s="103" t="s">
        <v>38</v>
      </c>
    </row>
    <row r="19" spans="2:14">
      <c r="B19" s="62"/>
      <c r="C19" s="67" t="s">
        <v>3469</v>
      </c>
      <c r="D19" s="67"/>
      <c r="E19" s="68"/>
      <c r="F19" s="61" t="s">
        <v>43</v>
      </c>
      <c r="G19" s="61" t="s">
        <v>3457</v>
      </c>
      <c r="H19" s="61" t="s">
        <v>3457</v>
      </c>
      <c r="I19" s="61" t="s">
        <v>38</v>
      </c>
      <c r="K19" s="101" t="s">
        <v>43</v>
      </c>
      <c r="L19" s="101" t="s">
        <v>3457</v>
      </c>
      <c r="M19" s="102" t="s">
        <v>3457</v>
      </c>
      <c r="N19" s="103" t="s">
        <v>38</v>
      </c>
    </row>
    <row r="20" spans="2:14">
      <c r="B20" s="62"/>
      <c r="C20" s="67"/>
      <c r="D20" s="69" t="s">
        <v>3470</v>
      </c>
      <c r="E20" s="70"/>
      <c r="F20" s="61" t="s">
        <v>43</v>
      </c>
      <c r="G20" s="61" t="s">
        <v>40</v>
      </c>
      <c r="H20" s="61" t="s">
        <v>3457</v>
      </c>
      <c r="I20" s="61" t="s">
        <v>38</v>
      </c>
      <c r="K20" s="101" t="s">
        <v>43</v>
      </c>
      <c r="L20" s="101" t="s">
        <v>3457</v>
      </c>
      <c r="M20" s="102" t="s">
        <v>3457</v>
      </c>
      <c r="N20" s="103" t="s">
        <v>38</v>
      </c>
    </row>
    <row r="21" spans="2:14">
      <c r="B21" s="62"/>
      <c r="C21" s="67"/>
      <c r="D21" s="69" t="s">
        <v>3471</v>
      </c>
      <c r="E21" s="70"/>
      <c r="F21" s="61" t="s">
        <v>43</v>
      </c>
      <c r="G21" s="61" t="s">
        <v>3457</v>
      </c>
      <c r="H21" s="61" t="s">
        <v>3457</v>
      </c>
      <c r="I21" s="61" t="s">
        <v>38</v>
      </c>
      <c r="K21" s="101" t="s">
        <v>43</v>
      </c>
      <c r="L21" s="101" t="s">
        <v>3457</v>
      </c>
      <c r="M21" s="102" t="s">
        <v>3457</v>
      </c>
      <c r="N21" s="103" t="s">
        <v>38</v>
      </c>
    </row>
    <row r="22" spans="2:14">
      <c r="B22" s="62"/>
      <c r="C22" s="67"/>
      <c r="D22" s="69" t="s">
        <v>3472</v>
      </c>
      <c r="E22" s="70"/>
      <c r="F22" s="61" t="s">
        <v>43</v>
      </c>
      <c r="G22" s="61" t="s">
        <v>3457</v>
      </c>
      <c r="H22" s="61" t="s">
        <v>3457</v>
      </c>
      <c r="I22" s="61" t="s">
        <v>38</v>
      </c>
      <c r="K22" s="101" t="s">
        <v>43</v>
      </c>
      <c r="L22" s="101" t="s">
        <v>3457</v>
      </c>
      <c r="M22" s="102" t="s">
        <v>3457</v>
      </c>
      <c r="N22" s="103" t="s">
        <v>38</v>
      </c>
    </row>
    <row r="23" spans="2:14">
      <c r="B23" s="62"/>
      <c r="C23" s="67"/>
      <c r="D23" s="71" t="s">
        <v>3473</v>
      </c>
      <c r="E23" s="72"/>
      <c r="F23" s="61" t="s">
        <v>43</v>
      </c>
      <c r="G23" s="61" t="s">
        <v>3457</v>
      </c>
      <c r="H23" s="61" t="s">
        <v>39</v>
      </c>
      <c r="I23" s="61" t="s">
        <v>38</v>
      </c>
      <c r="K23" s="101" t="s">
        <v>43</v>
      </c>
      <c r="L23" s="101" t="s">
        <v>3457</v>
      </c>
      <c r="M23" s="102" t="s">
        <v>39</v>
      </c>
      <c r="N23" s="103" t="s">
        <v>38</v>
      </c>
    </row>
    <row r="24" spans="2:14" s="24" customFormat="1" ht="30" customHeight="1">
      <c r="B24" s="73"/>
      <c r="C24" s="67"/>
      <c r="D24" s="71"/>
      <c r="E24" s="74" t="s">
        <v>3474</v>
      </c>
      <c r="F24" s="61" t="s">
        <v>43</v>
      </c>
      <c r="G24" s="61" t="s">
        <v>3457</v>
      </c>
      <c r="H24" s="61" t="s">
        <v>39</v>
      </c>
      <c r="I24" s="61" t="s">
        <v>38</v>
      </c>
      <c r="K24" s="101" t="s">
        <v>43</v>
      </c>
      <c r="L24" s="101" t="s">
        <v>3457</v>
      </c>
      <c r="M24" s="102" t="s">
        <v>39</v>
      </c>
      <c r="N24" s="103" t="s">
        <v>38</v>
      </c>
    </row>
    <row r="25" spans="2:14" s="24" customFormat="1" ht="30" customHeight="1">
      <c r="B25" s="73"/>
      <c r="C25" s="67"/>
      <c r="D25" s="71"/>
      <c r="E25" s="74" t="s">
        <v>3475</v>
      </c>
      <c r="F25" s="61" t="s">
        <v>43</v>
      </c>
      <c r="G25" s="61" t="s">
        <v>3457</v>
      </c>
      <c r="H25" s="61" t="s">
        <v>39</v>
      </c>
      <c r="I25" s="61" t="s">
        <v>38</v>
      </c>
      <c r="K25" s="101" t="s">
        <v>43</v>
      </c>
      <c r="L25" s="101" t="s">
        <v>3457</v>
      </c>
      <c r="M25" s="102" t="s">
        <v>39</v>
      </c>
      <c r="N25" s="103" t="s">
        <v>38</v>
      </c>
    </row>
    <row r="26" spans="2:14" s="24" customFormat="1" ht="30" customHeight="1">
      <c r="B26" s="73"/>
      <c r="C26" s="67"/>
      <c r="D26" s="71"/>
      <c r="E26" s="74" t="s">
        <v>3476</v>
      </c>
      <c r="F26" s="61" t="s">
        <v>43</v>
      </c>
      <c r="G26" s="61" t="s">
        <v>3457</v>
      </c>
      <c r="H26" s="61" t="s">
        <v>39</v>
      </c>
      <c r="I26" s="61" t="s">
        <v>38</v>
      </c>
      <c r="K26" s="101" t="s">
        <v>43</v>
      </c>
      <c r="L26" s="101" t="s">
        <v>3457</v>
      </c>
      <c r="M26" s="102" t="s">
        <v>39</v>
      </c>
      <c r="N26" s="103" t="s">
        <v>38</v>
      </c>
    </row>
    <row r="27" spans="2:14" s="24" customFormat="1" ht="30" customHeight="1">
      <c r="B27" s="73"/>
      <c r="C27" s="67"/>
      <c r="D27" s="71"/>
      <c r="E27" s="74" t="s">
        <v>3477</v>
      </c>
      <c r="F27" s="61" t="s">
        <v>43</v>
      </c>
      <c r="G27" s="61" t="s">
        <v>3457</v>
      </c>
      <c r="H27" s="61" t="s">
        <v>39</v>
      </c>
      <c r="I27" s="61" t="s">
        <v>38</v>
      </c>
      <c r="K27" s="101" t="s">
        <v>43</v>
      </c>
      <c r="L27" s="101" t="s">
        <v>3457</v>
      </c>
      <c r="M27" s="102" t="s">
        <v>39</v>
      </c>
      <c r="N27" s="103" t="s">
        <v>38</v>
      </c>
    </row>
    <row r="28" spans="2:14" s="24" customFormat="1" ht="30" customHeight="1">
      <c r="B28" s="73"/>
      <c r="C28" s="67"/>
      <c r="D28" s="71"/>
      <c r="E28" s="74" t="s">
        <v>3478</v>
      </c>
      <c r="F28" s="61" t="s">
        <v>43</v>
      </c>
      <c r="G28" s="61" t="s">
        <v>3457</v>
      </c>
      <c r="H28" s="61" t="s">
        <v>39</v>
      </c>
      <c r="I28" s="61" t="s">
        <v>38</v>
      </c>
      <c r="K28" s="101" t="s">
        <v>43</v>
      </c>
      <c r="L28" s="101" t="s">
        <v>3457</v>
      </c>
      <c r="M28" s="102" t="s">
        <v>39</v>
      </c>
      <c r="N28" s="103" t="s">
        <v>38</v>
      </c>
    </row>
    <row r="29" spans="2:14" s="24" customFormat="1" ht="30" customHeight="1">
      <c r="B29" s="73"/>
      <c r="C29" s="67"/>
      <c r="D29" s="71"/>
      <c r="E29" s="74" t="s">
        <v>3479</v>
      </c>
      <c r="F29" s="61" t="s">
        <v>43</v>
      </c>
      <c r="G29" s="61" t="s">
        <v>3457</v>
      </c>
      <c r="H29" s="61" t="s">
        <v>3457</v>
      </c>
      <c r="I29" s="61" t="s">
        <v>38</v>
      </c>
      <c r="K29" s="101" t="s">
        <v>43</v>
      </c>
      <c r="L29" s="101" t="s">
        <v>3457</v>
      </c>
      <c r="M29" s="102" t="s">
        <v>3457</v>
      </c>
      <c r="N29" s="103" t="s">
        <v>38</v>
      </c>
    </row>
    <row r="30" spans="2:14" s="24" customFormat="1" ht="30" customHeight="1">
      <c r="B30" s="73"/>
      <c r="C30" s="67"/>
      <c r="D30" s="69"/>
      <c r="E30" s="74" t="s">
        <v>3480</v>
      </c>
      <c r="F30" s="61" t="s">
        <v>43</v>
      </c>
      <c r="G30" s="61" t="s">
        <v>3457</v>
      </c>
      <c r="H30" s="61" t="s">
        <v>39</v>
      </c>
      <c r="I30" s="61" t="s">
        <v>38</v>
      </c>
      <c r="K30" s="101" t="s">
        <v>43</v>
      </c>
      <c r="L30" s="101" t="s">
        <v>3457</v>
      </c>
      <c r="M30" s="102" t="s">
        <v>39</v>
      </c>
      <c r="N30" s="103" t="s">
        <v>38</v>
      </c>
    </row>
    <row r="31" spans="2:14">
      <c r="B31" s="62"/>
      <c r="C31" s="63"/>
      <c r="D31" s="69" t="s">
        <v>3481</v>
      </c>
      <c r="E31" s="70"/>
      <c r="F31" s="61" t="s">
        <v>43</v>
      </c>
      <c r="G31" s="61" t="s">
        <v>38</v>
      </c>
      <c r="H31" s="61" t="s">
        <v>38</v>
      </c>
      <c r="I31" s="61" t="s">
        <v>38</v>
      </c>
      <c r="K31" s="101" t="s">
        <v>43</v>
      </c>
      <c r="L31" s="101" t="s">
        <v>38</v>
      </c>
      <c r="M31" s="102" t="s">
        <v>38</v>
      </c>
      <c r="N31" s="103" t="s">
        <v>38</v>
      </c>
    </row>
    <row r="32" spans="2:14" ht="15.75" thickBot="1">
      <c r="B32" s="75"/>
      <c r="C32" s="76" t="s">
        <v>3482</v>
      </c>
      <c r="D32" s="76"/>
      <c r="E32" s="77"/>
      <c r="F32" s="78" t="s">
        <v>43</v>
      </c>
      <c r="G32" s="78" t="s">
        <v>38</v>
      </c>
      <c r="H32" s="78" t="s">
        <v>38</v>
      </c>
      <c r="I32" s="78" t="s">
        <v>38</v>
      </c>
      <c r="K32" s="98" t="s">
        <v>43</v>
      </c>
      <c r="L32" s="98" t="s">
        <v>38</v>
      </c>
      <c r="M32" s="104" t="s">
        <v>38</v>
      </c>
      <c r="N32" s="100" t="s">
        <v>38</v>
      </c>
    </row>
    <row r="33" spans="2:14">
      <c r="B33" s="62" t="s">
        <v>3483</v>
      </c>
      <c r="C33" s="59"/>
      <c r="D33" s="59"/>
      <c r="E33" s="60"/>
      <c r="F33" s="105" t="s">
        <v>43</v>
      </c>
      <c r="G33" s="105" t="s">
        <v>42</v>
      </c>
      <c r="H33" s="105" t="s">
        <v>42</v>
      </c>
      <c r="I33" s="105" t="s">
        <v>3457</v>
      </c>
      <c r="K33" s="101" t="s">
        <v>43</v>
      </c>
      <c r="L33" s="101" t="s">
        <v>42</v>
      </c>
      <c r="M33" s="102" t="s">
        <v>42</v>
      </c>
      <c r="N33" s="103" t="s">
        <v>3457</v>
      </c>
    </row>
    <row r="34" spans="2:14">
      <c r="B34" s="62"/>
      <c r="C34" s="63" t="s">
        <v>3459</v>
      </c>
      <c r="D34" s="63"/>
      <c r="E34" s="64"/>
      <c r="F34" s="61" t="s">
        <v>43</v>
      </c>
      <c r="G34" s="61" t="s">
        <v>38</v>
      </c>
      <c r="H34" s="61" t="s">
        <v>38</v>
      </c>
      <c r="I34" s="61" t="s">
        <v>38</v>
      </c>
      <c r="K34" s="101" t="s">
        <v>43</v>
      </c>
      <c r="L34" s="101" t="s">
        <v>38</v>
      </c>
      <c r="M34" s="102" t="s">
        <v>38</v>
      </c>
      <c r="N34" s="103" t="s">
        <v>38</v>
      </c>
    </row>
    <row r="35" spans="2:14">
      <c r="B35" s="62"/>
      <c r="C35" s="63" t="s">
        <v>3484</v>
      </c>
      <c r="D35" s="63"/>
      <c r="E35" s="64"/>
      <c r="F35" s="61" t="s">
        <v>43</v>
      </c>
      <c r="G35" s="61" t="s">
        <v>38</v>
      </c>
      <c r="H35" s="61" t="s">
        <v>38</v>
      </c>
      <c r="I35" s="61" t="s">
        <v>38</v>
      </c>
      <c r="K35" s="101" t="s">
        <v>43</v>
      </c>
      <c r="L35" s="101" t="s">
        <v>38</v>
      </c>
      <c r="M35" s="102" t="s">
        <v>38</v>
      </c>
      <c r="N35" s="103" t="s">
        <v>38</v>
      </c>
    </row>
    <row r="36" spans="2:14">
      <c r="B36" s="62"/>
      <c r="C36" s="63" t="s">
        <v>3485</v>
      </c>
      <c r="D36" s="63"/>
      <c r="E36" s="64"/>
      <c r="F36" s="61" t="s">
        <v>43</v>
      </c>
      <c r="G36" s="61" t="s">
        <v>38</v>
      </c>
      <c r="H36" s="61" t="s">
        <v>38</v>
      </c>
      <c r="I36" s="61" t="s">
        <v>38</v>
      </c>
      <c r="K36" s="101" t="s">
        <v>43</v>
      </c>
      <c r="L36" s="101" t="s">
        <v>38</v>
      </c>
      <c r="M36" s="102" t="s">
        <v>38</v>
      </c>
      <c r="N36" s="103" t="s">
        <v>38</v>
      </c>
    </row>
    <row r="37" spans="2:14">
      <c r="B37" s="62"/>
      <c r="C37" s="63" t="s">
        <v>3486</v>
      </c>
      <c r="D37" s="63"/>
      <c r="E37" s="64"/>
      <c r="F37" s="61" t="s">
        <v>43</v>
      </c>
      <c r="G37" s="61" t="s">
        <v>38</v>
      </c>
      <c r="H37" s="61" t="s">
        <v>38</v>
      </c>
      <c r="I37" s="61" t="s">
        <v>38</v>
      </c>
      <c r="K37" s="101" t="s">
        <v>43</v>
      </c>
      <c r="L37" s="101" t="s">
        <v>38</v>
      </c>
      <c r="M37" s="102" t="s">
        <v>38</v>
      </c>
      <c r="N37" s="103" t="s">
        <v>38</v>
      </c>
    </row>
    <row r="38" spans="2:14">
      <c r="B38" s="62"/>
      <c r="C38" s="67" t="s">
        <v>3487</v>
      </c>
      <c r="D38" s="67"/>
      <c r="E38" s="68"/>
      <c r="F38" s="61" t="s">
        <v>43</v>
      </c>
      <c r="G38" s="61" t="s">
        <v>3457</v>
      </c>
      <c r="H38" s="61" t="s">
        <v>3457</v>
      </c>
      <c r="I38" s="61" t="s">
        <v>3457</v>
      </c>
      <c r="K38" s="101" t="s">
        <v>43</v>
      </c>
      <c r="L38" s="101" t="s">
        <v>3457</v>
      </c>
      <c r="M38" s="102" t="s">
        <v>3457</v>
      </c>
      <c r="N38" s="103" t="s">
        <v>3457</v>
      </c>
    </row>
    <row r="39" spans="2:14">
      <c r="B39" s="62"/>
      <c r="C39" s="63"/>
      <c r="D39" s="69" t="s">
        <v>3488</v>
      </c>
      <c r="E39" s="70"/>
      <c r="F39" s="61" t="s">
        <v>43</v>
      </c>
      <c r="G39" s="61" t="s">
        <v>42</v>
      </c>
      <c r="H39" s="61" t="s">
        <v>41</v>
      </c>
      <c r="I39" s="61" t="s">
        <v>3457</v>
      </c>
      <c r="K39" s="101" t="s">
        <v>43</v>
      </c>
      <c r="L39" s="101" t="s">
        <v>42</v>
      </c>
      <c r="M39" s="102" t="s">
        <v>41</v>
      </c>
      <c r="N39" s="103" t="s">
        <v>3457</v>
      </c>
    </row>
    <row r="40" spans="2:14">
      <c r="B40" s="62"/>
      <c r="C40" s="63" t="s">
        <v>3489</v>
      </c>
      <c r="D40" s="63"/>
      <c r="E40" s="64"/>
      <c r="F40" s="61" t="s">
        <v>43</v>
      </c>
      <c r="G40" s="61" t="s">
        <v>38</v>
      </c>
      <c r="H40" s="61" t="s">
        <v>38</v>
      </c>
      <c r="I40" s="61" t="s">
        <v>38</v>
      </c>
      <c r="K40" s="101" t="s">
        <v>43</v>
      </c>
      <c r="L40" s="101" t="s">
        <v>38</v>
      </c>
      <c r="M40" s="102" t="s">
        <v>38</v>
      </c>
      <c r="N40" s="103" t="s">
        <v>38</v>
      </c>
    </row>
    <row r="41" spans="2:14">
      <c r="B41" s="62"/>
      <c r="C41" s="67" t="s">
        <v>3490</v>
      </c>
      <c r="D41" s="67"/>
      <c r="E41" s="68"/>
      <c r="F41" s="61" t="s">
        <v>43</v>
      </c>
      <c r="G41" s="61" t="s">
        <v>42</v>
      </c>
      <c r="H41" s="61" t="s">
        <v>41</v>
      </c>
      <c r="I41" s="61" t="s">
        <v>3457</v>
      </c>
      <c r="K41" s="101" t="s">
        <v>43</v>
      </c>
      <c r="L41" s="101" t="s">
        <v>42</v>
      </c>
      <c r="M41" s="102" t="s">
        <v>41</v>
      </c>
      <c r="N41" s="103" t="s">
        <v>3457</v>
      </c>
    </row>
    <row r="42" spans="2:14">
      <c r="B42" s="62"/>
      <c r="C42" s="63"/>
      <c r="D42" s="69" t="s">
        <v>3488</v>
      </c>
      <c r="E42" s="70"/>
      <c r="F42" s="61" t="s">
        <v>43</v>
      </c>
      <c r="G42" s="61" t="s">
        <v>42</v>
      </c>
      <c r="H42" s="61" t="s">
        <v>41</v>
      </c>
      <c r="I42" s="61" t="s">
        <v>3457</v>
      </c>
      <c r="K42" s="101" t="s">
        <v>43</v>
      </c>
      <c r="L42" s="101" t="s">
        <v>42</v>
      </c>
      <c r="M42" s="102" t="s">
        <v>41</v>
      </c>
      <c r="N42" s="103" t="s">
        <v>3457</v>
      </c>
    </row>
    <row r="43" spans="2:14">
      <c r="B43" s="62"/>
      <c r="C43" s="67" t="s">
        <v>3491</v>
      </c>
      <c r="D43" s="67"/>
      <c r="E43" s="68"/>
      <c r="F43" s="61" t="s">
        <v>43</v>
      </c>
      <c r="G43" s="61" t="s">
        <v>39</v>
      </c>
      <c r="H43" s="61" t="s">
        <v>39</v>
      </c>
      <c r="I43" s="61" t="s">
        <v>39</v>
      </c>
      <c r="K43" s="101" t="s">
        <v>43</v>
      </c>
      <c r="L43" s="101" t="s">
        <v>39</v>
      </c>
      <c r="M43" s="102" t="s">
        <v>39</v>
      </c>
      <c r="N43" s="103" t="s">
        <v>39</v>
      </c>
    </row>
    <row r="44" spans="2:14">
      <c r="B44" s="62"/>
      <c r="C44" s="67"/>
      <c r="D44" s="69" t="s">
        <v>3492</v>
      </c>
      <c r="E44" s="70"/>
      <c r="F44" s="61" t="s">
        <v>43</v>
      </c>
      <c r="G44" s="61" t="s">
        <v>39</v>
      </c>
      <c r="H44" s="61" t="s">
        <v>39</v>
      </c>
      <c r="I44" s="61" t="s">
        <v>39</v>
      </c>
      <c r="K44" s="101" t="s">
        <v>43</v>
      </c>
      <c r="L44" s="101" t="s">
        <v>39</v>
      </c>
      <c r="M44" s="102" t="s">
        <v>39</v>
      </c>
      <c r="N44" s="103" t="s">
        <v>39</v>
      </c>
    </row>
    <row r="45" spans="2:14">
      <c r="B45" s="62"/>
      <c r="C45" s="67"/>
      <c r="D45" s="69" t="s">
        <v>3493</v>
      </c>
      <c r="E45" s="70"/>
      <c r="F45" s="61" t="s">
        <v>43</v>
      </c>
      <c r="G45" s="61" t="s">
        <v>39</v>
      </c>
      <c r="H45" s="61" t="s">
        <v>39</v>
      </c>
      <c r="I45" s="61" t="s">
        <v>39</v>
      </c>
      <c r="K45" s="101" t="s">
        <v>43</v>
      </c>
      <c r="L45" s="101" t="s">
        <v>39</v>
      </c>
      <c r="M45" s="102" t="s">
        <v>39</v>
      </c>
      <c r="N45" s="103" t="s">
        <v>39</v>
      </c>
    </row>
    <row r="46" spans="2:14">
      <c r="B46" s="62"/>
      <c r="C46" s="67"/>
      <c r="D46" s="71" t="s">
        <v>3494</v>
      </c>
      <c r="E46" s="72"/>
      <c r="F46" s="61" t="s">
        <v>43</v>
      </c>
      <c r="G46" s="61" t="s">
        <v>3457</v>
      </c>
      <c r="H46" s="61" t="s">
        <v>3457</v>
      </c>
      <c r="I46" s="61" t="s">
        <v>3457</v>
      </c>
      <c r="K46" s="101" t="s">
        <v>43</v>
      </c>
      <c r="L46" s="101" t="s">
        <v>3457</v>
      </c>
      <c r="M46" s="102" t="s">
        <v>3457</v>
      </c>
      <c r="N46" s="103" t="s">
        <v>3457</v>
      </c>
    </row>
    <row r="47" spans="2:14">
      <c r="B47" s="62"/>
      <c r="C47" s="67"/>
      <c r="D47" s="71"/>
      <c r="E47" s="74" t="s">
        <v>3464</v>
      </c>
      <c r="F47" s="61" t="s">
        <v>43</v>
      </c>
      <c r="G47" s="61" t="s">
        <v>3457</v>
      </c>
      <c r="H47" s="61" t="s">
        <v>3457</v>
      </c>
      <c r="I47" s="61" t="s">
        <v>38</v>
      </c>
      <c r="K47" s="101" t="s">
        <v>43</v>
      </c>
      <c r="L47" s="101" t="s">
        <v>3457</v>
      </c>
      <c r="M47" s="102" t="s">
        <v>3457</v>
      </c>
      <c r="N47" s="103" t="s">
        <v>38</v>
      </c>
    </row>
    <row r="48" spans="2:14">
      <c r="B48" s="62"/>
      <c r="C48" s="67"/>
      <c r="D48" s="71"/>
      <c r="E48" s="74" t="s">
        <v>3468</v>
      </c>
      <c r="F48" s="61" t="s">
        <v>43</v>
      </c>
      <c r="G48" s="61" t="s">
        <v>3457</v>
      </c>
      <c r="H48" s="61" t="s">
        <v>3457</v>
      </c>
      <c r="I48" s="61" t="s">
        <v>38</v>
      </c>
      <c r="K48" s="101" t="s">
        <v>43</v>
      </c>
      <c r="L48" s="101" t="s">
        <v>3457</v>
      </c>
      <c r="M48" s="102" t="s">
        <v>3457</v>
      </c>
      <c r="N48" s="103" t="s">
        <v>38</v>
      </c>
    </row>
    <row r="49" spans="2:14">
      <c r="B49" s="62"/>
      <c r="C49" s="67"/>
      <c r="D49" s="71"/>
      <c r="E49" s="74" t="s">
        <v>3479</v>
      </c>
      <c r="F49" s="61" t="s">
        <v>43</v>
      </c>
      <c r="G49" s="61" t="s">
        <v>3457</v>
      </c>
      <c r="H49" s="61" t="s">
        <v>3457</v>
      </c>
      <c r="I49" s="61" t="s">
        <v>38</v>
      </c>
      <c r="K49" s="101" t="s">
        <v>43</v>
      </c>
      <c r="L49" s="101" t="s">
        <v>3457</v>
      </c>
      <c r="M49" s="102" t="s">
        <v>3457</v>
      </c>
      <c r="N49" s="103" t="s">
        <v>38</v>
      </c>
    </row>
    <row r="50" spans="2:14">
      <c r="B50" s="62"/>
      <c r="C50" s="67"/>
      <c r="D50" s="71"/>
      <c r="E50" s="74" t="s">
        <v>3495</v>
      </c>
      <c r="F50" s="61" t="s">
        <v>43</v>
      </c>
      <c r="G50" s="61" t="s">
        <v>3457</v>
      </c>
      <c r="H50" s="61" t="s">
        <v>3457</v>
      </c>
      <c r="I50" s="61" t="s">
        <v>38</v>
      </c>
      <c r="K50" s="101" t="s">
        <v>43</v>
      </c>
      <c r="L50" s="101" t="s">
        <v>3457</v>
      </c>
      <c r="M50" s="102" t="s">
        <v>3457</v>
      </c>
      <c r="N50" s="103" t="s">
        <v>38</v>
      </c>
    </row>
    <row r="51" spans="2:14" ht="15.75" thickBot="1">
      <c r="B51" s="75"/>
      <c r="C51" s="76"/>
      <c r="D51" s="79"/>
      <c r="E51" s="80" t="s">
        <v>3496</v>
      </c>
      <c r="F51" s="78" t="s">
        <v>43</v>
      </c>
      <c r="G51" s="78" t="s">
        <v>3457</v>
      </c>
      <c r="H51" s="78" t="s">
        <v>3457</v>
      </c>
      <c r="I51" s="78" t="s">
        <v>38</v>
      </c>
      <c r="K51" s="98" t="s">
        <v>43</v>
      </c>
      <c r="L51" s="98" t="s">
        <v>3457</v>
      </c>
      <c r="M51" s="104" t="s">
        <v>3457</v>
      </c>
      <c r="N51" s="100" t="s">
        <v>38</v>
      </c>
    </row>
    <row r="52" spans="2:14">
      <c r="B52" s="37"/>
      <c r="C52" s="26"/>
      <c r="D52" s="26"/>
      <c r="E52" s="26"/>
      <c r="F52" s="174"/>
      <c r="G52" s="174"/>
      <c r="H52" s="174"/>
      <c r="I52" s="174"/>
      <c r="K52" s="174"/>
      <c r="L52" s="174"/>
      <c r="M52" s="174"/>
      <c r="N52" s="174"/>
    </row>
    <row r="53" spans="2:14">
      <c r="B53" s="37"/>
      <c r="C53" s="26"/>
      <c r="D53" s="26"/>
      <c r="E53" s="26"/>
      <c r="F53" s="174"/>
      <c r="G53" s="174"/>
      <c r="H53" s="174"/>
      <c r="I53" s="174"/>
      <c r="K53" s="174"/>
      <c r="L53" s="174"/>
      <c r="M53" s="174"/>
      <c r="N53" s="174"/>
    </row>
    <row r="54" spans="2:14" s="24" customFormat="1" ht="30" customHeight="1">
      <c r="B54" s="81" t="s">
        <v>3497</v>
      </c>
      <c r="C54" s="81" t="s">
        <v>3498</v>
      </c>
      <c r="D54" s="81"/>
      <c r="E54" s="81"/>
      <c r="F54" s="82"/>
      <c r="G54" s="82"/>
      <c r="H54" s="82"/>
      <c r="I54" s="82"/>
      <c r="K54" s="82"/>
      <c r="L54" s="82"/>
      <c r="M54" s="82"/>
      <c r="N54" s="82"/>
    </row>
    <row r="55" spans="2:14" ht="30" customHeight="1">
      <c r="B55" s="83" t="s">
        <v>3499</v>
      </c>
      <c r="C55" s="763" t="s">
        <v>3500</v>
      </c>
      <c r="D55" s="763"/>
      <c r="E55" s="763"/>
      <c r="F55" s="763"/>
      <c r="G55" s="763"/>
      <c r="H55" s="763"/>
      <c r="I55" s="763"/>
      <c r="K55" s="36"/>
      <c r="L55" s="36"/>
      <c r="M55" s="36"/>
      <c r="N55" s="36"/>
    </row>
    <row r="56" spans="2:14" ht="30" customHeight="1">
      <c r="B56" s="83" t="s">
        <v>3501</v>
      </c>
      <c r="C56" s="84" t="s">
        <v>3502</v>
      </c>
      <c r="D56" s="84"/>
      <c r="E56" s="84"/>
      <c r="F56" s="85"/>
      <c r="G56" s="85"/>
      <c r="H56" s="85"/>
      <c r="I56" s="85"/>
      <c r="K56" s="85"/>
      <c r="L56" s="85"/>
      <c r="M56" s="85"/>
      <c r="N56" s="85"/>
    </row>
    <row r="57" spans="2:14" ht="30" customHeight="1">
      <c r="B57" s="83" t="s">
        <v>3503</v>
      </c>
      <c r="C57" s="84" t="s">
        <v>3504</v>
      </c>
      <c r="D57" s="84"/>
      <c r="E57" s="84"/>
      <c r="F57" s="85"/>
      <c r="G57" s="85"/>
      <c r="H57" s="85"/>
      <c r="I57" s="85"/>
      <c r="K57" s="85"/>
      <c r="L57" s="85"/>
      <c r="M57" s="85"/>
      <c r="N57" s="85"/>
    </row>
    <row r="58" spans="2:14">
      <c r="B58" s="37"/>
      <c r="C58" s="26"/>
      <c r="D58" s="26"/>
      <c r="E58" s="26"/>
      <c r="F58" s="174"/>
      <c r="G58" s="174"/>
      <c r="H58" s="174"/>
      <c r="I58" s="174"/>
      <c r="K58" s="174"/>
      <c r="L58" s="174"/>
      <c r="M58" s="174"/>
      <c r="N58" s="174"/>
    </row>
    <row r="59" spans="2:14">
      <c r="B59" s="86" t="s">
        <v>3505</v>
      </c>
      <c r="C59" s="26"/>
      <c r="D59" s="26"/>
      <c r="E59" s="26"/>
      <c r="F59" s="174"/>
      <c r="G59" s="174"/>
      <c r="H59" s="174"/>
      <c r="I59" s="174"/>
      <c r="K59" s="174"/>
      <c r="L59" s="174"/>
      <c r="M59" s="174"/>
      <c r="N59" s="174"/>
    </row>
    <row r="60" spans="2:14">
      <c r="B60" s="86" t="s">
        <v>3506</v>
      </c>
      <c r="C60" s="26"/>
      <c r="D60" s="26"/>
      <c r="E60" s="26"/>
      <c r="F60" s="174"/>
      <c r="G60" s="174"/>
      <c r="H60" s="174"/>
      <c r="I60" s="174"/>
      <c r="K60" s="174"/>
      <c r="L60" s="174"/>
      <c r="M60" s="174"/>
      <c r="N60" s="174"/>
    </row>
    <row r="61" spans="2:14">
      <c r="B61" s="86" t="s">
        <v>3507</v>
      </c>
      <c r="C61" s="26"/>
      <c r="D61" s="26"/>
      <c r="E61" s="26"/>
      <c r="F61" s="174"/>
      <c r="G61" s="174"/>
      <c r="H61" s="174"/>
      <c r="I61" s="174"/>
      <c r="K61" s="174"/>
      <c r="L61" s="174"/>
      <c r="M61" s="174"/>
      <c r="N61" s="174"/>
    </row>
    <row r="62" spans="2:14">
      <c r="B62" s="86" t="s">
        <v>3508</v>
      </c>
      <c r="C62" s="26"/>
      <c r="D62" s="26"/>
      <c r="E62" s="26"/>
      <c r="F62" s="174"/>
      <c r="G62" s="174"/>
      <c r="H62" s="174"/>
      <c r="I62" s="174"/>
      <c r="K62" s="174"/>
      <c r="L62" s="174"/>
      <c r="M62" s="174"/>
      <c r="N62" s="174"/>
    </row>
    <row r="63" spans="2:14">
      <c r="B63" s="86" t="s">
        <v>3509</v>
      </c>
      <c r="C63" s="26"/>
      <c r="D63" s="26"/>
      <c r="E63" s="26"/>
      <c r="F63" s="174"/>
      <c r="G63" s="174"/>
      <c r="H63" s="174"/>
      <c r="I63" s="174"/>
      <c r="K63" s="174"/>
      <c r="L63" s="174"/>
      <c r="M63" s="174"/>
      <c r="N63" s="174"/>
    </row>
    <row r="64" spans="2:14">
      <c r="B64" s="86" t="s">
        <v>3510</v>
      </c>
      <c r="C64" s="26"/>
      <c r="D64" s="26"/>
      <c r="E64" s="26"/>
      <c r="F64" s="174"/>
      <c r="G64" s="174"/>
      <c r="H64" s="174"/>
      <c r="I64" s="174"/>
      <c r="K64" s="174"/>
      <c r="L64" s="174"/>
      <c r="M64" s="174"/>
      <c r="N64" s="174"/>
    </row>
  </sheetData>
  <sheetProtection formatCells="0" formatColumns="0" formatRows="0" insertColumns="0" insertRows="0" selectLockedCells="1"/>
  <mergeCells count="2">
    <mergeCell ref="B1:D1"/>
    <mergeCell ref="C55:I55"/>
  </mergeCells>
  <conditionalFormatting sqref="F7">
    <cfRule type="expression" dxfId="5597" priority="3">
      <formula>IF($F$7&lt;&gt;$K$7,1,0)</formula>
    </cfRule>
  </conditionalFormatting>
  <conditionalFormatting sqref="G7:I7">
    <cfRule type="expression" dxfId="5596" priority="2">
      <formula>IF(G7&lt;&gt;L7,1,0)</formula>
    </cfRule>
  </conditionalFormatting>
  <conditionalFormatting sqref="F8:I51">
    <cfRule type="expression" dxfId="5595" priority="1">
      <formula>IF(F8&lt;&gt;K8,1,0)</formula>
    </cfRule>
  </conditionalFormatting>
  <dataValidations count="1">
    <dataValidation type="list" allowBlank="1" showInputMessage="1" showErrorMessage="1" sqref="F7:I51" xr:uid="{00000000-0002-0000-1000-000000000000}">
      <formula1>TypeAccesJasper</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DATA!$A$54:$A$59</xm:f>
          </x14:formula1>
          <xm:sqref>K8:N51</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23">
    <tabColor rgb="FFFFFF00"/>
  </sheetPr>
  <dimension ref="A1:N39"/>
  <sheetViews>
    <sheetView topLeftCell="A2" zoomScale="80" zoomScaleNormal="80" workbookViewId="0">
      <selection activeCell="G19" sqref="G19:G39"/>
    </sheetView>
  </sheetViews>
  <sheetFormatPr baseColWidth="10" defaultColWidth="11.42578125" defaultRowHeight="15" outlineLevelRow="1"/>
  <cols>
    <col min="1" max="1" width="3.7109375" customWidth="1"/>
    <col min="2" max="4" width="30.7109375" style="1" customWidth="1"/>
    <col min="5" max="14" width="20.7109375" style="1" customWidth="1"/>
    <col min="15" max="15" width="3.7109375" customWidth="1"/>
    <col min="16" max="16" width="35.5703125" bestFit="1" customWidth="1"/>
  </cols>
  <sheetData>
    <row r="1" spans="2:5" ht="50.1" customHeight="1">
      <c r="B1" s="705" t="s">
        <v>3511</v>
      </c>
      <c r="C1" s="705"/>
      <c r="D1" s="705"/>
      <c r="E1" s="13"/>
    </row>
    <row r="3" spans="2:5">
      <c r="B3" s="726" t="s">
        <v>423</v>
      </c>
      <c r="C3" s="727"/>
      <c r="D3" s="728"/>
    </row>
    <row r="4" spans="2:5" hidden="1" outlineLevel="1">
      <c r="B4" s="19" t="s">
        <v>426</v>
      </c>
      <c r="C4" s="766" t="s">
        <v>3512</v>
      </c>
      <c r="D4" s="766"/>
    </row>
    <row r="5" spans="2:5" hidden="1" outlineLevel="1">
      <c r="B5" s="20" t="s">
        <v>2162</v>
      </c>
      <c r="C5" s="764" t="s">
        <v>3513</v>
      </c>
      <c r="D5" s="764"/>
    </row>
    <row r="6" spans="2:5" hidden="1" outlineLevel="1">
      <c r="B6" s="20" t="s">
        <v>3514</v>
      </c>
      <c r="C6" s="764" t="s">
        <v>3515</v>
      </c>
      <c r="D6" s="764"/>
    </row>
    <row r="7" spans="2:5" hidden="1" outlineLevel="1">
      <c r="B7" s="20" t="s">
        <v>3516</v>
      </c>
      <c r="C7" s="764" t="s">
        <v>3517</v>
      </c>
      <c r="D7" s="764"/>
    </row>
    <row r="8" spans="2:5" hidden="1" outlineLevel="1">
      <c r="B8" s="20" t="s">
        <v>52</v>
      </c>
      <c r="C8" s="764" t="s">
        <v>3518</v>
      </c>
      <c r="D8" s="764"/>
    </row>
    <row r="9" spans="2:5" hidden="1" outlineLevel="1">
      <c r="B9" s="20" t="s">
        <v>3519</v>
      </c>
      <c r="C9" s="764" t="s">
        <v>3520</v>
      </c>
      <c r="D9" s="764"/>
    </row>
    <row r="10" spans="2:5" hidden="1" outlineLevel="1">
      <c r="B10" s="20" t="s">
        <v>3521</v>
      </c>
      <c r="C10" s="764" t="s">
        <v>3522</v>
      </c>
      <c r="D10" s="764"/>
    </row>
    <row r="11" spans="2:5" hidden="1" outlineLevel="1">
      <c r="B11" s="20" t="s">
        <v>3523</v>
      </c>
      <c r="C11" s="764" t="s">
        <v>3524</v>
      </c>
      <c r="D11" s="764"/>
    </row>
    <row r="12" spans="2:5" hidden="1" outlineLevel="1">
      <c r="B12" s="20" t="s">
        <v>3525</v>
      </c>
      <c r="C12" s="764" t="s">
        <v>3526</v>
      </c>
      <c r="D12" s="764"/>
    </row>
    <row r="13" spans="2:5" hidden="1" outlineLevel="1">
      <c r="B13" s="20" t="s">
        <v>3527</v>
      </c>
      <c r="C13" s="764" t="s">
        <v>3528</v>
      </c>
      <c r="D13" s="764"/>
    </row>
    <row r="14" spans="2:5" hidden="1" outlineLevel="1">
      <c r="B14" s="20" t="s">
        <v>3529</v>
      </c>
      <c r="C14" s="764" t="s">
        <v>3530</v>
      </c>
      <c r="D14" s="764"/>
    </row>
    <row r="15" spans="2:5" hidden="1" outlineLevel="1">
      <c r="B15" s="20" t="s">
        <v>3531</v>
      </c>
      <c r="C15" s="764" t="s">
        <v>3532</v>
      </c>
      <c r="D15" s="764"/>
    </row>
    <row r="16" spans="2:5" hidden="1" outlineLevel="1">
      <c r="B16" s="21" t="s">
        <v>3533</v>
      </c>
      <c r="C16" s="765" t="s">
        <v>3534</v>
      </c>
      <c r="D16" s="765"/>
    </row>
    <row r="17" spans="2:14" collapsed="1"/>
    <row r="18" spans="2:14" ht="30" customHeight="1">
      <c r="B18" s="11" t="s">
        <v>426</v>
      </c>
      <c r="C18" s="11" t="s">
        <v>2162</v>
      </c>
      <c r="D18" s="11" t="s">
        <v>3514</v>
      </c>
      <c r="E18" s="11" t="s">
        <v>3516</v>
      </c>
      <c r="F18" s="11" t="s">
        <v>52</v>
      </c>
      <c r="G18" s="11" t="s">
        <v>3519</v>
      </c>
      <c r="H18" s="11" t="s">
        <v>3521</v>
      </c>
      <c r="I18" s="11" t="s">
        <v>3523</v>
      </c>
      <c r="J18" s="11" t="s">
        <v>3525</v>
      </c>
      <c r="K18" s="11" t="s">
        <v>3527</v>
      </c>
      <c r="L18" s="11" t="s">
        <v>3529</v>
      </c>
      <c r="M18" s="18" t="s">
        <v>3531</v>
      </c>
      <c r="N18" s="18" t="s">
        <v>3533</v>
      </c>
    </row>
    <row r="19" spans="2:14" s="542" customFormat="1" ht="30" customHeight="1">
      <c r="B19" s="549" t="s">
        <v>3535</v>
      </c>
      <c r="C19" s="550" t="s">
        <v>3536</v>
      </c>
      <c r="D19" s="548" t="s">
        <v>1467</v>
      </c>
      <c r="E19" s="547"/>
      <c r="F19" s="548"/>
      <c r="G19" s="551"/>
      <c r="H19" s="547">
        <v>30</v>
      </c>
      <c r="I19" s="547">
        <v>10</v>
      </c>
      <c r="J19" s="547">
        <v>5</v>
      </c>
      <c r="K19" s="547"/>
      <c r="L19" s="548"/>
      <c r="M19" s="548"/>
      <c r="N19" s="548"/>
    </row>
    <row r="20" spans="2:14" s="542" customFormat="1" ht="30" customHeight="1">
      <c r="B20" s="549" t="s">
        <v>3537</v>
      </c>
      <c r="C20" s="550" t="s">
        <v>3538</v>
      </c>
      <c r="D20" s="548"/>
      <c r="E20" s="547"/>
      <c r="F20" s="548"/>
      <c r="G20" s="551"/>
      <c r="H20" s="547">
        <v>30</v>
      </c>
      <c r="I20" s="547">
        <v>5</v>
      </c>
      <c r="J20" s="547">
        <v>5</v>
      </c>
      <c r="K20" s="547"/>
      <c r="L20" s="548"/>
      <c r="M20" s="548"/>
      <c r="N20" s="548"/>
    </row>
    <row r="21" spans="2:14" s="542" customFormat="1" ht="30" customHeight="1">
      <c r="B21" s="549" t="s">
        <v>3539</v>
      </c>
      <c r="C21" s="550" t="s">
        <v>3540</v>
      </c>
      <c r="D21" s="548"/>
      <c r="E21" s="547"/>
      <c r="F21" s="548"/>
      <c r="G21" s="551"/>
      <c r="H21" s="547">
        <v>10</v>
      </c>
      <c r="I21" s="547">
        <v>5</v>
      </c>
      <c r="J21" s="547">
        <v>5</v>
      </c>
      <c r="K21" s="547"/>
      <c r="L21" s="548"/>
      <c r="M21" s="548"/>
      <c r="N21" s="548"/>
    </row>
    <row r="22" spans="2:14" s="542" customFormat="1" ht="30" customHeight="1">
      <c r="B22" s="549" t="s">
        <v>3541</v>
      </c>
      <c r="C22" s="550" t="s">
        <v>3542</v>
      </c>
      <c r="D22" s="548"/>
      <c r="E22" s="547"/>
      <c r="F22" s="548"/>
      <c r="G22" s="551"/>
      <c r="H22" s="547">
        <v>10</v>
      </c>
      <c r="I22" s="547">
        <v>5</v>
      </c>
      <c r="J22" s="547">
        <v>5</v>
      </c>
      <c r="K22" s="547"/>
      <c r="L22" s="548"/>
      <c r="M22" s="548"/>
      <c r="N22" s="548"/>
    </row>
    <row r="23" spans="2:14" s="542" customFormat="1" ht="30" customHeight="1">
      <c r="B23" s="547" t="s">
        <v>3543</v>
      </c>
      <c r="C23" s="550" t="s">
        <v>3544</v>
      </c>
      <c r="D23" s="548"/>
      <c r="E23" s="547"/>
      <c r="F23" s="548"/>
      <c r="G23" s="551"/>
      <c r="H23" s="547">
        <v>30</v>
      </c>
      <c r="I23" s="547">
        <v>5</v>
      </c>
      <c r="J23" s="547">
        <v>5</v>
      </c>
      <c r="K23" s="547"/>
      <c r="L23" s="548"/>
      <c r="M23" s="548"/>
      <c r="N23" s="548"/>
    </row>
    <row r="24" spans="2:14" s="542" customFormat="1" ht="30" customHeight="1">
      <c r="B24" s="547" t="s">
        <v>3545</v>
      </c>
      <c r="C24" s="550" t="s">
        <v>3546</v>
      </c>
      <c r="D24" s="548" t="s">
        <v>1467</v>
      </c>
      <c r="E24" s="547"/>
      <c r="F24" s="548"/>
      <c r="G24" s="551"/>
      <c r="H24" s="547">
        <v>30</v>
      </c>
      <c r="I24" s="547">
        <v>5</v>
      </c>
      <c r="J24" s="547">
        <v>5</v>
      </c>
      <c r="K24" s="547"/>
      <c r="L24" s="548"/>
      <c r="M24" s="548"/>
      <c r="N24" s="548"/>
    </row>
    <row r="25" spans="2:14" s="542" customFormat="1" ht="30" customHeight="1">
      <c r="B25" s="547" t="s">
        <v>3547</v>
      </c>
      <c r="C25" s="550" t="s">
        <v>3548</v>
      </c>
      <c r="D25" s="548"/>
      <c r="E25" s="547"/>
      <c r="F25" s="548"/>
      <c r="G25" s="551"/>
      <c r="H25" s="547">
        <v>30</v>
      </c>
      <c r="I25" s="547">
        <v>5</v>
      </c>
      <c r="J25" s="547">
        <v>5</v>
      </c>
      <c r="K25" s="547"/>
      <c r="L25" s="548"/>
      <c r="M25" s="548"/>
      <c r="N25" s="548"/>
    </row>
    <row r="26" spans="2:14" s="542" customFormat="1" ht="30" customHeight="1">
      <c r="B26" s="547" t="s">
        <v>3549</v>
      </c>
      <c r="C26" s="550" t="s">
        <v>3550</v>
      </c>
      <c r="D26" s="548"/>
      <c r="E26" s="547"/>
      <c r="F26" s="548"/>
      <c r="G26" s="551"/>
      <c r="H26" s="547">
        <v>30</v>
      </c>
      <c r="I26" s="547">
        <v>5</v>
      </c>
      <c r="J26" s="547">
        <v>5</v>
      </c>
      <c r="K26" s="547"/>
      <c r="L26" s="548"/>
      <c r="M26" s="548"/>
      <c r="N26" s="548"/>
    </row>
    <row r="27" spans="2:14" s="542" customFormat="1" ht="30" customHeight="1">
      <c r="B27" s="547" t="s">
        <v>3551</v>
      </c>
      <c r="C27" s="550" t="s">
        <v>3552</v>
      </c>
      <c r="D27" s="548"/>
      <c r="E27" s="547"/>
      <c r="F27" s="548"/>
      <c r="G27" s="551"/>
      <c r="H27" s="547">
        <v>30</v>
      </c>
      <c r="I27" s="547">
        <v>5</v>
      </c>
      <c r="J27" s="547">
        <v>5</v>
      </c>
      <c r="K27" s="547"/>
      <c r="L27" s="548"/>
      <c r="M27" s="548"/>
      <c r="N27" s="548"/>
    </row>
    <row r="28" spans="2:14" s="542" customFormat="1" ht="30" customHeight="1">
      <c r="B28" s="547" t="s">
        <v>3553</v>
      </c>
      <c r="C28" s="550" t="s">
        <v>3554</v>
      </c>
      <c r="D28" s="548"/>
      <c r="E28" s="547"/>
      <c r="F28" s="548"/>
      <c r="G28" s="551"/>
      <c r="H28" s="547">
        <v>30</v>
      </c>
      <c r="I28" s="547">
        <v>5</v>
      </c>
      <c r="J28" s="547">
        <v>5</v>
      </c>
      <c r="K28" s="547"/>
      <c r="L28" s="548"/>
      <c r="M28" s="548"/>
      <c r="N28" s="548"/>
    </row>
    <row r="29" spans="2:14" s="542" customFormat="1" ht="30" customHeight="1">
      <c r="B29" s="547" t="s">
        <v>3555</v>
      </c>
      <c r="C29" s="550" t="s">
        <v>3556</v>
      </c>
      <c r="D29" s="548"/>
      <c r="E29" s="547"/>
      <c r="F29" s="548"/>
      <c r="G29" s="551"/>
      <c r="H29" s="547">
        <v>30</v>
      </c>
      <c r="I29" s="547">
        <v>5</v>
      </c>
      <c r="J29" s="547">
        <v>5</v>
      </c>
      <c r="K29" s="547"/>
      <c r="L29" s="548"/>
      <c r="M29" s="548"/>
      <c r="N29" s="548"/>
    </row>
    <row r="30" spans="2:14" s="542" customFormat="1" ht="30" customHeight="1">
      <c r="B30" s="543" t="s">
        <v>3557</v>
      </c>
      <c r="C30" s="544" t="s">
        <v>3558</v>
      </c>
      <c r="D30" s="545"/>
      <c r="E30" s="543"/>
      <c r="F30" s="545"/>
      <c r="G30" s="546"/>
      <c r="H30" s="543">
        <v>30</v>
      </c>
      <c r="I30" s="547">
        <v>5</v>
      </c>
      <c r="J30" s="547">
        <v>5</v>
      </c>
      <c r="K30" s="543"/>
      <c r="L30" s="548"/>
      <c r="M30" s="548"/>
      <c r="N30" s="548"/>
    </row>
    <row r="31" spans="2:14" s="542" customFormat="1" ht="30" customHeight="1">
      <c r="B31" s="543" t="s">
        <v>3559</v>
      </c>
      <c r="C31" s="544" t="s">
        <v>3560</v>
      </c>
      <c r="D31" s="545" t="s">
        <v>1467</v>
      </c>
      <c r="E31" s="543"/>
      <c r="F31" s="545"/>
      <c r="G31" s="546"/>
      <c r="H31" s="543">
        <v>30</v>
      </c>
      <c r="I31" s="547">
        <v>5</v>
      </c>
      <c r="J31" s="547">
        <v>5</v>
      </c>
      <c r="K31" s="543"/>
      <c r="L31" s="548"/>
      <c r="M31" s="548"/>
      <c r="N31" s="548"/>
    </row>
    <row r="32" spans="2:14" s="542" customFormat="1" ht="30" customHeight="1">
      <c r="B32" s="543" t="s">
        <v>3561</v>
      </c>
      <c r="C32" s="544" t="s">
        <v>3562</v>
      </c>
      <c r="D32" s="545" t="s">
        <v>1467</v>
      </c>
      <c r="E32" s="543"/>
      <c r="F32" s="545"/>
      <c r="G32" s="546"/>
      <c r="H32" s="543"/>
      <c r="I32" s="543"/>
      <c r="J32" s="543"/>
      <c r="K32" s="543"/>
      <c r="L32" s="548"/>
      <c r="M32" s="548"/>
      <c r="N32" s="548"/>
    </row>
    <row r="33" spans="1:14" s="542" customFormat="1" ht="30" customHeight="1">
      <c r="B33" s="543" t="s">
        <v>3563</v>
      </c>
      <c r="C33" s="544" t="s">
        <v>3564</v>
      </c>
      <c r="D33" s="545"/>
      <c r="E33" s="543"/>
      <c r="F33" s="545"/>
      <c r="G33" s="546"/>
      <c r="H33" s="543">
        <v>50</v>
      </c>
      <c r="I33" s="547">
        <v>5</v>
      </c>
      <c r="J33" s="547">
        <v>5</v>
      </c>
      <c r="K33" s="543"/>
      <c r="L33" s="548"/>
      <c r="M33" s="548"/>
      <c r="N33" s="548"/>
    </row>
    <row r="34" spans="1:14" s="542" customFormat="1" ht="30" customHeight="1">
      <c r="A34" s="542" t="s">
        <v>789</v>
      </c>
      <c r="B34" s="543" t="s">
        <v>3565</v>
      </c>
      <c r="C34" s="544" t="s">
        <v>3566</v>
      </c>
      <c r="D34" s="545"/>
      <c r="E34" s="543"/>
      <c r="F34" s="545"/>
      <c r="G34" s="546"/>
      <c r="H34" s="543">
        <v>30</v>
      </c>
      <c r="I34" s="547">
        <v>5</v>
      </c>
      <c r="J34" s="547">
        <v>5</v>
      </c>
      <c r="K34" s="547"/>
      <c r="L34" s="548"/>
      <c r="M34" s="548"/>
      <c r="N34" s="548"/>
    </row>
    <row r="35" spans="1:14" s="542" customFormat="1" ht="30" customHeight="1">
      <c r="A35" s="542" t="s">
        <v>789</v>
      </c>
      <c r="B35" s="543" t="s">
        <v>3567</v>
      </c>
      <c r="C35" s="544" t="s">
        <v>3568</v>
      </c>
      <c r="D35" s="545"/>
      <c r="E35" s="543"/>
      <c r="F35" s="545"/>
      <c r="G35" s="546"/>
      <c r="H35" s="543">
        <v>30</v>
      </c>
      <c r="I35" s="547">
        <v>5</v>
      </c>
      <c r="J35" s="547">
        <v>5</v>
      </c>
      <c r="K35" s="547"/>
      <c r="L35" s="548"/>
      <c r="M35" s="548"/>
      <c r="N35" s="548"/>
    </row>
    <row r="36" spans="1:14" s="542" customFormat="1" ht="30" customHeight="1">
      <c r="A36" s="542" t="s">
        <v>789</v>
      </c>
      <c r="B36" s="543" t="s">
        <v>3569</v>
      </c>
      <c r="C36" s="544" t="s">
        <v>3570</v>
      </c>
      <c r="D36" s="545"/>
      <c r="E36" s="543"/>
      <c r="F36" s="545"/>
      <c r="G36" s="546"/>
      <c r="H36" s="543">
        <v>30</v>
      </c>
      <c r="I36" s="547">
        <v>5</v>
      </c>
      <c r="J36" s="547">
        <v>5</v>
      </c>
      <c r="K36" s="547"/>
      <c r="L36" s="548"/>
      <c r="M36" s="548"/>
      <c r="N36" s="548"/>
    </row>
    <row r="37" spans="1:14" s="542" customFormat="1" ht="30" customHeight="1">
      <c r="A37" s="542" t="s">
        <v>789</v>
      </c>
      <c r="B37" s="543" t="s">
        <v>3571</v>
      </c>
      <c r="C37" s="544" t="s">
        <v>3572</v>
      </c>
      <c r="D37" s="545"/>
      <c r="E37" s="543"/>
      <c r="F37" s="545"/>
      <c r="G37" s="546"/>
      <c r="H37" s="543">
        <v>30</v>
      </c>
      <c r="I37" s="547">
        <v>5</v>
      </c>
      <c r="J37" s="547">
        <v>5</v>
      </c>
      <c r="K37" s="547"/>
      <c r="L37" s="548"/>
      <c r="M37" s="548"/>
      <c r="N37" s="548"/>
    </row>
    <row r="38" spans="1:14" s="542" customFormat="1" ht="30" customHeight="1">
      <c r="A38" s="542" t="s">
        <v>789</v>
      </c>
      <c r="B38" s="543" t="s">
        <v>3573</v>
      </c>
      <c r="C38" s="544" t="s">
        <v>3574</v>
      </c>
      <c r="D38" s="545" t="s">
        <v>1467</v>
      </c>
      <c r="E38" s="543"/>
      <c r="F38" s="545"/>
      <c r="G38" s="546"/>
      <c r="H38" s="543">
        <v>30</v>
      </c>
      <c r="I38" s="547">
        <v>5</v>
      </c>
      <c r="J38" s="547">
        <v>5</v>
      </c>
      <c r="K38" s="547"/>
      <c r="L38" s="548"/>
      <c r="M38" s="548"/>
      <c r="N38" s="548"/>
    </row>
    <row r="39" spans="1:14" s="542" customFormat="1" ht="30" customHeight="1">
      <c r="A39" s="542" t="s">
        <v>789</v>
      </c>
      <c r="B39" s="543" t="s">
        <v>3575</v>
      </c>
      <c r="C39" s="544" t="s">
        <v>3576</v>
      </c>
      <c r="D39" s="545" t="s">
        <v>1467</v>
      </c>
      <c r="E39" s="543"/>
      <c r="F39" s="545"/>
      <c r="G39" s="546"/>
      <c r="H39" s="543">
        <v>30</v>
      </c>
      <c r="I39" s="547">
        <v>5</v>
      </c>
      <c r="J39" s="547">
        <v>5</v>
      </c>
      <c r="K39" s="547"/>
      <c r="L39" s="548"/>
      <c r="M39" s="548"/>
      <c r="N39" s="548"/>
    </row>
  </sheetData>
  <mergeCells count="15">
    <mergeCell ref="C7:D7"/>
    <mergeCell ref="B1:D1"/>
    <mergeCell ref="B3:D3"/>
    <mergeCell ref="C4:D4"/>
    <mergeCell ref="C5:D5"/>
    <mergeCell ref="C6:D6"/>
    <mergeCell ref="C14:D14"/>
    <mergeCell ref="C15:D15"/>
    <mergeCell ref="C16:D16"/>
    <mergeCell ref="C8:D8"/>
    <mergeCell ref="C9:D9"/>
    <mergeCell ref="C10:D10"/>
    <mergeCell ref="C11:D11"/>
    <mergeCell ref="C12:D12"/>
    <mergeCell ref="C13:D13"/>
  </mergeCells>
  <dataValidations disablePrompts="1" count="1">
    <dataValidation type="custom" allowBlank="1" showErrorMessage="1" errorTitle="Saisissez x" error="Veuillez saisir la valeur x dans cette cellule. La saisie est sensible à la casse." sqref="L19:N19 D19 F19" xr:uid="{00000000-0002-0000-1100-000000000000}">
      <formula1>IF(D19="x",1,0)</formula1>
    </dataValidation>
  </dataValidations>
  <pageMargins left="0.7" right="0.7" top="0.75" bottom="0.75" header="0.3" footer="0.3"/>
  <pageSetup paperSize="9" orientation="portrait"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15"/>
  <dimension ref="A1:N41"/>
  <sheetViews>
    <sheetView zoomScale="80" zoomScaleNormal="80" workbookViewId="0">
      <selection activeCell="G19" sqref="G19:G81"/>
    </sheetView>
  </sheetViews>
  <sheetFormatPr baseColWidth="10" defaultColWidth="11.42578125" defaultRowHeight="15" outlineLevelRow="1"/>
  <cols>
    <col min="1" max="1" width="3.7109375" customWidth="1"/>
    <col min="2" max="2" width="37" style="1" customWidth="1"/>
    <col min="3" max="4" width="30.7109375" style="1" customWidth="1"/>
    <col min="5" max="14" width="20.7109375" style="1" customWidth="1"/>
    <col min="15" max="15" width="3.7109375" customWidth="1"/>
    <col min="16" max="16" width="35.5703125" bestFit="1" customWidth="1"/>
  </cols>
  <sheetData>
    <row r="1" spans="2:5" ht="50.1" customHeight="1">
      <c r="B1" s="705" t="s">
        <v>3577</v>
      </c>
      <c r="C1" s="705"/>
      <c r="D1" s="705"/>
      <c r="E1" s="13"/>
    </row>
    <row r="3" spans="2:5">
      <c r="B3" s="726" t="s">
        <v>423</v>
      </c>
      <c r="C3" s="727"/>
      <c r="D3" s="728"/>
    </row>
    <row r="4" spans="2:5" hidden="1" outlineLevel="1">
      <c r="B4" s="19" t="s">
        <v>426</v>
      </c>
      <c r="C4" s="766" t="s">
        <v>3512</v>
      </c>
      <c r="D4" s="766"/>
    </row>
    <row r="5" spans="2:5" hidden="1" outlineLevel="1">
      <c r="B5" s="20" t="s">
        <v>2162</v>
      </c>
      <c r="C5" s="764" t="s">
        <v>3513</v>
      </c>
      <c r="D5" s="764"/>
    </row>
    <row r="6" spans="2:5" hidden="1" outlineLevel="1">
      <c r="B6" s="20" t="s">
        <v>3514</v>
      </c>
      <c r="C6" s="764" t="s">
        <v>3515</v>
      </c>
      <c r="D6" s="764"/>
    </row>
    <row r="7" spans="2:5" hidden="1" outlineLevel="1">
      <c r="B7" s="20" t="s">
        <v>3516</v>
      </c>
      <c r="C7" s="764" t="s">
        <v>3517</v>
      </c>
      <c r="D7" s="764"/>
    </row>
    <row r="8" spans="2:5" hidden="1" outlineLevel="1">
      <c r="B8" s="20" t="s">
        <v>52</v>
      </c>
      <c r="C8" s="764" t="s">
        <v>3518</v>
      </c>
      <c r="D8" s="764"/>
    </row>
    <row r="9" spans="2:5" hidden="1" outlineLevel="1">
      <c r="B9" s="20" t="s">
        <v>3519</v>
      </c>
      <c r="C9" s="764" t="s">
        <v>3520</v>
      </c>
      <c r="D9" s="764"/>
    </row>
    <row r="10" spans="2:5" hidden="1" outlineLevel="1">
      <c r="B10" s="20" t="s">
        <v>3521</v>
      </c>
      <c r="C10" s="764" t="s">
        <v>3522</v>
      </c>
      <c r="D10" s="764"/>
    </row>
    <row r="11" spans="2:5" hidden="1" outlineLevel="1">
      <c r="B11" s="20" t="s">
        <v>3523</v>
      </c>
      <c r="C11" s="764" t="s">
        <v>3524</v>
      </c>
      <c r="D11" s="764"/>
    </row>
    <row r="12" spans="2:5" hidden="1" outlineLevel="1">
      <c r="B12" s="20" t="s">
        <v>3525</v>
      </c>
      <c r="C12" s="764" t="s">
        <v>3526</v>
      </c>
      <c r="D12" s="764"/>
    </row>
    <row r="13" spans="2:5" hidden="1" outlineLevel="1">
      <c r="B13" s="20" t="s">
        <v>3527</v>
      </c>
      <c r="C13" s="764" t="s">
        <v>3528</v>
      </c>
      <c r="D13" s="764"/>
    </row>
    <row r="14" spans="2:5" hidden="1" outlineLevel="1">
      <c r="B14" s="20" t="s">
        <v>3529</v>
      </c>
      <c r="C14" s="764" t="s">
        <v>3530</v>
      </c>
      <c r="D14" s="764"/>
    </row>
    <row r="15" spans="2:5" hidden="1" outlineLevel="1">
      <c r="B15" s="20" t="s">
        <v>3531</v>
      </c>
      <c r="C15" s="764" t="s">
        <v>3532</v>
      </c>
      <c r="D15" s="764"/>
    </row>
    <row r="16" spans="2:5" hidden="1" outlineLevel="1">
      <c r="B16" s="21" t="s">
        <v>3533</v>
      </c>
      <c r="C16" s="765" t="s">
        <v>3534</v>
      </c>
      <c r="D16" s="765"/>
    </row>
    <row r="17" spans="2:14" collapsed="1"/>
    <row r="18" spans="2:14" ht="30" customHeight="1">
      <c r="B18" s="11" t="s">
        <v>426</v>
      </c>
      <c r="C18" s="11" t="s">
        <v>2162</v>
      </c>
      <c r="D18" s="11" t="s">
        <v>3514</v>
      </c>
      <c r="E18" s="11" t="s">
        <v>3516</v>
      </c>
      <c r="F18" s="11" t="s">
        <v>52</v>
      </c>
      <c r="G18" s="11" t="s">
        <v>3519</v>
      </c>
      <c r="H18" s="11" t="s">
        <v>3521</v>
      </c>
      <c r="I18" s="11" t="s">
        <v>3523</v>
      </c>
      <c r="J18" s="11" t="s">
        <v>3525</v>
      </c>
      <c r="K18" s="11" t="s">
        <v>3527</v>
      </c>
      <c r="L18" s="11" t="s">
        <v>3529</v>
      </c>
      <c r="M18" s="18" t="s">
        <v>3531</v>
      </c>
      <c r="N18" s="18" t="s">
        <v>3533</v>
      </c>
    </row>
    <row r="19" spans="2:14" s="17" customFormat="1" ht="30" customHeight="1">
      <c r="B19" s="169" t="s">
        <v>3535</v>
      </c>
      <c r="C19" s="236" t="s">
        <v>3578</v>
      </c>
      <c r="D19" s="237"/>
      <c r="E19" s="227"/>
      <c r="F19" s="237"/>
      <c r="G19" s="238"/>
      <c r="H19" s="227">
        <v>30</v>
      </c>
      <c r="I19" s="227">
        <v>10</v>
      </c>
      <c r="J19" s="227">
        <v>100</v>
      </c>
      <c r="K19" s="227"/>
      <c r="L19" s="237"/>
      <c r="M19" s="176"/>
      <c r="N19" s="176"/>
    </row>
    <row r="20" spans="2:14" s="17" customFormat="1" ht="30" customHeight="1">
      <c r="B20" s="169" t="s">
        <v>3537</v>
      </c>
      <c r="C20" s="236" t="s">
        <v>3579</v>
      </c>
      <c r="D20" s="237"/>
      <c r="E20" s="227"/>
      <c r="F20" s="237"/>
      <c r="G20" s="238"/>
      <c r="H20" s="227">
        <v>30</v>
      </c>
      <c r="I20" s="227">
        <v>5</v>
      </c>
      <c r="J20" s="227">
        <v>100</v>
      </c>
      <c r="K20" s="227"/>
      <c r="L20" s="237"/>
      <c r="M20" s="176"/>
      <c r="N20" s="176"/>
    </row>
    <row r="21" spans="2:14" s="17" customFormat="1" ht="30" customHeight="1">
      <c r="B21" s="169" t="s">
        <v>3539</v>
      </c>
      <c r="C21" s="236" t="s">
        <v>3580</v>
      </c>
      <c r="D21" s="237"/>
      <c r="E21" s="227"/>
      <c r="F21" s="237"/>
      <c r="G21" s="238"/>
      <c r="H21" s="227">
        <v>10</v>
      </c>
      <c r="I21" s="227">
        <v>5</v>
      </c>
      <c r="J21" s="227">
        <v>100</v>
      </c>
      <c r="K21" s="227"/>
      <c r="L21" s="237"/>
      <c r="M21" s="176"/>
      <c r="N21" s="176"/>
    </row>
    <row r="22" spans="2:14" s="17" customFormat="1" ht="30" customHeight="1">
      <c r="B22" s="169" t="s">
        <v>3541</v>
      </c>
      <c r="C22" s="236" t="s">
        <v>3581</v>
      </c>
      <c r="D22" s="237"/>
      <c r="E22" s="227"/>
      <c r="F22" s="237"/>
      <c r="G22" s="238"/>
      <c r="H22" s="227">
        <v>10</v>
      </c>
      <c r="I22" s="227">
        <v>5</v>
      </c>
      <c r="J22" s="227">
        <v>100</v>
      </c>
      <c r="K22" s="227"/>
      <c r="L22" s="237"/>
      <c r="M22" s="176"/>
      <c r="N22" s="176"/>
    </row>
    <row r="23" spans="2:14" s="17" customFormat="1" ht="30" customHeight="1">
      <c r="B23" s="235" t="s">
        <v>3582</v>
      </c>
      <c r="C23" s="236" t="s">
        <v>3583</v>
      </c>
      <c r="D23" s="237"/>
      <c r="E23" s="227"/>
      <c r="F23" s="237"/>
      <c r="G23" s="238"/>
      <c r="H23" s="227"/>
      <c r="I23" s="227"/>
      <c r="J23" s="227"/>
      <c r="K23" s="227"/>
      <c r="L23" s="237"/>
      <c r="M23" s="176"/>
      <c r="N23" s="176"/>
    </row>
    <row r="24" spans="2:14" s="17" customFormat="1" ht="30" customHeight="1">
      <c r="B24" s="138" t="s">
        <v>3543</v>
      </c>
      <c r="C24" s="184" t="s">
        <v>3544</v>
      </c>
      <c r="D24" s="176"/>
      <c r="E24" s="138"/>
      <c r="F24" s="176"/>
      <c r="G24" s="177"/>
      <c r="H24" s="138">
        <v>30</v>
      </c>
      <c r="I24" s="138">
        <v>150</v>
      </c>
      <c r="J24" s="138">
        <v>100</v>
      </c>
      <c r="K24" s="138"/>
      <c r="L24" s="176"/>
      <c r="M24" s="176"/>
      <c r="N24" s="176"/>
    </row>
    <row r="25" spans="2:14" s="17" customFormat="1" ht="30" customHeight="1">
      <c r="B25" s="138" t="s">
        <v>3545</v>
      </c>
      <c r="C25" s="184" t="s">
        <v>3546</v>
      </c>
      <c r="D25" s="176" t="s">
        <v>1467</v>
      </c>
      <c r="E25" s="138"/>
      <c r="F25" s="176"/>
      <c r="G25" s="177"/>
      <c r="H25" s="138">
        <v>30</v>
      </c>
      <c r="I25" s="138">
        <v>150</v>
      </c>
      <c r="J25" s="138">
        <v>100</v>
      </c>
      <c r="K25" s="138"/>
      <c r="L25" s="176"/>
      <c r="M25" s="176"/>
      <c r="N25" s="176"/>
    </row>
    <row r="26" spans="2:14" s="17" customFormat="1" ht="30" customHeight="1">
      <c r="B26" s="138" t="s">
        <v>3547</v>
      </c>
      <c r="C26" s="184" t="s">
        <v>3584</v>
      </c>
      <c r="D26" s="176"/>
      <c r="E26" s="138"/>
      <c r="F26" s="176"/>
      <c r="G26" s="177"/>
      <c r="H26" s="138">
        <v>30</v>
      </c>
      <c r="I26" s="138">
        <v>150</v>
      </c>
      <c r="J26" s="138">
        <v>100</v>
      </c>
      <c r="K26" s="138"/>
      <c r="L26" s="176"/>
      <c r="M26" s="176"/>
      <c r="N26" s="176"/>
    </row>
    <row r="27" spans="2:14" s="17" customFormat="1" ht="30" customHeight="1">
      <c r="B27" s="138" t="s">
        <v>3549</v>
      </c>
      <c r="C27" s="184" t="s">
        <v>3550</v>
      </c>
      <c r="D27" s="176"/>
      <c r="E27" s="138"/>
      <c r="F27" s="176"/>
      <c r="G27" s="177"/>
      <c r="H27" s="138">
        <v>30</v>
      </c>
      <c r="I27" s="138">
        <v>150</v>
      </c>
      <c r="J27" s="138">
        <v>100</v>
      </c>
      <c r="K27" s="138"/>
      <c r="L27" s="176"/>
      <c r="M27" s="176"/>
      <c r="N27" s="176"/>
    </row>
    <row r="28" spans="2:14" s="17" customFormat="1" ht="30" customHeight="1">
      <c r="B28" s="138" t="s">
        <v>3551</v>
      </c>
      <c r="C28" s="184" t="s">
        <v>3552</v>
      </c>
      <c r="D28" s="176"/>
      <c r="E28" s="138"/>
      <c r="F28" s="176"/>
      <c r="G28" s="177"/>
      <c r="H28" s="138">
        <v>30</v>
      </c>
      <c r="I28" s="138">
        <v>150</v>
      </c>
      <c r="J28" s="138">
        <v>100</v>
      </c>
      <c r="K28" s="138"/>
      <c r="L28" s="176"/>
      <c r="M28" s="176"/>
      <c r="N28" s="176"/>
    </row>
    <row r="29" spans="2:14" s="17" customFormat="1" ht="30" customHeight="1">
      <c r="B29" s="138" t="s">
        <v>3553</v>
      </c>
      <c r="C29" s="184" t="s">
        <v>3554</v>
      </c>
      <c r="D29" s="176"/>
      <c r="E29" s="138"/>
      <c r="F29" s="176"/>
      <c r="G29" s="177"/>
      <c r="H29" s="138">
        <v>30</v>
      </c>
      <c r="I29" s="138">
        <v>150</v>
      </c>
      <c r="J29" s="138">
        <v>100</v>
      </c>
      <c r="K29" s="138"/>
      <c r="L29" s="176"/>
      <c r="M29" s="176"/>
      <c r="N29" s="176"/>
    </row>
    <row r="30" spans="2:14" s="17" customFormat="1" ht="30" customHeight="1">
      <c r="B30" s="138" t="s">
        <v>3555</v>
      </c>
      <c r="C30" s="184" t="s">
        <v>3550</v>
      </c>
      <c r="D30" s="176"/>
      <c r="E30" s="138"/>
      <c r="F30" s="176"/>
      <c r="G30" s="177"/>
      <c r="H30" s="138">
        <v>30</v>
      </c>
      <c r="I30" s="138">
        <v>150</v>
      </c>
      <c r="J30" s="138">
        <v>100</v>
      </c>
      <c r="K30" s="138"/>
      <c r="L30" s="176"/>
      <c r="M30" s="176"/>
      <c r="N30" s="176"/>
    </row>
    <row r="31" spans="2:14" s="17" customFormat="1" ht="30" customHeight="1">
      <c r="B31" s="227" t="s">
        <v>3557</v>
      </c>
      <c r="C31" s="236" t="s">
        <v>3558</v>
      </c>
      <c r="D31" s="237"/>
      <c r="E31" s="227"/>
      <c r="F31" s="237"/>
      <c r="G31" s="238"/>
      <c r="H31" s="227">
        <v>30</v>
      </c>
      <c r="I31" s="227">
        <v>200</v>
      </c>
      <c r="J31" s="227">
        <v>100</v>
      </c>
      <c r="K31" s="227"/>
      <c r="L31" s="237"/>
      <c r="M31" s="176"/>
      <c r="N31" s="176"/>
    </row>
    <row r="32" spans="2:14" s="17" customFormat="1" ht="30" customHeight="1">
      <c r="B32" s="227" t="s">
        <v>3559</v>
      </c>
      <c r="C32" s="236" t="s">
        <v>3560</v>
      </c>
      <c r="D32" s="237" t="s">
        <v>1467</v>
      </c>
      <c r="E32" s="227"/>
      <c r="F32" s="237"/>
      <c r="G32" s="238"/>
      <c r="H32" s="227">
        <v>30</v>
      </c>
      <c r="I32" s="227">
        <v>200</v>
      </c>
      <c r="J32" s="227">
        <v>100</v>
      </c>
      <c r="K32" s="227"/>
      <c r="L32" s="237"/>
      <c r="M32" s="176"/>
      <c r="N32" s="176"/>
    </row>
    <row r="33" spans="1:14" s="17" customFormat="1" ht="30" customHeight="1">
      <c r="A33" s="17" t="s">
        <v>3430</v>
      </c>
      <c r="B33" s="227" t="s">
        <v>3561</v>
      </c>
      <c r="C33" s="236" t="s">
        <v>3562</v>
      </c>
      <c r="D33" s="237" t="s">
        <v>1467</v>
      </c>
      <c r="E33" s="227"/>
      <c r="F33" s="237"/>
      <c r="G33" s="238"/>
      <c r="H33" s="227">
        <v>30</v>
      </c>
      <c r="I33" s="227">
        <v>50</v>
      </c>
      <c r="J33" s="227">
        <v>50</v>
      </c>
      <c r="K33" s="227"/>
      <c r="L33" s="237"/>
      <c r="M33" s="176"/>
      <c r="N33" s="176"/>
    </row>
    <row r="34" spans="1:14" s="17" customFormat="1" ht="30" customHeight="1">
      <c r="B34" s="227" t="s">
        <v>3563</v>
      </c>
      <c r="C34" s="236" t="s">
        <v>3564</v>
      </c>
      <c r="D34" s="237"/>
      <c r="E34" s="227"/>
      <c r="F34" s="237"/>
      <c r="G34" s="238"/>
      <c r="H34" s="227">
        <v>15</v>
      </c>
      <c r="I34" s="227">
        <v>20</v>
      </c>
      <c r="J34" s="227">
        <v>100</v>
      </c>
      <c r="K34" s="227"/>
      <c r="L34" s="237"/>
      <c r="M34" s="176"/>
      <c r="N34" s="176"/>
    </row>
    <row r="35" spans="1:14" s="17" customFormat="1" ht="30" customHeight="1">
      <c r="B35" s="227" t="s">
        <v>3573</v>
      </c>
      <c r="C35" s="236" t="s">
        <v>3574</v>
      </c>
      <c r="D35" s="237" t="s">
        <v>1467</v>
      </c>
      <c r="E35" s="227"/>
      <c r="F35" s="237"/>
      <c r="G35" s="238"/>
      <c r="H35" s="227">
        <v>30</v>
      </c>
      <c r="I35" s="227">
        <v>200</v>
      </c>
      <c r="J35" s="227">
        <v>100</v>
      </c>
      <c r="K35" s="227"/>
      <c r="L35" s="237"/>
      <c r="M35" s="176"/>
      <c r="N35" s="176"/>
    </row>
    <row r="36" spans="1:14" s="17" customFormat="1" ht="30" customHeight="1">
      <c r="B36" s="227" t="s">
        <v>3575</v>
      </c>
      <c r="C36" s="236" t="s">
        <v>3576</v>
      </c>
      <c r="D36" s="237" t="s">
        <v>1467</v>
      </c>
      <c r="E36" s="227"/>
      <c r="F36" s="237"/>
      <c r="G36" s="238"/>
      <c r="H36" s="227">
        <v>30</v>
      </c>
      <c r="I36" s="227">
        <v>200</v>
      </c>
      <c r="J36" s="227">
        <v>100</v>
      </c>
      <c r="K36" s="227"/>
      <c r="L36" s="237"/>
      <c r="M36" s="176"/>
      <c r="N36" s="176"/>
    </row>
    <row r="37" spans="1:14" s="17" customFormat="1" ht="30" customHeight="1">
      <c r="B37" s="227" t="s">
        <v>3585</v>
      </c>
      <c r="C37" s="236" t="s">
        <v>3586</v>
      </c>
      <c r="D37" s="237"/>
      <c r="E37" s="227"/>
      <c r="F37" s="237"/>
      <c r="G37" s="238"/>
      <c r="H37" s="227"/>
      <c r="I37" s="227"/>
      <c r="J37" s="227"/>
      <c r="K37" s="138"/>
      <c r="L37" s="176"/>
      <c r="M37" s="176"/>
      <c r="N37" s="176"/>
    </row>
    <row r="38" spans="1:14" ht="36.75" customHeight="1">
      <c r="B38" s="138" t="s">
        <v>3565</v>
      </c>
      <c r="C38" s="169" t="s">
        <v>3566</v>
      </c>
      <c r="D38" s="138"/>
      <c r="E38" s="138"/>
      <c r="F38" s="138"/>
      <c r="G38" s="177"/>
      <c r="H38" s="138">
        <v>30</v>
      </c>
      <c r="I38" s="138">
        <v>35</v>
      </c>
      <c r="J38" s="138">
        <v>50</v>
      </c>
      <c r="K38" s="138"/>
      <c r="L38" s="138"/>
      <c r="M38" s="138"/>
      <c r="N38" s="138"/>
    </row>
    <row r="39" spans="1:14" ht="76.5">
      <c r="B39" s="138" t="s">
        <v>3567</v>
      </c>
      <c r="C39" s="169" t="s">
        <v>3568</v>
      </c>
      <c r="D39" s="138"/>
      <c r="E39" s="138"/>
      <c r="F39" s="138"/>
      <c r="G39" s="177"/>
      <c r="H39" s="138">
        <v>30</v>
      </c>
      <c r="I39" s="138">
        <v>35</v>
      </c>
      <c r="J39" s="138">
        <v>50</v>
      </c>
      <c r="K39" s="138"/>
      <c r="L39" s="138"/>
      <c r="M39" s="138"/>
      <c r="N39" s="138"/>
    </row>
    <row r="40" spans="1:14" ht="30" customHeight="1">
      <c r="B40" s="138" t="s">
        <v>3569</v>
      </c>
      <c r="C40" s="169" t="s">
        <v>3570</v>
      </c>
      <c r="D40" s="138"/>
      <c r="E40" s="138"/>
      <c r="F40" s="138"/>
      <c r="G40" s="177"/>
      <c r="H40" s="138">
        <v>30</v>
      </c>
      <c r="I40" s="138">
        <v>35</v>
      </c>
      <c r="J40" s="138">
        <v>50</v>
      </c>
      <c r="K40" s="138"/>
      <c r="L40" s="138"/>
      <c r="M40" s="138"/>
      <c r="N40" s="138"/>
    </row>
    <row r="41" spans="1:14" ht="30" customHeight="1">
      <c r="B41" s="138" t="s">
        <v>3571</v>
      </c>
      <c r="C41" s="169" t="s">
        <v>3572</v>
      </c>
      <c r="D41" s="138"/>
      <c r="E41" s="138"/>
      <c r="F41" s="138"/>
      <c r="G41" s="177"/>
      <c r="H41" s="138">
        <v>30</v>
      </c>
      <c r="I41" s="138">
        <v>35</v>
      </c>
      <c r="J41" s="138">
        <v>50</v>
      </c>
      <c r="K41" s="138"/>
      <c r="L41" s="138"/>
      <c r="M41" s="138"/>
      <c r="N41" s="138"/>
    </row>
  </sheetData>
  <mergeCells count="15">
    <mergeCell ref="C16:D16"/>
    <mergeCell ref="C11:D11"/>
    <mergeCell ref="C12:D12"/>
    <mergeCell ref="C13:D13"/>
    <mergeCell ref="C14:D14"/>
    <mergeCell ref="C15:D15"/>
    <mergeCell ref="C7:D7"/>
    <mergeCell ref="C8:D8"/>
    <mergeCell ref="C9:D9"/>
    <mergeCell ref="C10:D10"/>
    <mergeCell ref="B1:D1"/>
    <mergeCell ref="B3:D3"/>
    <mergeCell ref="C4:D4"/>
    <mergeCell ref="C5:D5"/>
    <mergeCell ref="C6:D6"/>
  </mergeCells>
  <dataValidations count="1">
    <dataValidation type="custom" allowBlank="1" showErrorMessage="1" errorTitle="Saisissez x" error="Veuillez saisir la valeur x dans cette cellule. La saisie est sensible à la casse." sqref="L19:N19 D19 F19" xr:uid="{00000000-0002-0000-1200-000000000000}">
      <formula1>IF(D19="x",1,0)</formula1>
    </dataValidation>
  </dataValidations>
  <pageMargins left="0.7" right="0.7" top="0.75" bottom="0.75" header="0.3" footer="0.3"/>
  <pageSetup paperSize="9" orientation="portrait"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5"/>
  <dimension ref="B1:E49"/>
  <sheetViews>
    <sheetView topLeftCell="A22" zoomScale="80" zoomScaleNormal="80" workbookViewId="0">
      <selection activeCell="C22" sqref="C22"/>
    </sheetView>
  </sheetViews>
  <sheetFormatPr baseColWidth="10" defaultColWidth="11.42578125" defaultRowHeight="15"/>
  <cols>
    <col min="1" max="1" width="3.7109375" customWidth="1"/>
    <col min="2" max="2" width="30.7109375" customWidth="1"/>
    <col min="3" max="3" width="91" bestFit="1" customWidth="1"/>
    <col min="4" max="4" width="30.7109375" customWidth="1"/>
  </cols>
  <sheetData>
    <row r="1" spans="2:5" ht="50.1" customHeight="1">
      <c r="B1" s="705" t="s">
        <v>3587</v>
      </c>
      <c r="C1" s="705"/>
      <c r="D1" s="705"/>
      <c r="E1" s="13"/>
    </row>
    <row r="3" spans="2:5" ht="30" customHeight="1">
      <c r="B3" s="11" t="s">
        <v>3588</v>
      </c>
      <c r="C3" s="11" t="s">
        <v>3589</v>
      </c>
      <c r="D3" s="11" t="s">
        <v>3590</v>
      </c>
    </row>
    <row r="4" spans="2:5">
      <c r="B4" t="s">
        <v>3591</v>
      </c>
      <c r="C4" t="s">
        <v>3592</v>
      </c>
      <c r="D4" s="176"/>
    </row>
    <row r="5" spans="2:5">
      <c r="B5" t="s">
        <v>3591</v>
      </c>
      <c r="C5" t="s">
        <v>3593</v>
      </c>
      <c r="D5" s="176"/>
    </row>
    <row r="6" spans="2:5">
      <c r="B6" t="s">
        <v>3591</v>
      </c>
      <c r="C6" t="s">
        <v>3594</v>
      </c>
      <c r="D6" s="176" t="s">
        <v>503</v>
      </c>
    </row>
    <row r="7" spans="2:5">
      <c r="B7" t="s">
        <v>3591</v>
      </c>
      <c r="C7" t="s">
        <v>3595</v>
      </c>
      <c r="D7" s="176" t="s">
        <v>503</v>
      </c>
    </row>
    <row r="8" spans="2:5">
      <c r="B8" t="s">
        <v>3591</v>
      </c>
      <c r="C8" t="s">
        <v>3596</v>
      </c>
      <c r="D8" s="176"/>
    </row>
    <row r="9" spans="2:5">
      <c r="B9" t="s">
        <v>3591</v>
      </c>
      <c r="C9" t="s">
        <v>3597</v>
      </c>
      <c r="D9" s="176"/>
    </row>
    <row r="10" spans="2:5">
      <c r="B10" t="s">
        <v>3591</v>
      </c>
      <c r="C10" t="s">
        <v>3598</v>
      </c>
      <c r="D10" s="176"/>
    </row>
    <row r="11" spans="2:5">
      <c r="B11" t="s">
        <v>3591</v>
      </c>
      <c r="C11" t="s">
        <v>3599</v>
      </c>
      <c r="D11" s="176"/>
    </row>
    <row r="12" spans="2:5">
      <c r="B12" t="s">
        <v>3591</v>
      </c>
      <c r="C12" t="s">
        <v>3600</v>
      </c>
      <c r="D12" s="176"/>
    </row>
    <row r="13" spans="2:5">
      <c r="B13" t="s">
        <v>3591</v>
      </c>
      <c r="C13" t="s">
        <v>3601</v>
      </c>
      <c r="D13" s="176"/>
    </row>
    <row r="14" spans="2:5">
      <c r="B14" t="s">
        <v>3591</v>
      </c>
      <c r="C14" t="s">
        <v>3602</v>
      </c>
      <c r="D14" s="176" t="s">
        <v>503</v>
      </c>
    </row>
    <row r="15" spans="2:5">
      <c r="B15" t="s">
        <v>3591</v>
      </c>
      <c r="C15" t="s">
        <v>3603</v>
      </c>
      <c r="D15" s="176"/>
    </row>
    <row r="16" spans="2:5">
      <c r="B16" t="s">
        <v>3591</v>
      </c>
      <c r="C16" t="s">
        <v>3604</v>
      </c>
      <c r="D16" s="176" t="s">
        <v>503</v>
      </c>
    </row>
    <row r="17" spans="2:4">
      <c r="B17" t="s">
        <v>3591</v>
      </c>
      <c r="C17" t="s">
        <v>3605</v>
      </c>
      <c r="D17" s="176" t="s">
        <v>503</v>
      </c>
    </row>
    <row r="18" spans="2:4">
      <c r="B18" t="s">
        <v>3591</v>
      </c>
      <c r="C18" t="s">
        <v>3606</v>
      </c>
      <c r="D18" s="176" t="s">
        <v>503</v>
      </c>
    </row>
    <row r="19" spans="2:4">
      <c r="B19" t="s">
        <v>3591</v>
      </c>
      <c r="C19" t="s">
        <v>3607</v>
      </c>
      <c r="D19" s="176"/>
    </row>
    <row r="20" spans="2:4">
      <c r="B20" t="s">
        <v>3591</v>
      </c>
      <c r="C20" t="s">
        <v>3608</v>
      </c>
      <c r="D20" s="176"/>
    </row>
    <row r="21" spans="2:4">
      <c r="B21" t="s">
        <v>3591</v>
      </c>
      <c r="C21" t="s">
        <v>3609</v>
      </c>
      <c r="D21" s="176" t="s">
        <v>503</v>
      </c>
    </row>
    <row r="22" spans="2:4">
      <c r="B22" t="s">
        <v>446</v>
      </c>
      <c r="C22" t="s">
        <v>3610</v>
      </c>
      <c r="D22" s="176"/>
    </row>
    <row r="23" spans="2:4">
      <c r="B23" t="s">
        <v>446</v>
      </c>
      <c r="C23" t="s">
        <v>3611</v>
      </c>
      <c r="D23" s="176"/>
    </row>
    <row r="24" spans="2:4">
      <c r="B24" t="s">
        <v>446</v>
      </c>
      <c r="C24" t="s">
        <v>3612</v>
      </c>
      <c r="D24" s="176"/>
    </row>
    <row r="25" spans="2:4">
      <c r="B25" t="s">
        <v>446</v>
      </c>
      <c r="C25" t="s">
        <v>3613</v>
      </c>
      <c r="D25" s="176"/>
    </row>
    <row r="26" spans="2:4">
      <c r="B26" t="s">
        <v>446</v>
      </c>
      <c r="C26" t="s">
        <v>3614</v>
      </c>
      <c r="D26" s="176"/>
    </row>
    <row r="27" spans="2:4">
      <c r="B27" t="s">
        <v>446</v>
      </c>
      <c r="C27" t="s">
        <v>3615</v>
      </c>
      <c r="D27" s="176"/>
    </row>
    <row r="28" spans="2:4">
      <c r="B28" t="s">
        <v>446</v>
      </c>
      <c r="C28" t="s">
        <v>3616</v>
      </c>
      <c r="D28" s="176"/>
    </row>
    <row r="29" spans="2:4">
      <c r="B29" t="s">
        <v>446</v>
      </c>
      <c r="C29" t="s">
        <v>3617</v>
      </c>
      <c r="D29" s="176"/>
    </row>
    <row r="30" spans="2:4">
      <c r="B30" t="s">
        <v>47</v>
      </c>
      <c r="C30" t="s">
        <v>3618</v>
      </c>
      <c r="D30" s="176"/>
    </row>
    <row r="31" spans="2:4">
      <c r="B31" t="s">
        <v>47</v>
      </c>
      <c r="C31" t="s">
        <v>3619</v>
      </c>
      <c r="D31" s="176"/>
    </row>
    <row r="32" spans="2:4">
      <c r="B32" t="s">
        <v>47</v>
      </c>
      <c r="C32" t="s">
        <v>3620</v>
      </c>
      <c r="D32" s="176" t="s">
        <v>503</v>
      </c>
    </row>
    <row r="33" spans="2:4">
      <c r="B33" t="s">
        <v>47</v>
      </c>
      <c r="C33" t="s">
        <v>3621</v>
      </c>
      <c r="D33" s="176" t="s">
        <v>503</v>
      </c>
    </row>
    <row r="34" spans="2:4">
      <c r="B34" t="s">
        <v>47</v>
      </c>
      <c r="C34" t="s">
        <v>3622</v>
      </c>
      <c r="D34" s="176" t="s">
        <v>503</v>
      </c>
    </row>
    <row r="35" spans="2:4">
      <c r="B35" t="s">
        <v>47</v>
      </c>
      <c r="C35" t="s">
        <v>3623</v>
      </c>
      <c r="D35" s="176" t="s">
        <v>503</v>
      </c>
    </row>
    <row r="36" spans="2:4">
      <c r="B36" t="s">
        <v>47</v>
      </c>
      <c r="C36" t="s">
        <v>3624</v>
      </c>
      <c r="D36" s="176" t="s">
        <v>503</v>
      </c>
    </row>
    <row r="37" spans="2:4">
      <c r="B37" t="s">
        <v>47</v>
      </c>
      <c r="C37" t="s">
        <v>3625</v>
      </c>
      <c r="D37" s="176" t="s">
        <v>503</v>
      </c>
    </row>
    <row r="38" spans="2:4">
      <c r="B38" t="s">
        <v>48</v>
      </c>
      <c r="C38" t="s">
        <v>3626</v>
      </c>
      <c r="D38" s="176"/>
    </row>
    <row r="39" spans="2:4">
      <c r="B39" t="s">
        <v>48</v>
      </c>
      <c r="C39" t="s">
        <v>3627</v>
      </c>
      <c r="D39" s="176"/>
    </row>
    <row r="40" spans="2:4">
      <c r="B40" t="s">
        <v>2169</v>
      </c>
      <c r="C40" t="s">
        <v>3628</v>
      </c>
      <c r="D40" s="176" t="s">
        <v>503</v>
      </c>
    </row>
    <row r="41" spans="2:4">
      <c r="B41" t="s">
        <v>2169</v>
      </c>
      <c r="C41" t="s">
        <v>3629</v>
      </c>
      <c r="D41" s="176" t="s">
        <v>503</v>
      </c>
    </row>
    <row r="42" spans="2:4">
      <c r="B42" t="s">
        <v>3630</v>
      </c>
      <c r="C42" t="s">
        <v>3631</v>
      </c>
      <c r="D42" s="176"/>
    </row>
    <row r="43" spans="2:4">
      <c r="B43" t="s">
        <v>3632</v>
      </c>
      <c r="C43" t="s">
        <v>3633</v>
      </c>
      <c r="D43" s="176" t="s">
        <v>503</v>
      </c>
    </row>
    <row r="44" spans="2:4">
      <c r="B44" t="s">
        <v>3632</v>
      </c>
      <c r="C44" t="s">
        <v>3634</v>
      </c>
      <c r="D44" s="176" t="s">
        <v>503</v>
      </c>
    </row>
    <row r="45" spans="2:4">
      <c r="B45" t="s">
        <v>3632</v>
      </c>
      <c r="C45" t="s">
        <v>3635</v>
      </c>
      <c r="D45" s="176" t="s">
        <v>503</v>
      </c>
    </row>
    <row r="46" spans="2:4">
      <c r="B46" t="s">
        <v>3632</v>
      </c>
      <c r="C46" t="s">
        <v>3636</v>
      </c>
      <c r="D46" s="176" t="s">
        <v>503</v>
      </c>
    </row>
    <row r="47" spans="2:4">
      <c r="B47" t="s">
        <v>3632</v>
      </c>
      <c r="C47" t="s">
        <v>3637</v>
      </c>
      <c r="D47" s="176" t="s">
        <v>503</v>
      </c>
    </row>
    <row r="48" spans="2:4">
      <c r="B48" t="s">
        <v>3632</v>
      </c>
      <c r="C48" t="s">
        <v>3638</v>
      </c>
      <c r="D48" s="176" t="s">
        <v>503</v>
      </c>
    </row>
    <row r="49" spans="2:4">
      <c r="B49" t="s">
        <v>3632</v>
      </c>
      <c r="C49" t="s">
        <v>3639</v>
      </c>
      <c r="D49" s="176" t="s">
        <v>503</v>
      </c>
    </row>
  </sheetData>
  <mergeCells count="1">
    <mergeCell ref="B1:D1"/>
  </mergeCells>
  <dataValidations count="1">
    <dataValidation type="custom" allowBlank="1" showErrorMessage="1" errorTitle="Saisissez x" error="Veuillez saisir la valeur x dans cette cellule. La saisie est sensible à la casse." sqref="D4:D49" xr:uid="{00000000-0002-0000-1300-000000000000}">
      <formula1>IF(D4="x",1,0)</formula1>
    </dataValidation>
  </dataValidation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euil16"/>
  <dimension ref="A1:K270"/>
  <sheetViews>
    <sheetView topLeftCell="A221" zoomScaleNormal="100" workbookViewId="0">
      <selection activeCell="B154" sqref="B154"/>
    </sheetView>
  </sheetViews>
  <sheetFormatPr baseColWidth="10" defaultColWidth="11.42578125" defaultRowHeight="15" outlineLevelRow="1"/>
  <cols>
    <col min="1" max="1" width="15" bestFit="1" customWidth="1"/>
    <col min="2" max="2" width="36.140625" customWidth="1"/>
    <col min="3" max="3" width="46.85546875" customWidth="1"/>
    <col min="4" max="7" width="30.7109375" customWidth="1"/>
    <col min="8" max="8" width="34.28515625" customWidth="1"/>
    <col min="9" max="11" width="30.7109375" customWidth="1"/>
  </cols>
  <sheetData>
    <row r="1" spans="2:11" ht="50.1" customHeight="1">
      <c r="B1" s="705" t="s">
        <v>48</v>
      </c>
      <c r="C1" s="705"/>
      <c r="D1" s="705"/>
      <c r="E1" s="13"/>
    </row>
    <row r="2" spans="2:11">
      <c r="B2" s="155" t="s">
        <v>3640</v>
      </c>
    </row>
    <row r="3" spans="2:11">
      <c r="B3" s="718" t="s">
        <v>423</v>
      </c>
      <c r="C3" s="719"/>
      <c r="D3" s="720"/>
    </row>
    <row r="4" spans="2:11" hidden="1" outlineLevel="1">
      <c r="B4" s="3" t="s">
        <v>3641</v>
      </c>
      <c r="C4" s="703"/>
      <c r="D4" s="704"/>
    </row>
    <row r="5" spans="2:11" ht="15" hidden="1" customHeight="1" outlineLevel="1">
      <c r="B5" s="15" t="s">
        <v>2162</v>
      </c>
      <c r="C5" s="703"/>
      <c r="D5" s="704"/>
    </row>
    <row r="6" spans="2:11" hidden="1" outlineLevel="1">
      <c r="B6" s="15" t="s">
        <v>2165</v>
      </c>
      <c r="C6" s="703"/>
      <c r="D6" s="704"/>
    </row>
    <row r="7" spans="2:11" hidden="1" outlineLevel="1">
      <c r="B7" s="15" t="s">
        <v>60</v>
      </c>
      <c r="C7" s="703"/>
      <c r="D7" s="704"/>
    </row>
    <row r="8" spans="2:11" hidden="1" outlineLevel="1">
      <c r="B8" s="15" t="s">
        <v>3642</v>
      </c>
      <c r="C8" s="703"/>
      <c r="D8" s="704"/>
    </row>
    <row r="9" spans="2:11" hidden="1" outlineLevel="1">
      <c r="B9" s="15" t="s">
        <v>3643</v>
      </c>
      <c r="C9" s="703"/>
      <c r="D9" s="704"/>
    </row>
    <row r="10" spans="2:11" hidden="1" outlineLevel="1">
      <c r="B10" s="15" t="s">
        <v>3644</v>
      </c>
      <c r="C10" s="703"/>
      <c r="D10" s="704"/>
    </row>
    <row r="11" spans="2:11" hidden="1" outlineLevel="1">
      <c r="B11" s="15" t="s">
        <v>2191</v>
      </c>
      <c r="C11" s="703"/>
      <c r="D11" s="704"/>
    </row>
    <row r="12" spans="2:11" hidden="1" outlineLevel="1">
      <c r="B12" s="15" t="s">
        <v>2169</v>
      </c>
      <c r="C12" s="703"/>
      <c r="D12" s="704"/>
    </row>
    <row r="13" spans="2:11" hidden="1" outlineLevel="1">
      <c r="B13" s="15" t="s">
        <v>3645</v>
      </c>
      <c r="C13" s="703"/>
      <c r="D13" s="704"/>
    </row>
    <row r="14" spans="2:11" collapsed="1">
      <c r="B14" s="718" t="s">
        <v>1040</v>
      </c>
      <c r="C14" s="719"/>
      <c r="D14" s="720"/>
    </row>
    <row r="15" spans="2:11">
      <c r="I15" s="148"/>
      <c r="J15" s="148"/>
      <c r="K15" s="148"/>
    </row>
    <row r="16" spans="2:11" ht="30" customHeight="1">
      <c r="B16" s="6" t="s">
        <v>3641</v>
      </c>
      <c r="C16" s="6" t="s">
        <v>2162</v>
      </c>
      <c r="D16" s="6" t="s">
        <v>2165</v>
      </c>
      <c r="E16" s="6" t="s">
        <v>60</v>
      </c>
      <c r="F16" s="6" t="s">
        <v>3642</v>
      </c>
      <c r="G16" s="6" t="s">
        <v>3643</v>
      </c>
      <c r="H16" s="6" t="s">
        <v>3644</v>
      </c>
      <c r="I16" s="6" t="s">
        <v>2191</v>
      </c>
      <c r="J16" s="6" t="s">
        <v>2169</v>
      </c>
      <c r="K16" s="6" t="s">
        <v>3645</v>
      </c>
    </row>
    <row r="17" spans="2:11">
      <c r="B17" s="17" t="s">
        <v>17</v>
      </c>
      <c r="C17" s="222"/>
      <c r="D17" s="17"/>
      <c r="E17" s="17"/>
      <c r="F17" s="17"/>
      <c r="G17" s="17"/>
      <c r="H17" s="17"/>
      <c r="I17" s="17"/>
      <c r="J17" s="17"/>
      <c r="K17" s="17"/>
    </row>
    <row r="18" spans="2:11">
      <c r="B18" s="17" t="s">
        <v>3646</v>
      </c>
      <c r="C18" s="222" t="s">
        <v>3647</v>
      </c>
      <c r="D18" s="17" t="s">
        <v>18</v>
      </c>
      <c r="E18" s="17" t="s">
        <v>253</v>
      </c>
      <c r="F18" s="17"/>
      <c r="G18" s="17"/>
      <c r="H18" s="17"/>
      <c r="I18" s="17"/>
      <c r="J18" s="17"/>
      <c r="K18" s="17"/>
    </row>
    <row r="19" spans="2:11">
      <c r="B19" s="17" t="s">
        <v>944</v>
      </c>
      <c r="C19" s="222" t="s">
        <v>3648</v>
      </c>
      <c r="D19" s="17" t="s">
        <v>18</v>
      </c>
      <c r="E19" s="17" t="s">
        <v>253</v>
      </c>
      <c r="F19" s="17"/>
      <c r="G19" s="17"/>
      <c r="H19" s="17"/>
      <c r="I19" s="17"/>
      <c r="J19" s="17"/>
      <c r="K19" s="17"/>
    </row>
    <row r="20" spans="2:11">
      <c r="B20" s="17" t="s">
        <v>3649</v>
      </c>
      <c r="C20" s="222" t="s">
        <v>3650</v>
      </c>
      <c r="D20" s="17" t="s">
        <v>18</v>
      </c>
      <c r="E20" s="17" t="s">
        <v>253</v>
      </c>
      <c r="F20" s="17"/>
      <c r="G20" s="17"/>
      <c r="H20" s="17"/>
      <c r="I20" s="17"/>
      <c r="J20" s="17"/>
      <c r="K20" s="17"/>
    </row>
    <row r="21" spans="2:11">
      <c r="B21" s="17" t="s">
        <v>3651</v>
      </c>
      <c r="C21" s="222" t="s">
        <v>3652</v>
      </c>
      <c r="D21" s="17" t="s">
        <v>18</v>
      </c>
      <c r="E21" s="17" t="s">
        <v>253</v>
      </c>
      <c r="F21" s="17"/>
      <c r="G21" s="17"/>
      <c r="H21" s="17"/>
      <c r="I21" s="17"/>
      <c r="J21" s="17"/>
      <c r="K21" s="17"/>
    </row>
    <row r="22" spans="2:11" ht="30">
      <c r="B22" s="17" t="s">
        <v>3653</v>
      </c>
      <c r="C22" s="222" t="s">
        <v>3654</v>
      </c>
      <c r="D22" s="17" t="s">
        <v>18</v>
      </c>
      <c r="E22" s="17" t="s">
        <v>253</v>
      </c>
      <c r="F22" s="17"/>
      <c r="G22" s="17"/>
      <c r="H22" s="17"/>
      <c r="I22" s="17"/>
      <c r="J22" s="17"/>
      <c r="K22" s="17"/>
    </row>
    <row r="23" spans="2:11">
      <c r="B23" s="17" t="s">
        <v>3655</v>
      </c>
      <c r="C23" s="222" t="s">
        <v>3656</v>
      </c>
      <c r="D23" s="17" t="s">
        <v>18</v>
      </c>
      <c r="E23" s="17" t="s">
        <v>253</v>
      </c>
      <c r="F23" s="17"/>
      <c r="G23" s="17"/>
      <c r="H23" s="17"/>
      <c r="I23" s="17"/>
      <c r="J23" s="17"/>
      <c r="K23" s="17"/>
    </row>
    <row r="24" spans="2:11" ht="30">
      <c r="B24" s="17" t="s">
        <v>3657</v>
      </c>
      <c r="C24" s="222" t="s">
        <v>3658</v>
      </c>
      <c r="D24" s="17" t="s">
        <v>18</v>
      </c>
      <c r="E24" s="17" t="s">
        <v>253</v>
      </c>
      <c r="F24" s="17"/>
      <c r="G24" s="17"/>
      <c r="H24" s="17"/>
      <c r="I24" s="17"/>
      <c r="J24" s="17"/>
      <c r="K24" s="17"/>
    </row>
    <row r="25" spans="2:11">
      <c r="B25" s="17" t="s">
        <v>3659</v>
      </c>
      <c r="C25" s="222" t="s">
        <v>3660</v>
      </c>
      <c r="D25" s="17" t="s">
        <v>18</v>
      </c>
      <c r="E25" s="17" t="s">
        <v>253</v>
      </c>
      <c r="F25" s="17"/>
      <c r="G25" s="17"/>
      <c r="H25" s="17"/>
      <c r="I25" s="17"/>
      <c r="J25" s="17"/>
      <c r="K25" s="17"/>
    </row>
    <row r="26" spans="2:11" ht="30">
      <c r="B26" s="17" t="s">
        <v>829</v>
      </c>
      <c r="C26" s="222" t="s">
        <v>3661</v>
      </c>
      <c r="D26" s="17" t="s">
        <v>18</v>
      </c>
      <c r="E26" s="17" t="s">
        <v>253</v>
      </c>
      <c r="F26" s="17"/>
      <c r="G26" s="17"/>
      <c r="H26" s="17"/>
      <c r="I26" s="17"/>
      <c r="J26" s="17"/>
      <c r="K26" s="17"/>
    </row>
    <row r="27" spans="2:11">
      <c r="B27" s="17" t="s">
        <v>3662</v>
      </c>
      <c r="C27" s="222" t="s">
        <v>3663</v>
      </c>
      <c r="D27" s="17" t="s">
        <v>18</v>
      </c>
      <c r="E27" s="17" t="s">
        <v>253</v>
      </c>
      <c r="F27" s="17"/>
      <c r="G27" s="17"/>
      <c r="H27" s="17"/>
      <c r="I27" s="17"/>
      <c r="J27" s="17"/>
      <c r="K27" s="17"/>
    </row>
    <row r="28" spans="2:11">
      <c r="B28" s="17" t="s">
        <v>3664</v>
      </c>
      <c r="C28" s="222" t="s">
        <v>3665</v>
      </c>
      <c r="D28" s="17" t="s">
        <v>18</v>
      </c>
      <c r="E28" s="17" t="s">
        <v>253</v>
      </c>
      <c r="F28" s="17"/>
      <c r="G28" s="17"/>
      <c r="H28" s="17"/>
      <c r="I28" s="17"/>
      <c r="J28" s="17"/>
      <c r="K28" s="17"/>
    </row>
    <row r="29" spans="2:11">
      <c r="B29" s="17" t="s">
        <v>3666</v>
      </c>
      <c r="C29" s="222" t="s">
        <v>3667</v>
      </c>
      <c r="D29" s="17" t="s">
        <v>18</v>
      </c>
      <c r="E29" s="17" t="s">
        <v>253</v>
      </c>
      <c r="F29" s="17"/>
      <c r="G29" s="17"/>
      <c r="H29" s="17"/>
      <c r="I29" s="17"/>
      <c r="J29" s="17"/>
      <c r="K29" s="17"/>
    </row>
    <row r="30" spans="2:11">
      <c r="B30" s="17" t="s">
        <v>3668</v>
      </c>
      <c r="C30" s="222" t="s">
        <v>3669</v>
      </c>
      <c r="D30" s="17" t="s">
        <v>18</v>
      </c>
      <c r="E30" s="17" t="s">
        <v>253</v>
      </c>
      <c r="F30" s="17"/>
      <c r="G30" s="17"/>
      <c r="H30" s="17"/>
      <c r="I30" s="17"/>
      <c r="J30" s="17"/>
      <c r="K30" s="17"/>
    </row>
    <row r="31" spans="2:11">
      <c r="B31" s="17" t="s">
        <v>3670</v>
      </c>
      <c r="C31" s="222" t="s">
        <v>3671</v>
      </c>
      <c r="D31" s="17" t="s">
        <v>18</v>
      </c>
      <c r="E31" s="17" t="s">
        <v>253</v>
      </c>
      <c r="F31" s="17"/>
      <c r="G31" s="17"/>
      <c r="H31" s="17"/>
      <c r="I31" s="17"/>
      <c r="J31" s="17"/>
      <c r="K31" s="17"/>
    </row>
    <row r="32" spans="2:11">
      <c r="B32" s="17" t="s">
        <v>3672</v>
      </c>
      <c r="C32" s="222" t="s">
        <v>3673</v>
      </c>
      <c r="D32" s="17" t="s">
        <v>18</v>
      </c>
      <c r="E32" s="17" t="s">
        <v>253</v>
      </c>
      <c r="F32" s="17"/>
      <c r="G32" s="17"/>
      <c r="H32" s="17"/>
      <c r="I32" s="17"/>
      <c r="J32" s="17"/>
      <c r="K32" s="17"/>
    </row>
    <row r="33" spans="1:11" ht="120">
      <c r="B33" s="17" t="s">
        <v>3674</v>
      </c>
      <c r="C33" s="222" t="s">
        <v>3675</v>
      </c>
      <c r="D33" s="17" t="s">
        <v>18</v>
      </c>
      <c r="E33" s="17" t="s">
        <v>253</v>
      </c>
      <c r="F33" s="17"/>
      <c r="G33" s="17"/>
      <c r="H33" s="17"/>
      <c r="I33" s="17"/>
      <c r="J33" s="17"/>
      <c r="K33" s="17"/>
    </row>
    <row r="34" spans="1:11" ht="105">
      <c r="B34" s="17" t="s">
        <v>627</v>
      </c>
      <c r="C34" s="222" t="s">
        <v>3676</v>
      </c>
      <c r="D34" s="17" t="s">
        <v>18</v>
      </c>
      <c r="E34" s="17" t="s">
        <v>253</v>
      </c>
      <c r="F34" s="17"/>
      <c r="G34" s="17"/>
      <c r="H34" s="17"/>
      <c r="I34" s="17"/>
      <c r="J34" s="17"/>
      <c r="K34" s="17"/>
    </row>
    <row r="35" spans="1:11" ht="75">
      <c r="A35" s="251" t="s">
        <v>3677</v>
      </c>
      <c r="B35" s="247" t="s">
        <v>692</v>
      </c>
      <c r="C35" s="489" t="s">
        <v>3678</v>
      </c>
      <c r="D35" s="247" t="s">
        <v>18</v>
      </c>
      <c r="E35" s="247" t="s">
        <v>253</v>
      </c>
      <c r="F35" s="17"/>
      <c r="G35" s="17"/>
      <c r="H35" s="17"/>
      <c r="I35" s="17"/>
      <c r="J35" s="17"/>
      <c r="K35" s="17"/>
    </row>
    <row r="36" spans="1:11" ht="90">
      <c r="B36" s="17" t="s">
        <v>3679</v>
      </c>
      <c r="C36" s="222" t="s">
        <v>3680</v>
      </c>
      <c r="D36" s="17" t="s">
        <v>18</v>
      </c>
      <c r="E36" s="17" t="s">
        <v>253</v>
      </c>
      <c r="F36" s="17"/>
      <c r="G36" s="17"/>
      <c r="H36" s="17"/>
      <c r="I36" s="17"/>
      <c r="J36" s="17"/>
      <c r="K36" s="17"/>
    </row>
    <row r="37" spans="1:11">
      <c r="B37" s="17" t="s">
        <v>3681</v>
      </c>
      <c r="C37" s="222" t="s">
        <v>3682</v>
      </c>
      <c r="D37" s="17" t="s">
        <v>18</v>
      </c>
      <c r="E37" s="17" t="s">
        <v>253</v>
      </c>
      <c r="F37" s="17"/>
      <c r="G37" s="17"/>
      <c r="H37" s="17"/>
      <c r="I37" s="17"/>
      <c r="J37" s="17"/>
      <c r="K37" s="17"/>
    </row>
    <row r="38" spans="1:11" ht="105">
      <c r="B38" s="17" t="s">
        <v>3683</v>
      </c>
      <c r="C38" s="222" t="s">
        <v>3684</v>
      </c>
      <c r="D38" s="17" t="s">
        <v>18</v>
      </c>
      <c r="E38" s="17" t="s">
        <v>253</v>
      </c>
      <c r="F38" s="17"/>
      <c r="G38" s="17"/>
      <c r="H38" s="17"/>
      <c r="I38" s="17"/>
      <c r="J38" s="17"/>
      <c r="K38" s="17"/>
    </row>
    <row r="39" spans="1:11" ht="60">
      <c r="B39" s="17" t="s">
        <v>3685</v>
      </c>
      <c r="C39" s="222" t="s">
        <v>3686</v>
      </c>
      <c r="D39" s="17" t="s">
        <v>18</v>
      </c>
      <c r="E39" s="17" t="s">
        <v>253</v>
      </c>
      <c r="F39" s="17"/>
      <c r="G39" s="17"/>
      <c r="H39" s="17"/>
      <c r="I39" s="17"/>
      <c r="J39" s="17"/>
      <c r="K39" s="17"/>
    </row>
    <row r="40" spans="1:11" ht="60">
      <c r="B40" s="17" t="s">
        <v>3687</v>
      </c>
      <c r="C40" s="222" t="s">
        <v>3688</v>
      </c>
      <c r="D40" s="17" t="s">
        <v>18</v>
      </c>
      <c r="E40" s="17" t="s">
        <v>253</v>
      </c>
      <c r="F40" s="17"/>
      <c r="G40" s="17"/>
      <c r="H40" s="17"/>
      <c r="I40" s="17"/>
      <c r="J40" s="17"/>
      <c r="K40" s="17"/>
    </row>
    <row r="41" spans="1:11" ht="60">
      <c r="B41" s="17" t="s">
        <v>3689</v>
      </c>
      <c r="C41" s="222" t="s">
        <v>3690</v>
      </c>
      <c r="D41" s="17" t="s">
        <v>18</v>
      </c>
      <c r="E41" s="17" t="s">
        <v>253</v>
      </c>
      <c r="F41" s="17"/>
      <c r="G41" s="17"/>
      <c r="H41" s="17"/>
      <c r="I41" s="17"/>
      <c r="J41" s="17"/>
      <c r="K41" s="17"/>
    </row>
    <row r="42" spans="1:11" ht="60">
      <c r="B42" s="17" t="s">
        <v>3691</v>
      </c>
      <c r="C42" s="222" t="s">
        <v>3692</v>
      </c>
      <c r="D42" s="17" t="s">
        <v>18</v>
      </c>
      <c r="E42" s="17" t="s">
        <v>253</v>
      </c>
      <c r="F42" s="17"/>
      <c r="G42" s="17"/>
      <c r="H42" s="17"/>
      <c r="I42" s="17"/>
      <c r="J42" s="17"/>
      <c r="K42" s="17"/>
    </row>
    <row r="43" spans="1:11" ht="60">
      <c r="B43" s="17" t="s">
        <v>3693</v>
      </c>
      <c r="C43" s="222" t="s">
        <v>3694</v>
      </c>
      <c r="D43" s="17" t="s">
        <v>18</v>
      </c>
      <c r="E43" s="17" t="s">
        <v>253</v>
      </c>
      <c r="F43" s="17"/>
      <c r="G43" s="17"/>
      <c r="H43" s="17"/>
      <c r="I43" s="17"/>
      <c r="J43" s="17"/>
      <c r="K43" s="17"/>
    </row>
    <row r="44" spans="1:11" ht="30">
      <c r="B44" s="17" t="s">
        <v>3695</v>
      </c>
      <c r="C44" s="222" t="s">
        <v>3696</v>
      </c>
      <c r="D44" s="17" t="s">
        <v>18</v>
      </c>
      <c r="E44" s="17" t="s">
        <v>253</v>
      </c>
      <c r="F44" s="17"/>
      <c r="G44" s="17"/>
      <c r="H44" s="17"/>
      <c r="I44" s="17"/>
      <c r="J44" s="17"/>
      <c r="K44" s="17"/>
    </row>
    <row r="45" spans="1:11">
      <c r="B45" s="17" t="s">
        <v>3697</v>
      </c>
      <c r="C45" s="222" t="s">
        <v>3698</v>
      </c>
      <c r="D45" s="17" t="s">
        <v>18</v>
      </c>
      <c r="E45" s="17" t="s">
        <v>253</v>
      </c>
      <c r="F45" s="17"/>
      <c r="G45" s="17"/>
      <c r="H45" s="17"/>
      <c r="I45" s="17"/>
      <c r="J45" s="17"/>
      <c r="K45" s="17"/>
    </row>
    <row r="46" spans="1:11">
      <c r="B46" s="17" t="s">
        <v>3699</v>
      </c>
      <c r="C46" s="222" t="s">
        <v>3700</v>
      </c>
      <c r="D46" s="17" t="s">
        <v>18</v>
      </c>
      <c r="E46" s="17" t="s">
        <v>253</v>
      </c>
      <c r="F46" s="17"/>
      <c r="G46" s="17"/>
      <c r="H46" s="17"/>
      <c r="I46" s="17"/>
      <c r="J46" s="17"/>
      <c r="K46" s="17"/>
    </row>
    <row r="47" spans="1:11">
      <c r="B47" s="17" t="s">
        <v>908</v>
      </c>
      <c r="C47" s="222" t="s">
        <v>3701</v>
      </c>
      <c r="D47" s="17" t="s">
        <v>18</v>
      </c>
      <c r="E47" s="17" t="s">
        <v>253</v>
      </c>
      <c r="F47" s="17"/>
      <c r="G47" s="17"/>
      <c r="H47" s="17"/>
      <c r="I47" s="17"/>
      <c r="J47" s="17"/>
      <c r="K47" s="17"/>
    </row>
    <row r="48" spans="1:11">
      <c r="B48" s="17" t="s">
        <v>894</v>
      </c>
      <c r="C48" s="222" t="s">
        <v>3702</v>
      </c>
      <c r="D48" s="17" t="s">
        <v>18</v>
      </c>
      <c r="E48" s="17" t="s">
        <v>253</v>
      </c>
      <c r="F48" s="17"/>
      <c r="G48" s="17"/>
      <c r="H48" s="17"/>
      <c r="I48" s="17"/>
      <c r="J48" s="17"/>
      <c r="K48" s="17"/>
    </row>
    <row r="49" spans="2:11">
      <c r="B49" s="17" t="s">
        <v>902</v>
      </c>
      <c r="C49" s="222" t="s">
        <v>3703</v>
      </c>
      <c r="D49" s="17" t="s">
        <v>18</v>
      </c>
      <c r="E49" s="17" t="s">
        <v>253</v>
      </c>
      <c r="F49" s="17"/>
      <c r="G49" s="17"/>
      <c r="H49" s="17"/>
      <c r="I49" s="17"/>
      <c r="J49" s="17"/>
      <c r="K49" s="17"/>
    </row>
    <row r="50" spans="2:11">
      <c r="B50" s="17" t="s">
        <v>922</v>
      </c>
      <c r="C50" s="222" t="s">
        <v>3704</v>
      </c>
      <c r="D50" s="17" t="s">
        <v>18</v>
      </c>
      <c r="E50" s="17" t="s">
        <v>253</v>
      </c>
      <c r="F50" s="17"/>
      <c r="G50" s="17"/>
      <c r="H50" s="17"/>
      <c r="I50" s="17"/>
      <c r="J50" s="17"/>
      <c r="K50" s="17"/>
    </row>
    <row r="51" spans="2:11">
      <c r="B51" s="17" t="s">
        <v>933</v>
      </c>
      <c r="C51" s="222" t="s">
        <v>3705</v>
      </c>
      <c r="D51" s="17" t="s">
        <v>18</v>
      </c>
      <c r="E51" s="17" t="s">
        <v>253</v>
      </c>
      <c r="F51" s="17"/>
      <c r="G51" s="17"/>
      <c r="H51" s="17"/>
      <c r="I51" s="17"/>
      <c r="J51" s="17"/>
      <c r="K51" s="17"/>
    </row>
    <row r="52" spans="2:11">
      <c r="B52" s="17" t="s">
        <v>3706</v>
      </c>
      <c r="C52" s="222" t="s">
        <v>3707</v>
      </c>
      <c r="D52" s="17" t="s">
        <v>18</v>
      </c>
      <c r="E52" s="17" t="s">
        <v>253</v>
      </c>
      <c r="F52" s="17"/>
      <c r="G52" s="17"/>
      <c r="H52" s="17"/>
      <c r="I52" s="17"/>
      <c r="J52" s="17"/>
      <c r="K52" s="17"/>
    </row>
    <row r="53" spans="2:11">
      <c r="B53" s="17" t="s">
        <v>3708</v>
      </c>
      <c r="C53" s="222" t="s">
        <v>3709</v>
      </c>
      <c r="D53" s="17" t="s">
        <v>18</v>
      </c>
      <c r="E53" s="17" t="s">
        <v>253</v>
      </c>
      <c r="F53" s="17"/>
      <c r="G53" s="17"/>
      <c r="H53" s="17"/>
      <c r="I53" s="17"/>
      <c r="J53" s="17"/>
      <c r="K53" s="17"/>
    </row>
    <row r="54" spans="2:11">
      <c r="B54" s="17" t="s">
        <v>3710</v>
      </c>
      <c r="C54" s="222" t="s">
        <v>3711</v>
      </c>
      <c r="D54" s="17" t="s">
        <v>18</v>
      </c>
      <c r="E54" s="17" t="s">
        <v>253</v>
      </c>
      <c r="F54" s="17"/>
      <c r="G54" s="17"/>
      <c r="H54" s="17"/>
      <c r="I54" s="17"/>
      <c r="J54" s="17"/>
      <c r="K54" s="17"/>
    </row>
    <row r="55" spans="2:11" ht="45">
      <c r="B55" s="17" t="s">
        <v>3712</v>
      </c>
      <c r="C55" s="222" t="s">
        <v>3713</v>
      </c>
      <c r="D55" s="17" t="s">
        <v>19</v>
      </c>
      <c r="E55" s="17" t="s">
        <v>253</v>
      </c>
      <c r="F55" s="17"/>
      <c r="G55" s="17"/>
      <c r="H55" s="17"/>
      <c r="I55" s="17"/>
      <c r="J55" s="17"/>
      <c r="K55" s="17"/>
    </row>
    <row r="56" spans="2:11" ht="45">
      <c r="B56" s="17" t="s">
        <v>3714</v>
      </c>
      <c r="C56" s="222" t="s">
        <v>3715</v>
      </c>
      <c r="D56" s="17" t="s">
        <v>19</v>
      </c>
      <c r="E56" s="17" t="s">
        <v>253</v>
      </c>
      <c r="F56" s="17"/>
      <c r="G56" s="17"/>
      <c r="H56" s="17"/>
      <c r="I56" s="17"/>
      <c r="J56" s="17"/>
      <c r="K56" s="17"/>
    </row>
    <row r="57" spans="2:11" ht="30">
      <c r="B57" s="17" t="s">
        <v>3716</v>
      </c>
      <c r="C57" s="222" t="s">
        <v>3717</v>
      </c>
      <c r="D57" s="17" t="s">
        <v>20</v>
      </c>
      <c r="E57" s="17" t="s">
        <v>253</v>
      </c>
      <c r="F57" s="17"/>
      <c r="G57" s="17"/>
      <c r="H57" s="17"/>
      <c r="I57" s="17"/>
      <c r="J57" s="17"/>
      <c r="K57" s="17"/>
    </row>
    <row r="58" spans="2:11">
      <c r="B58" s="17" t="s">
        <v>3718</v>
      </c>
      <c r="C58" s="222" t="s">
        <v>3719</v>
      </c>
      <c r="D58" s="17" t="s">
        <v>20</v>
      </c>
      <c r="E58" s="17" t="s">
        <v>253</v>
      </c>
      <c r="F58" s="17"/>
      <c r="G58" s="17"/>
      <c r="H58" s="17"/>
      <c r="I58" s="17"/>
      <c r="J58" s="17"/>
      <c r="K58" s="17"/>
    </row>
    <row r="59" spans="2:11" ht="30">
      <c r="B59" s="17" t="s">
        <v>3720</v>
      </c>
      <c r="C59" s="222" t="s">
        <v>3721</v>
      </c>
      <c r="D59" s="17" t="s">
        <v>20</v>
      </c>
      <c r="E59" s="17" t="s">
        <v>253</v>
      </c>
      <c r="F59" s="17"/>
      <c r="G59" s="17"/>
      <c r="H59" s="17"/>
      <c r="I59" s="17"/>
      <c r="J59" s="17"/>
      <c r="K59" s="17"/>
    </row>
    <row r="60" spans="2:11">
      <c r="B60" s="17" t="s">
        <v>3722</v>
      </c>
      <c r="C60" s="222" t="s">
        <v>3723</v>
      </c>
      <c r="D60" s="17" t="s">
        <v>20</v>
      </c>
      <c r="E60" s="17" t="s">
        <v>253</v>
      </c>
      <c r="F60" s="17"/>
      <c r="G60" s="17"/>
      <c r="H60" s="17"/>
      <c r="I60" s="17"/>
      <c r="J60" s="17"/>
      <c r="K60" s="17"/>
    </row>
    <row r="61" spans="2:11">
      <c r="B61" s="17" t="s">
        <v>3724</v>
      </c>
      <c r="C61" s="222" t="s">
        <v>3725</v>
      </c>
      <c r="D61" s="17" t="s">
        <v>20</v>
      </c>
      <c r="E61" s="17" t="s">
        <v>253</v>
      </c>
      <c r="F61" s="17"/>
      <c r="G61" s="17"/>
      <c r="H61" s="17"/>
      <c r="I61" s="17"/>
      <c r="J61" s="17"/>
      <c r="K61" s="17"/>
    </row>
    <row r="62" spans="2:11">
      <c r="B62" s="17" t="s">
        <v>3726</v>
      </c>
      <c r="C62" s="222" t="s">
        <v>3727</v>
      </c>
      <c r="D62" s="17" t="s">
        <v>20</v>
      </c>
      <c r="E62" s="17" t="s">
        <v>253</v>
      </c>
      <c r="F62" s="17"/>
      <c r="G62" s="17"/>
      <c r="H62" s="17"/>
      <c r="I62" s="17"/>
      <c r="J62" s="17"/>
      <c r="K62" s="17"/>
    </row>
    <row r="63" spans="2:11">
      <c r="B63" s="17" t="s">
        <v>3728</v>
      </c>
      <c r="C63" s="222" t="s">
        <v>3729</v>
      </c>
      <c r="D63" s="17" t="s">
        <v>20</v>
      </c>
      <c r="E63" s="17" t="s">
        <v>253</v>
      </c>
      <c r="F63" s="17"/>
      <c r="G63" s="17"/>
      <c r="H63" s="17"/>
      <c r="I63" s="17"/>
      <c r="J63" s="17"/>
      <c r="K63" s="17"/>
    </row>
    <row r="64" spans="2:11">
      <c r="B64" s="17" t="s">
        <v>3730</v>
      </c>
      <c r="C64" s="222" t="s">
        <v>3731</v>
      </c>
      <c r="D64" s="17" t="s">
        <v>20</v>
      </c>
      <c r="E64" s="17" t="s">
        <v>253</v>
      </c>
      <c r="F64" s="17"/>
      <c r="G64" s="17"/>
      <c r="H64" s="17"/>
      <c r="I64" s="17"/>
      <c r="J64" s="17"/>
      <c r="K64" s="17"/>
    </row>
    <row r="65" spans="1:11">
      <c r="B65" s="17" t="s">
        <v>3732</v>
      </c>
      <c r="C65" s="222" t="s">
        <v>3733</v>
      </c>
      <c r="D65" s="17" t="s">
        <v>20</v>
      </c>
      <c r="E65" s="17" t="s">
        <v>253</v>
      </c>
      <c r="F65" s="17"/>
      <c r="G65" s="17"/>
      <c r="H65" s="17"/>
      <c r="I65" s="17"/>
      <c r="J65" s="17"/>
      <c r="K65" s="17"/>
    </row>
    <row r="66" spans="1:11">
      <c r="B66" s="17" t="s">
        <v>3734</v>
      </c>
      <c r="C66" s="222" t="s">
        <v>3735</v>
      </c>
      <c r="D66" s="17" t="s">
        <v>20</v>
      </c>
      <c r="E66" s="17" t="s">
        <v>253</v>
      </c>
      <c r="F66" s="17"/>
      <c r="G66" s="17"/>
      <c r="H66" s="17"/>
      <c r="I66" s="17"/>
      <c r="J66" s="17"/>
      <c r="K66" s="17"/>
    </row>
    <row r="67" spans="1:11">
      <c r="B67" s="17" t="s">
        <v>3736</v>
      </c>
      <c r="C67" s="222" t="s">
        <v>3737</v>
      </c>
      <c r="D67" s="17" t="s">
        <v>20</v>
      </c>
      <c r="E67" s="17" t="s">
        <v>253</v>
      </c>
      <c r="F67" s="17"/>
      <c r="G67" s="17"/>
      <c r="H67" s="17"/>
      <c r="I67" s="17"/>
      <c r="J67" s="17"/>
      <c r="K67" s="17"/>
    </row>
    <row r="68" spans="1:11" ht="30">
      <c r="B68" s="17" t="s">
        <v>3738</v>
      </c>
      <c r="C68" s="222" t="s">
        <v>3739</v>
      </c>
      <c r="D68" s="17" t="s">
        <v>20</v>
      </c>
      <c r="E68" s="17" t="s">
        <v>253</v>
      </c>
      <c r="F68" s="17"/>
      <c r="G68" s="17"/>
      <c r="H68" s="17"/>
      <c r="I68" s="17"/>
      <c r="J68" s="17"/>
      <c r="K68" s="17"/>
    </row>
    <row r="69" spans="1:11">
      <c r="B69" s="17" t="s">
        <v>3740</v>
      </c>
      <c r="C69" s="222" t="s">
        <v>3741</v>
      </c>
      <c r="D69" s="17" t="s">
        <v>20</v>
      </c>
      <c r="E69" s="17" t="s">
        <v>253</v>
      </c>
      <c r="F69" s="17"/>
      <c r="G69" s="17"/>
      <c r="H69" s="17"/>
      <c r="I69" s="17"/>
      <c r="J69" s="17"/>
      <c r="K69" s="17"/>
    </row>
    <row r="70" spans="1:11">
      <c r="B70" s="17" t="s">
        <v>3742</v>
      </c>
      <c r="C70" s="222" t="s">
        <v>3743</v>
      </c>
      <c r="D70" s="17" t="s">
        <v>20</v>
      </c>
      <c r="E70" s="17" t="s">
        <v>253</v>
      </c>
      <c r="F70" s="17"/>
      <c r="G70" s="17"/>
      <c r="H70" s="17"/>
      <c r="I70" s="17"/>
      <c r="J70" s="17"/>
      <c r="K70" s="17"/>
    </row>
    <row r="71" spans="1:11">
      <c r="B71" s="17" t="s">
        <v>3744</v>
      </c>
      <c r="C71" s="222" t="s">
        <v>3745</v>
      </c>
      <c r="D71" s="17" t="s">
        <v>20</v>
      </c>
      <c r="E71" s="17" t="s">
        <v>253</v>
      </c>
      <c r="F71" s="17"/>
      <c r="G71" s="17"/>
      <c r="H71" s="17"/>
      <c r="I71" s="17"/>
      <c r="J71" s="17"/>
      <c r="K71" s="17"/>
    </row>
    <row r="72" spans="1:11" ht="30">
      <c r="B72" s="17" t="s">
        <v>3746</v>
      </c>
      <c r="C72" s="222" t="s">
        <v>3747</v>
      </c>
      <c r="D72" s="17" t="s">
        <v>20</v>
      </c>
      <c r="E72" s="17" t="s">
        <v>253</v>
      </c>
      <c r="F72" s="17"/>
      <c r="G72" s="17"/>
      <c r="H72" s="17"/>
      <c r="I72" s="17"/>
      <c r="J72" s="17"/>
      <c r="K72" s="17"/>
    </row>
    <row r="73" spans="1:11" ht="30">
      <c r="B73" s="17" t="s">
        <v>3748</v>
      </c>
      <c r="C73" s="222" t="s">
        <v>3749</v>
      </c>
      <c r="D73" s="17" t="s">
        <v>20</v>
      </c>
      <c r="E73" s="17" t="s">
        <v>253</v>
      </c>
      <c r="F73" s="17"/>
      <c r="G73" s="17"/>
      <c r="H73" s="17"/>
      <c r="I73" s="17"/>
      <c r="J73" s="17"/>
      <c r="K73" s="17"/>
    </row>
    <row r="74" spans="1:11">
      <c r="B74" s="17" t="s">
        <v>3750</v>
      </c>
      <c r="C74" s="222" t="s">
        <v>3751</v>
      </c>
      <c r="D74" s="17" t="s">
        <v>20</v>
      </c>
      <c r="E74" s="17" t="s">
        <v>253</v>
      </c>
      <c r="F74" s="17"/>
      <c r="G74" s="17"/>
      <c r="H74" s="17"/>
      <c r="I74" s="17"/>
      <c r="J74" s="17"/>
      <c r="K74" s="17"/>
    </row>
    <row r="75" spans="1:11">
      <c r="B75" s="17" t="s">
        <v>3752</v>
      </c>
      <c r="C75" s="222" t="s">
        <v>3753</v>
      </c>
      <c r="D75" s="17" t="s">
        <v>20</v>
      </c>
      <c r="E75" s="17" t="s">
        <v>253</v>
      </c>
      <c r="F75" s="17"/>
      <c r="G75" s="17"/>
      <c r="H75" s="17"/>
      <c r="I75" s="17"/>
      <c r="J75" s="17"/>
      <c r="K75" s="17"/>
    </row>
    <row r="76" spans="1:11">
      <c r="B76" s="17" t="s">
        <v>3754</v>
      </c>
      <c r="C76" s="222" t="s">
        <v>3755</v>
      </c>
      <c r="D76" s="17" t="s">
        <v>21</v>
      </c>
      <c r="E76" s="17" t="s">
        <v>253</v>
      </c>
      <c r="F76" s="17"/>
      <c r="G76" s="17"/>
      <c r="H76" s="17"/>
      <c r="I76" s="17"/>
      <c r="J76" s="17"/>
      <c r="K76" s="17"/>
    </row>
    <row r="77" spans="1:11">
      <c r="A77" t="s">
        <v>3430</v>
      </c>
      <c r="B77" s="17" t="s">
        <v>3756</v>
      </c>
      <c r="C77" s="222" t="s">
        <v>3757</v>
      </c>
      <c r="D77" s="17" t="s">
        <v>20</v>
      </c>
      <c r="E77" s="17" t="s">
        <v>253</v>
      </c>
      <c r="F77" s="17"/>
      <c r="G77" s="17"/>
      <c r="H77" s="17"/>
      <c r="I77" s="17"/>
      <c r="J77" s="17"/>
      <c r="K77" s="17"/>
    </row>
    <row r="78" spans="1:11">
      <c r="A78" t="s">
        <v>3430</v>
      </c>
      <c r="B78" s="17" t="s">
        <v>3758</v>
      </c>
      <c r="C78" s="222" t="s">
        <v>3759</v>
      </c>
      <c r="D78" s="17" t="s">
        <v>20</v>
      </c>
      <c r="E78" s="17" t="s">
        <v>253</v>
      </c>
      <c r="F78" s="17"/>
      <c r="G78" s="17"/>
      <c r="H78" s="17"/>
      <c r="I78" s="17"/>
      <c r="J78" s="17"/>
      <c r="K78" s="17"/>
    </row>
    <row r="79" spans="1:11">
      <c r="B79" s="17" t="s">
        <v>3760</v>
      </c>
      <c r="C79" s="222"/>
      <c r="D79" s="17" t="s">
        <v>20</v>
      </c>
      <c r="E79" s="17" t="s">
        <v>253</v>
      </c>
      <c r="F79" s="17"/>
      <c r="G79" s="17"/>
      <c r="H79" s="17"/>
      <c r="I79" s="17"/>
      <c r="J79" s="17"/>
      <c r="K79" s="17"/>
    </row>
    <row r="80" spans="1:11">
      <c r="B80" s="17" t="s">
        <v>3761</v>
      </c>
      <c r="C80" s="222"/>
      <c r="D80" s="17" t="s">
        <v>20</v>
      </c>
      <c r="E80" s="17" t="s">
        <v>253</v>
      </c>
      <c r="F80" s="17"/>
      <c r="G80" s="17"/>
      <c r="H80" s="17"/>
      <c r="I80" s="17"/>
      <c r="J80" s="17"/>
      <c r="K80" s="17"/>
    </row>
    <row r="81" spans="1:11">
      <c r="B81" s="17" t="s">
        <v>3762</v>
      </c>
      <c r="C81" s="222"/>
      <c r="D81" s="17" t="s">
        <v>20</v>
      </c>
      <c r="E81" s="17" t="s">
        <v>253</v>
      </c>
      <c r="F81" s="17"/>
      <c r="G81" s="17"/>
      <c r="H81" s="17"/>
      <c r="I81" s="17"/>
      <c r="J81" s="17"/>
      <c r="K81" s="17"/>
    </row>
    <row r="82" spans="1:11">
      <c r="B82" s="17" t="s">
        <v>3763</v>
      </c>
      <c r="C82" s="222" t="s">
        <v>3764</v>
      </c>
      <c r="D82" s="17" t="s">
        <v>20</v>
      </c>
      <c r="E82" s="17" t="s">
        <v>253</v>
      </c>
      <c r="F82" s="17"/>
      <c r="G82" s="17"/>
      <c r="H82" s="17"/>
      <c r="I82" s="17"/>
      <c r="J82" s="17"/>
      <c r="K82" s="17"/>
    </row>
    <row r="83" spans="1:11">
      <c r="B83" s="17" t="s">
        <v>721</v>
      </c>
      <c r="C83" s="222"/>
      <c r="D83" s="17" t="s">
        <v>20</v>
      </c>
      <c r="E83" s="17" t="s">
        <v>253</v>
      </c>
      <c r="F83" s="17"/>
      <c r="G83" s="17"/>
      <c r="H83" s="17"/>
      <c r="I83" s="17"/>
      <c r="J83" s="17"/>
      <c r="K83" s="17"/>
    </row>
    <row r="84" spans="1:11">
      <c r="B84" s="17" t="s">
        <v>3765</v>
      </c>
      <c r="C84" s="222" t="s">
        <v>3766</v>
      </c>
      <c r="D84" s="17" t="s">
        <v>18</v>
      </c>
      <c r="E84" s="17" t="s">
        <v>253</v>
      </c>
      <c r="F84" s="17"/>
      <c r="G84" s="17"/>
      <c r="H84" s="17"/>
      <c r="I84" s="17"/>
      <c r="J84" s="17"/>
      <c r="K84" s="17"/>
    </row>
    <row r="85" spans="1:11" ht="210">
      <c r="B85" s="17" t="s">
        <v>3767</v>
      </c>
      <c r="C85" s="222" t="s">
        <v>3768</v>
      </c>
      <c r="D85" s="17" t="s">
        <v>18</v>
      </c>
      <c r="E85" s="17" t="s">
        <v>253</v>
      </c>
      <c r="F85" s="17"/>
      <c r="G85" s="17"/>
      <c r="H85" s="17"/>
      <c r="I85" s="17"/>
      <c r="J85" s="17"/>
      <c r="K85" s="17"/>
    </row>
    <row r="86" spans="1:11">
      <c r="B86" s="17" t="s">
        <v>3769</v>
      </c>
      <c r="C86" s="222" t="s">
        <v>3770</v>
      </c>
      <c r="D86" s="17" t="s">
        <v>19</v>
      </c>
      <c r="E86" s="17" t="s">
        <v>253</v>
      </c>
      <c r="F86" s="17"/>
      <c r="G86" s="17"/>
      <c r="H86" s="17"/>
      <c r="I86" s="17"/>
      <c r="J86" s="17"/>
      <c r="K86" s="17"/>
    </row>
    <row r="87" spans="1:11">
      <c r="B87" s="17" t="s">
        <v>3771</v>
      </c>
      <c r="C87" s="222" t="s">
        <v>3772</v>
      </c>
      <c r="D87" s="17" t="s">
        <v>21</v>
      </c>
      <c r="E87" s="17" t="s">
        <v>253</v>
      </c>
      <c r="F87" s="17"/>
      <c r="G87" s="17"/>
      <c r="H87" s="17"/>
      <c r="I87" s="17"/>
      <c r="J87" s="17"/>
      <c r="K87" s="17"/>
    </row>
    <row r="88" spans="1:11">
      <c r="A88" t="s">
        <v>3430</v>
      </c>
      <c r="B88" s="17" t="s">
        <v>3773</v>
      </c>
      <c r="C88" s="222" t="s">
        <v>3774</v>
      </c>
      <c r="D88" s="17" t="s">
        <v>19</v>
      </c>
      <c r="E88" s="17" t="s">
        <v>253</v>
      </c>
      <c r="F88" s="17"/>
      <c r="G88" s="17"/>
      <c r="H88" s="17"/>
      <c r="I88" s="17"/>
      <c r="J88" s="17"/>
      <c r="K88" s="17"/>
    </row>
    <row r="89" spans="1:11">
      <c r="A89" t="s">
        <v>3430</v>
      </c>
      <c r="B89" s="17" t="s">
        <v>3775</v>
      </c>
      <c r="C89" s="222" t="s">
        <v>3776</v>
      </c>
      <c r="D89" s="17" t="s">
        <v>20</v>
      </c>
      <c r="E89" s="17" t="s">
        <v>253</v>
      </c>
      <c r="F89" s="17"/>
      <c r="G89" s="17"/>
      <c r="H89" s="17"/>
      <c r="I89" s="17"/>
      <c r="J89" s="17"/>
      <c r="K89" s="17"/>
    </row>
    <row r="90" spans="1:11">
      <c r="A90" t="s">
        <v>3430</v>
      </c>
      <c r="B90" s="17" t="s">
        <v>3777</v>
      </c>
      <c r="C90" s="222"/>
      <c r="D90" s="17" t="s">
        <v>20</v>
      </c>
      <c r="E90" s="17" t="s">
        <v>253</v>
      </c>
      <c r="F90" s="17"/>
      <c r="G90" s="17"/>
      <c r="H90" s="17"/>
      <c r="I90" s="17"/>
      <c r="J90" s="17"/>
      <c r="K90" s="17"/>
    </row>
    <row r="91" spans="1:11" ht="30">
      <c r="B91" s="17" t="s">
        <v>3778</v>
      </c>
      <c r="C91" s="222" t="s">
        <v>3779</v>
      </c>
      <c r="D91" s="17" t="s">
        <v>20</v>
      </c>
      <c r="E91" s="17" t="s">
        <v>253</v>
      </c>
      <c r="F91" s="17"/>
      <c r="G91" s="17"/>
      <c r="H91" s="17"/>
      <c r="I91" s="17"/>
      <c r="J91" s="17"/>
      <c r="K91" s="17"/>
    </row>
    <row r="92" spans="1:11">
      <c r="B92" s="17" t="s">
        <v>3780</v>
      </c>
      <c r="C92" s="222" t="s">
        <v>3781</v>
      </c>
      <c r="D92" s="17" t="s">
        <v>20</v>
      </c>
      <c r="E92" s="17" t="s">
        <v>253</v>
      </c>
      <c r="F92" s="17"/>
      <c r="G92" s="17"/>
      <c r="H92" s="17"/>
      <c r="I92" s="17"/>
      <c r="J92" s="17"/>
      <c r="K92" s="17"/>
    </row>
    <row r="93" spans="1:11" ht="45">
      <c r="B93" s="17" t="s">
        <v>3782</v>
      </c>
      <c r="C93" s="222" t="s">
        <v>3783</v>
      </c>
      <c r="D93" s="17" t="s">
        <v>18</v>
      </c>
      <c r="E93" s="17" t="s">
        <v>253</v>
      </c>
      <c r="F93" s="17"/>
      <c r="G93" s="17"/>
      <c r="H93" s="17"/>
      <c r="I93" s="17"/>
      <c r="J93" s="17"/>
      <c r="K93" s="17"/>
    </row>
    <row r="94" spans="1:11" ht="30">
      <c r="A94" t="s">
        <v>500</v>
      </c>
      <c r="B94" s="17" t="s">
        <v>797</v>
      </c>
      <c r="C94" s="222" t="s">
        <v>3784</v>
      </c>
      <c r="D94" s="17" t="s">
        <v>18</v>
      </c>
      <c r="E94" s="17" t="s">
        <v>253</v>
      </c>
      <c r="F94" s="17"/>
      <c r="G94" s="17"/>
      <c r="H94" s="17"/>
      <c r="I94" s="17"/>
      <c r="J94" s="17"/>
      <c r="K94" s="17"/>
    </row>
    <row r="95" spans="1:11">
      <c r="B95" s="17" t="s">
        <v>3785</v>
      </c>
      <c r="C95" s="222" t="s">
        <v>3786</v>
      </c>
      <c r="D95" s="17" t="s">
        <v>19</v>
      </c>
      <c r="E95" s="17" t="s">
        <v>253</v>
      </c>
      <c r="F95" s="17"/>
      <c r="G95" s="17"/>
      <c r="H95" s="17"/>
      <c r="I95" s="17"/>
      <c r="J95" s="17"/>
      <c r="K95" s="17"/>
    </row>
    <row r="96" spans="1:11" ht="30">
      <c r="B96" s="17" t="s">
        <v>3787</v>
      </c>
      <c r="C96" s="222" t="s">
        <v>3788</v>
      </c>
      <c r="D96" s="17" t="s">
        <v>18</v>
      </c>
      <c r="E96" s="17" t="s">
        <v>253</v>
      </c>
      <c r="F96" s="17"/>
      <c r="G96" s="17"/>
      <c r="H96" s="17"/>
      <c r="I96" s="17"/>
      <c r="J96" s="17"/>
      <c r="K96" s="17"/>
    </row>
    <row r="97" spans="2:11">
      <c r="B97" s="17" t="s">
        <v>3789</v>
      </c>
      <c r="C97" s="222" t="s">
        <v>3790</v>
      </c>
      <c r="D97" s="17" t="s">
        <v>18</v>
      </c>
      <c r="E97" s="17" t="s">
        <v>253</v>
      </c>
      <c r="F97" s="17"/>
      <c r="G97" s="17"/>
      <c r="H97" s="17"/>
      <c r="I97" s="17"/>
      <c r="J97" s="17"/>
      <c r="K97" s="17"/>
    </row>
    <row r="98" spans="2:11" ht="30">
      <c r="B98" s="17" t="s">
        <v>3791</v>
      </c>
      <c r="C98" s="222" t="s">
        <v>3792</v>
      </c>
      <c r="D98" s="17" t="s">
        <v>19</v>
      </c>
      <c r="E98" s="17" t="s">
        <v>253</v>
      </c>
      <c r="F98" s="17"/>
      <c r="G98" s="17"/>
      <c r="H98" s="17"/>
      <c r="I98" s="17"/>
      <c r="J98" s="17"/>
      <c r="K98" s="17"/>
    </row>
    <row r="99" spans="2:11">
      <c r="B99" s="17" t="s">
        <v>3793</v>
      </c>
      <c r="C99" s="222" t="s">
        <v>3794</v>
      </c>
      <c r="D99" s="17" t="s">
        <v>18</v>
      </c>
      <c r="E99" s="17" t="s">
        <v>253</v>
      </c>
      <c r="F99" s="17"/>
      <c r="G99" s="17"/>
      <c r="H99" s="17"/>
      <c r="I99" s="17"/>
      <c r="J99" s="17"/>
      <c r="K99" s="17"/>
    </row>
    <row r="100" spans="2:11">
      <c r="B100" s="17" t="s">
        <v>3795</v>
      </c>
      <c r="C100" s="222" t="s">
        <v>3796</v>
      </c>
      <c r="D100" s="17" t="s">
        <v>19</v>
      </c>
      <c r="E100" s="17" t="s">
        <v>253</v>
      </c>
      <c r="F100" s="17" t="s">
        <v>3797</v>
      </c>
      <c r="G100" s="17"/>
      <c r="H100" s="17"/>
      <c r="I100" s="17"/>
      <c r="J100" s="17"/>
      <c r="K100" s="17"/>
    </row>
    <row r="101" spans="2:11">
      <c r="B101" s="17" t="s">
        <v>3798</v>
      </c>
      <c r="C101" s="222" t="s">
        <v>3799</v>
      </c>
      <c r="D101" s="17" t="s">
        <v>18</v>
      </c>
      <c r="E101" s="17" t="s">
        <v>253</v>
      </c>
      <c r="F101" s="17"/>
      <c r="G101" s="17"/>
      <c r="H101" s="17"/>
      <c r="I101" s="17"/>
      <c r="J101" s="17"/>
      <c r="K101" s="17"/>
    </row>
    <row r="102" spans="2:11">
      <c r="B102" s="17" t="s">
        <v>3800</v>
      </c>
      <c r="C102" s="222" t="s">
        <v>3801</v>
      </c>
      <c r="D102" s="17" t="s">
        <v>18</v>
      </c>
      <c r="E102" s="17" t="s">
        <v>253</v>
      </c>
      <c r="F102" s="17"/>
      <c r="G102" s="17"/>
      <c r="H102" s="17"/>
      <c r="I102" s="17"/>
      <c r="J102" s="17"/>
      <c r="K102" s="17"/>
    </row>
    <row r="103" spans="2:11">
      <c r="B103" s="17" t="s">
        <v>3802</v>
      </c>
      <c r="C103" s="222" t="s">
        <v>3803</v>
      </c>
      <c r="D103" s="17" t="s">
        <v>18</v>
      </c>
      <c r="E103" s="17" t="s">
        <v>253</v>
      </c>
      <c r="F103" s="17"/>
      <c r="G103" s="17"/>
      <c r="H103" s="17"/>
      <c r="I103" s="17"/>
      <c r="J103" s="17"/>
      <c r="K103" s="17"/>
    </row>
    <row r="104" spans="2:11">
      <c r="B104" s="17" t="s">
        <v>3804</v>
      </c>
      <c r="C104" s="222" t="s">
        <v>3805</v>
      </c>
      <c r="D104" s="17" t="s">
        <v>19</v>
      </c>
      <c r="E104" s="17" t="s">
        <v>253</v>
      </c>
      <c r="F104" s="17" t="s">
        <v>3797</v>
      </c>
      <c r="G104" s="17"/>
      <c r="H104" s="17"/>
      <c r="I104" s="17"/>
      <c r="J104" s="17"/>
      <c r="K104" s="17"/>
    </row>
    <row r="105" spans="2:11">
      <c r="B105" s="17" t="s">
        <v>3806</v>
      </c>
      <c r="C105" s="222" t="s">
        <v>3807</v>
      </c>
      <c r="D105" s="17" t="s">
        <v>18</v>
      </c>
      <c r="E105" s="17" t="s">
        <v>253</v>
      </c>
      <c r="F105" s="17"/>
      <c r="G105" s="17"/>
      <c r="H105" s="17"/>
      <c r="I105" s="17"/>
      <c r="J105" s="17"/>
      <c r="K105" s="17"/>
    </row>
    <row r="106" spans="2:11" ht="75">
      <c r="B106" s="17" t="s">
        <v>3808</v>
      </c>
      <c r="C106" s="222" t="s">
        <v>3809</v>
      </c>
      <c r="D106" s="17" t="s">
        <v>20</v>
      </c>
      <c r="E106" s="17" t="s">
        <v>253</v>
      </c>
      <c r="F106" s="17" t="s">
        <v>3810</v>
      </c>
      <c r="G106" s="17"/>
      <c r="H106" s="17"/>
      <c r="I106" s="17"/>
      <c r="J106" s="17"/>
      <c r="K106" s="17"/>
    </row>
    <row r="107" spans="2:11" ht="75">
      <c r="B107" s="17" t="s">
        <v>3811</v>
      </c>
      <c r="C107" s="222" t="s">
        <v>3812</v>
      </c>
      <c r="D107" s="17" t="s">
        <v>20</v>
      </c>
      <c r="E107" s="17" t="s">
        <v>253</v>
      </c>
      <c r="F107" s="17" t="s">
        <v>3810</v>
      </c>
      <c r="G107" s="17"/>
      <c r="H107" s="17"/>
      <c r="I107" s="17"/>
      <c r="J107" s="17"/>
      <c r="K107" s="17"/>
    </row>
    <row r="108" spans="2:11" ht="90">
      <c r="B108" s="17" t="s">
        <v>3813</v>
      </c>
      <c r="C108" s="222" t="s">
        <v>3814</v>
      </c>
      <c r="D108" s="17" t="s">
        <v>20</v>
      </c>
      <c r="E108" s="17" t="s">
        <v>253</v>
      </c>
      <c r="F108" s="17" t="s">
        <v>3810</v>
      </c>
      <c r="G108" s="17"/>
      <c r="H108" s="17"/>
      <c r="I108" s="17"/>
      <c r="J108" s="17"/>
      <c r="K108" s="17"/>
    </row>
    <row r="109" spans="2:11" ht="90">
      <c r="B109" s="17" t="s">
        <v>3815</v>
      </c>
      <c r="C109" s="222" t="s">
        <v>3816</v>
      </c>
      <c r="D109" s="17" t="s">
        <v>20</v>
      </c>
      <c r="E109" s="17" t="s">
        <v>253</v>
      </c>
      <c r="F109" s="17" t="s">
        <v>3810</v>
      </c>
      <c r="G109" s="17"/>
      <c r="H109" s="17"/>
      <c r="I109" s="17"/>
      <c r="J109" s="17"/>
      <c r="K109" s="17"/>
    </row>
    <row r="110" spans="2:11">
      <c r="B110" s="17" t="s">
        <v>3817</v>
      </c>
      <c r="C110" s="222" t="s">
        <v>3818</v>
      </c>
      <c r="D110" s="17" t="s">
        <v>18</v>
      </c>
      <c r="E110" s="17" t="s">
        <v>253</v>
      </c>
      <c r="F110" s="17"/>
      <c r="G110" s="17"/>
      <c r="H110" s="17"/>
      <c r="I110" s="17"/>
      <c r="J110" s="17"/>
      <c r="K110" s="17"/>
    </row>
    <row r="111" spans="2:11">
      <c r="B111" s="17" t="s">
        <v>3819</v>
      </c>
      <c r="C111" s="222" t="s">
        <v>3820</v>
      </c>
      <c r="D111" s="17" t="s">
        <v>19</v>
      </c>
      <c r="E111" s="17" t="s">
        <v>253</v>
      </c>
      <c r="F111" s="17"/>
      <c r="G111" s="17"/>
      <c r="H111" s="17"/>
      <c r="I111" s="17"/>
      <c r="J111" s="17"/>
      <c r="K111" s="17"/>
    </row>
    <row r="112" spans="2:11">
      <c r="B112" s="17" t="s">
        <v>3821</v>
      </c>
      <c r="C112" s="222" t="s">
        <v>3822</v>
      </c>
      <c r="D112" s="17" t="s">
        <v>19</v>
      </c>
      <c r="E112" s="17" t="s">
        <v>253</v>
      </c>
      <c r="F112" s="17"/>
      <c r="G112" s="17"/>
      <c r="H112" s="17"/>
      <c r="I112" s="17"/>
      <c r="J112" s="17"/>
      <c r="K112" s="17"/>
    </row>
    <row r="113" spans="2:11">
      <c r="B113" s="17" t="s">
        <v>3823</v>
      </c>
      <c r="C113" s="222" t="s">
        <v>3824</v>
      </c>
      <c r="D113" s="17" t="s">
        <v>19</v>
      </c>
      <c r="E113" s="17" t="s">
        <v>253</v>
      </c>
      <c r="F113" s="17"/>
      <c r="G113" s="17"/>
      <c r="H113" s="17"/>
      <c r="I113" s="17"/>
      <c r="J113" s="17"/>
      <c r="K113" s="17"/>
    </row>
    <row r="114" spans="2:11">
      <c r="B114" s="17" t="s">
        <v>3825</v>
      </c>
      <c r="C114" s="222" t="s">
        <v>3826</v>
      </c>
      <c r="D114" s="17" t="s">
        <v>19</v>
      </c>
      <c r="E114" s="17" t="s">
        <v>253</v>
      </c>
      <c r="F114" s="17"/>
      <c r="G114" s="17"/>
      <c r="H114" s="17"/>
      <c r="I114" s="17"/>
      <c r="J114" s="17"/>
      <c r="K114" s="17"/>
    </row>
    <row r="115" spans="2:11" ht="30">
      <c r="B115" s="17" t="s">
        <v>3827</v>
      </c>
      <c r="C115" s="222" t="s">
        <v>3828</v>
      </c>
      <c r="D115" s="17" t="s">
        <v>18</v>
      </c>
      <c r="E115" s="17" t="s">
        <v>253</v>
      </c>
      <c r="F115" s="17"/>
      <c r="G115" s="17"/>
      <c r="H115" s="17"/>
      <c r="I115" s="17"/>
      <c r="J115" s="17"/>
      <c r="K115" s="17"/>
    </row>
    <row r="116" spans="2:11" ht="30">
      <c r="B116" s="17" t="s">
        <v>3829</v>
      </c>
      <c r="C116" s="222" t="s">
        <v>3830</v>
      </c>
      <c r="D116" s="17" t="s">
        <v>18</v>
      </c>
      <c r="E116" s="17" t="s">
        <v>253</v>
      </c>
      <c r="F116" s="17"/>
      <c r="G116" s="17"/>
      <c r="H116" s="17"/>
      <c r="I116" s="17"/>
      <c r="J116" s="17"/>
      <c r="K116" s="17"/>
    </row>
    <row r="117" spans="2:11" ht="30">
      <c r="B117" s="17" t="s">
        <v>3831</v>
      </c>
      <c r="C117" s="222" t="s">
        <v>3832</v>
      </c>
      <c r="D117" s="17" t="s">
        <v>18</v>
      </c>
      <c r="E117" s="17" t="s">
        <v>253</v>
      </c>
      <c r="F117" s="17"/>
      <c r="G117" s="17"/>
      <c r="H117" s="17"/>
      <c r="I117" s="17"/>
      <c r="J117" s="17"/>
      <c r="K117" s="17"/>
    </row>
    <row r="118" spans="2:11">
      <c r="B118" s="17" t="s">
        <v>3833</v>
      </c>
      <c r="C118" s="222" t="s">
        <v>3834</v>
      </c>
      <c r="D118" s="17" t="s">
        <v>20</v>
      </c>
      <c r="E118" s="17" t="s">
        <v>253</v>
      </c>
      <c r="F118" s="17"/>
      <c r="G118" s="17"/>
      <c r="H118" s="17"/>
      <c r="I118" s="17"/>
      <c r="J118" s="17"/>
      <c r="K118" s="17"/>
    </row>
    <row r="119" spans="2:11">
      <c r="B119" s="17" t="s">
        <v>3835</v>
      </c>
      <c r="C119" s="222" t="s">
        <v>3836</v>
      </c>
      <c r="D119" s="17" t="s">
        <v>20</v>
      </c>
      <c r="E119" s="17" t="s">
        <v>253</v>
      </c>
      <c r="F119" s="17"/>
      <c r="G119" s="17"/>
      <c r="H119" s="17"/>
      <c r="I119" s="17"/>
      <c r="J119" s="17"/>
      <c r="K119" s="17"/>
    </row>
    <row r="120" spans="2:11">
      <c r="B120" s="17" t="s">
        <v>3837</v>
      </c>
      <c r="C120" s="222" t="s">
        <v>3838</v>
      </c>
      <c r="D120" s="17" t="s">
        <v>20</v>
      </c>
      <c r="E120" s="17" t="s">
        <v>253</v>
      </c>
      <c r="F120" s="17"/>
      <c r="G120" s="17"/>
      <c r="H120" s="17"/>
      <c r="I120" s="17"/>
      <c r="J120" s="17"/>
      <c r="K120" s="17"/>
    </row>
    <row r="121" spans="2:11">
      <c r="B121" s="17" t="s">
        <v>3839</v>
      </c>
      <c r="C121" s="222"/>
      <c r="D121" s="17" t="s">
        <v>20</v>
      </c>
      <c r="E121" s="17" t="s">
        <v>253</v>
      </c>
      <c r="F121" s="17"/>
      <c r="G121" s="17"/>
      <c r="H121" s="17"/>
      <c r="I121" s="17"/>
      <c r="J121" s="17"/>
      <c r="K121" s="17"/>
    </row>
    <row r="122" spans="2:11">
      <c r="B122" s="17" t="s">
        <v>3840</v>
      </c>
      <c r="C122" s="222"/>
      <c r="D122" s="17" t="s">
        <v>20</v>
      </c>
      <c r="E122" s="17" t="s">
        <v>253</v>
      </c>
      <c r="F122" s="17"/>
      <c r="G122" s="17"/>
      <c r="H122" s="17"/>
      <c r="I122" s="17"/>
      <c r="J122" s="17"/>
      <c r="K122" s="17"/>
    </row>
    <row r="123" spans="2:11" ht="60">
      <c r="B123" s="17" t="s">
        <v>3841</v>
      </c>
      <c r="C123" s="222" t="s">
        <v>3842</v>
      </c>
      <c r="D123" s="17" t="s">
        <v>18</v>
      </c>
      <c r="E123" s="17" t="s">
        <v>253</v>
      </c>
      <c r="F123" s="17"/>
      <c r="G123" s="17"/>
      <c r="H123" s="17"/>
      <c r="I123" s="17"/>
      <c r="J123" s="17"/>
      <c r="K123" s="17"/>
    </row>
    <row r="124" spans="2:11">
      <c r="B124" s="17" t="s">
        <v>3843</v>
      </c>
      <c r="C124" s="222" t="s">
        <v>2336</v>
      </c>
      <c r="D124" s="17" t="s">
        <v>19</v>
      </c>
      <c r="E124" s="17" t="s">
        <v>253</v>
      </c>
      <c r="F124" s="17"/>
      <c r="G124" s="17"/>
      <c r="H124" s="17"/>
      <c r="I124" s="17"/>
      <c r="J124" s="17"/>
      <c r="K124" s="17"/>
    </row>
    <row r="125" spans="2:11">
      <c r="B125" s="17" t="s">
        <v>3844</v>
      </c>
      <c r="C125" s="222" t="s">
        <v>2338</v>
      </c>
      <c r="D125" s="17" t="s">
        <v>19</v>
      </c>
      <c r="E125" s="17" t="s">
        <v>253</v>
      </c>
      <c r="F125" s="17"/>
      <c r="G125" s="17"/>
      <c r="H125" s="17"/>
      <c r="I125" s="17"/>
      <c r="J125" s="17"/>
      <c r="K125" s="17"/>
    </row>
    <row r="126" spans="2:11">
      <c r="B126" s="17" t="s">
        <v>3845</v>
      </c>
      <c r="C126" s="222" t="s">
        <v>2340</v>
      </c>
      <c r="D126" s="17" t="s">
        <v>19</v>
      </c>
      <c r="E126" s="17" t="s">
        <v>253</v>
      </c>
      <c r="F126" s="17"/>
      <c r="G126" s="17"/>
      <c r="H126" s="17"/>
      <c r="I126" s="17"/>
      <c r="J126" s="17"/>
      <c r="K126" s="17"/>
    </row>
    <row r="127" spans="2:11">
      <c r="B127" s="17" t="s">
        <v>3846</v>
      </c>
      <c r="C127" s="222" t="s">
        <v>2342</v>
      </c>
      <c r="D127" s="17" t="s">
        <v>19</v>
      </c>
      <c r="E127" s="17" t="s">
        <v>253</v>
      </c>
      <c r="F127" s="17"/>
      <c r="G127" s="17"/>
      <c r="H127" s="17"/>
      <c r="I127" s="17"/>
      <c r="J127" s="17"/>
      <c r="K127" s="17"/>
    </row>
    <row r="128" spans="2:11">
      <c r="B128" s="17" t="s">
        <v>3847</v>
      </c>
      <c r="C128" s="222" t="s">
        <v>1041</v>
      </c>
      <c r="D128" s="17" t="s">
        <v>19</v>
      </c>
      <c r="E128" s="17" t="s">
        <v>253</v>
      </c>
      <c r="F128" s="17"/>
      <c r="G128" s="17"/>
      <c r="H128" s="17"/>
      <c r="I128" s="17"/>
      <c r="J128" s="17"/>
      <c r="K128" s="17"/>
    </row>
    <row r="129" spans="2:11">
      <c r="B129" s="17" t="s">
        <v>3848</v>
      </c>
      <c r="C129" s="222" t="s">
        <v>1041</v>
      </c>
      <c r="D129" s="17" t="s">
        <v>19</v>
      </c>
      <c r="E129" s="17" t="s">
        <v>253</v>
      </c>
      <c r="F129" s="17"/>
      <c r="G129" s="17"/>
      <c r="H129" s="17"/>
      <c r="I129" s="17"/>
      <c r="J129" s="17"/>
      <c r="K129" s="17"/>
    </row>
    <row r="130" spans="2:11">
      <c r="B130" s="17" t="s">
        <v>3849</v>
      </c>
      <c r="C130" s="222" t="s">
        <v>1041</v>
      </c>
      <c r="D130" s="17" t="s">
        <v>19</v>
      </c>
      <c r="E130" s="17" t="s">
        <v>253</v>
      </c>
      <c r="F130" s="17"/>
      <c r="G130" s="17"/>
      <c r="H130" s="17"/>
      <c r="I130" s="17"/>
      <c r="J130" s="17"/>
      <c r="K130" s="17"/>
    </row>
    <row r="131" spans="2:11">
      <c r="B131" s="17" t="s">
        <v>3850</v>
      </c>
      <c r="C131" s="222" t="s">
        <v>2347</v>
      </c>
      <c r="D131" s="17" t="s">
        <v>19</v>
      </c>
      <c r="E131" s="17" t="s">
        <v>253</v>
      </c>
      <c r="F131" s="17"/>
      <c r="G131" s="17"/>
      <c r="H131" s="17"/>
      <c r="I131" s="17"/>
      <c r="J131" s="17"/>
      <c r="K131" s="17"/>
    </row>
    <row r="132" spans="2:11">
      <c r="B132" s="17" t="s">
        <v>3851</v>
      </c>
      <c r="C132" s="222" t="s">
        <v>2349</v>
      </c>
      <c r="D132" s="17" t="s">
        <v>19</v>
      </c>
      <c r="E132" s="17" t="s">
        <v>253</v>
      </c>
      <c r="F132" s="17"/>
      <c r="G132" s="17"/>
      <c r="H132" s="17"/>
      <c r="I132" s="17"/>
      <c r="J132" s="17"/>
      <c r="K132" s="17"/>
    </row>
    <row r="133" spans="2:11">
      <c r="B133" s="17" t="s">
        <v>3852</v>
      </c>
      <c r="C133" s="222" t="s">
        <v>2351</v>
      </c>
      <c r="D133" s="17" t="s">
        <v>19</v>
      </c>
      <c r="E133" s="17" t="s">
        <v>253</v>
      </c>
      <c r="F133" s="17"/>
      <c r="G133" s="17"/>
      <c r="H133" s="17"/>
      <c r="I133" s="17"/>
      <c r="J133" s="17"/>
      <c r="K133" s="17"/>
    </row>
    <row r="134" spans="2:11">
      <c r="B134" s="17" t="s">
        <v>3853</v>
      </c>
      <c r="C134" s="222" t="s">
        <v>2353</v>
      </c>
      <c r="D134" s="17" t="s">
        <v>19</v>
      </c>
      <c r="E134" s="17" t="s">
        <v>253</v>
      </c>
      <c r="F134" s="17"/>
      <c r="G134" s="17"/>
      <c r="H134" s="17"/>
      <c r="I134" s="17"/>
      <c r="J134" s="17"/>
      <c r="K134" s="17"/>
    </row>
    <row r="135" spans="2:11">
      <c r="B135" s="17" t="s">
        <v>3854</v>
      </c>
      <c r="C135" s="222" t="s">
        <v>2355</v>
      </c>
      <c r="D135" s="17" t="s">
        <v>19</v>
      </c>
      <c r="E135" s="17" t="s">
        <v>253</v>
      </c>
      <c r="F135" s="17"/>
      <c r="G135" s="17"/>
      <c r="H135" s="17"/>
      <c r="I135" s="17"/>
      <c r="J135" s="17"/>
      <c r="K135" s="17"/>
    </row>
    <row r="136" spans="2:11">
      <c r="B136" s="17" t="s">
        <v>3855</v>
      </c>
      <c r="C136" s="222" t="s">
        <v>2357</v>
      </c>
      <c r="D136" s="17" t="s">
        <v>19</v>
      </c>
      <c r="E136" s="17" t="s">
        <v>253</v>
      </c>
      <c r="F136" s="17"/>
      <c r="G136" s="17"/>
      <c r="H136" s="17"/>
      <c r="I136" s="17"/>
      <c r="J136" s="17"/>
      <c r="K136" s="17"/>
    </row>
    <row r="137" spans="2:11">
      <c r="B137" s="17" t="s">
        <v>3856</v>
      </c>
      <c r="C137" s="222" t="s">
        <v>2359</v>
      </c>
      <c r="D137" s="17" t="s">
        <v>19</v>
      </c>
      <c r="E137" s="17" t="s">
        <v>253</v>
      </c>
      <c r="F137" s="17"/>
      <c r="G137" s="17"/>
      <c r="H137" s="17"/>
      <c r="I137" s="17"/>
      <c r="J137" s="17"/>
      <c r="K137" s="17"/>
    </row>
    <row r="138" spans="2:11">
      <c r="B138" s="17" t="s">
        <v>3857</v>
      </c>
      <c r="C138" s="222" t="s">
        <v>2361</v>
      </c>
      <c r="D138" s="17" t="s">
        <v>19</v>
      </c>
      <c r="E138" s="17" t="s">
        <v>253</v>
      </c>
      <c r="F138" s="17"/>
      <c r="G138" s="17"/>
      <c r="H138" s="17"/>
      <c r="I138" s="17"/>
      <c r="J138" s="17"/>
      <c r="K138" s="17"/>
    </row>
    <row r="139" spans="2:11">
      <c r="B139" s="17" t="s">
        <v>3858</v>
      </c>
      <c r="C139" s="222" t="s">
        <v>2363</v>
      </c>
      <c r="D139" s="17" t="s">
        <v>19</v>
      </c>
      <c r="E139" s="17" t="s">
        <v>253</v>
      </c>
      <c r="F139" s="17"/>
      <c r="G139" s="17"/>
      <c r="H139" s="17"/>
      <c r="I139" s="17"/>
      <c r="J139" s="17"/>
      <c r="K139" s="17"/>
    </row>
    <row r="140" spans="2:11">
      <c r="B140" s="17" t="s">
        <v>3859</v>
      </c>
      <c r="C140" s="222" t="s">
        <v>2365</v>
      </c>
      <c r="D140" s="17" t="s">
        <v>19</v>
      </c>
      <c r="E140" s="17" t="s">
        <v>253</v>
      </c>
      <c r="F140" s="17"/>
      <c r="G140" s="17"/>
      <c r="H140" s="17"/>
      <c r="I140" s="17"/>
      <c r="J140" s="17"/>
      <c r="K140" s="17"/>
    </row>
    <row r="141" spans="2:11">
      <c r="B141" s="17" t="s">
        <v>3860</v>
      </c>
      <c r="C141" s="222" t="s">
        <v>2367</v>
      </c>
      <c r="D141" s="17" t="s">
        <v>19</v>
      </c>
      <c r="E141" s="17" t="s">
        <v>253</v>
      </c>
      <c r="F141" s="17"/>
      <c r="G141" s="17"/>
      <c r="H141" s="17"/>
      <c r="I141" s="17"/>
      <c r="J141" s="17"/>
      <c r="K141" s="17"/>
    </row>
    <row r="142" spans="2:11">
      <c r="B142" s="17" t="s">
        <v>3861</v>
      </c>
      <c r="C142" s="222" t="s">
        <v>2367</v>
      </c>
      <c r="D142" s="17" t="s">
        <v>19</v>
      </c>
      <c r="E142" s="17" t="s">
        <v>253</v>
      </c>
      <c r="F142" s="17"/>
      <c r="G142" s="17"/>
      <c r="H142" s="17"/>
      <c r="I142" s="17"/>
      <c r="J142" s="17"/>
      <c r="K142" s="17"/>
    </row>
    <row r="143" spans="2:11">
      <c r="B143" s="17" t="s">
        <v>3862</v>
      </c>
      <c r="C143" s="222" t="s">
        <v>2367</v>
      </c>
      <c r="D143" s="17" t="s">
        <v>19</v>
      </c>
      <c r="E143" s="17" t="s">
        <v>253</v>
      </c>
      <c r="F143" s="17"/>
      <c r="G143" s="17"/>
      <c r="H143" s="17"/>
      <c r="I143" s="17"/>
      <c r="J143" s="17"/>
      <c r="K143" s="17"/>
    </row>
    <row r="144" spans="2:11">
      <c r="B144" s="17" t="s">
        <v>3863</v>
      </c>
      <c r="C144" s="222"/>
      <c r="D144" s="17" t="s">
        <v>19</v>
      </c>
      <c r="E144" s="17" t="s">
        <v>253</v>
      </c>
      <c r="F144" s="17"/>
      <c r="G144" s="17"/>
      <c r="H144" s="17"/>
      <c r="I144" s="17"/>
      <c r="J144" s="17"/>
      <c r="K144" s="17"/>
    </row>
    <row r="145" spans="1:11">
      <c r="B145" s="17" t="s">
        <v>3864</v>
      </c>
      <c r="C145" s="222"/>
      <c r="D145" s="17" t="s">
        <v>19</v>
      </c>
      <c r="E145" s="17" t="s">
        <v>253</v>
      </c>
      <c r="F145" s="17"/>
      <c r="G145" s="17"/>
      <c r="H145" s="17"/>
      <c r="I145" s="17"/>
      <c r="J145" s="17"/>
      <c r="K145" s="17"/>
    </row>
    <row r="146" spans="1:11">
      <c r="B146" s="17" t="s">
        <v>3865</v>
      </c>
      <c r="C146" s="222"/>
      <c r="D146" s="17" t="s">
        <v>19</v>
      </c>
      <c r="E146" s="17" t="s">
        <v>253</v>
      </c>
      <c r="F146" s="17"/>
      <c r="G146" s="17"/>
      <c r="H146" s="17"/>
      <c r="I146" s="17"/>
      <c r="J146" s="17"/>
      <c r="K146" s="17"/>
    </row>
    <row r="147" spans="1:11">
      <c r="B147" s="17" t="s">
        <v>3866</v>
      </c>
      <c r="C147" s="222"/>
      <c r="D147" s="17" t="s">
        <v>19</v>
      </c>
      <c r="E147" s="17" t="s">
        <v>253</v>
      </c>
      <c r="F147" s="17"/>
      <c r="G147" s="17"/>
      <c r="H147" s="17"/>
      <c r="I147" s="17"/>
      <c r="J147" s="17"/>
      <c r="K147" s="17"/>
    </row>
    <row r="148" spans="1:11">
      <c r="B148" s="17" t="s">
        <v>3867</v>
      </c>
      <c r="C148" s="222"/>
      <c r="D148" s="17" t="s">
        <v>19</v>
      </c>
      <c r="E148" s="17" t="s">
        <v>253</v>
      </c>
      <c r="F148" s="17"/>
      <c r="G148" s="17"/>
      <c r="H148" s="17"/>
      <c r="I148" s="17"/>
      <c r="J148" s="17"/>
      <c r="K148" s="17"/>
    </row>
    <row r="149" spans="1:11" ht="105">
      <c r="A149" s="251" t="s">
        <v>500</v>
      </c>
      <c r="B149" s="247" t="s">
        <v>3868</v>
      </c>
      <c r="C149" s="489" t="s">
        <v>3869</v>
      </c>
      <c r="D149" s="512" t="s">
        <v>18</v>
      </c>
      <c r="E149" s="247" t="s">
        <v>253</v>
      </c>
      <c r="F149" s="511"/>
      <c r="G149" s="511"/>
      <c r="H149" s="511"/>
      <c r="I149" s="511"/>
      <c r="J149" s="511"/>
      <c r="K149" s="511"/>
    </row>
    <row r="150" spans="1:11" ht="45">
      <c r="A150" s="251" t="s">
        <v>500</v>
      </c>
      <c r="B150" s="247" t="s">
        <v>3870</v>
      </c>
      <c r="C150" s="489" t="s">
        <v>3871</v>
      </c>
      <c r="D150" s="512" t="s">
        <v>18</v>
      </c>
      <c r="E150" s="247" t="s">
        <v>253</v>
      </c>
      <c r="F150" s="511"/>
      <c r="G150" s="511"/>
      <c r="H150" s="511"/>
      <c r="I150" s="511"/>
      <c r="J150" s="511"/>
      <c r="K150" s="511"/>
    </row>
    <row r="151" spans="1:11" ht="60">
      <c r="A151" s="251" t="s">
        <v>500</v>
      </c>
      <c r="B151" s="247" t="s">
        <v>3872</v>
      </c>
      <c r="C151" s="489" t="s">
        <v>3873</v>
      </c>
      <c r="D151" s="512" t="s">
        <v>18</v>
      </c>
      <c r="E151" s="247" t="s">
        <v>253</v>
      </c>
      <c r="F151" s="511"/>
      <c r="G151" s="511"/>
      <c r="H151" s="511"/>
      <c r="I151" s="511"/>
      <c r="J151" s="511"/>
      <c r="K151" s="511"/>
    </row>
    <row r="152" spans="1:11" ht="45">
      <c r="A152" s="251" t="s">
        <v>500</v>
      </c>
      <c r="B152" s="247" t="s">
        <v>3874</v>
      </c>
      <c r="C152" s="489" t="s">
        <v>3875</v>
      </c>
      <c r="D152" s="512" t="s">
        <v>18</v>
      </c>
      <c r="E152" s="247" t="s">
        <v>253</v>
      </c>
      <c r="F152" s="511"/>
      <c r="G152" s="511"/>
      <c r="H152" s="511"/>
      <c r="I152" s="511"/>
      <c r="J152" s="511"/>
      <c r="K152" s="511"/>
    </row>
    <row r="153" spans="1:11" ht="45">
      <c r="A153" s="251" t="s">
        <v>500</v>
      </c>
      <c r="B153" s="512" t="s">
        <v>3876</v>
      </c>
      <c r="C153" s="489" t="s">
        <v>3877</v>
      </c>
      <c r="D153" s="512" t="s">
        <v>18</v>
      </c>
      <c r="E153" s="247" t="s">
        <v>253</v>
      </c>
      <c r="F153" s="511"/>
      <c r="G153" s="511"/>
      <c r="H153" s="511"/>
      <c r="I153" s="511"/>
      <c r="J153" s="511"/>
      <c r="K153" s="511"/>
    </row>
    <row r="154" spans="1:11" ht="45">
      <c r="A154" s="251" t="s">
        <v>500</v>
      </c>
      <c r="B154" s="512" t="s">
        <v>3878</v>
      </c>
      <c r="C154" s="517" t="s">
        <v>3879</v>
      </c>
      <c r="D154" s="512" t="s">
        <v>18</v>
      </c>
      <c r="E154" s="247" t="s">
        <v>253</v>
      </c>
      <c r="F154" s="511"/>
      <c r="G154" s="511"/>
      <c r="H154" s="511"/>
      <c r="I154" s="511"/>
      <c r="J154" s="511"/>
      <c r="K154" s="511"/>
    </row>
    <row r="155" spans="1:11" ht="30">
      <c r="A155" s="251" t="s">
        <v>500</v>
      </c>
      <c r="B155" s="247" t="s">
        <v>1032</v>
      </c>
      <c r="C155" s="489" t="s">
        <v>3880</v>
      </c>
      <c r="D155" s="512" t="s">
        <v>18</v>
      </c>
      <c r="E155" s="247" t="s">
        <v>253</v>
      </c>
      <c r="F155" s="511"/>
      <c r="G155" s="511"/>
      <c r="H155" s="511"/>
      <c r="I155" s="511"/>
      <c r="J155" s="511"/>
      <c r="K155" s="511"/>
    </row>
    <row r="156" spans="1:11" ht="45">
      <c r="A156" s="251" t="s">
        <v>500</v>
      </c>
      <c r="B156" s="247" t="s">
        <v>1016</v>
      </c>
      <c r="C156" s="489" t="s">
        <v>3881</v>
      </c>
      <c r="D156" s="512" t="s">
        <v>18</v>
      </c>
      <c r="E156" s="247" t="s">
        <v>253</v>
      </c>
      <c r="F156" s="511"/>
      <c r="G156" s="511"/>
      <c r="H156" s="511"/>
      <c r="I156" s="511"/>
      <c r="J156" s="511"/>
      <c r="K156" s="511"/>
    </row>
    <row r="157" spans="1:11" ht="30">
      <c r="A157" s="251" t="s">
        <v>500</v>
      </c>
      <c r="B157" s="247" t="s">
        <v>1018</v>
      </c>
      <c r="C157" s="489" t="s">
        <v>3882</v>
      </c>
      <c r="D157" s="512" t="s">
        <v>18</v>
      </c>
      <c r="E157" s="247" t="s">
        <v>253</v>
      </c>
      <c r="F157" s="511"/>
      <c r="G157" s="511"/>
      <c r="H157" s="511"/>
      <c r="I157" s="511"/>
      <c r="J157" s="511"/>
      <c r="K157" s="511"/>
    </row>
    <row r="158" spans="1:11" ht="30">
      <c r="A158" s="251" t="s">
        <v>500</v>
      </c>
      <c r="B158" s="247" t="s">
        <v>1017</v>
      </c>
      <c r="C158" s="489" t="s">
        <v>3883</v>
      </c>
      <c r="D158" s="512" t="s">
        <v>18</v>
      </c>
      <c r="E158" s="247" t="s">
        <v>253</v>
      </c>
      <c r="F158" s="511"/>
      <c r="G158" s="511"/>
      <c r="H158" s="511"/>
      <c r="I158" s="511"/>
      <c r="J158" s="511"/>
      <c r="K158" s="511"/>
    </row>
    <row r="159" spans="1:11" ht="90">
      <c r="A159" s="251" t="s">
        <v>500</v>
      </c>
      <c r="B159" s="512" t="s">
        <v>1033</v>
      </c>
      <c r="C159" s="489" t="s">
        <v>3884</v>
      </c>
      <c r="D159" s="512" t="s">
        <v>18</v>
      </c>
      <c r="E159" s="247" t="s">
        <v>253</v>
      </c>
      <c r="F159" s="511"/>
      <c r="G159" s="511"/>
      <c r="H159" s="511"/>
      <c r="I159" s="511"/>
      <c r="J159" s="511"/>
      <c r="K159" s="511"/>
    </row>
    <row r="160" spans="1:11" ht="45">
      <c r="A160" s="251" t="s">
        <v>500</v>
      </c>
      <c r="B160" s="247" t="s">
        <v>3885</v>
      </c>
      <c r="C160" s="489" t="s">
        <v>3886</v>
      </c>
      <c r="D160" s="512" t="s">
        <v>18</v>
      </c>
      <c r="E160" s="247" t="s">
        <v>253</v>
      </c>
      <c r="F160" s="511"/>
      <c r="G160" s="511"/>
      <c r="H160" s="511"/>
      <c r="I160" s="511"/>
      <c r="J160" s="511"/>
      <c r="K160" s="511"/>
    </row>
    <row r="161" spans="1:11" ht="45">
      <c r="A161" s="251" t="s">
        <v>500</v>
      </c>
      <c r="B161" s="247" t="s">
        <v>3887</v>
      </c>
      <c r="C161" s="489" t="s">
        <v>3888</v>
      </c>
      <c r="D161" s="512" t="s">
        <v>18</v>
      </c>
      <c r="E161" s="247" t="s">
        <v>253</v>
      </c>
      <c r="F161" s="511"/>
      <c r="G161" s="511"/>
      <c r="H161" s="511"/>
      <c r="I161" s="511"/>
      <c r="J161" s="511"/>
      <c r="K161" s="511"/>
    </row>
    <row r="162" spans="1:11" ht="30">
      <c r="A162" s="251" t="s">
        <v>500</v>
      </c>
      <c r="B162" s="512" t="s">
        <v>3889</v>
      </c>
      <c r="C162" s="489" t="s">
        <v>3890</v>
      </c>
      <c r="D162" s="512" t="s">
        <v>18</v>
      </c>
      <c r="E162" s="247" t="s">
        <v>253</v>
      </c>
      <c r="F162" s="511"/>
      <c r="G162" s="511"/>
      <c r="H162" s="511"/>
      <c r="I162" s="511"/>
      <c r="J162" s="511"/>
      <c r="K162" s="511"/>
    </row>
    <row r="163" spans="1:11" ht="30">
      <c r="A163" s="251" t="s">
        <v>500</v>
      </c>
      <c r="B163" s="512" t="s">
        <v>1015</v>
      </c>
      <c r="C163" s="489" t="s">
        <v>3891</v>
      </c>
      <c r="D163" s="512" t="s">
        <v>18</v>
      </c>
      <c r="E163" s="247" t="s">
        <v>253</v>
      </c>
      <c r="F163" s="511"/>
      <c r="G163" s="511"/>
      <c r="H163" s="511"/>
      <c r="I163" s="511"/>
      <c r="J163" s="511"/>
      <c r="K163" s="511"/>
    </row>
    <row r="164" spans="1:11" ht="45">
      <c r="A164" s="251" t="s">
        <v>500</v>
      </c>
      <c r="B164" s="247" t="s">
        <v>1014</v>
      </c>
      <c r="C164" s="489" t="s">
        <v>3892</v>
      </c>
      <c r="D164" s="512" t="s">
        <v>18</v>
      </c>
      <c r="E164" s="247" t="s">
        <v>253</v>
      </c>
      <c r="F164" s="511"/>
      <c r="G164" s="511"/>
      <c r="H164" s="511"/>
      <c r="I164" s="511"/>
      <c r="J164" s="511"/>
      <c r="K164" s="511"/>
    </row>
    <row r="165" spans="1:11" ht="60">
      <c r="A165" s="251" t="s">
        <v>500</v>
      </c>
      <c r="B165" s="247" t="s">
        <v>3893</v>
      </c>
      <c r="C165" s="489" t="s">
        <v>3894</v>
      </c>
      <c r="D165" s="512" t="s">
        <v>18</v>
      </c>
      <c r="E165" s="247" t="s">
        <v>253</v>
      </c>
      <c r="F165" s="511"/>
      <c r="G165" s="511"/>
      <c r="H165" s="511"/>
      <c r="I165" s="511"/>
      <c r="J165" s="511"/>
      <c r="K165" s="511"/>
    </row>
    <row r="166" spans="1:11" ht="30">
      <c r="A166" s="251" t="s">
        <v>500</v>
      </c>
      <c r="B166" s="247" t="s">
        <v>3895</v>
      </c>
      <c r="C166" s="489" t="s">
        <v>3896</v>
      </c>
      <c r="D166" s="247" t="s">
        <v>18</v>
      </c>
      <c r="E166" s="247" t="s">
        <v>253</v>
      </c>
      <c r="F166" s="17"/>
      <c r="G166" s="17"/>
      <c r="H166" s="17"/>
      <c r="I166" s="17"/>
      <c r="J166" s="17"/>
      <c r="K166" s="17"/>
    </row>
    <row r="167" spans="1:11" ht="30">
      <c r="A167" s="251" t="s">
        <v>500</v>
      </c>
      <c r="B167" s="247" t="s">
        <v>1019</v>
      </c>
      <c r="C167" s="489" t="s">
        <v>3897</v>
      </c>
      <c r="D167" s="512" t="s">
        <v>18</v>
      </c>
      <c r="E167" s="247" t="s">
        <v>253</v>
      </c>
      <c r="F167" s="511"/>
      <c r="G167" s="511"/>
      <c r="H167" s="511"/>
      <c r="I167" s="511"/>
      <c r="J167" s="511"/>
      <c r="K167" s="511"/>
    </row>
    <row r="168" spans="1:11" ht="60">
      <c r="A168" s="251" t="s">
        <v>500</v>
      </c>
      <c r="B168" s="247" t="s">
        <v>761</v>
      </c>
      <c r="C168" s="489" t="s">
        <v>3898</v>
      </c>
      <c r="D168" s="512" t="s">
        <v>18</v>
      </c>
      <c r="E168" s="247" t="s">
        <v>253</v>
      </c>
      <c r="F168" s="511"/>
      <c r="G168" s="511"/>
      <c r="H168" s="511"/>
      <c r="I168" s="511"/>
      <c r="J168" s="511"/>
      <c r="K168" s="511"/>
    </row>
    <row r="169" spans="1:11" ht="30">
      <c r="A169" s="251" t="s">
        <v>500</v>
      </c>
      <c r="B169" s="247" t="s">
        <v>1022</v>
      </c>
      <c r="C169" s="489" t="s">
        <v>3899</v>
      </c>
      <c r="D169" s="512" t="s">
        <v>18</v>
      </c>
      <c r="E169" s="247" t="s">
        <v>253</v>
      </c>
      <c r="F169" s="511"/>
      <c r="G169" s="511"/>
      <c r="H169" s="511"/>
      <c r="I169" s="511"/>
      <c r="J169" s="511"/>
      <c r="K169" s="511"/>
    </row>
    <row r="170" spans="1:11" ht="30">
      <c r="A170" s="251" t="s">
        <v>500</v>
      </c>
      <c r="B170" s="247" t="s">
        <v>1025</v>
      </c>
      <c r="C170" s="489" t="s">
        <v>3900</v>
      </c>
      <c r="D170" s="512" t="s">
        <v>18</v>
      </c>
      <c r="E170" s="247" t="s">
        <v>253</v>
      </c>
      <c r="F170" s="511"/>
      <c r="G170" s="511"/>
      <c r="H170" s="511"/>
      <c r="I170" s="511"/>
      <c r="J170" s="511"/>
      <c r="K170" s="511"/>
    </row>
    <row r="171" spans="1:11" ht="30">
      <c r="A171" s="251" t="s">
        <v>500</v>
      </c>
      <c r="B171" s="247" t="s">
        <v>3901</v>
      </c>
      <c r="C171" s="489" t="s">
        <v>3902</v>
      </c>
      <c r="D171" s="512" t="s">
        <v>18</v>
      </c>
      <c r="E171" s="247" t="s">
        <v>253</v>
      </c>
      <c r="F171" s="511"/>
      <c r="G171" s="511"/>
      <c r="H171" s="511"/>
      <c r="I171" s="511"/>
      <c r="J171" s="511"/>
      <c r="K171" s="511"/>
    </row>
    <row r="172" spans="1:11" ht="60">
      <c r="A172" s="251" t="s">
        <v>500</v>
      </c>
      <c r="B172" s="247" t="s">
        <v>1024</v>
      </c>
      <c r="C172" s="489" t="s">
        <v>3903</v>
      </c>
      <c r="D172" s="512" t="s">
        <v>18</v>
      </c>
      <c r="E172" s="247" t="s">
        <v>253</v>
      </c>
      <c r="F172" s="511"/>
      <c r="G172" s="511"/>
      <c r="H172" s="511"/>
      <c r="I172" s="511"/>
      <c r="J172" s="511"/>
      <c r="K172" s="511"/>
    </row>
    <row r="173" spans="1:11" ht="60">
      <c r="A173" s="251" t="s">
        <v>500</v>
      </c>
      <c r="B173" s="247" t="s">
        <v>3904</v>
      </c>
      <c r="C173" s="489" t="s">
        <v>3905</v>
      </c>
      <c r="D173" s="512" t="s">
        <v>18</v>
      </c>
      <c r="E173" s="247" t="s">
        <v>253</v>
      </c>
      <c r="F173" s="511"/>
      <c r="G173" s="511"/>
      <c r="H173" s="511"/>
      <c r="I173" s="511"/>
      <c r="J173" s="511"/>
      <c r="K173" s="511"/>
    </row>
    <row r="174" spans="1:11" ht="75">
      <c r="A174" s="251" t="s">
        <v>500</v>
      </c>
      <c r="B174" s="247" t="s">
        <v>778</v>
      </c>
      <c r="C174" s="489" t="s">
        <v>3906</v>
      </c>
      <c r="D174" s="512" t="s">
        <v>18</v>
      </c>
      <c r="E174" s="247" t="s">
        <v>253</v>
      </c>
      <c r="F174" s="511"/>
      <c r="G174" s="511"/>
      <c r="H174" s="511"/>
      <c r="I174" s="511"/>
      <c r="J174" s="511"/>
      <c r="K174" s="511"/>
    </row>
    <row r="175" spans="1:11" ht="75">
      <c r="A175" s="251" t="s">
        <v>500</v>
      </c>
      <c r="B175" s="247" t="s">
        <v>3907</v>
      </c>
      <c r="C175" s="489" t="s">
        <v>3908</v>
      </c>
      <c r="D175" s="512" t="s">
        <v>18</v>
      </c>
      <c r="E175" s="247" t="s">
        <v>253</v>
      </c>
      <c r="F175" s="511"/>
      <c r="G175" s="511"/>
      <c r="H175" s="511"/>
      <c r="I175" s="511"/>
      <c r="J175" s="511"/>
      <c r="K175" s="511"/>
    </row>
    <row r="176" spans="1:11" ht="30">
      <c r="A176" s="251" t="s">
        <v>500</v>
      </c>
      <c r="B176" s="247" t="s">
        <v>785</v>
      </c>
      <c r="C176" s="489" t="s">
        <v>3909</v>
      </c>
      <c r="D176" s="512" t="s">
        <v>18</v>
      </c>
      <c r="E176" s="247" t="s">
        <v>253</v>
      </c>
      <c r="F176" s="511"/>
      <c r="G176" s="511"/>
      <c r="H176" s="511"/>
      <c r="I176" s="511"/>
      <c r="J176" s="511"/>
      <c r="K176" s="511"/>
    </row>
    <row r="177" spans="1:11">
      <c r="A177" s="578" t="s">
        <v>395</v>
      </c>
      <c r="B177" s="675" t="s">
        <v>3910</v>
      </c>
      <c r="C177" s="676" t="s">
        <v>3911</v>
      </c>
      <c r="D177" s="675" t="s">
        <v>18</v>
      </c>
      <c r="E177" s="675" t="s">
        <v>253</v>
      </c>
      <c r="F177" s="511"/>
      <c r="G177" s="511"/>
      <c r="H177" s="511"/>
      <c r="I177" s="511"/>
      <c r="J177" s="511"/>
      <c r="K177" s="511"/>
    </row>
    <row r="178" spans="1:11">
      <c r="A178" s="524" t="s">
        <v>395</v>
      </c>
      <c r="B178" s="554" t="s">
        <v>3912</v>
      </c>
      <c r="C178" s="553" t="s">
        <v>3913</v>
      </c>
      <c r="D178" s="554" t="s">
        <v>20</v>
      </c>
      <c r="E178" s="454" t="s">
        <v>253</v>
      </c>
      <c r="F178" s="511"/>
      <c r="G178" s="511"/>
      <c r="H178" s="511"/>
      <c r="I178" s="511"/>
      <c r="J178" s="511"/>
      <c r="K178" s="511"/>
    </row>
    <row r="179" spans="1:11">
      <c r="A179" s="524" t="s">
        <v>395</v>
      </c>
      <c r="B179" s="554" t="s">
        <v>3914</v>
      </c>
      <c r="C179" s="553" t="s">
        <v>3915</v>
      </c>
      <c r="D179" s="554" t="s">
        <v>20</v>
      </c>
      <c r="E179" s="454" t="s">
        <v>253</v>
      </c>
      <c r="F179" s="511"/>
      <c r="G179" s="511"/>
      <c r="H179" s="511"/>
      <c r="I179" s="511"/>
      <c r="J179" s="511"/>
      <c r="K179" s="511"/>
    </row>
    <row r="180" spans="1:11">
      <c r="A180" s="524" t="s">
        <v>395</v>
      </c>
      <c r="B180" s="554" t="s">
        <v>3916</v>
      </c>
      <c r="C180" s="553" t="s">
        <v>3917</v>
      </c>
      <c r="D180" s="554" t="s">
        <v>20</v>
      </c>
      <c r="E180" s="454" t="s">
        <v>253</v>
      </c>
      <c r="F180" s="511"/>
      <c r="G180" s="511"/>
      <c r="H180" s="511"/>
      <c r="I180" s="511"/>
      <c r="J180" s="511"/>
      <c r="K180" s="511"/>
    </row>
    <row r="181" spans="1:11">
      <c r="A181" s="524" t="s">
        <v>395</v>
      </c>
      <c r="B181" s="554" t="s">
        <v>3918</v>
      </c>
      <c r="C181" s="552" t="s">
        <v>3919</v>
      </c>
      <c r="D181" s="554" t="s">
        <v>20</v>
      </c>
      <c r="E181" s="454" t="s">
        <v>253</v>
      </c>
      <c r="F181" s="511"/>
      <c r="G181" s="511"/>
      <c r="H181" s="511"/>
      <c r="I181" s="511"/>
      <c r="J181" s="511"/>
      <c r="K181" s="511"/>
    </row>
    <row r="182" spans="1:11" ht="45">
      <c r="A182" s="524" t="s">
        <v>395</v>
      </c>
      <c r="B182" s="554" t="s">
        <v>3920</v>
      </c>
      <c r="C182" s="552" t="s">
        <v>3921</v>
      </c>
      <c r="D182" s="554" t="s">
        <v>20</v>
      </c>
      <c r="E182" s="454" t="s">
        <v>253</v>
      </c>
      <c r="F182" s="511"/>
      <c r="G182" s="511"/>
      <c r="H182" s="511"/>
      <c r="I182" s="511"/>
      <c r="J182" s="511"/>
      <c r="K182" s="511"/>
    </row>
    <row r="183" spans="1:11" ht="30">
      <c r="A183" s="524" t="s">
        <v>395</v>
      </c>
      <c r="B183" s="554" t="s">
        <v>3922</v>
      </c>
      <c r="C183" s="552" t="s">
        <v>3923</v>
      </c>
      <c r="D183" s="554" t="s">
        <v>20</v>
      </c>
      <c r="E183" s="454" t="s">
        <v>253</v>
      </c>
      <c r="F183" s="511"/>
      <c r="G183" s="511"/>
      <c r="H183" s="511"/>
      <c r="I183" s="511"/>
      <c r="J183" s="511"/>
      <c r="K183" s="511"/>
    </row>
    <row r="184" spans="1:11">
      <c r="A184" s="524" t="s">
        <v>395</v>
      </c>
      <c r="B184" s="554" t="s">
        <v>3924</v>
      </c>
      <c r="C184" s="552" t="s">
        <v>3925</v>
      </c>
      <c r="D184" s="554" t="s">
        <v>20</v>
      </c>
      <c r="E184" s="454" t="s">
        <v>253</v>
      </c>
      <c r="F184" s="17"/>
      <c r="G184" s="17"/>
      <c r="H184" s="511"/>
      <c r="I184" s="511"/>
      <c r="J184" s="511"/>
      <c r="K184" s="511"/>
    </row>
    <row r="185" spans="1:11">
      <c r="A185" s="524" t="s">
        <v>395</v>
      </c>
      <c r="B185" s="454" t="s">
        <v>3926</v>
      </c>
      <c r="C185" s="552" t="s">
        <v>3927</v>
      </c>
      <c r="D185" s="554" t="s">
        <v>20</v>
      </c>
      <c r="E185" s="454" t="s">
        <v>253</v>
      </c>
      <c r="F185" s="17"/>
      <c r="G185" s="17"/>
      <c r="H185" s="511"/>
      <c r="I185" s="511"/>
      <c r="J185" s="511"/>
      <c r="K185" s="511"/>
    </row>
    <row r="186" spans="1:11">
      <c r="A186" s="524" t="s">
        <v>395</v>
      </c>
      <c r="B186" s="554" t="s">
        <v>3928</v>
      </c>
      <c r="C186" s="552" t="s">
        <v>3929</v>
      </c>
      <c r="D186" s="554" t="s">
        <v>20</v>
      </c>
      <c r="E186" s="454" t="s">
        <v>253</v>
      </c>
      <c r="F186" s="17"/>
      <c r="G186" s="17"/>
      <c r="H186" s="511"/>
      <c r="I186" s="511"/>
      <c r="J186" s="511"/>
      <c r="K186" s="511"/>
    </row>
    <row r="187" spans="1:11">
      <c r="A187" s="524" t="s">
        <v>395</v>
      </c>
      <c r="B187" s="554" t="s">
        <v>3930</v>
      </c>
      <c r="C187" s="552" t="s">
        <v>3931</v>
      </c>
      <c r="D187" s="554" t="s">
        <v>20</v>
      </c>
      <c r="E187" s="454" t="s">
        <v>253</v>
      </c>
      <c r="F187" s="17"/>
      <c r="G187" s="17"/>
      <c r="H187" s="511"/>
      <c r="I187" s="511"/>
      <c r="J187" s="511"/>
      <c r="K187" s="511"/>
    </row>
    <row r="188" spans="1:11">
      <c r="A188" s="524" t="s">
        <v>395</v>
      </c>
      <c r="B188" s="554" t="s">
        <v>3932</v>
      </c>
      <c r="C188" s="553" t="s">
        <v>3933</v>
      </c>
      <c r="D188" s="554" t="s">
        <v>20</v>
      </c>
      <c r="E188" s="554" t="s">
        <v>253</v>
      </c>
      <c r="F188" s="511"/>
      <c r="G188" s="511"/>
      <c r="H188" s="511"/>
      <c r="I188" s="511"/>
      <c r="J188" s="511"/>
      <c r="K188" s="511"/>
    </row>
    <row r="189" spans="1:11">
      <c r="A189" s="524" t="s">
        <v>395</v>
      </c>
      <c r="B189" s="454" t="s">
        <v>3934</v>
      </c>
      <c r="C189" s="552" t="s">
        <v>3935</v>
      </c>
      <c r="D189" s="554" t="s">
        <v>20</v>
      </c>
      <c r="E189" s="454" t="s">
        <v>253</v>
      </c>
      <c r="F189" s="17"/>
      <c r="G189" s="17"/>
      <c r="H189" s="511"/>
      <c r="I189" s="511"/>
      <c r="J189" s="511"/>
      <c r="K189" s="511"/>
    </row>
    <row r="190" spans="1:11">
      <c r="A190" s="524" t="s">
        <v>395</v>
      </c>
      <c r="B190" s="454" t="s">
        <v>3936</v>
      </c>
      <c r="C190" s="552" t="s">
        <v>3935</v>
      </c>
      <c r="D190" s="554" t="s">
        <v>20</v>
      </c>
      <c r="E190" s="454" t="s">
        <v>253</v>
      </c>
      <c r="F190" s="511"/>
      <c r="G190" s="511"/>
      <c r="H190" s="511"/>
      <c r="I190" s="511"/>
      <c r="J190" s="511"/>
      <c r="K190" s="511"/>
    </row>
    <row r="191" spans="1:11">
      <c r="A191" s="524" t="s">
        <v>395</v>
      </c>
      <c r="B191" s="554" t="s">
        <v>3937</v>
      </c>
      <c r="C191" s="552" t="s">
        <v>3938</v>
      </c>
      <c r="D191" s="554" t="s">
        <v>20</v>
      </c>
      <c r="E191" s="454" t="s">
        <v>253</v>
      </c>
      <c r="F191" s="17"/>
      <c r="G191" s="17"/>
      <c r="H191" s="511"/>
      <c r="I191" s="511"/>
      <c r="J191" s="511"/>
      <c r="K191" s="511"/>
    </row>
    <row r="192" spans="1:11">
      <c r="A192" s="524" t="s">
        <v>395</v>
      </c>
      <c r="B192" s="554" t="s">
        <v>3939</v>
      </c>
      <c r="C192" s="552" t="s">
        <v>3938</v>
      </c>
      <c r="D192" s="554" t="s">
        <v>20</v>
      </c>
      <c r="E192" s="454" t="s">
        <v>253</v>
      </c>
      <c r="F192" s="17"/>
      <c r="G192" s="17"/>
      <c r="H192" s="511"/>
      <c r="I192" s="511"/>
      <c r="J192" s="511"/>
      <c r="K192" s="511"/>
    </row>
    <row r="193" spans="1:11">
      <c r="A193" s="524" t="s">
        <v>395</v>
      </c>
      <c r="B193" s="554" t="s">
        <v>3940</v>
      </c>
      <c r="C193" s="552" t="s">
        <v>3941</v>
      </c>
      <c r="D193" s="554" t="s">
        <v>20</v>
      </c>
      <c r="E193" s="454" t="s">
        <v>253</v>
      </c>
      <c r="F193" s="17"/>
      <c r="G193" s="17"/>
      <c r="H193" s="511"/>
      <c r="I193" s="511"/>
      <c r="J193" s="511"/>
      <c r="K193" s="511"/>
    </row>
    <row r="194" spans="1:11">
      <c r="A194" s="524" t="s">
        <v>395</v>
      </c>
      <c r="B194" s="554" t="s">
        <v>3942</v>
      </c>
      <c r="C194" s="552" t="s">
        <v>2438</v>
      </c>
      <c r="D194" s="554" t="s">
        <v>20</v>
      </c>
      <c r="E194" s="454" t="s">
        <v>253</v>
      </c>
      <c r="F194" s="17"/>
      <c r="G194" s="17"/>
      <c r="H194" s="511"/>
      <c r="I194" s="511"/>
      <c r="J194" s="511"/>
      <c r="K194" s="511"/>
    </row>
    <row r="195" spans="1:11">
      <c r="A195" s="524" t="s">
        <v>395</v>
      </c>
      <c r="B195" s="554" t="s">
        <v>3943</v>
      </c>
      <c r="C195" s="552" t="s">
        <v>3944</v>
      </c>
      <c r="D195" s="554" t="s">
        <v>20</v>
      </c>
      <c r="E195" s="454" t="s">
        <v>253</v>
      </c>
      <c r="F195" s="17"/>
      <c r="G195" s="17"/>
      <c r="H195" s="511"/>
      <c r="I195" s="511"/>
      <c r="J195" s="511"/>
      <c r="K195" s="511"/>
    </row>
    <row r="196" spans="1:11">
      <c r="A196" s="524" t="s">
        <v>395</v>
      </c>
      <c r="B196" s="554" t="s">
        <v>3945</v>
      </c>
      <c r="C196" s="552" t="s">
        <v>3946</v>
      </c>
      <c r="D196" s="554" t="s">
        <v>20</v>
      </c>
      <c r="E196" s="454" t="s">
        <v>253</v>
      </c>
      <c r="F196" s="17"/>
      <c r="G196" s="17"/>
      <c r="H196" s="511"/>
      <c r="I196" s="511"/>
      <c r="J196" s="511"/>
      <c r="K196" s="511"/>
    </row>
    <row r="197" spans="1:11">
      <c r="A197" s="524" t="s">
        <v>395</v>
      </c>
      <c r="B197" s="554" t="s">
        <v>3947</v>
      </c>
      <c r="C197" s="552" t="s">
        <v>3948</v>
      </c>
      <c r="D197" s="554" t="s">
        <v>20</v>
      </c>
      <c r="E197" s="454" t="s">
        <v>253</v>
      </c>
      <c r="F197" s="17"/>
      <c r="G197" s="17"/>
      <c r="H197" s="511"/>
      <c r="I197" s="511"/>
      <c r="J197" s="511"/>
      <c r="K197" s="511"/>
    </row>
    <row r="198" spans="1:11">
      <c r="A198" s="524" t="s">
        <v>395</v>
      </c>
      <c r="B198" s="454" t="s">
        <v>3949</v>
      </c>
      <c r="C198" s="552" t="s">
        <v>3950</v>
      </c>
      <c r="D198" s="554" t="s">
        <v>20</v>
      </c>
      <c r="E198" s="454" t="s">
        <v>253</v>
      </c>
      <c r="F198" s="17"/>
      <c r="G198" s="17"/>
      <c r="H198" s="17"/>
      <c r="I198" s="17"/>
      <c r="J198" s="17"/>
      <c r="K198" s="17"/>
    </row>
    <row r="199" spans="1:11">
      <c r="A199" s="524" t="s">
        <v>395</v>
      </c>
      <c r="B199" s="454" t="s">
        <v>3951</v>
      </c>
      <c r="C199" s="552" t="s">
        <v>3952</v>
      </c>
      <c r="D199" s="554" t="s">
        <v>20</v>
      </c>
      <c r="E199" s="454" t="s">
        <v>253</v>
      </c>
      <c r="F199" s="17"/>
      <c r="G199" s="17"/>
      <c r="H199" s="17"/>
      <c r="I199" s="17"/>
      <c r="J199" s="17"/>
      <c r="K199" s="17"/>
    </row>
    <row r="200" spans="1:11">
      <c r="A200" s="524" t="s">
        <v>395</v>
      </c>
      <c r="B200" s="454" t="s">
        <v>3953</v>
      </c>
      <c r="C200" s="552" t="s">
        <v>3954</v>
      </c>
      <c r="D200" s="554" t="s">
        <v>20</v>
      </c>
      <c r="E200" s="454" t="s">
        <v>253</v>
      </c>
      <c r="F200" s="17"/>
      <c r="G200" s="17"/>
      <c r="H200" s="17"/>
      <c r="I200" s="17"/>
      <c r="J200" s="17"/>
      <c r="K200" s="17"/>
    </row>
    <row r="201" spans="1:11">
      <c r="A201" s="524" t="s">
        <v>395</v>
      </c>
      <c r="B201" s="454" t="s">
        <v>3955</v>
      </c>
      <c r="C201" s="552" t="s">
        <v>3956</v>
      </c>
      <c r="D201" s="554" t="s">
        <v>20</v>
      </c>
      <c r="E201" s="454" t="s">
        <v>253</v>
      </c>
      <c r="F201" s="17"/>
      <c r="G201" s="17"/>
      <c r="H201" s="17"/>
      <c r="I201" s="17"/>
      <c r="J201" s="17"/>
      <c r="K201" s="17"/>
    </row>
    <row r="202" spans="1:11">
      <c r="A202" s="524" t="s">
        <v>395</v>
      </c>
      <c r="B202" s="454" t="s">
        <v>3957</v>
      </c>
      <c r="C202" s="552" t="s">
        <v>3958</v>
      </c>
      <c r="D202" s="554" t="s">
        <v>20</v>
      </c>
      <c r="E202" s="454" t="s">
        <v>253</v>
      </c>
      <c r="F202" s="17"/>
      <c r="G202" s="17"/>
      <c r="H202" s="17"/>
      <c r="I202" s="17"/>
      <c r="J202" s="17"/>
      <c r="K202" s="17"/>
    </row>
    <row r="203" spans="1:11" ht="30">
      <c r="A203" s="524" t="s">
        <v>395</v>
      </c>
      <c r="B203" s="454" t="s">
        <v>3959</v>
      </c>
      <c r="C203" s="552" t="s">
        <v>3960</v>
      </c>
      <c r="D203" s="554" t="s">
        <v>20</v>
      </c>
      <c r="E203" s="454" t="s">
        <v>253</v>
      </c>
      <c r="F203" s="17"/>
      <c r="G203" s="17"/>
      <c r="H203" s="17"/>
      <c r="I203" s="17"/>
      <c r="J203" s="17"/>
      <c r="K203" s="17"/>
    </row>
    <row r="204" spans="1:11" ht="30">
      <c r="A204" s="524" t="s">
        <v>395</v>
      </c>
      <c r="B204" s="454" t="s">
        <v>3961</v>
      </c>
      <c r="C204" s="552" t="s">
        <v>3962</v>
      </c>
      <c r="D204" s="554" t="s">
        <v>20</v>
      </c>
      <c r="E204" s="454" t="s">
        <v>253</v>
      </c>
      <c r="F204" s="17"/>
      <c r="G204" s="17"/>
      <c r="H204" s="17"/>
      <c r="I204" s="17"/>
      <c r="J204" s="17"/>
      <c r="K204" s="17"/>
    </row>
    <row r="205" spans="1:11" ht="30">
      <c r="A205" s="524" t="s">
        <v>395</v>
      </c>
      <c r="B205" s="454" t="s">
        <v>3963</v>
      </c>
      <c r="C205" s="552" t="s">
        <v>3964</v>
      </c>
      <c r="D205" s="554" t="s">
        <v>20</v>
      </c>
      <c r="E205" s="454" t="s">
        <v>253</v>
      </c>
      <c r="F205" s="17"/>
      <c r="G205" s="17"/>
      <c r="H205" s="17"/>
      <c r="I205" s="17"/>
      <c r="J205" s="17"/>
      <c r="K205" s="17"/>
    </row>
    <row r="206" spans="1:11">
      <c r="A206" s="524" t="s">
        <v>395</v>
      </c>
      <c r="B206" s="554" t="s">
        <v>3965</v>
      </c>
      <c r="C206" s="553" t="s">
        <v>3966</v>
      </c>
      <c r="D206" s="554"/>
      <c r="E206" s="554"/>
      <c r="F206" s="511"/>
      <c r="G206" s="511"/>
      <c r="H206" s="511"/>
      <c r="I206" s="511"/>
      <c r="J206" s="511"/>
      <c r="K206" s="511"/>
    </row>
    <row r="207" spans="1:11">
      <c r="A207" s="524" t="s">
        <v>395</v>
      </c>
      <c r="B207" s="454" t="s">
        <v>3967</v>
      </c>
      <c r="C207" s="552" t="s">
        <v>3968</v>
      </c>
      <c r="D207" s="554" t="s">
        <v>20</v>
      </c>
      <c r="E207" s="454" t="s">
        <v>253</v>
      </c>
      <c r="F207" s="17"/>
      <c r="G207" s="17"/>
      <c r="H207" s="17"/>
      <c r="I207" s="17"/>
      <c r="J207" s="17"/>
      <c r="K207" s="17"/>
    </row>
    <row r="208" spans="1:11">
      <c r="A208" s="524" t="s">
        <v>395</v>
      </c>
      <c r="B208" s="454" t="s">
        <v>3969</v>
      </c>
      <c r="C208" s="552" t="s">
        <v>3968</v>
      </c>
      <c r="D208" s="554" t="s">
        <v>20</v>
      </c>
      <c r="E208" s="454" t="s">
        <v>253</v>
      </c>
      <c r="F208" s="511"/>
      <c r="G208" s="511"/>
      <c r="H208" s="511"/>
      <c r="I208" s="511"/>
      <c r="J208" s="511"/>
      <c r="K208" s="511"/>
    </row>
    <row r="209" spans="1:11">
      <c r="A209" s="524" t="s">
        <v>395</v>
      </c>
      <c r="B209" s="454" t="s">
        <v>658</v>
      </c>
      <c r="C209" s="552" t="s">
        <v>3970</v>
      </c>
      <c r="D209" s="554" t="s">
        <v>20</v>
      </c>
      <c r="E209" s="454" t="s">
        <v>253</v>
      </c>
      <c r="F209" s="17"/>
      <c r="G209" s="17"/>
      <c r="H209" s="17"/>
      <c r="I209" s="17"/>
      <c r="J209" s="17"/>
      <c r="K209" s="17"/>
    </row>
    <row r="210" spans="1:11">
      <c r="A210" s="574" t="s">
        <v>395</v>
      </c>
      <c r="B210" s="573" t="s">
        <v>3971</v>
      </c>
      <c r="C210" s="575" t="s">
        <v>3972</v>
      </c>
      <c r="D210" s="573" t="s">
        <v>18</v>
      </c>
      <c r="E210" s="573" t="s">
        <v>253</v>
      </c>
      <c r="F210" s="17"/>
      <c r="G210" s="17"/>
      <c r="H210" s="17"/>
      <c r="I210" s="17"/>
      <c r="J210" s="17"/>
      <c r="K210" s="17"/>
    </row>
    <row r="211" spans="1:11">
      <c r="A211" s="574" t="s">
        <v>395</v>
      </c>
      <c r="B211" s="573" t="s">
        <v>3973</v>
      </c>
      <c r="C211" s="575" t="s">
        <v>3974</v>
      </c>
      <c r="D211" s="573" t="s">
        <v>18</v>
      </c>
      <c r="E211" s="573" t="s">
        <v>253</v>
      </c>
      <c r="F211" s="17"/>
      <c r="G211" s="17"/>
      <c r="H211" s="17"/>
      <c r="I211" s="17"/>
      <c r="J211" s="17"/>
      <c r="K211" s="17"/>
    </row>
    <row r="212" spans="1:11">
      <c r="A212" s="574" t="s">
        <v>395</v>
      </c>
      <c r="B212" s="573" t="s">
        <v>3975</v>
      </c>
      <c r="C212" s="575" t="s">
        <v>3976</v>
      </c>
      <c r="D212" s="573" t="s">
        <v>18</v>
      </c>
      <c r="E212" s="573" t="s">
        <v>253</v>
      </c>
      <c r="F212" s="17"/>
      <c r="G212" s="17"/>
      <c r="H212" s="17"/>
      <c r="I212" s="17"/>
      <c r="J212" s="17"/>
      <c r="K212" s="17"/>
    </row>
    <row r="213" spans="1:11">
      <c r="A213" s="574" t="s">
        <v>395</v>
      </c>
      <c r="B213" s="677" t="s">
        <v>3977</v>
      </c>
      <c r="C213" s="678" t="s">
        <v>3978</v>
      </c>
      <c r="D213" s="573" t="s">
        <v>18</v>
      </c>
      <c r="E213" s="573" t="s">
        <v>253</v>
      </c>
      <c r="F213" s="511"/>
      <c r="G213" s="511"/>
      <c r="H213" s="511"/>
      <c r="I213" s="511"/>
      <c r="J213" s="511"/>
      <c r="K213" s="511"/>
    </row>
    <row r="214" spans="1:11">
      <c r="A214" s="574" t="s">
        <v>395</v>
      </c>
      <c r="B214" s="677" t="s">
        <v>3979</v>
      </c>
      <c r="C214" s="575" t="s">
        <v>3980</v>
      </c>
      <c r="D214" s="573" t="s">
        <v>18</v>
      </c>
      <c r="E214" s="573" t="s">
        <v>253</v>
      </c>
      <c r="F214" s="511"/>
      <c r="G214" s="511"/>
      <c r="H214" s="511"/>
      <c r="I214" s="511"/>
      <c r="J214" s="511"/>
      <c r="K214" s="511"/>
    </row>
    <row r="215" spans="1:11">
      <c r="A215" s="574" t="s">
        <v>395</v>
      </c>
      <c r="B215" s="677" t="s">
        <v>3981</v>
      </c>
      <c r="C215" s="678" t="s">
        <v>3982</v>
      </c>
      <c r="D215" s="573" t="s">
        <v>18</v>
      </c>
      <c r="E215" s="573" t="s">
        <v>253</v>
      </c>
      <c r="F215" s="511"/>
      <c r="G215" s="511"/>
      <c r="H215" s="511"/>
      <c r="I215" s="511"/>
      <c r="J215" s="511"/>
      <c r="K215" s="511"/>
    </row>
    <row r="216" spans="1:11">
      <c r="A216" s="574" t="s">
        <v>395</v>
      </c>
      <c r="B216" s="677" t="s">
        <v>3983</v>
      </c>
      <c r="C216" s="678" t="s">
        <v>3984</v>
      </c>
      <c r="D216" s="573" t="s">
        <v>18</v>
      </c>
      <c r="E216" s="573" t="s">
        <v>253</v>
      </c>
      <c r="F216" s="511"/>
      <c r="G216" s="511"/>
      <c r="H216" s="511"/>
      <c r="I216" s="511"/>
      <c r="J216" s="511"/>
      <c r="K216" s="511"/>
    </row>
    <row r="217" spans="1:11">
      <c r="A217" s="574" t="s">
        <v>395</v>
      </c>
      <c r="B217" s="677" t="s">
        <v>3985</v>
      </c>
      <c r="C217" s="678" t="s">
        <v>3986</v>
      </c>
      <c r="D217" s="573" t="s">
        <v>18</v>
      </c>
      <c r="E217" s="573" t="s">
        <v>253</v>
      </c>
      <c r="F217" s="511"/>
      <c r="G217" s="511"/>
      <c r="H217" s="511"/>
      <c r="I217" s="511"/>
      <c r="J217" s="511"/>
      <c r="K217" s="511"/>
    </row>
    <row r="218" spans="1:11" ht="30">
      <c r="A218" s="574" t="s">
        <v>395</v>
      </c>
      <c r="B218" s="677" t="s">
        <v>3987</v>
      </c>
      <c r="C218" s="678" t="s">
        <v>3988</v>
      </c>
      <c r="D218" s="573" t="s">
        <v>18</v>
      </c>
      <c r="E218" s="573" t="s">
        <v>253</v>
      </c>
      <c r="F218" s="511"/>
      <c r="G218" s="511"/>
      <c r="H218" s="511"/>
      <c r="I218" s="511"/>
      <c r="J218" s="511"/>
      <c r="K218" s="511"/>
    </row>
    <row r="219" spans="1:11">
      <c r="A219" s="574" t="s">
        <v>395</v>
      </c>
      <c r="B219" s="677" t="s">
        <v>3989</v>
      </c>
      <c r="C219" s="678" t="s">
        <v>3990</v>
      </c>
      <c r="D219" s="677" t="s">
        <v>20</v>
      </c>
      <c r="E219" s="573" t="s">
        <v>253</v>
      </c>
      <c r="F219" s="511"/>
      <c r="G219" s="511"/>
      <c r="H219" s="511"/>
      <c r="I219" s="511"/>
      <c r="J219" s="511"/>
      <c r="K219" s="511"/>
    </row>
    <row r="220" spans="1:11">
      <c r="A220" s="574" t="s">
        <v>395</v>
      </c>
      <c r="B220" s="677" t="s">
        <v>3991</v>
      </c>
      <c r="C220" s="678" t="s">
        <v>3992</v>
      </c>
      <c r="D220" s="677" t="s">
        <v>20</v>
      </c>
      <c r="E220" s="573" t="s">
        <v>253</v>
      </c>
      <c r="F220" s="511"/>
      <c r="G220" s="511"/>
      <c r="H220" s="511"/>
      <c r="I220" s="511"/>
      <c r="J220" s="511"/>
      <c r="K220" s="511"/>
    </row>
    <row r="221" spans="1:11">
      <c r="A221" s="574" t="s">
        <v>395</v>
      </c>
      <c r="B221" s="677" t="s">
        <v>3993</v>
      </c>
      <c r="C221" s="678" t="s">
        <v>3994</v>
      </c>
      <c r="D221" s="677" t="s">
        <v>20</v>
      </c>
      <c r="E221" s="573" t="s">
        <v>253</v>
      </c>
      <c r="F221" s="511"/>
      <c r="G221" s="511"/>
      <c r="H221" s="511"/>
      <c r="I221" s="511"/>
      <c r="J221" s="511"/>
      <c r="K221" s="511"/>
    </row>
    <row r="222" spans="1:11">
      <c r="A222" s="583" t="s">
        <v>395</v>
      </c>
      <c r="B222" s="679" t="s">
        <v>3995</v>
      </c>
      <c r="C222" s="680" t="s">
        <v>3996</v>
      </c>
      <c r="D222" s="584" t="s">
        <v>18</v>
      </c>
      <c r="E222" s="584" t="s">
        <v>253</v>
      </c>
      <c r="F222" s="511"/>
      <c r="G222" s="511"/>
      <c r="H222" s="511"/>
      <c r="I222" s="511"/>
      <c r="J222" s="511"/>
      <c r="K222" s="511"/>
    </row>
    <row r="223" spans="1:11">
      <c r="A223" s="583" t="s">
        <v>395</v>
      </c>
      <c r="B223" s="584" t="s">
        <v>3997</v>
      </c>
      <c r="C223" s="587" t="s">
        <v>3998</v>
      </c>
      <c r="D223" s="584" t="s">
        <v>18</v>
      </c>
      <c r="E223" s="584" t="s">
        <v>253</v>
      </c>
      <c r="F223" s="511"/>
      <c r="G223" s="511"/>
      <c r="H223" s="511"/>
      <c r="I223" s="511"/>
      <c r="J223" s="511"/>
      <c r="K223" s="511"/>
    </row>
    <row r="224" spans="1:11">
      <c r="A224" s="583" t="s">
        <v>395</v>
      </c>
      <c r="B224" s="584" t="s">
        <v>3999</v>
      </c>
      <c r="C224" s="587" t="s">
        <v>4000</v>
      </c>
      <c r="D224" s="584" t="s">
        <v>18</v>
      </c>
      <c r="E224" s="584" t="s">
        <v>253</v>
      </c>
      <c r="F224" s="511"/>
      <c r="G224" s="511"/>
      <c r="H224" s="511"/>
      <c r="I224" s="511"/>
      <c r="J224" s="511"/>
      <c r="K224" s="511"/>
    </row>
    <row r="225" spans="1:11">
      <c r="A225" s="583" t="s">
        <v>395</v>
      </c>
      <c r="B225" s="584" t="s">
        <v>4001</v>
      </c>
      <c r="C225" s="587" t="s">
        <v>4002</v>
      </c>
      <c r="D225" s="584" t="s">
        <v>18</v>
      </c>
      <c r="E225" s="584" t="s">
        <v>253</v>
      </c>
      <c r="F225" s="511"/>
      <c r="G225" s="511"/>
      <c r="H225" s="511"/>
      <c r="I225" s="511"/>
      <c r="J225" s="511"/>
      <c r="K225" s="511"/>
    </row>
    <row r="226" spans="1:11">
      <c r="A226" s="583" t="s">
        <v>395</v>
      </c>
      <c r="B226" s="584" t="s">
        <v>4003</v>
      </c>
      <c r="C226" s="587" t="s">
        <v>4004</v>
      </c>
      <c r="D226" s="584" t="s">
        <v>18</v>
      </c>
      <c r="E226" s="584" t="s">
        <v>253</v>
      </c>
      <c r="F226" s="511"/>
      <c r="G226" s="511"/>
      <c r="H226" s="511"/>
      <c r="I226" s="511"/>
      <c r="J226" s="511"/>
      <c r="K226" s="511"/>
    </row>
    <row r="227" spans="1:11">
      <c r="A227" s="583" t="s">
        <v>395</v>
      </c>
      <c r="B227" s="584" t="s">
        <v>4005</v>
      </c>
      <c r="C227" s="587" t="s">
        <v>4006</v>
      </c>
      <c r="D227" s="584" t="s">
        <v>18</v>
      </c>
      <c r="E227" s="584" t="s">
        <v>253</v>
      </c>
      <c r="F227" s="511"/>
      <c r="G227" s="511"/>
      <c r="H227" s="511"/>
      <c r="I227" s="511"/>
      <c r="J227" s="511"/>
      <c r="K227" s="511"/>
    </row>
    <row r="228" spans="1:11">
      <c r="A228" s="583" t="s">
        <v>395</v>
      </c>
      <c r="B228" s="584" t="s">
        <v>4007</v>
      </c>
      <c r="C228" s="587" t="s">
        <v>4008</v>
      </c>
      <c r="D228" s="584" t="s">
        <v>18</v>
      </c>
      <c r="E228" s="584" t="s">
        <v>253</v>
      </c>
      <c r="F228" s="511"/>
      <c r="G228" s="511"/>
      <c r="H228" s="511"/>
      <c r="I228" s="511"/>
      <c r="J228" s="511"/>
      <c r="K228" s="511"/>
    </row>
    <row r="229" spans="1:11">
      <c r="A229" s="583" t="s">
        <v>395</v>
      </c>
      <c r="B229" s="584" t="s">
        <v>4009</v>
      </c>
      <c r="C229" s="587" t="s">
        <v>4010</v>
      </c>
      <c r="D229" s="584" t="s">
        <v>18</v>
      </c>
      <c r="E229" s="584" t="s">
        <v>253</v>
      </c>
      <c r="F229" s="511"/>
      <c r="G229" s="511"/>
      <c r="H229" s="511"/>
      <c r="I229" s="511"/>
      <c r="J229" s="511"/>
      <c r="K229" s="511"/>
    </row>
    <row r="230" spans="1:11">
      <c r="A230" s="583" t="s">
        <v>395</v>
      </c>
      <c r="B230" s="584" t="s">
        <v>4011</v>
      </c>
      <c r="C230" s="587" t="s">
        <v>4012</v>
      </c>
      <c r="D230" s="584" t="s">
        <v>18</v>
      </c>
      <c r="E230" s="584" t="s">
        <v>253</v>
      </c>
      <c r="F230" s="511"/>
      <c r="G230" s="511"/>
      <c r="H230" s="511"/>
      <c r="I230" s="511"/>
      <c r="J230" s="511"/>
      <c r="K230" s="511"/>
    </row>
    <row r="231" spans="1:11">
      <c r="A231" s="583" t="s">
        <v>395</v>
      </c>
      <c r="B231" s="584" t="s">
        <v>4013</v>
      </c>
      <c r="C231" s="587" t="s">
        <v>4014</v>
      </c>
      <c r="D231" s="584" t="s">
        <v>18</v>
      </c>
      <c r="E231" s="584" t="s">
        <v>253</v>
      </c>
      <c r="F231" s="511"/>
      <c r="G231" s="511"/>
      <c r="H231" s="511"/>
      <c r="I231" s="511"/>
      <c r="J231" s="511"/>
      <c r="K231" s="511"/>
    </row>
    <row r="232" spans="1:11">
      <c r="A232" s="583" t="s">
        <v>395</v>
      </c>
      <c r="B232" s="584" t="s">
        <v>4015</v>
      </c>
      <c r="C232" s="587" t="s">
        <v>4016</v>
      </c>
      <c r="D232" s="584" t="s">
        <v>18</v>
      </c>
      <c r="E232" s="584" t="s">
        <v>253</v>
      </c>
      <c r="F232" s="511"/>
      <c r="G232" s="511"/>
      <c r="H232" s="511"/>
      <c r="I232" s="511"/>
      <c r="J232" s="511"/>
      <c r="K232" s="511"/>
    </row>
    <row r="233" spans="1:11">
      <c r="A233" s="583" t="s">
        <v>395</v>
      </c>
      <c r="B233" s="584" t="s">
        <v>4017</v>
      </c>
      <c r="C233" s="587" t="s">
        <v>4018</v>
      </c>
      <c r="D233" s="584" t="s">
        <v>18</v>
      </c>
      <c r="E233" s="584" t="s">
        <v>253</v>
      </c>
      <c r="F233" s="511"/>
      <c r="G233" s="511"/>
      <c r="H233" s="511"/>
      <c r="I233" s="511"/>
      <c r="J233" s="511"/>
      <c r="K233" s="511"/>
    </row>
    <row r="234" spans="1:11">
      <c r="A234" s="583" t="s">
        <v>395</v>
      </c>
      <c r="B234" s="679" t="s">
        <v>4019</v>
      </c>
      <c r="C234" s="680" t="s">
        <v>4020</v>
      </c>
      <c r="D234" s="584" t="s">
        <v>20</v>
      </c>
      <c r="E234" s="584" t="s">
        <v>253</v>
      </c>
      <c r="F234" s="511"/>
      <c r="G234" s="511"/>
      <c r="H234" s="511"/>
      <c r="I234" s="511"/>
      <c r="J234" s="511"/>
      <c r="K234" s="511"/>
    </row>
    <row r="235" spans="1:11">
      <c r="A235" s="583" t="s">
        <v>395</v>
      </c>
      <c r="B235" s="584" t="s">
        <v>4021</v>
      </c>
      <c r="C235" s="587" t="s">
        <v>4022</v>
      </c>
      <c r="D235" s="584" t="s">
        <v>20</v>
      </c>
      <c r="E235" s="584" t="s">
        <v>253</v>
      </c>
      <c r="F235" s="511"/>
      <c r="G235" s="511"/>
      <c r="H235" s="511"/>
      <c r="I235" s="511"/>
      <c r="J235" s="511"/>
      <c r="K235" s="511"/>
    </row>
    <row r="236" spans="1:11">
      <c r="A236" s="583" t="s">
        <v>395</v>
      </c>
      <c r="B236" s="584" t="s">
        <v>4023</v>
      </c>
      <c r="C236" s="587" t="s">
        <v>4024</v>
      </c>
      <c r="D236" s="584" t="s">
        <v>20</v>
      </c>
      <c r="E236" s="584" t="s">
        <v>253</v>
      </c>
      <c r="F236" s="511"/>
      <c r="G236" s="511"/>
      <c r="H236" s="511"/>
      <c r="I236" s="511"/>
      <c r="J236" s="511"/>
      <c r="K236" s="511"/>
    </row>
    <row r="237" spans="1:11">
      <c r="A237" s="583" t="s">
        <v>395</v>
      </c>
      <c r="B237" s="584" t="s">
        <v>4025</v>
      </c>
      <c r="C237" s="587" t="s">
        <v>4026</v>
      </c>
      <c r="D237" s="584" t="s">
        <v>20</v>
      </c>
      <c r="E237" s="584" t="s">
        <v>253</v>
      </c>
      <c r="F237" s="511"/>
      <c r="G237" s="511"/>
      <c r="H237" s="511"/>
      <c r="I237" s="511"/>
      <c r="J237" s="511"/>
      <c r="K237" s="511"/>
    </row>
    <row r="238" spans="1:11">
      <c r="A238" s="583" t="s">
        <v>395</v>
      </c>
      <c r="B238" s="584" t="s">
        <v>4027</v>
      </c>
      <c r="C238" s="587" t="s">
        <v>4028</v>
      </c>
      <c r="D238" s="584" t="s">
        <v>20</v>
      </c>
      <c r="E238" s="584" t="s">
        <v>253</v>
      </c>
      <c r="F238" s="511"/>
      <c r="G238" s="511"/>
      <c r="H238" s="511"/>
      <c r="I238" s="511"/>
      <c r="J238" s="511"/>
      <c r="K238" s="511"/>
    </row>
    <row r="239" spans="1:11">
      <c r="A239" s="583" t="s">
        <v>395</v>
      </c>
      <c r="B239" s="584" t="s">
        <v>4029</v>
      </c>
      <c r="C239" s="587" t="s">
        <v>4030</v>
      </c>
      <c r="D239" s="584" t="s">
        <v>20</v>
      </c>
      <c r="E239" s="584" t="s">
        <v>253</v>
      </c>
      <c r="F239" s="511"/>
      <c r="G239" s="511"/>
      <c r="H239" s="511"/>
      <c r="I239" s="511"/>
      <c r="J239" s="511"/>
      <c r="K239" s="511"/>
    </row>
    <row r="240" spans="1:11">
      <c r="A240" s="583" t="s">
        <v>395</v>
      </c>
      <c r="B240" s="584" t="s">
        <v>4031</v>
      </c>
      <c r="C240" s="587" t="s">
        <v>4032</v>
      </c>
      <c r="D240" s="584" t="s">
        <v>20</v>
      </c>
      <c r="E240" s="584" t="s">
        <v>253</v>
      </c>
      <c r="F240" s="511"/>
      <c r="G240" s="511"/>
      <c r="H240" s="511"/>
      <c r="I240" s="511"/>
      <c r="J240" s="511"/>
      <c r="K240" s="511"/>
    </row>
    <row r="241" spans="1:11">
      <c r="A241" s="583" t="s">
        <v>395</v>
      </c>
      <c r="B241" s="584" t="s">
        <v>4033</v>
      </c>
      <c r="C241" s="587" t="s">
        <v>4034</v>
      </c>
      <c r="D241" s="584" t="s">
        <v>20</v>
      </c>
      <c r="E241" s="584" t="s">
        <v>253</v>
      </c>
      <c r="F241" s="511"/>
      <c r="G241" s="511"/>
      <c r="H241" s="511"/>
      <c r="I241" s="511"/>
      <c r="J241" s="511"/>
      <c r="K241" s="511"/>
    </row>
    <row r="242" spans="1:11">
      <c r="A242" s="583" t="s">
        <v>395</v>
      </c>
      <c r="B242" s="584" t="s">
        <v>4035</v>
      </c>
      <c r="C242" s="587" t="s">
        <v>4036</v>
      </c>
      <c r="D242" s="584" t="s">
        <v>20</v>
      </c>
      <c r="E242" s="584" t="s">
        <v>253</v>
      </c>
      <c r="F242" s="511"/>
      <c r="G242" s="511"/>
      <c r="H242" s="511"/>
      <c r="I242" s="511"/>
      <c r="J242" s="511"/>
      <c r="K242" s="511"/>
    </row>
    <row r="243" spans="1:11">
      <c r="A243" s="583" t="s">
        <v>395</v>
      </c>
      <c r="B243" s="584" t="s">
        <v>4037</v>
      </c>
      <c r="C243" s="587" t="s">
        <v>4038</v>
      </c>
      <c r="D243" s="584" t="s">
        <v>20</v>
      </c>
      <c r="E243" s="584" t="s">
        <v>253</v>
      </c>
      <c r="F243" s="511"/>
      <c r="G243" s="511"/>
      <c r="H243" s="511"/>
      <c r="I243" s="511"/>
      <c r="J243" s="511"/>
      <c r="K243" s="511"/>
    </row>
    <row r="244" spans="1:11">
      <c r="A244" s="583" t="s">
        <v>395</v>
      </c>
      <c r="B244" s="584" t="s">
        <v>4039</v>
      </c>
      <c r="C244" s="587" t="s">
        <v>4040</v>
      </c>
      <c r="D244" s="584" t="s">
        <v>20</v>
      </c>
      <c r="E244" s="584" t="s">
        <v>253</v>
      </c>
      <c r="F244" s="511"/>
      <c r="G244" s="511"/>
      <c r="H244" s="511"/>
      <c r="I244" s="511"/>
      <c r="J244" s="511"/>
      <c r="K244" s="511"/>
    </row>
    <row r="245" spans="1:11">
      <c r="A245" s="583" t="s">
        <v>395</v>
      </c>
      <c r="B245" s="584" t="s">
        <v>4041</v>
      </c>
      <c r="C245" s="587" t="s">
        <v>4042</v>
      </c>
      <c r="D245" s="584" t="s">
        <v>20</v>
      </c>
      <c r="E245" s="584" t="s">
        <v>253</v>
      </c>
      <c r="F245" s="511"/>
      <c r="G245" s="511"/>
      <c r="H245" s="511"/>
      <c r="I245" s="511"/>
      <c r="J245" s="511"/>
      <c r="K245" s="511"/>
    </row>
    <row r="246" spans="1:11">
      <c r="A246" s="583" t="s">
        <v>395</v>
      </c>
      <c r="B246" s="584" t="s">
        <v>4043</v>
      </c>
      <c r="C246" s="587" t="s">
        <v>4044</v>
      </c>
      <c r="D246" s="584" t="s">
        <v>20</v>
      </c>
      <c r="E246" s="584" t="s">
        <v>253</v>
      </c>
      <c r="F246" s="17"/>
      <c r="G246" s="17"/>
      <c r="H246" s="17"/>
      <c r="I246" s="17"/>
      <c r="J246" s="17"/>
      <c r="K246" s="17"/>
    </row>
    <row r="247" spans="1:11">
      <c r="A247" s="583" t="s">
        <v>395</v>
      </c>
      <c r="B247" s="584" t="s">
        <v>4045</v>
      </c>
      <c r="C247" s="587" t="s">
        <v>4046</v>
      </c>
      <c r="D247" s="584" t="s">
        <v>20</v>
      </c>
      <c r="E247" s="584" t="s">
        <v>253</v>
      </c>
      <c r="F247" s="17"/>
      <c r="G247" s="17"/>
      <c r="H247" s="17"/>
      <c r="I247" s="17"/>
      <c r="J247" s="17"/>
      <c r="K247" s="17"/>
    </row>
    <row r="248" spans="1:11">
      <c r="A248" s="583" t="s">
        <v>395</v>
      </c>
      <c r="B248" s="584" t="s">
        <v>4047</v>
      </c>
      <c r="C248" s="587" t="s">
        <v>4048</v>
      </c>
      <c r="D248" s="584" t="s">
        <v>20</v>
      </c>
      <c r="E248" s="584" t="s">
        <v>253</v>
      </c>
      <c r="F248" s="17"/>
      <c r="G248" s="17"/>
      <c r="H248" s="17"/>
      <c r="I248" s="17"/>
      <c r="J248" s="17"/>
      <c r="K248" s="17"/>
    </row>
    <row r="249" spans="1:11">
      <c r="A249" s="583" t="s">
        <v>395</v>
      </c>
      <c r="B249" s="584" t="s">
        <v>4049</v>
      </c>
      <c r="C249" s="587" t="s">
        <v>4050</v>
      </c>
      <c r="D249" s="584" t="s">
        <v>20</v>
      </c>
      <c r="E249" s="584" t="s">
        <v>253</v>
      </c>
      <c r="F249" s="17"/>
      <c r="G249" s="17"/>
      <c r="H249" s="17"/>
      <c r="I249" s="17"/>
      <c r="J249" s="17"/>
      <c r="K249" s="17"/>
    </row>
    <row r="250" spans="1:11">
      <c r="A250" s="583" t="s">
        <v>395</v>
      </c>
      <c r="B250" s="584" t="s">
        <v>4051</v>
      </c>
      <c r="C250" s="587" t="s">
        <v>4052</v>
      </c>
      <c r="D250" s="584" t="s">
        <v>20</v>
      </c>
      <c r="E250" s="584" t="s">
        <v>253</v>
      </c>
      <c r="F250" s="17"/>
      <c r="G250" s="17"/>
      <c r="H250" s="17"/>
      <c r="I250" s="17"/>
      <c r="J250" s="17"/>
      <c r="K250" s="17"/>
    </row>
    <row r="251" spans="1:11" ht="30">
      <c r="A251" s="583" t="s">
        <v>395</v>
      </c>
      <c r="B251" s="584" t="s">
        <v>4053</v>
      </c>
      <c r="C251" s="587" t="s">
        <v>4054</v>
      </c>
      <c r="D251" s="584" t="s">
        <v>20</v>
      </c>
      <c r="E251" s="584" t="s">
        <v>253</v>
      </c>
      <c r="F251" s="17"/>
      <c r="G251" s="17"/>
      <c r="H251" s="17"/>
      <c r="I251" s="17"/>
      <c r="J251" s="17"/>
      <c r="K251" s="17"/>
    </row>
    <row r="252" spans="1:11" ht="30">
      <c r="A252" s="583" t="s">
        <v>395</v>
      </c>
      <c r="B252" s="584" t="s">
        <v>4055</v>
      </c>
      <c r="C252" s="587" t="s">
        <v>4056</v>
      </c>
      <c r="D252" s="584" t="s">
        <v>20</v>
      </c>
      <c r="E252" s="584" t="s">
        <v>253</v>
      </c>
      <c r="F252" s="17"/>
      <c r="G252" s="17"/>
      <c r="H252" s="17"/>
      <c r="I252" s="17"/>
      <c r="J252" s="17"/>
      <c r="K252" s="17"/>
    </row>
    <row r="253" spans="1:11" ht="38.25" customHeight="1">
      <c r="A253" s="583" t="s">
        <v>395</v>
      </c>
      <c r="B253" s="584" t="s">
        <v>4057</v>
      </c>
      <c r="C253" s="587" t="s">
        <v>4058</v>
      </c>
      <c r="D253" s="584" t="s">
        <v>20</v>
      </c>
      <c r="E253" s="584" t="s">
        <v>253</v>
      </c>
      <c r="F253" s="17"/>
      <c r="G253" s="17"/>
      <c r="H253" s="17"/>
      <c r="I253" s="17"/>
      <c r="J253" s="17"/>
      <c r="K253" s="17"/>
    </row>
    <row r="254" spans="1:11">
      <c r="A254" s="583" t="s">
        <v>395</v>
      </c>
      <c r="B254" s="584" t="s">
        <v>4059</v>
      </c>
      <c r="C254" s="587" t="s">
        <v>4060</v>
      </c>
      <c r="D254" s="584" t="s">
        <v>20</v>
      </c>
      <c r="E254" s="584" t="s">
        <v>253</v>
      </c>
      <c r="F254" s="17"/>
      <c r="G254" s="17"/>
      <c r="H254" s="17"/>
      <c r="I254" s="17"/>
      <c r="J254" s="17"/>
      <c r="K254" s="17"/>
    </row>
    <row r="255" spans="1:11" ht="30">
      <c r="A255" s="607">
        <v>43698</v>
      </c>
      <c r="B255" s="584" t="s">
        <v>4061</v>
      </c>
      <c r="C255" s="587" t="s">
        <v>4062</v>
      </c>
      <c r="D255" s="584" t="s">
        <v>18</v>
      </c>
      <c r="E255" s="584" t="s">
        <v>253</v>
      </c>
      <c r="F255" s="17"/>
      <c r="G255" s="17"/>
      <c r="H255" s="17"/>
      <c r="I255" s="17"/>
      <c r="J255" s="17"/>
      <c r="K255" s="17"/>
    </row>
    <row r="256" spans="1:11" ht="30">
      <c r="A256" s="583" t="s">
        <v>395</v>
      </c>
      <c r="B256" s="584" t="s">
        <v>4063</v>
      </c>
      <c r="C256" s="587" t="s">
        <v>4064</v>
      </c>
      <c r="D256" s="584" t="s">
        <v>18</v>
      </c>
      <c r="E256" s="584" t="s">
        <v>253</v>
      </c>
      <c r="F256" s="17"/>
      <c r="G256" s="17"/>
      <c r="H256" s="17"/>
      <c r="I256" s="17"/>
      <c r="J256" s="17"/>
      <c r="K256" s="17"/>
    </row>
    <row r="257" spans="1:11">
      <c r="A257" s="583" t="s">
        <v>395</v>
      </c>
      <c r="B257" s="584" t="s">
        <v>4065</v>
      </c>
      <c r="C257" s="587" t="s">
        <v>4066</v>
      </c>
      <c r="D257" s="584" t="s">
        <v>18</v>
      </c>
      <c r="E257" s="584" t="s">
        <v>253</v>
      </c>
      <c r="F257" s="17"/>
      <c r="G257" s="17"/>
      <c r="H257" s="17"/>
      <c r="I257" s="17"/>
      <c r="J257" s="17"/>
      <c r="K257" s="17"/>
    </row>
    <row r="258" spans="1:11">
      <c r="A258" s="583"/>
      <c r="B258" s="584"/>
      <c r="C258" s="587"/>
      <c r="D258" s="584"/>
      <c r="E258" s="584"/>
      <c r="F258" s="17"/>
      <c r="G258" s="17"/>
      <c r="H258" s="17"/>
      <c r="I258" s="17"/>
      <c r="J258" s="17"/>
      <c r="K258" s="17"/>
    </row>
    <row r="259" spans="1:11">
      <c r="A259" s="583"/>
      <c r="B259" s="584"/>
      <c r="C259" s="587"/>
      <c r="D259" s="584"/>
      <c r="E259" s="584"/>
      <c r="F259" s="17"/>
      <c r="G259" s="17"/>
      <c r="H259" s="17"/>
      <c r="I259" s="17"/>
      <c r="J259" s="17"/>
      <c r="K259" s="17"/>
    </row>
    <row r="260" spans="1:11">
      <c r="A260" s="583"/>
      <c r="B260" s="584"/>
      <c r="C260" s="587"/>
      <c r="D260" s="584"/>
      <c r="E260" s="584"/>
      <c r="F260" s="17"/>
      <c r="G260" s="17"/>
      <c r="H260" s="17"/>
      <c r="I260" s="17"/>
      <c r="J260" s="17"/>
      <c r="K260" s="17"/>
    </row>
    <row r="261" spans="1:11">
      <c r="A261" s="583"/>
      <c r="B261" s="584"/>
      <c r="C261" s="587"/>
      <c r="D261" s="584"/>
      <c r="E261" s="584"/>
      <c r="F261" s="17"/>
      <c r="G261" s="17"/>
      <c r="H261" s="17"/>
      <c r="I261" s="17"/>
      <c r="J261" s="17"/>
      <c r="K261" s="17"/>
    </row>
    <row r="262" spans="1:11">
      <c r="A262" s="583"/>
      <c r="B262" s="584"/>
      <c r="C262" s="587"/>
      <c r="D262" s="584"/>
      <c r="E262" s="584"/>
      <c r="F262" s="17"/>
      <c r="G262" s="17"/>
      <c r="H262" s="17"/>
      <c r="I262" s="17"/>
      <c r="J262" s="17"/>
      <c r="K262" s="17"/>
    </row>
    <row r="263" spans="1:11">
      <c r="A263" s="583"/>
      <c r="B263" s="584"/>
      <c r="C263" s="587"/>
      <c r="D263" s="584"/>
      <c r="E263" s="584"/>
      <c r="F263" s="17"/>
      <c r="G263" s="17"/>
      <c r="H263" s="17"/>
      <c r="I263" s="17"/>
      <c r="J263" s="17"/>
      <c r="K263" s="17"/>
    </row>
    <row r="264" spans="1:11">
      <c r="A264" s="583"/>
      <c r="B264" s="584"/>
      <c r="C264" s="587"/>
      <c r="D264" s="584"/>
      <c r="E264" s="584"/>
      <c r="F264" s="17"/>
      <c r="G264" s="17"/>
      <c r="H264" s="17"/>
      <c r="I264" s="17"/>
      <c r="J264" s="17"/>
      <c r="K264" s="17"/>
    </row>
    <row r="265" spans="1:11">
      <c r="A265" s="583"/>
      <c r="B265" s="584"/>
      <c r="C265" s="587"/>
      <c r="D265" s="584"/>
      <c r="E265" s="584"/>
      <c r="F265" s="17"/>
      <c r="G265" s="17"/>
      <c r="H265" s="17"/>
      <c r="I265" s="17"/>
      <c r="J265" s="17"/>
      <c r="K265" s="17"/>
    </row>
    <row r="266" spans="1:11">
      <c r="B266" s="17"/>
      <c r="C266" s="222"/>
      <c r="D266" s="17"/>
      <c r="E266" s="17"/>
      <c r="F266" s="17"/>
      <c r="G266" s="17"/>
      <c r="H266" s="17"/>
      <c r="I266" s="17"/>
      <c r="J266" s="17"/>
      <c r="K266" s="17"/>
    </row>
    <row r="267" spans="1:11">
      <c r="B267" s="17"/>
      <c r="C267" s="222"/>
      <c r="D267" s="17"/>
      <c r="E267" s="17"/>
      <c r="F267" s="17"/>
      <c r="G267" s="17"/>
      <c r="H267" s="17"/>
      <c r="I267" s="17"/>
      <c r="J267" s="17"/>
      <c r="K267" s="17"/>
    </row>
    <row r="268" spans="1:11">
      <c r="B268" s="17"/>
      <c r="C268" s="222"/>
      <c r="D268" s="17"/>
      <c r="E268" s="17"/>
      <c r="F268" s="17"/>
      <c r="G268" s="17"/>
      <c r="H268" s="17"/>
      <c r="I268" s="17"/>
      <c r="J268" s="17"/>
      <c r="K268" s="17"/>
    </row>
    <row r="269" spans="1:11">
      <c r="B269" s="17"/>
      <c r="C269" s="222"/>
      <c r="D269" s="17"/>
      <c r="E269" s="17"/>
      <c r="F269" s="17"/>
      <c r="G269" s="17"/>
      <c r="H269" s="17"/>
      <c r="I269" s="17"/>
      <c r="J269" s="17"/>
      <c r="K269" s="17"/>
    </row>
    <row r="270" spans="1:11">
      <c r="B270" s="17"/>
      <c r="C270" s="222"/>
      <c r="D270" s="17"/>
      <c r="E270" s="17"/>
      <c r="F270" s="17"/>
      <c r="G270" s="17"/>
      <c r="H270" s="17"/>
      <c r="I270" s="17"/>
      <c r="J270" s="17"/>
      <c r="K270" s="17"/>
    </row>
  </sheetData>
  <mergeCells count="13">
    <mergeCell ref="B1:D1"/>
    <mergeCell ref="B3:D3"/>
    <mergeCell ref="C4:D4"/>
    <mergeCell ref="C5:D5"/>
    <mergeCell ref="C6:D6"/>
    <mergeCell ref="C12:D12"/>
    <mergeCell ref="C13:D13"/>
    <mergeCell ref="B14:D14"/>
    <mergeCell ref="C7:D7"/>
    <mergeCell ref="C8:D8"/>
    <mergeCell ref="C9:D9"/>
    <mergeCell ref="C10:D10"/>
    <mergeCell ref="C11:D11"/>
  </mergeCells>
  <dataValidations count="1">
    <dataValidation type="list" allowBlank="1" showInputMessage="1" showErrorMessage="1" sqref="E17:E209 E211:E267" xr:uid="{00000000-0002-0000-1400-000000000000}">
      <formula1>OFFSET(Domaine,0,0,COUNTA(Domaine))</formula1>
    </dataValidation>
  </dataValidations>
  <hyperlinks>
    <hyperlink ref="C118" r:id="rId1" xr:uid="{00000000-0004-0000-1400-000000000000}"/>
    <hyperlink ref="C119" r:id="rId2" xr:uid="{00000000-0004-0000-1400-000001000000}"/>
    <hyperlink ref="C120" r:id="rId3" xr:uid="{00000000-0004-0000-1400-000002000000}"/>
    <hyperlink ref="C89" r:id="rId4" xr:uid="{00000000-0004-0000-1400-000003000000}"/>
    <hyperlink ref="C91" r:id="rId5" display="email_CRC@bnpparibas.com &amp; " xr:uid="{00000000-0004-0000-1400-000004000000}"/>
  </hyperlinks>
  <pageMargins left="0.7" right="0.7" top="0.75" bottom="0.75" header="0.3" footer="0.3"/>
  <pageSetup paperSize="9" orientation="portrait" r:id="rId6"/>
  <tableParts count="1">
    <tablePart r:id="rId7"/>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1000000}">
          <x14:formula1>
            <xm:f>DATA!$A$25:$A$29</xm:f>
          </x14:formula1>
          <xm:sqref>D17:D123 D149:D209 D234:D265</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25">
    <tabColor rgb="FFFFFF00"/>
  </sheetPr>
  <dimension ref="A1:BC318"/>
  <sheetViews>
    <sheetView zoomScale="70" zoomScaleNormal="70" workbookViewId="0">
      <pane xSplit="1" ySplit="21" topLeftCell="B99" activePane="bottomRight" state="frozen"/>
      <selection pane="topRight" activeCell="B1" sqref="B1"/>
      <selection pane="bottomLeft" activeCell="A22" sqref="A22"/>
      <selection pane="bottomRight" activeCell="G155" sqref="G155"/>
    </sheetView>
  </sheetViews>
  <sheetFormatPr baseColWidth="10" defaultColWidth="11.42578125" defaultRowHeight="15" outlineLevelRow="1"/>
  <cols>
    <col min="1" max="1" width="3.7109375" style="36" customWidth="1"/>
    <col min="2" max="2" width="32.42578125" style="305" bestFit="1" customWidth="1"/>
    <col min="3" max="3" width="15.28515625" style="305" bestFit="1" customWidth="1"/>
    <col min="4" max="8" width="30.7109375" style="305" customWidth="1"/>
    <col min="9" max="9" width="30.7109375" style="306" customWidth="1"/>
    <col min="10" max="10" width="30.7109375" style="305" customWidth="1"/>
    <col min="11" max="11" width="70.85546875" style="305" bestFit="1" customWidth="1"/>
    <col min="12" max="18" width="20.7109375" style="305" customWidth="1"/>
    <col min="19" max="19" width="32.140625" style="305" customWidth="1"/>
    <col min="20" max="21" width="20.7109375" style="305" customWidth="1"/>
    <col min="22" max="22" width="19.5703125" style="305" customWidth="1"/>
    <col min="23" max="26" width="20.7109375" style="305" customWidth="1"/>
    <col min="27" max="27" width="27.85546875" style="305" customWidth="1"/>
    <col min="28" max="51" width="20.7109375" style="305" customWidth="1"/>
    <col min="52" max="52" width="30.7109375" customWidth="1"/>
    <col min="53" max="59" width="30.7109375" style="36" customWidth="1"/>
    <col min="60" max="16384" width="11.42578125" style="36"/>
  </cols>
  <sheetData>
    <row r="1" spans="2:51" ht="36">
      <c r="B1" s="729" t="s">
        <v>4067</v>
      </c>
      <c r="C1" s="729"/>
      <c r="D1" s="729"/>
      <c r="E1" s="729"/>
      <c r="F1" s="23"/>
      <c r="G1" s="36"/>
      <c r="H1" s="36"/>
      <c r="I1" s="304"/>
      <c r="J1" s="36"/>
      <c r="K1" s="36"/>
      <c r="L1" s="36"/>
      <c r="M1" s="36"/>
      <c r="N1" s="36"/>
      <c r="O1" s="36"/>
      <c r="P1" s="36"/>
      <c r="Q1" s="36" t="s">
        <v>4068</v>
      </c>
      <c r="R1" s="36"/>
      <c r="S1" s="36"/>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row>
    <row r="2" spans="2:51">
      <c r="AB2" s="305" t="s">
        <v>4069</v>
      </c>
    </row>
    <row r="3" spans="2:51">
      <c r="B3" s="769" t="s">
        <v>423</v>
      </c>
      <c r="C3" s="770"/>
      <c r="D3" s="770"/>
      <c r="E3" s="771"/>
      <c r="G3" s="36"/>
      <c r="H3" s="36"/>
      <c r="I3" s="304"/>
      <c r="J3" s="36"/>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row>
    <row r="4" spans="2:51" hidden="1" outlineLevel="1">
      <c r="B4" s="307" t="s">
        <v>4070</v>
      </c>
      <c r="C4" s="307"/>
      <c r="D4" s="772" t="s">
        <v>4071</v>
      </c>
      <c r="E4" s="772"/>
      <c r="G4" s="36"/>
      <c r="H4" s="36"/>
      <c r="I4" s="304"/>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row>
    <row r="5" spans="2:51" hidden="1" outlineLevel="1">
      <c r="B5" s="307" t="s">
        <v>4072</v>
      </c>
      <c r="C5" s="307"/>
      <c r="D5" s="767" t="s">
        <v>4073</v>
      </c>
      <c r="E5" s="767"/>
      <c r="G5" s="36"/>
      <c r="H5" s="36"/>
      <c r="I5" s="304"/>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row>
    <row r="6" spans="2:51" hidden="1" outlineLevel="1">
      <c r="B6" s="307" t="s">
        <v>4074</v>
      </c>
      <c r="C6" s="307"/>
      <c r="D6" s="767" t="s">
        <v>4075</v>
      </c>
      <c r="E6" s="767"/>
      <c r="G6" s="36"/>
      <c r="H6" s="36"/>
      <c r="I6" s="304"/>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row>
    <row r="7" spans="2:51" hidden="1" outlineLevel="1">
      <c r="B7" s="307" t="s">
        <v>4076</v>
      </c>
      <c r="C7" s="307"/>
      <c r="D7" s="767" t="s">
        <v>4077</v>
      </c>
      <c r="E7" s="767"/>
      <c r="G7" s="36"/>
      <c r="H7" s="36"/>
      <c r="I7" s="304"/>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row>
    <row r="8" spans="2:51" hidden="1" outlineLevel="1">
      <c r="B8" s="307" t="s">
        <v>4078</v>
      </c>
      <c r="C8" s="307"/>
      <c r="D8" s="767" t="s">
        <v>4079</v>
      </c>
      <c r="E8" s="767"/>
      <c r="G8" s="36"/>
      <c r="H8" s="36"/>
      <c r="I8" s="304"/>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row>
    <row r="9" spans="2:51" hidden="1" outlineLevel="1">
      <c r="B9" s="307" t="s">
        <v>4080</v>
      </c>
      <c r="C9" s="307"/>
      <c r="D9" s="767" t="s">
        <v>4081</v>
      </c>
      <c r="E9" s="767"/>
      <c r="G9" s="36"/>
      <c r="H9" s="36"/>
      <c r="I9" s="304"/>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row>
    <row r="10" spans="2:51" hidden="1" outlineLevel="1">
      <c r="B10" s="307" t="s">
        <v>4082</v>
      </c>
      <c r="C10" s="307"/>
      <c r="D10" s="767" t="s">
        <v>4083</v>
      </c>
      <c r="E10" s="767"/>
      <c r="G10" s="36"/>
      <c r="H10" s="36"/>
      <c r="I10" s="304"/>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row>
    <row r="11" spans="2:51" ht="15.75" hidden="1" outlineLevel="1" thickBot="1">
      <c r="B11" s="308" t="s">
        <v>4084</v>
      </c>
      <c r="C11" s="308"/>
      <c r="D11" s="773" t="s">
        <v>4081</v>
      </c>
      <c r="E11" s="773"/>
      <c r="G11" s="36"/>
      <c r="H11" s="36"/>
      <c r="I11" s="304"/>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row>
    <row r="12" spans="2:51" ht="15.75" hidden="1" outlineLevel="1" thickTop="1">
      <c r="B12" s="307" t="s">
        <v>453</v>
      </c>
      <c r="C12" s="307"/>
      <c r="D12" s="767" t="s">
        <v>4085</v>
      </c>
      <c r="E12" s="767"/>
      <c r="G12" s="36"/>
      <c r="H12" s="36"/>
      <c r="I12" s="304"/>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row>
    <row r="13" spans="2:51" hidden="1" outlineLevel="1">
      <c r="B13" s="307" t="s">
        <v>4086</v>
      </c>
      <c r="C13" s="307"/>
      <c r="D13" s="767" t="s">
        <v>4087</v>
      </c>
      <c r="E13" s="767"/>
      <c r="G13" s="36"/>
      <c r="H13" s="36"/>
      <c r="I13" s="304"/>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c r="AI13" s="36"/>
      <c r="AJ13" s="36"/>
      <c r="AK13" s="36"/>
      <c r="AL13" s="36"/>
      <c r="AM13" s="36"/>
      <c r="AN13" s="36"/>
      <c r="AO13" s="36"/>
      <c r="AP13" s="36"/>
      <c r="AQ13" s="36"/>
      <c r="AR13" s="36"/>
      <c r="AS13" s="36"/>
      <c r="AT13" s="36"/>
      <c r="AU13" s="36"/>
      <c r="AV13" s="36"/>
      <c r="AW13" s="36"/>
      <c r="AX13" s="36"/>
      <c r="AY13" s="36"/>
    </row>
    <row r="14" spans="2:51" hidden="1" outlineLevel="1">
      <c r="B14" s="307" t="s">
        <v>4088</v>
      </c>
      <c r="C14" s="307"/>
      <c r="D14" s="767" t="s">
        <v>4089</v>
      </c>
      <c r="E14" s="767"/>
      <c r="G14" s="36"/>
      <c r="H14" s="36"/>
      <c r="I14" s="304"/>
      <c r="J14" s="36"/>
      <c r="K14" s="36"/>
      <c r="L14" s="36"/>
      <c r="M14" s="36"/>
      <c r="N14" s="36"/>
      <c r="O14" s="36"/>
      <c r="P14" s="36"/>
      <c r="Q14" s="36"/>
      <c r="R14" s="36"/>
      <c r="S14" s="36"/>
      <c r="T14" s="36"/>
      <c r="U14" s="36"/>
      <c r="V14" s="36"/>
      <c r="W14" s="36"/>
      <c r="X14" s="36"/>
      <c r="Y14" s="36"/>
      <c r="Z14" s="36"/>
      <c r="AA14" s="36"/>
      <c r="AB14" s="36"/>
      <c r="AC14" s="36"/>
      <c r="AD14" s="36"/>
      <c r="AE14" s="36"/>
      <c r="AF14" s="36"/>
      <c r="AG14" s="36"/>
      <c r="AH14" s="36"/>
      <c r="AI14" s="36"/>
      <c r="AJ14" s="36"/>
      <c r="AK14" s="36"/>
      <c r="AL14" s="36"/>
      <c r="AM14" s="36"/>
      <c r="AN14" s="36"/>
      <c r="AO14" s="36"/>
      <c r="AP14" s="36"/>
      <c r="AQ14" s="36"/>
      <c r="AR14" s="36"/>
      <c r="AS14" s="36"/>
      <c r="AT14" s="36"/>
      <c r="AU14" s="36"/>
      <c r="AV14" s="36"/>
      <c r="AW14" s="36"/>
      <c r="AX14" s="36"/>
      <c r="AY14" s="36"/>
    </row>
    <row r="15" spans="2:51" hidden="1" outlineLevel="1">
      <c r="B15" s="307" t="s">
        <v>4090</v>
      </c>
      <c r="C15" s="307"/>
      <c r="D15" s="767" t="s">
        <v>4091</v>
      </c>
      <c r="E15" s="767"/>
      <c r="G15" s="36"/>
      <c r="H15" s="36"/>
      <c r="I15" s="304"/>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6"/>
      <c r="AO15" s="36"/>
      <c r="AP15" s="36"/>
      <c r="AQ15" s="36"/>
      <c r="AR15" s="36"/>
      <c r="AS15" s="36"/>
      <c r="AT15" s="36"/>
      <c r="AU15" s="36"/>
      <c r="AV15" s="36"/>
      <c r="AW15" s="36"/>
      <c r="AX15" s="36"/>
      <c r="AY15" s="36"/>
    </row>
    <row r="16" spans="2:51" hidden="1" outlineLevel="1">
      <c r="B16" s="307" t="s">
        <v>4092</v>
      </c>
      <c r="C16" s="307"/>
      <c r="D16" s="767" t="s">
        <v>4093</v>
      </c>
      <c r="E16" s="767"/>
      <c r="G16" s="36"/>
      <c r="H16" s="36"/>
      <c r="I16" s="304"/>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6"/>
      <c r="AM16" s="36"/>
      <c r="AN16" s="36"/>
      <c r="AO16" s="36"/>
      <c r="AP16" s="36"/>
      <c r="AQ16" s="36"/>
      <c r="AR16" s="36"/>
      <c r="AS16" s="36"/>
      <c r="AT16" s="36"/>
      <c r="AU16" s="36"/>
      <c r="AV16" s="36"/>
      <c r="AW16" s="36"/>
      <c r="AX16" s="36"/>
      <c r="AY16" s="36"/>
    </row>
    <row r="17" spans="1:52" hidden="1" outlineLevel="1">
      <c r="B17" s="309" t="s">
        <v>4094</v>
      </c>
      <c r="C17" s="309"/>
      <c r="D17" s="767" t="s">
        <v>4095</v>
      </c>
      <c r="E17" s="767"/>
      <c r="G17" s="36"/>
      <c r="H17" s="36"/>
      <c r="I17" s="304"/>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36"/>
      <c r="AI17" s="36"/>
      <c r="AJ17" s="36"/>
      <c r="AK17" s="36"/>
      <c r="AL17" s="36"/>
      <c r="AM17" s="36"/>
      <c r="AN17" s="36"/>
      <c r="AO17" s="36"/>
      <c r="AP17" s="36"/>
      <c r="AQ17" s="36"/>
      <c r="AR17" s="36"/>
      <c r="AS17" s="36"/>
      <c r="AT17" s="36"/>
      <c r="AU17" s="36"/>
      <c r="AV17" s="36"/>
      <c r="AW17" s="36"/>
      <c r="AX17" s="36"/>
      <c r="AY17" s="36"/>
    </row>
    <row r="18" spans="1:52" hidden="1" outlineLevel="1">
      <c r="B18" s="310" t="s">
        <v>4096</v>
      </c>
      <c r="C18" s="310"/>
      <c r="D18" s="768" t="s">
        <v>4097</v>
      </c>
      <c r="E18" s="768"/>
      <c r="G18" s="36"/>
      <c r="H18" s="36"/>
      <c r="I18" s="304"/>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36"/>
      <c r="AI18" s="36"/>
      <c r="AJ18" s="36"/>
      <c r="AK18" s="36"/>
      <c r="AL18" s="36"/>
      <c r="AM18" s="36"/>
      <c r="AN18" s="36"/>
      <c r="AO18" s="36"/>
      <c r="AP18" s="36"/>
      <c r="AQ18" s="36"/>
      <c r="AR18" s="36"/>
      <c r="AS18" s="36"/>
      <c r="AT18" s="36"/>
      <c r="AU18" s="36"/>
      <c r="AV18" s="36"/>
      <c r="AW18" s="36"/>
      <c r="AX18" s="36"/>
      <c r="AY18" s="36"/>
    </row>
    <row r="19" spans="1:52" hidden="1" outlineLevel="1">
      <c r="B19" s="311"/>
      <c r="C19" s="311"/>
      <c r="D19" s="175"/>
      <c r="E19" s="175"/>
      <c r="G19" s="36"/>
      <c r="H19" s="36"/>
      <c r="I19" s="304"/>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36"/>
      <c r="AI19" s="36"/>
      <c r="AJ19" s="36"/>
      <c r="AK19" s="36"/>
      <c r="AL19" s="36"/>
      <c r="AM19" s="36"/>
      <c r="AN19" s="36"/>
      <c r="AO19" s="36"/>
      <c r="AP19" s="36"/>
      <c r="AQ19" s="36"/>
      <c r="AR19" s="36"/>
      <c r="AS19" s="36"/>
      <c r="AT19" s="36"/>
      <c r="AU19" s="36"/>
      <c r="AV19" s="36"/>
      <c r="AW19" s="36"/>
      <c r="AX19" s="36"/>
      <c r="AY19" s="36"/>
    </row>
    <row r="20" spans="1:52" ht="21" collapsed="1">
      <c r="L20" s="312" t="s">
        <v>4098</v>
      </c>
      <c r="M20" s="313"/>
      <c r="N20" s="313"/>
      <c r="O20" s="313"/>
      <c r="P20" s="313"/>
      <c r="Q20" s="313"/>
      <c r="R20" s="314"/>
      <c r="S20" s="313"/>
      <c r="T20" s="312" t="s">
        <v>4099</v>
      </c>
      <c r="U20" s="313"/>
      <c r="V20" s="313"/>
      <c r="W20" s="313"/>
      <c r="X20" s="313"/>
      <c r="Y20" s="313"/>
      <c r="Z20" s="314"/>
      <c r="AA20" s="313"/>
      <c r="AB20" s="312" t="s">
        <v>4100</v>
      </c>
      <c r="AC20" s="313"/>
      <c r="AD20" s="313"/>
      <c r="AE20" s="313"/>
      <c r="AF20" s="313"/>
      <c r="AG20" s="313"/>
      <c r="AH20" s="314"/>
      <c r="AI20" s="313"/>
      <c r="AJ20" s="312" t="s">
        <v>4101</v>
      </c>
      <c r="AK20" s="313"/>
      <c r="AL20" s="313"/>
      <c r="AM20" s="313"/>
      <c r="AN20" s="313"/>
      <c r="AO20" s="313"/>
      <c r="AP20" s="314"/>
      <c r="AQ20" s="313"/>
      <c r="AR20" s="312" t="s">
        <v>4102</v>
      </c>
      <c r="AS20" s="313"/>
      <c r="AT20" s="313"/>
      <c r="AU20" s="313"/>
      <c r="AV20" s="313"/>
      <c r="AW20" s="313"/>
      <c r="AX20" s="314"/>
      <c r="AY20" s="313"/>
    </row>
    <row r="21" spans="1:52" ht="45">
      <c r="B21" s="315" t="s">
        <v>4070</v>
      </c>
      <c r="C21" s="315" t="s">
        <v>4103</v>
      </c>
      <c r="D21" s="315" t="s">
        <v>4072</v>
      </c>
      <c r="E21" s="315" t="s">
        <v>48</v>
      </c>
      <c r="F21" s="315" t="s">
        <v>4076</v>
      </c>
      <c r="G21" s="315" t="s">
        <v>4078</v>
      </c>
      <c r="H21" s="315" t="s">
        <v>4080</v>
      </c>
      <c r="I21" s="315" t="s">
        <v>4082</v>
      </c>
      <c r="J21" s="341" t="s">
        <v>4084</v>
      </c>
      <c r="K21" s="316" t="s">
        <v>1087</v>
      </c>
      <c r="L21" s="317" t="s">
        <v>4104</v>
      </c>
      <c r="M21" s="318" t="s">
        <v>4105</v>
      </c>
      <c r="N21" s="318" t="s">
        <v>4106</v>
      </c>
      <c r="O21" s="318" t="s">
        <v>4107</v>
      </c>
      <c r="P21" s="318" t="s">
        <v>4108</v>
      </c>
      <c r="Q21" s="318" t="s">
        <v>4109</v>
      </c>
      <c r="R21" s="318" t="s">
        <v>4110</v>
      </c>
      <c r="S21" s="319" t="s">
        <v>4111</v>
      </c>
      <c r="T21" s="317" t="s">
        <v>4112</v>
      </c>
      <c r="U21" s="318" t="s">
        <v>4113</v>
      </c>
      <c r="V21" s="318" t="s">
        <v>4114</v>
      </c>
      <c r="W21" s="318" t="s">
        <v>4115</v>
      </c>
      <c r="X21" s="318" t="s">
        <v>4116</v>
      </c>
      <c r="Y21" s="318" t="s">
        <v>4117</v>
      </c>
      <c r="Z21" s="318" t="s">
        <v>4118</v>
      </c>
      <c r="AA21" s="319" t="s">
        <v>4119</v>
      </c>
      <c r="AB21" s="317" t="s">
        <v>4120</v>
      </c>
      <c r="AC21" s="318" t="s">
        <v>4121</v>
      </c>
      <c r="AD21" s="318" t="s">
        <v>4122</v>
      </c>
      <c r="AE21" s="318" t="s">
        <v>4123</v>
      </c>
      <c r="AF21" s="318" t="s">
        <v>4124</v>
      </c>
      <c r="AG21" s="318" t="s">
        <v>4125</v>
      </c>
      <c r="AH21" s="318" t="s">
        <v>4126</v>
      </c>
      <c r="AI21" s="319" t="s">
        <v>4127</v>
      </c>
      <c r="AJ21" s="317" t="s">
        <v>4128</v>
      </c>
      <c r="AK21" s="318" t="s">
        <v>4129</v>
      </c>
      <c r="AL21" s="318" t="s">
        <v>4130</v>
      </c>
      <c r="AM21" s="318" t="s">
        <v>4131</v>
      </c>
      <c r="AN21" s="318" t="s">
        <v>4132</v>
      </c>
      <c r="AO21" s="318" t="s">
        <v>4133</v>
      </c>
      <c r="AP21" s="318" t="s">
        <v>4134</v>
      </c>
      <c r="AQ21" s="319" t="s">
        <v>4135</v>
      </c>
      <c r="AR21" s="317" t="s">
        <v>4136</v>
      </c>
      <c r="AS21" s="318" t="s">
        <v>4137</v>
      </c>
      <c r="AT21" s="318" t="s">
        <v>4138</v>
      </c>
      <c r="AU21" s="318" t="s">
        <v>4139</v>
      </c>
      <c r="AV21" s="318" t="s">
        <v>4140</v>
      </c>
      <c r="AW21" s="318" t="s">
        <v>4141</v>
      </c>
      <c r="AX21" s="318" t="s">
        <v>4142</v>
      </c>
      <c r="AY21" s="319" t="s">
        <v>4143</v>
      </c>
      <c r="AZ21" s="333" t="s">
        <v>4144</v>
      </c>
    </row>
    <row r="22" spans="1:52" s="24" customFormat="1" ht="25.5" customHeight="1">
      <c r="B22" s="174" t="s">
        <v>4145</v>
      </c>
      <c r="C22" s="174"/>
      <c r="D22" s="320" t="s">
        <v>55</v>
      </c>
      <c r="E22" s="321" t="s">
        <v>3666</v>
      </c>
      <c r="F22" s="174" t="s">
        <v>57</v>
      </c>
      <c r="G22" s="322" t="s">
        <v>4146</v>
      </c>
      <c r="H22" s="292"/>
      <c r="I22" s="174"/>
      <c r="J22" s="174"/>
      <c r="K22" s="175" t="s">
        <v>4147</v>
      </c>
      <c r="L22" s="174" t="s">
        <v>2226</v>
      </c>
      <c r="M22" s="174" t="s">
        <v>65</v>
      </c>
      <c r="N22" s="174" t="s">
        <v>673</v>
      </c>
      <c r="O22" s="174" t="s">
        <v>3</v>
      </c>
      <c r="P22" s="174"/>
      <c r="Q22" s="174" t="s">
        <v>67</v>
      </c>
      <c r="R22" s="174"/>
      <c r="S22" s="175"/>
      <c r="T22" s="174" t="s">
        <v>2228</v>
      </c>
      <c r="U22" s="174"/>
      <c r="V22" s="174"/>
      <c r="W22" s="174" t="s">
        <v>3</v>
      </c>
      <c r="X22" s="174"/>
      <c r="Y22" s="174" t="s">
        <v>67</v>
      </c>
      <c r="Z22" s="174"/>
      <c r="AA22" s="174"/>
      <c r="AB22" s="174" t="s">
        <v>2192</v>
      </c>
      <c r="AC22" s="174"/>
      <c r="AD22" s="174"/>
      <c r="AE22" s="174" t="s">
        <v>3</v>
      </c>
      <c r="AF22" s="174"/>
      <c r="AG22" s="174" t="s">
        <v>67</v>
      </c>
      <c r="AH22" s="174"/>
      <c r="AI22" s="174"/>
      <c r="AJ22" s="174" t="s">
        <v>2304</v>
      </c>
      <c r="AK22" s="174"/>
      <c r="AL22" s="174"/>
      <c r="AM22" s="174"/>
      <c r="AN22" s="174"/>
      <c r="AO22" s="174" t="s">
        <v>67</v>
      </c>
      <c r="AP22" s="174"/>
      <c r="AQ22" s="174"/>
      <c r="AR22" s="174"/>
      <c r="AS22" s="174" t="s">
        <v>66</v>
      </c>
      <c r="AT22" s="174" t="s">
        <v>3537</v>
      </c>
      <c r="AU22" s="174"/>
      <c r="AV22" s="174"/>
      <c r="AW22" s="174"/>
      <c r="AX22" s="174"/>
      <c r="AY22" s="174"/>
      <c r="AZ22" s="334" t="str">
        <f t="shared" ref="AZ22:AZ85" si="0">CLEAN(_xlfn.TEXTJOIN(SeparatorCSV,FALSE,_xlfn.CONCAT(SeparatorCSVInitial,B22),_xlfn.SWITCH(D22,"Voix entrant","VOICE","Campagne","VOICE","Email","MAIL","Voix entrant, Email","VOICE;MAIL",""),TRIM(E22),_xlfn.SWITCH(F22,"Individuel","INDIVIDUAL","Collectif","COLLECTIVE","Interne","INTERNAL",""),G22,TRIM(H22),TRIM(I22),TRIM(J22),TRIM(IF(M22="Plateau",N22,L22)),_xlfn.SWITCH(M22,"Agent",CONCATENATE("CSR=",TRIM(N22)),"Agent dédié","DEDICATED_CSR","Equipe",CONCATENATE("TEAM=",TRIM(N22)),"Equipe dédiée","DEDICATED_TEAM","Groupe","GROUP","Flux","FLOW",""),_xlfn.SWITCH(O22,"OUI","TRUE","NON","FALSE",""),P22,_xlfn.SWITCH(Q22,"Pas d'agent disponible","NO_CSR_AVAILABLE","Pas d'agent connecté","NO_CSR_CONNECTED","Temps d'attente réel",CONCATENATE("REAL_WAITING_TIME_EXCEEDED=",R22),""),TRIM(IF(U22="Plateau",V22,T22)),_xlfn.SWITCH(U22,"Agent",CONCATENATE("CSR=",TRIM(V22)),"Agent dédié","DEDICATED_CSR","Equipe",CONCATENATE("TEAM=",TRIM(V22)),"Equipe dédiée","DEDICATED_TEAM","Groupe","GROUP","Flux","FLOW",""),_xlfn.SWITCH(W22,"OUI","TRUE","NON","FALSE",""),X22,_xlfn.SWITCH(Y22,"Pas d'agent disponible","NO_CSR_AVAILABLE","Pas d'agent connecté","NO_CSR_CONNECTED","Temps d'attente réel",CONCATENATE("REAL_WAITING_TIME_EXCEEDED=",Z22),""),TRIM(IF(AC22="Plateau",AD22,AB22)),_xlfn.SWITCH(AC22,"Agent",CONCATENATE("CSR=",TRIM(AD22)),"Agent dédié","DEDICATED_CSR","Equipe",CONCATENATE("TEAM=",TRIM(AD22)),"Equipe dédiée","DEDICATED_TEAM","Groupe","GROUP","Flux","FLOW",""),_xlfn.SWITCH(AE22,"OUI","TRUE","NON","FALSE",""),AF22,_xlfn.SWITCH(AG22,"Pas d'agent disponible","NO_CSR_AVAILABLE","Pas d'agent connecté","NO_CSR_CONNECTED","Temps d'attente réel",CONCATENATE("REAL_WAITING_TIME_EXCEEDED=",AH22),""),TRIM(IF(AK22="Plateau",AL22,AJ22)),_xlfn.SWITCH(AK22,"Agent",CONCATENATE("CSR=",TRIM(AL22)),"Agent dédié","DEDICATED_CSR","Equipe",CONCATENATE("TEAM=",TRIM(AL22)),"Equipe dédiée","DEDICATED_TEAM","Groupe","GROUP","Flux","FLOW",""),_xlfn.SWITCH(AM22,"OUI","TRUE","NON","FALSE",""),AN22,_xlfn.SWITCH(AO22,"Pas d'agent disponible","NO_CSR_AVAILABLE","Pas d'agent connecté","NO_CSR_CONNECTED","Temps d'attente réel",CONCATENATE("REAL_WAITING_TIME_EXCEEDED=",AP22),""),TRIM(IF(AS22="Plateau",AT22,AR22)),_xlfn.SWITCH(AS22,"Agent",CONCATENATE("CSR=",TRIM(AT22)),"Agent dédié","DEDICATED_CSR","Equipe",CONCATENATE("TEAM=",TRIM(AT22)),"Equipe dédiée","DEDICATED_TEAM","Groupe","GROUP","Flux","FLOW",""),_xlfn.SWITCH(AU22,"OUI","TRUE","NON","FALSE",""),AV22,_xlfn.CONCAT(_xlfn.SWITCH(AW22,"Pas d'agent disponible","NO_CSR_AVAILABLE","Pas d'agent connecté","NO_CSR_CONNECTED","Temps d'attente réel",CONCATENATE("REAL_WAITING_TIME_EXCEEDED=",AX22),""),SeparatorCSVInitial)))</f>
        <v>"SC0030_BPF_INT","VOICE","F_IPR_CBP","INDIVIDUAL","0969793299","","","","C_EPR_ECBP","CSR=xf3131","FALSE","","NO_CSR_AVAILABLE","C_EPR_ECBP_DEB","","FALSE","","NO_CSR_AVAILABLE","C_BPF_SERV_PC","","FALSE","","NO_CSR_AVAILABLE","C_RET_DEB_PC","","","","NO_CSR_AVAILABLE","CRC_BPF_PC_3","","","",""</v>
      </c>
    </row>
    <row r="23" spans="1:52" s="24" customFormat="1" ht="25.5" customHeight="1">
      <c r="B23" s="174" t="s">
        <v>4148</v>
      </c>
      <c r="C23" s="174"/>
      <c r="D23" s="320" t="s">
        <v>55</v>
      </c>
      <c r="E23" s="321" t="s">
        <v>3666</v>
      </c>
      <c r="F23" s="174" t="s">
        <v>57</v>
      </c>
      <c r="G23" s="328" t="s">
        <v>4149</v>
      </c>
      <c r="H23" s="292"/>
      <c r="I23" s="174"/>
      <c r="J23" s="174"/>
      <c r="K23" s="175" t="s">
        <v>4150</v>
      </c>
      <c r="L23" s="174" t="s">
        <v>2226</v>
      </c>
      <c r="M23" s="174" t="s">
        <v>65</v>
      </c>
      <c r="N23" s="174" t="s">
        <v>674</v>
      </c>
      <c r="O23" s="174" t="s">
        <v>3</v>
      </c>
      <c r="P23" s="174"/>
      <c r="Q23" s="174" t="s">
        <v>67</v>
      </c>
      <c r="R23" s="174"/>
      <c r="S23" s="175"/>
      <c r="T23" s="174" t="s">
        <v>2228</v>
      </c>
      <c r="U23" s="174"/>
      <c r="V23" s="174"/>
      <c r="W23" s="174" t="s">
        <v>3</v>
      </c>
      <c r="X23" s="174"/>
      <c r="Y23" s="174" t="s">
        <v>67</v>
      </c>
      <c r="Z23" s="174"/>
      <c r="AA23" s="174"/>
      <c r="AB23" s="174" t="s">
        <v>2192</v>
      </c>
      <c r="AC23" s="174"/>
      <c r="AD23" s="174"/>
      <c r="AE23" s="174" t="s">
        <v>3</v>
      </c>
      <c r="AF23" s="174"/>
      <c r="AG23" s="174" t="s">
        <v>67</v>
      </c>
      <c r="AH23" s="174"/>
      <c r="AI23" s="174"/>
      <c r="AJ23" s="174" t="s">
        <v>2304</v>
      </c>
      <c r="AK23" s="174"/>
      <c r="AL23" s="174"/>
      <c r="AM23" s="174"/>
      <c r="AN23" s="174"/>
      <c r="AO23" s="174" t="s">
        <v>67</v>
      </c>
      <c r="AP23" s="174"/>
      <c r="AQ23" s="174"/>
      <c r="AR23" s="174"/>
      <c r="AS23" s="174" t="s">
        <v>66</v>
      </c>
      <c r="AT23" s="174" t="s">
        <v>3537</v>
      </c>
      <c r="AU23" s="174"/>
      <c r="AV23" s="174"/>
      <c r="AW23" s="174"/>
      <c r="AX23" s="174"/>
      <c r="AY23" s="174"/>
      <c r="AZ23" s="334" t="str">
        <f t="shared" si="0"/>
        <v>"SC0030_BPF_Bis_INT","VOICE","F_IPR_CBP","INDIVIDUAL","0969793316","","","","C_EPR_ECBP","CSR=xf3132","FALSE","","NO_CSR_AVAILABLE","C_EPR_ECBP_DEB","","FALSE","","NO_CSR_AVAILABLE","C_BPF_SERV_PC","","FALSE","","NO_CSR_AVAILABLE","C_RET_DEB_PC","","","","NO_CSR_AVAILABLE","CRC_BPF_PC_3","","","",""</v>
      </c>
    </row>
    <row r="24" spans="1:52" s="24" customFormat="1" ht="25.5" customHeight="1">
      <c r="B24" s="174" t="s">
        <v>4151</v>
      </c>
      <c r="C24" s="174"/>
      <c r="D24" s="320" t="s">
        <v>55</v>
      </c>
      <c r="E24" s="321" t="s">
        <v>3666</v>
      </c>
      <c r="F24" s="174"/>
      <c r="G24" s="328"/>
      <c r="H24" s="292"/>
      <c r="I24" s="174"/>
      <c r="J24" s="174"/>
      <c r="K24" s="175" t="s">
        <v>4152</v>
      </c>
      <c r="L24" s="174" t="s">
        <v>2226</v>
      </c>
      <c r="M24" s="174"/>
      <c r="N24" s="174"/>
      <c r="O24" s="174" t="s">
        <v>3</v>
      </c>
      <c r="P24" s="174"/>
      <c r="Q24" s="174" t="s">
        <v>67</v>
      </c>
      <c r="R24" s="174"/>
      <c r="S24" s="174"/>
      <c r="T24" s="174" t="s">
        <v>2192</v>
      </c>
      <c r="U24" s="174"/>
      <c r="V24" s="174"/>
      <c r="W24" s="174" t="s">
        <v>3</v>
      </c>
      <c r="X24" s="174"/>
      <c r="Y24" s="174" t="s">
        <v>67</v>
      </c>
      <c r="Z24" s="326"/>
      <c r="AA24" s="174"/>
      <c r="AB24" s="174" t="s">
        <v>2304</v>
      </c>
      <c r="AC24" s="174"/>
      <c r="AD24" s="174"/>
      <c r="AE24" s="174"/>
      <c r="AF24" s="174"/>
      <c r="AG24" s="174" t="s">
        <v>67</v>
      </c>
      <c r="AH24" s="174"/>
      <c r="AI24" s="174"/>
      <c r="AJ24" s="174"/>
      <c r="AK24" s="174" t="s">
        <v>66</v>
      </c>
      <c r="AL24" s="174" t="s">
        <v>3537</v>
      </c>
      <c r="AM24" s="174"/>
      <c r="AN24" s="174"/>
      <c r="AO24" s="174"/>
      <c r="AP24" s="174"/>
      <c r="AQ24" s="174"/>
      <c r="AR24" s="174"/>
      <c r="AS24" s="174"/>
      <c r="AT24" s="174"/>
      <c r="AU24" s="174"/>
      <c r="AV24" s="174"/>
      <c r="AW24" s="174"/>
      <c r="AX24" s="174"/>
      <c r="AY24" s="174"/>
      <c r="AZ24" s="334" t="str">
        <f t="shared" si="0"/>
        <v>"SC0030_BPF_Def_INT","VOICE","F_IPR_CBP","","","","","","C_EPR_ECBP","","FALSE","","NO_CSR_AVAILABLE","C_BPF_SERV_PC","","FALSE","","NO_CSR_AVAILABLE","C_RET_DEB_PC","","","","NO_CSR_AVAILABLE","CRC_BPF_PC_3","","","","","","","","",""</v>
      </c>
    </row>
    <row r="25" spans="1:52" s="24" customFormat="1" ht="25.5" customHeight="1">
      <c r="B25" s="174" t="s">
        <v>4153</v>
      </c>
      <c r="C25" s="174"/>
      <c r="D25" s="320" t="s">
        <v>55</v>
      </c>
      <c r="E25" s="321" t="s">
        <v>3668</v>
      </c>
      <c r="F25" s="174" t="s">
        <v>57</v>
      </c>
      <c r="G25" s="328" t="s">
        <v>4154</v>
      </c>
      <c r="H25" s="292"/>
      <c r="I25" s="174"/>
      <c r="J25" s="174"/>
      <c r="K25" s="175" t="s">
        <v>4155</v>
      </c>
      <c r="L25" s="174" t="s">
        <v>596</v>
      </c>
      <c r="M25" s="174" t="s">
        <v>65</v>
      </c>
      <c r="N25" s="174" t="s">
        <v>677</v>
      </c>
      <c r="O25" s="174" t="s">
        <v>3</v>
      </c>
      <c r="P25" s="174"/>
      <c r="Q25" s="174" t="s">
        <v>67</v>
      </c>
      <c r="R25" s="174"/>
      <c r="S25" s="175"/>
      <c r="T25" s="174" t="s">
        <v>2192</v>
      </c>
      <c r="U25" s="174"/>
      <c r="V25" s="174"/>
      <c r="W25" s="174" t="s">
        <v>3</v>
      </c>
      <c r="X25" s="174"/>
      <c r="Y25" s="174" t="s">
        <v>67</v>
      </c>
      <c r="Z25" s="174"/>
      <c r="AA25" s="174"/>
      <c r="AB25" s="174" t="s">
        <v>2304</v>
      </c>
      <c r="AC25" s="174"/>
      <c r="AD25" s="174"/>
      <c r="AE25" s="174"/>
      <c r="AF25" s="174"/>
      <c r="AG25" s="174" t="s">
        <v>67</v>
      </c>
      <c r="AH25" s="174"/>
      <c r="AI25" s="174"/>
      <c r="AJ25" s="174"/>
      <c r="AK25" s="174" t="s">
        <v>66</v>
      </c>
      <c r="AL25" s="174" t="s">
        <v>3537</v>
      </c>
      <c r="AM25" s="174"/>
      <c r="AN25" s="174"/>
      <c r="AO25" s="174"/>
      <c r="AP25" s="174"/>
      <c r="AQ25" s="174"/>
      <c r="AR25" s="174"/>
      <c r="AS25" s="174"/>
      <c r="AT25" s="174"/>
      <c r="AU25" s="174"/>
      <c r="AV25" s="174"/>
      <c r="AW25" s="174"/>
      <c r="AX25" s="174"/>
      <c r="AY25" s="174"/>
      <c r="AZ25" s="334" t="str">
        <f t="shared" si="0"/>
        <v>"SC0031_BPF_INT","VOICE","F_IPR_ASS","INDIVIDUAL","0969793300","","","","C_EPR_EASS","CSR=xf3133","FALSE","","NO_CSR_AVAILABLE","C_BPF_SERV_PC","","FALSE","","NO_CSR_AVAILABLE","C_RET_DEB_PC","","","","NO_CSR_AVAILABLE","CRC_BPF_PC_3","","","","","","","","",""</v>
      </c>
    </row>
    <row r="26" spans="1:52" s="24" customFormat="1" ht="25.5" customHeight="1">
      <c r="B26" s="174" t="s">
        <v>4156</v>
      </c>
      <c r="C26" s="174"/>
      <c r="D26" s="320" t="s">
        <v>55</v>
      </c>
      <c r="E26" s="321" t="s">
        <v>3668</v>
      </c>
      <c r="F26" s="174"/>
      <c r="G26" s="328"/>
      <c r="H26" s="292"/>
      <c r="I26" s="174"/>
      <c r="J26" s="174"/>
      <c r="K26" s="175" t="s">
        <v>4157</v>
      </c>
      <c r="L26" s="174" t="s">
        <v>596</v>
      </c>
      <c r="M26" s="174"/>
      <c r="N26" s="174"/>
      <c r="O26" s="174" t="s">
        <v>3</v>
      </c>
      <c r="P26" s="174"/>
      <c r="Q26" s="174" t="s">
        <v>67</v>
      </c>
      <c r="R26" s="174"/>
      <c r="S26" s="175"/>
      <c r="T26" s="174" t="s">
        <v>2192</v>
      </c>
      <c r="U26" s="174"/>
      <c r="V26" s="174"/>
      <c r="W26" s="174" t="s">
        <v>3</v>
      </c>
      <c r="X26" s="174"/>
      <c r="Y26" s="174" t="s">
        <v>67</v>
      </c>
      <c r="Z26" s="174"/>
      <c r="AA26" s="174"/>
      <c r="AB26" s="174" t="s">
        <v>2304</v>
      </c>
      <c r="AC26" s="174"/>
      <c r="AD26" s="174"/>
      <c r="AE26" s="174"/>
      <c r="AF26" s="174"/>
      <c r="AG26" s="174" t="s">
        <v>67</v>
      </c>
      <c r="AH26" s="174"/>
      <c r="AI26" s="174"/>
      <c r="AJ26" s="174"/>
      <c r="AK26" s="174" t="s">
        <v>66</v>
      </c>
      <c r="AL26" s="174" t="s">
        <v>3537</v>
      </c>
      <c r="AM26" s="174"/>
      <c r="AN26" s="174"/>
      <c r="AO26" s="174"/>
      <c r="AP26" s="174"/>
      <c r="AQ26" s="174"/>
      <c r="AR26" s="174"/>
      <c r="AS26" s="174"/>
      <c r="AT26" s="174"/>
      <c r="AU26" s="174"/>
      <c r="AV26" s="174"/>
      <c r="AW26" s="174"/>
      <c r="AX26" s="174"/>
      <c r="AY26" s="174"/>
      <c r="AZ26" s="334" t="str">
        <f t="shared" si="0"/>
        <v>"SC0031_BPF_Def_INT","VOICE","F_IPR_ASS","","","","","","C_EPR_EASS","","FALSE","","NO_CSR_AVAILABLE","C_BPF_SERV_PC","","FALSE","","NO_CSR_AVAILABLE","C_RET_DEB_PC","","","","NO_CSR_AVAILABLE","CRC_BPF_PC_3","","","","","","","","",""</v>
      </c>
    </row>
    <row r="27" spans="1:52" s="24" customFormat="1" ht="25.5" customHeight="1">
      <c r="B27" s="174" t="s">
        <v>4158</v>
      </c>
      <c r="C27" s="174"/>
      <c r="D27" s="320" t="s">
        <v>55</v>
      </c>
      <c r="E27" s="321" t="s">
        <v>3670</v>
      </c>
      <c r="F27" s="174" t="s">
        <v>57</v>
      </c>
      <c r="G27" s="328" t="s">
        <v>4159</v>
      </c>
      <c r="H27" s="292"/>
      <c r="I27" s="174"/>
      <c r="J27" s="174"/>
      <c r="K27" s="175" t="s">
        <v>4160</v>
      </c>
      <c r="L27" s="174" t="s">
        <v>597</v>
      </c>
      <c r="M27" s="174" t="s">
        <v>65</v>
      </c>
      <c r="N27" s="174" t="s">
        <v>678</v>
      </c>
      <c r="O27" s="174" t="s">
        <v>3</v>
      </c>
      <c r="P27" s="174"/>
      <c r="Q27" s="174" t="s">
        <v>67</v>
      </c>
      <c r="R27" s="174"/>
      <c r="S27" s="175"/>
      <c r="T27" s="174" t="s">
        <v>2228</v>
      </c>
      <c r="U27" s="174"/>
      <c r="V27" s="174"/>
      <c r="W27" s="174" t="s">
        <v>3</v>
      </c>
      <c r="X27" s="174"/>
      <c r="Y27" s="174" t="s">
        <v>67</v>
      </c>
      <c r="Z27" s="174"/>
      <c r="AA27" s="174"/>
      <c r="AB27" s="174" t="s">
        <v>2192</v>
      </c>
      <c r="AC27" s="174"/>
      <c r="AD27" s="174"/>
      <c r="AE27" s="174" t="s">
        <v>3</v>
      </c>
      <c r="AF27" s="174"/>
      <c r="AG27" s="174" t="s">
        <v>67</v>
      </c>
      <c r="AH27" s="174"/>
      <c r="AI27" s="174"/>
      <c r="AJ27" s="174" t="s">
        <v>2304</v>
      </c>
      <c r="AK27" s="174"/>
      <c r="AL27" s="174"/>
      <c r="AM27" s="174"/>
      <c r="AN27" s="174"/>
      <c r="AO27" s="174" t="s">
        <v>67</v>
      </c>
      <c r="AP27" s="174"/>
      <c r="AQ27" s="174"/>
      <c r="AR27" s="174"/>
      <c r="AS27" s="174" t="s">
        <v>66</v>
      </c>
      <c r="AT27" s="174" t="s">
        <v>3537</v>
      </c>
      <c r="AU27" s="174"/>
      <c r="AV27" s="174"/>
      <c r="AW27" s="174"/>
      <c r="AX27" s="174"/>
      <c r="AY27" s="174"/>
      <c r="AZ27" s="334" t="str">
        <f t="shared" si="0"/>
        <v>"SC0032_BPF_INT","VOICE","F_IPR_EXP","INDIVIDUAL","0969793301","","","","C_EPR_EEXP","CSR=xf3134","FALSE","","NO_CSR_AVAILABLE","C_EPR_ECBP_DEB","","FALSE","","NO_CSR_AVAILABLE","C_BPF_SERV_PC","","FALSE","","NO_CSR_AVAILABLE","C_RET_DEB_PC","","","","NO_CSR_AVAILABLE","CRC_BPF_PC_3","","","",""</v>
      </c>
    </row>
    <row r="28" spans="1:52" s="24" customFormat="1" ht="25.5" customHeight="1">
      <c r="B28" s="174" t="s">
        <v>4161</v>
      </c>
      <c r="C28" s="174"/>
      <c r="D28" s="320" t="s">
        <v>55</v>
      </c>
      <c r="E28" s="321" t="s">
        <v>3670</v>
      </c>
      <c r="F28" s="174"/>
      <c r="G28" s="328"/>
      <c r="H28" s="292"/>
      <c r="I28" s="174"/>
      <c r="J28" s="174"/>
      <c r="K28" s="175" t="s">
        <v>4162</v>
      </c>
      <c r="L28" s="174" t="s">
        <v>597</v>
      </c>
      <c r="M28" s="174"/>
      <c r="N28" s="174"/>
      <c r="O28" s="174" t="s">
        <v>3</v>
      </c>
      <c r="P28" s="174"/>
      <c r="Q28" s="174" t="s">
        <v>67</v>
      </c>
      <c r="R28" s="174"/>
      <c r="S28" s="175"/>
      <c r="T28" s="174" t="s">
        <v>2228</v>
      </c>
      <c r="U28" s="174"/>
      <c r="V28" s="174"/>
      <c r="W28" s="174" t="s">
        <v>3</v>
      </c>
      <c r="X28" s="174"/>
      <c r="Y28" s="174" t="s">
        <v>67</v>
      </c>
      <c r="Z28" s="174"/>
      <c r="AA28" s="174"/>
      <c r="AB28" s="174" t="s">
        <v>2192</v>
      </c>
      <c r="AC28" s="174"/>
      <c r="AD28" s="174"/>
      <c r="AE28" s="174" t="s">
        <v>3</v>
      </c>
      <c r="AF28" s="174"/>
      <c r="AG28" s="174" t="s">
        <v>67</v>
      </c>
      <c r="AH28" s="174"/>
      <c r="AI28" s="174"/>
      <c r="AJ28" s="174" t="s">
        <v>2304</v>
      </c>
      <c r="AK28" s="174"/>
      <c r="AL28" s="174"/>
      <c r="AM28" s="174"/>
      <c r="AN28" s="174"/>
      <c r="AO28" s="174" t="s">
        <v>67</v>
      </c>
      <c r="AP28" s="174"/>
      <c r="AQ28" s="174"/>
      <c r="AR28" s="174"/>
      <c r="AS28" s="174" t="s">
        <v>66</v>
      </c>
      <c r="AT28" s="174" t="s">
        <v>3537</v>
      </c>
      <c r="AU28" s="174"/>
      <c r="AV28" s="174"/>
      <c r="AW28" s="174"/>
      <c r="AX28" s="174"/>
      <c r="AY28" s="174"/>
      <c r="AZ28" s="334" t="str">
        <f t="shared" si="0"/>
        <v>"SC0032_BPF_Def_INT","VOICE","F_IPR_EXP","","","","","","C_EPR_EEXP","","FALSE","","NO_CSR_AVAILABLE","C_EPR_ECBP_DEB","","FALSE","","NO_CSR_AVAILABLE","C_BPF_SERV_PC","","FALSE","","NO_CSR_AVAILABLE","C_RET_DEB_PC","","","","NO_CSR_AVAILABLE","CRC_BPF_PC_3","","","",""</v>
      </c>
    </row>
    <row r="29" spans="1:52" s="24" customFormat="1" ht="51" customHeight="1">
      <c r="B29" s="174" t="s">
        <v>4163</v>
      </c>
      <c r="C29" s="174"/>
      <c r="D29" s="320" t="s">
        <v>55</v>
      </c>
      <c r="E29" s="321" t="s">
        <v>3672</v>
      </c>
      <c r="F29" s="174" t="s">
        <v>57</v>
      </c>
      <c r="G29" s="322" t="s">
        <v>4164</v>
      </c>
      <c r="H29" s="292"/>
      <c r="I29" s="175"/>
      <c r="J29" s="174"/>
      <c r="K29" s="174" t="s">
        <v>4165</v>
      </c>
      <c r="L29" s="392" t="s">
        <v>2226</v>
      </c>
      <c r="M29" s="174"/>
      <c r="N29" s="174"/>
      <c r="O29" s="174" t="s">
        <v>3</v>
      </c>
      <c r="P29" s="174">
        <v>5</v>
      </c>
      <c r="Q29" s="174" t="s">
        <v>67</v>
      </c>
      <c r="R29" s="174"/>
      <c r="S29" s="175"/>
      <c r="T29" s="174" t="s">
        <v>2192</v>
      </c>
      <c r="U29" s="174"/>
      <c r="V29" s="174"/>
      <c r="W29" s="174" t="s">
        <v>3</v>
      </c>
      <c r="X29" s="174"/>
      <c r="Y29" s="174" t="s">
        <v>69</v>
      </c>
      <c r="Z29" s="174">
        <v>3600</v>
      </c>
      <c r="AA29" s="175" t="s">
        <v>4166</v>
      </c>
      <c r="AB29" s="174"/>
      <c r="AC29" s="174"/>
      <c r="AD29" s="174"/>
      <c r="AE29" s="174"/>
      <c r="AF29" s="174"/>
      <c r="AG29" s="174"/>
      <c r="AH29" s="174"/>
      <c r="AI29" s="174"/>
      <c r="AJ29" s="174"/>
      <c r="AK29" s="174"/>
      <c r="AL29" s="174"/>
      <c r="AM29" s="174"/>
      <c r="AN29" s="174"/>
      <c r="AO29" s="174"/>
      <c r="AP29" s="174"/>
      <c r="AQ29" s="174"/>
      <c r="AR29" s="174"/>
      <c r="AS29" s="174"/>
      <c r="AT29" s="174"/>
      <c r="AU29" s="174"/>
      <c r="AV29" s="174"/>
      <c r="AW29" s="174"/>
      <c r="AX29" s="174"/>
      <c r="AY29" s="174"/>
      <c r="AZ29" s="221" t="str">
        <f t="shared" si="0"/>
        <v>"SC0033_BPF_1_INT","VOICE","F_IPR_EER","INDIVIDUAL","0969793302","","","","C_EPR_ECBP","","FALSE","5","NO_CSR_AVAILABLE","C_BPF_SERV_PC","","FALSE","","REAL_WAITING_TIME_EXCEEDED=3600","","","","","","","","","","","","","","",""</v>
      </c>
    </row>
    <row r="30" spans="1:52" s="24" customFormat="1" ht="51" customHeight="1">
      <c r="B30" s="174" t="s">
        <v>4167</v>
      </c>
      <c r="C30" s="174"/>
      <c r="D30" s="320" t="s">
        <v>55</v>
      </c>
      <c r="E30" s="321" t="s">
        <v>3672</v>
      </c>
      <c r="F30" s="174"/>
      <c r="G30" s="328"/>
      <c r="H30" s="292"/>
      <c r="I30" s="175"/>
      <c r="J30" s="174"/>
      <c r="K30" s="174" t="s">
        <v>4168</v>
      </c>
      <c r="L30" s="392" t="s">
        <v>2226</v>
      </c>
      <c r="M30" s="174"/>
      <c r="N30" s="174"/>
      <c r="O30" s="174" t="s">
        <v>3</v>
      </c>
      <c r="P30" s="174">
        <v>5</v>
      </c>
      <c r="Q30" s="174" t="s">
        <v>67</v>
      </c>
      <c r="R30" s="174"/>
      <c r="S30" s="175"/>
      <c r="T30" s="174" t="s">
        <v>2192</v>
      </c>
      <c r="U30" s="174"/>
      <c r="V30" s="174"/>
      <c r="W30" s="174" t="s">
        <v>3</v>
      </c>
      <c r="X30" s="174"/>
      <c r="Y30" s="174" t="s">
        <v>69</v>
      </c>
      <c r="Z30" s="174">
        <v>3600</v>
      </c>
      <c r="AA30" s="175" t="s">
        <v>4166</v>
      </c>
      <c r="AB30" s="174"/>
      <c r="AC30" s="174"/>
      <c r="AD30" s="174"/>
      <c r="AE30" s="174"/>
      <c r="AF30" s="174"/>
      <c r="AG30" s="174"/>
      <c r="AH30" s="174"/>
      <c r="AI30" s="174"/>
      <c r="AJ30" s="174"/>
      <c r="AK30" s="174"/>
      <c r="AL30" s="174"/>
      <c r="AM30" s="174"/>
      <c r="AN30" s="174"/>
      <c r="AO30" s="174"/>
      <c r="AP30" s="174"/>
      <c r="AQ30" s="174"/>
      <c r="AR30" s="174"/>
      <c r="AS30" s="174"/>
      <c r="AT30" s="174"/>
      <c r="AU30" s="174"/>
      <c r="AV30" s="174"/>
      <c r="AW30" s="174"/>
      <c r="AX30" s="174"/>
      <c r="AY30" s="174"/>
      <c r="AZ30" s="221" t="str">
        <f t="shared" si="0"/>
        <v>"SC0033_BPF_def_INT","VOICE","F_IPR_EER","","","","","","C_EPR_ECBP","","FALSE","5","NO_CSR_AVAILABLE","C_BPF_SERV_PC","","FALSE","","REAL_WAITING_TIME_EXCEEDED=3600","","","","","","","","","","","","","","",""</v>
      </c>
    </row>
    <row r="31" spans="1:52" ht="38.25" customHeight="1">
      <c r="A31" s="24"/>
      <c r="B31" s="293" t="s">
        <v>4169</v>
      </c>
      <c r="C31" s="293"/>
      <c r="D31" s="320" t="s">
        <v>55</v>
      </c>
      <c r="E31" s="321" t="s">
        <v>3659</v>
      </c>
      <c r="F31" s="174" t="s">
        <v>58</v>
      </c>
      <c r="G31" s="328" t="s">
        <v>4170</v>
      </c>
      <c r="H31" s="292"/>
      <c r="I31" s="174"/>
      <c r="J31" s="174"/>
      <c r="K31" s="175" t="s">
        <v>4171</v>
      </c>
      <c r="L31" s="174" t="s">
        <v>2210</v>
      </c>
      <c r="M31" s="174"/>
      <c r="N31" s="174"/>
      <c r="O31" s="174"/>
      <c r="P31" s="174"/>
      <c r="Q31" s="174" t="s">
        <v>69</v>
      </c>
      <c r="R31" s="174">
        <v>300</v>
      </c>
      <c r="S31" s="175" t="s">
        <v>4172</v>
      </c>
      <c r="T31" s="174" t="s">
        <v>2210</v>
      </c>
      <c r="U31" s="174"/>
      <c r="V31" s="174"/>
      <c r="W31" s="174"/>
      <c r="X31" s="174"/>
      <c r="Y31" s="174" t="s">
        <v>69</v>
      </c>
      <c r="Z31" s="174">
        <v>0</v>
      </c>
      <c r="AA31" s="175" t="s">
        <v>4173</v>
      </c>
      <c r="AB31" s="174"/>
      <c r="AC31" s="174"/>
      <c r="AD31" s="174"/>
      <c r="AE31" s="174"/>
      <c r="AF31" s="174"/>
      <c r="AG31" s="174"/>
      <c r="AH31" s="174"/>
      <c r="AI31" s="174"/>
      <c r="AJ31" s="174"/>
      <c r="AK31" s="174"/>
      <c r="AL31" s="174"/>
      <c r="AM31" s="174"/>
      <c r="AN31" s="174">
        <v>10</v>
      </c>
      <c r="AO31" s="174" t="s">
        <v>69</v>
      </c>
      <c r="AP31" s="174">
        <v>0</v>
      </c>
      <c r="AQ31" s="174" t="s">
        <v>4173</v>
      </c>
      <c r="AR31" s="174"/>
      <c r="AS31" s="174"/>
      <c r="AT31" s="174"/>
      <c r="AU31" s="174"/>
      <c r="AV31" s="174"/>
      <c r="AW31" s="174"/>
      <c r="AX31" s="174"/>
      <c r="AY31" s="174"/>
      <c r="AZ31" s="334" t="str">
        <f t="shared" si="0"/>
        <v>"SC0105_OPS_INT_1","VOICE","F_OPS_TRADE_STD","COLLECTIVE","+33969791596","","","","C_OPS_TRADE_1","","","","REAL_WAITING_TIME_EXCEEDED=300","C_OPS_TRADE_1","","","","REAL_WAITING_TIME_EXCEEDED=0","","","","","","","","","10","REAL_WAITING_TIME_EXCEEDED=0","","","","",""</v>
      </c>
    </row>
    <row r="32" spans="1:52" ht="38.25" customHeight="1">
      <c r="A32" s="24"/>
      <c r="B32" s="293" t="s">
        <v>4174</v>
      </c>
      <c r="C32" s="293"/>
      <c r="D32" s="320" t="s">
        <v>55</v>
      </c>
      <c r="E32" s="321" t="s">
        <v>3659</v>
      </c>
      <c r="F32" s="174" t="s">
        <v>58</v>
      </c>
      <c r="G32" s="328" t="s">
        <v>4175</v>
      </c>
      <c r="H32" s="292"/>
      <c r="I32" s="174"/>
      <c r="J32" s="174"/>
      <c r="K32" s="175" t="s">
        <v>4176</v>
      </c>
      <c r="L32" s="174" t="s">
        <v>2210</v>
      </c>
      <c r="M32" s="174"/>
      <c r="N32" s="174"/>
      <c r="O32" s="174"/>
      <c r="P32" s="174"/>
      <c r="Q32" s="174" t="s">
        <v>69</v>
      </c>
      <c r="R32" s="174">
        <v>300</v>
      </c>
      <c r="S32" s="175" t="s">
        <v>4172</v>
      </c>
      <c r="T32" s="174" t="s">
        <v>2210</v>
      </c>
      <c r="U32" s="174"/>
      <c r="V32" s="174"/>
      <c r="W32" s="174"/>
      <c r="X32" s="174"/>
      <c r="Y32" s="174" t="s">
        <v>69</v>
      </c>
      <c r="Z32" s="174">
        <v>0</v>
      </c>
      <c r="AA32" s="175" t="s">
        <v>4173</v>
      </c>
      <c r="AB32" s="174"/>
      <c r="AC32" s="174"/>
      <c r="AD32" s="174"/>
      <c r="AE32" s="174"/>
      <c r="AF32" s="174"/>
      <c r="AG32" s="174"/>
      <c r="AH32" s="174"/>
      <c r="AI32" s="174"/>
      <c r="AJ32" s="174"/>
      <c r="AK32" s="174"/>
      <c r="AL32" s="174"/>
      <c r="AM32" s="174"/>
      <c r="AN32" s="174">
        <v>10</v>
      </c>
      <c r="AO32" s="174" t="s">
        <v>69</v>
      </c>
      <c r="AP32" s="174">
        <v>0</v>
      </c>
      <c r="AQ32" s="174" t="s">
        <v>4173</v>
      </c>
      <c r="AR32" s="174"/>
      <c r="AS32" s="174"/>
      <c r="AT32" s="174"/>
      <c r="AU32" s="174"/>
      <c r="AV32" s="174"/>
      <c r="AW32" s="174"/>
      <c r="AX32" s="174"/>
      <c r="AY32" s="174"/>
      <c r="AZ32" s="334" t="str">
        <f t="shared" si="0"/>
        <v>"SC0105_OPS_INT_2","VOICE","F_OPS_TRADE_STD","COLLECTIVE","+33969791595","","","","C_OPS_TRADE_1","","","","REAL_WAITING_TIME_EXCEEDED=300","C_OPS_TRADE_1","","","","REAL_WAITING_TIME_EXCEEDED=0","","","","","","","","","10","REAL_WAITING_TIME_EXCEEDED=0","","","","",""</v>
      </c>
    </row>
    <row r="33" spans="1:52" ht="38.25" customHeight="1">
      <c r="A33" s="24"/>
      <c r="B33" s="293" t="s">
        <v>4177</v>
      </c>
      <c r="C33" s="293"/>
      <c r="D33" s="320" t="s">
        <v>55</v>
      </c>
      <c r="E33" s="321" t="s">
        <v>3659</v>
      </c>
      <c r="F33" s="174"/>
      <c r="G33" s="328"/>
      <c r="H33" s="292"/>
      <c r="I33" s="174"/>
      <c r="J33" s="174"/>
      <c r="K33" s="175" t="s">
        <v>4168</v>
      </c>
      <c r="L33" s="174" t="s">
        <v>2210</v>
      </c>
      <c r="M33" s="174"/>
      <c r="N33" s="174"/>
      <c r="O33" s="174"/>
      <c r="P33" s="174"/>
      <c r="Q33" s="174" t="s">
        <v>69</v>
      </c>
      <c r="R33" s="174">
        <v>300</v>
      </c>
      <c r="S33" s="175" t="s">
        <v>4172</v>
      </c>
      <c r="T33" s="174" t="s">
        <v>2210</v>
      </c>
      <c r="U33" s="174"/>
      <c r="V33" s="174"/>
      <c r="W33" s="174"/>
      <c r="X33" s="174"/>
      <c r="Y33" s="174" t="s">
        <v>69</v>
      </c>
      <c r="Z33" s="174">
        <v>0</v>
      </c>
      <c r="AA33" s="175" t="s">
        <v>4173</v>
      </c>
      <c r="AB33" s="174"/>
      <c r="AC33" s="174"/>
      <c r="AD33" s="174"/>
      <c r="AE33" s="174"/>
      <c r="AF33" s="174"/>
      <c r="AG33" s="174"/>
      <c r="AH33" s="174"/>
      <c r="AI33" s="174"/>
      <c r="AJ33" s="174"/>
      <c r="AK33" s="174"/>
      <c r="AL33" s="174"/>
      <c r="AM33" s="174"/>
      <c r="AN33" s="174">
        <v>10</v>
      </c>
      <c r="AO33" s="174" t="s">
        <v>69</v>
      </c>
      <c r="AP33" s="174">
        <v>0</v>
      </c>
      <c r="AQ33" s="174" t="s">
        <v>4173</v>
      </c>
      <c r="AR33" s="174"/>
      <c r="AS33" s="174"/>
      <c r="AT33" s="174"/>
      <c r="AU33" s="174"/>
      <c r="AV33" s="174"/>
      <c r="AW33" s="174"/>
      <c r="AX33" s="174"/>
      <c r="AY33" s="174"/>
      <c r="AZ33" s="334" t="str">
        <f t="shared" si="0"/>
        <v>"SC0105_OPS_INT_3","VOICE","F_OPS_TRADE_STD","","","","","","C_OPS_TRADE_1","","","","REAL_WAITING_TIME_EXCEEDED=300","C_OPS_TRADE_1","","","","REAL_WAITING_TIME_EXCEEDED=0","","","","","","","","","10","REAL_WAITING_TIME_EXCEEDED=0","","","","",""</v>
      </c>
    </row>
    <row r="34" spans="1:52" ht="15" customHeight="1">
      <c r="A34" s="24"/>
      <c r="B34" s="293" t="s">
        <v>4178</v>
      </c>
      <c r="C34" s="293"/>
      <c r="D34" s="320" t="s">
        <v>55</v>
      </c>
      <c r="E34" s="321" t="s">
        <v>3657</v>
      </c>
      <c r="F34" s="174"/>
      <c r="G34" s="328"/>
      <c r="H34" s="292"/>
      <c r="I34" s="174"/>
      <c r="J34" s="174"/>
      <c r="K34" s="175" t="s">
        <v>4168</v>
      </c>
      <c r="L34" s="174" t="s">
        <v>2212</v>
      </c>
      <c r="M34" s="174"/>
      <c r="N34" s="174"/>
      <c r="O34" s="174"/>
      <c r="P34" s="174">
        <v>10</v>
      </c>
      <c r="Q34" s="174" t="s">
        <v>67</v>
      </c>
      <c r="R34" s="174"/>
      <c r="S34" s="175"/>
      <c r="T34" s="174" t="s">
        <v>2210</v>
      </c>
      <c r="U34" s="174"/>
      <c r="V34" s="174"/>
      <c r="W34" s="174"/>
      <c r="X34" s="174">
        <v>10</v>
      </c>
      <c r="Y34" s="174" t="s">
        <v>69</v>
      </c>
      <c r="Z34" s="326">
        <v>300</v>
      </c>
      <c r="AA34" s="174" t="s">
        <v>4172</v>
      </c>
      <c r="AB34" s="174" t="s">
        <v>2210</v>
      </c>
      <c r="AC34" s="174"/>
      <c r="AD34" s="174"/>
      <c r="AE34" s="174"/>
      <c r="AF34" s="174">
        <v>10</v>
      </c>
      <c r="AG34" s="174" t="s">
        <v>69</v>
      </c>
      <c r="AH34" s="174">
        <v>0</v>
      </c>
      <c r="AI34" s="174" t="s">
        <v>4173</v>
      </c>
      <c r="AJ34" s="174"/>
      <c r="AK34" s="174"/>
      <c r="AL34" s="174"/>
      <c r="AM34" s="174"/>
      <c r="AN34" s="174">
        <v>10</v>
      </c>
      <c r="AO34" s="174" t="s">
        <v>69</v>
      </c>
      <c r="AP34" s="174">
        <v>0</v>
      </c>
      <c r="AQ34" s="174" t="s">
        <v>4173</v>
      </c>
      <c r="AR34" s="174"/>
      <c r="AS34" s="174"/>
      <c r="AT34" s="174"/>
      <c r="AU34" s="174"/>
      <c r="AV34" s="174"/>
      <c r="AW34" s="174"/>
      <c r="AX34" s="174"/>
      <c r="AY34" s="174"/>
      <c r="AZ34" s="334" t="str">
        <f t="shared" si="0"/>
        <v>"SC0105_OPS_INT_4","VOICE","F_OPS_TRADE_GC","","","","","","C_OPS_TRADE_2","","","10","NO_CSR_AVAILABLE","C_OPS_TRADE_1","","","10","REAL_WAITING_TIME_EXCEEDED=300","C_OPS_TRADE_1","","","10","REAL_WAITING_TIME_EXCEEDED=0","","","","10","REAL_WAITING_TIME_EXCEEDED=0","","","","",""</v>
      </c>
    </row>
    <row r="35" spans="1:52" ht="38.25" customHeight="1">
      <c r="A35" s="24"/>
      <c r="B35" s="293" t="s">
        <v>4179</v>
      </c>
      <c r="C35" s="293"/>
      <c r="D35" s="320" t="s">
        <v>55</v>
      </c>
      <c r="E35" s="321" t="s">
        <v>829</v>
      </c>
      <c r="F35" s="174" t="s">
        <v>59</v>
      </c>
      <c r="G35" s="328" t="s">
        <v>4180</v>
      </c>
      <c r="H35" s="292"/>
      <c r="I35" s="174"/>
      <c r="J35" s="174"/>
      <c r="K35" s="174" t="s">
        <v>4181</v>
      </c>
      <c r="L35" s="174" t="s">
        <v>659</v>
      </c>
      <c r="M35" s="174"/>
      <c r="N35" s="174"/>
      <c r="O35" s="174"/>
      <c r="P35" s="174"/>
      <c r="Q35" s="174" t="s">
        <v>67</v>
      </c>
      <c r="R35" s="326"/>
      <c r="S35" s="175"/>
      <c r="T35" s="174" t="s">
        <v>659</v>
      </c>
      <c r="U35" s="174"/>
      <c r="V35" s="174"/>
      <c r="W35" s="174"/>
      <c r="X35" s="174"/>
      <c r="Y35" s="174" t="s">
        <v>69</v>
      </c>
      <c r="Z35" s="326">
        <v>300</v>
      </c>
      <c r="AA35" s="175" t="s">
        <v>4172</v>
      </c>
      <c r="AB35" s="174"/>
      <c r="AC35" s="174"/>
      <c r="AD35" s="174"/>
      <c r="AE35" s="174"/>
      <c r="AF35" s="174"/>
      <c r="AG35" s="174"/>
      <c r="AH35" s="174"/>
      <c r="AI35" s="174"/>
      <c r="AJ35" s="174"/>
      <c r="AK35" s="174"/>
      <c r="AL35" s="174"/>
      <c r="AM35" s="174"/>
      <c r="AN35" s="174"/>
      <c r="AO35" s="174"/>
      <c r="AP35" s="174"/>
      <c r="AQ35" s="174"/>
      <c r="AR35" s="174"/>
      <c r="AS35" s="174"/>
      <c r="AT35" s="174"/>
      <c r="AU35" s="174"/>
      <c r="AV35" s="174"/>
      <c r="AW35" s="174"/>
      <c r="AX35" s="174"/>
      <c r="AY35" s="174"/>
      <c r="AZ35" s="221" t="str">
        <f t="shared" si="0"/>
        <v>"SC0105_OPS_INT_5","VOICE","F_OPS_AGCR","INTERNAL","+33969791599","","","","C_OPS_AGCR","","","","NO_CSR_AVAILABLE","C_OPS_AGCR","","","","REAL_WAITING_TIME_EXCEEDED=300","","","","","","","","","","","","","","",""</v>
      </c>
    </row>
    <row r="36" spans="1:52" ht="38.25" customHeight="1">
      <c r="A36" s="24"/>
      <c r="B36" s="293" t="s">
        <v>4182</v>
      </c>
      <c r="C36" s="293"/>
      <c r="D36" s="320" t="s">
        <v>55</v>
      </c>
      <c r="E36" s="321" t="s">
        <v>829</v>
      </c>
      <c r="F36" s="174" t="s">
        <v>59</v>
      </c>
      <c r="G36" s="328" t="s">
        <v>4183</v>
      </c>
      <c r="H36" s="292"/>
      <c r="I36" s="175"/>
      <c r="J36" s="174"/>
      <c r="K36" s="174" t="s">
        <v>4184</v>
      </c>
      <c r="L36" s="174" t="s">
        <v>659</v>
      </c>
      <c r="M36" s="174"/>
      <c r="N36" s="174"/>
      <c r="O36" s="174"/>
      <c r="P36" s="174">
        <v>5</v>
      </c>
      <c r="Q36" s="174" t="s">
        <v>67</v>
      </c>
      <c r="R36" s="326"/>
      <c r="S36" s="175"/>
      <c r="T36" s="174" t="s">
        <v>659</v>
      </c>
      <c r="U36" s="174"/>
      <c r="V36" s="174"/>
      <c r="W36" s="174"/>
      <c r="X36" s="174">
        <v>5</v>
      </c>
      <c r="Y36" s="174" t="s">
        <v>69</v>
      </c>
      <c r="Z36" s="326">
        <v>300</v>
      </c>
      <c r="AA36" s="175" t="s">
        <v>4172</v>
      </c>
      <c r="AB36" s="174"/>
      <c r="AC36" s="174"/>
      <c r="AD36" s="174"/>
      <c r="AE36" s="174"/>
      <c r="AF36" s="174"/>
      <c r="AG36" s="174"/>
      <c r="AH36" s="174"/>
      <c r="AI36" s="174"/>
      <c r="AJ36" s="174"/>
      <c r="AK36" s="174"/>
      <c r="AL36" s="174"/>
      <c r="AM36" s="174"/>
      <c r="AN36" s="174"/>
      <c r="AO36" s="174"/>
      <c r="AP36" s="174"/>
      <c r="AQ36" s="174"/>
      <c r="AR36" s="174"/>
      <c r="AS36" s="174"/>
      <c r="AT36" s="174"/>
      <c r="AU36" s="174"/>
      <c r="AV36" s="174"/>
      <c r="AW36" s="174"/>
      <c r="AX36" s="174"/>
      <c r="AY36" s="174"/>
      <c r="AZ36" s="221" t="str">
        <f t="shared" si="0"/>
        <v>"SC0105_OPS_INT_6","VOICE","F_OPS_AGCR","INTERNAL","+33969791571","","","","C_OPS_AGCR","","","5","NO_CSR_AVAILABLE","C_OPS_AGCR","","","5","REAL_WAITING_TIME_EXCEEDED=300","","","","","","","","","","","","","","",""</v>
      </c>
    </row>
    <row r="37" spans="1:52" ht="38.25" customHeight="1">
      <c r="A37" s="24"/>
      <c r="B37" s="293" t="s">
        <v>4185</v>
      </c>
      <c r="C37" s="293"/>
      <c r="D37" s="320" t="s">
        <v>55</v>
      </c>
      <c r="E37" s="321" t="s">
        <v>829</v>
      </c>
      <c r="F37" s="174"/>
      <c r="G37" s="328"/>
      <c r="H37" s="292"/>
      <c r="I37" s="175"/>
      <c r="J37" s="174"/>
      <c r="K37" s="174" t="s">
        <v>4186</v>
      </c>
      <c r="L37" s="174" t="s">
        <v>659</v>
      </c>
      <c r="M37" s="174"/>
      <c r="N37" s="174"/>
      <c r="O37" s="174"/>
      <c r="P37" s="174"/>
      <c r="Q37" s="174" t="s">
        <v>67</v>
      </c>
      <c r="R37" s="326"/>
      <c r="S37" s="175"/>
      <c r="T37" s="174" t="s">
        <v>659</v>
      </c>
      <c r="U37" s="174"/>
      <c r="V37" s="174"/>
      <c r="W37" s="174"/>
      <c r="X37" s="174"/>
      <c r="Y37" s="174" t="s">
        <v>69</v>
      </c>
      <c r="Z37" s="326">
        <v>300</v>
      </c>
      <c r="AA37" s="175" t="s">
        <v>4172</v>
      </c>
      <c r="AB37" s="174"/>
      <c r="AC37" s="174"/>
      <c r="AD37" s="174"/>
      <c r="AE37" s="174"/>
      <c r="AF37" s="174"/>
      <c r="AG37" s="174"/>
      <c r="AH37" s="174"/>
      <c r="AI37" s="174"/>
      <c r="AJ37" s="174"/>
      <c r="AK37" s="174"/>
      <c r="AL37" s="174"/>
      <c r="AM37" s="174"/>
      <c r="AN37" s="174"/>
      <c r="AO37" s="174"/>
      <c r="AP37" s="174"/>
      <c r="AQ37" s="174"/>
      <c r="AR37" s="174"/>
      <c r="AS37" s="174"/>
      <c r="AT37" s="174"/>
      <c r="AU37" s="174"/>
      <c r="AV37" s="174"/>
      <c r="AW37" s="174"/>
      <c r="AX37" s="174"/>
      <c r="AY37" s="174"/>
      <c r="AZ37" s="221" t="str">
        <f t="shared" si="0"/>
        <v>"SC0106_OPS_def_INT","VOICE","F_OPS_AGCR","","","","","","C_OPS_AGCR","","","","NO_CSR_AVAILABLE","C_OPS_AGCR","","","","REAL_WAITING_TIME_EXCEEDED=300","","","","","","","","","","","","","","",""</v>
      </c>
    </row>
    <row r="38" spans="1:52" ht="25.5" customHeight="1">
      <c r="A38" s="24"/>
      <c r="B38" s="293" t="s">
        <v>4187</v>
      </c>
      <c r="C38" s="293"/>
      <c r="D38" s="320" t="s">
        <v>55</v>
      </c>
      <c r="E38" s="321" t="s">
        <v>3657</v>
      </c>
      <c r="F38" s="174" t="s">
        <v>57</v>
      </c>
      <c r="G38" s="328" t="s">
        <v>545</v>
      </c>
      <c r="H38" s="292"/>
      <c r="I38" s="174"/>
      <c r="J38" s="174"/>
      <c r="K38" s="175" t="s">
        <v>4188</v>
      </c>
      <c r="L38" s="174" t="s">
        <v>2212</v>
      </c>
      <c r="M38" s="174" t="s">
        <v>65</v>
      </c>
      <c r="N38" s="174">
        <v>162883</v>
      </c>
      <c r="O38" s="174"/>
      <c r="P38" s="174">
        <v>10</v>
      </c>
      <c r="Q38" s="174" t="s">
        <v>67</v>
      </c>
      <c r="R38" s="174"/>
      <c r="S38" s="175"/>
      <c r="T38" s="174" t="s">
        <v>2212</v>
      </c>
      <c r="U38" s="174"/>
      <c r="V38" s="174"/>
      <c r="W38" s="174"/>
      <c r="X38" s="174">
        <v>10</v>
      </c>
      <c r="Y38" s="174" t="s">
        <v>67</v>
      </c>
      <c r="Z38" s="174"/>
      <c r="AA38" s="174"/>
      <c r="AB38" s="174" t="s">
        <v>2210</v>
      </c>
      <c r="AC38" s="174"/>
      <c r="AD38" s="174"/>
      <c r="AE38" s="174"/>
      <c r="AF38" s="174">
        <v>10</v>
      </c>
      <c r="AG38" s="174" t="s">
        <v>69</v>
      </c>
      <c r="AH38" s="174">
        <v>300</v>
      </c>
      <c r="AI38" s="174" t="s">
        <v>4172</v>
      </c>
      <c r="AJ38" s="174" t="s">
        <v>2210</v>
      </c>
      <c r="AK38" s="174"/>
      <c r="AL38" s="174"/>
      <c r="AM38" s="174"/>
      <c r="AN38" s="174">
        <v>10</v>
      </c>
      <c r="AO38" s="174" t="s">
        <v>69</v>
      </c>
      <c r="AP38" s="174">
        <v>0</v>
      </c>
      <c r="AQ38" s="174" t="s">
        <v>4173</v>
      </c>
      <c r="AR38" s="174"/>
      <c r="AS38" s="174"/>
      <c r="AT38" s="174"/>
      <c r="AU38" s="174"/>
      <c r="AV38" s="174"/>
      <c r="AW38" s="174"/>
      <c r="AX38" s="174"/>
      <c r="AY38" s="174"/>
      <c r="AZ38" s="334" t="str">
        <f t="shared" si="0"/>
        <v>"SC0105_OPS_INT_7","VOICE","F_OPS_TRADE_GC","INDIVIDUAL","+33969791597","","","","C_OPS_TRADE_2","CSR=162883","","10","NO_CSR_AVAILABLE","C_OPS_TRADE_2","","","10","NO_CSR_AVAILABLE","C_OPS_TRADE_1","","","10","REAL_WAITING_TIME_EXCEEDED=300","C_OPS_TRADE_1","","","10","REAL_WAITING_TIME_EXCEEDED=0","","","","",""</v>
      </c>
    </row>
    <row r="39" spans="1:52" ht="25.5" customHeight="1">
      <c r="A39" s="24"/>
      <c r="B39" s="293" t="s">
        <v>4189</v>
      </c>
      <c r="C39" s="293"/>
      <c r="D39" s="320" t="s">
        <v>55</v>
      </c>
      <c r="E39" s="321" t="s">
        <v>3657</v>
      </c>
      <c r="F39" s="174" t="s">
        <v>57</v>
      </c>
      <c r="G39" s="328" t="s">
        <v>601</v>
      </c>
      <c r="H39" s="292"/>
      <c r="I39" s="174"/>
      <c r="J39" s="174"/>
      <c r="K39" s="175" t="s">
        <v>4190</v>
      </c>
      <c r="L39" s="174" t="s">
        <v>2212</v>
      </c>
      <c r="M39" s="174" t="s">
        <v>65</v>
      </c>
      <c r="N39" s="174" t="s">
        <v>600</v>
      </c>
      <c r="O39" s="174"/>
      <c r="P39" s="174">
        <v>10</v>
      </c>
      <c r="Q39" s="174" t="s">
        <v>67</v>
      </c>
      <c r="R39" s="174"/>
      <c r="S39" s="175"/>
      <c r="T39" s="174" t="s">
        <v>2212</v>
      </c>
      <c r="U39" s="174"/>
      <c r="V39" s="174"/>
      <c r="W39" s="174"/>
      <c r="X39" s="174">
        <v>10</v>
      </c>
      <c r="Y39" s="174" t="s">
        <v>67</v>
      </c>
      <c r="Z39" s="174"/>
      <c r="AA39" s="174"/>
      <c r="AB39" s="174" t="s">
        <v>2210</v>
      </c>
      <c r="AC39" s="174"/>
      <c r="AD39" s="174"/>
      <c r="AE39" s="174"/>
      <c r="AF39" s="174">
        <v>10</v>
      </c>
      <c r="AG39" s="174" t="s">
        <v>69</v>
      </c>
      <c r="AH39" s="174">
        <v>300</v>
      </c>
      <c r="AI39" s="174" t="s">
        <v>4172</v>
      </c>
      <c r="AJ39" s="174" t="s">
        <v>2210</v>
      </c>
      <c r="AK39" s="174"/>
      <c r="AL39" s="174"/>
      <c r="AM39" s="174"/>
      <c r="AN39" s="174">
        <v>10</v>
      </c>
      <c r="AO39" s="174" t="s">
        <v>69</v>
      </c>
      <c r="AP39" s="174">
        <v>0</v>
      </c>
      <c r="AQ39" s="174" t="s">
        <v>4173</v>
      </c>
      <c r="AR39" s="174"/>
      <c r="AS39" s="174"/>
      <c r="AT39" s="174"/>
      <c r="AU39" s="174"/>
      <c r="AV39" s="174"/>
      <c r="AW39" s="174"/>
      <c r="AX39" s="174"/>
      <c r="AY39" s="174"/>
      <c r="AZ39" s="334" t="str">
        <f t="shared" si="0"/>
        <v>"SC0105_OPS_INT_8","VOICE","F_OPS_TRADE_GC","INDIVIDUAL","+33969791598","","","","C_OPS_TRADE_2","CSR=AGENTTRADE5","","10","NO_CSR_AVAILABLE","C_OPS_TRADE_2","","","10","NO_CSR_AVAILABLE","C_OPS_TRADE_1","","","10","REAL_WAITING_TIME_EXCEEDED=300","C_OPS_TRADE_1","","","10","REAL_WAITING_TIME_EXCEEDED=0","","","","",""</v>
      </c>
    </row>
    <row r="40" spans="1:52" ht="51" customHeight="1">
      <c r="A40" s="24"/>
      <c r="B40" s="293" t="s">
        <v>4191</v>
      </c>
      <c r="C40" s="293"/>
      <c r="D40" s="321" t="s">
        <v>55</v>
      </c>
      <c r="E40" s="321" t="s">
        <v>3674</v>
      </c>
      <c r="F40" s="293" t="s">
        <v>58</v>
      </c>
      <c r="G40" s="328" t="s">
        <v>4192</v>
      </c>
      <c r="H40" s="329"/>
      <c r="I40" s="321"/>
      <c r="J40" s="293"/>
      <c r="K40" s="293" t="s">
        <v>4193</v>
      </c>
      <c r="L40" s="293" t="s">
        <v>605</v>
      </c>
      <c r="M40" s="293"/>
      <c r="N40" s="293"/>
      <c r="O40" s="293" t="s">
        <v>3</v>
      </c>
      <c r="P40" s="293">
        <v>10</v>
      </c>
      <c r="Q40" s="293" t="s">
        <v>69</v>
      </c>
      <c r="R40" s="293">
        <v>300</v>
      </c>
      <c r="S40" s="321" t="s">
        <v>4194</v>
      </c>
      <c r="T40" s="293"/>
      <c r="U40" s="293"/>
      <c r="V40" s="293"/>
      <c r="W40" s="293"/>
      <c r="X40" s="293"/>
      <c r="Y40" s="293"/>
      <c r="Z40" s="293"/>
      <c r="AA40" s="321"/>
      <c r="AB40" s="293"/>
      <c r="AC40" s="293"/>
      <c r="AD40" s="293"/>
      <c r="AE40" s="293"/>
      <c r="AF40" s="293"/>
      <c r="AG40" s="293"/>
      <c r="AH40" s="293"/>
      <c r="AI40" s="293"/>
      <c r="AJ40" s="293"/>
      <c r="AK40" s="293"/>
      <c r="AL40" s="293"/>
      <c r="AM40" s="293"/>
      <c r="AN40" s="293"/>
      <c r="AO40" s="293"/>
      <c r="AP40" s="293"/>
      <c r="AQ40" s="293"/>
      <c r="AR40" s="293"/>
      <c r="AS40" s="293"/>
      <c r="AT40" s="293"/>
      <c r="AU40" s="293"/>
      <c r="AV40" s="293"/>
      <c r="AW40" s="293"/>
      <c r="AX40" s="293"/>
      <c r="AY40" s="293"/>
      <c r="AZ40" s="221" t="str">
        <f t="shared" si="0"/>
        <v>"SC0105_OPS_INT_9","VOICE","F_OPS_CDT_IMMO","COLLECTIVE","0969793279","","","","C_OPS_CDT_IMMO","","FALSE","10","REAL_WAITING_TIME_EXCEEDED=300","","","","","","","","","","","","","","","","","","","",""</v>
      </c>
    </row>
    <row r="41" spans="1:52" ht="51" customHeight="1">
      <c r="A41" s="24"/>
      <c r="B41" s="293" t="s">
        <v>4195</v>
      </c>
      <c r="C41" s="293"/>
      <c r="D41" s="321" t="s">
        <v>55</v>
      </c>
      <c r="E41" s="321" t="s">
        <v>3674</v>
      </c>
      <c r="F41" s="293" t="s">
        <v>58</v>
      </c>
      <c r="G41" s="328" t="s">
        <v>4196</v>
      </c>
      <c r="H41" s="329"/>
      <c r="I41" s="321"/>
      <c r="J41" s="293"/>
      <c r="K41" s="293" t="s">
        <v>4197</v>
      </c>
      <c r="L41" s="293" t="s">
        <v>2235</v>
      </c>
      <c r="M41" s="293"/>
      <c r="N41" s="293"/>
      <c r="O41" s="293" t="s">
        <v>3</v>
      </c>
      <c r="P41" s="293">
        <v>10</v>
      </c>
      <c r="Q41" s="293" t="s">
        <v>69</v>
      </c>
      <c r="R41" s="293">
        <v>300</v>
      </c>
      <c r="S41" s="321" t="s">
        <v>4194</v>
      </c>
      <c r="T41" s="293"/>
      <c r="U41" s="293"/>
      <c r="V41" s="293"/>
      <c r="W41" s="293"/>
      <c r="X41" s="293"/>
      <c r="Y41" s="293"/>
      <c r="Z41" s="293"/>
      <c r="AA41" s="321"/>
      <c r="AB41" s="293"/>
      <c r="AC41" s="293"/>
      <c r="AD41" s="293"/>
      <c r="AE41" s="293"/>
      <c r="AF41" s="293"/>
      <c r="AG41" s="293"/>
      <c r="AH41" s="293"/>
      <c r="AI41" s="293"/>
      <c r="AJ41" s="293"/>
      <c r="AK41" s="293"/>
      <c r="AL41" s="293"/>
      <c r="AM41" s="293"/>
      <c r="AN41" s="293"/>
      <c r="AO41" s="293"/>
      <c r="AP41" s="293"/>
      <c r="AQ41" s="293"/>
      <c r="AR41" s="293"/>
      <c r="AS41" s="293"/>
      <c r="AT41" s="293"/>
      <c r="AU41" s="293"/>
      <c r="AV41" s="293"/>
      <c r="AW41" s="293"/>
      <c r="AX41" s="293"/>
      <c r="AY41" s="293"/>
      <c r="AZ41" s="221" t="str">
        <f t="shared" si="0"/>
        <v>"SC0105_OPS_INT_10","VOICE","F_OPS_CDT_IMMO","COLLECTIVE","0969793280","","","","C_OPS_MVP3","","FALSE","10","REAL_WAITING_TIME_EXCEEDED=300","","","","","","","","","","","","","","","","","","","",""</v>
      </c>
    </row>
    <row r="42" spans="1:52" ht="51" customHeight="1">
      <c r="A42" s="24"/>
      <c r="B42" s="293" t="s">
        <v>4198</v>
      </c>
      <c r="C42" s="293"/>
      <c r="D42" s="321" t="s">
        <v>55</v>
      </c>
      <c r="E42" s="321" t="s">
        <v>3674</v>
      </c>
      <c r="F42" s="293" t="s">
        <v>58</v>
      </c>
      <c r="G42" s="328" t="s">
        <v>4199</v>
      </c>
      <c r="H42" s="329"/>
      <c r="I42" s="321"/>
      <c r="J42" s="293"/>
      <c r="K42" s="293" t="s">
        <v>4200</v>
      </c>
      <c r="L42" s="293" t="s">
        <v>605</v>
      </c>
      <c r="M42" s="293"/>
      <c r="N42" s="293"/>
      <c r="O42" s="293" t="s">
        <v>3</v>
      </c>
      <c r="P42" s="293">
        <v>5</v>
      </c>
      <c r="Q42" s="293" t="s">
        <v>69</v>
      </c>
      <c r="R42" s="293">
        <v>300</v>
      </c>
      <c r="S42" s="321" t="s">
        <v>4194</v>
      </c>
      <c r="T42" s="293"/>
      <c r="U42" s="293"/>
      <c r="V42" s="293"/>
      <c r="W42" s="293"/>
      <c r="X42" s="293"/>
      <c r="Y42" s="293"/>
      <c r="Z42" s="293"/>
      <c r="AA42" s="321"/>
      <c r="AB42" s="293"/>
      <c r="AC42" s="293"/>
      <c r="AD42" s="293"/>
      <c r="AE42" s="293"/>
      <c r="AF42" s="293"/>
      <c r="AG42" s="293"/>
      <c r="AH42" s="293"/>
      <c r="AI42" s="293"/>
      <c r="AJ42" s="293"/>
      <c r="AK42" s="293"/>
      <c r="AL42" s="293"/>
      <c r="AM42" s="293"/>
      <c r="AN42" s="293"/>
      <c r="AO42" s="293"/>
      <c r="AP42" s="293"/>
      <c r="AQ42" s="293"/>
      <c r="AR42" s="293"/>
      <c r="AS42" s="293"/>
      <c r="AT42" s="293"/>
      <c r="AU42" s="293"/>
      <c r="AV42" s="293"/>
      <c r="AW42" s="293"/>
      <c r="AX42" s="293"/>
      <c r="AY42" s="293"/>
      <c r="AZ42" s="221" t="str">
        <f t="shared" si="0"/>
        <v>"SC0105_OPS_INT_11","VOICE","F_OPS_CDT_IMMO","COLLECTIVE","0969793281","","","","C_OPS_CDT_IMMO","","FALSE","5","REAL_WAITING_TIME_EXCEEDED=300","","","","","","","","","","","","","","","","","","","",""</v>
      </c>
    </row>
    <row r="43" spans="1:52" ht="51" customHeight="1">
      <c r="A43" s="24"/>
      <c r="B43" s="293" t="s">
        <v>4201</v>
      </c>
      <c r="C43" s="293"/>
      <c r="D43" s="321" t="s">
        <v>55</v>
      </c>
      <c r="E43" s="321" t="s">
        <v>3674</v>
      </c>
      <c r="F43" s="293" t="s">
        <v>58</v>
      </c>
      <c r="G43" s="328" t="s">
        <v>4202</v>
      </c>
      <c r="H43" s="329"/>
      <c r="I43" s="321"/>
      <c r="J43" s="293"/>
      <c r="K43" s="174" t="s">
        <v>4203</v>
      </c>
      <c r="L43" s="293" t="s">
        <v>605</v>
      </c>
      <c r="M43" s="293"/>
      <c r="N43" s="293"/>
      <c r="O43" s="293" t="s">
        <v>3</v>
      </c>
      <c r="P43" s="293">
        <v>10</v>
      </c>
      <c r="Q43" s="293" t="s">
        <v>69</v>
      </c>
      <c r="R43" s="293">
        <v>300</v>
      </c>
      <c r="S43" s="321" t="s">
        <v>4194</v>
      </c>
      <c r="T43" s="293"/>
      <c r="U43" s="293"/>
      <c r="V43" s="293"/>
      <c r="W43" s="293"/>
      <c r="X43" s="293"/>
      <c r="Y43" s="293"/>
      <c r="Z43" s="293"/>
      <c r="AA43" s="175"/>
      <c r="AB43" s="293"/>
      <c r="AC43" s="293"/>
      <c r="AD43" s="293"/>
      <c r="AE43" s="293"/>
      <c r="AF43" s="293"/>
      <c r="AG43" s="293"/>
      <c r="AH43" s="293"/>
      <c r="AI43" s="174"/>
      <c r="AJ43" s="293"/>
      <c r="AK43" s="293"/>
      <c r="AL43" s="293"/>
      <c r="AM43" s="293"/>
      <c r="AN43" s="293"/>
      <c r="AO43" s="293"/>
      <c r="AP43" s="293"/>
      <c r="AQ43" s="174"/>
      <c r="AR43" s="293"/>
      <c r="AS43" s="293"/>
      <c r="AT43" s="293"/>
      <c r="AU43" s="293"/>
      <c r="AV43" s="293"/>
      <c r="AW43" s="293"/>
      <c r="AX43" s="293"/>
      <c r="AY43" s="293"/>
      <c r="AZ43" s="221" t="str">
        <f t="shared" si="0"/>
        <v>"SC0105_OPS_INT_12","VOICE","F_OPS_CDT_IMMO","COLLECTIVE","0969793282","","","","C_OPS_CDT_IMMO","","FALSE","10","REAL_WAITING_TIME_EXCEEDED=300","","","","","","","","","","","","","","","","","","","",""</v>
      </c>
    </row>
    <row r="44" spans="1:52" ht="51" customHeight="1">
      <c r="A44" s="24"/>
      <c r="B44" s="293" t="s">
        <v>4204</v>
      </c>
      <c r="C44" s="293"/>
      <c r="D44" s="321" t="s">
        <v>55</v>
      </c>
      <c r="E44" s="321" t="s">
        <v>3674</v>
      </c>
      <c r="F44" s="293" t="s">
        <v>58</v>
      </c>
      <c r="G44" s="322" t="s">
        <v>4205</v>
      </c>
      <c r="H44" s="329"/>
      <c r="I44" s="321"/>
      <c r="J44" s="293"/>
      <c r="K44" s="293" t="s">
        <v>4206</v>
      </c>
      <c r="L44" s="293" t="s">
        <v>605</v>
      </c>
      <c r="M44" s="293"/>
      <c r="N44" s="293"/>
      <c r="O44" s="293" t="s">
        <v>3</v>
      </c>
      <c r="P44" s="293"/>
      <c r="Q44" s="293" t="s">
        <v>69</v>
      </c>
      <c r="R44" s="293">
        <v>300</v>
      </c>
      <c r="S44" s="321" t="s">
        <v>4194</v>
      </c>
      <c r="T44" s="293"/>
      <c r="U44" s="293"/>
      <c r="V44" s="293"/>
      <c r="W44" s="293"/>
      <c r="X44" s="293"/>
      <c r="Y44" s="293"/>
      <c r="Z44" s="293"/>
      <c r="AA44" s="321"/>
      <c r="AB44" s="293"/>
      <c r="AC44" s="293"/>
      <c r="AD44" s="293"/>
      <c r="AE44" s="293"/>
      <c r="AF44" s="293"/>
      <c r="AG44" s="293"/>
      <c r="AH44" s="293"/>
      <c r="AI44" s="293"/>
      <c r="AJ44" s="293"/>
      <c r="AK44" s="293"/>
      <c r="AL44" s="293"/>
      <c r="AM44" s="293"/>
      <c r="AN44" s="293"/>
      <c r="AO44" s="293"/>
      <c r="AP44" s="293"/>
      <c r="AQ44" s="293"/>
      <c r="AR44" s="293"/>
      <c r="AS44" s="293"/>
      <c r="AT44" s="293"/>
      <c r="AU44" s="293"/>
      <c r="AV44" s="293"/>
      <c r="AW44" s="293"/>
      <c r="AX44" s="293"/>
      <c r="AY44" s="293"/>
      <c r="AZ44" s="221" t="str">
        <f t="shared" si="0"/>
        <v>"SC0105_OPS_INT_13","VOICE","F_OPS_CDT_IMMO","COLLECTIVE","0969793283","","","","C_OPS_CDT_IMMO","","FALSE","","REAL_WAITING_TIME_EXCEEDED=300","","","","","","","","","","","","","","","","","","","",""</v>
      </c>
    </row>
    <row r="45" spans="1:52" ht="51" customHeight="1">
      <c r="A45" s="24"/>
      <c r="B45" s="293" t="s">
        <v>4207</v>
      </c>
      <c r="C45" s="293"/>
      <c r="D45" s="321" t="s">
        <v>55</v>
      </c>
      <c r="E45" s="321" t="s">
        <v>627</v>
      </c>
      <c r="F45" s="174" t="s">
        <v>58</v>
      </c>
      <c r="G45" s="322" t="s">
        <v>4208</v>
      </c>
      <c r="H45" s="292"/>
      <c r="I45" s="175"/>
      <c r="J45" s="174"/>
      <c r="K45" s="175" t="s">
        <v>4209</v>
      </c>
      <c r="L45" s="174" t="s">
        <v>608</v>
      </c>
      <c r="M45" s="174"/>
      <c r="N45" s="174"/>
      <c r="O45" s="174" t="s">
        <v>3</v>
      </c>
      <c r="P45" s="174">
        <v>10</v>
      </c>
      <c r="Q45" s="174" t="s">
        <v>69</v>
      </c>
      <c r="R45" s="174">
        <v>300</v>
      </c>
      <c r="S45" s="321" t="s">
        <v>4194</v>
      </c>
      <c r="T45" s="174"/>
      <c r="U45" s="174"/>
      <c r="V45" s="174"/>
      <c r="W45" s="174"/>
      <c r="X45" s="174"/>
      <c r="Y45" s="174"/>
      <c r="Z45" s="174"/>
      <c r="AA45" s="175"/>
      <c r="AB45" s="174"/>
      <c r="AC45" s="174"/>
      <c r="AD45" s="174"/>
      <c r="AE45" s="174"/>
      <c r="AF45" s="174"/>
      <c r="AG45" s="174"/>
      <c r="AH45" s="174"/>
      <c r="AI45" s="174"/>
      <c r="AJ45" s="174"/>
      <c r="AK45" s="174"/>
      <c r="AL45" s="174"/>
      <c r="AM45" s="174"/>
      <c r="AN45" s="174"/>
      <c r="AO45" s="174"/>
      <c r="AP45" s="174"/>
      <c r="AQ45" s="174"/>
      <c r="AR45" s="174"/>
      <c r="AS45" s="174"/>
      <c r="AT45" s="174"/>
      <c r="AU45" s="174"/>
      <c r="AV45" s="174"/>
      <c r="AW45" s="174"/>
      <c r="AX45" s="174"/>
      <c r="AY45" s="174"/>
      <c r="AZ45" s="221" t="str">
        <f t="shared" si="0"/>
        <v>"SC0105_OPS_INT_14","VOICE","F_OPS_CRT","COLLECTIVE","0969793285","","","","C_OPS_CRT","","FALSE","10","REAL_WAITING_TIME_EXCEEDED=300","","","","","","","","","","","","","","","","","","","",""</v>
      </c>
    </row>
    <row r="46" spans="1:52" ht="51" customHeight="1">
      <c r="A46" s="24"/>
      <c r="B46" s="293" t="s">
        <v>4210</v>
      </c>
      <c r="C46" s="293"/>
      <c r="D46" s="321" t="s">
        <v>55</v>
      </c>
      <c r="E46" s="321" t="s">
        <v>627</v>
      </c>
      <c r="F46" s="174" t="s">
        <v>58</v>
      </c>
      <c r="G46" s="322" t="s">
        <v>4211</v>
      </c>
      <c r="H46" s="292"/>
      <c r="I46" s="175"/>
      <c r="J46" s="174"/>
      <c r="K46" s="175" t="s">
        <v>4212</v>
      </c>
      <c r="L46" s="174" t="s">
        <v>608</v>
      </c>
      <c r="M46" s="174"/>
      <c r="N46" s="174"/>
      <c r="O46" s="174" t="s">
        <v>3</v>
      </c>
      <c r="P46" s="174">
        <v>5</v>
      </c>
      <c r="Q46" s="174" t="s">
        <v>69</v>
      </c>
      <c r="R46" s="174">
        <v>300</v>
      </c>
      <c r="S46" s="321" t="s">
        <v>4194</v>
      </c>
      <c r="T46" s="174"/>
      <c r="U46" s="174"/>
      <c r="V46" s="174"/>
      <c r="W46" s="174"/>
      <c r="X46" s="174"/>
      <c r="Y46" s="174"/>
      <c r="Z46" s="174"/>
      <c r="AA46" s="175"/>
      <c r="AB46" s="174"/>
      <c r="AC46" s="174"/>
      <c r="AD46" s="174"/>
      <c r="AE46" s="174"/>
      <c r="AF46" s="174"/>
      <c r="AG46" s="174"/>
      <c r="AH46" s="174"/>
      <c r="AI46" s="174"/>
      <c r="AJ46" s="174"/>
      <c r="AK46" s="174"/>
      <c r="AL46" s="174"/>
      <c r="AM46" s="174"/>
      <c r="AN46" s="174"/>
      <c r="AO46" s="174"/>
      <c r="AP46" s="174"/>
      <c r="AQ46" s="174"/>
      <c r="AR46" s="174"/>
      <c r="AS46" s="174"/>
      <c r="AT46" s="174"/>
      <c r="AU46" s="174"/>
      <c r="AV46" s="174"/>
      <c r="AW46" s="174"/>
      <c r="AX46" s="174"/>
      <c r="AY46" s="174"/>
      <c r="AZ46" s="221" t="str">
        <f t="shared" si="0"/>
        <v>"SC0105_OPS_INT_15","VOICE","F_OPS_CRT","COLLECTIVE","0969793286","","","","C_OPS_CRT","","FALSE","5","REAL_WAITING_TIME_EXCEEDED=300","","","","","","","","","","","","","","","","","","","",""</v>
      </c>
    </row>
    <row r="47" spans="1:52" ht="51" customHeight="1">
      <c r="A47" s="24"/>
      <c r="B47" s="293" t="s">
        <v>4213</v>
      </c>
      <c r="C47" s="293"/>
      <c r="D47" s="321" t="s">
        <v>55</v>
      </c>
      <c r="E47" s="321" t="s">
        <v>627</v>
      </c>
      <c r="F47" s="174" t="s">
        <v>58</v>
      </c>
      <c r="G47" s="322" t="s">
        <v>4214</v>
      </c>
      <c r="H47" s="292"/>
      <c r="I47" s="175"/>
      <c r="J47" s="174"/>
      <c r="K47" s="175" t="s">
        <v>4215</v>
      </c>
      <c r="L47" s="174" t="s">
        <v>608</v>
      </c>
      <c r="M47" s="174"/>
      <c r="N47" s="174"/>
      <c r="O47" s="174" t="s">
        <v>3</v>
      </c>
      <c r="P47" s="174">
        <v>5</v>
      </c>
      <c r="Q47" s="174" t="s">
        <v>69</v>
      </c>
      <c r="R47" s="174">
        <v>300</v>
      </c>
      <c r="S47" s="321" t="s">
        <v>4194</v>
      </c>
      <c r="T47" s="174"/>
      <c r="U47" s="174"/>
      <c r="V47" s="174"/>
      <c r="W47" s="174"/>
      <c r="X47" s="174"/>
      <c r="Y47" s="174"/>
      <c r="Z47" s="174"/>
      <c r="AA47" s="175"/>
      <c r="AB47" s="174"/>
      <c r="AC47" s="174"/>
      <c r="AD47" s="174"/>
      <c r="AE47" s="174"/>
      <c r="AF47" s="174"/>
      <c r="AG47" s="174"/>
      <c r="AH47" s="174"/>
      <c r="AI47" s="174"/>
      <c r="AJ47" s="174"/>
      <c r="AK47" s="174"/>
      <c r="AL47" s="174"/>
      <c r="AM47" s="174"/>
      <c r="AN47" s="174"/>
      <c r="AO47" s="174"/>
      <c r="AP47" s="174"/>
      <c r="AQ47" s="174"/>
      <c r="AR47" s="174"/>
      <c r="AS47" s="174"/>
      <c r="AT47" s="174"/>
      <c r="AU47" s="174"/>
      <c r="AV47" s="174"/>
      <c r="AW47" s="174"/>
      <c r="AX47" s="174"/>
      <c r="AY47" s="174"/>
      <c r="AZ47" s="221" t="str">
        <f t="shared" si="0"/>
        <v>"SC0105_OPS_INT_16","VOICE","F_OPS_CRT","COLLECTIVE","0969793287","","","","C_OPS_CRT","","FALSE","5","REAL_WAITING_TIME_EXCEEDED=300","","","","","","","","","","","","","","","","","","","",""</v>
      </c>
    </row>
    <row r="48" spans="1:52" ht="51" customHeight="1">
      <c r="A48" s="24"/>
      <c r="B48" s="293" t="s">
        <v>4216</v>
      </c>
      <c r="C48" s="293"/>
      <c r="D48" s="321" t="s">
        <v>55</v>
      </c>
      <c r="E48" s="321" t="s">
        <v>627</v>
      </c>
      <c r="F48" s="174" t="s">
        <v>58</v>
      </c>
      <c r="G48" s="328" t="s">
        <v>4217</v>
      </c>
      <c r="H48" s="292"/>
      <c r="I48" s="175"/>
      <c r="J48" s="174"/>
      <c r="K48" s="175" t="s">
        <v>4218</v>
      </c>
      <c r="L48" s="174" t="s">
        <v>608</v>
      </c>
      <c r="M48" s="174"/>
      <c r="N48" s="174"/>
      <c r="O48" s="174" t="s">
        <v>3</v>
      </c>
      <c r="P48" s="174"/>
      <c r="Q48" s="174" t="s">
        <v>69</v>
      </c>
      <c r="R48" s="174">
        <v>300</v>
      </c>
      <c r="S48" s="321" t="s">
        <v>4194</v>
      </c>
      <c r="T48" s="174"/>
      <c r="U48" s="174"/>
      <c r="V48" s="174"/>
      <c r="W48" s="174"/>
      <c r="X48" s="174"/>
      <c r="Y48" s="174"/>
      <c r="Z48" s="174"/>
      <c r="AA48" s="175"/>
      <c r="AB48" s="174"/>
      <c r="AC48" s="174"/>
      <c r="AD48" s="174"/>
      <c r="AE48" s="174"/>
      <c r="AF48" s="174"/>
      <c r="AG48" s="174"/>
      <c r="AH48" s="174"/>
      <c r="AI48" s="174"/>
      <c r="AJ48" s="174"/>
      <c r="AK48" s="174"/>
      <c r="AL48" s="174"/>
      <c r="AM48" s="174"/>
      <c r="AN48" s="174"/>
      <c r="AO48" s="174"/>
      <c r="AP48" s="174"/>
      <c r="AQ48" s="174"/>
      <c r="AR48" s="174"/>
      <c r="AS48" s="174"/>
      <c r="AT48" s="174"/>
      <c r="AU48" s="174"/>
      <c r="AV48" s="174"/>
      <c r="AW48" s="174"/>
      <c r="AX48" s="174"/>
      <c r="AY48" s="174"/>
      <c r="AZ48" s="221" t="str">
        <f t="shared" si="0"/>
        <v>"SC0105_OPS_INT_17","VOICE","F_OPS_CRT","COLLECTIVE","0969793288","","","","C_OPS_CRT","","FALSE","","REAL_WAITING_TIME_EXCEEDED=300","","","","","","","","","","","","","","","","","","","",""</v>
      </c>
    </row>
    <row r="49" spans="1:52" ht="51" customHeight="1">
      <c r="A49" s="24"/>
      <c r="B49" s="293" t="s">
        <v>4219</v>
      </c>
      <c r="C49" s="293"/>
      <c r="D49" s="321" t="s">
        <v>55</v>
      </c>
      <c r="E49" s="321" t="s">
        <v>627</v>
      </c>
      <c r="F49" s="174" t="s">
        <v>58</v>
      </c>
      <c r="G49" s="328" t="s">
        <v>4220</v>
      </c>
      <c r="H49" s="292"/>
      <c r="I49" s="175"/>
      <c r="J49" s="174"/>
      <c r="K49" s="175" t="s">
        <v>4221</v>
      </c>
      <c r="L49" s="174" t="s">
        <v>608</v>
      </c>
      <c r="M49" s="174"/>
      <c r="N49" s="174"/>
      <c r="O49" s="174" t="s">
        <v>3</v>
      </c>
      <c r="P49" s="174"/>
      <c r="Q49" s="174" t="s">
        <v>69</v>
      </c>
      <c r="R49" s="174">
        <v>300</v>
      </c>
      <c r="S49" s="321" t="s">
        <v>4194</v>
      </c>
      <c r="T49" s="174"/>
      <c r="U49" s="174"/>
      <c r="V49" s="174"/>
      <c r="W49" s="174"/>
      <c r="X49" s="174"/>
      <c r="Y49" s="174"/>
      <c r="Z49" s="174"/>
      <c r="AA49" s="175"/>
      <c r="AB49" s="174"/>
      <c r="AC49" s="174"/>
      <c r="AD49" s="174"/>
      <c r="AE49" s="174"/>
      <c r="AF49" s="174"/>
      <c r="AG49" s="174"/>
      <c r="AH49" s="174"/>
      <c r="AI49" s="174"/>
      <c r="AJ49" s="174"/>
      <c r="AK49" s="174"/>
      <c r="AL49" s="174"/>
      <c r="AM49" s="174"/>
      <c r="AN49" s="174"/>
      <c r="AO49" s="174"/>
      <c r="AP49" s="174"/>
      <c r="AQ49" s="174"/>
      <c r="AR49" s="174"/>
      <c r="AS49" s="174"/>
      <c r="AT49" s="174"/>
      <c r="AU49" s="174"/>
      <c r="AV49" s="174"/>
      <c r="AW49" s="174"/>
      <c r="AX49" s="174"/>
      <c r="AY49" s="174"/>
      <c r="AZ49" s="221" t="str">
        <f t="shared" si="0"/>
        <v>"SC0105_OPS_INT_18","VOICE","F_OPS_CRT","COLLECTIVE","0969793289","","","","C_OPS_CRT","","FALSE","","REAL_WAITING_TIME_EXCEEDED=300","","","","","","","","","","","","","","","","","","","",""</v>
      </c>
    </row>
    <row r="50" spans="1:52" ht="51" customHeight="1">
      <c r="A50" s="24"/>
      <c r="B50" s="293" t="s">
        <v>4222</v>
      </c>
      <c r="C50" s="293"/>
      <c r="D50" s="321" t="s">
        <v>55</v>
      </c>
      <c r="E50" s="321" t="s">
        <v>692</v>
      </c>
      <c r="F50" s="174" t="s">
        <v>58</v>
      </c>
      <c r="G50" s="328" t="s">
        <v>4223</v>
      </c>
      <c r="H50" s="292"/>
      <c r="I50" s="175"/>
      <c r="J50" s="174"/>
      <c r="K50" s="174" t="s">
        <v>4224</v>
      </c>
      <c r="L50" s="174" t="s">
        <v>2237</v>
      </c>
      <c r="M50" s="174"/>
      <c r="N50" s="174"/>
      <c r="O50" s="174" t="s">
        <v>3</v>
      </c>
      <c r="P50" s="174">
        <v>5</v>
      </c>
      <c r="Q50" s="174" t="s">
        <v>69</v>
      </c>
      <c r="R50" s="174">
        <v>300</v>
      </c>
      <c r="S50" s="321" t="s">
        <v>4194</v>
      </c>
      <c r="T50" s="174"/>
      <c r="U50" s="174"/>
      <c r="V50" s="174"/>
      <c r="W50" s="174"/>
      <c r="X50" s="174"/>
      <c r="Y50" s="174"/>
      <c r="Z50" s="174"/>
      <c r="AA50" s="175"/>
      <c r="AB50" s="174"/>
      <c r="AC50" s="174"/>
      <c r="AD50" s="174"/>
      <c r="AE50" s="174"/>
      <c r="AF50" s="174"/>
      <c r="AG50" s="174"/>
      <c r="AH50" s="174"/>
      <c r="AI50" s="174"/>
      <c r="AJ50" s="174"/>
      <c r="AK50" s="174"/>
      <c r="AL50" s="174"/>
      <c r="AM50" s="174"/>
      <c r="AN50" s="174"/>
      <c r="AO50" s="174"/>
      <c r="AP50" s="174"/>
      <c r="AQ50" s="174"/>
      <c r="AR50" s="174"/>
      <c r="AS50" s="174"/>
      <c r="AT50" s="174"/>
      <c r="AU50" s="174"/>
      <c r="AV50" s="174"/>
      <c r="AW50" s="174"/>
      <c r="AX50" s="174"/>
      <c r="AY50" s="174"/>
      <c r="AZ50" s="221" t="str">
        <f t="shared" si="0"/>
        <v>"SC0105_OPS_INT_19","VOICE","F_OPS_MONETIQUE","COLLECTIVE","+33160959945","","","","C_OPS_MONETIQUE_SAV_INF","","FALSE","5","REAL_WAITING_TIME_EXCEEDED=300","","","","","","","","","","","","","","","","","","","",""</v>
      </c>
    </row>
    <row r="51" spans="1:52" ht="51" customHeight="1">
      <c r="A51" s="24"/>
      <c r="B51" s="293" t="s">
        <v>4225</v>
      </c>
      <c r="C51" s="293"/>
      <c r="D51" s="321" t="s">
        <v>55</v>
      </c>
      <c r="E51" s="321" t="s">
        <v>692</v>
      </c>
      <c r="F51" s="174" t="s">
        <v>58</v>
      </c>
      <c r="G51" s="328" t="s">
        <v>4226</v>
      </c>
      <c r="H51" s="292"/>
      <c r="I51" s="175"/>
      <c r="J51" s="174"/>
      <c r="K51" s="174" t="s">
        <v>4224</v>
      </c>
      <c r="L51" s="174" t="s">
        <v>2237</v>
      </c>
      <c r="M51" s="174"/>
      <c r="N51" s="174"/>
      <c r="O51" s="174" t="s">
        <v>3</v>
      </c>
      <c r="P51" s="174">
        <v>5</v>
      </c>
      <c r="Q51" s="174" t="s">
        <v>69</v>
      </c>
      <c r="R51" s="174">
        <v>300</v>
      </c>
      <c r="S51" s="321" t="s">
        <v>4194</v>
      </c>
      <c r="T51" s="174"/>
      <c r="U51" s="174"/>
      <c r="V51" s="174"/>
      <c r="W51" s="174"/>
      <c r="X51" s="174"/>
      <c r="Y51" s="174"/>
      <c r="Z51" s="174"/>
      <c r="AA51" s="175"/>
      <c r="AB51" s="174"/>
      <c r="AC51" s="174"/>
      <c r="AD51" s="174"/>
      <c r="AE51" s="174"/>
      <c r="AF51" s="174"/>
      <c r="AG51" s="174"/>
      <c r="AH51" s="174"/>
      <c r="AI51" s="174"/>
      <c r="AJ51" s="174"/>
      <c r="AK51" s="174"/>
      <c r="AL51" s="174"/>
      <c r="AM51" s="174"/>
      <c r="AN51" s="174"/>
      <c r="AO51" s="174"/>
      <c r="AP51" s="174"/>
      <c r="AQ51" s="174"/>
      <c r="AR51" s="174"/>
      <c r="AS51" s="174"/>
      <c r="AT51" s="174"/>
      <c r="AU51" s="174"/>
      <c r="AV51" s="174"/>
      <c r="AW51" s="174"/>
      <c r="AX51" s="174"/>
      <c r="AY51" s="174"/>
      <c r="AZ51" s="221" t="str">
        <f t="shared" si="0"/>
        <v>"SC0105_OPS_INT_20","VOICE","F_OPS_MONETIQUE","COLLECTIVE","0969793291","","","","C_OPS_MONETIQUE_SAV_INF","","FALSE","5","REAL_WAITING_TIME_EXCEEDED=300","","","","","","","","","","","","","","","","","","","",""</v>
      </c>
    </row>
    <row r="52" spans="1:52" ht="51" customHeight="1">
      <c r="A52" s="24"/>
      <c r="B52" s="293" t="s">
        <v>4227</v>
      </c>
      <c r="C52" s="293"/>
      <c r="D52" s="321" t="s">
        <v>55</v>
      </c>
      <c r="E52" s="321" t="s">
        <v>692</v>
      </c>
      <c r="F52" s="174" t="s">
        <v>58</v>
      </c>
      <c r="G52" s="328" t="s">
        <v>1875</v>
      </c>
      <c r="H52" s="292"/>
      <c r="I52" s="175"/>
      <c r="J52" s="174"/>
      <c r="K52" s="174" t="s">
        <v>4228</v>
      </c>
      <c r="L52" s="174" t="s">
        <v>614</v>
      </c>
      <c r="M52" s="174"/>
      <c r="N52" s="174"/>
      <c r="O52" s="174" t="s">
        <v>3</v>
      </c>
      <c r="P52" s="174"/>
      <c r="Q52" s="174" t="s">
        <v>69</v>
      </c>
      <c r="R52" s="174">
        <v>300</v>
      </c>
      <c r="S52" s="321" t="s">
        <v>4194</v>
      </c>
      <c r="T52" s="174"/>
      <c r="U52" s="174"/>
      <c r="V52" s="174"/>
      <c r="W52" s="174"/>
      <c r="X52" s="174"/>
      <c r="Y52" s="174"/>
      <c r="Z52" s="174"/>
      <c r="AA52" s="175"/>
      <c r="AB52" s="174"/>
      <c r="AC52" s="174"/>
      <c r="AD52" s="174"/>
      <c r="AE52" s="174"/>
      <c r="AF52" s="174"/>
      <c r="AG52" s="174"/>
      <c r="AH52" s="174"/>
      <c r="AI52" s="174"/>
      <c r="AJ52" s="174"/>
      <c r="AK52" s="174"/>
      <c r="AL52" s="174"/>
      <c r="AM52" s="174"/>
      <c r="AN52" s="174"/>
      <c r="AO52" s="174"/>
      <c r="AP52" s="174"/>
      <c r="AQ52" s="174"/>
      <c r="AR52" s="174"/>
      <c r="AS52" s="174"/>
      <c r="AT52" s="174"/>
      <c r="AU52" s="174"/>
      <c r="AV52" s="174"/>
      <c r="AW52" s="174"/>
      <c r="AX52" s="174"/>
      <c r="AY52" s="174"/>
      <c r="AZ52" s="221" t="str">
        <f t="shared" si="0"/>
        <v>"SC0105_OPS_INT_21","VOICE","F_OPS_MONETIQUE","COLLECTIVE","+33160953984","","","","C_OPS_MONETIQUE","","FALSE","","REAL_WAITING_TIME_EXCEEDED=300","","","","","","","","","","","","","","","","","","","",""</v>
      </c>
    </row>
    <row r="53" spans="1:52" ht="51" customHeight="1">
      <c r="A53" s="24"/>
      <c r="B53" s="293" t="s">
        <v>4229</v>
      </c>
      <c r="C53" s="293"/>
      <c r="D53" s="321" t="s">
        <v>55</v>
      </c>
      <c r="E53" s="321" t="s">
        <v>692</v>
      </c>
      <c r="F53" s="174" t="s">
        <v>58</v>
      </c>
      <c r="G53" s="322" t="s">
        <v>4230</v>
      </c>
      <c r="H53" s="292"/>
      <c r="I53" s="175"/>
      <c r="J53" s="174"/>
      <c r="K53" s="174" t="s">
        <v>4228</v>
      </c>
      <c r="L53" s="174" t="s">
        <v>614</v>
      </c>
      <c r="M53" s="174"/>
      <c r="N53" s="174"/>
      <c r="O53" s="174" t="s">
        <v>3</v>
      </c>
      <c r="P53" s="174"/>
      <c r="Q53" s="174" t="s">
        <v>69</v>
      </c>
      <c r="R53" s="174">
        <v>300</v>
      </c>
      <c r="S53" s="321" t="s">
        <v>4194</v>
      </c>
      <c r="T53" s="174"/>
      <c r="U53" s="174"/>
      <c r="V53" s="174"/>
      <c r="W53" s="174"/>
      <c r="X53" s="174"/>
      <c r="Y53" s="174"/>
      <c r="Z53" s="174"/>
      <c r="AA53" s="175"/>
      <c r="AB53" s="174"/>
      <c r="AC53" s="174"/>
      <c r="AD53" s="174"/>
      <c r="AE53" s="174"/>
      <c r="AF53" s="174"/>
      <c r="AG53" s="174"/>
      <c r="AH53" s="174"/>
      <c r="AI53" s="174"/>
      <c r="AJ53" s="174"/>
      <c r="AK53" s="174"/>
      <c r="AL53" s="174"/>
      <c r="AM53" s="174"/>
      <c r="AN53" s="174"/>
      <c r="AO53" s="174"/>
      <c r="AP53" s="174"/>
      <c r="AQ53" s="174"/>
      <c r="AR53" s="174"/>
      <c r="AS53" s="174"/>
      <c r="AT53" s="174"/>
      <c r="AU53" s="174"/>
      <c r="AV53" s="174"/>
      <c r="AW53" s="174"/>
      <c r="AX53" s="174"/>
      <c r="AY53" s="174"/>
      <c r="AZ53" s="221" t="str">
        <f t="shared" si="0"/>
        <v>"SC0105_OPS_INT_22","VOICE","F_OPS_MONETIQUE","COLLECTIVE","0969793290","","","","C_OPS_MONETIQUE","","FALSE","","REAL_WAITING_TIME_EXCEEDED=300","","","","","","","","","","","","","","","","","","","",""</v>
      </c>
    </row>
    <row r="54" spans="1:52" ht="51" customHeight="1">
      <c r="A54" s="24"/>
      <c r="B54" s="293" t="s">
        <v>4231</v>
      </c>
      <c r="C54" s="293"/>
      <c r="D54" s="321" t="s">
        <v>55</v>
      </c>
      <c r="E54" s="321" t="s">
        <v>627</v>
      </c>
      <c r="F54" s="174" t="s">
        <v>58</v>
      </c>
      <c r="G54" s="328" t="s">
        <v>4232</v>
      </c>
      <c r="H54" s="292"/>
      <c r="I54" s="175"/>
      <c r="J54" s="174"/>
      <c r="K54" s="174" t="s">
        <v>4233</v>
      </c>
      <c r="L54" s="174" t="s">
        <v>608</v>
      </c>
      <c r="M54" s="174"/>
      <c r="N54" s="174"/>
      <c r="O54" s="174" t="s">
        <v>3</v>
      </c>
      <c r="P54" s="174"/>
      <c r="Q54" s="174" t="s">
        <v>69</v>
      </c>
      <c r="R54" s="174">
        <v>300</v>
      </c>
      <c r="S54" s="321" t="s">
        <v>4194</v>
      </c>
      <c r="T54" s="174"/>
      <c r="U54" s="174"/>
      <c r="V54" s="174"/>
      <c r="W54" s="174"/>
      <c r="X54" s="174"/>
      <c r="Y54" s="174"/>
      <c r="Z54" s="174"/>
      <c r="AA54" s="175"/>
      <c r="AB54" s="174"/>
      <c r="AC54" s="174"/>
      <c r="AD54" s="174"/>
      <c r="AE54" s="174"/>
      <c r="AF54" s="174"/>
      <c r="AG54" s="174"/>
      <c r="AH54" s="174"/>
      <c r="AI54" s="174"/>
      <c r="AJ54" s="174"/>
      <c r="AK54" s="174"/>
      <c r="AL54" s="174"/>
      <c r="AM54" s="174"/>
      <c r="AN54" s="174"/>
      <c r="AO54" s="174"/>
      <c r="AP54" s="174"/>
      <c r="AQ54" s="174"/>
      <c r="AR54" s="174"/>
      <c r="AS54" s="174"/>
      <c r="AT54" s="174"/>
      <c r="AU54" s="174"/>
      <c r="AV54" s="174"/>
      <c r="AW54" s="174"/>
      <c r="AX54" s="174"/>
      <c r="AY54" s="174"/>
      <c r="AZ54" s="221" t="str">
        <f t="shared" si="0"/>
        <v>"SC0105_OPS_INT_23","VOICE","F_OPS_CRT","COLLECTIVE","0969793315","","","","C_OPS_CRT","","FALSE","","REAL_WAITING_TIME_EXCEEDED=300","","","","","","","","","","","","","","","","","","","",""</v>
      </c>
    </row>
    <row r="55" spans="1:52" ht="51" customHeight="1">
      <c r="A55" s="24"/>
      <c r="B55" s="293" t="s">
        <v>4234</v>
      </c>
      <c r="C55" s="293"/>
      <c r="D55" s="321" t="s">
        <v>55</v>
      </c>
      <c r="E55" s="321" t="s">
        <v>3679</v>
      </c>
      <c r="F55" s="174" t="s">
        <v>58</v>
      </c>
      <c r="G55" s="328" t="s">
        <v>4235</v>
      </c>
      <c r="H55" s="292"/>
      <c r="I55" s="175"/>
      <c r="J55" s="174"/>
      <c r="K55" s="175" t="s">
        <v>4236</v>
      </c>
      <c r="L55" s="174" t="s">
        <v>633</v>
      </c>
      <c r="M55" s="174"/>
      <c r="N55" s="174"/>
      <c r="O55" s="174" t="s">
        <v>3</v>
      </c>
      <c r="P55" s="174"/>
      <c r="Q55" s="174" t="s">
        <v>69</v>
      </c>
      <c r="R55" s="174">
        <v>300</v>
      </c>
      <c r="S55" s="321" t="s">
        <v>4194</v>
      </c>
      <c r="T55" s="174"/>
      <c r="U55" s="174"/>
      <c r="V55" s="174"/>
      <c r="W55" s="174"/>
      <c r="X55" s="174"/>
      <c r="Y55" s="174"/>
      <c r="Z55" s="174"/>
      <c r="AA55" s="175"/>
      <c r="AB55" s="174"/>
      <c r="AC55" s="174"/>
      <c r="AD55" s="174"/>
      <c r="AE55" s="174"/>
      <c r="AF55" s="174"/>
      <c r="AG55" s="174"/>
      <c r="AH55" s="174"/>
      <c r="AI55" s="174"/>
      <c r="AJ55" s="174"/>
      <c r="AK55" s="174"/>
      <c r="AL55" s="174"/>
      <c r="AM55" s="174"/>
      <c r="AN55" s="174"/>
      <c r="AO55" s="174"/>
      <c r="AP55" s="174"/>
      <c r="AQ55" s="174"/>
      <c r="AR55" s="174"/>
      <c r="AS55" s="174"/>
      <c r="AT55" s="174"/>
      <c r="AU55" s="174"/>
      <c r="AV55" s="174"/>
      <c r="AW55" s="174"/>
      <c r="AX55" s="174"/>
      <c r="AY55" s="174"/>
      <c r="AZ55" s="221" t="str">
        <f t="shared" si="0"/>
        <v>"SC0105_OPS_INT_24","VOICE","F_OPS_SUCCESSION","COLLECTIVE","0969793330","","","","C_OPS_SUCCESSION","","FALSE","","REAL_WAITING_TIME_EXCEEDED=300","","","","","","","","","","","","","","","","","","","",""</v>
      </c>
    </row>
    <row r="56" spans="1:52" ht="51" customHeight="1">
      <c r="A56" s="24"/>
      <c r="B56" s="293" t="s">
        <v>4237</v>
      </c>
      <c r="C56" s="293"/>
      <c r="D56" s="321" t="s">
        <v>55</v>
      </c>
      <c r="E56" s="321" t="s">
        <v>3679</v>
      </c>
      <c r="F56" s="174" t="s">
        <v>58</v>
      </c>
      <c r="G56" s="322" t="s">
        <v>4238</v>
      </c>
      <c r="H56" s="292"/>
      <c r="I56" s="175"/>
      <c r="J56" s="174"/>
      <c r="K56" s="175" t="s">
        <v>4239</v>
      </c>
      <c r="L56" s="174" t="s">
        <v>633</v>
      </c>
      <c r="M56" s="174"/>
      <c r="N56" s="174"/>
      <c r="O56" s="174" t="s">
        <v>3</v>
      </c>
      <c r="P56" s="174"/>
      <c r="Q56" s="174" t="s">
        <v>69</v>
      </c>
      <c r="R56" s="174">
        <v>300</v>
      </c>
      <c r="S56" s="321" t="s">
        <v>4194</v>
      </c>
      <c r="T56" s="174"/>
      <c r="U56" s="174"/>
      <c r="V56" s="174"/>
      <c r="W56" s="174"/>
      <c r="X56" s="174"/>
      <c r="Y56" s="174"/>
      <c r="Z56" s="174"/>
      <c r="AA56" s="175"/>
      <c r="AB56" s="174"/>
      <c r="AC56" s="174"/>
      <c r="AD56" s="174"/>
      <c r="AE56" s="174"/>
      <c r="AF56" s="174"/>
      <c r="AG56" s="174"/>
      <c r="AH56" s="174"/>
      <c r="AI56" s="174"/>
      <c r="AJ56" s="174"/>
      <c r="AK56" s="174"/>
      <c r="AL56" s="174"/>
      <c r="AM56" s="174"/>
      <c r="AN56" s="174"/>
      <c r="AO56" s="174"/>
      <c r="AP56" s="174"/>
      <c r="AQ56" s="174"/>
      <c r="AR56" s="174"/>
      <c r="AS56" s="174"/>
      <c r="AT56" s="174"/>
      <c r="AU56" s="174"/>
      <c r="AV56" s="174"/>
      <c r="AW56" s="174"/>
      <c r="AX56" s="174"/>
      <c r="AY56" s="174"/>
      <c r="AZ56" s="221" t="str">
        <f t="shared" si="0"/>
        <v>"SC0105_OPS_INT_25","VOICE","F_OPS_SUCCESSION","COLLECTIVE","0969793331","","","","C_OPS_SUCCESSION","","FALSE","","REAL_WAITING_TIME_EXCEEDED=300","","","","","","","","","","","","","","","","","","","",""</v>
      </c>
    </row>
    <row r="57" spans="1:52" ht="51" customHeight="1">
      <c r="A57" s="24"/>
      <c r="B57" s="321" t="s">
        <v>4240</v>
      </c>
      <c r="C57" s="321"/>
      <c r="D57" s="321" t="s">
        <v>55</v>
      </c>
      <c r="E57" s="321" t="s">
        <v>3679</v>
      </c>
      <c r="F57" s="174"/>
      <c r="G57" s="322"/>
      <c r="H57" s="292"/>
      <c r="I57" s="175"/>
      <c r="J57" s="174"/>
      <c r="K57" s="175" t="s">
        <v>4241</v>
      </c>
      <c r="L57" s="174" t="s">
        <v>633</v>
      </c>
      <c r="M57" s="174"/>
      <c r="N57" s="174"/>
      <c r="O57" s="174" t="s">
        <v>3</v>
      </c>
      <c r="P57" s="174"/>
      <c r="Q57" s="174" t="s">
        <v>69</v>
      </c>
      <c r="R57" s="174">
        <v>300</v>
      </c>
      <c r="S57" s="321" t="s">
        <v>4194</v>
      </c>
      <c r="T57" s="174"/>
      <c r="U57" s="174"/>
      <c r="V57" s="174"/>
      <c r="W57" s="174"/>
      <c r="X57" s="174"/>
      <c r="Y57" s="174"/>
      <c r="Z57" s="174"/>
      <c r="AA57" s="175"/>
      <c r="AB57" s="174"/>
      <c r="AC57" s="174"/>
      <c r="AD57" s="174"/>
      <c r="AE57" s="174"/>
      <c r="AF57" s="174"/>
      <c r="AG57" s="174"/>
      <c r="AH57" s="174"/>
      <c r="AI57" s="174"/>
      <c r="AJ57" s="174"/>
      <c r="AK57" s="174"/>
      <c r="AL57" s="174"/>
      <c r="AM57" s="174"/>
      <c r="AN57" s="174"/>
      <c r="AO57" s="174"/>
      <c r="AP57" s="174"/>
      <c r="AQ57" s="174"/>
      <c r="AR57" s="174"/>
      <c r="AS57" s="174"/>
      <c r="AT57" s="174"/>
      <c r="AU57" s="174"/>
      <c r="AV57" s="174"/>
      <c r="AW57" s="174"/>
      <c r="AX57" s="174"/>
      <c r="AY57" s="174"/>
      <c r="AZ57" s="221" t="str">
        <f t="shared" si="0"/>
        <v>"SC0135_OPS_Déf_INT","VOICE","F_OPS_SUCCESSION","","","","","","C_OPS_SUCCESSION","","FALSE","","REAL_WAITING_TIME_EXCEEDED=300","","","","","","","","","","","","","","","","","","","",""</v>
      </c>
    </row>
    <row r="58" spans="1:52" ht="51" customHeight="1">
      <c r="A58" s="24"/>
      <c r="B58" s="293" t="s">
        <v>4242</v>
      </c>
      <c r="C58" s="293"/>
      <c r="D58" s="321" t="s">
        <v>55</v>
      </c>
      <c r="E58" s="321" t="s">
        <v>3679</v>
      </c>
      <c r="F58" s="174" t="s">
        <v>58</v>
      </c>
      <c r="G58" s="322" t="s">
        <v>4243</v>
      </c>
      <c r="H58" s="292"/>
      <c r="I58" s="175"/>
      <c r="J58" s="174"/>
      <c r="K58" s="175" t="s">
        <v>4244</v>
      </c>
      <c r="L58" s="174" t="s">
        <v>633</v>
      </c>
      <c r="M58" s="174"/>
      <c r="N58" s="174"/>
      <c r="O58" s="174" t="s">
        <v>3</v>
      </c>
      <c r="P58" s="174">
        <v>5</v>
      </c>
      <c r="Q58" s="174" t="s">
        <v>69</v>
      </c>
      <c r="R58" s="174">
        <v>300</v>
      </c>
      <c r="S58" s="321" t="s">
        <v>4194</v>
      </c>
      <c r="T58" s="174"/>
      <c r="U58" s="174"/>
      <c r="V58" s="174"/>
      <c r="W58" s="174"/>
      <c r="X58" s="174"/>
      <c r="Y58" s="174"/>
      <c r="Z58" s="174"/>
      <c r="AA58" s="175"/>
      <c r="AB58" s="174"/>
      <c r="AC58" s="174"/>
      <c r="AD58" s="174"/>
      <c r="AE58" s="174"/>
      <c r="AF58" s="174"/>
      <c r="AG58" s="174"/>
      <c r="AH58" s="174"/>
      <c r="AI58" s="174"/>
      <c r="AJ58" s="174"/>
      <c r="AK58" s="174"/>
      <c r="AL58" s="174"/>
      <c r="AM58" s="174"/>
      <c r="AN58" s="174"/>
      <c r="AO58" s="174"/>
      <c r="AP58" s="174"/>
      <c r="AQ58" s="174"/>
      <c r="AR58" s="174"/>
      <c r="AS58" s="174"/>
      <c r="AT58" s="174"/>
      <c r="AU58" s="174"/>
      <c r="AV58" s="174"/>
      <c r="AW58" s="174"/>
      <c r="AX58" s="174"/>
      <c r="AY58" s="174"/>
      <c r="AZ58" s="221" t="str">
        <f t="shared" si="0"/>
        <v>"SC0105_OPS_INT_26","VOICE","F_OPS_SUCCESSION","COLLECTIVE","0969793332","","","","C_OPS_SUCCESSION","","FALSE","5","REAL_WAITING_TIME_EXCEEDED=300","","","","","","","","","","","","","","","","","","","",""</v>
      </c>
    </row>
    <row r="59" spans="1:52" ht="51" customHeight="1">
      <c r="A59" s="24"/>
      <c r="B59" s="293" t="s">
        <v>4245</v>
      </c>
      <c r="C59" s="293"/>
      <c r="D59" s="321" t="s">
        <v>55</v>
      </c>
      <c r="E59" s="321" t="s">
        <v>3679</v>
      </c>
      <c r="F59" s="174" t="s">
        <v>58</v>
      </c>
      <c r="G59" s="322" t="s">
        <v>4246</v>
      </c>
      <c r="H59" s="292"/>
      <c r="I59" s="175"/>
      <c r="J59" s="174"/>
      <c r="K59" s="175" t="s">
        <v>4247</v>
      </c>
      <c r="L59" s="174" t="s">
        <v>2265</v>
      </c>
      <c r="M59" s="174"/>
      <c r="N59" s="174"/>
      <c r="O59" s="174" t="s">
        <v>3</v>
      </c>
      <c r="P59" s="174"/>
      <c r="Q59" s="174" t="s">
        <v>69</v>
      </c>
      <c r="R59" s="174">
        <v>300</v>
      </c>
      <c r="S59" s="321" t="s">
        <v>4194</v>
      </c>
      <c r="T59" s="174"/>
      <c r="U59" s="174"/>
      <c r="V59" s="174"/>
      <c r="W59" s="174"/>
      <c r="X59" s="174"/>
      <c r="Y59" s="174"/>
      <c r="Z59" s="174"/>
      <c r="AA59" s="175"/>
      <c r="AB59" s="174"/>
      <c r="AC59" s="174"/>
      <c r="AD59" s="174"/>
      <c r="AE59" s="174"/>
      <c r="AF59" s="174"/>
      <c r="AG59" s="174"/>
      <c r="AH59" s="174"/>
      <c r="AI59" s="174"/>
      <c r="AJ59" s="174"/>
      <c r="AK59" s="174"/>
      <c r="AL59" s="174"/>
      <c r="AM59" s="174"/>
      <c r="AN59" s="174"/>
      <c r="AO59" s="174"/>
      <c r="AP59" s="174"/>
      <c r="AQ59" s="174"/>
      <c r="AR59" s="174"/>
      <c r="AS59" s="174"/>
      <c r="AT59" s="174"/>
      <c r="AU59" s="174"/>
      <c r="AV59" s="174"/>
      <c r="AW59" s="174"/>
      <c r="AX59" s="174"/>
      <c r="AY59" s="174"/>
      <c r="AZ59" s="221" t="str">
        <f t="shared" si="0"/>
        <v>"SC0105_OPS_INT_27","VOICE","F_OPS_SUCCESSION","COLLECTIVE","0969793333","","","","C_OPS_COS_RET","","FALSE","","REAL_WAITING_TIME_EXCEEDED=300","","","","","","","","","","","","","","","","","","","",""</v>
      </c>
    </row>
    <row r="60" spans="1:52" ht="51" customHeight="1">
      <c r="A60" s="24"/>
      <c r="B60" s="293" t="s">
        <v>4248</v>
      </c>
      <c r="C60" s="293"/>
      <c r="D60" s="321" t="s">
        <v>55</v>
      </c>
      <c r="E60" s="321" t="s">
        <v>3679</v>
      </c>
      <c r="F60" s="174" t="s">
        <v>58</v>
      </c>
      <c r="G60" s="322" t="s">
        <v>4249</v>
      </c>
      <c r="H60" s="292"/>
      <c r="I60" s="175"/>
      <c r="J60" s="174"/>
      <c r="K60" s="175" t="s">
        <v>4250</v>
      </c>
      <c r="L60" s="174" t="s">
        <v>2265</v>
      </c>
      <c r="M60" s="174"/>
      <c r="N60" s="174"/>
      <c r="O60" s="174" t="s">
        <v>3</v>
      </c>
      <c r="P60" s="174"/>
      <c r="Q60" s="174" t="s">
        <v>69</v>
      </c>
      <c r="R60" s="174">
        <v>300</v>
      </c>
      <c r="S60" s="321" t="s">
        <v>4194</v>
      </c>
      <c r="T60" s="174"/>
      <c r="U60" s="174"/>
      <c r="V60" s="174"/>
      <c r="W60" s="174"/>
      <c r="X60" s="174"/>
      <c r="Y60" s="174"/>
      <c r="Z60" s="174"/>
      <c r="AA60" s="175"/>
      <c r="AB60" s="174"/>
      <c r="AC60" s="174"/>
      <c r="AD60" s="174"/>
      <c r="AE60" s="174"/>
      <c r="AF60" s="174"/>
      <c r="AG60" s="174"/>
      <c r="AH60" s="174"/>
      <c r="AI60" s="174"/>
      <c r="AJ60" s="174"/>
      <c r="AK60" s="174"/>
      <c r="AL60" s="174"/>
      <c r="AM60" s="174"/>
      <c r="AN60" s="174"/>
      <c r="AO60" s="174"/>
      <c r="AP60" s="174"/>
      <c r="AQ60" s="174"/>
      <c r="AR60" s="174"/>
      <c r="AS60" s="174"/>
      <c r="AT60" s="174"/>
      <c r="AU60" s="174"/>
      <c r="AV60" s="174"/>
      <c r="AW60" s="174"/>
      <c r="AX60" s="174"/>
      <c r="AY60" s="174"/>
      <c r="AZ60" s="221" t="str">
        <f t="shared" si="0"/>
        <v>"SC0105_OPS_INT_28","VOICE","F_OPS_SUCCESSION","COLLECTIVE","0969793335","","","","C_OPS_COS_RET","","FALSE","","REAL_WAITING_TIME_EXCEEDED=300","","","","","","","","","","","","","","","","","","","",""</v>
      </c>
    </row>
    <row r="61" spans="1:52" ht="51" customHeight="1">
      <c r="A61" s="24"/>
      <c r="B61" s="293" t="s">
        <v>4251</v>
      </c>
      <c r="C61" s="293"/>
      <c r="D61" s="321" t="s">
        <v>55</v>
      </c>
      <c r="E61" s="321" t="s">
        <v>3679</v>
      </c>
      <c r="F61" s="174" t="s">
        <v>58</v>
      </c>
      <c r="G61" s="322" t="s">
        <v>4252</v>
      </c>
      <c r="H61" s="292"/>
      <c r="I61" s="175"/>
      <c r="J61" s="174"/>
      <c r="K61" s="175" t="s">
        <v>4253</v>
      </c>
      <c r="L61" s="174" t="s">
        <v>4254</v>
      </c>
      <c r="M61" s="174"/>
      <c r="N61" s="174"/>
      <c r="O61" s="174" t="s">
        <v>3</v>
      </c>
      <c r="P61" s="174">
        <v>10</v>
      </c>
      <c r="Q61" s="174" t="s">
        <v>69</v>
      </c>
      <c r="R61" s="174">
        <v>300</v>
      </c>
      <c r="S61" s="321" t="s">
        <v>4194</v>
      </c>
      <c r="T61" s="174"/>
      <c r="U61" s="174"/>
      <c r="V61" s="174"/>
      <c r="W61" s="174"/>
      <c r="X61" s="174"/>
      <c r="Y61" s="174"/>
      <c r="Z61" s="174"/>
      <c r="AA61" s="175"/>
      <c r="AB61" s="174"/>
      <c r="AC61" s="174"/>
      <c r="AD61" s="174"/>
      <c r="AE61" s="174"/>
      <c r="AF61" s="174"/>
      <c r="AG61" s="174"/>
      <c r="AH61" s="174"/>
      <c r="AI61" s="174"/>
      <c r="AJ61" s="174"/>
      <c r="AK61" s="174"/>
      <c r="AL61" s="174"/>
      <c r="AM61" s="174"/>
      <c r="AN61" s="174"/>
      <c r="AO61" s="174"/>
      <c r="AP61" s="174"/>
      <c r="AQ61" s="174"/>
      <c r="AR61" s="174"/>
      <c r="AS61" s="174"/>
      <c r="AT61" s="174"/>
      <c r="AU61" s="174"/>
      <c r="AV61" s="174"/>
      <c r="AW61" s="174"/>
      <c r="AX61" s="174"/>
      <c r="AY61" s="174"/>
      <c r="AZ61" s="221" t="str">
        <f t="shared" si="0"/>
        <v>"SC0105_OPS_INT_29","VOICE","F_OPS_SUCCESSION","COLLECTIVE","0969793334","","","","C_OPS_COS_BPF","","FALSE","10","REAL_WAITING_TIME_EXCEEDED=300","","","","","","","","","","","","","","","","","","","",""</v>
      </c>
    </row>
    <row r="62" spans="1:52" ht="51" customHeight="1">
      <c r="A62" s="24"/>
      <c r="B62" s="293" t="s">
        <v>4255</v>
      </c>
      <c r="C62" s="293"/>
      <c r="D62" s="321" t="s">
        <v>55</v>
      </c>
      <c r="E62" s="321" t="s">
        <v>3681</v>
      </c>
      <c r="F62" s="174" t="s">
        <v>58</v>
      </c>
      <c r="G62" s="322" t="s">
        <v>4256</v>
      </c>
      <c r="H62" s="292"/>
      <c r="I62" s="175"/>
      <c r="J62" s="174"/>
      <c r="K62" s="175" t="s">
        <v>3682</v>
      </c>
      <c r="L62" s="174" t="s">
        <v>629</v>
      </c>
      <c r="M62" s="174"/>
      <c r="N62" s="174"/>
      <c r="O62" s="174" t="s">
        <v>3</v>
      </c>
      <c r="P62" s="174"/>
      <c r="Q62" s="174" t="s">
        <v>69</v>
      </c>
      <c r="R62" s="174">
        <v>300</v>
      </c>
      <c r="S62" s="321" t="s">
        <v>4194</v>
      </c>
      <c r="T62" s="174"/>
      <c r="U62" s="174"/>
      <c r="V62" s="174"/>
      <c r="W62" s="174"/>
      <c r="X62" s="174"/>
      <c r="Y62" s="174"/>
      <c r="Z62" s="174"/>
      <c r="AA62" s="175"/>
      <c r="AB62" s="174"/>
      <c r="AC62" s="174"/>
      <c r="AD62" s="174"/>
      <c r="AE62" s="174"/>
      <c r="AF62" s="174"/>
      <c r="AG62" s="174"/>
      <c r="AH62" s="174"/>
      <c r="AI62" s="174"/>
      <c r="AJ62" s="174"/>
      <c r="AK62" s="174"/>
      <c r="AL62" s="174"/>
      <c r="AM62" s="174"/>
      <c r="AN62" s="174"/>
      <c r="AO62" s="174"/>
      <c r="AP62" s="174"/>
      <c r="AQ62" s="174"/>
      <c r="AR62" s="174"/>
      <c r="AS62" s="174"/>
      <c r="AT62" s="174"/>
      <c r="AU62" s="174"/>
      <c r="AV62" s="174"/>
      <c r="AW62" s="174"/>
      <c r="AX62" s="174"/>
      <c r="AY62" s="174"/>
      <c r="AZ62" s="221" t="str">
        <f t="shared" si="0"/>
        <v>"SC0105_OPS_INT_30","VOICE","F_OPS_EPARGNE","COLLECTIVE","0969793336","","","","C_OPS_EPARGNE","","FALSE","","REAL_WAITING_TIME_EXCEEDED=300","","","","","","","","","","","","","","","","","","","",""</v>
      </c>
    </row>
    <row r="63" spans="1:52" ht="51" customHeight="1">
      <c r="A63" s="24"/>
      <c r="B63" s="321" t="s">
        <v>4257</v>
      </c>
      <c r="C63" s="321"/>
      <c r="D63" s="321" t="s">
        <v>55</v>
      </c>
      <c r="E63" s="321" t="s">
        <v>3681</v>
      </c>
      <c r="F63" s="174"/>
      <c r="G63" s="322"/>
      <c r="H63" s="292"/>
      <c r="I63" s="175"/>
      <c r="J63" s="174"/>
      <c r="K63" s="175" t="s">
        <v>4186</v>
      </c>
      <c r="L63" s="174" t="s">
        <v>629</v>
      </c>
      <c r="M63" s="174"/>
      <c r="N63" s="174"/>
      <c r="O63" s="174" t="s">
        <v>3</v>
      </c>
      <c r="P63" s="174"/>
      <c r="Q63" s="174" t="s">
        <v>69</v>
      </c>
      <c r="R63" s="174">
        <v>300</v>
      </c>
      <c r="S63" s="321" t="s">
        <v>4194</v>
      </c>
      <c r="T63" s="174"/>
      <c r="U63" s="174"/>
      <c r="V63" s="174"/>
      <c r="W63" s="174"/>
      <c r="X63" s="174"/>
      <c r="Y63" s="174"/>
      <c r="Z63" s="174"/>
      <c r="AA63" s="175"/>
      <c r="AB63" s="174"/>
      <c r="AC63" s="174"/>
      <c r="AD63" s="174"/>
      <c r="AE63" s="174"/>
      <c r="AF63" s="174"/>
      <c r="AG63" s="174"/>
      <c r="AH63" s="174"/>
      <c r="AI63" s="174"/>
      <c r="AJ63" s="174"/>
      <c r="AK63" s="174"/>
      <c r="AL63" s="174"/>
      <c r="AM63" s="174"/>
      <c r="AN63" s="174"/>
      <c r="AO63" s="174"/>
      <c r="AP63" s="174"/>
      <c r="AQ63" s="174"/>
      <c r="AR63" s="174"/>
      <c r="AS63" s="174"/>
      <c r="AT63" s="174"/>
      <c r="AU63" s="174"/>
      <c r="AV63" s="174"/>
      <c r="AW63" s="174"/>
      <c r="AX63" s="174"/>
      <c r="AY63" s="174"/>
      <c r="AZ63" s="221" t="str">
        <f t="shared" si="0"/>
        <v>"SC0140_OPS_Def_INT","VOICE","F_OPS_EPARGNE","","","","","","C_OPS_EPARGNE","","FALSE","","REAL_WAITING_TIME_EXCEEDED=300","","","","","","","","","","","","","","","","","","","",""</v>
      </c>
    </row>
    <row r="64" spans="1:52" ht="51" customHeight="1">
      <c r="A64" s="24"/>
      <c r="B64" s="293" t="s">
        <v>4258</v>
      </c>
      <c r="C64" s="293"/>
      <c r="D64" s="321" t="s">
        <v>55</v>
      </c>
      <c r="E64" s="321" t="s">
        <v>3683</v>
      </c>
      <c r="F64" s="174" t="s">
        <v>58</v>
      </c>
      <c r="G64" s="322" t="s">
        <v>4259</v>
      </c>
      <c r="H64" s="292"/>
      <c r="I64" s="175"/>
      <c r="J64" s="174"/>
      <c r="K64" s="175"/>
      <c r="L64" s="174" t="s">
        <v>631</v>
      </c>
      <c r="M64" s="174"/>
      <c r="N64" s="174"/>
      <c r="O64" s="174" t="s">
        <v>3</v>
      </c>
      <c r="P64" s="174"/>
      <c r="Q64" s="174" t="s">
        <v>69</v>
      </c>
      <c r="R64" s="174">
        <v>300</v>
      </c>
      <c r="S64" s="321" t="s">
        <v>4194</v>
      </c>
      <c r="T64" s="174"/>
      <c r="U64" s="174"/>
      <c r="V64" s="174"/>
      <c r="W64" s="174"/>
      <c r="X64" s="174"/>
      <c r="Y64" s="174"/>
      <c r="Z64" s="174"/>
      <c r="AA64" s="175"/>
      <c r="AB64" s="174"/>
      <c r="AC64" s="174"/>
      <c r="AD64" s="174"/>
      <c r="AE64" s="174"/>
      <c r="AF64" s="174"/>
      <c r="AG64" s="174"/>
      <c r="AH64" s="174"/>
      <c r="AI64" s="174"/>
      <c r="AJ64" s="174"/>
      <c r="AK64" s="174"/>
      <c r="AL64" s="174"/>
      <c r="AM64" s="174"/>
      <c r="AN64" s="174"/>
      <c r="AO64" s="174"/>
      <c r="AP64" s="174"/>
      <c r="AQ64" s="174"/>
      <c r="AR64" s="174"/>
      <c r="AS64" s="174"/>
      <c r="AT64" s="174"/>
      <c r="AU64" s="174"/>
      <c r="AV64" s="174"/>
      <c r="AW64" s="174"/>
      <c r="AX64" s="174"/>
      <c r="AY64" s="174"/>
      <c r="AZ64" s="221" t="str">
        <f t="shared" si="0"/>
        <v>"SC0105_OPS_INT_31","VOICE","F_OPS_TDC_NORD","COLLECTIVE","0969793337","","","","C_OPS_TDC_TRANSFERT_SAISIE_REQUISITION","","FALSE","","REAL_WAITING_TIME_EXCEEDED=300","","","","","","","","","","","","","","","","","","","",""</v>
      </c>
    </row>
    <row r="65" spans="1:52" ht="51" customHeight="1">
      <c r="A65" s="24"/>
      <c r="B65" s="321" t="s">
        <v>4260</v>
      </c>
      <c r="C65" s="321"/>
      <c r="D65" s="321" t="s">
        <v>55</v>
      </c>
      <c r="E65" s="321" t="s">
        <v>3683</v>
      </c>
      <c r="F65" s="174"/>
      <c r="G65" s="322"/>
      <c r="H65" s="292"/>
      <c r="I65" s="175"/>
      <c r="J65" s="174"/>
      <c r="K65" s="175" t="s">
        <v>4186</v>
      </c>
      <c r="L65" s="174" t="s">
        <v>631</v>
      </c>
      <c r="M65" s="174"/>
      <c r="N65" s="174"/>
      <c r="O65" s="174" t="s">
        <v>3</v>
      </c>
      <c r="P65" s="174"/>
      <c r="Q65" s="174" t="s">
        <v>69</v>
      </c>
      <c r="R65" s="174">
        <v>300</v>
      </c>
      <c r="S65" s="321" t="s">
        <v>4194</v>
      </c>
      <c r="T65" s="174"/>
      <c r="U65" s="174"/>
      <c r="V65" s="174"/>
      <c r="W65" s="174"/>
      <c r="X65" s="174"/>
      <c r="Y65" s="174"/>
      <c r="Z65" s="174"/>
      <c r="AA65" s="175"/>
      <c r="AB65" s="174"/>
      <c r="AC65" s="174"/>
      <c r="AD65" s="174"/>
      <c r="AE65" s="174"/>
      <c r="AF65" s="174"/>
      <c r="AG65" s="174"/>
      <c r="AH65" s="174"/>
      <c r="AI65" s="174"/>
      <c r="AJ65" s="174"/>
      <c r="AK65" s="174"/>
      <c r="AL65" s="174"/>
      <c r="AM65" s="174"/>
      <c r="AN65" s="174"/>
      <c r="AO65" s="174"/>
      <c r="AP65" s="174"/>
      <c r="AQ65" s="174"/>
      <c r="AR65" s="174"/>
      <c r="AS65" s="174"/>
      <c r="AT65" s="174"/>
      <c r="AU65" s="174"/>
      <c r="AV65" s="174"/>
      <c r="AW65" s="174"/>
      <c r="AX65" s="174"/>
      <c r="AY65" s="174"/>
      <c r="AZ65" s="221" t="str">
        <f t="shared" si="0"/>
        <v>"SC0141_OPS_Def_INT","VOICE","F_OPS_TDC_NORD","","","","","","C_OPS_TDC_TRANSFERT_SAISIE_REQUISITION","","FALSE","","REAL_WAITING_TIME_EXCEEDED=300","","","","","","","","","","","","","","","","","","","",""</v>
      </c>
    </row>
    <row r="66" spans="1:52" ht="51" customHeight="1">
      <c r="A66" s="24"/>
      <c r="B66" s="293" t="s">
        <v>4261</v>
      </c>
      <c r="C66" s="293"/>
      <c r="D66" s="321" t="s">
        <v>55</v>
      </c>
      <c r="E66" s="321" t="s">
        <v>3674</v>
      </c>
      <c r="F66" s="293"/>
      <c r="G66" s="328"/>
      <c r="H66" s="329"/>
      <c r="I66" s="321"/>
      <c r="J66" s="293"/>
      <c r="K66" s="293" t="s">
        <v>4262</v>
      </c>
      <c r="L66" s="293" t="s">
        <v>605</v>
      </c>
      <c r="M66" s="293"/>
      <c r="N66" s="293"/>
      <c r="O66" s="293" t="s">
        <v>3</v>
      </c>
      <c r="P66" s="293"/>
      <c r="Q66" s="293" t="s">
        <v>69</v>
      </c>
      <c r="R66" s="293">
        <v>300</v>
      </c>
      <c r="S66" s="321" t="s">
        <v>4194</v>
      </c>
      <c r="T66" s="293"/>
      <c r="U66" s="293"/>
      <c r="V66" s="293"/>
      <c r="W66" s="293"/>
      <c r="X66" s="293"/>
      <c r="Y66" s="293"/>
      <c r="Z66" s="293"/>
      <c r="AA66" s="321"/>
      <c r="AB66" s="293"/>
      <c r="AC66" s="293"/>
      <c r="AD66" s="293"/>
      <c r="AE66" s="293"/>
      <c r="AF66" s="293"/>
      <c r="AG66" s="293"/>
      <c r="AH66" s="293"/>
      <c r="AI66" s="293"/>
      <c r="AJ66" s="293"/>
      <c r="AK66" s="293"/>
      <c r="AL66" s="293"/>
      <c r="AM66" s="293"/>
      <c r="AN66" s="293"/>
      <c r="AO66" s="293"/>
      <c r="AP66" s="293"/>
      <c r="AQ66" s="293"/>
      <c r="AR66" s="293"/>
      <c r="AS66" s="293"/>
      <c r="AT66" s="293"/>
      <c r="AU66" s="293"/>
      <c r="AV66" s="293"/>
      <c r="AW66" s="293"/>
      <c r="AX66" s="293"/>
      <c r="AY66" s="293"/>
      <c r="AZ66" s="221" t="str">
        <f t="shared" si="0"/>
        <v>"SC0105_OPS_INT_32","VOICE","F_OPS_CDT_IMMO","","","","","","C_OPS_CDT_IMMO","","FALSE","","REAL_WAITING_TIME_EXCEEDED=300","","","","","","","","","","","","","","","","","","","",""</v>
      </c>
    </row>
    <row r="67" spans="1:52" ht="51" customHeight="1">
      <c r="A67" s="24"/>
      <c r="B67" s="293" t="s">
        <v>4263</v>
      </c>
      <c r="C67" s="293"/>
      <c r="D67" s="321" t="s">
        <v>55</v>
      </c>
      <c r="E67" s="321" t="s">
        <v>627</v>
      </c>
      <c r="F67" s="174"/>
      <c r="G67" s="328"/>
      <c r="H67" s="292"/>
      <c r="I67" s="175"/>
      <c r="J67" s="174"/>
      <c r="K67" s="293" t="s">
        <v>4264</v>
      </c>
      <c r="L67" s="174" t="s">
        <v>608</v>
      </c>
      <c r="M67" s="174"/>
      <c r="N67" s="174"/>
      <c r="O67" s="174" t="s">
        <v>3</v>
      </c>
      <c r="P67" s="174"/>
      <c r="Q67" s="174" t="s">
        <v>69</v>
      </c>
      <c r="R67" s="174">
        <v>300</v>
      </c>
      <c r="S67" s="321" t="s">
        <v>4194</v>
      </c>
      <c r="T67" s="174"/>
      <c r="U67" s="174"/>
      <c r="V67" s="174"/>
      <c r="W67" s="174"/>
      <c r="X67" s="174"/>
      <c r="Y67" s="174"/>
      <c r="Z67" s="174"/>
      <c r="AA67" s="175"/>
      <c r="AB67" s="174"/>
      <c r="AC67" s="174"/>
      <c r="AD67" s="174"/>
      <c r="AE67" s="174"/>
      <c r="AF67" s="174"/>
      <c r="AG67" s="174"/>
      <c r="AH67" s="174"/>
      <c r="AI67" s="174"/>
      <c r="AJ67" s="174"/>
      <c r="AK67" s="174"/>
      <c r="AL67" s="174"/>
      <c r="AM67" s="174"/>
      <c r="AN67" s="174"/>
      <c r="AO67" s="174"/>
      <c r="AP67" s="174"/>
      <c r="AQ67" s="174"/>
      <c r="AR67" s="174"/>
      <c r="AS67" s="174"/>
      <c r="AT67" s="174"/>
      <c r="AU67" s="174"/>
      <c r="AV67" s="174"/>
      <c r="AW67" s="174"/>
      <c r="AX67" s="174"/>
      <c r="AY67" s="174"/>
      <c r="AZ67" s="221" t="str">
        <f t="shared" si="0"/>
        <v>"SC0105_OPS_INT_33","VOICE","F_OPS_CRT","","","","","","C_OPS_CRT","","FALSE","","REAL_WAITING_TIME_EXCEEDED=300","","","","","","","","","","","","","","","","","","","",""</v>
      </c>
    </row>
    <row r="68" spans="1:52" ht="51" customHeight="1">
      <c r="A68" s="24"/>
      <c r="B68" s="293" t="s">
        <v>4265</v>
      </c>
      <c r="C68" s="293"/>
      <c r="D68" s="321" t="s">
        <v>55</v>
      </c>
      <c r="E68" s="321" t="s">
        <v>692</v>
      </c>
      <c r="F68" s="174"/>
      <c r="G68" s="328"/>
      <c r="H68" s="292"/>
      <c r="I68" s="175"/>
      <c r="J68" s="174"/>
      <c r="K68" s="174" t="s">
        <v>4266</v>
      </c>
      <c r="L68" s="174" t="s">
        <v>614</v>
      </c>
      <c r="M68" s="174"/>
      <c r="N68" s="174"/>
      <c r="O68" s="174" t="s">
        <v>3</v>
      </c>
      <c r="P68" s="174"/>
      <c r="Q68" s="174" t="s">
        <v>69</v>
      </c>
      <c r="R68" s="174">
        <v>300</v>
      </c>
      <c r="S68" s="321" t="s">
        <v>4194</v>
      </c>
      <c r="T68" s="174"/>
      <c r="U68" s="174"/>
      <c r="V68" s="174"/>
      <c r="W68" s="174"/>
      <c r="X68" s="174"/>
      <c r="Y68" s="174"/>
      <c r="Z68" s="174"/>
      <c r="AA68" s="175"/>
      <c r="AB68" s="174"/>
      <c r="AC68" s="174"/>
      <c r="AD68" s="174"/>
      <c r="AE68" s="174"/>
      <c r="AF68" s="174"/>
      <c r="AG68" s="174"/>
      <c r="AH68" s="174"/>
      <c r="AI68" s="174"/>
      <c r="AJ68" s="174"/>
      <c r="AK68" s="174"/>
      <c r="AL68" s="174"/>
      <c r="AM68" s="174"/>
      <c r="AN68" s="174"/>
      <c r="AO68" s="174"/>
      <c r="AP68" s="174"/>
      <c r="AQ68" s="174"/>
      <c r="AR68" s="174"/>
      <c r="AS68" s="174"/>
      <c r="AT68" s="174"/>
      <c r="AU68" s="174"/>
      <c r="AV68" s="174"/>
      <c r="AW68" s="174"/>
      <c r="AX68" s="174"/>
      <c r="AY68" s="174"/>
      <c r="AZ68" s="221" t="str">
        <f t="shared" si="0"/>
        <v>"SC0105_OPS_INT_34","VOICE","F_OPS_MONETIQUE","","","","","","C_OPS_MONETIQUE","","FALSE","","REAL_WAITING_TIME_EXCEEDED=300","","","","","","","","","","","","","","","","","","","",""</v>
      </c>
    </row>
    <row r="69" spans="1:52" ht="51" customHeight="1">
      <c r="A69" s="24"/>
      <c r="B69" s="293" t="s">
        <v>4267</v>
      </c>
      <c r="C69" s="293"/>
      <c r="D69" s="321" t="s">
        <v>55</v>
      </c>
      <c r="E69" s="321" t="s">
        <v>692</v>
      </c>
      <c r="F69" s="174"/>
      <c r="G69" s="328"/>
      <c r="H69" s="292"/>
      <c r="I69" s="175"/>
      <c r="J69" s="174"/>
      <c r="K69" s="174" t="s">
        <v>4266</v>
      </c>
      <c r="L69" s="174" t="s">
        <v>614</v>
      </c>
      <c r="M69" s="174"/>
      <c r="N69" s="174"/>
      <c r="O69" s="174" t="s">
        <v>3</v>
      </c>
      <c r="P69" s="174"/>
      <c r="Q69" s="174" t="s">
        <v>69</v>
      </c>
      <c r="R69" s="174">
        <v>300</v>
      </c>
      <c r="S69" s="321" t="s">
        <v>4194</v>
      </c>
      <c r="T69" s="174"/>
      <c r="U69" s="174"/>
      <c r="V69" s="174"/>
      <c r="W69" s="174"/>
      <c r="X69" s="174"/>
      <c r="Y69" s="174"/>
      <c r="Z69" s="174"/>
      <c r="AA69" s="175"/>
      <c r="AB69" s="174"/>
      <c r="AC69" s="174"/>
      <c r="AD69" s="174"/>
      <c r="AE69" s="174"/>
      <c r="AF69" s="174"/>
      <c r="AG69" s="174"/>
      <c r="AH69" s="174"/>
      <c r="AI69" s="174"/>
      <c r="AJ69" s="174"/>
      <c r="AK69" s="174"/>
      <c r="AL69" s="174"/>
      <c r="AM69" s="174"/>
      <c r="AN69" s="174"/>
      <c r="AO69" s="174"/>
      <c r="AP69" s="174"/>
      <c r="AQ69" s="174"/>
      <c r="AR69" s="174"/>
      <c r="AS69" s="174"/>
      <c r="AT69" s="174"/>
      <c r="AU69" s="174"/>
      <c r="AV69" s="174"/>
      <c r="AW69" s="174"/>
      <c r="AX69" s="174"/>
      <c r="AY69" s="174"/>
      <c r="AZ69" s="221" t="str">
        <f t="shared" si="0"/>
        <v>"SC0105_OPS_INT_35","VOICE","F_OPS_MONETIQUE","","","","","","C_OPS_MONETIQUE","","FALSE","","REAL_WAITING_TIME_EXCEEDED=300","","","","","","","","","","","","","","","","","","","",""</v>
      </c>
    </row>
    <row r="70" spans="1:52" ht="25.5" customHeight="1">
      <c r="A70" s="24"/>
      <c r="B70" s="296" t="s">
        <v>4268</v>
      </c>
      <c r="C70" s="296"/>
      <c r="D70" s="320" t="s">
        <v>55</v>
      </c>
      <c r="E70" s="321" t="s">
        <v>944</v>
      </c>
      <c r="F70" s="174" t="s">
        <v>57</v>
      </c>
      <c r="G70" s="328" t="s">
        <v>637</v>
      </c>
      <c r="H70" s="292"/>
      <c r="I70" s="174"/>
      <c r="J70" s="174"/>
      <c r="K70" s="175" t="s">
        <v>4269</v>
      </c>
      <c r="L70" s="174" t="s">
        <v>895</v>
      </c>
      <c r="M70" s="174" t="s">
        <v>65</v>
      </c>
      <c r="N70" s="174" t="s">
        <v>634</v>
      </c>
      <c r="O70" s="174" t="s">
        <v>3</v>
      </c>
      <c r="P70" s="174"/>
      <c r="Q70" s="174" t="s">
        <v>67</v>
      </c>
      <c r="R70" s="174"/>
      <c r="S70" s="175"/>
      <c r="T70" s="174" t="s">
        <v>895</v>
      </c>
      <c r="U70" s="174" t="s">
        <v>62</v>
      </c>
      <c r="V70" s="174" t="s">
        <v>635</v>
      </c>
      <c r="W70" s="174"/>
      <c r="X70" s="174"/>
      <c r="Y70" s="174" t="s">
        <v>67</v>
      </c>
      <c r="Z70" s="174"/>
      <c r="AA70" s="174"/>
      <c r="AB70" s="174" t="s">
        <v>2201</v>
      </c>
      <c r="AC70" s="174"/>
      <c r="AD70" s="174"/>
      <c r="AE70" s="174"/>
      <c r="AF70" s="174"/>
      <c r="AG70" s="174" t="s">
        <v>69</v>
      </c>
      <c r="AH70" s="174">
        <v>300</v>
      </c>
      <c r="AI70" s="174" t="s">
        <v>4270</v>
      </c>
      <c r="AJ70" s="174"/>
      <c r="AK70" s="174"/>
      <c r="AL70" s="174"/>
      <c r="AM70" s="174"/>
      <c r="AN70" s="174"/>
      <c r="AO70" s="174"/>
      <c r="AP70" s="174"/>
      <c r="AQ70" s="174"/>
      <c r="AR70" s="174"/>
      <c r="AS70" s="174"/>
      <c r="AT70" s="174"/>
      <c r="AU70" s="174"/>
      <c r="AV70" s="174"/>
      <c r="AW70" s="174"/>
      <c r="AX70" s="174"/>
      <c r="AY70" s="174"/>
      <c r="AZ70" s="334" t="str">
        <f t="shared" si="0"/>
        <v>"SC0201_RET_CSSB_INT_1","VOICE","F_RET_CSSB_RUEIL","INDIVIDUAL","+33969791588","","","","C_RET_CSSB","CSR=xf0006","FALSE","","NO_CSR_AVAILABLE","C_RET_CSSB","TEAM=CSSBRueilEq1","","","NO_CSR_AVAILABLE","C_RET_CSSB_RUEIL","","","","REAL_WAITING_TIME_EXCEEDED=300","","","","","","","","","",""</v>
      </c>
    </row>
    <row r="71" spans="1:52" ht="25.5" customHeight="1">
      <c r="A71" s="24"/>
      <c r="B71" s="296" t="s">
        <v>4271</v>
      </c>
      <c r="C71" s="296"/>
      <c r="D71" s="320" t="s">
        <v>55</v>
      </c>
      <c r="E71" s="321" t="s">
        <v>922</v>
      </c>
      <c r="F71" s="174" t="s">
        <v>57</v>
      </c>
      <c r="G71" s="328" t="s">
        <v>712</v>
      </c>
      <c r="H71" s="292"/>
      <c r="I71" s="174"/>
      <c r="J71" s="174"/>
      <c r="K71" s="175" t="s">
        <v>4272</v>
      </c>
      <c r="L71" s="174" t="s">
        <v>895</v>
      </c>
      <c r="M71" s="174" t="s">
        <v>65</v>
      </c>
      <c r="N71" s="174" t="s">
        <v>710</v>
      </c>
      <c r="O71" s="174" t="s">
        <v>3</v>
      </c>
      <c r="P71" s="174"/>
      <c r="Q71" s="174" t="s">
        <v>67</v>
      </c>
      <c r="R71" s="174"/>
      <c r="S71" s="175"/>
      <c r="T71" s="174" t="s">
        <v>895</v>
      </c>
      <c r="U71" s="174" t="s">
        <v>62</v>
      </c>
      <c r="V71" s="174" t="s">
        <v>711</v>
      </c>
      <c r="W71" s="174" t="s">
        <v>3</v>
      </c>
      <c r="X71" s="174"/>
      <c r="Y71" s="174" t="s">
        <v>67</v>
      </c>
      <c r="Z71" s="174"/>
      <c r="AA71" s="174"/>
      <c r="AB71" s="174" t="s">
        <v>2202</v>
      </c>
      <c r="AC71" s="174"/>
      <c r="AD71" s="174"/>
      <c r="AE71" s="174"/>
      <c r="AF71" s="174"/>
      <c r="AG71" s="174" t="s">
        <v>69</v>
      </c>
      <c r="AH71" s="174">
        <v>300</v>
      </c>
      <c r="AI71" s="174" t="s">
        <v>4270</v>
      </c>
      <c r="AJ71" s="174"/>
      <c r="AK71" s="174"/>
      <c r="AL71" s="174"/>
      <c r="AM71" s="174"/>
      <c r="AN71" s="174"/>
      <c r="AO71" s="174"/>
      <c r="AP71" s="174"/>
      <c r="AQ71" s="174"/>
      <c r="AR71" s="174"/>
      <c r="AS71" s="174"/>
      <c r="AT71" s="174"/>
      <c r="AU71" s="174"/>
      <c r="AV71" s="174"/>
      <c r="AW71" s="174"/>
      <c r="AX71" s="174"/>
      <c r="AY71" s="174"/>
      <c r="AZ71" s="334" t="str">
        <f t="shared" si="0"/>
        <v>"SC0201_RET_CSSB_INT_10","VOICE","F_RET_CSSB_PARIS","INDIVIDUAL","+33969793305","","","","C_RET_CSSB","CSR=xf3162","FALSE","","NO_CSR_AVAILABLE","C_RET_CSSB","TEAM=CSSBParisEq2","FALSE","","NO_CSR_AVAILABLE","C_RET_CSSB_PARIS","","","","REAL_WAITING_TIME_EXCEEDED=300","","","","","","","","","",""</v>
      </c>
    </row>
    <row r="72" spans="1:52" ht="25.5" customHeight="1">
      <c r="A72" s="24"/>
      <c r="B72" s="296" t="s">
        <v>4273</v>
      </c>
      <c r="C72" s="296"/>
      <c r="D72" s="320" t="s">
        <v>55</v>
      </c>
      <c r="E72" s="321" t="s">
        <v>922</v>
      </c>
      <c r="F72" s="174" t="s">
        <v>57</v>
      </c>
      <c r="G72" s="328" t="s">
        <v>651</v>
      </c>
      <c r="H72" s="292"/>
      <c r="I72" s="174"/>
      <c r="J72" s="174"/>
      <c r="K72" s="175" t="s">
        <v>4274</v>
      </c>
      <c r="L72" s="174" t="s">
        <v>895</v>
      </c>
      <c r="M72" s="174" t="s">
        <v>65</v>
      </c>
      <c r="N72" s="174" t="s">
        <v>649</v>
      </c>
      <c r="O72" s="174" t="s">
        <v>3</v>
      </c>
      <c r="P72" s="174"/>
      <c r="Q72" s="174" t="s">
        <v>67</v>
      </c>
      <c r="R72" s="174"/>
      <c r="S72" s="175"/>
      <c r="T72" s="174" t="s">
        <v>895</v>
      </c>
      <c r="U72" s="174" t="s">
        <v>62</v>
      </c>
      <c r="V72" s="174" t="s">
        <v>644</v>
      </c>
      <c r="W72" s="174" t="s">
        <v>3</v>
      </c>
      <c r="X72" s="174"/>
      <c r="Y72" s="174" t="s">
        <v>67</v>
      </c>
      <c r="Z72" s="174"/>
      <c r="AA72" s="174"/>
      <c r="AB72" s="174" t="s">
        <v>2202</v>
      </c>
      <c r="AC72" s="174"/>
      <c r="AD72" s="174"/>
      <c r="AE72" s="174"/>
      <c r="AF72" s="174"/>
      <c r="AG72" s="174" t="s">
        <v>69</v>
      </c>
      <c r="AH72" s="174">
        <v>300</v>
      </c>
      <c r="AI72" s="174" t="s">
        <v>4270</v>
      </c>
      <c r="AJ72" s="174"/>
      <c r="AK72" s="174"/>
      <c r="AL72" s="174"/>
      <c r="AM72" s="174"/>
      <c r="AN72" s="174"/>
      <c r="AO72" s="174"/>
      <c r="AP72" s="174"/>
      <c r="AQ72" s="174"/>
      <c r="AR72" s="174"/>
      <c r="AS72" s="174"/>
      <c r="AT72" s="174"/>
      <c r="AU72" s="174"/>
      <c r="AV72" s="174"/>
      <c r="AW72" s="174"/>
      <c r="AX72" s="174"/>
      <c r="AY72" s="174"/>
      <c r="AZ72" s="334" t="str">
        <f t="shared" si="0"/>
        <v>"SC0201_RET_CSSB_INT_11","VOICE","F_RET_CSSB_PARIS","INDIVIDUAL","+33969793317","","","","C_RET_CSSB","CSR=xf0484","FALSE","","NO_CSR_AVAILABLE","C_RET_CSSB","TEAM=CSSBParisEq1","FALSE","","NO_CSR_AVAILABLE","C_RET_CSSB_PARIS","","","","REAL_WAITING_TIME_EXCEEDED=300","","","","","","","","","",""</v>
      </c>
    </row>
    <row r="73" spans="1:52" ht="25.5" customHeight="1">
      <c r="A73" s="24"/>
      <c r="B73" s="296" t="s">
        <v>4275</v>
      </c>
      <c r="C73" s="296"/>
      <c r="D73" s="320" t="s">
        <v>55</v>
      </c>
      <c r="E73" s="321" t="s">
        <v>944</v>
      </c>
      <c r="F73" s="174" t="s">
        <v>57</v>
      </c>
      <c r="G73" s="328" t="s">
        <v>653</v>
      </c>
      <c r="H73" s="292"/>
      <c r="I73" s="174"/>
      <c r="J73" s="174"/>
      <c r="K73" s="175" t="s">
        <v>4276</v>
      </c>
      <c r="L73" s="174" t="s">
        <v>895</v>
      </c>
      <c r="M73" s="174" t="s">
        <v>65</v>
      </c>
      <c r="N73" s="174" t="s">
        <v>652</v>
      </c>
      <c r="O73" s="174" t="s">
        <v>3</v>
      </c>
      <c r="P73" s="174"/>
      <c r="Q73" s="174" t="s">
        <v>67</v>
      </c>
      <c r="R73" s="174"/>
      <c r="S73" s="175"/>
      <c r="T73" s="174" t="s">
        <v>895</v>
      </c>
      <c r="U73" s="174" t="s">
        <v>62</v>
      </c>
      <c r="V73" s="174" t="s">
        <v>635</v>
      </c>
      <c r="W73" s="174" t="s">
        <v>3</v>
      </c>
      <c r="X73" s="174"/>
      <c r="Y73" s="174" t="s">
        <v>67</v>
      </c>
      <c r="Z73" s="174"/>
      <c r="AA73" s="174"/>
      <c r="AB73" s="174" t="s">
        <v>2201</v>
      </c>
      <c r="AC73" s="174"/>
      <c r="AD73" s="174"/>
      <c r="AE73" s="174"/>
      <c r="AF73" s="174"/>
      <c r="AG73" s="174" t="s">
        <v>69</v>
      </c>
      <c r="AH73" s="174">
        <v>300</v>
      </c>
      <c r="AI73" s="174" t="s">
        <v>4270</v>
      </c>
      <c r="AJ73" s="174"/>
      <c r="AK73" s="174"/>
      <c r="AL73" s="174"/>
      <c r="AM73" s="174"/>
      <c r="AN73" s="174"/>
      <c r="AO73" s="174"/>
      <c r="AP73" s="174"/>
      <c r="AQ73" s="174"/>
      <c r="AR73" s="174"/>
      <c r="AS73" s="174"/>
      <c r="AT73" s="174"/>
      <c r="AU73" s="174"/>
      <c r="AV73" s="174"/>
      <c r="AW73" s="174"/>
      <c r="AX73" s="174"/>
      <c r="AY73" s="174"/>
      <c r="AZ73" s="334" t="str">
        <f t="shared" si="0"/>
        <v>"SC0201_RET_CSSB_INT_12","VOICE","F_RET_CSSB_RUEIL","INDIVIDUAL","+33969793318","","","","C_RET_CSSB","CSR=xf0487","FALSE","","NO_CSR_AVAILABLE","C_RET_CSSB","TEAM=CSSBRueilEq1","FALSE","","NO_CSR_AVAILABLE","C_RET_CSSB_RUEIL","","","","REAL_WAITING_TIME_EXCEEDED=300","","","","","","","","","",""</v>
      </c>
    </row>
    <row r="74" spans="1:52" ht="25.5" customHeight="1">
      <c r="A74" s="24"/>
      <c r="B74" s="296" t="s">
        <v>4277</v>
      </c>
      <c r="C74" s="296"/>
      <c r="D74" s="320" t="s">
        <v>55</v>
      </c>
      <c r="E74" s="321" t="s">
        <v>944</v>
      </c>
      <c r="F74" s="174" t="s">
        <v>57</v>
      </c>
      <c r="G74" s="328" t="s">
        <v>696</v>
      </c>
      <c r="H74" s="292"/>
      <c r="I74" s="174"/>
      <c r="J74" s="174"/>
      <c r="K74" s="175" t="s">
        <v>4278</v>
      </c>
      <c r="L74" s="174" t="s">
        <v>895</v>
      </c>
      <c r="M74" s="174" t="s">
        <v>65</v>
      </c>
      <c r="N74" s="174" t="s">
        <v>694</v>
      </c>
      <c r="O74" s="174" t="s">
        <v>3</v>
      </c>
      <c r="P74" s="174"/>
      <c r="Q74" s="174" t="s">
        <v>67</v>
      </c>
      <c r="R74" s="174"/>
      <c r="S74" s="175"/>
      <c r="T74" s="174" t="s">
        <v>895</v>
      </c>
      <c r="U74" s="174" t="s">
        <v>62</v>
      </c>
      <c r="V74" s="174" t="s">
        <v>635</v>
      </c>
      <c r="W74" s="174" t="s">
        <v>3</v>
      </c>
      <c r="X74" s="174"/>
      <c r="Y74" s="174" t="s">
        <v>67</v>
      </c>
      <c r="Z74" s="174"/>
      <c r="AA74" s="174"/>
      <c r="AB74" s="174" t="s">
        <v>2201</v>
      </c>
      <c r="AC74" s="174"/>
      <c r="AD74" s="174"/>
      <c r="AE74" s="174"/>
      <c r="AF74" s="174"/>
      <c r="AG74" s="174" t="s">
        <v>69</v>
      </c>
      <c r="AH74" s="174">
        <v>300</v>
      </c>
      <c r="AI74" s="174" t="s">
        <v>4270</v>
      </c>
      <c r="AJ74" s="174"/>
      <c r="AK74" s="174"/>
      <c r="AL74" s="174"/>
      <c r="AM74" s="174"/>
      <c r="AN74" s="174"/>
      <c r="AO74" s="174"/>
      <c r="AP74" s="174"/>
      <c r="AQ74" s="174"/>
      <c r="AR74" s="174"/>
      <c r="AS74" s="174"/>
      <c r="AT74" s="174"/>
      <c r="AU74" s="174"/>
      <c r="AV74" s="174"/>
      <c r="AW74" s="174"/>
      <c r="AX74" s="174"/>
      <c r="AY74" s="174"/>
      <c r="AZ74" s="334" t="str">
        <f t="shared" si="0"/>
        <v>"SC0201_RET_CSSB_INT_13","VOICE","F_RET_CSSB_RUEIL","INDIVIDUAL","+33969793319","","","","C_RET_CSSB","CSR=xf3157","FALSE","","NO_CSR_AVAILABLE","C_RET_CSSB","TEAM=CSSBRueilEq1","FALSE","","NO_CSR_AVAILABLE","C_RET_CSSB_RUEIL","","","","REAL_WAITING_TIME_EXCEEDED=300","","","","","","","","","",""</v>
      </c>
    </row>
    <row r="75" spans="1:52" ht="25.5" customHeight="1">
      <c r="A75" s="24"/>
      <c r="B75" s="296" t="s">
        <v>4279</v>
      </c>
      <c r="C75" s="296"/>
      <c r="D75" s="320" t="s">
        <v>55</v>
      </c>
      <c r="E75" s="321" t="s">
        <v>944</v>
      </c>
      <c r="F75" s="174" t="s">
        <v>57</v>
      </c>
      <c r="G75" s="328" t="s">
        <v>698</v>
      </c>
      <c r="H75" s="292"/>
      <c r="I75" s="174"/>
      <c r="J75" s="174"/>
      <c r="K75" s="175" t="s">
        <v>4280</v>
      </c>
      <c r="L75" s="174" t="s">
        <v>895</v>
      </c>
      <c r="M75" s="174" t="s">
        <v>65</v>
      </c>
      <c r="N75" s="174" t="s">
        <v>697</v>
      </c>
      <c r="O75" s="174" t="s">
        <v>3</v>
      </c>
      <c r="P75" s="174"/>
      <c r="Q75" s="174" t="s">
        <v>67</v>
      </c>
      <c r="R75" s="174"/>
      <c r="S75" s="175"/>
      <c r="T75" s="174" t="s">
        <v>895</v>
      </c>
      <c r="U75" s="174" t="s">
        <v>62</v>
      </c>
      <c r="V75" s="174" t="s">
        <v>635</v>
      </c>
      <c r="W75" s="174" t="s">
        <v>3</v>
      </c>
      <c r="X75" s="174"/>
      <c r="Y75" s="174" t="s">
        <v>67</v>
      </c>
      <c r="Z75" s="174"/>
      <c r="AA75" s="174"/>
      <c r="AB75" s="174" t="s">
        <v>2201</v>
      </c>
      <c r="AC75" s="174"/>
      <c r="AD75" s="174"/>
      <c r="AE75" s="174"/>
      <c r="AF75" s="174"/>
      <c r="AG75" s="174" t="s">
        <v>69</v>
      </c>
      <c r="AH75" s="174">
        <v>300</v>
      </c>
      <c r="AI75" s="174" t="s">
        <v>4270</v>
      </c>
      <c r="AJ75" s="174"/>
      <c r="AK75" s="174"/>
      <c r="AL75" s="174"/>
      <c r="AM75" s="174"/>
      <c r="AN75" s="174"/>
      <c r="AO75" s="174"/>
      <c r="AP75" s="174"/>
      <c r="AQ75" s="174"/>
      <c r="AR75" s="174"/>
      <c r="AS75" s="174"/>
      <c r="AT75" s="174"/>
      <c r="AU75" s="174"/>
      <c r="AV75" s="174"/>
      <c r="AW75" s="174"/>
      <c r="AX75" s="174"/>
      <c r="AY75" s="174"/>
      <c r="AZ75" s="334" t="str">
        <f t="shared" si="0"/>
        <v>"SC0201_RET_CSSB_INT_14","VOICE","F_RET_CSSB_RUEIL","INDIVIDUAL","+33969793320","","","","C_RET_CSSB","CSR=xf3158","FALSE","","NO_CSR_AVAILABLE","C_RET_CSSB","TEAM=CSSBRueilEq1","FALSE","","NO_CSR_AVAILABLE","C_RET_CSSB_RUEIL","","","","REAL_WAITING_TIME_EXCEEDED=300","","","","","","","","","",""</v>
      </c>
    </row>
    <row r="76" spans="1:52" ht="25.5" customHeight="1">
      <c r="A76" s="24"/>
      <c r="B76" s="296" t="s">
        <v>4281</v>
      </c>
      <c r="C76" s="296"/>
      <c r="D76" s="320" t="s">
        <v>55</v>
      </c>
      <c r="E76" s="321" t="s">
        <v>908</v>
      </c>
      <c r="F76" s="174" t="s">
        <v>58</v>
      </c>
      <c r="G76" s="328" t="s">
        <v>4282</v>
      </c>
      <c r="H76" s="292"/>
      <c r="I76" s="174"/>
      <c r="J76" s="174"/>
      <c r="K76" s="175" t="s">
        <v>4283</v>
      </c>
      <c r="L76" s="174" t="s">
        <v>2205</v>
      </c>
      <c r="M76" s="174"/>
      <c r="N76" s="174"/>
      <c r="O76" s="174"/>
      <c r="P76" s="174"/>
      <c r="Q76" s="174" t="s">
        <v>69</v>
      </c>
      <c r="R76" s="174">
        <v>300</v>
      </c>
      <c r="S76" s="175" t="s">
        <v>4284</v>
      </c>
      <c r="T76" s="174" t="s">
        <v>2205</v>
      </c>
      <c r="U76" s="174"/>
      <c r="V76" s="174"/>
      <c r="W76" s="174"/>
      <c r="X76" s="174"/>
      <c r="Y76" s="174" t="s">
        <v>69</v>
      </c>
      <c r="Z76" s="174">
        <v>3300</v>
      </c>
      <c r="AA76" s="175" t="s">
        <v>4285</v>
      </c>
      <c r="AB76" s="174"/>
      <c r="AC76" s="174"/>
      <c r="AD76" s="174"/>
      <c r="AE76" s="174"/>
      <c r="AF76" s="174"/>
      <c r="AG76" s="174"/>
      <c r="AH76" s="174"/>
      <c r="AI76" s="174"/>
      <c r="AJ76" s="174"/>
      <c r="AK76" s="174"/>
      <c r="AL76" s="174"/>
      <c r="AM76" s="174"/>
      <c r="AN76" s="174"/>
      <c r="AO76" s="174"/>
      <c r="AP76" s="174"/>
      <c r="AQ76" s="174"/>
      <c r="AR76" s="174"/>
      <c r="AS76" s="174"/>
      <c r="AT76" s="174"/>
      <c r="AU76" s="174"/>
      <c r="AV76" s="174"/>
      <c r="AW76" s="174"/>
      <c r="AX76" s="174"/>
      <c r="AY76" s="174"/>
      <c r="AZ76" s="334" t="str">
        <f t="shared" si="0"/>
        <v>"SC0201_RET_CSSB_INT_15","VOICE","F_RET_CSSB_LYON","COLLECTIVE","+33969793306","","","","C_RET_CSSB_LYON","","","","REAL_WAITING_TIME_EXCEEDED=300","C_RET_CSSB_LYON","","","","REAL_WAITING_TIME_EXCEEDED=3300","","","","","","","","","","","","","","",""</v>
      </c>
    </row>
    <row r="77" spans="1:52" ht="25.5" customHeight="1">
      <c r="A77" s="24"/>
      <c r="B77" s="296" t="s">
        <v>4286</v>
      </c>
      <c r="C77" s="296"/>
      <c r="D77" s="320" t="s">
        <v>55</v>
      </c>
      <c r="E77" s="321" t="s">
        <v>908</v>
      </c>
      <c r="F77" s="174"/>
      <c r="G77" s="328"/>
      <c r="H77" s="292"/>
      <c r="I77" s="174"/>
      <c r="J77" s="174"/>
      <c r="K77" s="175" t="s">
        <v>4287</v>
      </c>
      <c r="L77" s="174" t="s">
        <v>2205</v>
      </c>
      <c r="M77" s="174"/>
      <c r="N77" s="174"/>
      <c r="O77" s="174"/>
      <c r="P77" s="174"/>
      <c r="Q77" s="174" t="s">
        <v>69</v>
      </c>
      <c r="R77" s="174">
        <v>300</v>
      </c>
      <c r="S77" s="175" t="s">
        <v>4284</v>
      </c>
      <c r="T77" s="174" t="s">
        <v>2205</v>
      </c>
      <c r="U77" s="174"/>
      <c r="V77" s="174"/>
      <c r="W77" s="174"/>
      <c r="X77" s="174"/>
      <c r="Y77" s="174" t="s">
        <v>69</v>
      </c>
      <c r="Z77" s="174">
        <v>3300</v>
      </c>
      <c r="AA77" s="175" t="s">
        <v>4285</v>
      </c>
      <c r="AB77" s="174"/>
      <c r="AC77" s="174"/>
      <c r="AD77" s="174"/>
      <c r="AE77" s="174"/>
      <c r="AF77" s="174"/>
      <c r="AG77" s="174"/>
      <c r="AH77" s="174"/>
      <c r="AI77" s="174"/>
      <c r="AJ77" s="174"/>
      <c r="AK77" s="174"/>
      <c r="AL77" s="174"/>
      <c r="AM77" s="174"/>
      <c r="AN77" s="174"/>
      <c r="AO77" s="174"/>
      <c r="AP77" s="174"/>
      <c r="AQ77" s="174"/>
      <c r="AR77" s="174"/>
      <c r="AS77" s="174"/>
      <c r="AT77" s="174"/>
      <c r="AU77" s="174"/>
      <c r="AV77" s="174"/>
      <c r="AW77" s="174"/>
      <c r="AX77" s="174"/>
      <c r="AY77" s="174"/>
      <c r="AZ77" s="334" t="str">
        <f t="shared" si="0"/>
        <v>"SC0201_RET_CSSB_INT_16","VOICE","F_RET_CSSB_LYON","","","","","","C_RET_CSSB_LYON","","","","REAL_WAITING_TIME_EXCEEDED=300","C_RET_CSSB_LYON","","","","REAL_WAITING_TIME_EXCEEDED=3300","","","","","","","","","","","","","","",""</v>
      </c>
    </row>
    <row r="78" spans="1:52" ht="25.5" customHeight="1">
      <c r="A78" s="24"/>
      <c r="B78" s="296" t="s">
        <v>4288</v>
      </c>
      <c r="C78" s="296"/>
      <c r="D78" s="320" t="s">
        <v>55</v>
      </c>
      <c r="E78" s="321" t="s">
        <v>894</v>
      </c>
      <c r="F78" s="174" t="s">
        <v>58</v>
      </c>
      <c r="G78" s="328" t="s">
        <v>4289</v>
      </c>
      <c r="H78" s="292"/>
      <c r="I78" s="174"/>
      <c r="J78" s="174"/>
      <c r="K78" s="175" t="s">
        <v>4290</v>
      </c>
      <c r="L78" s="174" t="s">
        <v>2204</v>
      </c>
      <c r="M78" s="174"/>
      <c r="N78" s="174"/>
      <c r="O78" s="174"/>
      <c r="P78" s="174"/>
      <c r="Q78" s="174" t="s">
        <v>69</v>
      </c>
      <c r="R78" s="174">
        <v>300</v>
      </c>
      <c r="S78" s="175" t="s">
        <v>4284</v>
      </c>
      <c r="T78" s="174" t="s">
        <v>2204</v>
      </c>
      <c r="U78" s="174"/>
      <c r="V78" s="174"/>
      <c r="W78" s="174"/>
      <c r="X78" s="174"/>
      <c r="Y78" s="174" t="s">
        <v>69</v>
      </c>
      <c r="Z78" s="174">
        <v>3300</v>
      </c>
      <c r="AA78" s="175" t="s">
        <v>4285</v>
      </c>
      <c r="AB78" s="174"/>
      <c r="AC78" s="174"/>
      <c r="AD78" s="174"/>
      <c r="AE78" s="174"/>
      <c r="AF78" s="174"/>
      <c r="AG78" s="174"/>
      <c r="AH78" s="174"/>
      <c r="AI78" s="174"/>
      <c r="AJ78" s="174"/>
      <c r="AK78" s="174"/>
      <c r="AL78" s="174"/>
      <c r="AM78" s="174"/>
      <c r="AN78" s="174"/>
      <c r="AO78" s="174"/>
      <c r="AP78" s="174"/>
      <c r="AQ78" s="174"/>
      <c r="AR78" s="174"/>
      <c r="AS78" s="174"/>
      <c r="AT78" s="174"/>
      <c r="AU78" s="174"/>
      <c r="AV78" s="174"/>
      <c r="AW78" s="174"/>
      <c r="AX78" s="174"/>
      <c r="AY78" s="174"/>
      <c r="AZ78" s="334" t="str">
        <f t="shared" si="0"/>
        <v>"SC0201_RET_CSSB_INT_17","VOICE","F_RET_CSSB_EVRY","COLLECTIVE","+33969793312","","","","C_RET_CSSB_EVRY","","","","REAL_WAITING_TIME_EXCEEDED=300","C_RET_CSSB_EVRY","","","","REAL_WAITING_TIME_EXCEEDED=3300","","","","","","","","","","","","","","",""</v>
      </c>
    </row>
    <row r="79" spans="1:52" ht="25.5" customHeight="1">
      <c r="A79" s="24"/>
      <c r="B79" s="296" t="s">
        <v>4291</v>
      </c>
      <c r="C79" s="296"/>
      <c r="D79" s="320" t="s">
        <v>55</v>
      </c>
      <c r="E79" s="321" t="s">
        <v>894</v>
      </c>
      <c r="F79" s="174"/>
      <c r="G79" s="328"/>
      <c r="H79" s="292"/>
      <c r="I79" s="174"/>
      <c r="J79" s="174"/>
      <c r="K79" s="175" t="s">
        <v>4292</v>
      </c>
      <c r="L79" s="174" t="s">
        <v>2204</v>
      </c>
      <c r="M79" s="174"/>
      <c r="N79" s="174"/>
      <c r="O79" s="174"/>
      <c r="P79" s="174"/>
      <c r="Q79" s="174" t="s">
        <v>69</v>
      </c>
      <c r="R79" s="174">
        <v>300</v>
      </c>
      <c r="S79" s="175" t="s">
        <v>4284</v>
      </c>
      <c r="T79" s="174" t="s">
        <v>2205</v>
      </c>
      <c r="U79" s="174"/>
      <c r="V79" s="174"/>
      <c r="W79" s="174"/>
      <c r="X79" s="174"/>
      <c r="Y79" s="174" t="s">
        <v>69</v>
      </c>
      <c r="Z79" s="174">
        <v>3300</v>
      </c>
      <c r="AA79" s="175" t="s">
        <v>4285</v>
      </c>
      <c r="AB79" s="174"/>
      <c r="AC79" s="174"/>
      <c r="AD79" s="174"/>
      <c r="AE79" s="174"/>
      <c r="AF79" s="174"/>
      <c r="AG79" s="174"/>
      <c r="AH79" s="174"/>
      <c r="AI79" s="174"/>
      <c r="AJ79" s="174"/>
      <c r="AK79" s="174"/>
      <c r="AL79" s="174"/>
      <c r="AM79" s="174"/>
      <c r="AN79" s="174"/>
      <c r="AO79" s="174"/>
      <c r="AP79" s="174"/>
      <c r="AQ79" s="174"/>
      <c r="AR79" s="174"/>
      <c r="AS79" s="174"/>
      <c r="AT79" s="174"/>
      <c r="AU79" s="174"/>
      <c r="AV79" s="174"/>
      <c r="AW79" s="174"/>
      <c r="AX79" s="174"/>
      <c r="AY79" s="174"/>
      <c r="AZ79" s="334" t="str">
        <f t="shared" si="0"/>
        <v>"SC0201_RET_CSSB_INT_18","VOICE","F_RET_CSSB_EVRY","","","","","","C_RET_CSSB_EVRY","","","","REAL_WAITING_TIME_EXCEEDED=300","C_RET_CSSB_LYON","","","","REAL_WAITING_TIME_EXCEEDED=3300","","","","","","","","","","","","","","",""</v>
      </c>
    </row>
    <row r="80" spans="1:52" ht="25.5" customHeight="1">
      <c r="A80" s="24"/>
      <c r="B80" s="296" t="s">
        <v>4293</v>
      </c>
      <c r="C80" s="296"/>
      <c r="D80" s="320" t="s">
        <v>55</v>
      </c>
      <c r="E80" s="321" t="s">
        <v>902</v>
      </c>
      <c r="F80" s="174" t="s">
        <v>58</v>
      </c>
      <c r="G80" s="328" t="s">
        <v>4294</v>
      </c>
      <c r="H80" s="292"/>
      <c r="I80" s="174"/>
      <c r="J80" s="174"/>
      <c r="K80" s="175" t="s">
        <v>4295</v>
      </c>
      <c r="L80" s="174" t="s">
        <v>2203</v>
      </c>
      <c r="M80" s="174"/>
      <c r="N80" s="174"/>
      <c r="O80" s="174"/>
      <c r="P80" s="174"/>
      <c r="Q80" s="174" t="s">
        <v>69</v>
      </c>
      <c r="R80" s="174">
        <v>300</v>
      </c>
      <c r="S80" s="175" t="s">
        <v>4284</v>
      </c>
      <c r="T80" s="174" t="s">
        <v>2203</v>
      </c>
      <c r="U80" s="174"/>
      <c r="V80" s="174"/>
      <c r="W80" s="174"/>
      <c r="X80" s="174"/>
      <c r="Y80" s="174" t="s">
        <v>69</v>
      </c>
      <c r="Z80" s="174">
        <v>3300</v>
      </c>
      <c r="AA80" s="175" t="s">
        <v>4285</v>
      </c>
      <c r="AB80" s="174"/>
      <c r="AC80" s="174"/>
      <c r="AD80" s="174"/>
      <c r="AE80" s="174"/>
      <c r="AF80" s="174"/>
      <c r="AG80" s="174"/>
      <c r="AH80" s="174"/>
      <c r="AI80" s="174"/>
      <c r="AJ80" s="174"/>
      <c r="AK80" s="174"/>
      <c r="AL80" s="174"/>
      <c r="AM80" s="174"/>
      <c r="AN80" s="174"/>
      <c r="AO80" s="174"/>
      <c r="AP80" s="174"/>
      <c r="AQ80" s="174"/>
      <c r="AR80" s="174"/>
      <c r="AS80" s="174"/>
      <c r="AT80" s="174"/>
      <c r="AU80" s="174"/>
      <c r="AV80" s="174"/>
      <c r="AW80" s="174"/>
      <c r="AX80" s="174"/>
      <c r="AY80" s="174"/>
      <c r="AZ80" s="334" t="str">
        <f t="shared" si="0"/>
        <v>"SC0201_RET_CSSB_INT_19","VOICE","F_RET_CSSB_JARVILLE","COLLECTIVE","+33969793309","","","","C_RET_CSSB_JARVILLE","","","","REAL_WAITING_TIME_EXCEEDED=300","C_RET_CSSB_JARVILLE","","","","REAL_WAITING_TIME_EXCEEDED=3300","","","","","","","","","","","","","","",""</v>
      </c>
    </row>
    <row r="81" spans="1:52" ht="25.5" customHeight="1">
      <c r="A81" s="24"/>
      <c r="B81" s="296" t="s">
        <v>4296</v>
      </c>
      <c r="C81" s="296"/>
      <c r="D81" s="320" t="s">
        <v>55</v>
      </c>
      <c r="E81" s="321" t="s">
        <v>944</v>
      </c>
      <c r="F81" s="174" t="s">
        <v>57</v>
      </c>
      <c r="G81" s="328" t="s">
        <v>656</v>
      </c>
      <c r="H81" s="292"/>
      <c r="I81" s="174"/>
      <c r="J81" s="174"/>
      <c r="K81" s="175" t="s">
        <v>4297</v>
      </c>
      <c r="L81" s="174" t="s">
        <v>895</v>
      </c>
      <c r="M81" s="174" t="s">
        <v>65</v>
      </c>
      <c r="N81" s="174" t="s">
        <v>654</v>
      </c>
      <c r="O81" s="174" t="s">
        <v>3</v>
      </c>
      <c r="P81" s="174"/>
      <c r="Q81" s="174" t="s">
        <v>67</v>
      </c>
      <c r="R81" s="174"/>
      <c r="S81" s="175"/>
      <c r="T81" s="174" t="s">
        <v>895</v>
      </c>
      <c r="U81" s="174" t="s">
        <v>62</v>
      </c>
      <c r="V81" s="174" t="s">
        <v>655</v>
      </c>
      <c r="W81" s="174"/>
      <c r="X81" s="174"/>
      <c r="Y81" s="174" t="s">
        <v>67</v>
      </c>
      <c r="Z81" s="174"/>
      <c r="AA81" s="174" t="s">
        <v>4285</v>
      </c>
      <c r="AB81" s="174" t="s">
        <v>2201</v>
      </c>
      <c r="AC81" s="174"/>
      <c r="AD81" s="174"/>
      <c r="AE81" s="174"/>
      <c r="AF81" s="174"/>
      <c r="AG81" s="174" t="s">
        <v>69</v>
      </c>
      <c r="AH81" s="174">
        <v>300</v>
      </c>
      <c r="AI81" s="174" t="s">
        <v>4285</v>
      </c>
      <c r="AJ81" s="174"/>
      <c r="AK81" s="174"/>
      <c r="AL81" s="174"/>
      <c r="AM81" s="174"/>
      <c r="AN81" s="174"/>
      <c r="AO81" s="174"/>
      <c r="AP81" s="174"/>
      <c r="AQ81" s="174"/>
      <c r="AR81" s="174"/>
      <c r="AS81" s="174"/>
      <c r="AT81" s="174"/>
      <c r="AU81" s="174"/>
      <c r="AV81" s="174"/>
      <c r="AW81" s="174"/>
      <c r="AX81" s="174"/>
      <c r="AY81" s="174"/>
      <c r="AZ81" s="334" t="str">
        <f t="shared" si="0"/>
        <v>"SC0201_RET_CSSB_INT_2","VOICE","F_RET_CSSB_RUEIL","INDIVIDUAL","+33969791589","","","","C_RET_CSSB","CSR=xf0488","FALSE","","NO_CSR_AVAILABLE","C_RET_CSSB","TEAM=CSSBRueilEq2","","","NO_CSR_AVAILABLE","C_RET_CSSB_RUEIL","","","","REAL_WAITING_TIME_EXCEEDED=300","","","","","","","","","",""</v>
      </c>
    </row>
    <row r="82" spans="1:52" ht="25.5" customHeight="1">
      <c r="A82" s="24"/>
      <c r="B82" s="296" t="s">
        <v>4298</v>
      </c>
      <c r="C82" s="296"/>
      <c r="D82" s="320" t="s">
        <v>55</v>
      </c>
      <c r="E82" s="321" t="s">
        <v>902</v>
      </c>
      <c r="F82" s="174"/>
      <c r="G82" s="328"/>
      <c r="H82" s="292"/>
      <c r="I82" s="174"/>
      <c r="J82" s="174"/>
      <c r="K82" s="175" t="s">
        <v>4299</v>
      </c>
      <c r="L82" s="174" t="s">
        <v>2203</v>
      </c>
      <c r="M82" s="174"/>
      <c r="N82" s="174"/>
      <c r="O82" s="174"/>
      <c r="P82" s="174"/>
      <c r="Q82" s="174" t="s">
        <v>69</v>
      </c>
      <c r="R82" s="174">
        <v>300</v>
      </c>
      <c r="S82" s="175" t="s">
        <v>4284</v>
      </c>
      <c r="T82" s="174" t="s">
        <v>2203</v>
      </c>
      <c r="U82" s="174"/>
      <c r="V82" s="174"/>
      <c r="W82" s="174"/>
      <c r="X82" s="174"/>
      <c r="Y82" s="174" t="s">
        <v>69</v>
      </c>
      <c r="Z82" s="174">
        <v>3300</v>
      </c>
      <c r="AA82" s="175" t="s">
        <v>4285</v>
      </c>
      <c r="AB82" s="174"/>
      <c r="AC82" s="174"/>
      <c r="AD82" s="174"/>
      <c r="AE82" s="174"/>
      <c r="AF82" s="174"/>
      <c r="AG82" s="174"/>
      <c r="AH82" s="174"/>
      <c r="AI82" s="174"/>
      <c r="AJ82" s="174"/>
      <c r="AK82" s="174"/>
      <c r="AL82" s="174"/>
      <c r="AM82" s="174"/>
      <c r="AN82" s="174"/>
      <c r="AO82" s="174"/>
      <c r="AP82" s="174"/>
      <c r="AQ82" s="174"/>
      <c r="AR82" s="174"/>
      <c r="AS82" s="174"/>
      <c r="AT82" s="174"/>
      <c r="AU82" s="174"/>
      <c r="AV82" s="174"/>
      <c r="AW82" s="174"/>
      <c r="AX82" s="174"/>
      <c r="AY82" s="174"/>
      <c r="AZ82" s="334" t="str">
        <f t="shared" si="0"/>
        <v>"SC0201_RET_CSSB_INT_20","VOICE","F_RET_CSSB_JARVILLE","","","","","","C_RET_CSSB_JARVILLE","","","","REAL_WAITING_TIME_EXCEEDED=300","C_RET_CSSB_JARVILLE","","","","REAL_WAITING_TIME_EXCEEDED=3300","","","","","","","","","","","","","","",""</v>
      </c>
    </row>
    <row r="83" spans="1:52" ht="25.5" customHeight="1">
      <c r="A83" s="24"/>
      <c r="B83" s="296" t="s">
        <v>4300</v>
      </c>
      <c r="C83" s="296"/>
      <c r="D83" s="320" t="s">
        <v>55</v>
      </c>
      <c r="E83" s="321" t="s">
        <v>922</v>
      </c>
      <c r="F83" s="174" t="s">
        <v>58</v>
      </c>
      <c r="G83" s="328" t="s">
        <v>4301</v>
      </c>
      <c r="H83" s="292"/>
      <c r="I83" s="174"/>
      <c r="J83" s="174"/>
      <c r="K83" s="175" t="s">
        <v>4302</v>
      </c>
      <c r="L83" s="174" t="s">
        <v>2202</v>
      </c>
      <c r="M83" s="174"/>
      <c r="N83" s="174"/>
      <c r="O83" s="174"/>
      <c r="P83" s="174"/>
      <c r="Q83" s="174" t="s">
        <v>69</v>
      </c>
      <c r="R83" s="174">
        <v>300</v>
      </c>
      <c r="S83" s="175" t="s">
        <v>4284</v>
      </c>
      <c r="T83" s="174" t="s">
        <v>2202</v>
      </c>
      <c r="U83" s="174"/>
      <c r="V83" s="174"/>
      <c r="W83" s="174"/>
      <c r="X83" s="174"/>
      <c r="Y83" s="174" t="s">
        <v>69</v>
      </c>
      <c r="Z83" s="174">
        <v>3300</v>
      </c>
      <c r="AA83" s="175" t="s">
        <v>4285</v>
      </c>
      <c r="AB83" s="174"/>
      <c r="AC83" s="174"/>
      <c r="AD83" s="174"/>
      <c r="AE83" s="174"/>
      <c r="AF83" s="174"/>
      <c r="AG83" s="174"/>
      <c r="AH83" s="174"/>
      <c r="AI83" s="174"/>
      <c r="AJ83" s="174"/>
      <c r="AK83" s="174"/>
      <c r="AL83" s="174"/>
      <c r="AM83" s="174"/>
      <c r="AN83" s="174"/>
      <c r="AO83" s="174"/>
      <c r="AP83" s="174"/>
      <c r="AQ83" s="174"/>
      <c r="AR83" s="174"/>
      <c r="AS83" s="174"/>
      <c r="AT83" s="174"/>
      <c r="AU83" s="174"/>
      <c r="AV83" s="174"/>
      <c r="AW83" s="174"/>
      <c r="AX83" s="174"/>
      <c r="AY83" s="174"/>
      <c r="AZ83" s="334" t="str">
        <f t="shared" si="0"/>
        <v>"SC0201_RET_CSSB_INT_21","VOICE","F_RET_CSSB_PARIS","COLLECTIVE","+33969793303","","","","C_RET_CSSB_PARIS","","","","REAL_WAITING_TIME_EXCEEDED=300","C_RET_CSSB_PARIS","","","","REAL_WAITING_TIME_EXCEEDED=3300","","","","","","","","","","","","","","",""</v>
      </c>
    </row>
    <row r="84" spans="1:52" ht="25.5" customHeight="1">
      <c r="A84" s="24"/>
      <c r="B84" s="296" t="s">
        <v>4303</v>
      </c>
      <c r="C84" s="296"/>
      <c r="D84" s="320" t="s">
        <v>55</v>
      </c>
      <c r="E84" s="321" t="s">
        <v>922</v>
      </c>
      <c r="F84" s="174"/>
      <c r="G84" s="328"/>
      <c r="H84" s="292"/>
      <c r="I84" s="174"/>
      <c r="J84" s="174"/>
      <c r="K84" s="175" t="s">
        <v>4304</v>
      </c>
      <c r="L84" s="174" t="s">
        <v>2202</v>
      </c>
      <c r="M84" s="174"/>
      <c r="N84" s="174"/>
      <c r="O84" s="174"/>
      <c r="P84" s="174"/>
      <c r="Q84" s="174" t="s">
        <v>69</v>
      </c>
      <c r="R84" s="174">
        <v>300</v>
      </c>
      <c r="S84" s="175" t="s">
        <v>4284</v>
      </c>
      <c r="T84" s="174" t="s">
        <v>2202</v>
      </c>
      <c r="U84" s="174"/>
      <c r="V84" s="174"/>
      <c r="W84" s="174"/>
      <c r="X84" s="174"/>
      <c r="Y84" s="174" t="s">
        <v>69</v>
      </c>
      <c r="Z84" s="174">
        <v>3300</v>
      </c>
      <c r="AA84" s="175" t="s">
        <v>4285</v>
      </c>
      <c r="AB84" s="174"/>
      <c r="AC84" s="174"/>
      <c r="AD84" s="174"/>
      <c r="AE84" s="174"/>
      <c r="AF84" s="174"/>
      <c r="AG84" s="174"/>
      <c r="AH84" s="174"/>
      <c r="AI84" s="174"/>
      <c r="AJ84" s="174"/>
      <c r="AK84" s="174"/>
      <c r="AL84" s="174"/>
      <c r="AM84" s="174"/>
      <c r="AN84" s="174"/>
      <c r="AO84" s="174"/>
      <c r="AP84" s="174"/>
      <c r="AQ84" s="174"/>
      <c r="AR84" s="174"/>
      <c r="AS84" s="174"/>
      <c r="AT84" s="174"/>
      <c r="AU84" s="174"/>
      <c r="AV84" s="174"/>
      <c r="AW84" s="174"/>
      <c r="AX84" s="174"/>
      <c r="AY84" s="174"/>
      <c r="AZ84" s="334" t="str">
        <f t="shared" si="0"/>
        <v>"SC0201_RET_CSSB_INT_22","VOICE","F_RET_CSSB_PARIS","","","","","","C_RET_CSSB_PARIS","","","","REAL_WAITING_TIME_EXCEEDED=300","C_RET_CSSB_PARIS","","","","REAL_WAITING_TIME_EXCEEDED=3300","","","","","","","","","","","","","","",""</v>
      </c>
    </row>
    <row r="85" spans="1:52" ht="38.25" customHeight="1">
      <c r="A85" s="24"/>
      <c r="B85" s="296" t="s">
        <v>4305</v>
      </c>
      <c r="C85" s="296"/>
      <c r="D85" s="320" t="s">
        <v>55</v>
      </c>
      <c r="E85" s="321" t="s">
        <v>944</v>
      </c>
      <c r="F85" s="174" t="s">
        <v>58</v>
      </c>
      <c r="G85" s="328" t="s">
        <v>4306</v>
      </c>
      <c r="H85" s="292"/>
      <c r="I85" s="174"/>
      <c r="J85" s="174"/>
      <c r="K85" s="175" t="s">
        <v>4307</v>
      </c>
      <c r="L85" s="174" t="s">
        <v>2201</v>
      </c>
      <c r="M85" s="174"/>
      <c r="N85" s="174"/>
      <c r="O85" s="174"/>
      <c r="P85" s="174"/>
      <c r="Q85" s="174" t="s">
        <v>69</v>
      </c>
      <c r="R85" s="174">
        <v>300</v>
      </c>
      <c r="S85" s="175" t="s">
        <v>4284</v>
      </c>
      <c r="T85" s="174" t="s">
        <v>2201</v>
      </c>
      <c r="U85" s="174"/>
      <c r="V85" s="174"/>
      <c r="W85" s="174"/>
      <c r="X85" s="174"/>
      <c r="Y85" s="174" t="s">
        <v>69</v>
      </c>
      <c r="Z85" s="174">
        <v>3300</v>
      </c>
      <c r="AA85" s="175" t="s">
        <v>4308</v>
      </c>
      <c r="AB85" s="174"/>
      <c r="AC85" s="174"/>
      <c r="AD85" s="174"/>
      <c r="AE85" s="174"/>
      <c r="AF85" s="174"/>
      <c r="AG85" s="174"/>
      <c r="AH85" s="174"/>
      <c r="AI85" s="174"/>
      <c r="AJ85" s="174"/>
      <c r="AK85" s="174"/>
      <c r="AL85" s="174"/>
      <c r="AM85" s="174"/>
      <c r="AN85" s="174"/>
      <c r="AO85" s="174"/>
      <c r="AP85" s="174"/>
      <c r="AQ85" s="174"/>
      <c r="AR85" s="174"/>
      <c r="AS85" s="174"/>
      <c r="AT85" s="174"/>
      <c r="AU85" s="174"/>
      <c r="AV85" s="174"/>
      <c r="AW85" s="174"/>
      <c r="AX85" s="174"/>
      <c r="AY85" s="174"/>
      <c r="AZ85" s="334" t="str">
        <f t="shared" si="0"/>
        <v>"SC0201_RET_CSSB_INT_23","VOICE","F_RET_CSSB_RUEIL","COLLECTIVE","+33969791587","","","","C_RET_CSSB_RUEIL","","","","REAL_WAITING_TIME_EXCEEDED=300","C_RET_CSSB_RUEIL","","","","REAL_WAITING_TIME_EXCEEDED=3300","","","","","","","","","","","","","","",""</v>
      </c>
    </row>
    <row r="86" spans="1:52" ht="38.25" customHeight="1">
      <c r="A86" s="24"/>
      <c r="B86" s="296" t="s">
        <v>4309</v>
      </c>
      <c r="C86" s="296"/>
      <c r="D86" s="320" t="s">
        <v>55</v>
      </c>
      <c r="E86" s="321" t="s">
        <v>944</v>
      </c>
      <c r="F86" s="174"/>
      <c r="G86" s="328"/>
      <c r="H86" s="292"/>
      <c r="I86" s="174"/>
      <c r="J86" s="174"/>
      <c r="K86" s="175" t="s">
        <v>4310</v>
      </c>
      <c r="L86" s="174" t="s">
        <v>2201</v>
      </c>
      <c r="M86" s="174"/>
      <c r="N86" s="174"/>
      <c r="O86" s="174"/>
      <c r="P86" s="174"/>
      <c r="Q86" s="174" t="s">
        <v>69</v>
      </c>
      <c r="R86" s="174">
        <v>300</v>
      </c>
      <c r="S86" s="175" t="s">
        <v>4284</v>
      </c>
      <c r="T86" s="174" t="s">
        <v>2201</v>
      </c>
      <c r="U86" s="174"/>
      <c r="V86" s="174"/>
      <c r="W86" s="174"/>
      <c r="X86" s="174"/>
      <c r="Y86" s="174" t="s">
        <v>69</v>
      </c>
      <c r="Z86" s="174">
        <v>3300</v>
      </c>
      <c r="AA86" s="175" t="s">
        <v>4308</v>
      </c>
      <c r="AB86" s="174"/>
      <c r="AC86" s="174"/>
      <c r="AD86" s="174"/>
      <c r="AE86" s="174"/>
      <c r="AF86" s="174"/>
      <c r="AG86" s="174"/>
      <c r="AH86" s="174"/>
      <c r="AI86" s="174"/>
      <c r="AJ86" s="174"/>
      <c r="AK86" s="174"/>
      <c r="AL86" s="174"/>
      <c r="AM86" s="174"/>
      <c r="AN86" s="174"/>
      <c r="AO86" s="174"/>
      <c r="AP86" s="174"/>
      <c r="AQ86" s="174"/>
      <c r="AR86" s="174"/>
      <c r="AS86" s="174"/>
      <c r="AT86" s="174"/>
      <c r="AU86" s="174"/>
      <c r="AV86" s="174"/>
      <c r="AW86" s="174"/>
      <c r="AX86" s="174"/>
      <c r="AY86" s="174"/>
      <c r="AZ86" s="334" t="str">
        <f t="shared" ref="AZ86:AZ180" si="1">CLEAN(_xlfn.TEXTJOIN(SeparatorCSV,FALSE,_xlfn.CONCAT(SeparatorCSVInitial,B86),_xlfn.SWITCH(D86,"Voix entrant","VOICE","Campagne","VOICE","Email","MAIL","Voix entrant, Email","VOICE;MAIL",""),TRIM(E86),_xlfn.SWITCH(F86,"Individuel","INDIVIDUAL","Collectif","COLLECTIVE","Interne","INTERNAL",""),G86,TRIM(H86),TRIM(I86),TRIM(J86),TRIM(IF(M86="Plateau",N86,L86)),_xlfn.SWITCH(M86,"Agent",CONCATENATE("CSR=",TRIM(N86)),"Agent dédié","DEDICATED_CSR","Equipe",CONCATENATE("TEAM=",TRIM(N86)),"Equipe dédiée","DEDICATED_TEAM","Groupe","GROUP","Flux","FLOW",""),_xlfn.SWITCH(O86,"OUI","TRUE","NON","FALSE",""),P86,_xlfn.SWITCH(Q86,"Pas d'agent disponible","NO_CSR_AVAILABLE","Pas d'agent connecté","NO_CSR_CONNECTED","Temps d'attente réel",CONCATENATE("REAL_WAITING_TIME_EXCEEDED=",R86),""),TRIM(IF(U86="Plateau",V86,T86)),_xlfn.SWITCH(U86,"Agent",CONCATENATE("CSR=",TRIM(V86)),"Agent dédié","DEDICATED_CSR","Equipe",CONCATENATE("TEAM=",TRIM(V86)),"Equipe dédiée","DEDICATED_TEAM","Groupe","GROUP","Flux","FLOW",""),_xlfn.SWITCH(W86,"OUI","TRUE","NON","FALSE",""),X86,_xlfn.SWITCH(Y86,"Pas d'agent disponible","NO_CSR_AVAILABLE","Pas d'agent connecté","NO_CSR_CONNECTED","Temps d'attente réel",CONCATENATE("REAL_WAITING_TIME_EXCEEDED=",Z86),""),TRIM(IF(AC86="Plateau",AD86,AB86)),_xlfn.SWITCH(AC86,"Agent",CONCATENATE("CSR=",TRIM(AD86)),"Agent dédié","DEDICATED_CSR","Equipe",CONCATENATE("TEAM=",TRIM(AD86)),"Equipe dédiée","DEDICATED_TEAM","Groupe","GROUP","Flux","FLOW",""),_xlfn.SWITCH(AE86,"OUI","TRUE","NON","FALSE",""),AF86,_xlfn.SWITCH(AG86,"Pas d'agent disponible","NO_CSR_AVAILABLE","Pas d'agent connecté","NO_CSR_CONNECTED","Temps d'attente réel",CONCATENATE("REAL_WAITING_TIME_EXCEEDED=",AH86),""),TRIM(IF(AK86="Plateau",AL86,AJ86)),_xlfn.SWITCH(AK86,"Agent",CONCATENATE("CSR=",TRIM(AL86)),"Agent dédié","DEDICATED_CSR","Equipe",CONCATENATE("TEAM=",TRIM(AL86)),"Equipe dédiée","DEDICATED_TEAM","Groupe","GROUP","Flux","FLOW",""),_xlfn.SWITCH(AM86,"OUI","TRUE","NON","FALSE",""),AN86,_xlfn.SWITCH(AO86,"Pas d'agent disponible","NO_CSR_AVAILABLE","Pas d'agent connecté","NO_CSR_CONNECTED","Temps d'attente réel",CONCATENATE("REAL_WAITING_TIME_EXCEEDED=",AP86),""),TRIM(IF(AS86="Plateau",AT86,AR86)),_xlfn.SWITCH(AS86,"Agent",CONCATENATE("CSR=",TRIM(AT86)),"Agent dédié","DEDICATED_CSR","Equipe",CONCATENATE("TEAM=",TRIM(AT86)),"Equipe dédiée","DEDICATED_TEAM","Groupe","GROUP","Flux","FLOW",""),_xlfn.SWITCH(AU86,"OUI","TRUE","NON","FALSE",""),AV86,_xlfn.CONCAT(_xlfn.SWITCH(AW86,"Pas d'agent disponible","NO_CSR_AVAILABLE","Pas d'agent connecté","NO_CSR_CONNECTED","Temps d'attente réel",CONCATENATE("REAL_WAITING_TIME_EXCEEDED=",AX86),""),SeparatorCSVInitial)))</f>
        <v>"SC0201_RET_CSSB_INT_24","VOICE","F_RET_CSSB_RUEIL","","","","","","C_RET_CSSB_RUEIL","","","","REAL_WAITING_TIME_EXCEEDED=300","C_RET_CSSB_RUEIL","","","","REAL_WAITING_TIME_EXCEEDED=3300","","","","","","","","","","","","","","",""</v>
      </c>
    </row>
    <row r="87" spans="1:52" ht="38.25" customHeight="1">
      <c r="A87" s="24"/>
      <c r="B87" s="296" t="s">
        <v>4311</v>
      </c>
      <c r="C87" s="296"/>
      <c r="D87" s="320" t="s">
        <v>55</v>
      </c>
      <c r="E87" s="321" t="s">
        <v>3706</v>
      </c>
      <c r="F87" s="174" t="s">
        <v>57</v>
      </c>
      <c r="G87" s="328" t="s">
        <v>558</v>
      </c>
      <c r="H87" s="292"/>
      <c r="I87" s="174"/>
      <c r="J87" s="174"/>
      <c r="K87" s="175" t="s">
        <v>4312</v>
      </c>
      <c r="L87" s="174" t="s">
        <v>895</v>
      </c>
      <c r="M87" s="174" t="s">
        <v>65</v>
      </c>
      <c r="N87" s="174" t="s">
        <v>554</v>
      </c>
      <c r="O87" s="174" t="s">
        <v>3</v>
      </c>
      <c r="P87" s="174"/>
      <c r="Q87" s="174" t="s">
        <v>67</v>
      </c>
      <c r="R87" s="174"/>
      <c r="S87" s="175"/>
      <c r="T87" s="174" t="s">
        <v>895</v>
      </c>
      <c r="U87" s="174" t="s">
        <v>62</v>
      </c>
      <c r="V87" s="174" t="s">
        <v>556</v>
      </c>
      <c r="W87" s="174" t="s">
        <v>3</v>
      </c>
      <c r="X87" s="174"/>
      <c r="Y87" s="174" t="s">
        <v>67</v>
      </c>
      <c r="Z87" s="174"/>
      <c r="AA87" s="175" t="s">
        <v>4308</v>
      </c>
      <c r="AB87" s="174" t="s">
        <v>2208</v>
      </c>
      <c r="AC87" s="174"/>
      <c r="AD87" s="174"/>
      <c r="AE87" s="174"/>
      <c r="AF87" s="174"/>
      <c r="AG87" s="174" t="s">
        <v>69</v>
      </c>
      <c r="AH87" s="174">
        <v>300</v>
      </c>
      <c r="AI87" s="174" t="s">
        <v>4285</v>
      </c>
      <c r="AJ87" s="174"/>
      <c r="AK87" s="174"/>
      <c r="AL87" s="174"/>
      <c r="AM87" s="174"/>
      <c r="AN87" s="174"/>
      <c r="AO87" s="174"/>
      <c r="AP87" s="174"/>
      <c r="AQ87" s="174"/>
      <c r="AR87" s="174"/>
      <c r="AS87" s="174"/>
      <c r="AT87" s="174"/>
      <c r="AU87" s="174"/>
      <c r="AV87" s="174"/>
      <c r="AW87" s="174"/>
      <c r="AX87" s="174"/>
      <c r="AY87" s="174"/>
      <c r="AZ87" s="334" t="str">
        <f t="shared" si="1"/>
        <v>"SC0201_RET_CSSB_INT_25","VOICE","F_RET_CSSB_ROUBAIX","INDIVIDUAL","+33969793352","","","","C_RET_CSSB","CSR=xf0040","FALSE","","NO_CSR_AVAILABLE","C_RET_CSSB","TEAM=CSSBRoubaixEq1","FALSE","","NO_CSR_AVAILABLE","C_RET_CSSB_ROUBAIX","","","","REAL_WAITING_TIME_EXCEEDED=300","","","","","","","","","",""</v>
      </c>
    </row>
    <row r="88" spans="1:52" s="24" customFormat="1" ht="38.25" customHeight="1">
      <c r="B88" s="296" t="s">
        <v>4313</v>
      </c>
      <c r="C88" s="296"/>
      <c r="D88" s="320" t="s">
        <v>55</v>
      </c>
      <c r="E88" s="321" t="s">
        <v>3706</v>
      </c>
      <c r="F88" s="174" t="s">
        <v>57</v>
      </c>
      <c r="G88" s="328" t="s">
        <v>560</v>
      </c>
      <c r="H88" s="292"/>
      <c r="I88" s="174"/>
      <c r="J88" s="174"/>
      <c r="K88" s="175" t="s">
        <v>4314</v>
      </c>
      <c r="L88" s="174" t="s">
        <v>895</v>
      </c>
      <c r="M88" s="174" t="s">
        <v>65</v>
      </c>
      <c r="N88" s="174" t="s">
        <v>559</v>
      </c>
      <c r="O88" s="174" t="s">
        <v>3</v>
      </c>
      <c r="P88" s="174"/>
      <c r="Q88" s="174" t="s">
        <v>67</v>
      </c>
      <c r="R88" s="174"/>
      <c r="S88" s="175"/>
      <c r="T88" s="174" t="s">
        <v>895</v>
      </c>
      <c r="U88" s="174" t="s">
        <v>62</v>
      </c>
      <c r="V88" s="174" t="s">
        <v>556</v>
      </c>
      <c r="W88" s="174" t="s">
        <v>3</v>
      </c>
      <c r="X88" s="174"/>
      <c r="Y88" s="174" t="s">
        <v>67</v>
      </c>
      <c r="Z88" s="174"/>
      <c r="AA88" s="175" t="s">
        <v>4308</v>
      </c>
      <c r="AB88" s="174" t="s">
        <v>2208</v>
      </c>
      <c r="AC88" s="174"/>
      <c r="AD88" s="174"/>
      <c r="AE88" s="174"/>
      <c r="AF88" s="174"/>
      <c r="AG88" s="174" t="s">
        <v>69</v>
      </c>
      <c r="AH88" s="174">
        <v>300</v>
      </c>
      <c r="AI88" s="174" t="s">
        <v>4285</v>
      </c>
      <c r="AJ88" s="174"/>
      <c r="AK88" s="174"/>
      <c r="AL88" s="174"/>
      <c r="AM88" s="174"/>
      <c r="AN88" s="174"/>
      <c r="AO88" s="174"/>
      <c r="AP88" s="174"/>
      <c r="AQ88" s="174"/>
      <c r="AR88" s="174"/>
      <c r="AS88" s="174"/>
      <c r="AT88" s="174"/>
      <c r="AU88" s="174"/>
      <c r="AV88" s="174"/>
      <c r="AW88" s="174"/>
      <c r="AX88" s="174"/>
      <c r="AY88" s="174"/>
      <c r="AZ88" s="334" t="str">
        <f t="shared" si="1"/>
        <v>"SC0201_RET_CSSB_INT_26","VOICE","F_RET_CSSB_ROUBAIX","INDIVIDUAL","+33969793353","","","","C_RET_CSSB","CSR=xf0042","FALSE","","NO_CSR_AVAILABLE","C_RET_CSSB","TEAM=CSSBRoubaixEq1","FALSE","","NO_CSR_AVAILABLE","C_RET_CSSB_ROUBAIX","","","","REAL_WAITING_TIME_EXCEEDED=300","","","","","","","","","",""</v>
      </c>
    </row>
    <row r="89" spans="1:52" s="24" customFormat="1" ht="38.25" customHeight="1">
      <c r="B89" s="296" t="s">
        <v>4315</v>
      </c>
      <c r="C89" s="296"/>
      <c r="D89" s="320" t="s">
        <v>55</v>
      </c>
      <c r="E89" s="321" t="s">
        <v>3706</v>
      </c>
      <c r="F89" s="174" t="s">
        <v>57</v>
      </c>
      <c r="G89" s="328" t="s">
        <v>563</v>
      </c>
      <c r="H89" s="292"/>
      <c r="I89" s="174"/>
      <c r="J89" s="174"/>
      <c r="K89" s="175" t="s">
        <v>4316</v>
      </c>
      <c r="L89" s="174" t="s">
        <v>895</v>
      </c>
      <c r="M89" s="174" t="s">
        <v>65</v>
      </c>
      <c r="N89" s="174" t="s">
        <v>561</v>
      </c>
      <c r="O89" s="174" t="s">
        <v>3</v>
      </c>
      <c r="P89" s="174"/>
      <c r="Q89" s="174" t="s">
        <v>67</v>
      </c>
      <c r="R89" s="174"/>
      <c r="S89" s="175"/>
      <c r="T89" s="174" t="s">
        <v>895</v>
      </c>
      <c r="U89" s="174" t="s">
        <v>62</v>
      </c>
      <c r="V89" s="174" t="s">
        <v>562</v>
      </c>
      <c r="W89" s="174" t="s">
        <v>3</v>
      </c>
      <c r="X89" s="174"/>
      <c r="Y89" s="174" t="s">
        <v>67</v>
      </c>
      <c r="Z89" s="174"/>
      <c r="AA89" s="175" t="s">
        <v>4308</v>
      </c>
      <c r="AB89" s="174" t="s">
        <v>2208</v>
      </c>
      <c r="AC89" s="174"/>
      <c r="AD89" s="174"/>
      <c r="AE89" s="174"/>
      <c r="AF89" s="174"/>
      <c r="AG89" s="174" t="s">
        <v>69</v>
      </c>
      <c r="AH89" s="174">
        <v>300</v>
      </c>
      <c r="AI89" s="174" t="s">
        <v>4285</v>
      </c>
      <c r="AJ89" s="174"/>
      <c r="AK89" s="174"/>
      <c r="AL89" s="174"/>
      <c r="AM89" s="174"/>
      <c r="AN89" s="174"/>
      <c r="AO89" s="174"/>
      <c r="AP89" s="174"/>
      <c r="AQ89" s="174"/>
      <c r="AR89" s="174"/>
      <c r="AS89" s="174"/>
      <c r="AT89" s="174"/>
      <c r="AU89" s="174"/>
      <c r="AV89" s="174"/>
      <c r="AW89" s="174"/>
      <c r="AX89" s="174"/>
      <c r="AY89" s="174"/>
      <c r="AZ89" s="334" t="str">
        <f t="shared" si="1"/>
        <v>"SC0201_RET_CSSB_INT_27","VOICE","F_RET_CSSB_ROUBAIX","INDIVIDUAL","+33969793354","","","","C_RET_CSSB","CSR=xf0043","FALSE","","NO_CSR_AVAILABLE","C_RET_CSSB","TEAM=CSSBRoubaixEq2","FALSE","","NO_CSR_AVAILABLE","C_RET_CSSB_ROUBAIX","","","","REAL_WAITING_TIME_EXCEEDED=300","","","","","","","","","",""</v>
      </c>
    </row>
    <row r="90" spans="1:52" s="24" customFormat="1" ht="38.25" customHeight="1">
      <c r="B90" s="296" t="s">
        <v>4317</v>
      </c>
      <c r="C90" s="296"/>
      <c r="D90" s="320" t="s">
        <v>55</v>
      </c>
      <c r="E90" s="321" t="s">
        <v>3706</v>
      </c>
      <c r="F90" s="174" t="s">
        <v>58</v>
      </c>
      <c r="G90" s="328" t="s">
        <v>4318</v>
      </c>
      <c r="H90" s="292"/>
      <c r="I90" s="174"/>
      <c r="J90" s="174"/>
      <c r="K90" s="175" t="s">
        <v>4319</v>
      </c>
      <c r="L90" s="174" t="s">
        <v>2208</v>
      </c>
      <c r="M90" s="174"/>
      <c r="N90" s="174"/>
      <c r="O90" s="174"/>
      <c r="P90" s="174"/>
      <c r="Q90" s="174" t="s">
        <v>69</v>
      </c>
      <c r="R90" s="174">
        <v>300</v>
      </c>
      <c r="S90" s="175" t="s">
        <v>4284</v>
      </c>
      <c r="T90" s="174" t="s">
        <v>2208</v>
      </c>
      <c r="U90" s="174"/>
      <c r="V90" s="174"/>
      <c r="W90" s="174"/>
      <c r="X90" s="174"/>
      <c r="Y90" s="174" t="s">
        <v>69</v>
      </c>
      <c r="Z90" s="174">
        <v>3300</v>
      </c>
      <c r="AA90" s="175" t="s">
        <v>4308</v>
      </c>
      <c r="AB90" s="174"/>
      <c r="AC90" s="174"/>
      <c r="AD90" s="174"/>
      <c r="AE90" s="174"/>
      <c r="AF90" s="174"/>
      <c r="AG90" s="174"/>
      <c r="AH90" s="174"/>
      <c r="AI90" s="174"/>
      <c r="AJ90" s="174"/>
      <c r="AK90" s="174"/>
      <c r="AL90" s="174"/>
      <c r="AM90" s="174"/>
      <c r="AN90" s="174"/>
      <c r="AO90" s="174"/>
      <c r="AP90" s="174"/>
      <c r="AQ90" s="174"/>
      <c r="AR90" s="174"/>
      <c r="AS90" s="174"/>
      <c r="AT90" s="174"/>
      <c r="AU90" s="174"/>
      <c r="AV90" s="174"/>
      <c r="AW90" s="174"/>
      <c r="AX90" s="174"/>
      <c r="AY90" s="174"/>
      <c r="AZ90" s="334" t="str">
        <f t="shared" si="1"/>
        <v>"SC0201_RET_CSSB_INT_28","VOICE","F_RET_CSSB_ROUBAIX","COLLECTIVE","+33969793351","","","","C_RET_CSSB_ROUBAIX","","","","REAL_WAITING_TIME_EXCEEDED=300","C_RET_CSSB_ROUBAIX","","","","REAL_WAITING_TIME_EXCEEDED=3300","","","","","","","","","","","","","","",""</v>
      </c>
    </row>
    <row r="91" spans="1:52" s="24" customFormat="1" ht="38.25" customHeight="1">
      <c r="B91" s="296" t="s">
        <v>4320</v>
      </c>
      <c r="C91" s="296"/>
      <c r="D91" s="320" t="s">
        <v>55</v>
      </c>
      <c r="E91" s="321" t="s">
        <v>3706</v>
      </c>
      <c r="F91" s="174"/>
      <c r="G91" s="328"/>
      <c r="H91" s="292"/>
      <c r="I91" s="174"/>
      <c r="J91" s="174"/>
      <c r="K91" s="175" t="s">
        <v>4321</v>
      </c>
      <c r="L91" s="174" t="s">
        <v>2208</v>
      </c>
      <c r="M91" s="174"/>
      <c r="N91" s="174"/>
      <c r="O91" s="174"/>
      <c r="P91" s="174"/>
      <c r="Q91" s="174" t="s">
        <v>69</v>
      </c>
      <c r="R91" s="174">
        <v>300</v>
      </c>
      <c r="S91" s="175" t="s">
        <v>4284</v>
      </c>
      <c r="T91" s="174" t="s">
        <v>2208</v>
      </c>
      <c r="U91" s="174"/>
      <c r="V91" s="174"/>
      <c r="W91" s="174"/>
      <c r="X91" s="174"/>
      <c r="Y91" s="174" t="s">
        <v>69</v>
      </c>
      <c r="Z91" s="174">
        <v>3300</v>
      </c>
      <c r="AA91" s="175" t="s">
        <v>4308</v>
      </c>
      <c r="AB91" s="174"/>
      <c r="AC91" s="174"/>
      <c r="AD91" s="174"/>
      <c r="AE91" s="174"/>
      <c r="AF91" s="174"/>
      <c r="AG91" s="174"/>
      <c r="AH91" s="174"/>
      <c r="AI91" s="174"/>
      <c r="AJ91" s="174"/>
      <c r="AK91" s="174"/>
      <c r="AL91" s="174"/>
      <c r="AM91" s="174"/>
      <c r="AN91" s="174"/>
      <c r="AO91" s="174"/>
      <c r="AP91" s="174"/>
      <c r="AQ91" s="174"/>
      <c r="AR91" s="174"/>
      <c r="AS91" s="174"/>
      <c r="AT91" s="174"/>
      <c r="AU91" s="174"/>
      <c r="AV91" s="174"/>
      <c r="AW91" s="174"/>
      <c r="AX91" s="174"/>
      <c r="AY91" s="174"/>
      <c r="AZ91" s="334" t="str">
        <f t="shared" si="1"/>
        <v>"SC0201_RET_CSSB_INT_29","VOICE","F_RET_CSSB_ROUBAIX","","","","","","C_RET_CSSB_ROUBAIX","","","","REAL_WAITING_TIME_EXCEEDED=300","C_RET_CSSB_ROUBAIX","","","","REAL_WAITING_TIME_EXCEEDED=3300","","","","","","","","","","","","","","",""</v>
      </c>
    </row>
    <row r="92" spans="1:52" s="24" customFormat="1" ht="25.5" customHeight="1">
      <c r="B92" s="296" t="s">
        <v>4322</v>
      </c>
      <c r="C92" s="296"/>
      <c r="D92" s="320" t="s">
        <v>55</v>
      </c>
      <c r="E92" s="321" t="s">
        <v>908</v>
      </c>
      <c r="F92" s="174" t="s">
        <v>57</v>
      </c>
      <c r="G92" s="328" t="s">
        <v>709</v>
      </c>
      <c r="H92" s="292"/>
      <c r="I92" s="174"/>
      <c r="J92" s="174"/>
      <c r="K92" s="175" t="s">
        <v>4323</v>
      </c>
      <c r="L92" s="174" t="s">
        <v>895</v>
      </c>
      <c r="M92" s="174" t="s">
        <v>65</v>
      </c>
      <c r="N92" s="174" t="s">
        <v>706</v>
      </c>
      <c r="O92" s="174" t="s">
        <v>3</v>
      </c>
      <c r="P92" s="174"/>
      <c r="Q92" s="174" t="s">
        <v>67</v>
      </c>
      <c r="R92" s="174"/>
      <c r="S92" s="175"/>
      <c r="T92" s="174" t="s">
        <v>895</v>
      </c>
      <c r="U92" s="174" t="s">
        <v>62</v>
      </c>
      <c r="V92" s="174" t="s">
        <v>707</v>
      </c>
      <c r="W92" s="174" t="s">
        <v>3</v>
      </c>
      <c r="X92" s="174"/>
      <c r="Y92" s="174" t="s">
        <v>67</v>
      </c>
      <c r="Z92" s="174"/>
      <c r="AA92" s="174" t="s">
        <v>4285</v>
      </c>
      <c r="AB92" s="174" t="s">
        <v>2205</v>
      </c>
      <c r="AC92" s="174"/>
      <c r="AD92" s="174"/>
      <c r="AE92" s="174"/>
      <c r="AF92" s="174"/>
      <c r="AG92" s="174" t="s">
        <v>69</v>
      </c>
      <c r="AH92" s="174">
        <v>300</v>
      </c>
      <c r="AI92" s="174" t="s">
        <v>4285</v>
      </c>
      <c r="AJ92" s="174"/>
      <c r="AK92" s="174"/>
      <c r="AL92" s="174"/>
      <c r="AM92" s="174"/>
      <c r="AN92" s="174"/>
      <c r="AO92" s="174"/>
      <c r="AP92" s="174"/>
      <c r="AQ92" s="174"/>
      <c r="AR92" s="174"/>
      <c r="AS92" s="174"/>
      <c r="AT92" s="174"/>
      <c r="AU92" s="174"/>
      <c r="AV92" s="174"/>
      <c r="AW92" s="174"/>
      <c r="AX92" s="174"/>
      <c r="AY92" s="174"/>
      <c r="AZ92" s="334" t="str">
        <f t="shared" si="1"/>
        <v>"SC0201_RET_CSSB_INT_3","VOICE","F_RET_CSSB_LYON","INDIVIDUAL","+33969793307","","","","C_RET_CSSB","CSR=xf3161","FALSE","","NO_CSR_AVAILABLE","C_RET_CSSB","TEAM=CSSBLyonEq1","FALSE","","NO_CSR_AVAILABLE","C_RET_CSSB_LYON","","","","REAL_WAITING_TIME_EXCEEDED=300","","","","","","","","","",""</v>
      </c>
    </row>
    <row r="93" spans="1:52" s="24" customFormat="1" ht="38.25" customHeight="1">
      <c r="B93" s="296" t="s">
        <v>4324</v>
      </c>
      <c r="C93" s="296"/>
      <c r="D93" s="320" t="s">
        <v>55</v>
      </c>
      <c r="E93" s="321" t="s">
        <v>933</v>
      </c>
      <c r="F93" s="174" t="s">
        <v>57</v>
      </c>
      <c r="G93" s="328" t="s">
        <v>567</v>
      </c>
      <c r="H93" s="292"/>
      <c r="I93" s="174"/>
      <c r="J93" s="174"/>
      <c r="K93" s="175" t="s">
        <v>4325</v>
      </c>
      <c r="L93" s="174" t="s">
        <v>895</v>
      </c>
      <c r="M93" s="174" t="s">
        <v>65</v>
      </c>
      <c r="N93" s="174" t="s">
        <v>564</v>
      </c>
      <c r="O93" s="174" t="s">
        <v>3</v>
      </c>
      <c r="P93" s="174"/>
      <c r="Q93" s="174" t="s">
        <v>67</v>
      </c>
      <c r="R93" s="174"/>
      <c r="S93" s="175"/>
      <c r="T93" s="174" t="s">
        <v>895</v>
      </c>
      <c r="U93" s="174" t="s">
        <v>62</v>
      </c>
      <c r="V93" s="174" t="s">
        <v>565</v>
      </c>
      <c r="W93" s="174" t="s">
        <v>3</v>
      </c>
      <c r="X93" s="174"/>
      <c r="Y93" s="174" t="s">
        <v>67</v>
      </c>
      <c r="Z93" s="174"/>
      <c r="AA93" s="175" t="s">
        <v>4308</v>
      </c>
      <c r="AB93" s="174" t="s">
        <v>2206</v>
      </c>
      <c r="AC93" s="174"/>
      <c r="AD93" s="174"/>
      <c r="AE93" s="174"/>
      <c r="AF93" s="174"/>
      <c r="AG93" s="174" t="s">
        <v>69</v>
      </c>
      <c r="AH93" s="174">
        <v>300</v>
      </c>
      <c r="AI93" s="174" t="s">
        <v>4285</v>
      </c>
      <c r="AJ93" s="174"/>
      <c r="AK93" s="174"/>
      <c r="AL93" s="174"/>
      <c r="AM93" s="174"/>
      <c r="AN93" s="174"/>
      <c r="AO93" s="174"/>
      <c r="AP93" s="174"/>
      <c r="AQ93" s="174"/>
      <c r="AR93" s="174"/>
      <c r="AS93" s="174"/>
      <c r="AT93" s="174"/>
      <c r="AU93" s="174"/>
      <c r="AV93" s="174"/>
      <c r="AW93" s="174"/>
      <c r="AX93" s="174"/>
      <c r="AY93" s="174"/>
      <c r="AZ93" s="334" t="str">
        <f t="shared" si="1"/>
        <v>"SC0201_RET_CSSB_INT_30","VOICE","F_RET_CSSB_RENNES","INDIVIDUAL","+33969793348","","","","C_RET_CSSB","CSR=xf0045","FALSE","","NO_CSR_AVAILABLE","C_RET_CSSB","TEAM=CSSBRennesEq1","FALSE","","NO_CSR_AVAILABLE","C_RET_CSSB_RENNES","","","","REAL_WAITING_TIME_EXCEEDED=300","","","","","","","","","",""</v>
      </c>
    </row>
    <row r="94" spans="1:52" s="24" customFormat="1" ht="38.25" customHeight="1">
      <c r="B94" s="296" t="s">
        <v>4326</v>
      </c>
      <c r="C94" s="296"/>
      <c r="D94" s="320" t="s">
        <v>55</v>
      </c>
      <c r="E94" s="321" t="s">
        <v>933</v>
      </c>
      <c r="F94" s="174" t="s">
        <v>57</v>
      </c>
      <c r="G94" s="328" t="s">
        <v>569</v>
      </c>
      <c r="H94" s="292"/>
      <c r="I94" s="174"/>
      <c r="J94" s="174"/>
      <c r="K94" s="175" t="s">
        <v>4327</v>
      </c>
      <c r="L94" s="174" t="s">
        <v>895</v>
      </c>
      <c r="M94" s="174" t="s">
        <v>65</v>
      </c>
      <c r="N94" s="174" t="s">
        <v>568</v>
      </c>
      <c r="O94" s="174" t="s">
        <v>3</v>
      </c>
      <c r="P94" s="174"/>
      <c r="Q94" s="174" t="s">
        <v>67</v>
      </c>
      <c r="R94" s="174"/>
      <c r="S94" s="175"/>
      <c r="T94" s="174" t="s">
        <v>895</v>
      </c>
      <c r="U94" s="174" t="s">
        <v>62</v>
      </c>
      <c r="V94" s="174" t="s">
        <v>565</v>
      </c>
      <c r="W94" s="174" t="s">
        <v>3</v>
      </c>
      <c r="X94" s="174"/>
      <c r="Y94" s="174" t="s">
        <v>67</v>
      </c>
      <c r="Z94" s="174"/>
      <c r="AA94" s="175" t="s">
        <v>4308</v>
      </c>
      <c r="AB94" s="174" t="s">
        <v>2206</v>
      </c>
      <c r="AC94" s="174"/>
      <c r="AD94" s="174"/>
      <c r="AE94" s="174"/>
      <c r="AF94" s="174"/>
      <c r="AG94" s="174" t="s">
        <v>69</v>
      </c>
      <c r="AH94" s="174">
        <v>300</v>
      </c>
      <c r="AI94" s="174" t="s">
        <v>4285</v>
      </c>
      <c r="AJ94" s="174"/>
      <c r="AK94" s="174"/>
      <c r="AL94" s="174"/>
      <c r="AM94" s="174"/>
      <c r="AN94" s="174"/>
      <c r="AO94" s="174"/>
      <c r="AP94" s="174"/>
      <c r="AQ94" s="174"/>
      <c r="AR94" s="174"/>
      <c r="AS94" s="174"/>
      <c r="AT94" s="174"/>
      <c r="AU94" s="174"/>
      <c r="AV94" s="174"/>
      <c r="AW94" s="174"/>
      <c r="AX94" s="174"/>
      <c r="AY94" s="174"/>
      <c r="AZ94" s="334" t="str">
        <f t="shared" si="1"/>
        <v>"SC0201_RET_CSSB_INT_31","VOICE","F_RET_CSSB_RENNES","INDIVIDUAL","+33969793349","","","","C_RET_CSSB","CSR=xf0046","FALSE","","NO_CSR_AVAILABLE","C_RET_CSSB","TEAM=CSSBRennesEq1","FALSE","","NO_CSR_AVAILABLE","C_RET_CSSB_RENNES","","","","REAL_WAITING_TIME_EXCEEDED=300","","","","","","","","","",""</v>
      </c>
    </row>
    <row r="95" spans="1:52" s="24" customFormat="1" ht="38.25" customHeight="1">
      <c r="B95" s="296" t="s">
        <v>4328</v>
      </c>
      <c r="C95" s="296"/>
      <c r="D95" s="320" t="s">
        <v>55</v>
      </c>
      <c r="E95" s="321" t="s">
        <v>933</v>
      </c>
      <c r="F95" s="174" t="s">
        <v>58</v>
      </c>
      <c r="G95" s="328" t="s">
        <v>4329</v>
      </c>
      <c r="H95" s="292"/>
      <c r="I95" s="174"/>
      <c r="J95" s="174"/>
      <c r="K95" s="175" t="s">
        <v>4330</v>
      </c>
      <c r="L95" s="174" t="s">
        <v>2206</v>
      </c>
      <c r="M95" s="174"/>
      <c r="N95" s="174"/>
      <c r="O95" s="174"/>
      <c r="P95" s="174"/>
      <c r="Q95" s="174" t="s">
        <v>69</v>
      </c>
      <c r="R95" s="174">
        <v>300</v>
      </c>
      <c r="S95" s="175" t="s">
        <v>4284</v>
      </c>
      <c r="T95" s="174" t="s">
        <v>2206</v>
      </c>
      <c r="U95" s="174"/>
      <c r="V95" s="174"/>
      <c r="W95" s="174"/>
      <c r="X95" s="174"/>
      <c r="Y95" s="174" t="s">
        <v>69</v>
      </c>
      <c r="Z95" s="174">
        <v>3300</v>
      </c>
      <c r="AA95" s="175" t="s">
        <v>4308</v>
      </c>
      <c r="AB95" s="174"/>
      <c r="AC95" s="174"/>
      <c r="AD95" s="174"/>
      <c r="AE95" s="174"/>
      <c r="AF95" s="174"/>
      <c r="AG95" s="174"/>
      <c r="AH95" s="174"/>
      <c r="AI95" s="174"/>
      <c r="AJ95" s="174"/>
      <c r="AK95" s="174"/>
      <c r="AL95" s="174"/>
      <c r="AM95" s="174"/>
      <c r="AN95" s="174"/>
      <c r="AO95" s="174"/>
      <c r="AP95" s="174"/>
      <c r="AQ95" s="174"/>
      <c r="AR95" s="174"/>
      <c r="AS95" s="174"/>
      <c r="AT95" s="174"/>
      <c r="AU95" s="174"/>
      <c r="AV95" s="174"/>
      <c r="AW95" s="174"/>
      <c r="AX95" s="174"/>
      <c r="AY95" s="174"/>
      <c r="AZ95" s="334" t="str">
        <f t="shared" si="1"/>
        <v>"SC0201_RET_CSSB_INT_32","VOICE","F_RET_CSSB_RENNES","COLLECTIVE","+33969793347","","","","C_RET_CSSB_RENNES","","","","REAL_WAITING_TIME_EXCEEDED=300","C_RET_CSSB_RENNES","","","","REAL_WAITING_TIME_EXCEEDED=3300","","","","","","","","","","","","","","",""</v>
      </c>
    </row>
    <row r="96" spans="1:52" s="24" customFormat="1" ht="38.25" customHeight="1">
      <c r="B96" s="296" t="s">
        <v>4331</v>
      </c>
      <c r="C96" s="296"/>
      <c r="D96" s="320" t="s">
        <v>55</v>
      </c>
      <c r="E96" s="321" t="s">
        <v>933</v>
      </c>
      <c r="F96" s="174"/>
      <c r="G96" s="328"/>
      <c r="H96" s="292"/>
      <c r="I96" s="174"/>
      <c r="J96" s="174"/>
      <c r="K96" s="175" t="s">
        <v>4332</v>
      </c>
      <c r="L96" s="174" t="s">
        <v>2206</v>
      </c>
      <c r="M96" s="174"/>
      <c r="N96" s="174"/>
      <c r="O96" s="174"/>
      <c r="P96" s="174"/>
      <c r="Q96" s="174" t="s">
        <v>69</v>
      </c>
      <c r="R96" s="174">
        <v>300</v>
      </c>
      <c r="S96" s="175" t="s">
        <v>4284</v>
      </c>
      <c r="T96" s="174" t="s">
        <v>2206</v>
      </c>
      <c r="U96" s="174"/>
      <c r="V96" s="174"/>
      <c r="W96" s="174"/>
      <c r="X96" s="174"/>
      <c r="Y96" s="174" t="s">
        <v>69</v>
      </c>
      <c r="Z96" s="174">
        <v>3300</v>
      </c>
      <c r="AA96" s="175" t="s">
        <v>4308</v>
      </c>
      <c r="AB96" s="174"/>
      <c r="AC96" s="174"/>
      <c r="AD96" s="174"/>
      <c r="AE96" s="174"/>
      <c r="AF96" s="174"/>
      <c r="AG96" s="174"/>
      <c r="AH96" s="174"/>
      <c r="AI96" s="174"/>
      <c r="AJ96" s="174"/>
      <c r="AK96" s="174"/>
      <c r="AL96" s="174"/>
      <c r="AM96" s="174"/>
      <c r="AN96" s="174"/>
      <c r="AO96" s="174"/>
      <c r="AP96" s="174"/>
      <c r="AQ96" s="174"/>
      <c r="AR96" s="174"/>
      <c r="AS96" s="174"/>
      <c r="AT96" s="174"/>
      <c r="AU96" s="174"/>
      <c r="AV96" s="174"/>
      <c r="AW96" s="174"/>
      <c r="AX96" s="174"/>
      <c r="AY96" s="174"/>
      <c r="AZ96" s="334" t="str">
        <f t="shared" si="1"/>
        <v>"SC0201_RET_CSSB_INT_33","VOICE","F_RET_CSSB_RENNES","","","","","","C_RET_CSSB_RENNES","","","","REAL_WAITING_TIME_EXCEEDED=300","C_RET_CSSB_RENNES","","","","REAL_WAITING_TIME_EXCEEDED=3300","","","","","","","","","","","","","","",""</v>
      </c>
    </row>
    <row r="97" spans="2:52" s="24" customFormat="1" ht="38.25" customHeight="1">
      <c r="B97" s="296" t="s">
        <v>4333</v>
      </c>
      <c r="C97" s="296"/>
      <c r="D97" s="320" t="s">
        <v>55</v>
      </c>
      <c r="E97" s="321" t="s">
        <v>3708</v>
      </c>
      <c r="F97" s="174" t="s">
        <v>57</v>
      </c>
      <c r="G97" s="328" t="s">
        <v>573</v>
      </c>
      <c r="H97" s="292"/>
      <c r="I97" s="174"/>
      <c r="J97" s="174"/>
      <c r="K97" s="175" t="s">
        <v>4334</v>
      </c>
      <c r="L97" s="174" t="s">
        <v>895</v>
      </c>
      <c r="M97" s="174" t="s">
        <v>65</v>
      </c>
      <c r="N97" s="174" t="s">
        <v>570</v>
      </c>
      <c r="O97" s="174" t="s">
        <v>3</v>
      </c>
      <c r="P97" s="174"/>
      <c r="Q97" s="174" t="s">
        <v>67</v>
      </c>
      <c r="R97" s="174"/>
      <c r="S97" s="175"/>
      <c r="T97" s="174" t="s">
        <v>895</v>
      </c>
      <c r="U97" s="174" t="s">
        <v>62</v>
      </c>
      <c r="V97" s="174" t="s">
        <v>571</v>
      </c>
      <c r="W97" s="174" t="s">
        <v>3</v>
      </c>
      <c r="X97" s="174"/>
      <c r="Y97" s="174" t="s">
        <v>67</v>
      </c>
      <c r="Z97" s="174"/>
      <c r="AA97" s="175" t="s">
        <v>4308</v>
      </c>
      <c r="AB97" s="174" t="s">
        <v>2209</v>
      </c>
      <c r="AC97" s="174"/>
      <c r="AD97" s="174"/>
      <c r="AE97" s="174"/>
      <c r="AF97" s="174"/>
      <c r="AG97" s="174" t="s">
        <v>69</v>
      </c>
      <c r="AH97" s="174">
        <v>300</v>
      </c>
      <c r="AI97" s="174" t="s">
        <v>4285</v>
      </c>
      <c r="AJ97" s="174"/>
      <c r="AK97" s="174"/>
      <c r="AL97" s="174"/>
      <c r="AM97" s="174"/>
      <c r="AN97" s="174"/>
      <c r="AO97" s="174"/>
      <c r="AP97" s="174"/>
      <c r="AQ97" s="174"/>
      <c r="AR97" s="174"/>
      <c r="AS97" s="174"/>
      <c r="AT97" s="174"/>
      <c r="AU97" s="174"/>
      <c r="AV97" s="174"/>
      <c r="AW97" s="174"/>
      <c r="AX97" s="174"/>
      <c r="AY97" s="174"/>
      <c r="AZ97" s="334" t="str">
        <f t="shared" si="1"/>
        <v>"SC0201_RET_CSSB_INT_34","VOICE","F_RET_CSSB_MEYREUIL","INDIVIDUAL","+33969793356","","","","C_RET_CSSB","CSR=xf0052","FALSE","","NO_CSR_AVAILABLE","C_RET_CSSB","TEAM=CSSBMeyreuilEq1","FALSE","","NO_CSR_AVAILABLE","C_RET_CSSB_MEYREUIL","","","","REAL_WAITING_TIME_EXCEEDED=300","","","","","","","","","",""</v>
      </c>
    </row>
    <row r="98" spans="2:52" s="24" customFormat="1" ht="38.25" customHeight="1">
      <c r="B98" s="296" t="s">
        <v>4335</v>
      </c>
      <c r="C98" s="296"/>
      <c r="D98" s="320" t="s">
        <v>55</v>
      </c>
      <c r="E98" s="321" t="s">
        <v>3708</v>
      </c>
      <c r="F98" s="174" t="s">
        <v>57</v>
      </c>
      <c r="G98" s="328" t="s">
        <v>575</v>
      </c>
      <c r="H98" s="292"/>
      <c r="I98" s="174"/>
      <c r="J98" s="174"/>
      <c r="K98" s="175" t="s">
        <v>4336</v>
      </c>
      <c r="L98" s="174" t="s">
        <v>895</v>
      </c>
      <c r="M98" s="174" t="s">
        <v>65</v>
      </c>
      <c r="N98" s="174" t="s">
        <v>574</v>
      </c>
      <c r="O98" s="174" t="s">
        <v>3</v>
      </c>
      <c r="P98" s="174"/>
      <c r="Q98" s="174" t="s">
        <v>67</v>
      </c>
      <c r="R98" s="174"/>
      <c r="S98" s="175"/>
      <c r="T98" s="174" t="s">
        <v>895</v>
      </c>
      <c r="U98" s="174" t="s">
        <v>62</v>
      </c>
      <c r="V98" s="174" t="s">
        <v>571</v>
      </c>
      <c r="W98" s="174" t="s">
        <v>3</v>
      </c>
      <c r="X98" s="174"/>
      <c r="Y98" s="174" t="s">
        <v>67</v>
      </c>
      <c r="Z98" s="174"/>
      <c r="AA98" s="175" t="s">
        <v>4308</v>
      </c>
      <c r="AB98" s="174" t="s">
        <v>2209</v>
      </c>
      <c r="AC98" s="174"/>
      <c r="AD98" s="174"/>
      <c r="AE98" s="174"/>
      <c r="AF98" s="174"/>
      <c r="AG98" s="174" t="s">
        <v>69</v>
      </c>
      <c r="AH98" s="174">
        <v>300</v>
      </c>
      <c r="AI98" s="174" t="s">
        <v>4285</v>
      </c>
      <c r="AJ98" s="174"/>
      <c r="AK98" s="174"/>
      <c r="AL98" s="174"/>
      <c r="AM98" s="174"/>
      <c r="AN98" s="174"/>
      <c r="AO98" s="174"/>
      <c r="AP98" s="174"/>
      <c r="AQ98" s="174"/>
      <c r="AR98" s="174"/>
      <c r="AS98" s="174"/>
      <c r="AT98" s="174"/>
      <c r="AU98" s="174"/>
      <c r="AV98" s="174"/>
      <c r="AW98" s="174"/>
      <c r="AX98" s="174"/>
      <c r="AY98" s="174"/>
      <c r="AZ98" s="334" t="str">
        <f t="shared" si="1"/>
        <v>"SC0201_RET_CSSB_INT_35","VOICE","F_RET_CSSB_MEYREUIL","INDIVIDUAL","+33969793357","","","","C_RET_CSSB","CSR=xf0054","FALSE","","NO_CSR_AVAILABLE","C_RET_CSSB","TEAM=CSSBMeyreuilEq1","FALSE","","NO_CSR_AVAILABLE","C_RET_CSSB_MEYREUIL","","","","REAL_WAITING_TIME_EXCEEDED=300","","","","","","","","","",""</v>
      </c>
    </row>
    <row r="99" spans="2:52" s="24" customFormat="1" ht="38.25" customHeight="1">
      <c r="B99" s="296" t="s">
        <v>4337</v>
      </c>
      <c r="C99" s="296"/>
      <c r="D99" s="320" t="s">
        <v>55</v>
      </c>
      <c r="E99" s="321" t="s">
        <v>3708</v>
      </c>
      <c r="F99" s="174" t="s">
        <v>58</v>
      </c>
      <c r="G99" s="328" t="s">
        <v>4338</v>
      </c>
      <c r="H99" s="292"/>
      <c r="I99" s="174"/>
      <c r="J99" s="174"/>
      <c r="K99" s="175" t="s">
        <v>4339</v>
      </c>
      <c r="L99" s="174" t="s">
        <v>2209</v>
      </c>
      <c r="M99" s="174"/>
      <c r="N99" s="174"/>
      <c r="O99" s="174"/>
      <c r="P99" s="174"/>
      <c r="Q99" s="174" t="s">
        <v>69</v>
      </c>
      <c r="R99" s="174">
        <v>300</v>
      </c>
      <c r="S99" s="175" t="s">
        <v>4284</v>
      </c>
      <c r="T99" s="174" t="s">
        <v>2209</v>
      </c>
      <c r="U99" s="174"/>
      <c r="V99" s="174"/>
      <c r="W99" s="174"/>
      <c r="X99" s="174"/>
      <c r="Y99" s="174" t="s">
        <v>69</v>
      </c>
      <c r="Z99" s="174">
        <v>3300</v>
      </c>
      <c r="AA99" s="175" t="s">
        <v>4308</v>
      </c>
      <c r="AB99" s="174"/>
      <c r="AC99" s="174"/>
      <c r="AD99" s="174"/>
      <c r="AE99" s="174"/>
      <c r="AF99" s="174"/>
      <c r="AG99" s="174"/>
      <c r="AH99" s="174"/>
      <c r="AI99" s="174"/>
      <c r="AJ99" s="174"/>
      <c r="AK99" s="174"/>
      <c r="AL99" s="174"/>
      <c r="AM99" s="174"/>
      <c r="AN99" s="174"/>
      <c r="AO99" s="174"/>
      <c r="AP99" s="174"/>
      <c r="AQ99" s="174"/>
      <c r="AR99" s="174"/>
      <c r="AS99" s="174"/>
      <c r="AT99" s="174"/>
      <c r="AU99" s="174"/>
      <c r="AV99" s="174"/>
      <c r="AW99" s="174"/>
      <c r="AX99" s="174"/>
      <c r="AY99" s="174"/>
      <c r="AZ99" s="334" t="str">
        <f t="shared" si="1"/>
        <v>"SC0201_RET_CSSB_INT_36","VOICE","F_RET_CSSB_MEYREUIL","COLLECTIVE","+33969793355","","","","C_RET_CSSB_MEYREUIL","","","","REAL_WAITING_TIME_EXCEEDED=300","C_RET_CSSB_MEYREUIL","","","","REAL_WAITING_TIME_EXCEEDED=3300","","","","","","","","","","","","","","",""</v>
      </c>
    </row>
    <row r="100" spans="2:52" s="24" customFormat="1" ht="38.25" customHeight="1">
      <c r="B100" s="296" t="s">
        <v>4340</v>
      </c>
      <c r="C100" s="296"/>
      <c r="D100" s="320" t="s">
        <v>55</v>
      </c>
      <c r="E100" s="321" t="s">
        <v>3708</v>
      </c>
      <c r="F100" s="174"/>
      <c r="G100" s="328"/>
      <c r="H100" s="292"/>
      <c r="I100" s="174"/>
      <c r="J100" s="174"/>
      <c r="K100" s="175" t="s">
        <v>4341</v>
      </c>
      <c r="L100" s="174" t="s">
        <v>2209</v>
      </c>
      <c r="M100" s="174"/>
      <c r="N100" s="174"/>
      <c r="O100" s="174"/>
      <c r="P100" s="174"/>
      <c r="Q100" s="174" t="s">
        <v>69</v>
      </c>
      <c r="R100" s="174">
        <v>300</v>
      </c>
      <c r="S100" s="175" t="s">
        <v>4284</v>
      </c>
      <c r="T100" s="174" t="s">
        <v>2209</v>
      </c>
      <c r="U100" s="174"/>
      <c r="V100" s="174"/>
      <c r="W100" s="174"/>
      <c r="X100" s="174"/>
      <c r="Y100" s="174" t="s">
        <v>69</v>
      </c>
      <c r="Z100" s="174">
        <v>3300</v>
      </c>
      <c r="AA100" s="175" t="s">
        <v>4308</v>
      </c>
      <c r="AB100" s="174"/>
      <c r="AC100" s="174"/>
      <c r="AD100" s="174"/>
      <c r="AE100" s="174"/>
      <c r="AF100" s="174"/>
      <c r="AG100" s="174"/>
      <c r="AH100" s="174"/>
      <c r="AI100" s="174"/>
      <c r="AJ100" s="174"/>
      <c r="AK100" s="174"/>
      <c r="AL100" s="174"/>
      <c r="AM100" s="174"/>
      <c r="AN100" s="174"/>
      <c r="AO100" s="174"/>
      <c r="AP100" s="174"/>
      <c r="AQ100" s="174"/>
      <c r="AR100" s="174"/>
      <c r="AS100" s="174"/>
      <c r="AT100" s="174"/>
      <c r="AU100" s="174"/>
      <c r="AV100" s="174"/>
      <c r="AW100" s="174"/>
      <c r="AX100" s="174"/>
      <c r="AY100" s="174"/>
      <c r="AZ100" s="334" t="str">
        <f t="shared" si="1"/>
        <v>"SC0201_RET_CSSB_INT_37","VOICE","F_RET_CSSB_MEYREUIL","","","","","","C_RET_CSSB_MEYREUIL","","","","REAL_WAITING_TIME_EXCEEDED=300","C_RET_CSSB_MEYREUIL","","","","REAL_WAITING_TIME_EXCEEDED=3300","","","","","","","","","","","","","","",""</v>
      </c>
    </row>
    <row r="101" spans="2:52" s="24" customFormat="1" ht="38.25" customHeight="1">
      <c r="B101" s="296" t="s">
        <v>4342</v>
      </c>
      <c r="C101" s="296"/>
      <c r="D101" s="320" t="s">
        <v>55</v>
      </c>
      <c r="E101" s="321" t="s">
        <v>3710</v>
      </c>
      <c r="F101" s="174" t="s">
        <v>57</v>
      </c>
      <c r="G101" s="328" t="s">
        <v>579</v>
      </c>
      <c r="H101" s="292"/>
      <c r="I101" s="174"/>
      <c r="J101" s="174"/>
      <c r="K101" s="175" t="s">
        <v>4343</v>
      </c>
      <c r="L101" s="174" t="s">
        <v>895</v>
      </c>
      <c r="M101" s="174" t="s">
        <v>65</v>
      </c>
      <c r="N101" s="174" t="s">
        <v>576</v>
      </c>
      <c r="O101" s="174" t="s">
        <v>3</v>
      </c>
      <c r="P101" s="174"/>
      <c r="Q101" s="174" t="s">
        <v>67</v>
      </c>
      <c r="R101" s="174"/>
      <c r="S101" s="175"/>
      <c r="T101" s="174" t="s">
        <v>895</v>
      </c>
      <c r="U101" s="174" t="s">
        <v>62</v>
      </c>
      <c r="V101" s="174" t="s">
        <v>577</v>
      </c>
      <c r="W101" s="174" t="s">
        <v>3</v>
      </c>
      <c r="X101" s="174"/>
      <c r="Y101" s="174" t="s">
        <v>67</v>
      </c>
      <c r="Z101" s="174"/>
      <c r="AA101" s="175" t="s">
        <v>4308</v>
      </c>
      <c r="AB101" s="174" t="s">
        <v>2207</v>
      </c>
      <c r="AC101" s="174"/>
      <c r="AD101" s="174"/>
      <c r="AE101" s="174"/>
      <c r="AF101" s="174"/>
      <c r="AG101" s="174" t="s">
        <v>69</v>
      </c>
      <c r="AH101" s="174">
        <v>300</v>
      </c>
      <c r="AI101" s="174" t="s">
        <v>4285</v>
      </c>
      <c r="AJ101" s="174"/>
      <c r="AK101" s="174"/>
      <c r="AL101" s="174"/>
      <c r="AM101" s="174"/>
      <c r="AN101" s="174"/>
      <c r="AO101" s="174"/>
      <c r="AP101" s="174"/>
      <c r="AQ101" s="174"/>
      <c r="AR101" s="174"/>
      <c r="AS101" s="174"/>
      <c r="AT101" s="174"/>
      <c r="AU101" s="174"/>
      <c r="AV101" s="174"/>
      <c r="AW101" s="174"/>
      <c r="AX101" s="174"/>
      <c r="AY101" s="174"/>
      <c r="AZ101" s="334" t="str">
        <f t="shared" si="1"/>
        <v>"SC0201_RET_CSSB_INT_38","VOICE","F_RET_CSSB_BORDEAUX","INDIVIDUAL","+33969793360","","","","C_RET_CSSB","CSR=xf0056","FALSE","","NO_CSR_AVAILABLE","C_RET_CSSB","TEAM=CSSBBordeauxEq1","FALSE","","NO_CSR_AVAILABLE","C_RET_CSSB_BORDEAUX","","","","REAL_WAITING_TIME_EXCEEDED=300","","","","","","","","","",""</v>
      </c>
    </row>
    <row r="102" spans="2:52" s="24" customFormat="1" ht="38.25" customHeight="1">
      <c r="B102" s="296" t="s">
        <v>4344</v>
      </c>
      <c r="C102" s="296"/>
      <c r="D102" s="320" t="s">
        <v>55</v>
      </c>
      <c r="E102" s="321" t="s">
        <v>3710</v>
      </c>
      <c r="F102" s="174" t="s">
        <v>57</v>
      </c>
      <c r="G102" s="328" t="s">
        <v>581</v>
      </c>
      <c r="H102" s="292"/>
      <c r="I102" s="174"/>
      <c r="J102" s="174"/>
      <c r="K102" s="175" t="s">
        <v>4345</v>
      </c>
      <c r="L102" s="174" t="s">
        <v>895</v>
      </c>
      <c r="M102" s="174" t="s">
        <v>65</v>
      </c>
      <c r="N102" s="174" t="s">
        <v>580</v>
      </c>
      <c r="O102" s="174" t="s">
        <v>3</v>
      </c>
      <c r="P102" s="174"/>
      <c r="Q102" s="174" t="s">
        <v>67</v>
      </c>
      <c r="R102" s="174"/>
      <c r="S102" s="175"/>
      <c r="T102" s="174" t="s">
        <v>895</v>
      </c>
      <c r="U102" s="174" t="s">
        <v>62</v>
      </c>
      <c r="V102" s="174" t="s">
        <v>577</v>
      </c>
      <c r="W102" s="174" t="s">
        <v>3</v>
      </c>
      <c r="X102" s="174"/>
      <c r="Y102" s="174" t="s">
        <v>67</v>
      </c>
      <c r="Z102" s="174"/>
      <c r="AA102" s="175" t="s">
        <v>4308</v>
      </c>
      <c r="AB102" s="174" t="s">
        <v>2207</v>
      </c>
      <c r="AC102" s="174"/>
      <c r="AD102" s="174"/>
      <c r="AE102" s="174"/>
      <c r="AF102" s="174"/>
      <c r="AG102" s="174" t="s">
        <v>69</v>
      </c>
      <c r="AH102" s="174">
        <v>300</v>
      </c>
      <c r="AI102" s="174" t="s">
        <v>4285</v>
      </c>
      <c r="AJ102" s="174"/>
      <c r="AK102" s="174"/>
      <c r="AL102" s="174"/>
      <c r="AM102" s="174"/>
      <c r="AN102" s="174"/>
      <c r="AO102" s="174"/>
      <c r="AP102" s="174"/>
      <c r="AQ102" s="174"/>
      <c r="AR102" s="174"/>
      <c r="AS102" s="174"/>
      <c r="AT102" s="174"/>
      <c r="AU102" s="174"/>
      <c r="AV102" s="174"/>
      <c r="AW102" s="174"/>
      <c r="AX102" s="174"/>
      <c r="AY102" s="174"/>
      <c r="AZ102" s="334" t="str">
        <f t="shared" si="1"/>
        <v>"SC0201_RET_CSSB_INT_39","VOICE","F_RET_CSSB_BORDEAUX","INDIVIDUAL","+33969793361","","","","C_RET_CSSB","CSR=xf0057","FALSE","","NO_CSR_AVAILABLE","C_RET_CSSB","TEAM=CSSBBordeauxEq1","FALSE","","NO_CSR_AVAILABLE","C_RET_CSSB_BORDEAUX","","","","REAL_WAITING_TIME_EXCEEDED=300","","","","","","","","","",""</v>
      </c>
    </row>
    <row r="103" spans="2:52" s="24" customFormat="1" ht="25.5" customHeight="1">
      <c r="B103" s="296" t="s">
        <v>4346</v>
      </c>
      <c r="C103" s="296"/>
      <c r="D103" s="320" t="s">
        <v>55</v>
      </c>
      <c r="E103" s="321" t="s">
        <v>908</v>
      </c>
      <c r="F103" s="174" t="s">
        <v>57</v>
      </c>
      <c r="G103" s="328" t="s">
        <v>718</v>
      </c>
      <c r="H103" s="292"/>
      <c r="I103" s="174"/>
      <c r="J103" s="174"/>
      <c r="K103" s="175" t="s">
        <v>4347</v>
      </c>
      <c r="L103" s="174" t="s">
        <v>895</v>
      </c>
      <c r="M103" s="174" t="s">
        <v>65</v>
      </c>
      <c r="N103" s="174" t="s">
        <v>717</v>
      </c>
      <c r="O103" s="174" t="s">
        <v>3</v>
      </c>
      <c r="P103" s="174"/>
      <c r="Q103" s="174" t="s">
        <v>67</v>
      </c>
      <c r="R103" s="174"/>
      <c r="S103" s="175"/>
      <c r="T103" s="174" t="s">
        <v>895</v>
      </c>
      <c r="U103" s="174" t="s">
        <v>62</v>
      </c>
      <c r="V103" s="174" t="s">
        <v>707</v>
      </c>
      <c r="W103" s="174" t="s">
        <v>3</v>
      </c>
      <c r="X103" s="174"/>
      <c r="Y103" s="174" t="s">
        <v>67</v>
      </c>
      <c r="Z103" s="174"/>
      <c r="AA103" s="174" t="s">
        <v>4285</v>
      </c>
      <c r="AB103" s="174" t="s">
        <v>2205</v>
      </c>
      <c r="AC103" s="174"/>
      <c r="AD103" s="174"/>
      <c r="AE103" s="174"/>
      <c r="AF103" s="174"/>
      <c r="AG103" s="174" t="s">
        <v>69</v>
      </c>
      <c r="AH103" s="174">
        <v>300</v>
      </c>
      <c r="AI103" s="174" t="s">
        <v>4285</v>
      </c>
      <c r="AJ103" s="174"/>
      <c r="AK103" s="174"/>
      <c r="AL103" s="174"/>
      <c r="AM103" s="174"/>
      <c r="AN103" s="174"/>
      <c r="AO103" s="174"/>
      <c r="AP103" s="174"/>
      <c r="AQ103" s="174"/>
      <c r="AR103" s="174"/>
      <c r="AS103" s="174"/>
      <c r="AT103" s="174"/>
      <c r="AU103" s="174"/>
      <c r="AV103" s="174"/>
      <c r="AW103" s="174"/>
      <c r="AX103" s="174"/>
      <c r="AY103" s="174"/>
      <c r="AZ103" s="334" t="str">
        <f t="shared" si="1"/>
        <v>"SC0201_RET_CSSB_INT_4","VOICE","F_RET_CSSB_LYON","INDIVIDUAL","+33969793308","","","","C_RET_CSSB","CSR=xf3165","FALSE","","NO_CSR_AVAILABLE","C_RET_CSSB","TEAM=CSSBLyonEq1","FALSE","","NO_CSR_AVAILABLE","C_RET_CSSB_LYON","","","","REAL_WAITING_TIME_EXCEEDED=300","","","","","","","","","",""</v>
      </c>
    </row>
    <row r="104" spans="2:52" s="24" customFormat="1" ht="38.25" customHeight="1">
      <c r="B104" s="296" t="s">
        <v>4348</v>
      </c>
      <c r="C104" s="296"/>
      <c r="D104" s="320" t="s">
        <v>55</v>
      </c>
      <c r="E104" s="321" t="s">
        <v>3710</v>
      </c>
      <c r="F104" s="174" t="s">
        <v>58</v>
      </c>
      <c r="G104" s="328" t="s">
        <v>4349</v>
      </c>
      <c r="H104" s="292"/>
      <c r="I104" s="174"/>
      <c r="J104" s="174"/>
      <c r="K104" s="175" t="s">
        <v>4350</v>
      </c>
      <c r="L104" s="174" t="s">
        <v>2207</v>
      </c>
      <c r="M104" s="174"/>
      <c r="N104" s="174"/>
      <c r="O104" s="174"/>
      <c r="P104" s="174"/>
      <c r="Q104" s="174" t="s">
        <v>69</v>
      </c>
      <c r="R104" s="174">
        <v>300</v>
      </c>
      <c r="S104" s="175" t="s">
        <v>4284</v>
      </c>
      <c r="T104" s="174" t="s">
        <v>2207</v>
      </c>
      <c r="U104" s="174"/>
      <c r="V104" s="174"/>
      <c r="W104" s="174"/>
      <c r="X104" s="174"/>
      <c r="Y104" s="174" t="s">
        <v>69</v>
      </c>
      <c r="Z104" s="174">
        <v>3300</v>
      </c>
      <c r="AA104" s="175" t="s">
        <v>4308</v>
      </c>
      <c r="AB104" s="174"/>
      <c r="AC104" s="174"/>
      <c r="AD104" s="174"/>
      <c r="AE104" s="174"/>
      <c r="AF104" s="174"/>
      <c r="AG104" s="174"/>
      <c r="AH104" s="174"/>
      <c r="AI104" s="174"/>
      <c r="AJ104" s="174"/>
      <c r="AK104" s="174"/>
      <c r="AL104" s="174"/>
      <c r="AM104" s="174"/>
      <c r="AN104" s="174"/>
      <c r="AO104" s="174"/>
      <c r="AP104" s="174"/>
      <c r="AQ104" s="174"/>
      <c r="AR104" s="174"/>
      <c r="AS104" s="174"/>
      <c r="AT104" s="174"/>
      <c r="AU104" s="174"/>
      <c r="AV104" s="174"/>
      <c r="AW104" s="174"/>
      <c r="AX104" s="174"/>
      <c r="AY104" s="174"/>
      <c r="AZ104" s="334" t="str">
        <f t="shared" si="1"/>
        <v>"SC0201_RET_CSSB_INT_40","VOICE","F_RET_CSSB_BORDEAUX","COLLECTIVE","+33969793359","","","","C_RET_CSSB_BORDEAUX","","","","REAL_WAITING_TIME_EXCEEDED=300","C_RET_CSSB_BORDEAUX","","","","REAL_WAITING_TIME_EXCEEDED=3300","","","","","","","","","","","","","","",""</v>
      </c>
    </row>
    <row r="105" spans="2:52" s="24" customFormat="1" ht="38.25" customHeight="1">
      <c r="B105" s="296" t="s">
        <v>4351</v>
      </c>
      <c r="C105" s="296"/>
      <c r="D105" s="320" t="s">
        <v>55</v>
      </c>
      <c r="E105" s="321" t="s">
        <v>3710</v>
      </c>
      <c r="F105" s="174"/>
      <c r="G105" s="328"/>
      <c r="H105" s="292"/>
      <c r="I105" s="174"/>
      <c r="J105" s="174"/>
      <c r="K105" s="175" t="s">
        <v>4352</v>
      </c>
      <c r="L105" s="174" t="s">
        <v>2207</v>
      </c>
      <c r="M105" s="174"/>
      <c r="N105" s="174"/>
      <c r="O105" s="174"/>
      <c r="P105" s="174"/>
      <c r="Q105" s="174" t="s">
        <v>69</v>
      </c>
      <c r="R105" s="174">
        <v>300</v>
      </c>
      <c r="S105" s="175" t="s">
        <v>4284</v>
      </c>
      <c r="T105" s="174" t="s">
        <v>2207</v>
      </c>
      <c r="U105" s="174"/>
      <c r="V105" s="174"/>
      <c r="W105" s="174"/>
      <c r="X105" s="174"/>
      <c r="Y105" s="174" t="s">
        <v>69</v>
      </c>
      <c r="Z105" s="174">
        <v>3300</v>
      </c>
      <c r="AA105" s="175" t="s">
        <v>4308</v>
      </c>
      <c r="AB105" s="174"/>
      <c r="AC105" s="174"/>
      <c r="AD105" s="174"/>
      <c r="AE105" s="174"/>
      <c r="AF105" s="174"/>
      <c r="AG105" s="174"/>
      <c r="AH105" s="174"/>
      <c r="AI105" s="174"/>
      <c r="AJ105" s="174"/>
      <c r="AK105" s="174"/>
      <c r="AL105" s="174"/>
      <c r="AM105" s="174"/>
      <c r="AN105" s="174"/>
      <c r="AO105" s="174"/>
      <c r="AP105" s="174"/>
      <c r="AQ105" s="174"/>
      <c r="AR105" s="174"/>
      <c r="AS105" s="174"/>
      <c r="AT105" s="174"/>
      <c r="AU105" s="174"/>
      <c r="AV105" s="174"/>
      <c r="AW105" s="174"/>
      <c r="AX105" s="174"/>
      <c r="AY105" s="174"/>
      <c r="AZ105" s="334" t="str">
        <f t="shared" si="1"/>
        <v>"SC0201_RET_CSSB_INT_41","VOICE","F_RET_CSSB_BORDEAUX","","","","","","C_RET_CSSB_BORDEAUX","","","","REAL_WAITING_TIME_EXCEEDED=300","C_RET_CSSB_BORDEAUX","","","","REAL_WAITING_TIME_EXCEEDED=3300","","","","","","","","","","","","","","",""</v>
      </c>
    </row>
    <row r="106" spans="2:52" s="24" customFormat="1" ht="25.5" customHeight="1">
      <c r="B106" s="296" t="s">
        <v>4353</v>
      </c>
      <c r="C106" s="296"/>
      <c r="D106" s="320" t="s">
        <v>55</v>
      </c>
      <c r="E106" s="321" t="s">
        <v>894</v>
      </c>
      <c r="F106" s="174" t="s">
        <v>57</v>
      </c>
      <c r="G106" s="328" t="s">
        <v>702</v>
      </c>
      <c r="H106" s="292"/>
      <c r="I106" s="174"/>
      <c r="J106" s="174"/>
      <c r="K106" s="175" t="s">
        <v>4354</v>
      </c>
      <c r="L106" s="174" t="s">
        <v>895</v>
      </c>
      <c r="M106" s="174" t="s">
        <v>65</v>
      </c>
      <c r="N106" s="174" t="s">
        <v>699</v>
      </c>
      <c r="O106" s="174" t="s">
        <v>3</v>
      </c>
      <c r="P106" s="174"/>
      <c r="Q106" s="174" t="s">
        <v>67</v>
      </c>
      <c r="R106" s="174"/>
      <c r="S106" s="175"/>
      <c r="T106" s="174" t="s">
        <v>895</v>
      </c>
      <c r="U106" s="174" t="s">
        <v>62</v>
      </c>
      <c r="V106" s="174" t="s">
        <v>700</v>
      </c>
      <c r="W106" s="174" t="s">
        <v>3</v>
      </c>
      <c r="X106" s="174"/>
      <c r="Y106" s="174" t="s">
        <v>67</v>
      </c>
      <c r="Z106" s="174"/>
      <c r="AA106" s="174" t="s">
        <v>4285</v>
      </c>
      <c r="AB106" s="174" t="s">
        <v>2204</v>
      </c>
      <c r="AC106" s="174"/>
      <c r="AD106" s="174"/>
      <c r="AE106" s="174"/>
      <c r="AF106" s="174"/>
      <c r="AG106" s="174" t="s">
        <v>69</v>
      </c>
      <c r="AH106" s="174">
        <v>300</v>
      </c>
      <c r="AI106" s="174" t="s">
        <v>4285</v>
      </c>
      <c r="AJ106" s="174"/>
      <c r="AK106" s="174"/>
      <c r="AL106" s="174"/>
      <c r="AM106" s="174"/>
      <c r="AN106" s="174"/>
      <c r="AO106" s="174"/>
      <c r="AP106" s="174"/>
      <c r="AQ106" s="174"/>
      <c r="AR106" s="174"/>
      <c r="AS106" s="174"/>
      <c r="AT106" s="174"/>
      <c r="AU106" s="174"/>
      <c r="AV106" s="174"/>
      <c r="AW106" s="174"/>
      <c r="AX106" s="174"/>
      <c r="AY106" s="174"/>
      <c r="AZ106" s="334" t="str">
        <f t="shared" si="1"/>
        <v>"SC0201_RET_CSSB_INT_5","VOICE","F_RET_CSSB_EVRY","INDIVIDUAL","+33969793313","","","","C_RET_CSSB","CSR=xf3159","FALSE","","NO_CSR_AVAILABLE","C_RET_CSSB","TEAM=CSSBEvryEq1","FALSE","","NO_CSR_AVAILABLE","C_RET_CSSB_EVRY","","","","REAL_WAITING_TIME_EXCEEDED=300","","","","","","","","","",""</v>
      </c>
    </row>
    <row r="107" spans="2:52" s="24" customFormat="1" ht="25.5" customHeight="1">
      <c r="B107" s="296" t="s">
        <v>4355</v>
      </c>
      <c r="C107" s="296"/>
      <c r="D107" s="320" t="s">
        <v>55</v>
      </c>
      <c r="E107" s="321" t="s">
        <v>894</v>
      </c>
      <c r="F107" s="174" t="s">
        <v>57</v>
      </c>
      <c r="G107" s="328" t="s">
        <v>714</v>
      </c>
      <c r="H107" s="292"/>
      <c r="I107" s="174"/>
      <c r="J107" s="174"/>
      <c r="K107" s="175" t="s">
        <v>4356</v>
      </c>
      <c r="L107" s="174" t="s">
        <v>895</v>
      </c>
      <c r="M107" s="174" t="s">
        <v>65</v>
      </c>
      <c r="N107" s="174" t="s">
        <v>713</v>
      </c>
      <c r="O107" s="174" t="s">
        <v>3</v>
      </c>
      <c r="P107" s="174"/>
      <c r="Q107" s="174" t="s">
        <v>67</v>
      </c>
      <c r="R107" s="174"/>
      <c r="S107" s="175"/>
      <c r="T107" s="174" t="s">
        <v>895</v>
      </c>
      <c r="U107" s="174" t="s">
        <v>62</v>
      </c>
      <c r="V107" s="174" t="s">
        <v>700</v>
      </c>
      <c r="W107" s="174" t="s">
        <v>3</v>
      </c>
      <c r="X107" s="174"/>
      <c r="Y107" s="174" t="s">
        <v>67</v>
      </c>
      <c r="Z107" s="174"/>
      <c r="AA107" s="174" t="s">
        <v>4285</v>
      </c>
      <c r="AB107" s="174" t="s">
        <v>2204</v>
      </c>
      <c r="AC107" s="174"/>
      <c r="AD107" s="174"/>
      <c r="AE107" s="174"/>
      <c r="AF107" s="174"/>
      <c r="AG107" s="174" t="s">
        <v>69</v>
      </c>
      <c r="AH107" s="174">
        <v>300</v>
      </c>
      <c r="AI107" s="174" t="s">
        <v>4285</v>
      </c>
      <c r="AJ107" s="174"/>
      <c r="AK107" s="174"/>
      <c r="AL107" s="174"/>
      <c r="AM107" s="174"/>
      <c r="AN107" s="174"/>
      <c r="AO107" s="174"/>
      <c r="AP107" s="174"/>
      <c r="AQ107" s="174"/>
      <c r="AR107" s="174"/>
      <c r="AS107" s="174"/>
      <c r="AT107" s="174"/>
      <c r="AU107" s="174"/>
      <c r="AV107" s="174"/>
      <c r="AW107" s="174"/>
      <c r="AX107" s="174"/>
      <c r="AY107" s="174"/>
      <c r="AZ107" s="334" t="str">
        <f t="shared" si="1"/>
        <v>"SC0201_RET_CSSB_INT_6","VOICE","F_RET_CSSB_EVRY","INDIVIDUAL","+33969793314","","","","C_RET_CSSB","CSR=xf3163","FALSE","","NO_CSR_AVAILABLE","C_RET_CSSB","TEAM=CSSBEvryEq1","FALSE","","NO_CSR_AVAILABLE","C_RET_CSSB_EVRY","","","","REAL_WAITING_TIME_EXCEEDED=300","","","","","","","","","",""</v>
      </c>
    </row>
    <row r="108" spans="2:52" s="24" customFormat="1" ht="25.5" customHeight="1">
      <c r="B108" s="296" t="s">
        <v>4357</v>
      </c>
      <c r="C108" s="296"/>
      <c r="D108" s="320" t="s">
        <v>55</v>
      </c>
      <c r="E108" s="321" t="s">
        <v>902</v>
      </c>
      <c r="F108" s="174" t="s">
        <v>57</v>
      </c>
      <c r="G108" s="328" t="s">
        <v>705</v>
      </c>
      <c r="H108" s="292"/>
      <c r="I108" s="174"/>
      <c r="J108" s="174"/>
      <c r="K108" s="175" t="s">
        <v>4358</v>
      </c>
      <c r="L108" s="174" t="s">
        <v>895</v>
      </c>
      <c r="M108" s="174" t="s">
        <v>65</v>
      </c>
      <c r="N108" s="174" t="s">
        <v>703</v>
      </c>
      <c r="O108" s="174" t="s">
        <v>3</v>
      </c>
      <c r="P108" s="174"/>
      <c r="Q108" s="174" t="s">
        <v>67</v>
      </c>
      <c r="R108" s="174"/>
      <c r="S108" s="175"/>
      <c r="T108" s="174" t="s">
        <v>895</v>
      </c>
      <c r="U108" s="174" t="s">
        <v>62</v>
      </c>
      <c r="V108" s="174" t="s">
        <v>626</v>
      </c>
      <c r="W108" s="174" t="s">
        <v>3</v>
      </c>
      <c r="X108" s="174"/>
      <c r="Y108" s="174" t="s">
        <v>67</v>
      </c>
      <c r="Z108" s="174"/>
      <c r="AA108" s="174" t="s">
        <v>4285</v>
      </c>
      <c r="AB108" s="174" t="s">
        <v>2203</v>
      </c>
      <c r="AC108" s="174"/>
      <c r="AD108" s="174"/>
      <c r="AE108" s="174"/>
      <c r="AF108" s="174"/>
      <c r="AG108" s="174" t="s">
        <v>69</v>
      </c>
      <c r="AH108" s="174">
        <v>300</v>
      </c>
      <c r="AI108" s="174" t="s">
        <v>4285</v>
      </c>
      <c r="AJ108" s="174"/>
      <c r="AK108" s="174"/>
      <c r="AL108" s="174"/>
      <c r="AM108" s="174"/>
      <c r="AN108" s="174"/>
      <c r="AO108" s="174"/>
      <c r="AP108" s="174"/>
      <c r="AQ108" s="174"/>
      <c r="AR108" s="174"/>
      <c r="AS108" s="174"/>
      <c r="AT108" s="174"/>
      <c r="AU108" s="174"/>
      <c r="AV108" s="174"/>
      <c r="AW108" s="174"/>
      <c r="AX108" s="174"/>
      <c r="AY108" s="174"/>
      <c r="AZ108" s="334" t="str">
        <f t="shared" si="1"/>
        <v>"SC0201_RET_CSSB_INT_7","VOICE","F_RET_CSSB_JARVILLE","INDIVIDUAL","+33969793310","","","","C_RET_CSSB","CSR=xf3160","FALSE","","NO_CSR_AVAILABLE","C_RET_CSSB","TEAM=CSSBJarvilleEq1","FALSE","","NO_CSR_AVAILABLE","C_RET_CSSB_JARVILLE","","","","REAL_WAITING_TIME_EXCEEDED=300","","","","","","","","","",""</v>
      </c>
    </row>
    <row r="109" spans="2:52" s="24" customFormat="1" ht="25.5" customHeight="1">
      <c r="B109" s="296" t="s">
        <v>4359</v>
      </c>
      <c r="C109" s="296"/>
      <c r="D109" s="320" t="s">
        <v>55</v>
      </c>
      <c r="E109" s="321" t="s">
        <v>902</v>
      </c>
      <c r="F109" s="174" t="s">
        <v>57</v>
      </c>
      <c r="G109" s="328" t="s">
        <v>716</v>
      </c>
      <c r="H109" s="292"/>
      <c r="I109" s="174"/>
      <c r="J109" s="174"/>
      <c r="K109" s="175" t="s">
        <v>4360</v>
      </c>
      <c r="L109" s="174" t="s">
        <v>895</v>
      </c>
      <c r="M109" s="174" t="s">
        <v>65</v>
      </c>
      <c r="N109" s="174" t="s">
        <v>715</v>
      </c>
      <c r="O109" s="174" t="s">
        <v>3</v>
      </c>
      <c r="P109" s="174"/>
      <c r="Q109" s="174" t="s">
        <v>67</v>
      </c>
      <c r="R109" s="174"/>
      <c r="S109" s="175"/>
      <c r="T109" s="174" t="s">
        <v>895</v>
      </c>
      <c r="U109" s="174" t="s">
        <v>62</v>
      </c>
      <c r="V109" s="174" t="s">
        <v>626</v>
      </c>
      <c r="W109" s="174" t="s">
        <v>3</v>
      </c>
      <c r="X109" s="174"/>
      <c r="Y109" s="174" t="s">
        <v>67</v>
      </c>
      <c r="Z109" s="174"/>
      <c r="AA109" s="174" t="s">
        <v>4285</v>
      </c>
      <c r="AB109" s="174" t="s">
        <v>2203</v>
      </c>
      <c r="AC109" s="174"/>
      <c r="AD109" s="174"/>
      <c r="AE109" s="174"/>
      <c r="AF109" s="174"/>
      <c r="AG109" s="174" t="s">
        <v>69</v>
      </c>
      <c r="AH109" s="174">
        <v>300</v>
      </c>
      <c r="AI109" s="174" t="s">
        <v>4285</v>
      </c>
      <c r="AJ109" s="174"/>
      <c r="AK109" s="174"/>
      <c r="AL109" s="174"/>
      <c r="AM109" s="174"/>
      <c r="AN109" s="174"/>
      <c r="AO109" s="174"/>
      <c r="AP109" s="174"/>
      <c r="AQ109" s="174"/>
      <c r="AR109" s="174"/>
      <c r="AS109" s="174"/>
      <c r="AT109" s="174"/>
      <c r="AU109" s="174"/>
      <c r="AV109" s="174"/>
      <c r="AW109" s="174"/>
      <c r="AX109" s="174"/>
      <c r="AY109" s="174"/>
      <c r="AZ109" s="334" t="str">
        <f t="shared" si="1"/>
        <v>"SC0201_RET_CSSB_INT_8","VOICE","F_RET_CSSB_JARVILLE","INDIVIDUAL","+33969793311","","","","C_RET_CSSB","CSR=xf3164","FALSE","","NO_CSR_AVAILABLE","C_RET_CSSB","TEAM=CSSBJarvilleEq1","FALSE","","NO_CSR_AVAILABLE","C_RET_CSSB_JARVILLE","","","","REAL_WAITING_TIME_EXCEEDED=300","","","","","","","","","",""</v>
      </c>
    </row>
    <row r="110" spans="2:52" s="24" customFormat="1" ht="25.5" customHeight="1">
      <c r="B110" s="296" t="s">
        <v>4361</v>
      </c>
      <c r="C110" s="296"/>
      <c r="D110" s="320" t="s">
        <v>55</v>
      </c>
      <c r="E110" s="321" t="s">
        <v>922</v>
      </c>
      <c r="F110" s="174" t="s">
        <v>57</v>
      </c>
      <c r="G110" s="328" t="s">
        <v>646</v>
      </c>
      <c r="H110" s="292"/>
      <c r="I110" s="174"/>
      <c r="J110" s="174"/>
      <c r="K110" s="175" t="s">
        <v>4362</v>
      </c>
      <c r="L110" s="174" t="s">
        <v>895</v>
      </c>
      <c r="M110" s="174" t="s">
        <v>65</v>
      </c>
      <c r="N110" s="174" t="s">
        <v>643</v>
      </c>
      <c r="O110" s="174" t="s">
        <v>3</v>
      </c>
      <c r="P110" s="174"/>
      <c r="Q110" s="174" t="s">
        <v>67</v>
      </c>
      <c r="R110" s="174"/>
      <c r="S110" s="175"/>
      <c r="T110" s="174" t="s">
        <v>895</v>
      </c>
      <c r="U110" s="174" t="s">
        <v>62</v>
      </c>
      <c r="V110" s="174" t="s">
        <v>644</v>
      </c>
      <c r="W110" s="174" t="s">
        <v>3</v>
      </c>
      <c r="X110" s="174"/>
      <c r="Y110" s="174" t="s">
        <v>67</v>
      </c>
      <c r="Z110" s="174"/>
      <c r="AA110" s="174" t="s">
        <v>4285</v>
      </c>
      <c r="AB110" s="174" t="s">
        <v>2202</v>
      </c>
      <c r="AC110" s="174"/>
      <c r="AD110" s="174"/>
      <c r="AE110" s="174"/>
      <c r="AF110" s="174"/>
      <c r="AG110" s="174" t="s">
        <v>69</v>
      </c>
      <c r="AH110" s="174">
        <v>300</v>
      </c>
      <c r="AI110" s="174" t="s">
        <v>4285</v>
      </c>
      <c r="AJ110" s="174"/>
      <c r="AK110" s="174"/>
      <c r="AL110" s="174"/>
      <c r="AM110" s="174"/>
      <c r="AN110" s="174"/>
      <c r="AO110" s="174"/>
      <c r="AP110" s="174"/>
      <c r="AQ110" s="174"/>
      <c r="AR110" s="174"/>
      <c r="AS110" s="174"/>
      <c r="AT110" s="174"/>
      <c r="AU110" s="174"/>
      <c r="AV110" s="174"/>
      <c r="AW110" s="174"/>
      <c r="AX110" s="174"/>
      <c r="AY110" s="174"/>
      <c r="AZ110" s="334" t="str">
        <f t="shared" si="1"/>
        <v>"SC0201_RET_CSSB_INT_9","VOICE","F_RET_CSSB_PARIS","INDIVIDUAL","+33969793304","","","","C_RET_CSSB","CSR=xf0153","FALSE","","NO_CSR_AVAILABLE","C_RET_CSSB","TEAM=CSSBParisEq1","FALSE","","NO_CSR_AVAILABLE","C_RET_CSSB_PARIS","","","","REAL_WAITING_TIME_EXCEEDED=300","","","","","","","","","",""</v>
      </c>
    </row>
    <row r="111" spans="2:52" s="24" customFormat="1" ht="25.5" customHeight="1">
      <c r="B111" s="296" t="s">
        <v>4363</v>
      </c>
      <c r="C111" s="296" t="s">
        <v>789</v>
      </c>
      <c r="D111" s="320" t="s">
        <v>55</v>
      </c>
      <c r="E111" s="321" t="s">
        <v>3767</v>
      </c>
      <c r="F111" s="174" t="s">
        <v>58</v>
      </c>
      <c r="G111" s="328"/>
      <c r="H111" s="292"/>
      <c r="I111" s="174" t="s">
        <v>4364</v>
      </c>
      <c r="J111" s="174"/>
      <c r="K111" s="175"/>
      <c r="L111" s="174" t="s">
        <v>553</v>
      </c>
      <c r="M111" s="174"/>
      <c r="N111" s="174"/>
      <c r="O111" s="174"/>
      <c r="P111" s="174"/>
      <c r="Q111" s="174" t="s">
        <v>69</v>
      </c>
      <c r="R111" s="174">
        <v>1200</v>
      </c>
      <c r="S111" s="175" t="s">
        <v>4365</v>
      </c>
      <c r="T111" s="174" t="s">
        <v>553</v>
      </c>
      <c r="U111" s="174"/>
      <c r="V111" s="174"/>
      <c r="W111" s="174"/>
      <c r="X111" s="174"/>
      <c r="Y111" s="174" t="s">
        <v>69</v>
      </c>
      <c r="Z111" s="174">
        <v>2400</v>
      </c>
      <c r="AA111" s="408" t="s">
        <v>4366</v>
      </c>
      <c r="AB111" s="174"/>
      <c r="AC111" s="174"/>
      <c r="AD111" s="174"/>
      <c r="AE111" s="174"/>
      <c r="AF111" s="174"/>
      <c r="AG111" s="174"/>
      <c r="AH111" s="174"/>
      <c r="AI111" s="174"/>
      <c r="AJ111" s="174"/>
      <c r="AK111" s="174"/>
      <c r="AL111" s="174"/>
      <c r="AM111" s="174"/>
      <c r="AN111" s="174"/>
      <c r="AO111" s="174"/>
      <c r="AP111" s="174"/>
      <c r="AQ111" s="174"/>
      <c r="AR111" s="174"/>
      <c r="AS111" s="174"/>
      <c r="AT111" s="174"/>
      <c r="AU111" s="174"/>
      <c r="AV111" s="174"/>
      <c r="AW111" s="174"/>
      <c r="AX111" s="174"/>
      <c r="AY111" s="174"/>
      <c r="AZ111" s="221" t="str">
        <f t="shared" si="1"/>
        <v>"SC0302_RETAIL_INT_1","VOICE","F_RET_3477","COLLECTIVE","","","Credit conso commerce","","C_RET_NCC","","","","REAL_WAITING_TIME_EXCEEDED=1200","C_RET_NCC","","","","REAL_WAITING_TIME_EXCEEDED=2400","","","","","","","","","","","","","","",""</v>
      </c>
    </row>
    <row r="112" spans="2:52" s="24" customFormat="1" ht="51" customHeight="1">
      <c r="B112" s="296" t="s">
        <v>4367</v>
      </c>
      <c r="C112" s="296" t="s">
        <v>789</v>
      </c>
      <c r="D112" s="320" t="s">
        <v>55</v>
      </c>
      <c r="E112" s="321" t="s">
        <v>3767</v>
      </c>
      <c r="F112" s="174" t="s">
        <v>58</v>
      </c>
      <c r="G112" s="328"/>
      <c r="H112" s="292"/>
      <c r="I112" s="174" t="s">
        <v>4368</v>
      </c>
      <c r="J112" s="174"/>
      <c r="K112" s="175" t="s">
        <v>4369</v>
      </c>
      <c r="L112" s="174" t="s">
        <v>2317</v>
      </c>
      <c r="M112" s="174"/>
      <c r="N112" s="174"/>
      <c r="O112" s="174"/>
      <c r="P112" s="174"/>
      <c r="Q112" s="174" t="s">
        <v>69</v>
      </c>
      <c r="R112" s="402">
        <v>1200</v>
      </c>
      <c r="S112" s="175" t="s">
        <v>4365</v>
      </c>
      <c r="T112" s="174" t="s">
        <v>2317</v>
      </c>
      <c r="U112" s="174"/>
      <c r="V112" s="174"/>
      <c r="W112" s="174"/>
      <c r="X112" s="174"/>
      <c r="Y112" s="174" t="s">
        <v>69</v>
      </c>
      <c r="Z112" s="174">
        <v>2400</v>
      </c>
      <c r="AA112" s="174" t="s">
        <v>4370</v>
      </c>
      <c r="AB112" s="174"/>
      <c r="AC112" s="174"/>
      <c r="AD112" s="174"/>
      <c r="AE112" s="174"/>
      <c r="AF112" s="174"/>
      <c r="AG112" s="174"/>
      <c r="AH112" s="174"/>
      <c r="AI112" s="174"/>
      <c r="AJ112" s="174"/>
      <c r="AK112" s="174"/>
      <c r="AL112" s="174"/>
      <c r="AM112" s="174"/>
      <c r="AN112" s="174"/>
      <c r="AO112" s="174"/>
      <c r="AP112" s="174"/>
      <c r="AQ112" s="174"/>
      <c r="AR112" s="174"/>
      <c r="AS112" s="174"/>
      <c r="AT112" s="174"/>
      <c r="AU112" s="174"/>
      <c r="AV112" s="174"/>
      <c r="AW112" s="174"/>
      <c r="AX112" s="174"/>
      <c r="AY112" s="174"/>
      <c r="AZ112" s="221" t="str">
        <f t="shared" si="1"/>
        <v>"SC0303_RETAIL_INT_1","VOICE","F_RET_3477","COLLECTIVE","","","Credit Immo commerce","","C_RET_PRC","","","","REAL_WAITING_TIME_EXCEEDED=1200","C_RET_PRC","","","","REAL_WAITING_TIME_EXCEEDED=2400","","","","","","","","","","","","","","",""</v>
      </c>
    </row>
    <row r="113" spans="2:52" s="24" customFormat="1" ht="15" customHeight="1">
      <c r="B113" s="296" t="s">
        <v>4371</v>
      </c>
      <c r="C113" s="296"/>
      <c r="D113" s="320" t="s">
        <v>55</v>
      </c>
      <c r="E113" s="321" t="s">
        <v>3767</v>
      </c>
      <c r="F113" s="174" t="s">
        <v>58</v>
      </c>
      <c r="G113" s="328"/>
      <c r="H113" s="292"/>
      <c r="I113" s="174" t="s">
        <v>4372</v>
      </c>
      <c r="J113" s="174"/>
      <c r="K113" s="175" t="s">
        <v>4373</v>
      </c>
      <c r="L113" s="174" t="s">
        <v>2308</v>
      </c>
      <c r="M113" s="174"/>
      <c r="N113" s="174"/>
      <c r="O113" s="174"/>
      <c r="P113" s="174"/>
      <c r="Q113" s="174" t="s">
        <v>67</v>
      </c>
      <c r="R113" s="174"/>
      <c r="S113" s="175"/>
      <c r="T113" s="174"/>
      <c r="U113" s="174" t="s">
        <v>66</v>
      </c>
      <c r="V113" s="174" t="s">
        <v>3573</v>
      </c>
      <c r="W113" s="174"/>
      <c r="X113" s="174"/>
      <c r="Y113" s="174"/>
      <c r="Z113" s="174"/>
      <c r="AA113" s="174"/>
      <c r="AB113" s="174"/>
      <c r="AC113" s="174"/>
      <c r="AD113" s="174"/>
      <c r="AE113" s="174"/>
      <c r="AF113" s="174"/>
      <c r="AG113" s="174"/>
      <c r="AH113" s="174"/>
      <c r="AI113" s="174"/>
      <c r="AJ113" s="174"/>
      <c r="AK113" s="174"/>
      <c r="AL113" s="174"/>
      <c r="AM113" s="174"/>
      <c r="AN113" s="174"/>
      <c r="AO113" s="174"/>
      <c r="AP113" s="174"/>
      <c r="AQ113" s="174"/>
      <c r="AR113" s="174"/>
      <c r="AS113" s="174"/>
      <c r="AT113" s="174"/>
      <c r="AU113" s="174"/>
      <c r="AV113" s="174"/>
      <c r="AW113" s="174"/>
      <c r="AX113" s="174"/>
      <c r="AY113" s="174"/>
      <c r="AZ113" s="221" t="str">
        <f t="shared" si="1"/>
        <v>"SC0305_RETAIL_INT_1","VOICE","F_RET_3477","COLLECTIVE","","","EER PART","","C_RET_PROSPECT","","","","NO_CSR_AVAILABLE","P_CRC_BAQ","","","","","","","","","","","","","","","","","","",""</v>
      </c>
    </row>
    <row r="114" spans="2:52" s="24" customFormat="1" ht="15" customHeight="1">
      <c r="B114" s="296" t="s">
        <v>4374</v>
      </c>
      <c r="C114" s="296"/>
      <c r="D114" s="320" t="s">
        <v>55</v>
      </c>
      <c r="E114" s="321" t="s">
        <v>3767</v>
      </c>
      <c r="F114" s="174" t="s">
        <v>58</v>
      </c>
      <c r="G114" s="328"/>
      <c r="H114" s="292"/>
      <c r="I114" s="174" t="s">
        <v>4375</v>
      </c>
      <c r="J114" s="174"/>
      <c r="K114" s="175" t="s">
        <v>4373</v>
      </c>
      <c r="L114" s="174" t="s">
        <v>2308</v>
      </c>
      <c r="M114" s="174"/>
      <c r="N114" s="174"/>
      <c r="O114" s="174"/>
      <c r="P114" s="174"/>
      <c r="Q114" s="174" t="s">
        <v>67</v>
      </c>
      <c r="R114" s="174"/>
      <c r="S114" s="175"/>
      <c r="T114" s="174"/>
      <c r="U114" s="174" t="s">
        <v>66</v>
      </c>
      <c r="V114" s="174" t="s">
        <v>3573</v>
      </c>
      <c r="W114" s="174"/>
      <c r="X114" s="174"/>
      <c r="Y114" s="174"/>
      <c r="Z114" s="174"/>
      <c r="AA114" s="174"/>
      <c r="AB114" s="174"/>
      <c r="AC114" s="174"/>
      <c r="AD114" s="174"/>
      <c r="AE114" s="174"/>
      <c r="AF114" s="174"/>
      <c r="AG114" s="174"/>
      <c r="AH114" s="174"/>
      <c r="AI114" s="174"/>
      <c r="AJ114" s="174"/>
      <c r="AK114" s="174"/>
      <c r="AL114" s="174"/>
      <c r="AM114" s="174"/>
      <c r="AN114" s="174"/>
      <c r="AO114" s="174"/>
      <c r="AP114" s="174"/>
      <c r="AQ114" s="174"/>
      <c r="AR114" s="174"/>
      <c r="AS114" s="174"/>
      <c r="AT114" s="174"/>
      <c r="AU114" s="174"/>
      <c r="AV114" s="174"/>
      <c r="AW114" s="174"/>
      <c r="AX114" s="174"/>
      <c r="AY114" s="174"/>
      <c r="AZ114" s="513" t="str">
        <f t="shared" si="1"/>
        <v>"SC0307_RETAIL_INT_1","VOICE","F_RET_3477","COLLECTIVE","","","EER SAV","","C_RET_PROSPECT","","","","NO_CSR_AVAILABLE","P_CRC_BAQ","","","","","","","","","","","","","","","","","","",""</v>
      </c>
    </row>
    <row r="115" spans="2:52" s="24" customFormat="1" ht="39" customHeight="1">
      <c r="B115" s="296" t="s">
        <v>4376</v>
      </c>
      <c r="C115" s="296" t="s">
        <v>789</v>
      </c>
      <c r="D115" s="320" t="s">
        <v>55</v>
      </c>
      <c r="E115" s="321" t="s">
        <v>3767</v>
      </c>
      <c r="F115" s="174" t="s">
        <v>58</v>
      </c>
      <c r="G115" s="328" t="s">
        <v>4377</v>
      </c>
      <c r="H115" s="292"/>
      <c r="I115" s="174" t="s">
        <v>4368</v>
      </c>
      <c r="J115" s="174"/>
      <c r="K115" s="175" t="s">
        <v>4378</v>
      </c>
      <c r="L115" s="174" t="s">
        <v>2317</v>
      </c>
      <c r="M115" s="174"/>
      <c r="N115" s="174"/>
      <c r="O115" s="174"/>
      <c r="P115" s="174"/>
      <c r="Q115" s="174" t="s">
        <v>69</v>
      </c>
      <c r="R115" s="174">
        <v>1200</v>
      </c>
      <c r="S115" s="175" t="s">
        <v>4365</v>
      </c>
      <c r="T115" s="174" t="s">
        <v>2317</v>
      </c>
      <c r="U115" s="174"/>
      <c r="V115" s="174"/>
      <c r="W115" s="174"/>
      <c r="X115" s="174"/>
      <c r="Y115" s="174" t="s">
        <v>69</v>
      </c>
      <c r="Z115" s="174">
        <v>2400</v>
      </c>
      <c r="AA115" s="175" t="s">
        <v>4370</v>
      </c>
      <c r="AB115" s="174"/>
      <c r="AC115" s="174"/>
      <c r="AD115" s="174"/>
      <c r="AE115" s="174"/>
      <c r="AF115" s="174"/>
      <c r="AG115" s="174"/>
      <c r="AH115" s="174"/>
      <c r="AI115" s="174"/>
      <c r="AJ115" s="174"/>
      <c r="AK115" s="174"/>
      <c r="AL115" s="174"/>
      <c r="AM115" s="174"/>
      <c r="AN115" s="174"/>
      <c r="AO115" s="174"/>
      <c r="AP115" s="174"/>
      <c r="AQ115" s="174"/>
      <c r="AR115" s="174"/>
      <c r="AS115" s="174"/>
      <c r="AT115" s="174"/>
      <c r="AU115" s="174"/>
      <c r="AV115" s="174"/>
      <c r="AW115" s="174"/>
      <c r="AX115" s="174"/>
      <c r="AY115" s="174"/>
      <c r="AZ115" s="221" t="str">
        <f>CLEAN(_xlfn.TEXTJOIN(SeparatorCSV,FALSE,_xlfn.CONCAT(SeparatorCSVInitial,B115),_xlfn.SWITCH(D115,"Voix entrant","VOICE","Campagne","VOICE","Email","MAIL","Voix entrant, Email","VOICE;MAIL",""),TRIM(E115),_xlfn.SWITCH(F115,"Individuel","INDIVIDUAL","Collectif","COLLECTIVE","Interne","INTERNAL",""),G115,TRIM(H115),TRIM(I115),TRIM(J115),TRIM(IF(M115="Plateau",N115,L115)),_xlfn.SWITCH(M115,"Agent",CONCATENATE("CSR=",TRIM(N115)),"Agent dédié","DEDICATED_CSR","Equipe",CONCATENATE("TEAM=",TRIM(N115)),"Equipe dédiée","DEDICATED_TEAM","Groupe","GROUP","Flux","FLOW",""),_xlfn.SWITCH(O115,"OUI","TRUE","NON","FALSE",""),P115,_xlfn.SWITCH(Q115,"Pas d'agent disponible","NO_CSR_AVAILABLE","Pas d'agent connecté","NO_CSR_CONNECTED","Temps d'attente réel",CONCATENATE("REAL_WAITING_TIME_EXCEEDED=",R115),""),TRIM(IF(U115="Plateau",V115,T115)),_xlfn.SWITCH(U115,"Agent",CONCATENATE("CSR=",TRIM(V115)),"Agent dédié","DEDICATED_CSR","Equipe",CONCATENATE("TEAM=",TRIM(V115)),"Equipe dédiée","DEDICATED_TEAM","Groupe","GROUP","Flux","FLOW",""),_xlfn.SWITCH(W115,"OUI","TRUE","NON","FALSE",""),X115,_xlfn.SWITCH(Y115,"Pas d'agent disponible","NO_CSR_AVAILABLE","Pas d'agent connecté","NO_CSR_CONNECTED","Temps d'attente réel",CONCATENATE("REAL_WAITING_TIME_EXCEEDED=",Z115),""),TRIM(IF(AC115="Plateau",AD115,AB115)),_xlfn.SWITCH(AC115,"Agent",CONCATENATE("CSR=",TRIM(AD115)),"Agent dédié","DEDICATED_CSR","Equipe",CONCATENATE("TEAM=",TRIM(AD115)),"Equipe dédiée","DEDICATED_TEAM","Groupe","GROUP","Flux","FLOW",""),_xlfn.SWITCH(AE115,"OUI","TRUE","NON","FALSE",""),AF115,_xlfn.SWITCH(AG115,"Pas d'agent disponible","NO_CSR_AVAILABLE","Pas d'agent connecté","NO_CSR_CONNECTED","Temps d'attente réel",CONCATENATE("REAL_WAITING_TIME_EXCEEDED=",AH115),""),TRIM(IF(AK115="Plateau",AL115,AJ115)),_xlfn.SWITCH(AK115,"Agent",CONCATENATE("CSR=",TRIM(AL115)),"Agent dédié","DEDICATED_CSR","Equipe",CONCATENATE("TEAM=",TRIM(AL115)),"Equipe dédiée","DEDICATED_TEAM","Groupe","GROUP","Flux","FLOW",""),_xlfn.SWITCH(AM115,"OUI","TRUE","NON","FALSE",""),AN115,_xlfn.SWITCH(AO115,"Pas d'agent disponible","NO_CSR_AVAILABLE","Pas d'agent connecté","NO_CSR_CONNECTED","Temps d'attente réel",CONCATENATE("REAL_WAITING_TIME_EXCEEDED=",AP115),""),TRIM(IF(AS115="Plateau",AT115,AR115)),_xlfn.SWITCH(AS115,"Agent",CONCATENATE("CSR=",TRIM(AT115)),"Agent dédié","DEDICATED_CSR","Equipe",CONCATENATE("TEAM=",TRIM(AT115)),"Equipe dédiée","DEDICATED_TEAM","Groupe","GROUP","Flux","FLOW",""),_xlfn.SWITCH(AU115,"OUI","TRUE","NON","FALSE",""),AV115,_xlfn.CONCAT(_xlfn.SWITCH(AW115,"Pas d'agent disponible","NO_CSR_AVAILABLE","Pas d'agent connecté","NO_CSR_CONNECTED","Temps d'attente réel",CONCATENATE("REAL_WAITING_TIME_EXCEEDED=",AX115),""),SeparatorCSVInitial)))</f>
        <v>"SC0321_RETAIL_INT_1","VOICE","F_RET_3477","COLLECTIVE","0969793364","","Credit Immo commerce","","C_RET_PRC","","","","REAL_WAITING_TIME_EXCEEDED=1200","C_RET_PRC","","","","REAL_WAITING_TIME_EXCEEDED=2400","","","","","","","","","","","","","","",""</v>
      </c>
    </row>
    <row r="116" spans="2:52" s="24" customFormat="1" ht="39" customHeight="1">
      <c r="B116" s="296" t="s">
        <v>4379</v>
      </c>
      <c r="C116" s="296" t="s">
        <v>789</v>
      </c>
      <c r="D116" s="320" t="s">
        <v>55</v>
      </c>
      <c r="E116" s="321" t="s">
        <v>3767</v>
      </c>
      <c r="F116" s="174" t="s">
        <v>58</v>
      </c>
      <c r="G116" s="328" t="s">
        <v>4380</v>
      </c>
      <c r="H116" s="292"/>
      <c r="I116" s="174" t="s">
        <v>4368</v>
      </c>
      <c r="J116" s="174"/>
      <c r="K116" s="175" t="s">
        <v>4378</v>
      </c>
      <c r="L116" s="174" t="s">
        <v>2317</v>
      </c>
      <c r="M116" s="174"/>
      <c r="N116" s="174"/>
      <c r="O116" s="174"/>
      <c r="P116" s="174"/>
      <c r="Q116" s="174" t="s">
        <v>69</v>
      </c>
      <c r="R116" s="174">
        <v>1200</v>
      </c>
      <c r="S116" s="175" t="s">
        <v>4365</v>
      </c>
      <c r="T116" s="174" t="s">
        <v>2317</v>
      </c>
      <c r="U116" s="174"/>
      <c r="V116" s="174"/>
      <c r="W116" s="174"/>
      <c r="X116" s="174"/>
      <c r="Y116" s="174" t="s">
        <v>69</v>
      </c>
      <c r="Z116" s="174">
        <v>2400</v>
      </c>
      <c r="AA116" s="175" t="s">
        <v>4370</v>
      </c>
      <c r="AB116" s="174"/>
      <c r="AC116" s="174"/>
      <c r="AD116" s="174"/>
      <c r="AE116" s="174"/>
      <c r="AF116" s="174"/>
      <c r="AG116" s="174"/>
      <c r="AH116" s="174"/>
      <c r="AI116" s="174"/>
      <c r="AJ116" s="174"/>
      <c r="AK116" s="174"/>
      <c r="AL116" s="174"/>
      <c r="AM116" s="174"/>
      <c r="AN116" s="174"/>
      <c r="AO116" s="174"/>
      <c r="AP116" s="174"/>
      <c r="AQ116" s="174"/>
      <c r="AR116" s="174"/>
      <c r="AS116" s="174"/>
      <c r="AT116" s="174"/>
      <c r="AU116" s="174"/>
      <c r="AV116" s="174"/>
      <c r="AW116" s="174"/>
      <c r="AX116" s="174"/>
      <c r="AY116" s="174"/>
      <c r="AZ116" s="221" t="str">
        <f t="shared" si="1"/>
        <v>"SC0321_RETAIL_INT_1_TEC","VOICE","F_RET_3477","COLLECTIVE","0969793362","","Credit Immo commerce","","C_RET_PRC","","","","REAL_WAITING_TIME_EXCEEDED=1200","C_RET_PRC","","","","REAL_WAITING_TIME_EXCEEDED=2400","","","","","","","","","","","","","","",""</v>
      </c>
    </row>
    <row r="117" spans="2:52" s="24" customFormat="1" ht="15" customHeight="1">
      <c r="B117" s="296" t="s">
        <v>4381</v>
      </c>
      <c r="C117" s="347" t="s">
        <v>789</v>
      </c>
      <c r="D117" s="320" t="s">
        <v>55</v>
      </c>
      <c r="E117" s="321" t="s">
        <v>3767</v>
      </c>
      <c r="F117" s="174" t="s">
        <v>59</v>
      </c>
      <c r="G117" s="328" t="s">
        <v>4382</v>
      </c>
      <c r="H117" s="292"/>
      <c r="I117" s="174"/>
      <c r="J117" s="174"/>
      <c r="K117" s="175" t="s">
        <v>4383</v>
      </c>
      <c r="L117" s="347" t="s">
        <v>525</v>
      </c>
      <c r="M117" s="174"/>
      <c r="N117" s="174"/>
      <c r="O117" s="174"/>
      <c r="P117" s="174"/>
      <c r="Q117" s="174"/>
      <c r="R117" s="174"/>
      <c r="S117" s="175"/>
      <c r="T117" s="174"/>
      <c r="U117" s="174"/>
      <c r="V117" s="174"/>
      <c r="W117" s="174"/>
      <c r="X117" s="174"/>
      <c r="Y117" s="174"/>
      <c r="Z117" s="174"/>
      <c r="AA117" s="174"/>
      <c r="AB117" s="174"/>
      <c r="AC117" s="174"/>
      <c r="AD117" s="174"/>
      <c r="AE117" s="174"/>
      <c r="AF117" s="174"/>
      <c r="AG117" s="174"/>
      <c r="AH117" s="174"/>
      <c r="AI117" s="174"/>
      <c r="AJ117" s="174"/>
      <c r="AK117" s="174"/>
      <c r="AL117" s="174"/>
      <c r="AM117" s="174"/>
      <c r="AN117" s="174"/>
      <c r="AO117" s="174"/>
      <c r="AP117" s="174"/>
      <c r="AQ117" s="174"/>
      <c r="AR117" s="174"/>
      <c r="AS117" s="174"/>
      <c r="AT117" s="174"/>
      <c r="AU117" s="174"/>
      <c r="AV117" s="174"/>
      <c r="AW117" s="174"/>
      <c r="AX117" s="174"/>
      <c r="AY117" s="174"/>
      <c r="AZ117" s="221" t="str">
        <f t="shared" si="1"/>
        <v>"SC0326_RETAIL_INT_1","VOICE","F_RET_3477","INTERNAL","0969793365","","","","C_RET_AGLIBERTE","","","","","","","","","","","","","","","","","","","","","","","",""</v>
      </c>
    </row>
    <row r="118" spans="2:52" s="24" customFormat="1">
      <c r="B118" s="296" t="s">
        <v>4384</v>
      </c>
      <c r="C118" s="296"/>
      <c r="D118" s="320" t="s">
        <v>55</v>
      </c>
      <c r="E118" s="321" t="s">
        <v>3767</v>
      </c>
      <c r="F118" s="174" t="s">
        <v>58</v>
      </c>
      <c r="G118" s="328" t="s">
        <v>4377</v>
      </c>
      <c r="H118" s="292"/>
      <c r="I118" s="174" t="s">
        <v>4385</v>
      </c>
      <c r="J118" s="174"/>
      <c r="K118" s="175" t="s">
        <v>4378</v>
      </c>
      <c r="L118" s="174"/>
      <c r="M118" s="174" t="s">
        <v>66</v>
      </c>
      <c r="N118" s="174" t="s">
        <v>3551</v>
      </c>
      <c r="O118" s="174"/>
      <c r="P118" s="174"/>
      <c r="Q118" s="174"/>
      <c r="R118" s="174"/>
      <c r="S118" s="175"/>
      <c r="T118" s="174"/>
      <c r="U118" s="174"/>
      <c r="V118" s="174"/>
      <c r="W118" s="174"/>
      <c r="X118" s="174"/>
      <c r="Y118" s="174"/>
      <c r="Z118" s="174"/>
      <c r="AA118" s="174"/>
      <c r="AB118" s="174"/>
      <c r="AC118" s="174"/>
      <c r="AD118" s="174"/>
      <c r="AE118" s="174"/>
      <c r="AF118" s="174"/>
      <c r="AG118" s="174"/>
      <c r="AH118" s="174"/>
      <c r="AI118" s="174"/>
      <c r="AJ118" s="174"/>
      <c r="AK118" s="174"/>
      <c r="AL118" s="174"/>
      <c r="AM118" s="174"/>
      <c r="AN118" s="174"/>
      <c r="AO118" s="174"/>
      <c r="AP118" s="174"/>
      <c r="AQ118" s="174"/>
      <c r="AR118" s="174"/>
      <c r="AS118" s="174"/>
      <c r="AT118" s="174"/>
      <c r="AU118" s="174"/>
      <c r="AV118" s="174"/>
      <c r="AW118" s="174"/>
      <c r="AX118" s="174"/>
      <c r="AY118" s="174"/>
      <c r="AZ118" s="221" t="str">
        <f>CLEAN(_xlfn.TEXTJOIN(SeparatorCSV,FALSE,_xlfn.CONCAT(SeparatorCSVInitial,B118),_xlfn.SWITCH(D118,"Voix entrant","VOICE","Campagne","VOICE","Email","MAIL","Voix entrant, Email","VOICE;MAIL",""),TRIM(E118),_xlfn.SWITCH(F118,"Individuel","INDIVIDUAL","Collectif","COLLECTIVE","Interne","INTERNAL",""),G118,TRIM(H118),TRIM(I118),TRIM(J118),TRIM(IF(M118="Plateau",N118,L118)),_xlfn.SWITCH(M118,"Agent",CONCATENATE("CSR=",TRIM(N118)),"Agent dédié","DEDICATED_CSR","Equipe",CONCATENATE("TEAM=",TRIM(N118)),"Equipe dédiée","DEDICATED_TEAM","Groupe","GROUP","Flux","FLOW",""),_xlfn.SWITCH(O118,"OUI","TRUE","NON","FALSE",""),P118,_xlfn.SWITCH(Q118,"Pas d'agent disponible","NO_CSR_AVAILABLE","Pas d'agent connecté","NO_CSR_CONNECTED","Temps d'attente réel",CONCATENATE("REAL_WAITING_TIME_EXCEEDED=",R118),""),TRIM(IF(U118="Plateau",V118,T118)),_xlfn.SWITCH(U118,"Agent",CONCATENATE("CSR=",TRIM(V118)),"Agent dédié","DEDICATED_CSR","Equipe",CONCATENATE("TEAM=",TRIM(V118)),"Equipe dédiée","DEDICATED_TEAM","Groupe","GROUP","Flux","FLOW",""),_xlfn.SWITCH(W118,"OUI","TRUE","NON","FALSE",""),X118,_xlfn.SWITCH(Y118,"Pas d'agent disponible","NO_CSR_AVAILABLE","Pas d'agent connecté","NO_CSR_CONNECTED","Temps d'attente réel",CONCATENATE("REAL_WAITING_TIME_EXCEEDED=",Z118),""),TRIM(IF(AC118="Plateau",AD118,AB118)),_xlfn.SWITCH(AC118,"Agent",CONCATENATE("CSR=",TRIM(AD118)),"Agent dédié","DEDICATED_CSR","Equipe",CONCATENATE("TEAM=",TRIM(AD118)),"Equipe dédiée","DEDICATED_TEAM","Groupe","GROUP","Flux","FLOW",""),_xlfn.SWITCH(AE118,"OUI","TRUE","NON","FALSE",""),AF118,_xlfn.SWITCH(AG118,"Pas d'agent disponible","NO_CSR_AVAILABLE","Pas d'agent connecté","NO_CSR_CONNECTED","Temps d'attente réel",CONCATENATE("REAL_WAITING_TIME_EXCEEDED=",AH118),""),TRIM(IF(AK118="Plateau",AL118,AJ118)),_xlfn.SWITCH(AK118,"Agent",CONCATENATE("CSR=",TRIM(AL118)),"Agent dédié","DEDICATED_CSR","Equipe",CONCATENATE("TEAM=",TRIM(AL118)),"Equipe dédiée","DEDICATED_TEAM","Groupe","GROUP","Flux","FLOW",""),_xlfn.SWITCH(AM118,"OUI","TRUE","NON","FALSE",""),AN118,_xlfn.SWITCH(AO118,"Pas d'agent disponible","NO_CSR_AVAILABLE","Pas d'agent connecté","NO_CSR_CONNECTED","Temps d'attente réel",CONCATENATE("REAL_WAITING_TIME_EXCEEDED=",AP118),""),TRIM(IF(AS118="Plateau",AT118,AR118)),_xlfn.SWITCH(AS118,"Agent",CONCATENATE("CSR=",TRIM(AT118)),"Agent dédié","DEDICATED_CSR","Equipe",CONCATENATE("TEAM=",TRIM(AT118)),"Equipe dédiée","DEDICATED_TEAM","Groupe","GROUP","Flux","FLOW",""),_xlfn.SWITCH(AU118,"OUI","TRUE","NON","FALSE",""),AV118,_xlfn.CONCAT(_xlfn.SWITCH(AW118,"Pas d'agent disponible","NO_CSR_AVAILABLE","Pas d'agent connecté","NO_CSR_CONNECTED","Temps d'attente réel",CONCATENATE("REAL_WAITING_TIME_EXCEEDED=",AX118),""),SeparatorCSVInitial)))</f>
        <v>"SC0327_RETAIL_INT_1","VOICE","F_RET_3477","COLLECTIVE","0969793364","","PEA CIF TITRES","","P_SVI_BRS","","","","","","","","","","","","","","","","","","","","","","","",""</v>
      </c>
    </row>
    <row r="119" spans="2:52" s="24" customFormat="1">
      <c r="B119" s="296" t="s">
        <v>4386</v>
      </c>
      <c r="C119" s="296"/>
      <c r="D119" s="320" t="s">
        <v>55</v>
      </c>
      <c r="E119" s="321" t="s">
        <v>3767</v>
      </c>
      <c r="F119" s="174" t="s">
        <v>58</v>
      </c>
      <c r="G119" s="328" t="s">
        <v>4380</v>
      </c>
      <c r="H119" s="292"/>
      <c r="I119" s="174" t="s">
        <v>4385</v>
      </c>
      <c r="J119" s="174"/>
      <c r="K119" s="175" t="s">
        <v>4378</v>
      </c>
      <c r="L119" s="174"/>
      <c r="M119" s="174" t="s">
        <v>66</v>
      </c>
      <c r="N119" s="174" t="s">
        <v>3551</v>
      </c>
      <c r="O119" s="174"/>
      <c r="P119" s="174"/>
      <c r="Q119" s="174"/>
      <c r="R119" s="174"/>
      <c r="S119" s="175"/>
      <c r="T119" s="174"/>
      <c r="U119" s="174"/>
      <c r="V119" s="174"/>
      <c r="W119" s="174"/>
      <c r="X119" s="174"/>
      <c r="Y119" s="174"/>
      <c r="Z119" s="174"/>
      <c r="AA119" s="174"/>
      <c r="AB119" s="174"/>
      <c r="AC119" s="174"/>
      <c r="AD119" s="174"/>
      <c r="AE119" s="174"/>
      <c r="AF119" s="174"/>
      <c r="AG119" s="174"/>
      <c r="AH119" s="174"/>
      <c r="AI119" s="174"/>
      <c r="AJ119" s="174"/>
      <c r="AK119" s="174"/>
      <c r="AL119" s="174"/>
      <c r="AM119" s="174"/>
      <c r="AN119" s="174"/>
      <c r="AO119" s="174"/>
      <c r="AP119" s="174"/>
      <c r="AQ119" s="174"/>
      <c r="AR119" s="174"/>
      <c r="AS119" s="174"/>
      <c r="AT119" s="174"/>
      <c r="AU119" s="174"/>
      <c r="AV119" s="174"/>
      <c r="AW119" s="174"/>
      <c r="AX119" s="174"/>
      <c r="AY119" s="174"/>
      <c r="AZ119" s="221" t="str">
        <f t="shared" si="1"/>
        <v>"SC0327_RETAIL_INT_1_TEC","VOICE","F_RET_3477","COLLECTIVE","0969793362","","PEA CIF TITRES","","P_SVI_BRS","","","","","","","","","","","","","","","","","","","","","","","",""</v>
      </c>
    </row>
    <row r="120" spans="2:52" s="24" customFormat="1">
      <c r="B120" s="296" t="s">
        <v>4387</v>
      </c>
      <c r="C120" s="296"/>
      <c r="D120" s="320" t="s">
        <v>55</v>
      </c>
      <c r="E120" s="321" t="s">
        <v>3767</v>
      </c>
      <c r="F120" s="174" t="s">
        <v>58</v>
      </c>
      <c r="G120" s="328" t="s">
        <v>4377</v>
      </c>
      <c r="H120" s="292"/>
      <c r="I120" s="174" t="s">
        <v>4388</v>
      </c>
      <c r="J120" s="174"/>
      <c r="K120" s="175" t="s">
        <v>4378</v>
      </c>
      <c r="L120" s="174"/>
      <c r="M120" s="174" t="s">
        <v>66</v>
      </c>
      <c r="N120" s="174" t="s">
        <v>3551</v>
      </c>
      <c r="O120" s="174"/>
      <c r="P120" s="174"/>
      <c r="Q120" s="174"/>
      <c r="R120" s="174"/>
      <c r="S120" s="175"/>
      <c r="T120" s="174"/>
      <c r="U120" s="174"/>
      <c r="V120" s="174"/>
      <c r="W120" s="174"/>
      <c r="X120" s="174"/>
      <c r="Y120" s="174"/>
      <c r="Z120" s="174"/>
      <c r="AA120" s="174"/>
      <c r="AB120" s="174"/>
      <c r="AC120" s="174"/>
      <c r="AD120" s="174"/>
      <c r="AE120" s="174"/>
      <c r="AF120" s="174"/>
      <c r="AG120" s="174"/>
      <c r="AH120" s="174"/>
      <c r="AI120" s="174"/>
      <c r="AJ120" s="174"/>
      <c r="AK120" s="174"/>
      <c r="AL120" s="174"/>
      <c r="AM120" s="174"/>
      <c r="AN120" s="174"/>
      <c r="AO120" s="174"/>
      <c r="AP120" s="174"/>
      <c r="AQ120" s="174"/>
      <c r="AR120" s="174"/>
      <c r="AS120" s="174"/>
      <c r="AT120" s="174"/>
      <c r="AU120" s="174"/>
      <c r="AV120" s="174"/>
      <c r="AW120" s="174"/>
      <c r="AX120" s="174"/>
      <c r="AY120" s="174"/>
      <c r="AZ120" s="221" t="str">
        <f>CLEAN(_xlfn.TEXTJOIN(SeparatorCSV,FALSE,_xlfn.CONCAT(SeparatorCSVInitial,B120),_xlfn.SWITCH(D120,"Voix entrant","VOICE","Campagne","VOICE","Email","MAIL","Voix entrant, Email","VOICE;MAIL",""),TRIM(E120),_xlfn.SWITCH(F120,"Individuel","INDIVIDUAL","Collectif","COLLECTIVE","Interne","INTERNAL",""),G120,TRIM(H120),TRIM(I120),TRIM(J120),TRIM(IF(M120="Plateau",N120,L120)),_xlfn.SWITCH(M120,"Agent",CONCATENATE("CSR=",TRIM(N120)),"Agent dédié","DEDICATED_CSR","Equipe",CONCATENATE("TEAM=",TRIM(N120)),"Equipe dédiée","DEDICATED_TEAM","Groupe","GROUP","Flux","FLOW",""),_xlfn.SWITCH(O120,"OUI","TRUE","NON","FALSE",""),P120,_xlfn.SWITCH(Q120,"Pas d'agent disponible","NO_CSR_AVAILABLE","Pas d'agent connecté","NO_CSR_CONNECTED","Temps d'attente réel",CONCATENATE("REAL_WAITING_TIME_EXCEEDED=",R120),""),TRIM(IF(U120="Plateau",V120,T120)),_xlfn.SWITCH(U120,"Agent",CONCATENATE("CSR=",TRIM(V120)),"Agent dédié","DEDICATED_CSR","Equipe",CONCATENATE("TEAM=",TRIM(V120)),"Equipe dédiée","DEDICATED_TEAM","Groupe","GROUP","Flux","FLOW",""),_xlfn.SWITCH(W120,"OUI","TRUE","NON","FALSE",""),X120,_xlfn.SWITCH(Y120,"Pas d'agent disponible","NO_CSR_AVAILABLE","Pas d'agent connecté","NO_CSR_CONNECTED","Temps d'attente réel",CONCATENATE("REAL_WAITING_TIME_EXCEEDED=",Z120),""),TRIM(IF(AC120="Plateau",AD120,AB120)),_xlfn.SWITCH(AC120,"Agent",CONCATENATE("CSR=",TRIM(AD120)),"Agent dédié","DEDICATED_CSR","Equipe",CONCATENATE("TEAM=",TRIM(AD120)),"Equipe dédiée","DEDICATED_TEAM","Groupe","GROUP","Flux","FLOW",""),_xlfn.SWITCH(AE120,"OUI","TRUE","NON","FALSE",""),AF120,_xlfn.SWITCH(AG120,"Pas d'agent disponible","NO_CSR_AVAILABLE","Pas d'agent connecté","NO_CSR_CONNECTED","Temps d'attente réel",CONCATENATE("REAL_WAITING_TIME_EXCEEDED=",AH120),""),TRIM(IF(AK120="Plateau",AL120,AJ120)),_xlfn.SWITCH(AK120,"Agent",CONCATENATE("CSR=",TRIM(AL120)),"Agent dédié","DEDICATED_CSR","Equipe",CONCATENATE("TEAM=",TRIM(AL120)),"Equipe dédiée","DEDICATED_TEAM","Groupe","GROUP","Flux","FLOW",""),_xlfn.SWITCH(AM120,"OUI","TRUE","NON","FALSE",""),AN120,_xlfn.SWITCH(AO120,"Pas d'agent disponible","NO_CSR_AVAILABLE","Pas d'agent connecté","NO_CSR_CONNECTED","Temps d'attente réel",CONCATENATE("REAL_WAITING_TIME_EXCEEDED=",AP120),""),TRIM(IF(AS120="Plateau",AT120,AR120)),_xlfn.SWITCH(AS120,"Agent",CONCATENATE("CSR=",TRIM(AT120)),"Agent dédié","DEDICATED_CSR","Equipe",CONCATENATE("TEAM=",TRIM(AT120)),"Equipe dédiée","DEDICATED_TEAM","Groupe","GROUP","Flux","FLOW",""),_xlfn.SWITCH(AU120,"OUI","TRUE","NON","FALSE",""),AV120,_xlfn.CONCAT(_xlfn.SWITCH(AW120,"Pas d'agent disponible","NO_CSR_AVAILABLE","Pas d'agent connecté","NO_CSR_CONNECTED","Temps d'attente réel",CONCATENATE("REAL_WAITING_TIME_EXCEEDED=",AX120),""),SeparatorCSVInitial)))</f>
        <v>"SC0328_RETAIL_INT_1","VOICE","F_RET_3477","COLLECTIVE","0969793364","","Titres","","P_SVI_BRS","","","","","","","","","","","","","","","","","","","","","","","",""</v>
      </c>
    </row>
    <row r="121" spans="2:52" s="24" customFormat="1">
      <c r="B121" s="296" t="s">
        <v>4389</v>
      </c>
      <c r="C121" s="296"/>
      <c r="D121" s="320" t="s">
        <v>55</v>
      </c>
      <c r="E121" s="321" t="s">
        <v>3767</v>
      </c>
      <c r="F121" s="174" t="s">
        <v>58</v>
      </c>
      <c r="G121" s="328" t="s">
        <v>4380</v>
      </c>
      <c r="H121" s="292"/>
      <c r="I121" s="174" t="s">
        <v>4388</v>
      </c>
      <c r="J121" s="174"/>
      <c r="K121" s="175" t="s">
        <v>4378</v>
      </c>
      <c r="L121" s="174"/>
      <c r="M121" s="174" t="s">
        <v>66</v>
      </c>
      <c r="N121" s="174" t="s">
        <v>3551</v>
      </c>
      <c r="O121" s="174"/>
      <c r="P121" s="174"/>
      <c r="Q121" s="174"/>
      <c r="R121" s="174"/>
      <c r="S121" s="175"/>
      <c r="T121" s="174"/>
      <c r="U121" s="174"/>
      <c r="V121" s="174"/>
      <c r="W121" s="174"/>
      <c r="X121" s="174"/>
      <c r="Y121" s="174"/>
      <c r="Z121" s="174"/>
      <c r="AA121" s="174"/>
      <c r="AB121" s="174"/>
      <c r="AC121" s="174"/>
      <c r="AD121" s="174"/>
      <c r="AE121" s="174"/>
      <c r="AF121" s="174"/>
      <c r="AG121" s="174"/>
      <c r="AH121" s="174"/>
      <c r="AI121" s="174"/>
      <c r="AJ121" s="174"/>
      <c r="AK121" s="174"/>
      <c r="AL121" s="174"/>
      <c r="AM121" s="174"/>
      <c r="AN121" s="174"/>
      <c r="AO121" s="174"/>
      <c r="AP121" s="174"/>
      <c r="AQ121" s="174"/>
      <c r="AR121" s="174"/>
      <c r="AS121" s="174"/>
      <c r="AT121" s="174"/>
      <c r="AU121" s="174"/>
      <c r="AV121" s="174"/>
      <c r="AW121" s="174"/>
      <c r="AX121" s="174"/>
      <c r="AY121" s="174"/>
      <c r="AZ121" s="221" t="str">
        <f t="shared" si="1"/>
        <v>"SC0328_RETAIL_INT_1_TEC","VOICE","F_RET_3477","COLLECTIVE","0969793362","","Titres","","P_SVI_BRS","","","","","","","","","","","","","","","","","","","","","","","",""</v>
      </c>
    </row>
    <row r="122" spans="2:52" s="24" customFormat="1">
      <c r="B122" s="296" t="s">
        <v>4390</v>
      </c>
      <c r="C122" s="296"/>
      <c r="D122" s="320" t="s">
        <v>55</v>
      </c>
      <c r="E122" s="321" t="s">
        <v>3767</v>
      </c>
      <c r="F122" s="174" t="s">
        <v>58</v>
      </c>
      <c r="G122" s="328" t="s">
        <v>4377</v>
      </c>
      <c r="H122" s="292"/>
      <c r="I122" s="174" t="s">
        <v>4391</v>
      </c>
      <c r="J122" s="174"/>
      <c r="K122" s="175" t="s">
        <v>4378</v>
      </c>
      <c r="L122" s="174"/>
      <c r="M122" s="174" t="s">
        <v>66</v>
      </c>
      <c r="N122" s="174" t="s">
        <v>3553</v>
      </c>
      <c r="O122" s="174"/>
      <c r="P122" s="174"/>
      <c r="Q122" s="174"/>
      <c r="R122" s="174"/>
      <c r="S122" s="175"/>
      <c r="T122" s="174"/>
      <c r="U122" s="174"/>
      <c r="V122" s="174"/>
      <c r="W122" s="174"/>
      <c r="X122" s="174"/>
      <c r="Y122" s="174"/>
      <c r="Z122" s="174"/>
      <c r="AA122" s="174"/>
      <c r="AB122" s="174"/>
      <c r="AC122" s="174"/>
      <c r="AD122" s="174"/>
      <c r="AE122" s="174"/>
      <c r="AF122" s="174"/>
      <c r="AG122" s="174"/>
      <c r="AH122" s="174"/>
      <c r="AI122" s="174"/>
      <c r="AJ122" s="174"/>
      <c r="AK122" s="174"/>
      <c r="AL122" s="174"/>
      <c r="AM122" s="174"/>
      <c r="AN122" s="174"/>
      <c r="AO122" s="174"/>
      <c r="AP122" s="174"/>
      <c r="AQ122" s="174"/>
      <c r="AR122" s="174"/>
      <c r="AS122" s="174"/>
      <c r="AT122" s="174"/>
      <c r="AU122" s="174"/>
      <c r="AV122" s="174"/>
      <c r="AW122" s="174"/>
      <c r="AX122" s="174"/>
      <c r="AY122" s="174"/>
      <c r="AZ122" s="221" t="str">
        <f>CLEAN(_xlfn.TEXTJOIN(SeparatorCSV,FALSE,_xlfn.CONCAT(SeparatorCSVInitial,B122),_xlfn.SWITCH(D122,"Voix entrant","VOICE","Campagne","VOICE","Email","MAIL","Voix entrant, Email","VOICE;MAIL",""),TRIM(E122),_xlfn.SWITCH(F122,"Individuel","INDIVIDUAL","Collectif","COLLECTIVE","Interne","INTERNAL",""),G122,TRIM(H122),TRIM(I122),TRIM(J122),TRIM(IF(M122="Plateau",N122,L122)),_xlfn.SWITCH(M122,"Agent",CONCATENATE("CSR=",TRIM(N122)),"Agent dédié","DEDICATED_CSR","Equipe",CONCATENATE("TEAM=",TRIM(N122)),"Equipe dédiée","DEDICATED_TEAM","Groupe","GROUP","Flux","FLOW",""),_xlfn.SWITCH(O122,"OUI","TRUE","NON","FALSE",""),P122,_xlfn.SWITCH(Q122,"Pas d'agent disponible","NO_CSR_AVAILABLE","Pas d'agent connecté","NO_CSR_CONNECTED","Temps d'attente réel",CONCATENATE("REAL_WAITING_TIME_EXCEEDED=",R122),""),TRIM(IF(U122="Plateau",V122,T122)),_xlfn.SWITCH(U122,"Agent",CONCATENATE("CSR=",TRIM(V122)),"Agent dédié","DEDICATED_CSR","Equipe",CONCATENATE("TEAM=",TRIM(V122)),"Equipe dédiée","DEDICATED_TEAM","Groupe","GROUP","Flux","FLOW",""),_xlfn.SWITCH(W122,"OUI","TRUE","NON","FALSE",""),X122,_xlfn.SWITCH(Y122,"Pas d'agent disponible","NO_CSR_AVAILABLE","Pas d'agent connecté","NO_CSR_CONNECTED","Temps d'attente réel",CONCATENATE("REAL_WAITING_TIME_EXCEEDED=",Z122),""),TRIM(IF(AC122="Plateau",AD122,AB122)),_xlfn.SWITCH(AC122,"Agent",CONCATENATE("CSR=",TRIM(AD122)),"Agent dédié","DEDICATED_CSR","Equipe",CONCATENATE("TEAM=",TRIM(AD122)),"Equipe dédiée","DEDICATED_TEAM","Groupe","GROUP","Flux","FLOW",""),_xlfn.SWITCH(AE122,"OUI","TRUE","NON","FALSE",""),AF122,_xlfn.SWITCH(AG122,"Pas d'agent disponible","NO_CSR_AVAILABLE","Pas d'agent connecté","NO_CSR_CONNECTED","Temps d'attente réel",CONCATENATE("REAL_WAITING_TIME_EXCEEDED=",AH122),""),TRIM(IF(AK122="Plateau",AL122,AJ122)),_xlfn.SWITCH(AK122,"Agent",CONCATENATE("CSR=",TRIM(AL122)),"Agent dédié","DEDICATED_CSR","Equipe",CONCATENATE("TEAM=",TRIM(AL122)),"Equipe dédiée","DEDICATED_TEAM","Groupe","GROUP","Flux","FLOW",""),_xlfn.SWITCH(AM122,"OUI","TRUE","NON","FALSE",""),AN122,_xlfn.SWITCH(AO122,"Pas d'agent disponible","NO_CSR_AVAILABLE","Pas d'agent connecté","NO_CSR_CONNECTED","Temps d'attente réel",CONCATENATE("REAL_WAITING_TIME_EXCEEDED=",AP122),""),TRIM(IF(AS122="Plateau",AT122,AR122)),_xlfn.SWITCH(AS122,"Agent",CONCATENATE("CSR=",TRIM(AT122)),"Agent dédié","DEDICATED_CSR","Equipe",CONCATENATE("TEAM=",TRIM(AT122)),"Equipe dédiée","DEDICATED_TEAM","Groupe","GROUP","Flux","FLOW",""),_xlfn.SWITCH(AU122,"OUI","TRUE","NON","FALSE",""),AV122,_xlfn.CONCAT(_xlfn.SWITCH(AW122,"Pas d'agent disponible","NO_CSR_AVAILABLE","Pas d'agent connecté","NO_CSR_CONNECTED","Temps d'attente réel",CONCATENATE("REAL_WAITING_TIME_EXCEEDED=",AX122),""),SeparatorCSVInitial)))</f>
        <v>"SC0329_RETAIL_INT_1","VOICE","F_RET_3477","COLLECTIVE","0969793364","","PEA CIF","","P_SVI_MEF","","","","","","","","","","","","","","","","","","","","","","","",""</v>
      </c>
    </row>
    <row r="123" spans="2:52" s="24" customFormat="1">
      <c r="B123" s="296" t="s">
        <v>4392</v>
      </c>
      <c r="C123" s="296"/>
      <c r="D123" s="320" t="s">
        <v>55</v>
      </c>
      <c r="E123" s="321" t="s">
        <v>3767</v>
      </c>
      <c r="F123" s="174" t="s">
        <v>58</v>
      </c>
      <c r="G123" s="328" t="s">
        <v>4380</v>
      </c>
      <c r="H123" s="292"/>
      <c r="I123" s="174" t="s">
        <v>4391</v>
      </c>
      <c r="J123" s="174"/>
      <c r="K123" s="175" t="s">
        <v>4378</v>
      </c>
      <c r="L123" s="174"/>
      <c r="M123" s="174" t="s">
        <v>66</v>
      </c>
      <c r="N123" s="174" t="s">
        <v>3553</v>
      </c>
      <c r="O123" s="174"/>
      <c r="P123" s="174"/>
      <c r="Q123" s="174"/>
      <c r="R123" s="174"/>
      <c r="S123" s="175"/>
      <c r="T123" s="174"/>
      <c r="U123" s="174"/>
      <c r="V123" s="174"/>
      <c r="W123" s="174"/>
      <c r="X123" s="174"/>
      <c r="Y123" s="174"/>
      <c r="Z123" s="174"/>
      <c r="AA123" s="174"/>
      <c r="AB123" s="174"/>
      <c r="AC123" s="174"/>
      <c r="AD123" s="174"/>
      <c r="AE123" s="174"/>
      <c r="AF123" s="174"/>
      <c r="AG123" s="174"/>
      <c r="AH123" s="174"/>
      <c r="AI123" s="174"/>
      <c r="AJ123" s="174"/>
      <c r="AK123" s="174"/>
      <c r="AL123" s="174"/>
      <c r="AM123" s="174"/>
      <c r="AN123" s="174"/>
      <c r="AO123" s="174"/>
      <c r="AP123" s="174"/>
      <c r="AQ123" s="174"/>
      <c r="AR123" s="174"/>
      <c r="AS123" s="174"/>
      <c r="AT123" s="174"/>
      <c r="AU123" s="174"/>
      <c r="AV123" s="174"/>
      <c r="AW123" s="174"/>
      <c r="AX123" s="174"/>
      <c r="AY123" s="174"/>
      <c r="AZ123" s="221" t="str">
        <f t="shared" si="1"/>
        <v>"SC0329_RETAIL_INT_1_TEC","VOICE","F_RET_3477","COLLECTIVE","0969793362","","PEA CIF","","P_SVI_MEF","","","","","","","","","","","","","","","","","","","","","","","",""</v>
      </c>
    </row>
    <row r="124" spans="2:52" s="24" customFormat="1">
      <c r="B124" s="296" t="s">
        <v>4393</v>
      </c>
      <c r="C124" s="296"/>
      <c r="D124" s="320" t="s">
        <v>55</v>
      </c>
      <c r="E124" s="321" t="s">
        <v>3767</v>
      </c>
      <c r="F124" s="174" t="s">
        <v>58</v>
      </c>
      <c r="G124" s="328" t="s">
        <v>4377</v>
      </c>
      <c r="H124" s="292"/>
      <c r="I124" s="174" t="s">
        <v>4394</v>
      </c>
      <c r="J124" s="174"/>
      <c r="K124" s="175" t="s">
        <v>4378</v>
      </c>
      <c r="L124" s="174"/>
      <c r="M124" s="174" t="s">
        <v>66</v>
      </c>
      <c r="N124" s="174" t="s">
        <v>3585</v>
      </c>
      <c r="O124" s="174"/>
      <c r="P124" s="174"/>
      <c r="Q124" s="174"/>
      <c r="R124" s="174"/>
      <c r="S124" s="175"/>
      <c r="T124" s="174"/>
      <c r="U124" s="174"/>
      <c r="V124" s="174"/>
      <c r="W124" s="174"/>
      <c r="X124" s="174"/>
      <c r="Y124" s="174"/>
      <c r="Z124" s="174"/>
      <c r="AA124" s="174"/>
      <c r="AB124" s="174"/>
      <c r="AC124" s="174"/>
      <c r="AD124" s="174"/>
      <c r="AE124" s="174"/>
      <c r="AF124" s="174"/>
      <c r="AG124" s="174"/>
      <c r="AH124" s="174"/>
      <c r="AI124" s="174"/>
      <c r="AJ124" s="174"/>
      <c r="AK124" s="174"/>
      <c r="AL124" s="174"/>
      <c r="AM124" s="174"/>
      <c r="AN124" s="174"/>
      <c r="AO124" s="174"/>
      <c r="AP124" s="174"/>
      <c r="AQ124" s="174"/>
      <c r="AR124" s="174"/>
      <c r="AS124" s="174"/>
      <c r="AT124" s="174"/>
      <c r="AU124" s="174"/>
      <c r="AV124" s="174"/>
      <c r="AW124" s="174"/>
      <c r="AX124" s="174"/>
      <c r="AY124" s="174"/>
      <c r="AZ124" s="514" t="str">
        <f>CLEAN(_xlfn.TEXTJOIN(SeparatorCSV,FALSE,_xlfn.CONCAT(SeparatorCSVInitial,B124),_xlfn.SWITCH(D124,"Voix entrant","VOICE","Campagne","VOICE","Email","MAIL","Voix entrant, Email","VOICE;MAIL",""),TRIM(E124),_xlfn.SWITCH(F124,"Individuel","INDIVIDUAL","Collectif","COLLECTIVE","Interne","INTERNAL",""),G124,TRIM(H124),TRIM(I124),TRIM(J124),TRIM(IF(M124="Plateau",N124,L124)),_xlfn.SWITCH(M124,"Agent",CONCATENATE("CSR=",TRIM(N124)),"Agent dédié","DEDICATED_CSR","Equipe",CONCATENATE("TEAM=",TRIM(N124)),"Equipe dédiée","DEDICATED_TEAM","Groupe","GROUP","Flux","FLOW",""),_xlfn.SWITCH(O124,"OUI","TRUE","NON","FALSE",""),P124,_xlfn.SWITCH(Q124,"Pas d'agent disponible","NO_CSR_AVAILABLE","Pas d'agent connecté","NO_CSR_CONNECTED","Temps d'attente réel",CONCATENATE("REAL_WAITING_TIME_EXCEEDED=",R124),""),TRIM(IF(U124="Plateau",V124,T124)),_xlfn.SWITCH(U124,"Agent",CONCATENATE("CSR=",TRIM(V124)),"Agent dédié","DEDICATED_CSR","Equipe",CONCATENATE("TEAM=",TRIM(V124)),"Equipe dédiée","DEDICATED_TEAM","Groupe","GROUP","Flux","FLOW",""),_xlfn.SWITCH(W124,"OUI","TRUE","NON","FALSE",""),X124,_xlfn.SWITCH(Y124,"Pas d'agent disponible","NO_CSR_AVAILABLE","Pas d'agent connecté","NO_CSR_CONNECTED","Temps d'attente réel",CONCATENATE("REAL_WAITING_TIME_EXCEEDED=",Z124),""),TRIM(IF(AC124="Plateau",AD124,AB124)),_xlfn.SWITCH(AC124,"Agent",CONCATENATE("CSR=",TRIM(AD124)),"Agent dédié","DEDICATED_CSR","Equipe",CONCATENATE("TEAM=",TRIM(AD124)),"Equipe dédiée","DEDICATED_TEAM","Groupe","GROUP","Flux","FLOW",""),_xlfn.SWITCH(AE124,"OUI","TRUE","NON","FALSE",""),AF124,_xlfn.SWITCH(AG124,"Pas d'agent disponible","NO_CSR_AVAILABLE","Pas d'agent connecté","NO_CSR_CONNECTED","Temps d'attente réel",CONCATENATE("REAL_WAITING_TIME_EXCEEDED=",AH124),""),TRIM(IF(AK124="Plateau",AL124,AJ124)),_xlfn.SWITCH(AK124,"Agent",CONCATENATE("CSR=",TRIM(AL124)),"Agent dédié","DEDICATED_CSR","Equipe",CONCATENATE("TEAM=",TRIM(AL124)),"Equipe dédiée","DEDICATED_TEAM","Groupe","GROUP","Flux","FLOW",""),_xlfn.SWITCH(AM124,"OUI","TRUE","NON","FALSE",""),AN124,_xlfn.SWITCH(AO124,"Pas d'agent disponible","NO_CSR_AVAILABLE","Pas d'agent connecté","NO_CSR_CONNECTED","Temps d'attente réel",CONCATENATE("REAL_WAITING_TIME_EXCEEDED=",AP124),""),TRIM(IF(AS124="Plateau",AT124,AR124)),_xlfn.SWITCH(AS124,"Agent",CONCATENATE("CSR=",TRIM(AT124)),"Agent dédié","DEDICATED_CSR","Equipe",CONCATENATE("TEAM=",TRIM(AT124)),"Equipe dédiée","DEDICATED_TEAM","Groupe","GROUP","Flux","FLOW",""),_xlfn.SWITCH(AU124,"OUI","TRUE","NON","FALSE",""),AV124,_xlfn.CONCAT(_xlfn.SWITCH(AW124,"Pas d'agent disponible","NO_CSR_AVAILABLE","Pas d'agent connecté","NO_CSR_CONNECTED","Temps d'attente réel",CONCATENATE("REAL_WAITING_TIME_EXCEEDED=",AX124),""),SeparatorCSVInitial)))</f>
        <v>"SC0330_RETAIL_INT_1","VOICE","F_RET_3477","COLLECTIVE","0969793364","","Selfcare_Voix","","P_RET_SELFCARE","","","","","","","","","","","","","","","","","","","","","","","",""</v>
      </c>
    </row>
    <row r="125" spans="2:52" s="24" customFormat="1">
      <c r="B125" s="296" t="s">
        <v>4395</v>
      </c>
      <c r="C125" s="296"/>
      <c r="D125" s="320" t="s">
        <v>55</v>
      </c>
      <c r="E125" s="321" t="s">
        <v>3767</v>
      </c>
      <c r="F125" s="174" t="s">
        <v>58</v>
      </c>
      <c r="G125" s="328" t="s">
        <v>4380</v>
      </c>
      <c r="H125" s="292"/>
      <c r="I125" s="174" t="s">
        <v>4394</v>
      </c>
      <c r="J125" s="174"/>
      <c r="K125" s="175" t="s">
        <v>4378</v>
      </c>
      <c r="L125" s="174"/>
      <c r="M125" s="174" t="s">
        <v>66</v>
      </c>
      <c r="N125" s="174" t="s">
        <v>3585</v>
      </c>
      <c r="O125" s="174"/>
      <c r="P125" s="174"/>
      <c r="Q125" s="174"/>
      <c r="R125" s="174"/>
      <c r="S125" s="175"/>
      <c r="T125" s="174"/>
      <c r="U125" s="174"/>
      <c r="V125" s="174"/>
      <c r="W125" s="174"/>
      <c r="X125" s="174"/>
      <c r="Y125" s="174"/>
      <c r="Z125" s="174"/>
      <c r="AA125" s="174"/>
      <c r="AB125" s="174"/>
      <c r="AC125" s="174"/>
      <c r="AD125" s="174"/>
      <c r="AE125" s="174"/>
      <c r="AF125" s="174"/>
      <c r="AG125" s="174"/>
      <c r="AH125" s="174"/>
      <c r="AI125" s="174"/>
      <c r="AJ125" s="174"/>
      <c r="AK125" s="174"/>
      <c r="AL125" s="174"/>
      <c r="AM125" s="174"/>
      <c r="AN125" s="174"/>
      <c r="AO125" s="174"/>
      <c r="AP125" s="174"/>
      <c r="AQ125" s="174"/>
      <c r="AR125" s="174"/>
      <c r="AS125" s="174"/>
      <c r="AT125" s="174"/>
      <c r="AU125" s="174"/>
      <c r="AV125" s="174"/>
      <c r="AW125" s="174"/>
      <c r="AX125" s="174"/>
      <c r="AY125" s="174"/>
      <c r="AZ125" s="514" t="str">
        <f t="shared" si="1"/>
        <v>"SC0330_RETAIL_INT_1_TEC","VOICE","F_RET_3477","COLLECTIVE","0969793362","","Selfcare_Voix","","P_RET_SELFCARE","","","","","","","","","","","","","","","","","","","","","","","",""</v>
      </c>
    </row>
    <row r="126" spans="2:52" s="24" customFormat="1">
      <c r="B126" s="296" t="s">
        <v>4396</v>
      </c>
      <c r="C126" s="296"/>
      <c r="D126" s="320" t="s">
        <v>55</v>
      </c>
      <c r="E126" s="321" t="s">
        <v>3767</v>
      </c>
      <c r="F126" s="174" t="s">
        <v>58</v>
      </c>
      <c r="G126" s="328" t="s">
        <v>4377</v>
      </c>
      <c r="H126" s="292"/>
      <c r="I126" s="174" t="s">
        <v>4397</v>
      </c>
      <c r="J126" s="174"/>
      <c r="K126" s="175" t="s">
        <v>4378</v>
      </c>
      <c r="L126" s="174"/>
      <c r="M126" s="174" t="s">
        <v>66</v>
      </c>
      <c r="N126" s="174" t="s">
        <v>3561</v>
      </c>
      <c r="O126" s="174"/>
      <c r="P126" s="174"/>
      <c r="Q126" s="174"/>
      <c r="R126" s="174"/>
      <c r="S126" s="175"/>
      <c r="T126" s="174"/>
      <c r="U126" s="174"/>
      <c r="V126" s="174"/>
      <c r="W126" s="174"/>
      <c r="X126" s="174"/>
      <c r="Y126" s="174"/>
      <c r="Z126" s="174"/>
      <c r="AA126" s="174"/>
      <c r="AB126" s="174"/>
      <c r="AC126" s="174"/>
      <c r="AD126" s="174"/>
      <c r="AE126" s="174"/>
      <c r="AF126" s="174"/>
      <c r="AG126" s="174"/>
      <c r="AH126" s="174"/>
      <c r="AI126" s="174"/>
      <c r="AJ126" s="174"/>
      <c r="AK126" s="174"/>
      <c r="AL126" s="174"/>
      <c r="AM126" s="174"/>
      <c r="AN126" s="174"/>
      <c r="AO126" s="174"/>
      <c r="AP126" s="174"/>
      <c r="AQ126" s="174"/>
      <c r="AR126" s="174"/>
      <c r="AS126" s="174"/>
      <c r="AT126" s="174"/>
      <c r="AU126" s="174"/>
      <c r="AV126" s="174"/>
      <c r="AW126" s="174"/>
      <c r="AX126" s="174"/>
      <c r="AY126" s="174"/>
      <c r="AZ126" s="221" t="str">
        <f>CLEAN(_xlfn.TEXTJOIN(SeparatorCSV,FALSE,_xlfn.CONCAT(SeparatorCSVInitial,B126),_xlfn.SWITCH(D126,"Voix entrant","VOICE","Campagne","VOICE","Email","MAIL","Voix entrant, Email","VOICE;MAIL",""),TRIM(E126),_xlfn.SWITCH(F126,"Individuel","INDIVIDUAL","Collectif","COLLECTIVE","Interne","INTERNAL",""),G126,TRIM(H126),TRIM(I126),TRIM(J126),TRIM(IF(M126="Plateau",N126,L126)),_xlfn.SWITCH(M126,"Agent",CONCATENATE("CSR=",TRIM(N126)),"Agent dédié","DEDICATED_CSR","Equipe",CONCATENATE("TEAM=",TRIM(N126)),"Equipe dédiée","DEDICATED_TEAM","Groupe","GROUP","Flux","FLOW",""),_xlfn.SWITCH(O126,"OUI","TRUE","NON","FALSE",""),P126,_xlfn.SWITCH(Q126,"Pas d'agent disponible","NO_CSR_AVAILABLE","Pas d'agent connecté","NO_CSR_CONNECTED","Temps d'attente réel",CONCATENATE("REAL_WAITING_TIME_EXCEEDED=",R126),""),TRIM(IF(U126="Plateau",V126,T126)),_xlfn.SWITCH(U126,"Agent",CONCATENATE("CSR=",TRIM(V126)),"Agent dédié","DEDICATED_CSR","Equipe",CONCATENATE("TEAM=",TRIM(V126)),"Equipe dédiée","DEDICATED_TEAM","Groupe","GROUP","Flux","FLOW",""),_xlfn.SWITCH(W126,"OUI","TRUE","NON","FALSE",""),X126,_xlfn.SWITCH(Y126,"Pas d'agent disponible","NO_CSR_AVAILABLE","Pas d'agent connecté","NO_CSR_CONNECTED","Temps d'attente réel",CONCATENATE("REAL_WAITING_TIME_EXCEEDED=",Z126),""),TRIM(IF(AC126="Plateau",AD126,AB126)),_xlfn.SWITCH(AC126,"Agent",CONCATENATE("CSR=",TRIM(AD126)),"Agent dédié","DEDICATED_CSR","Equipe",CONCATENATE("TEAM=",TRIM(AD126)),"Equipe dédiée","DEDICATED_TEAM","Groupe","GROUP","Flux","FLOW",""),_xlfn.SWITCH(AE126,"OUI","TRUE","NON","FALSE",""),AF126,_xlfn.SWITCH(AG126,"Pas d'agent disponible","NO_CSR_AVAILABLE","Pas d'agent connecté","NO_CSR_CONNECTED","Temps d'attente réel",CONCATENATE("REAL_WAITING_TIME_EXCEEDED=",AH126),""),TRIM(IF(AK126="Plateau",AL126,AJ126)),_xlfn.SWITCH(AK126,"Agent",CONCATENATE("CSR=",TRIM(AL126)),"Agent dédié","DEDICATED_CSR","Equipe",CONCATENATE("TEAM=",TRIM(AL126)),"Equipe dédiée","DEDICATED_TEAM","Groupe","GROUP","Flux","FLOW",""),_xlfn.SWITCH(AM126,"OUI","TRUE","NON","FALSE",""),AN126,_xlfn.SWITCH(AO126,"Pas d'agent disponible","NO_CSR_AVAILABLE","Pas d'agent connecté","NO_CSR_CONNECTED","Temps d'attente réel",CONCATENATE("REAL_WAITING_TIME_EXCEEDED=",AP126),""),TRIM(IF(AS126="Plateau",AT126,AR126)),_xlfn.SWITCH(AS126,"Agent",CONCATENATE("CSR=",TRIM(AT126)),"Agent dédié","DEDICATED_CSR","Equipe",CONCATENATE("TEAM=",TRIM(AT126)),"Equipe dédiée","DEDICATED_TEAM","Groupe","GROUP","Flux","FLOW",""),_xlfn.SWITCH(AU126,"OUI","TRUE","NON","FALSE",""),AV126,_xlfn.CONCAT(_xlfn.SWITCH(AW126,"Pas d'agent disponible","NO_CSR_AVAILABLE","Pas d'agent connecté","NO_CSR_CONNECTED","Temps d'attente réel",CONCATENATE("REAL_WAITING_TIME_EXCEEDED=",AX126),""),SeparatorCSVInitial)))</f>
        <v>"SC0331_RETAIL_INT_1","VOICE","F_RET_3477","COLLECTIVE","0969793364","","Succession","","P_SVI_SUCCESSION","","","","","","","","","","","","","","","","","","","","","","","",""</v>
      </c>
    </row>
    <row r="127" spans="2:52" s="24" customFormat="1">
      <c r="B127" s="296" t="s">
        <v>4398</v>
      </c>
      <c r="C127" s="296"/>
      <c r="D127" s="320" t="s">
        <v>55</v>
      </c>
      <c r="E127" s="321" t="s">
        <v>3767</v>
      </c>
      <c r="F127" s="174" t="s">
        <v>58</v>
      </c>
      <c r="G127" s="328" t="s">
        <v>4380</v>
      </c>
      <c r="H127" s="292"/>
      <c r="I127" s="174" t="s">
        <v>4397</v>
      </c>
      <c r="J127" s="174"/>
      <c r="K127" s="175" t="s">
        <v>4378</v>
      </c>
      <c r="L127" s="174"/>
      <c r="M127" s="174" t="s">
        <v>66</v>
      </c>
      <c r="N127" s="174" t="s">
        <v>3561</v>
      </c>
      <c r="O127" s="174"/>
      <c r="P127" s="174"/>
      <c r="Q127" s="174"/>
      <c r="R127" s="174"/>
      <c r="S127" s="175"/>
      <c r="T127" s="174"/>
      <c r="U127" s="174"/>
      <c r="V127" s="174"/>
      <c r="W127" s="174"/>
      <c r="X127" s="174"/>
      <c r="Y127" s="174"/>
      <c r="Z127" s="174"/>
      <c r="AA127" s="174"/>
      <c r="AB127" s="174"/>
      <c r="AC127" s="174"/>
      <c r="AD127" s="174"/>
      <c r="AE127" s="174"/>
      <c r="AF127" s="174"/>
      <c r="AG127" s="174"/>
      <c r="AH127" s="174"/>
      <c r="AI127" s="174"/>
      <c r="AJ127" s="174"/>
      <c r="AK127" s="174"/>
      <c r="AL127" s="174"/>
      <c r="AM127" s="174"/>
      <c r="AN127" s="174"/>
      <c r="AO127" s="174"/>
      <c r="AP127" s="174"/>
      <c r="AQ127" s="174"/>
      <c r="AR127" s="174"/>
      <c r="AS127" s="174"/>
      <c r="AT127" s="174"/>
      <c r="AU127" s="174"/>
      <c r="AV127" s="174"/>
      <c r="AW127" s="174"/>
      <c r="AX127" s="174"/>
      <c r="AY127" s="174"/>
      <c r="AZ127" s="221" t="str">
        <f t="shared" si="1"/>
        <v>"SC0331_RETAIL_INT_1_TEC","VOICE","F_RET_3477","COLLECTIVE","0969793362","","Succession","","P_SVI_SUCCESSION","","","","","","","","","","","","","","","","","","","","","","","",""</v>
      </c>
    </row>
    <row r="128" spans="2:52" s="24" customFormat="1">
      <c r="B128" s="296" t="s">
        <v>4399</v>
      </c>
      <c r="C128" s="296"/>
      <c r="D128" s="320" t="s">
        <v>55</v>
      </c>
      <c r="E128" s="321" t="s">
        <v>3767</v>
      </c>
      <c r="F128" s="174" t="s">
        <v>58</v>
      </c>
      <c r="G128" s="328" t="s">
        <v>4377</v>
      </c>
      <c r="H128" s="292"/>
      <c r="I128" s="174" t="s">
        <v>4400</v>
      </c>
      <c r="J128" s="174"/>
      <c r="K128" s="175" t="s">
        <v>4378</v>
      </c>
      <c r="L128" s="174" t="s">
        <v>2292</v>
      </c>
      <c r="M128" s="174"/>
      <c r="N128" s="174"/>
      <c r="O128" s="174"/>
      <c r="P128" s="174"/>
      <c r="Q128" s="174" t="s">
        <v>67</v>
      </c>
      <c r="R128" s="174"/>
      <c r="S128" s="175"/>
      <c r="T128" s="174"/>
      <c r="U128" s="174" t="s">
        <v>66</v>
      </c>
      <c r="V128" s="174" t="s">
        <v>3573</v>
      </c>
      <c r="W128" s="174"/>
      <c r="X128" s="174"/>
      <c r="Y128" s="174"/>
      <c r="Z128" s="174"/>
      <c r="AA128" s="174"/>
      <c r="AB128" s="174"/>
      <c r="AC128" s="174"/>
      <c r="AD128" s="174"/>
      <c r="AE128" s="174"/>
      <c r="AF128" s="174"/>
      <c r="AG128" s="174"/>
      <c r="AH128" s="174"/>
      <c r="AI128" s="174"/>
      <c r="AJ128" s="174"/>
      <c r="AK128" s="174"/>
      <c r="AL128" s="174"/>
      <c r="AM128" s="174"/>
      <c r="AN128" s="174"/>
      <c r="AO128" s="174"/>
      <c r="AP128" s="174"/>
      <c r="AQ128" s="174"/>
      <c r="AR128" s="174"/>
      <c r="AS128" s="174"/>
      <c r="AT128" s="174"/>
      <c r="AU128" s="174"/>
      <c r="AV128" s="174"/>
      <c r="AW128" s="174"/>
      <c r="AX128" s="174"/>
      <c r="AY128" s="174"/>
      <c r="AZ128" s="221" t="str">
        <f t="shared" si="1"/>
        <v>"SC0332_RETAIL_INT_1","VOICE","F_RET_3477","COLLECTIVE","0969793364","","BAQ autres","","C_RET_BAQ_PART","","","","NO_CSR_AVAILABLE","P_CRC_BAQ","","","","","","","","","","","","","","","","","","",""</v>
      </c>
    </row>
    <row r="129" spans="2:52" s="24" customFormat="1">
      <c r="B129" s="296" t="s">
        <v>4401</v>
      </c>
      <c r="C129" s="296"/>
      <c r="D129" s="320" t="s">
        <v>55</v>
      </c>
      <c r="E129" s="321" t="s">
        <v>3767</v>
      </c>
      <c r="F129" s="174" t="s">
        <v>58</v>
      </c>
      <c r="G129" s="328" t="s">
        <v>4377</v>
      </c>
      <c r="H129" s="292"/>
      <c r="I129" s="174" t="s">
        <v>4402</v>
      </c>
      <c r="J129" s="174"/>
      <c r="K129" s="175" t="s">
        <v>4378</v>
      </c>
      <c r="L129" s="174" t="s">
        <v>2292</v>
      </c>
      <c r="M129" s="174"/>
      <c r="N129" s="174"/>
      <c r="O129" s="174"/>
      <c r="P129" s="174"/>
      <c r="Q129" s="174" t="s">
        <v>67</v>
      </c>
      <c r="R129" s="174"/>
      <c r="S129" s="175"/>
      <c r="T129" s="174"/>
      <c r="U129" s="174" t="s">
        <v>66</v>
      </c>
      <c r="V129" s="174" t="s">
        <v>3573</v>
      </c>
      <c r="W129" s="174"/>
      <c r="X129" s="174"/>
      <c r="Y129" s="174"/>
      <c r="Z129" s="174"/>
      <c r="AA129" s="174"/>
      <c r="AB129" s="174"/>
      <c r="AC129" s="174"/>
      <c r="AD129" s="174"/>
      <c r="AE129" s="174"/>
      <c r="AF129" s="174"/>
      <c r="AG129" s="174"/>
      <c r="AH129" s="174"/>
      <c r="AI129" s="174"/>
      <c r="AJ129" s="174"/>
      <c r="AK129" s="174"/>
      <c r="AL129" s="174"/>
      <c r="AM129" s="174"/>
      <c r="AN129" s="174"/>
      <c r="AO129" s="174"/>
      <c r="AP129" s="174"/>
      <c r="AQ129" s="174"/>
      <c r="AR129" s="174"/>
      <c r="AS129" s="174"/>
      <c r="AT129" s="174"/>
      <c r="AU129" s="174"/>
      <c r="AV129" s="174"/>
      <c r="AW129" s="174"/>
      <c r="AX129" s="174"/>
      <c r="AY129" s="174"/>
      <c r="AZ129" s="221" t="str">
        <f t="shared" si="1"/>
        <v>"SC0333_RETAIL_INT_1","VOICE","F_RET_3477","COLLECTIVE","0969793364","","BAQ_SPEC","","C_RET_BAQ_PART","","","","NO_CSR_AVAILABLE","P_CRC_BAQ","","","","","","","","","","","","","","","","","","",""</v>
      </c>
    </row>
    <row r="130" spans="2:52" s="24" customFormat="1">
      <c r="B130" s="296" t="s">
        <v>4403</v>
      </c>
      <c r="C130" s="296"/>
      <c r="D130" s="320" t="s">
        <v>55</v>
      </c>
      <c r="E130" s="321" t="s">
        <v>3767</v>
      </c>
      <c r="F130" s="174" t="s">
        <v>58</v>
      </c>
      <c r="G130" s="328" t="s">
        <v>4380</v>
      </c>
      <c r="H130" s="292"/>
      <c r="I130" s="174" t="s">
        <v>4400</v>
      </c>
      <c r="J130" s="174"/>
      <c r="K130" s="175" t="s">
        <v>4378</v>
      </c>
      <c r="L130" s="174" t="s">
        <v>2292</v>
      </c>
      <c r="M130" s="174"/>
      <c r="N130" s="174"/>
      <c r="O130" s="174"/>
      <c r="P130" s="174"/>
      <c r="Q130" s="174" t="s">
        <v>67</v>
      </c>
      <c r="R130" s="174"/>
      <c r="S130" s="175"/>
      <c r="T130" s="174"/>
      <c r="U130" s="174" t="s">
        <v>66</v>
      </c>
      <c r="V130" s="174" t="s">
        <v>3573</v>
      </c>
      <c r="W130" s="174"/>
      <c r="X130" s="174"/>
      <c r="Y130" s="174"/>
      <c r="Z130" s="174"/>
      <c r="AA130" s="174"/>
      <c r="AB130" s="174"/>
      <c r="AC130" s="174"/>
      <c r="AD130" s="174"/>
      <c r="AE130" s="174"/>
      <c r="AF130" s="174"/>
      <c r="AG130" s="174"/>
      <c r="AH130" s="174"/>
      <c r="AI130" s="174"/>
      <c r="AJ130" s="174"/>
      <c r="AK130" s="174"/>
      <c r="AL130" s="174"/>
      <c r="AM130" s="174"/>
      <c r="AN130" s="174"/>
      <c r="AO130" s="174"/>
      <c r="AP130" s="174"/>
      <c r="AQ130" s="174"/>
      <c r="AR130" s="174"/>
      <c r="AS130" s="174"/>
      <c r="AT130" s="174"/>
      <c r="AU130" s="174"/>
      <c r="AV130" s="174"/>
      <c r="AW130" s="174"/>
      <c r="AX130" s="174"/>
      <c r="AY130" s="174"/>
      <c r="AZ130" s="221" t="str">
        <f>CLEAN(_xlfn.TEXTJOIN(SeparatorCSV,FALSE,_xlfn.CONCAT(SeparatorCSVInitial,B130),_xlfn.SWITCH(D130,"Voix entrant","VOICE","Campagne","VOICE","Email","MAIL","Voix entrant, Email","VOICE;MAIL",""),TRIM(E130),_xlfn.SWITCH(F130,"Individuel","INDIVIDUAL","Collectif","COLLECTIVE","Interne","INTERNAL",""),G130,TRIM(H130),TRIM(I130),TRIM(J130),TRIM(IF(M130="Plateau",N130,L130)),_xlfn.SWITCH(M130,"Agent",CONCATENATE("CSR=",TRIM(N130)),"Agent dédié","DEDICATED_CSR","Equipe",CONCATENATE("TEAM=",TRIM(N130)),"Equipe dédiée","DEDICATED_TEAM","Groupe","GROUP","Flux","FLOW",""),_xlfn.SWITCH(O130,"OUI","TRUE","NON","FALSE",""),P130,_xlfn.SWITCH(Q130,"Pas d'agent disponible","NO_CSR_AVAILABLE","Pas d'agent connecté","NO_CSR_CONNECTED","Temps d'attente réel",CONCATENATE("REAL_WAITING_TIME_EXCEEDED=",R130),""),TRIM(IF(U130="Plateau",V130,T130)),_xlfn.SWITCH(U130,"Agent",CONCATENATE("CSR=",TRIM(V130)),"Agent dédié","DEDICATED_CSR","Equipe",CONCATENATE("TEAM=",TRIM(V130)),"Equipe dédiée","DEDICATED_TEAM","Groupe","GROUP","Flux","FLOW",""),_xlfn.SWITCH(W130,"OUI","TRUE","NON","FALSE",""),X130,_xlfn.SWITCH(Y130,"Pas d'agent disponible","NO_CSR_AVAILABLE","Pas d'agent connecté","NO_CSR_CONNECTED","Temps d'attente réel",CONCATENATE("REAL_WAITING_TIME_EXCEEDED=",Z130),""),TRIM(IF(AC130="Plateau",AD130,AB130)),_xlfn.SWITCH(AC130,"Agent",CONCATENATE("CSR=",TRIM(AD130)),"Agent dédié","DEDICATED_CSR","Equipe",CONCATENATE("TEAM=",TRIM(AD130)),"Equipe dédiée","DEDICATED_TEAM","Groupe","GROUP","Flux","FLOW",""),_xlfn.SWITCH(AE130,"OUI","TRUE","NON","FALSE",""),AF130,_xlfn.SWITCH(AG130,"Pas d'agent disponible","NO_CSR_AVAILABLE","Pas d'agent connecté","NO_CSR_CONNECTED","Temps d'attente réel",CONCATENATE("REAL_WAITING_TIME_EXCEEDED=",AH130),""),TRIM(IF(AK130="Plateau",AL130,AJ130)),_xlfn.SWITCH(AK130,"Agent",CONCATENATE("CSR=",TRIM(AL130)),"Agent dédié","DEDICATED_CSR","Equipe",CONCATENATE("TEAM=",TRIM(AL130)),"Equipe dédiée","DEDICATED_TEAM","Groupe","GROUP","Flux","FLOW",""),_xlfn.SWITCH(AM130,"OUI","TRUE","NON","FALSE",""),AN130,_xlfn.SWITCH(AO130,"Pas d'agent disponible","NO_CSR_AVAILABLE","Pas d'agent connecté","NO_CSR_CONNECTED","Temps d'attente réel",CONCATENATE("REAL_WAITING_TIME_EXCEEDED=",AP130),""),TRIM(IF(AS130="Plateau",AT130,AR130)),_xlfn.SWITCH(AS130,"Agent",CONCATENATE("CSR=",TRIM(AT130)),"Agent dédié","DEDICATED_CSR","Equipe",CONCATENATE("TEAM=",TRIM(AT130)),"Equipe dédiée","DEDICATED_TEAM","Groupe","GROUP","Flux","FLOW",""),_xlfn.SWITCH(AU130,"OUI","TRUE","NON","FALSE",""),AV130,_xlfn.CONCAT(_xlfn.SWITCH(AW130,"Pas d'agent disponible","NO_CSR_AVAILABLE","Pas d'agent connecté","NO_CSR_CONNECTED","Temps d'attente réel",CONCATENATE("REAL_WAITING_TIME_EXCEEDED=",AX130),""),SeparatorCSVInitial)))</f>
        <v>"SC0332_RETAIL_INT_2","VOICE","F_RET_3477","COLLECTIVE","0969793362","","BAQ autres","","C_RET_BAQ_PART","","","","NO_CSR_AVAILABLE","P_CRC_BAQ","","","","","","","","","","","","","","","","","","",""</v>
      </c>
    </row>
    <row r="131" spans="2:52" s="24" customFormat="1">
      <c r="B131" s="296" t="s">
        <v>4404</v>
      </c>
      <c r="C131" s="296"/>
      <c r="D131" s="320" t="s">
        <v>55</v>
      </c>
      <c r="E131" s="321" t="s">
        <v>3767</v>
      </c>
      <c r="F131" s="174" t="s">
        <v>58</v>
      </c>
      <c r="G131" s="328" t="s">
        <v>4377</v>
      </c>
      <c r="H131" s="292"/>
      <c r="I131" s="174" t="s">
        <v>4405</v>
      </c>
      <c r="J131" s="174"/>
      <c r="K131" s="175" t="s">
        <v>4378</v>
      </c>
      <c r="L131" s="174" t="s">
        <v>2292</v>
      </c>
      <c r="M131" s="174"/>
      <c r="N131" s="174"/>
      <c r="O131" s="174"/>
      <c r="P131" s="174"/>
      <c r="Q131" s="174" t="s">
        <v>67</v>
      </c>
      <c r="R131" s="174"/>
      <c r="S131" s="175"/>
      <c r="T131" s="174"/>
      <c r="U131" s="174" t="s">
        <v>66</v>
      </c>
      <c r="V131" s="174" t="s">
        <v>3573</v>
      </c>
      <c r="W131" s="174"/>
      <c r="X131" s="174"/>
      <c r="Y131" s="174"/>
      <c r="Z131" s="174"/>
      <c r="AA131" s="174"/>
      <c r="AB131" s="174"/>
      <c r="AC131" s="174"/>
      <c r="AD131" s="174"/>
      <c r="AE131" s="174"/>
      <c r="AF131" s="174"/>
      <c r="AG131" s="174"/>
      <c r="AH131" s="174"/>
      <c r="AI131" s="174"/>
      <c r="AJ131" s="174"/>
      <c r="AK131" s="174"/>
      <c r="AL131" s="174"/>
      <c r="AM131" s="174"/>
      <c r="AN131" s="174"/>
      <c r="AO131" s="174"/>
      <c r="AP131" s="174"/>
      <c r="AQ131" s="174"/>
      <c r="AR131" s="174"/>
      <c r="AS131" s="174"/>
      <c r="AT131" s="174"/>
      <c r="AU131" s="174"/>
      <c r="AV131" s="174"/>
      <c r="AW131" s="174"/>
      <c r="AX131" s="174"/>
      <c r="AY131" s="174"/>
      <c r="AZ131" s="221" t="str">
        <f>CLEAN(_xlfn.TEXTJOIN(SeparatorCSV,FALSE,_xlfn.CONCAT(SeparatorCSVInitial,B131),_xlfn.SWITCH(D131,"Voix entrant","VOICE","Campagne","VOICE","Email","MAIL","Voix entrant, Email","VOICE;MAIL",""),TRIM(E131),_xlfn.SWITCH(F131,"Individuel","INDIVIDUAL","Collectif","COLLECTIVE","Interne","INTERNAL",""),G131,TRIM(H131),TRIM(I131),TRIM(J131),TRIM(IF(M131="Plateau",N131,L131)),_xlfn.SWITCH(M131,"Agent",CONCATENATE("CSR=",TRIM(N131)),"Agent dédié","DEDICATED_CSR","Equipe",CONCATENATE("TEAM=",TRIM(N131)),"Equipe dédiée","DEDICATED_TEAM","Groupe","GROUP","Flux","FLOW",""),_xlfn.SWITCH(O131,"OUI","TRUE","NON","FALSE",""),P131,_xlfn.SWITCH(Q131,"Pas d'agent disponible","NO_CSR_AVAILABLE","Pas d'agent connecté","NO_CSR_CONNECTED","Temps d'attente réel",CONCATENATE("REAL_WAITING_TIME_EXCEEDED=",R131),""),TRIM(IF(U131="Plateau",V131,T131)),_xlfn.SWITCH(U131,"Agent",CONCATENATE("CSR=",TRIM(V131)),"Agent dédié","DEDICATED_CSR","Equipe",CONCATENATE("TEAM=",TRIM(V131)),"Equipe dédiée","DEDICATED_TEAM","Groupe","GROUP","Flux","FLOW",""),_xlfn.SWITCH(W131,"OUI","TRUE","NON","FALSE",""),X131,_xlfn.SWITCH(Y131,"Pas d'agent disponible","NO_CSR_AVAILABLE","Pas d'agent connecté","NO_CSR_CONNECTED","Temps d'attente réel",CONCATENATE("REAL_WAITING_TIME_EXCEEDED=",Z131),""),TRIM(IF(AC131="Plateau",AD131,AB131)),_xlfn.SWITCH(AC131,"Agent",CONCATENATE("CSR=",TRIM(AD131)),"Agent dédié","DEDICATED_CSR","Equipe",CONCATENATE("TEAM=",TRIM(AD131)),"Equipe dédiée","DEDICATED_TEAM","Groupe","GROUP","Flux","FLOW",""),_xlfn.SWITCH(AE131,"OUI","TRUE","NON","FALSE",""),AF131,_xlfn.SWITCH(AG131,"Pas d'agent disponible","NO_CSR_AVAILABLE","Pas d'agent connecté","NO_CSR_CONNECTED","Temps d'attente réel",CONCATENATE("REAL_WAITING_TIME_EXCEEDED=",AH131),""),TRIM(IF(AK131="Plateau",AL131,AJ131)),_xlfn.SWITCH(AK131,"Agent",CONCATENATE("CSR=",TRIM(AL131)),"Agent dédié","DEDICATED_CSR","Equipe",CONCATENATE("TEAM=",TRIM(AL131)),"Equipe dédiée","DEDICATED_TEAM","Groupe","GROUP","Flux","FLOW",""),_xlfn.SWITCH(AM131,"OUI","TRUE","NON","FALSE",""),AN131,_xlfn.SWITCH(AO131,"Pas d'agent disponible","NO_CSR_AVAILABLE","Pas d'agent connecté","NO_CSR_CONNECTED","Temps d'attente réel",CONCATENATE("REAL_WAITING_TIME_EXCEEDED=",AP131),""),TRIM(IF(AS131="Plateau",AT131,AR131)),_xlfn.SWITCH(AS131,"Agent",CONCATENATE("CSR=",TRIM(AT131)),"Agent dédié","DEDICATED_CSR","Equipe",CONCATENATE("TEAM=",TRIM(AT131)),"Equipe dédiée","DEDICATED_TEAM","Groupe","GROUP","Flux","FLOW",""),_xlfn.SWITCH(AU131,"OUI","TRUE","NON","FALSE",""),AV131,_xlfn.CONCAT(_xlfn.SWITCH(AW131,"Pas d'agent disponible","NO_CSR_AVAILABLE","Pas d'agent connecté","NO_CSR_CONNECTED","Temps d'attente réel",CONCATENATE("REAL_WAITING_TIME_EXCEEDED=",AX131),""),SeparatorCSVInitial)))</f>
        <v>"SC0334_RETAIL_INT_1","VOICE","F_RET_3477","COLLECTIVE","0969793364","","BAQ PRO-PART","","C_RET_BAQ_PART","","","","NO_CSR_AVAILABLE","P_CRC_BAQ","","","","","","","","","","","","","","","","","","",""</v>
      </c>
    </row>
    <row r="132" spans="2:52" s="24" customFormat="1">
      <c r="B132" s="296" t="s">
        <v>4406</v>
      </c>
      <c r="C132" s="296"/>
      <c r="D132" s="320" t="s">
        <v>55</v>
      </c>
      <c r="E132" s="321" t="s">
        <v>3767</v>
      </c>
      <c r="F132" s="174" t="s">
        <v>58</v>
      </c>
      <c r="G132" s="328" t="s">
        <v>4380</v>
      </c>
      <c r="H132" s="292"/>
      <c r="I132" s="174" t="s">
        <v>4405</v>
      </c>
      <c r="J132" s="174"/>
      <c r="K132" s="175" t="s">
        <v>4378</v>
      </c>
      <c r="L132" s="174" t="s">
        <v>2292</v>
      </c>
      <c r="M132" s="174"/>
      <c r="N132" s="174"/>
      <c r="O132" s="174"/>
      <c r="P132" s="174"/>
      <c r="Q132" s="174" t="s">
        <v>67</v>
      </c>
      <c r="R132" s="174"/>
      <c r="S132" s="175"/>
      <c r="T132" s="174"/>
      <c r="U132" s="174" t="s">
        <v>66</v>
      </c>
      <c r="V132" s="174" t="s">
        <v>3573</v>
      </c>
      <c r="W132" s="174"/>
      <c r="X132" s="174"/>
      <c r="Y132" s="174"/>
      <c r="Z132" s="174"/>
      <c r="AA132" s="174"/>
      <c r="AB132" s="174"/>
      <c r="AC132" s="174"/>
      <c r="AD132" s="174"/>
      <c r="AE132" s="174"/>
      <c r="AF132" s="174"/>
      <c r="AG132" s="174"/>
      <c r="AH132" s="174"/>
      <c r="AI132" s="174"/>
      <c r="AJ132" s="174"/>
      <c r="AK132" s="174"/>
      <c r="AL132" s="174"/>
      <c r="AM132" s="174"/>
      <c r="AN132" s="174"/>
      <c r="AO132" s="174"/>
      <c r="AP132" s="174"/>
      <c r="AQ132" s="174"/>
      <c r="AR132" s="174"/>
      <c r="AS132" s="174"/>
      <c r="AT132" s="174"/>
      <c r="AU132" s="174"/>
      <c r="AV132" s="174"/>
      <c r="AW132" s="174"/>
      <c r="AX132" s="174"/>
      <c r="AY132" s="174"/>
      <c r="AZ132" s="221" t="str">
        <f t="shared" si="1"/>
        <v>"SC0334_RETAIL_INT_2","VOICE","F_RET_3477","COLLECTIVE","0969793362","","BAQ PRO-PART","","C_RET_BAQ_PART","","","","NO_CSR_AVAILABLE","P_CRC_BAQ","","","","","","","","","","","","","","","","","","",""</v>
      </c>
    </row>
    <row r="133" spans="2:52" s="24" customFormat="1">
      <c r="B133" s="296" t="s">
        <v>4407</v>
      </c>
      <c r="C133" s="296"/>
      <c r="D133" s="320" t="s">
        <v>55</v>
      </c>
      <c r="E133" s="321" t="s">
        <v>3767</v>
      </c>
      <c r="F133" s="174" t="s">
        <v>58</v>
      </c>
      <c r="G133" s="328" t="s">
        <v>4377</v>
      </c>
      <c r="H133" s="292"/>
      <c r="I133" s="174" t="s">
        <v>4408</v>
      </c>
      <c r="J133" s="174"/>
      <c r="K133" s="175" t="s">
        <v>4378</v>
      </c>
      <c r="L133" s="174" t="s">
        <v>2292</v>
      </c>
      <c r="M133" s="174"/>
      <c r="N133" s="174"/>
      <c r="O133" s="174"/>
      <c r="P133" s="174"/>
      <c r="Q133" s="174" t="s">
        <v>67</v>
      </c>
      <c r="R133" s="174"/>
      <c r="S133" s="175"/>
      <c r="T133" s="174"/>
      <c r="U133" s="174" t="s">
        <v>66</v>
      </c>
      <c r="V133" s="174" t="s">
        <v>3573</v>
      </c>
      <c r="W133" s="174"/>
      <c r="X133" s="174"/>
      <c r="Y133" s="174"/>
      <c r="Z133" s="174"/>
      <c r="AA133" s="174"/>
      <c r="AB133" s="174"/>
      <c r="AC133" s="174"/>
      <c r="AD133" s="174"/>
      <c r="AE133" s="174"/>
      <c r="AF133" s="174"/>
      <c r="AG133" s="174"/>
      <c r="AH133" s="174"/>
      <c r="AI133" s="174"/>
      <c r="AJ133" s="174"/>
      <c r="AK133" s="174"/>
      <c r="AL133" s="174"/>
      <c r="AM133" s="174"/>
      <c r="AN133" s="174"/>
      <c r="AO133" s="174"/>
      <c r="AP133" s="174"/>
      <c r="AQ133" s="174"/>
      <c r="AR133" s="174"/>
      <c r="AS133" s="174"/>
      <c r="AT133" s="174"/>
      <c r="AU133" s="174"/>
      <c r="AV133" s="174"/>
      <c r="AW133" s="174"/>
      <c r="AX133" s="174"/>
      <c r="AY133" s="174"/>
      <c r="AZ133" s="221" t="str">
        <f t="shared" si="1"/>
        <v>"SC0335_RETAIL_INT_1","VOICE","F_RET_3477","COLLECTIVE","0969793364","","CARTE Commande","","C_RET_BAQ_PART","","","","NO_CSR_AVAILABLE","P_CRC_BAQ","","","","","","","","","","","","","","","","","","",""</v>
      </c>
    </row>
    <row r="134" spans="2:52" s="24" customFormat="1">
      <c r="B134" s="296" t="s">
        <v>4409</v>
      </c>
      <c r="C134" s="296" t="s">
        <v>789</v>
      </c>
      <c r="D134" s="320" t="s">
        <v>55</v>
      </c>
      <c r="E134" s="321" t="s">
        <v>3767</v>
      </c>
      <c r="F134" s="174" t="s">
        <v>58</v>
      </c>
      <c r="G134" s="328" t="s">
        <v>4377</v>
      </c>
      <c r="H134" s="292"/>
      <c r="I134" s="174" t="s">
        <v>4410</v>
      </c>
      <c r="J134" s="174"/>
      <c r="K134" s="175" t="s">
        <v>4378</v>
      </c>
      <c r="L134" s="174" t="s">
        <v>2292</v>
      </c>
      <c r="M134" s="174"/>
      <c r="N134" s="174"/>
      <c r="O134" s="174"/>
      <c r="P134" s="174"/>
      <c r="Q134" s="174" t="s">
        <v>67</v>
      </c>
      <c r="R134" s="174"/>
      <c r="S134" s="175"/>
      <c r="T134" s="174"/>
      <c r="U134" s="174" t="s">
        <v>66</v>
      </c>
      <c r="V134" s="174" t="s">
        <v>3573</v>
      </c>
      <c r="W134" s="174"/>
      <c r="X134" s="174"/>
      <c r="Y134" s="174"/>
      <c r="Z134" s="174"/>
      <c r="AA134" s="174"/>
      <c r="AB134" s="174"/>
      <c r="AC134" s="174"/>
      <c r="AD134" s="174"/>
      <c r="AE134" s="174"/>
      <c r="AF134" s="174"/>
      <c r="AG134" s="174"/>
      <c r="AH134" s="174"/>
      <c r="AI134" s="174"/>
      <c r="AJ134" s="174"/>
      <c r="AK134" s="174"/>
      <c r="AL134" s="174"/>
      <c r="AM134" s="174"/>
      <c r="AN134" s="174"/>
      <c r="AO134" s="174"/>
      <c r="AP134" s="174"/>
      <c r="AQ134" s="174"/>
      <c r="AR134" s="174"/>
      <c r="AS134" s="174"/>
      <c r="AT134" s="174"/>
      <c r="AU134" s="174"/>
      <c r="AV134" s="174"/>
      <c r="AW134" s="174"/>
      <c r="AX134" s="174"/>
      <c r="AY134" s="174"/>
      <c r="AZ134" s="221" t="str">
        <f>CLEAN(_xlfn.TEXTJOIN(SeparatorCSV,FALSE,_xlfn.CONCAT(SeparatorCSVInitial,B134),_xlfn.SWITCH(D134,"Voix entrant","VOICE","Campagne","VOICE","Email","MAIL","Voix entrant, Email","VOICE;MAIL",""),TRIM(E134),_xlfn.SWITCH(F134,"Individuel","INDIVIDUAL","Collectif","COLLECTIVE","Interne","INTERNAL",""),G134,TRIM(H134),TRIM(I134),TRIM(J134),TRIM(IF(M134="Plateau",N134,L134)),_xlfn.SWITCH(M134,"Agent",CONCATENATE("CSR=",TRIM(N134)),"Agent dédié","DEDICATED_CSR","Equipe",CONCATENATE("TEAM=",TRIM(N134)),"Equipe dédiée","DEDICATED_TEAM","Groupe","GROUP","Flux","FLOW",""),_xlfn.SWITCH(O134,"OUI","TRUE","NON","FALSE",""),P134,_xlfn.SWITCH(Q134,"Pas d'agent disponible","NO_CSR_AVAILABLE","Pas d'agent connecté","NO_CSR_CONNECTED","Temps d'attente réel",CONCATENATE("REAL_WAITING_TIME_EXCEEDED=",R134),""),TRIM(IF(U134="Plateau",V134,T134)),_xlfn.SWITCH(U134,"Agent",CONCATENATE("CSR=",TRIM(V134)),"Agent dédié","DEDICATED_CSR","Equipe",CONCATENATE("TEAM=",TRIM(V134)),"Equipe dédiée","DEDICATED_TEAM","Groupe","GROUP","Flux","FLOW",""),_xlfn.SWITCH(W134,"OUI","TRUE","NON","FALSE",""),X134,_xlfn.SWITCH(Y134,"Pas d'agent disponible","NO_CSR_AVAILABLE","Pas d'agent connecté","NO_CSR_CONNECTED","Temps d'attente réel",CONCATENATE("REAL_WAITING_TIME_EXCEEDED=",Z134),""),TRIM(IF(AC134="Plateau",AD134,AB134)),_xlfn.SWITCH(AC134,"Agent",CONCATENATE("CSR=",TRIM(AD134)),"Agent dédié","DEDICATED_CSR","Equipe",CONCATENATE("TEAM=",TRIM(AD134)),"Equipe dédiée","DEDICATED_TEAM","Groupe","GROUP","Flux","FLOW",""),_xlfn.SWITCH(AE134,"OUI","TRUE","NON","FALSE",""),AF134,_xlfn.SWITCH(AG134,"Pas d'agent disponible","NO_CSR_AVAILABLE","Pas d'agent connecté","NO_CSR_CONNECTED","Temps d'attente réel",CONCATENATE("REAL_WAITING_TIME_EXCEEDED=",AH134),""),TRIM(IF(AK134="Plateau",AL134,AJ134)),_xlfn.SWITCH(AK134,"Agent",CONCATENATE("CSR=",TRIM(AL134)),"Agent dédié","DEDICATED_CSR","Equipe",CONCATENATE("TEAM=",TRIM(AL134)),"Equipe dédiée","DEDICATED_TEAM","Groupe","GROUP","Flux","FLOW",""),_xlfn.SWITCH(AM134,"OUI","TRUE","NON","FALSE",""),AN134,_xlfn.SWITCH(AO134,"Pas d'agent disponible","NO_CSR_AVAILABLE","Pas d'agent connecté","NO_CSR_CONNECTED","Temps d'attente réel",CONCATENATE("REAL_WAITING_TIME_EXCEEDED=",AP134),""),TRIM(IF(AS134="Plateau",AT134,AR134)),_xlfn.SWITCH(AS134,"Agent",CONCATENATE("CSR=",TRIM(AT134)),"Agent dédié","DEDICATED_CSR","Equipe",CONCATENATE("TEAM=",TRIM(AT134)),"Equipe dédiée","DEDICATED_TEAM","Groupe","GROUP","Flux","FLOW",""),_xlfn.SWITCH(AU134,"OUI","TRUE","NON","FALSE",""),AV134,_xlfn.CONCAT(_xlfn.SWITCH(AW134,"Pas d'agent disponible","NO_CSR_AVAILABLE","Pas d'agent connecté","NO_CSR_CONNECTED","Temps d'attente réel",CONCATENATE("REAL_WAITING_TIME_EXCEEDED=",AX134),""),SeparatorCSVInitial)))</f>
        <v>"SC0336_RETAIL_INT_1","VOICE","F_RET_3477","COLLECTIVE","0969793364","","Credit conso SAV","","C_RET_BAQ_PART","","","","NO_CSR_AVAILABLE","P_CRC_BAQ","","","","","","","","","","","","","","","","","","",""</v>
      </c>
    </row>
    <row r="135" spans="2:52" s="24" customFormat="1">
      <c r="B135" s="296" t="s">
        <v>4411</v>
      </c>
      <c r="C135" s="296" t="s">
        <v>789</v>
      </c>
      <c r="D135" s="320" t="s">
        <v>55</v>
      </c>
      <c r="E135" s="321" t="s">
        <v>3767</v>
      </c>
      <c r="F135" s="174" t="s">
        <v>58</v>
      </c>
      <c r="G135" s="328" t="s">
        <v>4380</v>
      </c>
      <c r="H135" s="292"/>
      <c r="I135" s="174" t="s">
        <v>4410</v>
      </c>
      <c r="J135" s="174"/>
      <c r="K135" s="175" t="s">
        <v>4378</v>
      </c>
      <c r="L135" s="174" t="s">
        <v>2292</v>
      </c>
      <c r="M135" s="174"/>
      <c r="N135" s="174"/>
      <c r="O135" s="174"/>
      <c r="P135" s="174"/>
      <c r="Q135" s="174" t="s">
        <v>67</v>
      </c>
      <c r="R135" s="174"/>
      <c r="S135" s="175"/>
      <c r="T135" s="174"/>
      <c r="U135" s="174" t="s">
        <v>66</v>
      </c>
      <c r="V135" s="174" t="s">
        <v>3573</v>
      </c>
      <c r="W135" s="174"/>
      <c r="X135" s="174"/>
      <c r="Y135" s="174"/>
      <c r="Z135" s="174"/>
      <c r="AA135" s="174"/>
      <c r="AB135" s="174"/>
      <c r="AC135" s="174"/>
      <c r="AD135" s="174"/>
      <c r="AE135" s="174"/>
      <c r="AF135" s="174"/>
      <c r="AG135" s="174"/>
      <c r="AH135" s="174"/>
      <c r="AI135" s="174"/>
      <c r="AJ135" s="174"/>
      <c r="AK135" s="174"/>
      <c r="AL135" s="174"/>
      <c r="AM135" s="174"/>
      <c r="AN135" s="174"/>
      <c r="AO135" s="174"/>
      <c r="AP135" s="174"/>
      <c r="AQ135" s="174"/>
      <c r="AR135" s="174"/>
      <c r="AS135" s="174"/>
      <c r="AT135" s="174"/>
      <c r="AU135" s="174"/>
      <c r="AV135" s="174"/>
      <c r="AW135" s="174"/>
      <c r="AX135" s="174"/>
      <c r="AY135" s="174"/>
      <c r="AZ135" s="221" t="str">
        <f t="shared" si="1"/>
        <v>"SC0336_RETAIL_INT_1_TEC","VOICE","F_RET_3477","COLLECTIVE","0969793362","","Credit conso SAV","","C_RET_BAQ_PART","","","","NO_CSR_AVAILABLE","P_CRC_BAQ","","","","","","","","","","","","","","","","","","",""</v>
      </c>
    </row>
    <row r="136" spans="2:52" s="24" customFormat="1">
      <c r="B136" s="296" t="s">
        <v>4412</v>
      </c>
      <c r="C136" s="296"/>
      <c r="D136" s="320" t="s">
        <v>55</v>
      </c>
      <c r="E136" s="321" t="s">
        <v>3767</v>
      </c>
      <c r="F136" s="174" t="s">
        <v>58</v>
      </c>
      <c r="G136" s="328" t="s">
        <v>4377</v>
      </c>
      <c r="H136" s="292"/>
      <c r="I136" s="174" t="s">
        <v>4413</v>
      </c>
      <c r="J136" s="174"/>
      <c r="K136" s="175" t="s">
        <v>4378</v>
      </c>
      <c r="L136" s="174" t="s">
        <v>2292</v>
      </c>
      <c r="M136" s="174"/>
      <c r="N136" s="174"/>
      <c r="O136" s="174"/>
      <c r="P136" s="174"/>
      <c r="Q136" s="174" t="s">
        <v>67</v>
      </c>
      <c r="R136" s="174"/>
      <c r="S136" s="175"/>
      <c r="T136" s="174"/>
      <c r="U136" s="174" t="s">
        <v>66</v>
      </c>
      <c r="V136" s="174" t="s">
        <v>3573</v>
      </c>
      <c r="W136" s="174"/>
      <c r="X136" s="174"/>
      <c r="Y136" s="174"/>
      <c r="Z136" s="174"/>
      <c r="AA136" s="174"/>
      <c r="AB136" s="174"/>
      <c r="AC136" s="174"/>
      <c r="AD136" s="174"/>
      <c r="AE136" s="174"/>
      <c r="AF136" s="174"/>
      <c r="AG136" s="174"/>
      <c r="AH136" s="174"/>
      <c r="AI136" s="174"/>
      <c r="AJ136" s="174"/>
      <c r="AK136" s="174"/>
      <c r="AL136" s="174"/>
      <c r="AM136" s="174"/>
      <c r="AN136" s="174"/>
      <c r="AO136" s="174"/>
      <c r="AP136" s="174"/>
      <c r="AQ136" s="174"/>
      <c r="AR136" s="174"/>
      <c r="AS136" s="174"/>
      <c r="AT136" s="174"/>
      <c r="AU136" s="174"/>
      <c r="AV136" s="174"/>
      <c r="AW136" s="174"/>
      <c r="AX136" s="174"/>
      <c r="AY136" s="174"/>
      <c r="AZ136" s="221" t="str">
        <f>CLEAN(_xlfn.TEXTJOIN(SeparatorCSV,FALSE,_xlfn.CONCAT(SeparatorCSVInitial,B136),_xlfn.SWITCH(D136,"Voix entrant","VOICE","Campagne","VOICE","Email","MAIL","Voix entrant, Email","VOICE;MAIL",""),TRIM(E136),_xlfn.SWITCH(F136,"Individuel","INDIVIDUAL","Collectif","COLLECTIVE","Interne","INTERNAL",""),G136,TRIM(H136),TRIM(I136),TRIM(J136),TRIM(IF(M136="Plateau",N136,L136)),_xlfn.SWITCH(M136,"Agent",CONCATENATE("CSR=",TRIM(N136)),"Agent dédié","DEDICATED_CSR","Equipe",CONCATENATE("TEAM=",TRIM(N136)),"Equipe dédiée","DEDICATED_TEAM","Groupe","GROUP","Flux","FLOW",""),_xlfn.SWITCH(O136,"OUI","TRUE","NON","FALSE",""),P136,_xlfn.SWITCH(Q136,"Pas d'agent disponible","NO_CSR_AVAILABLE","Pas d'agent connecté","NO_CSR_CONNECTED","Temps d'attente réel",CONCATENATE("REAL_WAITING_TIME_EXCEEDED=",R136),""),TRIM(IF(U136="Plateau",V136,T136)),_xlfn.SWITCH(U136,"Agent",CONCATENATE("CSR=",TRIM(V136)),"Agent dédié","DEDICATED_CSR","Equipe",CONCATENATE("TEAM=",TRIM(V136)),"Equipe dédiée","DEDICATED_TEAM","Groupe","GROUP","Flux","FLOW",""),_xlfn.SWITCH(W136,"OUI","TRUE","NON","FALSE",""),X136,_xlfn.SWITCH(Y136,"Pas d'agent disponible","NO_CSR_AVAILABLE","Pas d'agent connecté","NO_CSR_CONNECTED","Temps d'attente réel",CONCATENATE("REAL_WAITING_TIME_EXCEEDED=",Z136),""),TRIM(IF(AC136="Plateau",AD136,AB136)),_xlfn.SWITCH(AC136,"Agent",CONCATENATE("CSR=",TRIM(AD136)),"Agent dédié","DEDICATED_CSR","Equipe",CONCATENATE("TEAM=",TRIM(AD136)),"Equipe dédiée","DEDICATED_TEAM","Groupe","GROUP","Flux","FLOW",""),_xlfn.SWITCH(AE136,"OUI","TRUE","NON","FALSE",""),AF136,_xlfn.SWITCH(AG136,"Pas d'agent disponible","NO_CSR_AVAILABLE","Pas d'agent connecté","NO_CSR_CONNECTED","Temps d'attente réel",CONCATENATE("REAL_WAITING_TIME_EXCEEDED=",AH136),""),TRIM(IF(AK136="Plateau",AL136,AJ136)),_xlfn.SWITCH(AK136,"Agent",CONCATENATE("CSR=",TRIM(AL136)),"Agent dédié","DEDICATED_CSR","Equipe",CONCATENATE("TEAM=",TRIM(AL136)),"Equipe dédiée","DEDICATED_TEAM","Groupe","GROUP","Flux","FLOW",""),_xlfn.SWITCH(AM136,"OUI","TRUE","NON","FALSE",""),AN136,_xlfn.SWITCH(AO136,"Pas d'agent disponible","NO_CSR_AVAILABLE","Pas d'agent connecté","NO_CSR_CONNECTED","Temps d'attente réel",CONCATENATE("REAL_WAITING_TIME_EXCEEDED=",AP136),""),TRIM(IF(AS136="Plateau",AT136,AR136)),_xlfn.SWITCH(AS136,"Agent",CONCATENATE("CSR=",TRIM(AT136)),"Agent dédié","DEDICATED_CSR","Equipe",CONCATENATE("TEAM=",TRIM(AT136)),"Equipe dédiée","DEDICATED_TEAM","Groupe","GROUP","Flux","FLOW",""),_xlfn.SWITCH(AU136,"OUI","TRUE","NON","FALSE",""),AV136,_xlfn.CONCAT(_xlfn.SWITCH(AW136,"Pas d'agent disponible","NO_CSR_AVAILABLE","Pas d'agent connecté","NO_CSR_CONNECTED","Temps d'attente réel",CONCATENATE("REAL_WAITING_TIME_EXCEEDED=",AX136),""),SeparatorCSVInitial)))</f>
        <v>"SC0337_RETAIL_INT_1","VOICE","F_RET_3477","COLLECTIVE","0969793364","","Credit Immo SAV","","C_RET_BAQ_PART","","","","NO_CSR_AVAILABLE","P_CRC_BAQ","","","","","","","","","","","","","","","","","","",""</v>
      </c>
    </row>
    <row r="137" spans="2:52" s="24" customFormat="1">
      <c r="B137" s="296" t="s">
        <v>4414</v>
      </c>
      <c r="C137" s="296"/>
      <c r="D137" s="320" t="s">
        <v>55</v>
      </c>
      <c r="E137" s="321" t="s">
        <v>3767</v>
      </c>
      <c r="F137" s="174" t="s">
        <v>58</v>
      </c>
      <c r="G137" s="328" t="s">
        <v>4380</v>
      </c>
      <c r="H137" s="292"/>
      <c r="I137" s="174" t="s">
        <v>4413</v>
      </c>
      <c r="J137" s="174"/>
      <c r="K137" s="175" t="s">
        <v>4378</v>
      </c>
      <c r="L137" s="174" t="s">
        <v>2292</v>
      </c>
      <c r="M137" s="174"/>
      <c r="N137" s="174"/>
      <c r="O137" s="174"/>
      <c r="P137" s="174"/>
      <c r="Q137" s="174" t="s">
        <v>67</v>
      </c>
      <c r="R137" s="174"/>
      <c r="S137" s="175"/>
      <c r="T137" s="174"/>
      <c r="U137" s="174" t="s">
        <v>66</v>
      </c>
      <c r="V137" s="174" t="s">
        <v>3573</v>
      </c>
      <c r="W137" s="174"/>
      <c r="X137" s="174"/>
      <c r="Y137" s="174"/>
      <c r="Z137" s="174"/>
      <c r="AA137" s="174"/>
      <c r="AB137" s="174"/>
      <c r="AC137" s="174"/>
      <c r="AD137" s="174"/>
      <c r="AE137" s="174"/>
      <c r="AF137" s="174"/>
      <c r="AG137" s="174"/>
      <c r="AH137" s="174"/>
      <c r="AI137" s="174"/>
      <c r="AJ137" s="174"/>
      <c r="AK137" s="174"/>
      <c r="AL137" s="174"/>
      <c r="AM137" s="174"/>
      <c r="AN137" s="174"/>
      <c r="AO137" s="174"/>
      <c r="AP137" s="174"/>
      <c r="AQ137" s="174"/>
      <c r="AR137" s="174"/>
      <c r="AS137" s="174"/>
      <c r="AT137" s="174"/>
      <c r="AU137" s="174"/>
      <c r="AV137" s="174"/>
      <c r="AW137" s="174"/>
      <c r="AX137" s="174"/>
      <c r="AY137" s="174"/>
      <c r="AZ137" s="221" t="str">
        <f t="shared" si="1"/>
        <v>"SC0337_RETAIL_INT_1_TEC","VOICE","F_RET_3477","COLLECTIVE","0969793362","","Credit Immo SAV","","C_RET_BAQ_PART","","","","NO_CSR_AVAILABLE","P_CRC_BAQ","","","","","","","","","","","","","","","","","","",""</v>
      </c>
    </row>
    <row r="138" spans="2:52" s="24" customFormat="1">
      <c r="B138" s="296" t="s">
        <v>4415</v>
      </c>
      <c r="C138" s="296"/>
      <c r="D138" s="320" t="s">
        <v>55</v>
      </c>
      <c r="E138" s="321" t="s">
        <v>3767</v>
      </c>
      <c r="F138" s="174" t="s">
        <v>58</v>
      </c>
      <c r="G138" s="328" t="s">
        <v>4377</v>
      </c>
      <c r="H138" s="292"/>
      <c r="I138" s="174" t="s">
        <v>4416</v>
      </c>
      <c r="J138" s="174"/>
      <c r="K138" s="175" t="s">
        <v>4378</v>
      </c>
      <c r="L138" s="174" t="s">
        <v>2294</v>
      </c>
      <c r="M138" s="174"/>
      <c r="N138" s="174"/>
      <c r="O138" s="174"/>
      <c r="P138" s="174"/>
      <c r="Q138" s="174" t="s">
        <v>67</v>
      </c>
      <c r="R138" s="174"/>
      <c r="S138" s="175"/>
      <c r="T138" s="174"/>
      <c r="U138" s="174" t="s">
        <v>66</v>
      </c>
      <c r="V138" s="174" t="s">
        <v>3575</v>
      </c>
      <c r="W138" s="174"/>
      <c r="X138" s="174"/>
      <c r="Y138" s="174"/>
      <c r="Z138" s="174"/>
      <c r="AA138" s="174"/>
      <c r="AB138" s="174"/>
      <c r="AC138" s="174"/>
      <c r="AD138" s="174"/>
      <c r="AE138" s="174"/>
      <c r="AF138" s="174"/>
      <c r="AG138" s="174"/>
      <c r="AH138" s="174"/>
      <c r="AI138" s="174"/>
      <c r="AJ138" s="174"/>
      <c r="AK138" s="174"/>
      <c r="AL138" s="174"/>
      <c r="AM138" s="174"/>
      <c r="AN138" s="174"/>
      <c r="AO138" s="174"/>
      <c r="AP138" s="174"/>
      <c r="AQ138" s="174"/>
      <c r="AR138" s="174"/>
      <c r="AS138" s="174"/>
      <c r="AT138" s="174"/>
      <c r="AU138" s="174"/>
      <c r="AV138" s="174"/>
      <c r="AW138" s="174"/>
      <c r="AX138" s="174"/>
      <c r="AY138" s="174"/>
      <c r="AZ138" s="221" t="str">
        <f>CLEAN(_xlfn.TEXTJOIN(SeparatorCSV,FALSE,_xlfn.CONCAT(SeparatorCSVInitial,B138),_xlfn.SWITCH(D138,"Voix entrant","VOICE","Campagne","VOICE","Email","MAIL","Voix entrant, Email","VOICE;MAIL",""),TRIM(E138),_xlfn.SWITCH(F138,"Individuel","INDIVIDUAL","Collectif","COLLECTIVE","Interne","INTERNAL",""),G138,TRIM(H138),TRIM(I138),TRIM(J138),TRIM(IF(M138="Plateau",N138,L138)),_xlfn.SWITCH(M138,"Agent",CONCATENATE("CSR=",TRIM(N138)),"Agent dédié","DEDICATED_CSR","Equipe",CONCATENATE("TEAM=",TRIM(N138)),"Equipe dédiée","DEDICATED_TEAM","Groupe","GROUP","Flux","FLOW",""),_xlfn.SWITCH(O138,"OUI","TRUE","NON","FALSE",""),P138,_xlfn.SWITCH(Q138,"Pas d'agent disponible","NO_CSR_AVAILABLE","Pas d'agent connecté","NO_CSR_CONNECTED","Temps d'attente réel",CONCATENATE("REAL_WAITING_TIME_EXCEEDED=",R138),""),TRIM(IF(U138="Plateau",V138,T138)),_xlfn.SWITCH(U138,"Agent",CONCATENATE("CSR=",TRIM(V138)),"Agent dédié","DEDICATED_CSR","Equipe",CONCATENATE("TEAM=",TRIM(V138)),"Equipe dédiée","DEDICATED_TEAM","Groupe","GROUP","Flux","FLOW",""),_xlfn.SWITCH(W138,"OUI","TRUE","NON","FALSE",""),X138,_xlfn.SWITCH(Y138,"Pas d'agent disponible","NO_CSR_AVAILABLE","Pas d'agent connecté","NO_CSR_CONNECTED","Temps d'attente réel",CONCATENATE("REAL_WAITING_TIME_EXCEEDED=",Z138),""),TRIM(IF(AC138="Plateau",AD138,AB138)),_xlfn.SWITCH(AC138,"Agent",CONCATENATE("CSR=",TRIM(AD138)),"Agent dédié","DEDICATED_CSR","Equipe",CONCATENATE("TEAM=",TRIM(AD138)),"Equipe dédiée","DEDICATED_TEAM","Groupe","GROUP","Flux","FLOW",""),_xlfn.SWITCH(AE138,"OUI","TRUE","NON","FALSE",""),AF138,_xlfn.SWITCH(AG138,"Pas d'agent disponible","NO_CSR_AVAILABLE","Pas d'agent connecté","NO_CSR_CONNECTED","Temps d'attente réel",CONCATENATE("REAL_WAITING_TIME_EXCEEDED=",AH138),""),TRIM(IF(AK138="Plateau",AL138,AJ138)),_xlfn.SWITCH(AK138,"Agent",CONCATENATE("CSR=",TRIM(AL138)),"Agent dédié","DEDICATED_CSR","Equipe",CONCATENATE("TEAM=",TRIM(AL138)),"Equipe dédiée","DEDICATED_TEAM","Groupe","GROUP","Flux","FLOW",""),_xlfn.SWITCH(AM138,"OUI","TRUE","NON","FALSE",""),AN138,_xlfn.SWITCH(AO138,"Pas d'agent disponible","NO_CSR_AVAILABLE","Pas d'agent connecté","NO_CSR_CONNECTED","Temps d'attente réel",CONCATENATE("REAL_WAITING_TIME_EXCEEDED=",AP138),""),TRIM(IF(AS138="Plateau",AT138,AR138)),_xlfn.SWITCH(AS138,"Agent",CONCATENATE("CSR=",TRIM(AT138)),"Agent dédié","DEDICATED_CSR","Equipe",CONCATENATE("TEAM=",TRIM(AT138)),"Equipe dédiée","DEDICATED_TEAM","Groupe","GROUP","Flux","FLOW",""),_xlfn.SWITCH(AU138,"OUI","TRUE","NON","FALSE",""),AV138,_xlfn.CONCAT(_xlfn.SWITCH(AW138,"Pas d'agent disponible","NO_CSR_AVAILABLE","Pas d'agent connecté","NO_CSR_CONNECTED","Temps d'attente réel",CONCATENATE("REAL_WAITING_TIME_EXCEEDED=",AX138),""),SeparatorCSVInitial)))</f>
        <v>"SC0338_RETAIL_INT_1","VOICE","F_RET_3477","COLLECTIVE","0969793364","","Credit PRO commerce","","C_RET_BAQ_PRO","","","","NO_CSR_AVAILABLE","P_CRC_BPE","","","","","","","","","","","","","","","","","","",""</v>
      </c>
    </row>
    <row r="139" spans="2:52" s="24" customFormat="1">
      <c r="B139" s="296" t="s">
        <v>4417</v>
      </c>
      <c r="C139" s="296"/>
      <c r="D139" s="320" t="s">
        <v>55</v>
      </c>
      <c r="E139" s="321" t="s">
        <v>3767</v>
      </c>
      <c r="F139" s="174" t="s">
        <v>58</v>
      </c>
      <c r="G139" s="328" t="s">
        <v>4380</v>
      </c>
      <c r="H139" s="292"/>
      <c r="I139" s="174" t="s">
        <v>4416</v>
      </c>
      <c r="J139" s="174"/>
      <c r="K139" s="175" t="s">
        <v>4378</v>
      </c>
      <c r="L139" s="174" t="s">
        <v>2294</v>
      </c>
      <c r="M139" s="174"/>
      <c r="N139" s="174"/>
      <c r="O139" s="174"/>
      <c r="P139" s="174"/>
      <c r="Q139" s="174" t="s">
        <v>67</v>
      </c>
      <c r="R139" s="174"/>
      <c r="S139" s="175"/>
      <c r="T139" s="174"/>
      <c r="U139" s="174" t="s">
        <v>66</v>
      </c>
      <c r="V139" s="174" t="s">
        <v>3575</v>
      </c>
      <c r="W139" s="174"/>
      <c r="X139" s="174"/>
      <c r="Y139" s="174"/>
      <c r="Z139" s="174"/>
      <c r="AA139" s="174"/>
      <c r="AB139" s="174"/>
      <c r="AC139" s="174"/>
      <c r="AD139" s="174"/>
      <c r="AE139" s="174"/>
      <c r="AF139" s="174"/>
      <c r="AG139" s="174"/>
      <c r="AH139" s="174"/>
      <c r="AI139" s="174"/>
      <c r="AJ139" s="174"/>
      <c r="AK139" s="174"/>
      <c r="AL139" s="174"/>
      <c r="AM139" s="174"/>
      <c r="AN139" s="174"/>
      <c r="AO139" s="174"/>
      <c r="AP139" s="174"/>
      <c r="AQ139" s="174"/>
      <c r="AR139" s="174"/>
      <c r="AS139" s="174"/>
      <c r="AT139" s="174"/>
      <c r="AU139" s="174"/>
      <c r="AV139" s="174"/>
      <c r="AW139" s="174"/>
      <c r="AX139" s="174"/>
      <c r="AY139" s="174"/>
      <c r="AZ139" s="221" t="str">
        <f t="shared" si="1"/>
        <v>"SC0338_RETAIL_INT_1_TEC","VOICE","F_RET_3477","COLLECTIVE","0969793362","","Credit PRO commerce","","C_RET_BAQ_PRO","","","","NO_CSR_AVAILABLE","P_CRC_BPE","","","","","","","","","","","","","","","","","","",""</v>
      </c>
    </row>
    <row r="140" spans="2:52" s="24" customFormat="1">
      <c r="B140" s="296" t="s">
        <v>4418</v>
      </c>
      <c r="C140" s="296"/>
      <c r="D140" s="320" t="s">
        <v>55</v>
      </c>
      <c r="E140" s="321" t="s">
        <v>3767</v>
      </c>
      <c r="F140" s="174" t="s">
        <v>58</v>
      </c>
      <c r="G140" s="328" t="s">
        <v>4377</v>
      </c>
      <c r="H140" s="292"/>
      <c r="I140" s="174" t="s">
        <v>4419</v>
      </c>
      <c r="J140" s="174"/>
      <c r="K140" s="175" t="s">
        <v>4378</v>
      </c>
      <c r="L140" s="174" t="s">
        <v>2294</v>
      </c>
      <c r="M140" s="174"/>
      <c r="N140" s="174"/>
      <c r="O140" s="174"/>
      <c r="P140" s="174"/>
      <c r="Q140" s="174" t="s">
        <v>67</v>
      </c>
      <c r="R140" s="174"/>
      <c r="S140" s="175"/>
      <c r="T140" s="174"/>
      <c r="U140" s="174" t="s">
        <v>66</v>
      </c>
      <c r="V140" s="174" t="s">
        <v>3575</v>
      </c>
      <c r="W140" s="174"/>
      <c r="X140" s="174"/>
      <c r="Y140" s="174"/>
      <c r="Z140" s="174"/>
      <c r="AA140" s="174"/>
      <c r="AB140" s="174"/>
      <c r="AC140" s="174"/>
      <c r="AD140" s="174"/>
      <c r="AE140" s="174"/>
      <c r="AF140" s="174"/>
      <c r="AG140" s="174"/>
      <c r="AH140" s="174"/>
      <c r="AI140" s="174"/>
      <c r="AJ140" s="174"/>
      <c r="AK140" s="174"/>
      <c r="AL140" s="174"/>
      <c r="AM140" s="174"/>
      <c r="AN140" s="174"/>
      <c r="AO140" s="174"/>
      <c r="AP140" s="174"/>
      <c r="AQ140" s="174"/>
      <c r="AR140" s="174"/>
      <c r="AS140" s="174"/>
      <c r="AT140" s="174"/>
      <c r="AU140" s="174"/>
      <c r="AV140" s="174"/>
      <c r="AW140" s="174"/>
      <c r="AX140" s="174"/>
      <c r="AY140" s="174"/>
      <c r="AZ140" s="221" t="str">
        <f>CLEAN(_xlfn.TEXTJOIN(SeparatorCSV,FALSE,_xlfn.CONCAT(SeparatorCSVInitial,B140),_xlfn.SWITCH(D140,"Voix entrant","VOICE","Campagne","VOICE","Email","MAIL","Voix entrant, Email","VOICE;MAIL",""),TRIM(E140),_xlfn.SWITCH(F140,"Individuel","INDIVIDUAL","Collectif","COLLECTIVE","Interne","INTERNAL",""),G140,TRIM(H140),TRIM(I140),TRIM(J140),TRIM(IF(M140="Plateau",N140,L140)),_xlfn.SWITCH(M140,"Agent",CONCATENATE("CSR=",TRIM(N140)),"Agent dédié","DEDICATED_CSR","Equipe",CONCATENATE("TEAM=",TRIM(N140)),"Equipe dédiée","DEDICATED_TEAM","Groupe","GROUP","Flux","FLOW",""),_xlfn.SWITCH(O140,"OUI","TRUE","NON","FALSE",""),P140,_xlfn.SWITCH(Q140,"Pas d'agent disponible","NO_CSR_AVAILABLE","Pas d'agent connecté","NO_CSR_CONNECTED","Temps d'attente réel",CONCATENATE("REAL_WAITING_TIME_EXCEEDED=",R140),""),TRIM(IF(U140="Plateau",V140,T140)),_xlfn.SWITCH(U140,"Agent",CONCATENATE("CSR=",TRIM(V140)),"Agent dédié","DEDICATED_CSR","Equipe",CONCATENATE("TEAM=",TRIM(V140)),"Equipe dédiée","DEDICATED_TEAM","Groupe","GROUP","Flux","FLOW",""),_xlfn.SWITCH(W140,"OUI","TRUE","NON","FALSE",""),X140,_xlfn.SWITCH(Y140,"Pas d'agent disponible","NO_CSR_AVAILABLE","Pas d'agent connecté","NO_CSR_CONNECTED","Temps d'attente réel",CONCATENATE("REAL_WAITING_TIME_EXCEEDED=",Z140),""),TRIM(IF(AC140="Plateau",AD140,AB140)),_xlfn.SWITCH(AC140,"Agent",CONCATENATE("CSR=",TRIM(AD140)),"Agent dédié","DEDICATED_CSR","Equipe",CONCATENATE("TEAM=",TRIM(AD140)),"Equipe dédiée","DEDICATED_TEAM","Groupe","GROUP","Flux","FLOW",""),_xlfn.SWITCH(AE140,"OUI","TRUE","NON","FALSE",""),AF140,_xlfn.SWITCH(AG140,"Pas d'agent disponible","NO_CSR_AVAILABLE","Pas d'agent connecté","NO_CSR_CONNECTED","Temps d'attente réel",CONCATENATE("REAL_WAITING_TIME_EXCEEDED=",AH140),""),TRIM(IF(AK140="Plateau",AL140,AJ140)),_xlfn.SWITCH(AK140,"Agent",CONCATENATE("CSR=",TRIM(AL140)),"Agent dédié","DEDICATED_CSR","Equipe",CONCATENATE("TEAM=",TRIM(AL140)),"Equipe dédiée","DEDICATED_TEAM","Groupe","GROUP","Flux","FLOW",""),_xlfn.SWITCH(AM140,"OUI","TRUE","NON","FALSE",""),AN140,_xlfn.SWITCH(AO140,"Pas d'agent disponible","NO_CSR_AVAILABLE","Pas d'agent connecté","NO_CSR_CONNECTED","Temps d'attente réel",CONCATENATE("REAL_WAITING_TIME_EXCEEDED=",AP140),""),TRIM(IF(AS140="Plateau",AT140,AR140)),_xlfn.SWITCH(AS140,"Agent",CONCATENATE("CSR=",TRIM(AT140)),"Agent dédié","DEDICATED_CSR","Equipe",CONCATENATE("TEAM=",TRIM(AT140)),"Equipe dédiée","DEDICATED_TEAM","Groupe","GROUP","Flux","FLOW",""),_xlfn.SWITCH(AU140,"OUI","TRUE","NON","FALSE",""),AV140,_xlfn.CONCAT(_xlfn.SWITCH(AW140,"Pas d'agent disponible","NO_CSR_AVAILABLE","Pas d'agent connecté","NO_CSR_CONNECTED","Temps d'attente réel",CONCATENATE("REAL_WAITING_TIME_EXCEEDED=",AX140),""),SeparatorCSVInitial)))</f>
        <v>"SC0340_RETAIL_INT_1","VOICE","F_RET_3477","COLLECTIVE","0969793364","","EER PRO","","C_RET_BAQ_PRO","","","","NO_CSR_AVAILABLE","P_CRC_BPE","","","","","","","","","","","","","","","","","","",""</v>
      </c>
    </row>
    <row r="141" spans="2:52" s="24" customFormat="1">
      <c r="B141" s="296" t="s">
        <v>4420</v>
      </c>
      <c r="C141" s="296"/>
      <c r="D141" s="320" t="s">
        <v>55</v>
      </c>
      <c r="E141" s="321" t="s">
        <v>3767</v>
      </c>
      <c r="F141" s="174" t="s">
        <v>58</v>
      </c>
      <c r="G141" s="328" t="s">
        <v>4380</v>
      </c>
      <c r="H141" s="292"/>
      <c r="I141" s="174" t="s">
        <v>4419</v>
      </c>
      <c r="J141" s="174"/>
      <c r="K141" s="175" t="s">
        <v>4378</v>
      </c>
      <c r="L141" s="174" t="s">
        <v>2294</v>
      </c>
      <c r="M141" s="174"/>
      <c r="N141" s="174"/>
      <c r="O141" s="174"/>
      <c r="P141" s="174"/>
      <c r="Q141" s="174" t="s">
        <v>67</v>
      </c>
      <c r="R141" s="174"/>
      <c r="S141" s="175"/>
      <c r="T141" s="174"/>
      <c r="U141" s="174" t="s">
        <v>66</v>
      </c>
      <c r="V141" s="174" t="s">
        <v>3575</v>
      </c>
      <c r="W141" s="174"/>
      <c r="X141" s="174"/>
      <c r="Y141" s="174"/>
      <c r="Z141" s="174"/>
      <c r="AA141" s="174"/>
      <c r="AB141" s="174"/>
      <c r="AC141" s="174"/>
      <c r="AD141" s="174"/>
      <c r="AE141" s="174"/>
      <c r="AF141" s="174"/>
      <c r="AG141" s="174"/>
      <c r="AH141" s="174"/>
      <c r="AI141" s="174"/>
      <c r="AJ141" s="174"/>
      <c r="AK141" s="174"/>
      <c r="AL141" s="174"/>
      <c r="AM141" s="174"/>
      <c r="AN141" s="174"/>
      <c r="AO141" s="174"/>
      <c r="AP141" s="174"/>
      <c r="AQ141" s="174"/>
      <c r="AR141" s="174"/>
      <c r="AS141" s="174"/>
      <c r="AT141" s="174"/>
      <c r="AU141" s="174"/>
      <c r="AV141" s="174"/>
      <c r="AW141" s="174"/>
      <c r="AX141" s="174"/>
      <c r="AY141" s="174"/>
      <c r="AZ141" s="221" t="str">
        <f t="shared" si="1"/>
        <v>"SC0340_RETAIL_INT_1_TEC","VOICE","F_RET_3477","COLLECTIVE","0969793362","","EER PRO","","C_RET_BAQ_PRO","","","","NO_CSR_AVAILABLE","P_CRC_BPE","","","","","","","","","","","","","","","","","","",""</v>
      </c>
    </row>
    <row r="142" spans="2:52" s="24" customFormat="1">
      <c r="B142" s="296" t="s">
        <v>4421</v>
      </c>
      <c r="C142" s="296"/>
      <c r="D142" s="320" t="s">
        <v>55</v>
      </c>
      <c r="E142" s="321" t="s">
        <v>3767</v>
      </c>
      <c r="F142" s="174" t="s">
        <v>58</v>
      </c>
      <c r="G142" s="328" t="s">
        <v>4377</v>
      </c>
      <c r="H142" s="292"/>
      <c r="I142" s="174" t="s">
        <v>4422</v>
      </c>
      <c r="J142" s="174"/>
      <c r="K142" s="175" t="s">
        <v>4378</v>
      </c>
      <c r="L142" s="174" t="s">
        <v>2292</v>
      </c>
      <c r="M142" s="174"/>
      <c r="N142" s="174"/>
      <c r="O142" s="174"/>
      <c r="P142" s="174"/>
      <c r="Q142" s="174" t="s">
        <v>67</v>
      </c>
      <c r="R142" s="174"/>
      <c r="S142" s="175"/>
      <c r="T142" s="174"/>
      <c r="U142" s="174" t="s">
        <v>66</v>
      </c>
      <c r="V142" s="174" t="s">
        <v>3573</v>
      </c>
      <c r="W142" s="174"/>
      <c r="X142" s="174"/>
      <c r="Y142" s="174"/>
      <c r="Z142" s="174"/>
      <c r="AA142" s="174"/>
      <c r="AB142" s="174"/>
      <c r="AC142" s="174"/>
      <c r="AD142" s="174"/>
      <c r="AE142" s="174"/>
      <c r="AF142" s="174"/>
      <c r="AG142" s="174"/>
      <c r="AH142" s="174"/>
      <c r="AI142" s="174"/>
      <c r="AJ142" s="174"/>
      <c r="AK142" s="174"/>
      <c r="AL142" s="174"/>
      <c r="AM142" s="174"/>
      <c r="AN142" s="174"/>
      <c r="AO142" s="174"/>
      <c r="AP142" s="174"/>
      <c r="AQ142" s="174"/>
      <c r="AR142" s="174"/>
      <c r="AS142" s="174"/>
      <c r="AT142" s="174"/>
      <c r="AU142" s="174"/>
      <c r="AV142" s="174"/>
      <c r="AW142" s="174"/>
      <c r="AX142" s="174"/>
      <c r="AY142" s="174"/>
      <c r="AZ142" s="221" t="str">
        <f>CLEAN(_xlfn.TEXTJOIN(SeparatorCSV,FALSE,_xlfn.CONCAT(SeparatorCSVInitial,B142),_xlfn.SWITCH(D142,"Voix entrant","VOICE","Campagne","VOICE","Email","MAIL","Voix entrant, Email","VOICE;MAIL",""),TRIM(E142),_xlfn.SWITCH(F142,"Individuel","INDIVIDUAL","Collectif","COLLECTIVE","Interne","INTERNAL",""),G142,TRIM(H142),TRIM(I142),TRIM(J142),TRIM(IF(M142="Plateau",N142,L142)),_xlfn.SWITCH(M142,"Agent",CONCATENATE("CSR=",TRIM(N142)),"Agent dédié","DEDICATED_CSR","Equipe",CONCATENATE("TEAM=",TRIM(N142)),"Equipe dédiée","DEDICATED_TEAM","Groupe","GROUP","Flux","FLOW",""),_xlfn.SWITCH(O142,"OUI","TRUE","NON","FALSE",""),P142,_xlfn.SWITCH(Q142,"Pas d'agent disponible","NO_CSR_AVAILABLE","Pas d'agent connecté","NO_CSR_CONNECTED","Temps d'attente réel",CONCATENATE("REAL_WAITING_TIME_EXCEEDED=",R142),""),TRIM(IF(U142="Plateau",V142,T142)),_xlfn.SWITCH(U142,"Agent",CONCATENATE("CSR=",TRIM(V142)),"Agent dédié","DEDICATED_CSR","Equipe",CONCATENATE("TEAM=",TRIM(V142)),"Equipe dédiée","DEDICATED_TEAM","Groupe","GROUP","Flux","FLOW",""),_xlfn.SWITCH(W142,"OUI","TRUE","NON","FALSE",""),X142,_xlfn.SWITCH(Y142,"Pas d'agent disponible","NO_CSR_AVAILABLE","Pas d'agent connecté","NO_CSR_CONNECTED","Temps d'attente réel",CONCATENATE("REAL_WAITING_TIME_EXCEEDED=",Z142),""),TRIM(IF(AC142="Plateau",AD142,AB142)),_xlfn.SWITCH(AC142,"Agent",CONCATENATE("CSR=",TRIM(AD142)),"Agent dédié","DEDICATED_CSR","Equipe",CONCATENATE("TEAM=",TRIM(AD142)),"Equipe dédiée","DEDICATED_TEAM","Groupe","GROUP","Flux","FLOW",""),_xlfn.SWITCH(AE142,"OUI","TRUE","NON","FALSE",""),AF142,_xlfn.SWITCH(AG142,"Pas d'agent disponible","NO_CSR_AVAILABLE","Pas d'agent connecté","NO_CSR_CONNECTED","Temps d'attente réel",CONCATENATE("REAL_WAITING_TIME_EXCEEDED=",AH142),""),TRIM(IF(AK142="Plateau",AL142,AJ142)),_xlfn.SWITCH(AK142,"Agent",CONCATENATE("CSR=",TRIM(AL142)),"Agent dédié","DEDICATED_CSR","Equipe",CONCATENATE("TEAM=",TRIM(AL142)),"Equipe dédiée","DEDICATED_TEAM","Groupe","GROUP","Flux","FLOW",""),_xlfn.SWITCH(AM142,"OUI","TRUE","NON","FALSE",""),AN142,_xlfn.SWITCH(AO142,"Pas d'agent disponible","NO_CSR_AVAILABLE","Pas d'agent connecté","NO_CSR_CONNECTED","Temps d'attente réel",CONCATENATE("REAL_WAITING_TIME_EXCEEDED=",AP142),""),TRIM(IF(AS142="Plateau",AT142,AR142)),_xlfn.SWITCH(AS142,"Agent",CONCATENATE("CSR=",TRIM(AT142)),"Agent dédié","DEDICATED_CSR","Equipe",CONCATENATE("TEAM=",TRIM(AT142)),"Equipe dédiée","DEDICATED_TEAM","Groupe","GROUP","Flux","FLOW",""),_xlfn.SWITCH(AU142,"OUI","TRUE","NON","FALSE",""),AV142,_xlfn.CONCAT(_xlfn.SWITCH(AW142,"Pas d'agent disponible","NO_CSR_AVAILABLE","Pas d'agent connecté","NO_CSR_CONNECTED","Temps d'attente réel",CONCATENATE("REAL_WAITING_TIME_EXCEEDED=",AX142),""),SeparatorCSVInitial)))</f>
        <v>"SC0341_RETAIL_INT_1","VOICE","F_RET_3477","COLLECTIVE","0969793364","","Gerer un virement","","C_RET_BAQ_PART","","","","NO_CSR_AVAILABLE","P_CRC_BAQ","","","","","","","","","","","","","","","","","","",""</v>
      </c>
    </row>
    <row r="143" spans="2:52" s="24" customFormat="1">
      <c r="B143" s="296" t="s">
        <v>4423</v>
      </c>
      <c r="C143" s="296"/>
      <c r="D143" s="320" t="s">
        <v>55</v>
      </c>
      <c r="E143" s="321" t="s">
        <v>3767</v>
      </c>
      <c r="F143" s="174" t="s">
        <v>58</v>
      </c>
      <c r="G143" s="328" t="s">
        <v>4380</v>
      </c>
      <c r="H143" s="292"/>
      <c r="I143" s="174" t="s">
        <v>4422</v>
      </c>
      <c r="J143" s="174"/>
      <c r="K143" s="175" t="s">
        <v>4378</v>
      </c>
      <c r="L143" s="174" t="s">
        <v>2292</v>
      </c>
      <c r="M143" s="174"/>
      <c r="N143" s="174"/>
      <c r="O143" s="174"/>
      <c r="P143" s="174"/>
      <c r="Q143" s="174" t="s">
        <v>67</v>
      </c>
      <c r="R143" s="174"/>
      <c r="S143" s="175"/>
      <c r="T143" s="174"/>
      <c r="U143" s="174" t="s">
        <v>66</v>
      </c>
      <c r="V143" s="174" t="s">
        <v>3573</v>
      </c>
      <c r="W143" s="174"/>
      <c r="X143" s="174"/>
      <c r="Y143" s="174"/>
      <c r="Z143" s="174"/>
      <c r="AA143" s="174"/>
      <c r="AB143" s="174"/>
      <c r="AC143" s="174"/>
      <c r="AD143" s="174"/>
      <c r="AE143" s="174"/>
      <c r="AF143" s="174"/>
      <c r="AG143" s="174"/>
      <c r="AH143" s="174"/>
      <c r="AI143" s="174"/>
      <c r="AJ143" s="174"/>
      <c r="AK143" s="174"/>
      <c r="AL143" s="174"/>
      <c r="AM143" s="174"/>
      <c r="AN143" s="174"/>
      <c r="AO143" s="174"/>
      <c r="AP143" s="174"/>
      <c r="AQ143" s="174"/>
      <c r="AR143" s="174"/>
      <c r="AS143" s="174"/>
      <c r="AT143" s="174"/>
      <c r="AU143" s="174"/>
      <c r="AV143" s="174"/>
      <c r="AW143" s="174"/>
      <c r="AX143" s="174"/>
      <c r="AY143" s="174"/>
      <c r="AZ143" s="221" t="str">
        <f t="shared" si="1"/>
        <v>"SC0341_RETAIL_INT_1_TEC","VOICE","F_RET_3477","COLLECTIVE","0969793362","","Gerer un virement","","C_RET_BAQ_PART","","","","NO_CSR_AVAILABLE","P_CRC_BAQ","","","","","","","","","","","","","","","","","","",""</v>
      </c>
    </row>
    <row r="144" spans="2:52" s="24" customFormat="1">
      <c r="B144" s="296" t="s">
        <v>4424</v>
      </c>
      <c r="C144" s="296"/>
      <c r="D144" s="320" t="s">
        <v>55</v>
      </c>
      <c r="E144" s="321" t="s">
        <v>3767</v>
      </c>
      <c r="F144" s="174" t="s">
        <v>58</v>
      </c>
      <c r="G144" s="328" t="s">
        <v>4377</v>
      </c>
      <c r="H144" s="292"/>
      <c r="I144" s="174" t="s">
        <v>4425</v>
      </c>
      <c r="J144" s="174"/>
      <c r="K144" s="175" t="s">
        <v>4378</v>
      </c>
      <c r="L144" s="174" t="s">
        <v>2292</v>
      </c>
      <c r="M144" s="174"/>
      <c r="N144" s="174"/>
      <c r="O144" s="174"/>
      <c r="P144" s="174"/>
      <c r="Q144" s="174" t="s">
        <v>67</v>
      </c>
      <c r="R144" s="174"/>
      <c r="S144" s="175"/>
      <c r="T144" s="174"/>
      <c r="U144" s="174" t="s">
        <v>66</v>
      </c>
      <c r="V144" s="174" t="s">
        <v>3573</v>
      </c>
      <c r="W144" s="174"/>
      <c r="X144" s="174"/>
      <c r="Y144" s="174"/>
      <c r="Z144" s="174"/>
      <c r="AA144" s="174"/>
      <c r="AB144" s="174"/>
      <c r="AC144" s="174"/>
      <c r="AD144" s="174"/>
      <c r="AE144" s="174"/>
      <c r="AF144" s="174"/>
      <c r="AG144" s="174"/>
      <c r="AH144" s="174"/>
      <c r="AI144" s="174"/>
      <c r="AJ144" s="174"/>
      <c r="AK144" s="174"/>
      <c r="AL144" s="174"/>
      <c r="AM144" s="174"/>
      <c r="AN144" s="174"/>
      <c r="AO144" s="174"/>
      <c r="AP144" s="174"/>
      <c r="AQ144" s="174"/>
      <c r="AR144" s="174"/>
      <c r="AS144" s="174"/>
      <c r="AT144" s="174"/>
      <c r="AU144" s="174"/>
      <c r="AV144" s="174"/>
      <c r="AW144" s="174"/>
      <c r="AX144" s="174"/>
      <c r="AY144" s="174"/>
      <c r="AZ144" s="221" t="str">
        <f>CLEAN(_xlfn.TEXTJOIN(SeparatorCSV,FALSE,_xlfn.CONCAT(SeparatorCSVInitial,B144),_xlfn.SWITCH(D144,"Voix entrant","VOICE","Campagne","VOICE","Email","MAIL","Voix entrant, Email","VOICE;MAIL",""),TRIM(E144),_xlfn.SWITCH(F144,"Individuel","INDIVIDUAL","Collectif","COLLECTIVE","Interne","INTERNAL",""),G144,TRIM(H144),TRIM(I144),TRIM(J144),TRIM(IF(M144="Plateau",N144,L144)),_xlfn.SWITCH(M144,"Agent",CONCATENATE("CSR=",TRIM(N144)),"Agent dédié","DEDICATED_CSR","Equipe",CONCATENATE("TEAM=",TRIM(N144)),"Equipe dédiée","DEDICATED_TEAM","Groupe","GROUP","Flux","FLOW",""),_xlfn.SWITCH(O144,"OUI","TRUE","NON","FALSE",""),P144,_xlfn.SWITCH(Q144,"Pas d'agent disponible","NO_CSR_AVAILABLE","Pas d'agent connecté","NO_CSR_CONNECTED","Temps d'attente réel",CONCATENATE("REAL_WAITING_TIME_EXCEEDED=",R144),""),TRIM(IF(U144="Plateau",V144,T144)),_xlfn.SWITCH(U144,"Agent",CONCATENATE("CSR=",TRIM(V144)),"Agent dédié","DEDICATED_CSR","Equipe",CONCATENATE("TEAM=",TRIM(V144)),"Equipe dédiée","DEDICATED_TEAM","Groupe","GROUP","Flux","FLOW",""),_xlfn.SWITCH(W144,"OUI","TRUE","NON","FALSE",""),X144,_xlfn.SWITCH(Y144,"Pas d'agent disponible","NO_CSR_AVAILABLE","Pas d'agent connecté","NO_CSR_CONNECTED","Temps d'attente réel",CONCATENATE("REAL_WAITING_TIME_EXCEEDED=",Z144),""),TRIM(IF(AC144="Plateau",AD144,AB144)),_xlfn.SWITCH(AC144,"Agent",CONCATENATE("CSR=",TRIM(AD144)),"Agent dédié","DEDICATED_CSR","Equipe",CONCATENATE("TEAM=",TRIM(AD144)),"Equipe dédiée","DEDICATED_TEAM","Groupe","GROUP","Flux","FLOW",""),_xlfn.SWITCH(AE144,"OUI","TRUE","NON","FALSE",""),AF144,_xlfn.SWITCH(AG144,"Pas d'agent disponible","NO_CSR_AVAILABLE","Pas d'agent connecté","NO_CSR_CONNECTED","Temps d'attente réel",CONCATENATE("REAL_WAITING_TIME_EXCEEDED=",AH144),""),TRIM(IF(AK144="Plateau",AL144,AJ144)),_xlfn.SWITCH(AK144,"Agent",CONCATENATE("CSR=",TRIM(AL144)),"Agent dédié","DEDICATED_CSR","Equipe",CONCATENATE("TEAM=",TRIM(AL144)),"Equipe dédiée","DEDICATED_TEAM","Groupe","GROUP","Flux","FLOW",""),_xlfn.SWITCH(AM144,"OUI","TRUE","NON","FALSE",""),AN144,_xlfn.SWITCH(AO144,"Pas d'agent disponible","NO_CSR_AVAILABLE","Pas d'agent connecté","NO_CSR_CONNECTED","Temps d'attente réel",CONCATENATE("REAL_WAITING_TIME_EXCEEDED=",AP144),""),TRIM(IF(AS144="Plateau",AT144,AR144)),_xlfn.SWITCH(AS144,"Agent",CONCATENATE("CSR=",TRIM(AT144)),"Agent dédié","DEDICATED_CSR","Equipe",CONCATENATE("TEAM=",TRIM(AT144)),"Equipe dédiée","DEDICATED_TEAM","Groupe","GROUP","Flux","FLOW",""),_xlfn.SWITCH(AU144,"OUI","TRUE","NON","FALSE",""),AV144,_xlfn.CONCAT(_xlfn.SWITCH(AW144,"Pas d'agent disponible","NO_CSR_AVAILABLE","Pas d'agent connecté","NO_CSR_CONNECTED","Temps d'attente réel",CONCATENATE("REAL_WAITING_TIME_EXCEEDED=",AX144),""),SeparatorCSVInitial)))</f>
        <v>"SC0343_RETAIL_INT_1","VOICE","F_RET_3477","COLLECTIVE","0969793364","","Incidents et Particularites","","C_RET_BAQ_PART","","","","NO_CSR_AVAILABLE","P_CRC_BAQ","","","","","","","","","","","","","","","","","","",""</v>
      </c>
    </row>
    <row r="145" spans="1:52" s="24" customFormat="1">
      <c r="B145" s="296" t="s">
        <v>4426</v>
      </c>
      <c r="C145" s="296"/>
      <c r="D145" s="320" t="s">
        <v>55</v>
      </c>
      <c r="E145" s="321" t="s">
        <v>3767</v>
      </c>
      <c r="F145" s="174" t="s">
        <v>58</v>
      </c>
      <c r="G145" s="328" t="s">
        <v>4380</v>
      </c>
      <c r="H145" s="292"/>
      <c r="I145" s="174" t="s">
        <v>4425</v>
      </c>
      <c r="J145" s="174"/>
      <c r="K145" s="175" t="s">
        <v>4378</v>
      </c>
      <c r="L145" s="174" t="s">
        <v>2292</v>
      </c>
      <c r="M145" s="174"/>
      <c r="N145" s="174"/>
      <c r="O145" s="174"/>
      <c r="P145" s="174"/>
      <c r="Q145" s="174" t="s">
        <v>67</v>
      </c>
      <c r="R145" s="174"/>
      <c r="S145" s="175"/>
      <c r="T145" s="174"/>
      <c r="U145" s="174" t="s">
        <v>66</v>
      </c>
      <c r="V145" s="174" t="s">
        <v>3573</v>
      </c>
      <c r="W145" s="174"/>
      <c r="X145" s="174"/>
      <c r="Y145" s="174"/>
      <c r="Z145" s="174"/>
      <c r="AA145" s="174"/>
      <c r="AB145" s="174"/>
      <c r="AC145" s="174"/>
      <c r="AD145" s="174"/>
      <c r="AE145" s="174"/>
      <c r="AF145" s="174"/>
      <c r="AG145" s="174"/>
      <c r="AH145" s="174"/>
      <c r="AI145" s="174"/>
      <c r="AJ145" s="174"/>
      <c r="AK145" s="174"/>
      <c r="AL145" s="174"/>
      <c r="AM145" s="174"/>
      <c r="AN145" s="174"/>
      <c r="AO145" s="174"/>
      <c r="AP145" s="174"/>
      <c r="AQ145" s="174"/>
      <c r="AR145" s="174"/>
      <c r="AS145" s="174"/>
      <c r="AT145" s="174"/>
      <c r="AU145" s="174"/>
      <c r="AV145" s="174"/>
      <c r="AW145" s="174"/>
      <c r="AX145" s="174"/>
      <c r="AY145" s="174"/>
      <c r="AZ145" s="221" t="str">
        <f t="shared" si="1"/>
        <v>"SC0343_RETAIL_INT_1_TEC","VOICE","F_RET_3477","COLLECTIVE","0969793362","","Incidents et Particularites","","C_RET_BAQ_PART","","","","NO_CSR_AVAILABLE","P_CRC_BAQ","","","","","","","","","","","","","","","","","","",""</v>
      </c>
    </row>
    <row r="146" spans="1:52" s="330" customFormat="1">
      <c r="A146" s="24"/>
      <c r="B146" s="296" t="s">
        <v>4427</v>
      </c>
      <c r="C146" s="296"/>
      <c r="D146" s="320" t="s">
        <v>55</v>
      </c>
      <c r="E146" s="321" t="s">
        <v>3767</v>
      </c>
      <c r="F146" s="174" t="s">
        <v>58</v>
      </c>
      <c r="G146" s="328" t="s">
        <v>4377</v>
      </c>
      <c r="H146" s="292"/>
      <c r="I146" s="174" t="s">
        <v>4428</v>
      </c>
      <c r="J146" s="174"/>
      <c r="K146" s="175" t="s">
        <v>4378</v>
      </c>
      <c r="L146" s="174" t="s">
        <v>2292</v>
      </c>
      <c r="M146" s="174"/>
      <c r="N146" s="174"/>
      <c r="O146" s="174"/>
      <c r="P146" s="174"/>
      <c r="Q146" s="174" t="s">
        <v>67</v>
      </c>
      <c r="R146" s="174"/>
      <c r="S146" s="175"/>
      <c r="T146" s="174"/>
      <c r="U146" s="174" t="s">
        <v>66</v>
      </c>
      <c r="V146" s="174" t="s">
        <v>3573</v>
      </c>
      <c r="W146" s="174"/>
      <c r="X146" s="174"/>
      <c r="Y146" s="174"/>
      <c r="Z146" s="174"/>
      <c r="AA146" s="174"/>
      <c r="AB146" s="174"/>
      <c r="AC146" s="174"/>
      <c r="AD146" s="174"/>
      <c r="AE146" s="174"/>
      <c r="AF146" s="174"/>
      <c r="AG146" s="174"/>
      <c r="AH146" s="174"/>
      <c r="AI146" s="174"/>
      <c r="AJ146" s="174"/>
      <c r="AK146" s="174"/>
      <c r="AL146" s="174"/>
      <c r="AM146" s="174"/>
      <c r="AN146" s="174"/>
      <c r="AO146" s="174"/>
      <c r="AP146" s="174"/>
      <c r="AQ146" s="174"/>
      <c r="AR146" s="174"/>
      <c r="AS146" s="174"/>
      <c r="AT146" s="174"/>
      <c r="AU146" s="174"/>
      <c r="AV146" s="174"/>
      <c r="AW146" s="174"/>
      <c r="AX146" s="174"/>
      <c r="AY146" s="174"/>
      <c r="AZ146" s="221" t="str">
        <f>CLEAN(_xlfn.TEXTJOIN(SeparatorCSV,FALSE,_xlfn.CONCAT(SeparatorCSVInitial,B146),_xlfn.SWITCH(D146,"Voix entrant","VOICE","Campagne","VOICE","Email","MAIL","Voix entrant, Email","VOICE;MAIL",""),TRIM(E146),_xlfn.SWITCH(F146,"Individuel","INDIVIDUAL","Collectif","COLLECTIVE","Interne","INTERNAL",""),G146,TRIM(H146),TRIM(I146),TRIM(J146),TRIM(IF(M146="Plateau",N146,L146)),_xlfn.SWITCH(M146,"Agent",CONCATENATE("CSR=",TRIM(N146)),"Agent dédié","DEDICATED_CSR","Equipe",CONCATENATE("TEAM=",TRIM(N146)),"Equipe dédiée","DEDICATED_TEAM","Groupe","GROUP","Flux","FLOW",""),_xlfn.SWITCH(O146,"OUI","TRUE","NON","FALSE",""),P146,_xlfn.SWITCH(Q146,"Pas d'agent disponible","NO_CSR_AVAILABLE","Pas d'agent connecté","NO_CSR_CONNECTED","Temps d'attente réel",CONCATENATE("REAL_WAITING_TIME_EXCEEDED=",R146),""),TRIM(IF(U146="Plateau",V146,T146)),_xlfn.SWITCH(U146,"Agent",CONCATENATE("CSR=",TRIM(V146)),"Agent dédié","DEDICATED_CSR","Equipe",CONCATENATE("TEAM=",TRIM(V146)),"Equipe dédiée","DEDICATED_TEAM","Groupe","GROUP","Flux","FLOW",""),_xlfn.SWITCH(W146,"OUI","TRUE","NON","FALSE",""),X146,_xlfn.SWITCH(Y146,"Pas d'agent disponible","NO_CSR_AVAILABLE","Pas d'agent connecté","NO_CSR_CONNECTED","Temps d'attente réel",CONCATENATE("REAL_WAITING_TIME_EXCEEDED=",Z146),""),TRIM(IF(AC146="Plateau",AD146,AB146)),_xlfn.SWITCH(AC146,"Agent",CONCATENATE("CSR=",TRIM(AD146)),"Agent dédié","DEDICATED_CSR","Equipe",CONCATENATE("TEAM=",TRIM(AD146)),"Equipe dédiée","DEDICATED_TEAM","Groupe","GROUP","Flux","FLOW",""),_xlfn.SWITCH(AE146,"OUI","TRUE","NON","FALSE",""),AF146,_xlfn.SWITCH(AG146,"Pas d'agent disponible","NO_CSR_AVAILABLE","Pas d'agent connecté","NO_CSR_CONNECTED","Temps d'attente réel",CONCATENATE("REAL_WAITING_TIME_EXCEEDED=",AH146),""),TRIM(IF(AK146="Plateau",AL146,AJ146)),_xlfn.SWITCH(AK146,"Agent",CONCATENATE("CSR=",TRIM(AL146)),"Agent dédié","DEDICATED_CSR","Equipe",CONCATENATE("TEAM=",TRIM(AL146)),"Equipe dédiée","DEDICATED_TEAM","Groupe","GROUP","Flux","FLOW",""),_xlfn.SWITCH(AM146,"OUI","TRUE","NON","FALSE",""),AN146,_xlfn.SWITCH(AO146,"Pas d'agent disponible","NO_CSR_AVAILABLE","Pas d'agent connecté","NO_CSR_CONNECTED","Temps d'attente réel",CONCATENATE("REAL_WAITING_TIME_EXCEEDED=",AP146),""),TRIM(IF(AS146="Plateau",AT146,AR146)),_xlfn.SWITCH(AS146,"Agent",CONCATENATE("CSR=",TRIM(AT146)),"Agent dédié","DEDICATED_CSR","Equipe",CONCATENATE("TEAM=",TRIM(AT146)),"Equipe dédiée","DEDICATED_TEAM","Groupe","GROUP","Flux","FLOW",""),_xlfn.SWITCH(AU146,"OUI","TRUE","NON","FALSE",""),AV146,_xlfn.CONCAT(_xlfn.SWITCH(AW146,"Pas d'agent disponible","NO_CSR_AVAILABLE","Pas d'agent connecté","NO_CSR_CONNECTED","Temps d'attente réel",CONCATENATE("REAL_WAITING_TIME_EXCEEDED=",AX146),""),SeparatorCSVInitial)))</f>
        <v>"SC0344_RETAIL_INT_1","VOICE","F_RET_3477","COLLECTIVE","0969793364","","MAJ_COORDONNEES","","C_RET_BAQ_PART","","","","NO_CSR_AVAILABLE","P_CRC_BAQ","","","","","","","","","","","","","","","","","","",""</v>
      </c>
    </row>
    <row r="147" spans="1:52" s="330" customFormat="1">
      <c r="A147" s="24"/>
      <c r="B147" s="296" t="s">
        <v>4429</v>
      </c>
      <c r="C147" s="296"/>
      <c r="D147" s="320" t="s">
        <v>55</v>
      </c>
      <c r="E147" s="321" t="s">
        <v>3767</v>
      </c>
      <c r="F147" s="174" t="s">
        <v>58</v>
      </c>
      <c r="G147" s="328" t="s">
        <v>4380</v>
      </c>
      <c r="H147" s="292"/>
      <c r="I147" s="174" t="s">
        <v>4428</v>
      </c>
      <c r="J147" s="174"/>
      <c r="K147" s="175" t="s">
        <v>4378</v>
      </c>
      <c r="L147" s="174" t="s">
        <v>2292</v>
      </c>
      <c r="M147" s="174"/>
      <c r="N147" s="174"/>
      <c r="O147" s="174"/>
      <c r="P147" s="174"/>
      <c r="Q147" s="174" t="s">
        <v>67</v>
      </c>
      <c r="R147" s="174"/>
      <c r="S147" s="175"/>
      <c r="T147" s="174"/>
      <c r="U147" s="174" t="s">
        <v>66</v>
      </c>
      <c r="V147" s="174" t="s">
        <v>3573</v>
      </c>
      <c r="W147" s="174"/>
      <c r="X147" s="174"/>
      <c r="Y147" s="174"/>
      <c r="Z147" s="174"/>
      <c r="AA147" s="174"/>
      <c r="AB147" s="174"/>
      <c r="AC147" s="174"/>
      <c r="AD147" s="174"/>
      <c r="AE147" s="174"/>
      <c r="AF147" s="174"/>
      <c r="AG147" s="174"/>
      <c r="AH147" s="174"/>
      <c r="AI147" s="174"/>
      <c r="AJ147" s="174"/>
      <c r="AK147" s="174"/>
      <c r="AL147" s="174"/>
      <c r="AM147" s="174"/>
      <c r="AN147" s="174"/>
      <c r="AO147" s="174"/>
      <c r="AP147" s="174"/>
      <c r="AQ147" s="174"/>
      <c r="AR147" s="174"/>
      <c r="AS147" s="174"/>
      <c r="AT147" s="174"/>
      <c r="AU147" s="174"/>
      <c r="AV147" s="174"/>
      <c r="AW147" s="174"/>
      <c r="AX147" s="174"/>
      <c r="AY147" s="174"/>
      <c r="AZ147" s="221" t="str">
        <f t="shared" si="1"/>
        <v>"SC0344_RETAIL_INT_1_TEC","VOICE","F_RET_3477","COLLECTIVE","0969793362","","MAJ_COORDONNEES","","C_RET_BAQ_PART","","","","NO_CSR_AVAILABLE","P_CRC_BAQ","","","","","","","","","","","","","","","","","","",""</v>
      </c>
    </row>
    <row r="148" spans="1:52" s="24" customFormat="1">
      <c r="B148" s="296" t="s">
        <v>4430</v>
      </c>
      <c r="C148" s="296"/>
      <c r="D148" s="320" t="s">
        <v>55</v>
      </c>
      <c r="E148" s="321" t="s">
        <v>3767</v>
      </c>
      <c r="F148" s="174" t="s">
        <v>58</v>
      </c>
      <c r="G148" s="328" t="s">
        <v>4377</v>
      </c>
      <c r="H148" s="292"/>
      <c r="I148" s="174" t="s">
        <v>4431</v>
      </c>
      <c r="J148" s="174"/>
      <c r="K148" s="175" t="s">
        <v>4378</v>
      </c>
      <c r="L148" s="174" t="s">
        <v>2292</v>
      </c>
      <c r="M148" s="174"/>
      <c r="N148" s="174"/>
      <c r="O148" s="174"/>
      <c r="P148" s="174"/>
      <c r="Q148" s="174" t="s">
        <v>67</v>
      </c>
      <c r="R148" s="174"/>
      <c r="S148" s="175"/>
      <c r="T148" s="174"/>
      <c r="U148" s="174" t="s">
        <v>66</v>
      </c>
      <c r="V148" s="174" t="s">
        <v>3573</v>
      </c>
      <c r="W148" s="174"/>
      <c r="X148" s="174"/>
      <c r="Y148" s="174"/>
      <c r="Z148" s="174"/>
      <c r="AA148" s="174"/>
      <c r="AB148" s="174"/>
      <c r="AC148" s="174"/>
      <c r="AD148" s="174"/>
      <c r="AE148" s="174"/>
      <c r="AF148" s="174"/>
      <c r="AG148" s="174"/>
      <c r="AH148" s="174"/>
      <c r="AI148" s="174"/>
      <c r="AJ148" s="174"/>
      <c r="AK148" s="174"/>
      <c r="AL148" s="174"/>
      <c r="AM148" s="174"/>
      <c r="AN148" s="174"/>
      <c r="AO148" s="174"/>
      <c r="AP148" s="174"/>
      <c r="AQ148" s="174"/>
      <c r="AR148" s="174"/>
      <c r="AS148" s="174"/>
      <c r="AT148" s="174"/>
      <c r="AU148" s="174"/>
      <c r="AV148" s="174"/>
      <c r="AW148" s="174"/>
      <c r="AX148" s="174"/>
      <c r="AY148" s="174"/>
      <c r="AZ148" s="221" t="str">
        <f>CLEAN(_xlfn.TEXTJOIN(SeparatorCSV,FALSE,_xlfn.CONCAT(SeparatorCSVInitial,B148),_xlfn.SWITCH(D148,"Voix entrant","VOICE","Campagne","VOICE","Email","MAIL","Voix entrant, Email","VOICE;MAIL",""),TRIM(E148),_xlfn.SWITCH(F148,"Individuel","INDIVIDUAL","Collectif","COLLECTIVE","Interne","INTERNAL",""),G148,TRIM(H148),TRIM(I148),TRIM(J148),TRIM(IF(M148="Plateau",N148,L148)),_xlfn.SWITCH(M148,"Agent",CONCATENATE("CSR=",TRIM(N148)),"Agent dédié","DEDICATED_CSR","Equipe",CONCATENATE("TEAM=",TRIM(N148)),"Equipe dédiée","DEDICATED_TEAM","Groupe","GROUP","Flux","FLOW",""),_xlfn.SWITCH(O148,"OUI","TRUE","NON","FALSE",""),P148,_xlfn.SWITCH(Q148,"Pas d'agent disponible","NO_CSR_AVAILABLE","Pas d'agent connecté","NO_CSR_CONNECTED","Temps d'attente réel",CONCATENATE("REAL_WAITING_TIME_EXCEEDED=",R148),""),TRIM(IF(U148="Plateau",V148,T148)),_xlfn.SWITCH(U148,"Agent",CONCATENATE("CSR=",TRIM(V148)),"Agent dédié","DEDICATED_CSR","Equipe",CONCATENATE("TEAM=",TRIM(V148)),"Equipe dédiée","DEDICATED_TEAM","Groupe","GROUP","Flux","FLOW",""),_xlfn.SWITCH(W148,"OUI","TRUE","NON","FALSE",""),X148,_xlfn.SWITCH(Y148,"Pas d'agent disponible","NO_CSR_AVAILABLE","Pas d'agent connecté","NO_CSR_CONNECTED","Temps d'attente réel",CONCATENATE("REAL_WAITING_TIME_EXCEEDED=",Z148),""),TRIM(IF(AC148="Plateau",AD148,AB148)),_xlfn.SWITCH(AC148,"Agent",CONCATENATE("CSR=",TRIM(AD148)),"Agent dédié","DEDICATED_CSR","Equipe",CONCATENATE("TEAM=",TRIM(AD148)),"Equipe dédiée","DEDICATED_TEAM","Groupe","GROUP","Flux","FLOW",""),_xlfn.SWITCH(AE148,"OUI","TRUE","NON","FALSE",""),AF148,_xlfn.SWITCH(AG148,"Pas d'agent disponible","NO_CSR_AVAILABLE","Pas d'agent connecté","NO_CSR_CONNECTED","Temps d'attente réel",CONCATENATE("REAL_WAITING_TIME_EXCEEDED=",AH148),""),TRIM(IF(AK148="Plateau",AL148,AJ148)),_xlfn.SWITCH(AK148,"Agent",CONCATENATE("CSR=",TRIM(AL148)),"Agent dédié","DEDICATED_CSR","Equipe",CONCATENATE("TEAM=",TRIM(AL148)),"Equipe dédiée","DEDICATED_TEAM","Groupe","GROUP","Flux","FLOW",""),_xlfn.SWITCH(AM148,"OUI","TRUE","NON","FALSE",""),AN148,_xlfn.SWITCH(AO148,"Pas d'agent disponible","NO_CSR_AVAILABLE","Pas d'agent connecté","NO_CSR_CONNECTED","Temps d'attente réel",CONCATENATE("REAL_WAITING_TIME_EXCEEDED=",AP148),""),TRIM(IF(AS148="Plateau",AT148,AR148)),_xlfn.SWITCH(AS148,"Agent",CONCATENATE("CSR=",TRIM(AT148)),"Agent dédié","DEDICATED_CSR","Equipe",CONCATENATE("TEAM=",TRIM(AT148)),"Equipe dédiée","DEDICATED_TEAM","Groupe","GROUP","Flux","FLOW",""),_xlfn.SWITCH(AU148,"OUI","TRUE","NON","FALSE",""),AV148,_xlfn.CONCAT(_xlfn.SWITCH(AW148,"Pas d'agent disponible","NO_CSR_AVAILABLE","Pas d'agent connecté","NO_CSR_CONNECTED","Temps d'attente réel",CONCATENATE("REAL_WAITING_TIME_EXCEEDED=",AX148),""),SeparatorCSVInitial)))</f>
        <v>"SC0345_RETAIL_INT_1","VOICE","F_RET_3477","COLLECTIVE","0969793364","","Monetique / Carte - gestion","","C_RET_BAQ_PART","","","","NO_CSR_AVAILABLE","P_CRC_BAQ","","","","","","","","","","","","","","","","","","",""</v>
      </c>
    </row>
    <row r="149" spans="1:52" s="24" customFormat="1">
      <c r="B149" s="296" t="s">
        <v>4432</v>
      </c>
      <c r="C149" s="296"/>
      <c r="D149" s="320" t="s">
        <v>55</v>
      </c>
      <c r="E149" s="321" t="s">
        <v>3767</v>
      </c>
      <c r="F149" s="174" t="s">
        <v>58</v>
      </c>
      <c r="G149" s="328" t="s">
        <v>4380</v>
      </c>
      <c r="H149" s="292"/>
      <c r="I149" s="174" t="s">
        <v>4431</v>
      </c>
      <c r="J149" s="174"/>
      <c r="K149" s="175" t="s">
        <v>4378</v>
      </c>
      <c r="L149" s="174" t="s">
        <v>2292</v>
      </c>
      <c r="M149" s="174"/>
      <c r="N149" s="174"/>
      <c r="O149" s="174"/>
      <c r="P149" s="174"/>
      <c r="Q149" s="174" t="s">
        <v>67</v>
      </c>
      <c r="R149" s="174"/>
      <c r="S149" s="175"/>
      <c r="T149" s="174"/>
      <c r="U149" s="174" t="s">
        <v>66</v>
      </c>
      <c r="V149" s="174" t="s">
        <v>3573</v>
      </c>
      <c r="W149" s="174"/>
      <c r="X149" s="174"/>
      <c r="Y149" s="174"/>
      <c r="Z149" s="174"/>
      <c r="AA149" s="174"/>
      <c r="AB149" s="174"/>
      <c r="AC149" s="174"/>
      <c r="AD149" s="174"/>
      <c r="AE149" s="174"/>
      <c r="AF149" s="174"/>
      <c r="AG149" s="174"/>
      <c r="AH149" s="174"/>
      <c r="AI149" s="174"/>
      <c r="AJ149" s="174"/>
      <c r="AK149" s="174"/>
      <c r="AL149" s="174"/>
      <c r="AM149" s="174"/>
      <c r="AN149" s="174"/>
      <c r="AO149" s="174"/>
      <c r="AP149" s="174"/>
      <c r="AQ149" s="174"/>
      <c r="AR149" s="174"/>
      <c r="AS149" s="174"/>
      <c r="AT149" s="174"/>
      <c r="AU149" s="174"/>
      <c r="AV149" s="174"/>
      <c r="AW149" s="174"/>
      <c r="AX149" s="174"/>
      <c r="AY149" s="174"/>
      <c r="AZ149" s="221" t="str">
        <f t="shared" si="1"/>
        <v>"SC0345_RETAIL_INT_1_TEC","VOICE","F_RET_3477","COLLECTIVE","0969793362","","Monetique / Carte - gestion","","C_RET_BAQ_PART","","","","NO_CSR_AVAILABLE","P_CRC_BAQ","","","","","","","","","","","","","","","","","","",""</v>
      </c>
    </row>
    <row r="150" spans="1:52" s="24" customFormat="1">
      <c r="B150" s="296" t="s">
        <v>4433</v>
      </c>
      <c r="C150" s="296"/>
      <c r="D150" s="320" t="s">
        <v>55</v>
      </c>
      <c r="E150" s="321" t="s">
        <v>3767</v>
      </c>
      <c r="F150" s="174" t="s">
        <v>58</v>
      </c>
      <c r="G150" s="328" t="s">
        <v>4377</v>
      </c>
      <c r="H150" s="292"/>
      <c r="I150" s="174" t="s">
        <v>4434</v>
      </c>
      <c r="J150" s="174"/>
      <c r="K150" s="175" t="s">
        <v>4378</v>
      </c>
      <c r="L150" s="174"/>
      <c r="M150" s="174" t="s">
        <v>48</v>
      </c>
      <c r="N150" s="174" t="s">
        <v>3841</v>
      </c>
      <c r="O150" s="174"/>
      <c r="P150" s="174"/>
      <c r="Q150" s="174"/>
      <c r="R150" s="174"/>
      <c r="S150" s="175"/>
      <c r="T150" s="174"/>
      <c r="U150" s="174"/>
      <c r="V150" s="174"/>
      <c r="W150" s="174"/>
      <c r="X150" s="174"/>
      <c r="Y150" s="174"/>
      <c r="Z150" s="174"/>
      <c r="AA150" s="174"/>
      <c r="AB150" s="174"/>
      <c r="AC150" s="174"/>
      <c r="AD150" s="174"/>
      <c r="AE150" s="174"/>
      <c r="AF150" s="174"/>
      <c r="AG150" s="174"/>
      <c r="AH150" s="174"/>
      <c r="AI150" s="174"/>
      <c r="AJ150" s="174"/>
      <c r="AK150" s="174"/>
      <c r="AL150" s="174"/>
      <c r="AM150" s="174"/>
      <c r="AN150" s="174"/>
      <c r="AO150" s="174"/>
      <c r="AP150" s="174"/>
      <c r="AQ150" s="174"/>
      <c r="AR150" s="174"/>
      <c r="AS150" s="174"/>
      <c r="AT150" s="174"/>
      <c r="AU150" s="174"/>
      <c r="AV150" s="174"/>
      <c r="AW150" s="174"/>
      <c r="AX150" s="174"/>
      <c r="AY150" s="174"/>
      <c r="AZ150" s="221" t="str">
        <f>CLEAN(_xlfn.TEXTJOIN(SeparatorCSV,FALSE,_xlfn.CONCAT(SeparatorCSVInitial,B150),_xlfn.SWITCH(D150,"Voix entrant","VOICE","Campagne","VOICE","Email","MAIL","Voix entrant, Email","VOICE;MAIL",""),TRIM(E150),_xlfn.SWITCH(F150,"Individuel","INDIVIDUAL","Collectif","COLLECTIVE","Interne","INTERNAL",""),G150,TRIM(H150),TRIM(I150),TRIM(J150),TRIM(IF(M150="Plateau",N150,L150)),_xlfn.SWITCH(M150,"Agent",CONCATENATE("CSR=",TRIM(N150)),"Agent dédié","DEDICATED_CSR","Equipe",CONCATENATE("TEAM=",TRIM(N150)),"Equipe dédiée","DEDICATED_TEAM","Groupe","GROUP","Flux","FLOW",""),_xlfn.SWITCH(O150,"OUI","TRUE","NON","FALSE",""),P150,_xlfn.SWITCH(Q150,"Pas d'agent disponible","NO_CSR_AVAILABLE","Pas d'agent connecté","NO_CSR_CONNECTED","Temps d'attente réel",CONCATENATE("REAL_WAITING_TIME_EXCEEDED=",R150),""),TRIM(IF(U150="Plateau",V150,T150)),_xlfn.SWITCH(U150,"Agent",CONCATENATE("CSR=",TRIM(V150)),"Agent dédié","DEDICATED_CSR","Equipe",CONCATENATE("TEAM=",TRIM(V150)),"Equipe dédiée","DEDICATED_TEAM","Groupe","GROUP","Flux","FLOW",""),_xlfn.SWITCH(W150,"OUI","TRUE","NON","FALSE",""),X150,_xlfn.SWITCH(Y150,"Pas d'agent disponible","NO_CSR_AVAILABLE","Pas d'agent connecté","NO_CSR_CONNECTED","Temps d'attente réel",CONCATENATE("REAL_WAITING_TIME_EXCEEDED=",Z150),""),TRIM(IF(AC150="Plateau",AD150,AB150)),_xlfn.SWITCH(AC150,"Agent",CONCATENATE("CSR=",TRIM(AD150)),"Agent dédié","DEDICATED_CSR","Equipe",CONCATENATE("TEAM=",TRIM(AD150)),"Equipe dédiée","DEDICATED_TEAM","Groupe","GROUP","Flux","FLOW",""),_xlfn.SWITCH(AE150,"OUI","TRUE","NON","FALSE",""),AF150,_xlfn.SWITCH(AG150,"Pas d'agent disponible","NO_CSR_AVAILABLE","Pas d'agent connecté","NO_CSR_CONNECTED","Temps d'attente réel",CONCATENATE("REAL_WAITING_TIME_EXCEEDED=",AH150),""),TRIM(IF(AK150="Plateau",AL150,AJ150)),_xlfn.SWITCH(AK150,"Agent",CONCATENATE("CSR=",TRIM(AL150)),"Agent dédié","DEDICATED_CSR","Equipe",CONCATENATE("TEAM=",TRIM(AL150)),"Equipe dédiée","DEDICATED_TEAM","Groupe","GROUP","Flux","FLOW",""),_xlfn.SWITCH(AM150,"OUI","TRUE","NON","FALSE",""),AN150,_xlfn.SWITCH(AO150,"Pas d'agent disponible","NO_CSR_AVAILABLE","Pas d'agent connecté","NO_CSR_CONNECTED","Temps d'attente réel",CONCATENATE("REAL_WAITING_TIME_EXCEEDED=",AP150),""),TRIM(IF(AS150="Plateau",AT150,AR150)),_xlfn.SWITCH(AS150,"Agent",CONCATENATE("CSR=",TRIM(AT150)),"Agent dédié","DEDICATED_CSR","Equipe",CONCATENATE("TEAM=",TRIM(AT150)),"Equipe dédiée","DEDICATED_TEAM","Groupe","GROUP","Flux","FLOW",""),_xlfn.SWITCH(AU150,"OUI","TRUE","NON","FALSE",""),AV150,_xlfn.CONCAT(_xlfn.SWITCH(AW150,"Pas d'agent disponible","NO_CSR_AVAILABLE","Pas d'agent connecté","NO_CSR_CONNECTED","Temps d'attente réel",CONCATENATE("REAL_WAITING_TIME_EXCEEDED=",AX150),""),SeparatorCSVInitial)))</f>
        <v>"SC0346_RETAIL_INT_1","VOICE","F_RET_3477","COLLECTIVE","0969793364","","Opposition Carte","","","FLOW","","","","","","","","","","","","","","","","","","","","","","",""</v>
      </c>
    </row>
    <row r="151" spans="1:52" s="24" customFormat="1">
      <c r="B151" s="296" t="s">
        <v>4435</v>
      </c>
      <c r="C151" s="296"/>
      <c r="D151" s="320" t="s">
        <v>55</v>
      </c>
      <c r="E151" s="321" t="s">
        <v>3767</v>
      </c>
      <c r="F151" s="174" t="s">
        <v>58</v>
      </c>
      <c r="G151" s="328" t="s">
        <v>4380</v>
      </c>
      <c r="H151" s="292"/>
      <c r="I151" s="174" t="s">
        <v>4434</v>
      </c>
      <c r="J151" s="174"/>
      <c r="K151" s="175" t="s">
        <v>4378</v>
      </c>
      <c r="L151" s="174"/>
      <c r="M151" s="174" t="s">
        <v>48</v>
      </c>
      <c r="N151" s="174" t="s">
        <v>3841</v>
      </c>
      <c r="O151" s="174"/>
      <c r="P151" s="174"/>
      <c r="Q151" s="174"/>
      <c r="R151" s="174"/>
      <c r="S151" s="175"/>
      <c r="T151" s="174"/>
      <c r="U151" s="174"/>
      <c r="V151" s="174"/>
      <c r="W151" s="174"/>
      <c r="X151" s="174"/>
      <c r="Y151" s="174"/>
      <c r="Z151" s="174"/>
      <c r="AA151" s="174"/>
      <c r="AB151" s="174"/>
      <c r="AC151" s="174"/>
      <c r="AD151" s="174"/>
      <c r="AE151" s="174"/>
      <c r="AF151" s="174"/>
      <c r="AG151" s="174"/>
      <c r="AH151" s="174"/>
      <c r="AI151" s="174"/>
      <c r="AJ151" s="174"/>
      <c r="AK151" s="174"/>
      <c r="AL151" s="174"/>
      <c r="AM151" s="174"/>
      <c r="AN151" s="174"/>
      <c r="AO151" s="174"/>
      <c r="AP151" s="174"/>
      <c r="AQ151" s="174"/>
      <c r="AR151" s="174"/>
      <c r="AS151" s="174"/>
      <c r="AT151" s="174"/>
      <c r="AU151" s="174"/>
      <c r="AV151" s="174"/>
      <c r="AW151" s="174"/>
      <c r="AX151" s="174"/>
      <c r="AY151" s="174"/>
      <c r="AZ151" s="221" t="str">
        <f t="shared" si="1"/>
        <v>"SC0346_RETAIL_INT_1_TEC","VOICE","F_RET_3477","COLLECTIVE","0969793362","","Opposition Carte","","","FLOW","","","","","","","","","","","","","","","","","","","","","","",""</v>
      </c>
    </row>
    <row r="152" spans="1:52" s="24" customFormat="1">
      <c r="B152" s="296" t="s">
        <v>4436</v>
      </c>
      <c r="C152" s="296"/>
      <c r="D152" s="320" t="s">
        <v>55</v>
      </c>
      <c r="E152" s="321" t="s">
        <v>3767</v>
      </c>
      <c r="F152" s="174" t="s">
        <v>58</v>
      </c>
      <c r="G152" s="328" t="s">
        <v>4377</v>
      </c>
      <c r="H152" s="292"/>
      <c r="I152" s="174" t="s">
        <v>4437</v>
      </c>
      <c r="J152" s="174"/>
      <c r="K152" s="175" t="s">
        <v>4378</v>
      </c>
      <c r="L152" s="174" t="s">
        <v>2292</v>
      </c>
      <c r="M152" s="174"/>
      <c r="N152" s="174"/>
      <c r="O152" s="174"/>
      <c r="P152" s="174"/>
      <c r="Q152" s="174" t="s">
        <v>67</v>
      </c>
      <c r="R152" s="174"/>
      <c r="S152" s="175"/>
      <c r="T152" s="174"/>
      <c r="U152" s="174" t="s">
        <v>66</v>
      </c>
      <c r="V152" s="174" t="s">
        <v>3573</v>
      </c>
      <c r="W152" s="174"/>
      <c r="X152" s="174"/>
      <c r="Y152" s="174"/>
      <c r="Z152" s="174"/>
      <c r="AA152" s="174"/>
      <c r="AB152" s="174"/>
      <c r="AC152" s="174"/>
      <c r="AD152" s="174"/>
      <c r="AE152" s="174"/>
      <c r="AF152" s="174"/>
      <c r="AG152" s="174"/>
      <c r="AH152" s="174"/>
      <c r="AI152" s="174"/>
      <c r="AJ152" s="174"/>
      <c r="AK152" s="174"/>
      <c r="AL152" s="174"/>
      <c r="AM152" s="174"/>
      <c r="AN152" s="174"/>
      <c r="AO152" s="174"/>
      <c r="AP152" s="174"/>
      <c r="AQ152" s="174"/>
      <c r="AR152" s="174"/>
      <c r="AS152" s="174"/>
      <c r="AT152" s="174"/>
      <c r="AU152" s="174"/>
      <c r="AV152" s="174"/>
      <c r="AW152" s="174"/>
      <c r="AX152" s="174"/>
      <c r="AY152" s="174"/>
      <c r="AZ152" s="514" t="str">
        <f>CLEAN(_xlfn.TEXTJOIN(SeparatorCSV,FALSE,_xlfn.CONCAT(SeparatorCSVInitial,B152),_xlfn.SWITCH(D152,"Voix entrant","VOICE","Campagne","VOICE","Email","MAIL","Voix entrant, Email","VOICE;MAIL",""),TRIM(E152),_xlfn.SWITCH(F152,"Individuel","INDIVIDUAL","Collectif","COLLECTIVE","Interne","INTERNAL",""),G152,TRIM(H152),TRIM(I152),TRIM(J152),TRIM(IF(M152="Plateau",N152,L152)),_xlfn.SWITCH(M152,"Agent",CONCATENATE("CSR=",TRIM(N152)),"Agent dédié","DEDICATED_CSR","Equipe",CONCATENATE("TEAM=",TRIM(N152)),"Equipe dédiée","DEDICATED_TEAM","Groupe","GROUP","Flux","FLOW",""),_xlfn.SWITCH(O152,"OUI","TRUE","NON","FALSE",""),P152,_xlfn.SWITCH(Q152,"Pas d'agent disponible","NO_CSR_AVAILABLE","Pas d'agent connecté","NO_CSR_CONNECTED","Temps d'attente réel",CONCATENATE("REAL_WAITING_TIME_EXCEEDED=",R152),""),TRIM(IF(U152="Plateau",V152,T152)),_xlfn.SWITCH(U152,"Agent",CONCATENATE("CSR=",TRIM(V152)),"Agent dédié","DEDICATED_CSR","Equipe",CONCATENATE("TEAM=",TRIM(V152)),"Equipe dédiée","DEDICATED_TEAM","Groupe","GROUP","Flux","FLOW",""),_xlfn.SWITCH(W152,"OUI","TRUE","NON","FALSE",""),X152,_xlfn.SWITCH(Y152,"Pas d'agent disponible","NO_CSR_AVAILABLE","Pas d'agent connecté","NO_CSR_CONNECTED","Temps d'attente réel",CONCATENATE("REAL_WAITING_TIME_EXCEEDED=",Z152),""),TRIM(IF(AC152="Plateau",AD152,AB152)),_xlfn.SWITCH(AC152,"Agent",CONCATENATE("CSR=",TRIM(AD152)),"Agent dédié","DEDICATED_CSR","Equipe",CONCATENATE("TEAM=",TRIM(AD152)),"Equipe dédiée","DEDICATED_TEAM","Groupe","GROUP","Flux","FLOW",""),_xlfn.SWITCH(AE152,"OUI","TRUE","NON","FALSE",""),AF152,_xlfn.SWITCH(AG152,"Pas d'agent disponible","NO_CSR_AVAILABLE","Pas d'agent connecté","NO_CSR_CONNECTED","Temps d'attente réel",CONCATENATE("REAL_WAITING_TIME_EXCEEDED=",AH152),""),TRIM(IF(AK152="Plateau",AL152,AJ152)),_xlfn.SWITCH(AK152,"Agent",CONCATENATE("CSR=",TRIM(AL152)),"Agent dédié","DEDICATED_CSR","Equipe",CONCATENATE("TEAM=",TRIM(AL152)),"Equipe dédiée","DEDICATED_TEAM","Groupe","GROUP","Flux","FLOW",""),_xlfn.SWITCH(AM152,"OUI","TRUE","NON","FALSE",""),AN152,_xlfn.SWITCH(AO152,"Pas d'agent disponible","NO_CSR_AVAILABLE","Pas d'agent connecté","NO_CSR_CONNECTED","Temps d'attente réel",CONCATENATE("REAL_WAITING_TIME_EXCEEDED=",AP152),""),TRIM(IF(AS152="Plateau",AT152,AR152)),_xlfn.SWITCH(AS152,"Agent",CONCATENATE("CSR=",TRIM(AT152)),"Agent dédié","DEDICATED_CSR","Equipe",CONCATENATE("TEAM=",TRIM(AT152)),"Equipe dédiée","DEDICATED_TEAM","Groupe","GROUP","Flux","FLOW",""),_xlfn.SWITCH(AU152,"OUI","TRUE","NON","FALSE",""),AV152,_xlfn.CONCAT(_xlfn.SWITCH(AW152,"Pas d'agent disponible","NO_CSR_AVAILABLE","Pas d'agent connecté","NO_CSR_CONNECTED","Temps d'attente réel",CONCATENATE("REAL_WAITING_TIME_EXCEEDED=",AX152),""),SeparatorCSVInitial)))</f>
        <v>"SC0348_RETAIL_INT_1","VOICE","F_RET_3477","COLLECTIVE","0969793364","","Assistance digitale Niv2","","C_RET_BAQ_PART","","","","NO_CSR_AVAILABLE","P_CRC_BAQ","","","","","","","","","","","","","","","","","","",""</v>
      </c>
    </row>
    <row r="153" spans="1:52" s="24" customFormat="1">
      <c r="B153" s="296" t="s">
        <v>4438</v>
      </c>
      <c r="C153" s="296"/>
      <c r="D153" s="320" t="s">
        <v>55</v>
      </c>
      <c r="E153" s="321" t="s">
        <v>3767</v>
      </c>
      <c r="F153" s="174" t="s">
        <v>58</v>
      </c>
      <c r="G153" s="328" t="s">
        <v>4380</v>
      </c>
      <c r="H153" s="292"/>
      <c r="I153" s="174" t="s">
        <v>4437</v>
      </c>
      <c r="J153" s="174"/>
      <c r="K153" s="175" t="s">
        <v>4378</v>
      </c>
      <c r="L153" s="174" t="s">
        <v>2292</v>
      </c>
      <c r="M153" s="174"/>
      <c r="N153" s="174"/>
      <c r="O153" s="174"/>
      <c r="P153" s="174"/>
      <c r="Q153" s="174" t="s">
        <v>67</v>
      </c>
      <c r="R153" s="174"/>
      <c r="S153" s="175"/>
      <c r="T153" s="174"/>
      <c r="U153" s="174" t="s">
        <v>66</v>
      </c>
      <c r="V153" s="174" t="s">
        <v>3573</v>
      </c>
      <c r="W153" s="174"/>
      <c r="X153" s="174"/>
      <c r="Y153" s="174"/>
      <c r="Z153" s="174"/>
      <c r="AA153" s="174"/>
      <c r="AB153" s="174"/>
      <c r="AC153" s="174"/>
      <c r="AD153" s="174"/>
      <c r="AE153" s="174"/>
      <c r="AF153" s="174"/>
      <c r="AG153" s="174"/>
      <c r="AH153" s="174"/>
      <c r="AI153" s="174"/>
      <c r="AJ153" s="174"/>
      <c r="AK153" s="174"/>
      <c r="AL153" s="174"/>
      <c r="AM153" s="174"/>
      <c r="AN153" s="174"/>
      <c r="AO153" s="174"/>
      <c r="AP153" s="174"/>
      <c r="AQ153" s="174"/>
      <c r="AR153" s="174"/>
      <c r="AS153" s="174"/>
      <c r="AT153" s="174"/>
      <c r="AU153" s="174"/>
      <c r="AV153" s="174"/>
      <c r="AW153" s="174"/>
      <c r="AX153" s="174"/>
      <c r="AY153" s="174"/>
      <c r="AZ153" s="514" t="str">
        <f t="shared" si="1"/>
        <v>"SC0348_RETAIL_INT_2","VOICE","F_RET_3477","COLLECTIVE","0969793362","","Assistance digitale Niv2","","C_RET_BAQ_PART","","","","NO_CSR_AVAILABLE","P_CRC_BAQ","","","","","","","","","","","","","","","","","","",""</v>
      </c>
    </row>
    <row r="154" spans="1:52" s="24" customFormat="1" ht="25.5">
      <c r="B154" s="347" t="s">
        <v>4439</v>
      </c>
      <c r="C154" s="347" t="s">
        <v>789</v>
      </c>
      <c r="D154" s="389" t="s">
        <v>55</v>
      </c>
      <c r="E154" s="390" t="s">
        <v>3767</v>
      </c>
      <c r="F154" s="347" t="s">
        <v>58</v>
      </c>
      <c r="G154" s="328" t="s">
        <v>4380</v>
      </c>
      <c r="H154" s="357"/>
      <c r="I154" s="347"/>
      <c r="J154" s="347"/>
      <c r="K154" s="358" t="s">
        <v>4440</v>
      </c>
      <c r="L154" s="347" t="s">
        <v>525</v>
      </c>
      <c r="M154" s="347"/>
      <c r="N154" s="347"/>
      <c r="O154" s="347"/>
      <c r="P154" s="347"/>
      <c r="Q154" s="402" t="s">
        <v>67</v>
      </c>
      <c r="R154" s="347"/>
      <c r="S154" s="358"/>
      <c r="T154" s="402" t="s">
        <v>2292</v>
      </c>
      <c r="U154" s="347"/>
      <c r="V154" s="347"/>
      <c r="W154" s="347"/>
      <c r="X154" s="347"/>
      <c r="Y154" s="402" t="s">
        <v>67</v>
      </c>
      <c r="Z154" s="347"/>
      <c r="AA154" s="358"/>
      <c r="AB154" s="347"/>
      <c r="AC154" s="402" t="s">
        <v>66</v>
      </c>
      <c r="AD154" s="402" t="s">
        <v>3573</v>
      </c>
      <c r="AE154" s="347"/>
      <c r="AF154" s="347"/>
      <c r="AG154" s="347"/>
      <c r="AH154" s="347"/>
      <c r="AI154" s="347"/>
      <c r="AJ154" s="347"/>
      <c r="AK154" s="347"/>
      <c r="AL154" s="347"/>
      <c r="AM154" s="347"/>
      <c r="AN154" s="347"/>
      <c r="AO154" s="347"/>
      <c r="AP154" s="347"/>
      <c r="AQ154" s="347"/>
      <c r="AR154" s="347"/>
      <c r="AS154" s="347"/>
      <c r="AT154" s="347"/>
      <c r="AU154" s="347"/>
      <c r="AV154" s="347"/>
      <c r="AW154" s="347"/>
      <c r="AX154" s="347"/>
      <c r="AY154" s="347"/>
      <c r="AZ154" s="221" t="str">
        <f t="shared" si="1"/>
        <v>"SC0349_RETAIL_INT_1","VOICE","F_RET_3477","COLLECTIVE","0969793362","","","","C_RET_AGLIBERTE","","","","NO_CSR_AVAILABLE","C_RET_BAQ_PART","","","","NO_CSR_AVAILABLE","P_CRC_BAQ","","","","","","","","","","","","","",""</v>
      </c>
    </row>
    <row r="155" spans="1:52" s="388" customFormat="1" ht="51" customHeight="1">
      <c r="A155" s="24"/>
      <c r="B155" s="174" t="s">
        <v>4441</v>
      </c>
      <c r="C155" s="321" t="s">
        <v>789</v>
      </c>
      <c r="D155" s="320" t="s">
        <v>55</v>
      </c>
      <c r="E155" s="321" t="s">
        <v>3829</v>
      </c>
      <c r="F155" s="174" t="s">
        <v>58</v>
      </c>
      <c r="G155" s="328" t="s">
        <v>4377</v>
      </c>
      <c r="H155" s="292"/>
      <c r="I155" s="175" t="s">
        <v>4364</v>
      </c>
      <c r="J155" s="174"/>
      <c r="K155" s="175" t="s">
        <v>4442</v>
      </c>
      <c r="L155" s="174" t="s">
        <v>525</v>
      </c>
      <c r="M155" s="174"/>
      <c r="N155" s="174"/>
      <c r="O155" s="174"/>
      <c r="P155" s="174"/>
      <c r="Q155" s="174" t="s">
        <v>69</v>
      </c>
      <c r="R155" s="174">
        <v>1200</v>
      </c>
      <c r="S155" s="175" t="s">
        <v>4365</v>
      </c>
      <c r="T155" s="174" t="s">
        <v>525</v>
      </c>
      <c r="U155" s="174"/>
      <c r="V155" s="174"/>
      <c r="W155" s="174"/>
      <c r="X155" s="174"/>
      <c r="Y155" s="174" t="s">
        <v>69</v>
      </c>
      <c r="Z155" s="174">
        <v>2400</v>
      </c>
      <c r="AA155" s="175" t="s">
        <v>4443</v>
      </c>
      <c r="AB155" s="174"/>
      <c r="AC155" s="174"/>
      <c r="AD155" s="174"/>
      <c r="AE155" s="174"/>
      <c r="AF155" s="174"/>
      <c r="AG155" s="174"/>
      <c r="AH155" s="174"/>
      <c r="AI155" s="174"/>
      <c r="AJ155" s="174"/>
      <c r="AK155" s="174"/>
      <c r="AL155" s="174"/>
      <c r="AM155" s="174"/>
      <c r="AN155" s="174"/>
      <c r="AO155" s="174"/>
      <c r="AP155" s="174"/>
      <c r="AQ155" s="174"/>
      <c r="AR155" s="174"/>
      <c r="AS155" s="174"/>
      <c r="AT155" s="174"/>
      <c r="AU155" s="174"/>
      <c r="AV155" s="174"/>
      <c r="AW155" s="174"/>
      <c r="AX155" s="174"/>
      <c r="AY155" s="174"/>
      <c r="AZ155" s="334" t="e">
        <v>#NAME?</v>
      </c>
    </row>
    <row r="156" spans="1:52" s="24" customFormat="1" ht="51" customHeight="1">
      <c r="B156" s="386" t="s">
        <v>4444</v>
      </c>
      <c r="C156" s="321" t="s">
        <v>789</v>
      </c>
      <c r="D156" s="320" t="s">
        <v>55</v>
      </c>
      <c r="E156" s="321" t="s">
        <v>3829</v>
      </c>
      <c r="F156" s="174" t="s">
        <v>58</v>
      </c>
      <c r="G156" s="328" t="s">
        <v>4380</v>
      </c>
      <c r="H156" s="292"/>
      <c r="I156" s="175" t="s">
        <v>4364</v>
      </c>
      <c r="J156" s="174"/>
      <c r="K156" s="175" t="s">
        <v>4445</v>
      </c>
      <c r="L156" s="174" t="s">
        <v>525</v>
      </c>
      <c r="M156" s="174"/>
      <c r="N156" s="174"/>
      <c r="O156" s="174"/>
      <c r="P156" s="174"/>
      <c r="Q156" s="174" t="s">
        <v>69</v>
      </c>
      <c r="R156" s="174">
        <v>1200</v>
      </c>
      <c r="S156" s="175" t="s">
        <v>4365</v>
      </c>
      <c r="T156" s="174" t="s">
        <v>525</v>
      </c>
      <c r="U156" s="174"/>
      <c r="V156" s="174"/>
      <c r="W156" s="174"/>
      <c r="X156" s="174"/>
      <c r="Y156" s="174" t="s">
        <v>69</v>
      </c>
      <c r="Z156" s="174">
        <v>2400</v>
      </c>
      <c r="AA156" s="175" t="s">
        <v>4443</v>
      </c>
      <c r="AB156" s="174"/>
      <c r="AC156" s="174"/>
      <c r="AD156" s="174"/>
      <c r="AE156" s="174"/>
      <c r="AF156" s="174"/>
      <c r="AG156" s="174"/>
      <c r="AH156" s="174"/>
      <c r="AI156" s="174"/>
      <c r="AJ156" s="174"/>
      <c r="AK156" s="174"/>
      <c r="AL156" s="174"/>
      <c r="AM156" s="174"/>
      <c r="AN156" s="174"/>
      <c r="AO156" s="174"/>
      <c r="AP156" s="174"/>
      <c r="AQ156" s="174"/>
      <c r="AR156" s="174"/>
      <c r="AS156" s="174"/>
      <c r="AT156" s="174"/>
      <c r="AU156" s="174"/>
      <c r="AV156" s="174"/>
      <c r="AW156" s="174"/>
      <c r="AX156" s="174"/>
      <c r="AY156" s="174"/>
      <c r="AZ156" s="334" t="str">
        <f t="shared" ref="AZ156:AZ173" si="2">CLEAN(_xlfn.TEXTJOIN(SeparatorCSV,FALSE,_xlfn.CONCAT(SeparatorCSVInitial,B156),_xlfn.SWITCH(D156,"Voix entrant","VOICE","Campagne","VOICE","Email","MAIL","Voix entrant, Email","VOICE;MAIL",""),TRIM(E156),_xlfn.SWITCH(F156,"Individuel","INDIVIDUAL","Collectif","COLLECTIVE","Interne","INTERNAL",""),G156,TRIM(H156),TRIM(I156),TRIM(J156),TRIM(IF(M156="Plateau",N156,L156)),_xlfn.SWITCH(M156,"Agent",CONCATENATE("CSR=",TRIM(N156)),"Agent dédié","DEDICATED_CSR","Equipe",CONCATENATE("TEAM=",TRIM(N156)),"Equipe dédiée","DEDICATED_TEAM","Groupe","GROUP","Flux","FLOW",""),_xlfn.SWITCH(O156,"OUI","TRUE","NON","FALSE",""),P156,_xlfn.SWITCH(Q156,"Pas d'agent disponible","NO_CSR_AVAILABLE","Pas d'agent connecté","NO_CSR_CONNECTED","Temps d'attente réel",CONCATENATE("REAL_WAITING_TIME_EXCEEDED=",R156),""),TRIM(IF(U156="Plateau",V156,T156)),_xlfn.SWITCH(U156,"Agent",CONCATENATE("CSR=",TRIM(V156)),"Agent dédié","DEDICATED_CSR","Equipe",CONCATENATE("TEAM=",TRIM(V156)),"Equipe dédiée","DEDICATED_TEAM","Groupe","GROUP","Flux","FLOW",""),_xlfn.SWITCH(W156,"OUI","TRUE","NON","FALSE",""),X156,_xlfn.SWITCH(Y156,"Pas d'agent disponible","NO_CSR_AVAILABLE","Pas d'agent connecté","NO_CSR_CONNECTED","Temps d'attente réel",CONCATENATE("REAL_WAITING_TIME_EXCEEDED=",Z156),""),TRIM(IF(AC156="Plateau",AD156,AB156)),_xlfn.SWITCH(AC156,"Agent",CONCATENATE("CSR=",TRIM(AD156)),"Agent dédié","DEDICATED_CSR","Equipe",CONCATENATE("TEAM=",TRIM(AD156)),"Equipe dédiée","DEDICATED_TEAM","Groupe","GROUP","Flux","FLOW",""),_xlfn.SWITCH(AE156,"OUI","TRUE","NON","FALSE",""),AF156,_xlfn.SWITCH(AG156,"Pas d'agent disponible","NO_CSR_AVAILABLE","Pas d'agent connecté","NO_CSR_CONNECTED","Temps d'attente réel",CONCATENATE("REAL_WAITING_TIME_EXCEEDED=",AH156),""),TRIM(IF(AK156="Plateau",AL156,AJ156)),_xlfn.SWITCH(AK156,"Agent",CONCATENATE("CSR=",TRIM(AL156)),"Agent dédié","DEDICATED_CSR","Equipe",CONCATENATE("TEAM=",TRIM(AL156)),"Equipe dédiée","DEDICATED_TEAM","Groupe","GROUP","Flux","FLOW",""),_xlfn.SWITCH(AM156,"OUI","TRUE","NON","FALSE",""),AN156,_xlfn.SWITCH(AO156,"Pas d'agent disponible","NO_CSR_AVAILABLE","Pas d'agent connecté","NO_CSR_CONNECTED","Temps d'attente réel",CONCATENATE("REAL_WAITING_TIME_EXCEEDED=",AP156),""),TRIM(IF(AS156="Plateau",AT156,AR156)),_xlfn.SWITCH(AS156,"Agent",CONCATENATE("CSR=",TRIM(AT156)),"Agent dédié","DEDICATED_CSR","Equipe",CONCATENATE("TEAM=",TRIM(AT156)),"Equipe dédiée","DEDICATED_TEAM","Groupe","GROUP","Flux","FLOW",""),_xlfn.SWITCH(AU156,"OUI","TRUE","NON","FALSE",""),AV156,_xlfn.CONCAT(_xlfn.SWITCH(AW156,"Pas d'agent disponible","NO_CSR_AVAILABLE","Pas d'agent connecté","NO_CSR_CONNECTED","Temps d'attente réel",CONCATENATE("REAL_WAITING_TIME_EXCEEDED=",AX156),""),SeparatorCSVInitial)))</f>
        <v>"SC0381_RETAIL_INT_1_TEC","VOICE","F_SVI_BACK_UP_LN_3477","COLLECTIVE","0969793362","","Credit conso commerce","","C_RET_AGLIBERTE","","","","REAL_WAITING_TIME_EXCEEDED=1200","C_RET_AGLIBERTE","","","","REAL_WAITING_TIME_EXCEEDED=2400","","","","","","","","","","","","","","",""</v>
      </c>
    </row>
    <row r="157" spans="1:52" s="24" customFormat="1" ht="51" customHeight="1">
      <c r="B157" s="174" t="s">
        <v>4446</v>
      </c>
      <c r="C157" s="321" t="s">
        <v>789</v>
      </c>
      <c r="D157" s="320" t="s">
        <v>55</v>
      </c>
      <c r="E157" s="321" t="s">
        <v>3829</v>
      </c>
      <c r="F157" s="174" t="s">
        <v>58</v>
      </c>
      <c r="G157" s="328" t="s">
        <v>4447</v>
      </c>
      <c r="H157" s="292"/>
      <c r="I157" s="175" t="s">
        <v>4364</v>
      </c>
      <c r="J157" s="174"/>
      <c r="K157" s="175" t="s">
        <v>4448</v>
      </c>
      <c r="L157" s="174" t="s">
        <v>525</v>
      </c>
      <c r="M157" s="174"/>
      <c r="N157" s="174"/>
      <c r="O157" s="174"/>
      <c r="P157" s="174"/>
      <c r="Q157" s="174" t="s">
        <v>69</v>
      </c>
      <c r="R157" s="174">
        <v>1200</v>
      </c>
      <c r="S157" s="175" t="s">
        <v>4365</v>
      </c>
      <c r="T157" s="174" t="s">
        <v>525</v>
      </c>
      <c r="U157" s="174"/>
      <c r="V157" s="174"/>
      <c r="W157" s="174"/>
      <c r="X157" s="174"/>
      <c r="Y157" s="174" t="s">
        <v>69</v>
      </c>
      <c r="Z157" s="174">
        <v>2400</v>
      </c>
      <c r="AA157" s="175" t="s">
        <v>4443</v>
      </c>
      <c r="AB157" s="174"/>
      <c r="AC157" s="174"/>
      <c r="AD157" s="174"/>
      <c r="AE157" s="174"/>
      <c r="AF157" s="174"/>
      <c r="AG157" s="174"/>
      <c r="AH157" s="174"/>
      <c r="AI157" s="174"/>
      <c r="AJ157" s="174"/>
      <c r="AK157" s="174"/>
      <c r="AL157" s="174"/>
      <c r="AM157" s="174"/>
      <c r="AN157" s="174"/>
      <c r="AO157" s="174"/>
      <c r="AP157" s="174"/>
      <c r="AQ157" s="174"/>
      <c r="AR157" s="174"/>
      <c r="AS157" s="174"/>
      <c r="AT157" s="174"/>
      <c r="AU157" s="174"/>
      <c r="AV157" s="174"/>
      <c r="AW157" s="174"/>
      <c r="AX157" s="174"/>
      <c r="AY157" s="174"/>
      <c r="AZ157" s="334" t="str">
        <f t="shared" si="2"/>
        <v>"SC0383_RETAIL_INT_1","VOICE","F_SVI_BACK_UP_LN_3477","COLLECTIVE","0969793350","","Credit conso commerce","","C_RET_AGLIBERTE","","","","REAL_WAITING_TIME_EXCEEDED=1200","C_RET_AGLIBERTE","","","","REAL_WAITING_TIME_EXCEEDED=2400","","","","","","","","","","","","","","",""</v>
      </c>
    </row>
    <row r="158" spans="1:52" s="24" customFormat="1" ht="25.5" customHeight="1">
      <c r="B158" s="174" t="s">
        <v>4449</v>
      </c>
      <c r="C158" s="174" t="s">
        <v>789</v>
      </c>
      <c r="D158" s="320" t="s">
        <v>55</v>
      </c>
      <c r="E158" s="321" t="s">
        <v>3829</v>
      </c>
      <c r="F158" s="174" t="s">
        <v>58</v>
      </c>
      <c r="G158" s="328" t="s">
        <v>4377</v>
      </c>
      <c r="H158" s="292"/>
      <c r="I158" s="174" t="s">
        <v>4450</v>
      </c>
      <c r="J158" s="174"/>
      <c r="K158" s="175" t="s">
        <v>4451</v>
      </c>
      <c r="L158" s="174" t="s">
        <v>2294</v>
      </c>
      <c r="M158" s="174"/>
      <c r="N158" s="174"/>
      <c r="O158" s="174"/>
      <c r="P158" s="174"/>
      <c r="Q158" s="174" t="s">
        <v>67</v>
      </c>
      <c r="R158" s="174"/>
      <c r="S158" s="175"/>
      <c r="T158" s="174"/>
      <c r="U158" s="174" t="s">
        <v>66</v>
      </c>
      <c r="V158" s="174" t="s">
        <v>3575</v>
      </c>
      <c r="W158" s="174"/>
      <c r="X158" s="174"/>
      <c r="Y158" s="174"/>
      <c r="Z158" s="174"/>
      <c r="AA158" s="175"/>
      <c r="AB158" s="174"/>
      <c r="AC158" s="174"/>
      <c r="AD158" s="174"/>
      <c r="AE158" s="174"/>
      <c r="AF158" s="174"/>
      <c r="AG158" s="174"/>
      <c r="AH158" s="174"/>
      <c r="AI158" s="174"/>
      <c r="AJ158" s="174"/>
      <c r="AK158" s="174"/>
      <c r="AL158" s="174"/>
      <c r="AM158" s="174"/>
      <c r="AN158" s="174"/>
      <c r="AO158" s="174"/>
      <c r="AP158" s="174"/>
      <c r="AQ158" s="174"/>
      <c r="AR158" s="174"/>
      <c r="AS158" s="174"/>
      <c r="AT158" s="174"/>
      <c r="AU158" s="174"/>
      <c r="AV158" s="174"/>
      <c r="AW158" s="174"/>
      <c r="AX158" s="174"/>
      <c r="AY158" s="174"/>
      <c r="AZ158" s="221" t="str">
        <f t="shared" si="2"/>
        <v>"SC0357_RETAIL_INT_1","VOICE","F_SVI_BACK_UP_LN_3477","COLLECTIVE","0969793364","","Flux Pro Monetique SAV","","C_RET_BAQ_PRO","","","","NO_CSR_AVAILABLE","P_CRC_BPE","","","","","","","","","","","","","","","","","","",""</v>
      </c>
    </row>
    <row r="159" spans="1:52" s="24" customFormat="1" ht="25.5" customHeight="1">
      <c r="B159" s="386" t="s">
        <v>4452</v>
      </c>
      <c r="C159" s="174" t="s">
        <v>789</v>
      </c>
      <c r="D159" s="320" t="s">
        <v>55</v>
      </c>
      <c r="E159" s="321" t="s">
        <v>3829</v>
      </c>
      <c r="F159" s="174" t="s">
        <v>58</v>
      </c>
      <c r="G159" s="328" t="s">
        <v>4380</v>
      </c>
      <c r="H159" s="292"/>
      <c r="I159" s="174" t="s">
        <v>4450</v>
      </c>
      <c r="J159" s="174"/>
      <c r="K159" s="175" t="s">
        <v>4451</v>
      </c>
      <c r="L159" s="174" t="s">
        <v>2294</v>
      </c>
      <c r="M159" s="174"/>
      <c r="N159" s="174"/>
      <c r="O159" s="174"/>
      <c r="P159" s="174"/>
      <c r="Q159" s="174" t="s">
        <v>67</v>
      </c>
      <c r="R159" s="174"/>
      <c r="S159" s="175"/>
      <c r="T159" s="174"/>
      <c r="U159" s="174" t="s">
        <v>66</v>
      </c>
      <c r="V159" s="174" t="s">
        <v>3575</v>
      </c>
      <c r="W159" s="174"/>
      <c r="X159" s="174"/>
      <c r="Y159" s="174"/>
      <c r="Z159" s="174"/>
      <c r="AA159" s="175"/>
      <c r="AB159" s="174"/>
      <c r="AC159" s="174"/>
      <c r="AD159" s="174"/>
      <c r="AE159" s="174"/>
      <c r="AF159" s="174"/>
      <c r="AG159" s="174"/>
      <c r="AH159" s="174"/>
      <c r="AI159" s="174"/>
      <c r="AJ159" s="174"/>
      <c r="AK159" s="174"/>
      <c r="AL159" s="174"/>
      <c r="AM159" s="174"/>
      <c r="AN159" s="174"/>
      <c r="AO159" s="174"/>
      <c r="AP159" s="174"/>
      <c r="AQ159" s="174"/>
      <c r="AR159" s="174"/>
      <c r="AS159" s="174"/>
      <c r="AT159" s="174"/>
      <c r="AU159" s="174"/>
      <c r="AV159" s="174"/>
      <c r="AW159" s="174"/>
      <c r="AX159" s="174"/>
      <c r="AY159" s="174"/>
      <c r="AZ159" s="221" t="str">
        <f t="shared" si="2"/>
        <v>"SC0357_RETAIL_INT_1_TEC","VOICE","F_SVI_BACK_UP_LN_3477","COLLECTIVE","0969793362","","Flux Pro Monetique SAV","","C_RET_BAQ_PRO","","","","NO_CSR_AVAILABLE","P_CRC_BPE","","","","","","","","","","","","","","","","","","",""</v>
      </c>
    </row>
    <row r="160" spans="1:52" s="24" customFormat="1" ht="25.5" customHeight="1">
      <c r="B160" s="386" t="s">
        <v>4453</v>
      </c>
      <c r="C160" s="174" t="s">
        <v>789</v>
      </c>
      <c r="D160" s="320" t="s">
        <v>55</v>
      </c>
      <c r="E160" s="321" t="s">
        <v>3829</v>
      </c>
      <c r="F160" s="174" t="s">
        <v>58</v>
      </c>
      <c r="G160" s="328" t="s">
        <v>4447</v>
      </c>
      <c r="H160" s="292"/>
      <c r="I160" s="174" t="s">
        <v>4450</v>
      </c>
      <c r="J160" s="174"/>
      <c r="K160" s="175" t="s">
        <v>4451</v>
      </c>
      <c r="L160" s="174" t="s">
        <v>2294</v>
      </c>
      <c r="M160" s="174"/>
      <c r="N160" s="174"/>
      <c r="O160" s="174"/>
      <c r="P160" s="174"/>
      <c r="Q160" s="174" t="s">
        <v>67</v>
      </c>
      <c r="R160" s="174"/>
      <c r="S160" s="175"/>
      <c r="T160" s="174"/>
      <c r="U160" s="174" t="s">
        <v>66</v>
      </c>
      <c r="V160" s="174" t="s">
        <v>3575</v>
      </c>
      <c r="W160" s="174"/>
      <c r="X160" s="174"/>
      <c r="Y160" s="174"/>
      <c r="Z160" s="174"/>
      <c r="AA160" s="175"/>
      <c r="AB160" s="174"/>
      <c r="AC160" s="174"/>
      <c r="AD160" s="174"/>
      <c r="AE160" s="174"/>
      <c r="AF160" s="174"/>
      <c r="AG160" s="174"/>
      <c r="AH160" s="174"/>
      <c r="AI160" s="174"/>
      <c r="AJ160" s="174"/>
      <c r="AK160" s="174"/>
      <c r="AL160" s="174"/>
      <c r="AM160" s="174"/>
      <c r="AN160" s="174"/>
      <c r="AO160" s="174"/>
      <c r="AP160" s="174"/>
      <c r="AQ160" s="174"/>
      <c r="AR160" s="174"/>
      <c r="AS160" s="174"/>
      <c r="AT160" s="174"/>
      <c r="AU160" s="174"/>
      <c r="AV160" s="174"/>
      <c r="AW160" s="174"/>
      <c r="AX160" s="174"/>
      <c r="AY160" s="174"/>
      <c r="AZ160" s="221" t="str">
        <f t="shared" si="2"/>
        <v>"SC0357_RETAIL_INT_5_TEC","VOICE","F_SVI_BACK_UP_LN_3477","COLLECTIVE","0969793350","","Flux Pro Monetique SAV","","C_RET_BAQ_PRO","","","","NO_CSR_AVAILABLE","P_CRC_BPE","","","","","","","","","","","","","","","","","","",""</v>
      </c>
    </row>
    <row r="161" spans="1:52" s="24" customFormat="1" ht="25.5" customHeight="1">
      <c r="B161" s="386" t="s">
        <v>4454</v>
      </c>
      <c r="C161" s="174" t="s">
        <v>789</v>
      </c>
      <c r="D161" s="320" t="s">
        <v>55</v>
      </c>
      <c r="E161" s="321" t="s">
        <v>3829</v>
      </c>
      <c r="F161" s="174" t="s">
        <v>58</v>
      </c>
      <c r="G161" s="328"/>
      <c r="H161" s="292"/>
      <c r="I161" s="174" t="s">
        <v>4450</v>
      </c>
      <c r="J161" s="174"/>
      <c r="K161" s="175" t="s">
        <v>4451</v>
      </c>
      <c r="L161" s="174" t="s">
        <v>2294</v>
      </c>
      <c r="M161" s="174"/>
      <c r="N161" s="174"/>
      <c r="O161" s="174"/>
      <c r="P161" s="174"/>
      <c r="Q161" s="174" t="s">
        <v>67</v>
      </c>
      <c r="R161" s="174"/>
      <c r="S161" s="175"/>
      <c r="T161" s="174"/>
      <c r="U161" s="174" t="s">
        <v>66</v>
      </c>
      <c r="V161" s="174" t="s">
        <v>3575</v>
      </c>
      <c r="W161" s="174"/>
      <c r="X161" s="174"/>
      <c r="Y161" s="174"/>
      <c r="Z161" s="174"/>
      <c r="AA161" s="175"/>
      <c r="AB161" s="174"/>
      <c r="AC161" s="174"/>
      <c r="AD161" s="174"/>
      <c r="AE161" s="174"/>
      <c r="AF161" s="174"/>
      <c r="AG161" s="174"/>
      <c r="AH161" s="174"/>
      <c r="AI161" s="174"/>
      <c r="AJ161" s="174"/>
      <c r="AK161" s="174"/>
      <c r="AL161" s="174"/>
      <c r="AM161" s="174"/>
      <c r="AN161" s="174"/>
      <c r="AO161" s="174"/>
      <c r="AP161" s="174"/>
      <c r="AQ161" s="174"/>
      <c r="AR161" s="174"/>
      <c r="AS161" s="174"/>
      <c r="AT161" s="174"/>
      <c r="AU161" s="174"/>
      <c r="AV161" s="174"/>
      <c r="AW161" s="174"/>
      <c r="AX161" s="174"/>
      <c r="AY161" s="174"/>
      <c r="AZ161" s="221" t="str">
        <f t="shared" si="2"/>
        <v>"SC0357_RETAIL_INT_23_TEC","VOICE","F_SVI_BACK_UP_LN_3477","COLLECTIVE","","","Flux Pro Monetique SAV","","C_RET_BAQ_PRO","","","","NO_CSR_AVAILABLE","P_CRC_BPE","","","","","","","","","","","","","","","","","","",""</v>
      </c>
    </row>
    <row r="162" spans="1:52" s="24" customFormat="1" ht="51" customHeight="1">
      <c r="B162" s="174" t="s">
        <v>4455</v>
      </c>
      <c r="C162" s="321" t="s">
        <v>4456</v>
      </c>
      <c r="D162" s="320" t="s">
        <v>55</v>
      </c>
      <c r="E162" s="321" t="s">
        <v>3829</v>
      </c>
      <c r="F162" s="174" t="s">
        <v>58</v>
      </c>
      <c r="G162" s="328" t="s">
        <v>4377</v>
      </c>
      <c r="H162" s="292"/>
      <c r="I162" s="175" t="s">
        <v>4457</v>
      </c>
      <c r="J162" s="174"/>
      <c r="K162" s="174" t="s">
        <v>4458</v>
      </c>
      <c r="L162" s="174" t="s">
        <v>525</v>
      </c>
      <c r="M162" s="174"/>
      <c r="N162" s="174"/>
      <c r="O162" s="174"/>
      <c r="P162" s="174"/>
      <c r="Q162" s="174" t="s">
        <v>69</v>
      </c>
      <c r="R162" s="174">
        <v>1200</v>
      </c>
      <c r="S162" s="175" t="s">
        <v>4365</v>
      </c>
      <c r="T162" s="174" t="s">
        <v>525</v>
      </c>
      <c r="U162" s="174"/>
      <c r="V162" s="174"/>
      <c r="W162" s="174"/>
      <c r="X162" s="174"/>
      <c r="Y162" s="174" t="s">
        <v>69</v>
      </c>
      <c r="Z162" s="174">
        <v>2400</v>
      </c>
      <c r="AA162" s="175" t="s">
        <v>4443</v>
      </c>
      <c r="AB162" s="174"/>
      <c r="AC162" s="174"/>
      <c r="AD162" s="174"/>
      <c r="AE162" s="174"/>
      <c r="AF162" s="174"/>
      <c r="AG162" s="174"/>
      <c r="AH162" s="174"/>
      <c r="AI162" s="174"/>
      <c r="AJ162" s="174"/>
      <c r="AK162" s="174"/>
      <c r="AL162" s="174"/>
      <c r="AM162" s="174"/>
      <c r="AN162" s="174"/>
      <c r="AO162" s="174"/>
      <c r="AP162" s="174"/>
      <c r="AQ162" s="174"/>
      <c r="AR162" s="174"/>
      <c r="AS162" s="174"/>
      <c r="AT162" s="174"/>
      <c r="AU162" s="174"/>
      <c r="AV162" s="174"/>
      <c r="AW162" s="174"/>
      <c r="AX162" s="174"/>
      <c r="AY162" s="174"/>
      <c r="AZ162" s="334" t="str">
        <f t="shared" si="2"/>
        <v>"SC0357_RETAIL_INT_2","VOICE","F_SVI_BACK_UP_LN_3477","COLLECTIVE","0969793364","","Epargne Bilan","","C_RET_AGLIBERTE","","","","REAL_WAITING_TIME_EXCEEDED=1200","C_RET_AGLIBERTE","","","","REAL_WAITING_TIME_EXCEEDED=2400","","","","","","","","","","","","","","",""</v>
      </c>
    </row>
    <row r="163" spans="1:52" s="24" customFormat="1" ht="51" customHeight="1">
      <c r="B163" s="386" t="s">
        <v>4459</v>
      </c>
      <c r="C163" s="321" t="s">
        <v>4456</v>
      </c>
      <c r="D163" s="320" t="s">
        <v>55</v>
      </c>
      <c r="E163" s="321" t="s">
        <v>3829</v>
      </c>
      <c r="F163" s="174" t="s">
        <v>58</v>
      </c>
      <c r="G163" s="328" t="s">
        <v>4380</v>
      </c>
      <c r="H163" s="292"/>
      <c r="I163" s="175" t="s">
        <v>4457</v>
      </c>
      <c r="J163" s="174"/>
      <c r="K163" s="174" t="s">
        <v>4458</v>
      </c>
      <c r="L163" s="174" t="s">
        <v>525</v>
      </c>
      <c r="M163" s="174"/>
      <c r="N163" s="174"/>
      <c r="O163" s="174"/>
      <c r="P163" s="174"/>
      <c r="Q163" s="174" t="s">
        <v>69</v>
      </c>
      <c r="R163" s="174">
        <v>1200</v>
      </c>
      <c r="S163" s="175" t="s">
        <v>4365</v>
      </c>
      <c r="T163" s="174" t="s">
        <v>525</v>
      </c>
      <c r="U163" s="174"/>
      <c r="V163" s="174"/>
      <c r="W163" s="174"/>
      <c r="X163" s="174"/>
      <c r="Y163" s="174" t="s">
        <v>69</v>
      </c>
      <c r="Z163" s="174">
        <v>2400</v>
      </c>
      <c r="AA163" s="175" t="s">
        <v>4443</v>
      </c>
      <c r="AB163" s="174"/>
      <c r="AC163" s="174"/>
      <c r="AD163" s="174"/>
      <c r="AE163" s="174"/>
      <c r="AF163" s="174"/>
      <c r="AG163" s="174"/>
      <c r="AH163" s="174"/>
      <c r="AI163" s="174"/>
      <c r="AJ163" s="174"/>
      <c r="AK163" s="174"/>
      <c r="AL163" s="174"/>
      <c r="AM163" s="174"/>
      <c r="AN163" s="174"/>
      <c r="AO163" s="174"/>
      <c r="AP163" s="174"/>
      <c r="AQ163" s="174"/>
      <c r="AR163" s="174"/>
      <c r="AS163" s="174"/>
      <c r="AT163" s="174"/>
      <c r="AU163" s="174"/>
      <c r="AV163" s="174"/>
      <c r="AW163" s="174"/>
      <c r="AX163" s="174"/>
      <c r="AY163" s="174"/>
      <c r="AZ163" s="334" t="str">
        <f t="shared" si="2"/>
        <v>"SC0357_RETAIL_INT_2_TEC","VOICE","F_SVI_BACK_UP_LN_3477","COLLECTIVE","0969793362","","Epargne Bilan","","C_RET_AGLIBERTE","","","","REAL_WAITING_TIME_EXCEEDED=1200","C_RET_AGLIBERTE","","","","REAL_WAITING_TIME_EXCEEDED=2400","","","","","","","","","","","","","","",""</v>
      </c>
    </row>
    <row r="164" spans="1:52" s="24" customFormat="1" ht="51" customHeight="1">
      <c r="B164" s="386" t="s">
        <v>4460</v>
      </c>
      <c r="C164" s="321" t="s">
        <v>4456</v>
      </c>
      <c r="D164" s="320" t="s">
        <v>55</v>
      </c>
      <c r="E164" s="321" t="s">
        <v>3829</v>
      </c>
      <c r="F164" s="174" t="s">
        <v>58</v>
      </c>
      <c r="G164" s="328" t="s">
        <v>4447</v>
      </c>
      <c r="H164" s="292"/>
      <c r="I164" s="175" t="s">
        <v>4457</v>
      </c>
      <c r="J164" s="174"/>
      <c r="K164" s="174" t="s">
        <v>4458</v>
      </c>
      <c r="L164" s="174" t="s">
        <v>525</v>
      </c>
      <c r="M164" s="174"/>
      <c r="N164" s="174"/>
      <c r="O164" s="174"/>
      <c r="P164" s="174"/>
      <c r="Q164" s="174" t="s">
        <v>69</v>
      </c>
      <c r="R164" s="174">
        <v>1200</v>
      </c>
      <c r="S164" s="175" t="s">
        <v>4365</v>
      </c>
      <c r="T164" s="174" t="s">
        <v>525</v>
      </c>
      <c r="U164" s="174"/>
      <c r="V164" s="174"/>
      <c r="W164" s="174"/>
      <c r="X164" s="174"/>
      <c r="Y164" s="174" t="s">
        <v>69</v>
      </c>
      <c r="Z164" s="174">
        <v>2400</v>
      </c>
      <c r="AA164" s="175" t="s">
        <v>4443</v>
      </c>
      <c r="AB164" s="174"/>
      <c r="AC164" s="174"/>
      <c r="AD164" s="174"/>
      <c r="AE164" s="174"/>
      <c r="AF164" s="174"/>
      <c r="AG164" s="174"/>
      <c r="AH164" s="174"/>
      <c r="AI164" s="174"/>
      <c r="AJ164" s="174"/>
      <c r="AK164" s="174"/>
      <c r="AL164" s="174"/>
      <c r="AM164" s="174"/>
      <c r="AN164" s="174"/>
      <c r="AO164" s="174"/>
      <c r="AP164" s="174"/>
      <c r="AQ164" s="174"/>
      <c r="AR164" s="174"/>
      <c r="AS164" s="174"/>
      <c r="AT164" s="174"/>
      <c r="AU164" s="174"/>
      <c r="AV164" s="174"/>
      <c r="AW164" s="174"/>
      <c r="AX164" s="174"/>
      <c r="AY164" s="174"/>
      <c r="AZ164" s="334" t="str">
        <f t="shared" si="2"/>
        <v>"SC0357_RETAIL_INT_4_TEC","VOICE","F_SVI_BACK_UP_LN_3477","COLLECTIVE","0969793350","","Epargne Bilan","","C_RET_AGLIBERTE","","","","REAL_WAITING_TIME_EXCEEDED=1200","C_RET_AGLIBERTE","","","","REAL_WAITING_TIME_EXCEEDED=2400","","","","","","","","","","","","","","",""</v>
      </c>
    </row>
    <row r="165" spans="1:52" s="24" customFormat="1" ht="51" customHeight="1">
      <c r="B165" s="386" t="s">
        <v>4461</v>
      </c>
      <c r="C165" s="321" t="s">
        <v>4456</v>
      </c>
      <c r="D165" s="320" t="s">
        <v>55</v>
      </c>
      <c r="E165" s="321" t="s">
        <v>3829</v>
      </c>
      <c r="F165" s="174" t="s">
        <v>58</v>
      </c>
      <c r="G165" s="328"/>
      <c r="H165" s="292"/>
      <c r="I165" s="175" t="s">
        <v>4457</v>
      </c>
      <c r="J165" s="174"/>
      <c r="K165" s="174" t="s">
        <v>4458</v>
      </c>
      <c r="L165" s="174" t="s">
        <v>2292</v>
      </c>
      <c r="M165" s="174"/>
      <c r="N165" s="174"/>
      <c r="O165" s="174"/>
      <c r="P165" s="174"/>
      <c r="Q165" s="174" t="s">
        <v>69</v>
      </c>
      <c r="R165" s="174">
        <v>1200</v>
      </c>
      <c r="S165" s="175" t="s">
        <v>4365</v>
      </c>
      <c r="T165" s="174" t="s">
        <v>2292</v>
      </c>
      <c r="U165" s="174"/>
      <c r="V165" s="174"/>
      <c r="W165" s="174"/>
      <c r="X165" s="174"/>
      <c r="Y165" s="174" t="s">
        <v>69</v>
      </c>
      <c r="Z165" s="174">
        <v>2400</v>
      </c>
      <c r="AA165" s="175" t="s">
        <v>4443</v>
      </c>
      <c r="AB165" s="174"/>
      <c r="AC165" s="174"/>
      <c r="AD165" s="174"/>
      <c r="AE165" s="174"/>
      <c r="AF165" s="174"/>
      <c r="AG165" s="174"/>
      <c r="AH165" s="174"/>
      <c r="AI165" s="174"/>
      <c r="AJ165" s="174"/>
      <c r="AK165" s="174"/>
      <c r="AL165" s="174"/>
      <c r="AM165" s="174"/>
      <c r="AN165" s="174"/>
      <c r="AO165" s="174"/>
      <c r="AP165" s="174"/>
      <c r="AQ165" s="174"/>
      <c r="AR165" s="174"/>
      <c r="AS165" s="174"/>
      <c r="AT165" s="174"/>
      <c r="AU165" s="174"/>
      <c r="AV165" s="174"/>
      <c r="AW165" s="174"/>
      <c r="AX165" s="174"/>
      <c r="AY165" s="174"/>
      <c r="AZ165" s="334" t="str">
        <f t="shared" si="2"/>
        <v>"SC0357_RETAIL_INT_22_TEC","VOICE","F_SVI_BACK_UP_LN_3477","COLLECTIVE","","","Epargne Bilan","","C_RET_BAQ_PART","","","","REAL_WAITING_TIME_EXCEEDED=1200","C_RET_BAQ_PART","","","","REAL_WAITING_TIME_EXCEEDED=2400","","","","","","","","","","","","","","",""</v>
      </c>
    </row>
    <row r="166" spans="1:52" s="24" customFormat="1" ht="32.25" customHeight="1">
      <c r="B166" s="174" t="s">
        <v>4462</v>
      </c>
      <c r="C166" s="321" t="s">
        <v>4456</v>
      </c>
      <c r="D166" s="320" t="s">
        <v>55</v>
      </c>
      <c r="E166" s="321" t="s">
        <v>3829</v>
      </c>
      <c r="F166" s="174" t="s">
        <v>58</v>
      </c>
      <c r="G166" s="328" t="s">
        <v>4377</v>
      </c>
      <c r="H166" s="292"/>
      <c r="I166" s="175" t="s">
        <v>4463</v>
      </c>
      <c r="J166" s="174"/>
      <c r="K166" s="174" t="s">
        <v>4458</v>
      </c>
      <c r="L166" s="174"/>
      <c r="M166" s="174" t="s">
        <v>66</v>
      </c>
      <c r="N166" s="174" t="s">
        <v>3547</v>
      </c>
      <c r="O166" s="174"/>
      <c r="P166" s="174"/>
      <c r="Q166" s="174"/>
      <c r="R166" s="174"/>
      <c r="S166" s="175"/>
      <c r="T166" s="174"/>
      <c r="U166" s="174"/>
      <c r="V166" s="174"/>
      <c r="W166" s="174"/>
      <c r="X166" s="174"/>
      <c r="Y166" s="174"/>
      <c r="Z166" s="174"/>
      <c r="AA166" s="174"/>
      <c r="AB166" s="174"/>
      <c r="AC166" s="174"/>
      <c r="AD166" s="174"/>
      <c r="AE166" s="174"/>
      <c r="AF166" s="174"/>
      <c r="AG166" s="174"/>
      <c r="AH166" s="174"/>
      <c r="AI166" s="174"/>
      <c r="AJ166" s="174"/>
      <c r="AK166" s="174"/>
      <c r="AL166" s="174"/>
      <c r="AM166" s="174"/>
      <c r="AN166" s="174"/>
      <c r="AO166" s="174"/>
      <c r="AP166" s="174"/>
      <c r="AQ166" s="174"/>
      <c r="AR166" s="174"/>
      <c r="AS166" s="174"/>
      <c r="AT166" s="174"/>
      <c r="AU166" s="174"/>
      <c r="AV166" s="174"/>
      <c r="AW166" s="174"/>
      <c r="AX166" s="174"/>
      <c r="AY166" s="174"/>
      <c r="AZ166" s="334" t="str">
        <f t="shared" si="2"/>
        <v>"SC0357_RETAIL_INT_3","VOICE","F_SVI_BACK_UP_LN_3477","COLLECTIVE","0969793364","","Assurance PRO activites Commerce","","P_SVI_NAS","","","","","","","","","","","","","","","","","","","","","","","",""</v>
      </c>
    </row>
    <row r="167" spans="1:52" s="24" customFormat="1" ht="32.25" customHeight="1">
      <c r="B167" s="386" t="s">
        <v>4464</v>
      </c>
      <c r="C167" s="321" t="s">
        <v>4456</v>
      </c>
      <c r="D167" s="320" t="s">
        <v>55</v>
      </c>
      <c r="E167" s="321" t="s">
        <v>3829</v>
      </c>
      <c r="F167" s="174" t="s">
        <v>58</v>
      </c>
      <c r="G167" s="328" t="s">
        <v>4380</v>
      </c>
      <c r="H167" s="292"/>
      <c r="I167" s="175" t="s">
        <v>4463</v>
      </c>
      <c r="J167" s="174"/>
      <c r="K167" s="174" t="s">
        <v>4458</v>
      </c>
      <c r="L167" s="174"/>
      <c r="M167" s="174" t="s">
        <v>66</v>
      </c>
      <c r="N167" s="174" t="s">
        <v>3547</v>
      </c>
      <c r="O167" s="174"/>
      <c r="P167" s="174"/>
      <c r="Q167" s="174"/>
      <c r="R167" s="174"/>
      <c r="S167" s="175"/>
      <c r="T167" s="174"/>
      <c r="U167" s="174"/>
      <c r="V167" s="174"/>
      <c r="W167" s="174"/>
      <c r="X167" s="174"/>
      <c r="Y167" s="174"/>
      <c r="Z167" s="174"/>
      <c r="AA167" s="174"/>
      <c r="AB167" s="174"/>
      <c r="AC167" s="174"/>
      <c r="AD167" s="174"/>
      <c r="AE167" s="174"/>
      <c r="AF167" s="174"/>
      <c r="AG167" s="174"/>
      <c r="AH167" s="174"/>
      <c r="AI167" s="174"/>
      <c r="AJ167" s="174"/>
      <c r="AK167" s="174"/>
      <c r="AL167" s="174"/>
      <c r="AM167" s="174"/>
      <c r="AN167" s="174"/>
      <c r="AO167" s="174"/>
      <c r="AP167" s="174"/>
      <c r="AQ167" s="174"/>
      <c r="AR167" s="174"/>
      <c r="AS167" s="174"/>
      <c r="AT167" s="174"/>
      <c r="AU167" s="174"/>
      <c r="AV167" s="174"/>
      <c r="AW167" s="174"/>
      <c r="AX167" s="174"/>
      <c r="AY167" s="174"/>
      <c r="AZ167" s="334" t="str">
        <f t="shared" si="2"/>
        <v>"SC0357_RETAIL_INT_3_TEC","VOICE","F_SVI_BACK_UP_LN_3477","COLLECTIVE","0969793362","","Assurance PRO activites Commerce","","P_SVI_NAS","","","","","","","","","","","","","","","","","","","","","","","",""</v>
      </c>
    </row>
    <row r="168" spans="1:52" s="24" customFormat="1" ht="32.25" customHeight="1">
      <c r="B168" s="386" t="s">
        <v>4465</v>
      </c>
      <c r="C168" s="321" t="s">
        <v>4456</v>
      </c>
      <c r="D168" s="320" t="s">
        <v>55</v>
      </c>
      <c r="E168" s="321" t="s">
        <v>3829</v>
      </c>
      <c r="F168" s="174" t="s">
        <v>58</v>
      </c>
      <c r="G168" s="328" t="s">
        <v>4447</v>
      </c>
      <c r="H168" s="292"/>
      <c r="I168" s="175" t="s">
        <v>4463</v>
      </c>
      <c r="J168" s="174"/>
      <c r="K168" s="174" t="s">
        <v>4458</v>
      </c>
      <c r="L168" s="174"/>
      <c r="M168" s="174" t="s">
        <v>66</v>
      </c>
      <c r="N168" s="174" t="s">
        <v>3547</v>
      </c>
      <c r="O168" s="174"/>
      <c r="P168" s="174"/>
      <c r="Q168" s="174"/>
      <c r="R168" s="174"/>
      <c r="S168" s="175"/>
      <c r="T168" s="174"/>
      <c r="U168" s="174"/>
      <c r="V168" s="174"/>
      <c r="W168" s="174"/>
      <c r="X168" s="174"/>
      <c r="Y168" s="174"/>
      <c r="Z168" s="174"/>
      <c r="AA168" s="174"/>
      <c r="AB168" s="174"/>
      <c r="AC168" s="174"/>
      <c r="AD168" s="174"/>
      <c r="AE168" s="174"/>
      <c r="AF168" s="174"/>
      <c r="AG168" s="174"/>
      <c r="AH168" s="174"/>
      <c r="AI168" s="174"/>
      <c r="AJ168" s="174"/>
      <c r="AK168" s="174"/>
      <c r="AL168" s="174"/>
      <c r="AM168" s="174"/>
      <c r="AN168" s="174"/>
      <c r="AO168" s="174"/>
      <c r="AP168" s="174"/>
      <c r="AQ168" s="174"/>
      <c r="AR168" s="174"/>
      <c r="AS168" s="174"/>
      <c r="AT168" s="174"/>
      <c r="AU168" s="174"/>
      <c r="AV168" s="174"/>
      <c r="AW168" s="174"/>
      <c r="AX168" s="174"/>
      <c r="AY168" s="174"/>
      <c r="AZ168" s="334" t="str">
        <f t="shared" si="2"/>
        <v>"SC0357_RETAIL_INT_6_TEC","VOICE","F_SVI_BACK_UP_LN_3477","COLLECTIVE","0969793350","","Assurance PRO activites Commerce","","P_SVI_NAS","","","","","","","","","","","","","","","","","","","","","","","",""</v>
      </c>
    </row>
    <row r="169" spans="1:52" s="24" customFormat="1" ht="32.25" customHeight="1">
      <c r="B169" s="386" t="s">
        <v>4466</v>
      </c>
      <c r="C169" s="321" t="s">
        <v>4456</v>
      </c>
      <c r="D169" s="320" t="s">
        <v>55</v>
      </c>
      <c r="E169" s="321" t="s">
        <v>3829</v>
      </c>
      <c r="F169" s="174" t="s">
        <v>58</v>
      </c>
      <c r="G169" s="328"/>
      <c r="H169" s="292"/>
      <c r="I169" s="175" t="s">
        <v>4463</v>
      </c>
      <c r="J169" s="174"/>
      <c r="K169" s="174" t="s">
        <v>4467</v>
      </c>
      <c r="L169" s="174"/>
      <c r="M169" s="174" t="s">
        <v>66</v>
      </c>
      <c r="N169" s="174" t="s">
        <v>3547</v>
      </c>
      <c r="O169" s="174"/>
      <c r="P169" s="174"/>
      <c r="Q169" s="174"/>
      <c r="R169" s="174"/>
      <c r="S169" s="175"/>
      <c r="T169" s="174"/>
      <c r="U169" s="174"/>
      <c r="V169" s="174"/>
      <c r="W169" s="174"/>
      <c r="X169" s="174"/>
      <c r="Y169" s="174"/>
      <c r="Z169" s="174"/>
      <c r="AA169" s="174"/>
      <c r="AB169" s="174"/>
      <c r="AC169" s="174"/>
      <c r="AD169" s="174"/>
      <c r="AE169" s="174"/>
      <c r="AF169" s="174"/>
      <c r="AG169" s="174"/>
      <c r="AH169" s="174"/>
      <c r="AI169" s="174"/>
      <c r="AJ169" s="174"/>
      <c r="AK169" s="174"/>
      <c r="AL169" s="174"/>
      <c r="AM169" s="174"/>
      <c r="AN169" s="174"/>
      <c r="AO169" s="174"/>
      <c r="AP169" s="174"/>
      <c r="AQ169" s="174"/>
      <c r="AR169" s="174"/>
      <c r="AS169" s="174"/>
      <c r="AT169" s="174"/>
      <c r="AU169" s="174"/>
      <c r="AV169" s="174"/>
      <c r="AW169" s="174"/>
      <c r="AX169" s="174"/>
      <c r="AY169" s="174"/>
      <c r="AZ169" s="334" t="str">
        <f t="shared" si="2"/>
        <v>"SC0357_RETAIL_INT_20_TEC","VOICE","F_SVI_BACK_UP_LN_3477","COLLECTIVE","","","Assurance PRO activites Commerce","","P_SVI_NAS","","","","","","","","","","","","","","","","","","","","","","","",""</v>
      </c>
    </row>
    <row r="170" spans="1:52" s="24" customFormat="1" ht="25.5" customHeight="1">
      <c r="B170" s="174" t="s">
        <v>4468</v>
      </c>
      <c r="C170" s="321" t="s">
        <v>4456</v>
      </c>
      <c r="D170" s="320" t="s">
        <v>55</v>
      </c>
      <c r="E170" s="321" t="s">
        <v>3829</v>
      </c>
      <c r="F170" s="174" t="s">
        <v>58</v>
      </c>
      <c r="G170" s="328" t="s">
        <v>4377</v>
      </c>
      <c r="H170" s="292"/>
      <c r="I170" s="175" t="s">
        <v>4400</v>
      </c>
      <c r="J170" s="174"/>
      <c r="K170" s="174" t="s">
        <v>4458</v>
      </c>
      <c r="L170" s="174" t="s">
        <v>2292</v>
      </c>
      <c r="M170" s="174"/>
      <c r="N170" s="174"/>
      <c r="O170" s="174"/>
      <c r="P170" s="174"/>
      <c r="Q170" s="174" t="s">
        <v>67</v>
      </c>
      <c r="R170" s="174"/>
      <c r="S170" s="175" t="s">
        <v>4365</v>
      </c>
      <c r="T170" s="174"/>
      <c r="U170" s="174" t="s">
        <v>66</v>
      </c>
      <c r="V170" s="174" t="s">
        <v>3573</v>
      </c>
      <c r="W170" s="174"/>
      <c r="X170" s="174"/>
      <c r="Y170" s="174"/>
      <c r="Z170" s="174"/>
      <c r="AA170" s="174"/>
      <c r="AB170" s="174"/>
      <c r="AC170" s="174"/>
      <c r="AD170" s="174"/>
      <c r="AE170" s="174"/>
      <c r="AF170" s="174"/>
      <c r="AG170" s="174"/>
      <c r="AH170" s="174"/>
      <c r="AI170" s="174"/>
      <c r="AJ170" s="174"/>
      <c r="AK170" s="174"/>
      <c r="AL170" s="174"/>
      <c r="AM170" s="174"/>
      <c r="AN170" s="174"/>
      <c r="AO170" s="174"/>
      <c r="AP170" s="174"/>
      <c r="AQ170" s="174"/>
      <c r="AR170" s="174"/>
      <c r="AS170" s="174"/>
      <c r="AT170" s="174"/>
      <c r="AU170" s="174"/>
      <c r="AV170" s="174"/>
      <c r="AW170" s="174"/>
      <c r="AX170" s="174"/>
      <c r="AY170" s="174"/>
      <c r="AZ170" s="334" t="str">
        <f t="shared" si="2"/>
        <v>"SC0357_RETAIL_4_INT","VOICE","F_SVI_BACK_UP_LN_3477","COLLECTIVE","0969793364","","BAQ autres","","C_RET_BAQ_PART","","","","NO_CSR_AVAILABLE","P_CRC_BAQ","","","","","","","","","","","","","","","","","","",""</v>
      </c>
    </row>
    <row r="171" spans="1:52" s="24" customFormat="1" ht="25.5" customHeight="1">
      <c r="B171" s="386" t="s">
        <v>4469</v>
      </c>
      <c r="C171" s="321" t="s">
        <v>4456</v>
      </c>
      <c r="D171" s="320" t="s">
        <v>55</v>
      </c>
      <c r="E171" s="321" t="s">
        <v>3829</v>
      </c>
      <c r="F171" s="174" t="s">
        <v>58</v>
      </c>
      <c r="G171" s="328" t="s">
        <v>4380</v>
      </c>
      <c r="H171" s="292"/>
      <c r="I171" s="175" t="s">
        <v>4400</v>
      </c>
      <c r="J171" s="174"/>
      <c r="K171" s="174" t="s">
        <v>4458</v>
      </c>
      <c r="L171" s="174" t="s">
        <v>2292</v>
      </c>
      <c r="M171" s="174"/>
      <c r="N171" s="174"/>
      <c r="O171" s="174"/>
      <c r="P171" s="174"/>
      <c r="Q171" s="174" t="s">
        <v>67</v>
      </c>
      <c r="R171" s="174"/>
      <c r="S171" s="175" t="s">
        <v>4365</v>
      </c>
      <c r="T171" s="174"/>
      <c r="U171" s="174" t="s">
        <v>66</v>
      </c>
      <c r="V171" s="174" t="s">
        <v>3573</v>
      </c>
      <c r="W171" s="174"/>
      <c r="X171" s="174"/>
      <c r="Y171" s="174"/>
      <c r="Z171" s="174"/>
      <c r="AA171" s="174"/>
      <c r="AB171" s="174"/>
      <c r="AC171" s="174"/>
      <c r="AD171" s="174"/>
      <c r="AE171" s="174"/>
      <c r="AF171" s="174"/>
      <c r="AG171" s="174"/>
      <c r="AH171" s="174"/>
      <c r="AI171" s="174"/>
      <c r="AJ171" s="174"/>
      <c r="AK171" s="174"/>
      <c r="AL171" s="174"/>
      <c r="AM171" s="174"/>
      <c r="AN171" s="174"/>
      <c r="AO171" s="174"/>
      <c r="AP171" s="174"/>
      <c r="AQ171" s="174"/>
      <c r="AR171" s="174"/>
      <c r="AS171" s="174"/>
      <c r="AT171" s="174"/>
      <c r="AU171" s="174"/>
      <c r="AV171" s="174"/>
      <c r="AW171" s="174"/>
      <c r="AX171" s="174"/>
      <c r="AY171" s="174"/>
      <c r="AZ171" s="334" t="str">
        <f t="shared" si="2"/>
        <v>"SC0357_RETAIL_INT_7_TEC","VOICE","F_SVI_BACK_UP_LN_3477","COLLECTIVE","0969793362","","BAQ autres","","C_RET_BAQ_PART","","","","NO_CSR_AVAILABLE","P_CRC_BAQ","","","","","","","","","","","","","","","","","","",""</v>
      </c>
    </row>
    <row r="172" spans="1:52" s="24" customFormat="1" ht="25.5" customHeight="1">
      <c r="B172" s="386" t="s">
        <v>4470</v>
      </c>
      <c r="C172" s="321" t="s">
        <v>4456</v>
      </c>
      <c r="D172" s="320" t="s">
        <v>55</v>
      </c>
      <c r="E172" s="321" t="s">
        <v>3829</v>
      </c>
      <c r="F172" s="174" t="s">
        <v>58</v>
      </c>
      <c r="G172" s="328" t="s">
        <v>4447</v>
      </c>
      <c r="H172" s="292"/>
      <c r="I172" s="175" t="s">
        <v>4400</v>
      </c>
      <c r="J172" s="174"/>
      <c r="K172" s="174" t="s">
        <v>4458</v>
      </c>
      <c r="L172" s="174" t="s">
        <v>2292</v>
      </c>
      <c r="M172" s="174"/>
      <c r="N172" s="174"/>
      <c r="O172" s="174"/>
      <c r="P172" s="174"/>
      <c r="Q172" s="174" t="s">
        <v>67</v>
      </c>
      <c r="R172" s="174"/>
      <c r="S172" s="175" t="s">
        <v>4365</v>
      </c>
      <c r="T172" s="174"/>
      <c r="U172" s="174" t="s">
        <v>66</v>
      </c>
      <c r="V172" s="174" t="s">
        <v>3573</v>
      </c>
      <c r="W172" s="174"/>
      <c r="X172" s="174"/>
      <c r="Y172" s="174"/>
      <c r="Z172" s="174"/>
      <c r="AA172" s="174"/>
      <c r="AB172" s="174"/>
      <c r="AC172" s="174"/>
      <c r="AD172" s="174"/>
      <c r="AE172" s="174"/>
      <c r="AF172" s="174"/>
      <c r="AG172" s="174"/>
      <c r="AH172" s="174"/>
      <c r="AI172" s="174"/>
      <c r="AJ172" s="174"/>
      <c r="AK172" s="174"/>
      <c r="AL172" s="174"/>
      <c r="AM172" s="174"/>
      <c r="AN172" s="174"/>
      <c r="AO172" s="174"/>
      <c r="AP172" s="174"/>
      <c r="AQ172" s="174"/>
      <c r="AR172" s="174"/>
      <c r="AS172" s="174"/>
      <c r="AT172" s="174"/>
      <c r="AU172" s="174"/>
      <c r="AV172" s="174"/>
      <c r="AW172" s="174"/>
      <c r="AX172" s="174"/>
      <c r="AY172" s="174"/>
      <c r="AZ172" s="334" t="str">
        <f t="shared" si="2"/>
        <v>"SC0357_RETAIL_INT_8_TEC","VOICE","F_SVI_BACK_UP_LN_3477","COLLECTIVE","0969793350","","BAQ autres","","C_RET_BAQ_PART","","","","NO_CSR_AVAILABLE","P_CRC_BAQ","","","","","","","","","","","","","","","","","","",""</v>
      </c>
    </row>
    <row r="173" spans="1:52" s="24" customFormat="1" ht="25.5" customHeight="1">
      <c r="B173" s="386" t="s">
        <v>4471</v>
      </c>
      <c r="C173" s="321" t="s">
        <v>4456</v>
      </c>
      <c r="D173" s="320" t="s">
        <v>55</v>
      </c>
      <c r="E173" s="321" t="s">
        <v>3829</v>
      </c>
      <c r="F173" s="174" t="s">
        <v>58</v>
      </c>
      <c r="G173" s="328"/>
      <c r="H173" s="292"/>
      <c r="I173" s="175" t="s">
        <v>4400</v>
      </c>
      <c r="J173" s="174"/>
      <c r="K173" s="174" t="s">
        <v>4472</v>
      </c>
      <c r="L173" s="174" t="s">
        <v>2292</v>
      </c>
      <c r="M173" s="174"/>
      <c r="N173" s="174"/>
      <c r="O173" s="174"/>
      <c r="P173" s="174"/>
      <c r="Q173" s="174" t="s">
        <v>67</v>
      </c>
      <c r="R173" s="174"/>
      <c r="S173" s="175" t="s">
        <v>4365</v>
      </c>
      <c r="T173" s="174"/>
      <c r="U173" s="174" t="s">
        <v>66</v>
      </c>
      <c r="V173" s="174" t="s">
        <v>3573</v>
      </c>
      <c r="W173" s="174"/>
      <c r="X173" s="174"/>
      <c r="Y173" s="174"/>
      <c r="Z173" s="174"/>
      <c r="AA173" s="174"/>
      <c r="AB173" s="174"/>
      <c r="AC173" s="174"/>
      <c r="AD173" s="174"/>
      <c r="AE173" s="174"/>
      <c r="AF173" s="174"/>
      <c r="AG173" s="174"/>
      <c r="AH173" s="174"/>
      <c r="AI173" s="174"/>
      <c r="AJ173" s="174"/>
      <c r="AK173" s="174"/>
      <c r="AL173" s="174"/>
      <c r="AM173" s="174"/>
      <c r="AN173" s="174"/>
      <c r="AO173" s="174"/>
      <c r="AP173" s="174"/>
      <c r="AQ173" s="174"/>
      <c r="AR173" s="174"/>
      <c r="AS173" s="174"/>
      <c r="AT173" s="174"/>
      <c r="AU173" s="174"/>
      <c r="AV173" s="174"/>
      <c r="AW173" s="174"/>
      <c r="AX173" s="174"/>
      <c r="AY173" s="174"/>
      <c r="AZ173" s="334" t="str">
        <f t="shared" si="2"/>
        <v>"SC0357_RETAIL_INT_21_TEC","VOICE","F_SVI_BACK_UP_LN_3477","COLLECTIVE","","","BAQ autres","","C_RET_BAQ_PART","","","","NO_CSR_AVAILABLE","P_CRC_BAQ","","","","","","","","","","","","","","","","","","",""</v>
      </c>
    </row>
    <row r="174" spans="1:52" s="331" customFormat="1" ht="25.5" customHeight="1">
      <c r="A174" s="24"/>
      <c r="B174" s="174" t="s">
        <v>4473</v>
      </c>
      <c r="C174" s="174" t="s">
        <v>789</v>
      </c>
      <c r="D174" s="320" t="s">
        <v>55</v>
      </c>
      <c r="E174" s="321" t="s">
        <v>3829</v>
      </c>
      <c r="F174" s="174" t="s">
        <v>58</v>
      </c>
      <c r="G174" s="328" t="s">
        <v>4377</v>
      </c>
      <c r="H174" s="292"/>
      <c r="I174" s="402" t="s">
        <v>4385</v>
      </c>
      <c r="J174" s="174"/>
      <c r="K174" s="175" t="s">
        <v>4474</v>
      </c>
      <c r="L174" s="174"/>
      <c r="M174" s="174" t="s">
        <v>66</v>
      </c>
      <c r="N174" s="174" t="s">
        <v>3553</v>
      </c>
      <c r="O174" s="174"/>
      <c r="P174" s="174"/>
      <c r="Q174" s="174" t="s">
        <v>67</v>
      </c>
      <c r="R174" s="174"/>
      <c r="S174" s="175"/>
      <c r="T174" s="174"/>
      <c r="U174" s="174"/>
      <c r="V174" s="174"/>
      <c r="W174" s="174"/>
      <c r="X174" s="174"/>
      <c r="Y174" s="174"/>
      <c r="Z174" s="174"/>
      <c r="AA174" s="174"/>
      <c r="AB174" s="174"/>
      <c r="AC174" s="174"/>
      <c r="AD174" s="174"/>
      <c r="AE174" s="174"/>
      <c r="AF174" s="174"/>
      <c r="AG174" s="174"/>
      <c r="AH174" s="174"/>
      <c r="AI174" s="174"/>
      <c r="AJ174" s="174"/>
      <c r="AK174" s="174"/>
      <c r="AL174" s="174"/>
      <c r="AM174" s="174"/>
      <c r="AN174" s="174"/>
      <c r="AO174" s="174"/>
      <c r="AP174" s="174"/>
      <c r="AQ174" s="174"/>
      <c r="AR174" s="174"/>
      <c r="AS174" s="174"/>
      <c r="AT174" s="174"/>
      <c r="AU174" s="174"/>
      <c r="AV174" s="174"/>
      <c r="AW174" s="174"/>
      <c r="AX174" s="174"/>
      <c r="AY174" s="174"/>
      <c r="AZ174" s="221" t="str">
        <f t="shared" si="1"/>
        <v>"SC0358_RETAIL_INT_1","VOICE","F_SVI_BACK_UP_LN_3477","COLLECTIVE","0969793364","","PEA CIF TITRES","","P_SVI_MEF","","","","NO_CSR_AVAILABLE","","","","","","","","","","","","","","","","","","","",""</v>
      </c>
    </row>
    <row r="175" spans="1:52" s="24" customFormat="1" ht="38.25" customHeight="1">
      <c r="B175" s="347" t="s">
        <v>4475</v>
      </c>
      <c r="C175" s="347" t="s">
        <v>789</v>
      </c>
      <c r="D175" s="389" t="s">
        <v>55</v>
      </c>
      <c r="E175" s="390" t="s">
        <v>3831</v>
      </c>
      <c r="F175" s="347"/>
      <c r="G175" s="391"/>
      <c r="H175" s="357"/>
      <c r="I175" s="347" t="s">
        <v>4385</v>
      </c>
      <c r="J175" s="347"/>
      <c r="K175" s="358" t="s">
        <v>4476</v>
      </c>
      <c r="L175" s="347"/>
      <c r="M175" s="347" t="s">
        <v>66</v>
      </c>
      <c r="N175" s="347" t="s">
        <v>3553</v>
      </c>
      <c r="O175" s="174"/>
      <c r="P175" s="174"/>
      <c r="Q175" s="174" t="s">
        <v>67</v>
      </c>
      <c r="R175" s="174"/>
      <c r="S175" s="175"/>
      <c r="T175" s="174"/>
      <c r="U175" s="174"/>
      <c r="V175" s="174"/>
      <c r="W175" s="174"/>
      <c r="X175" s="174"/>
      <c r="Y175" s="174"/>
      <c r="Z175" s="174"/>
      <c r="AA175" s="174"/>
      <c r="AB175" s="174"/>
      <c r="AC175" s="174"/>
      <c r="AD175" s="174"/>
      <c r="AE175" s="174"/>
      <c r="AF175" s="174"/>
      <c r="AG175" s="174"/>
      <c r="AH175" s="174"/>
      <c r="AI175" s="174"/>
      <c r="AJ175" s="174"/>
      <c r="AK175" s="174"/>
      <c r="AL175" s="174"/>
      <c r="AM175" s="174"/>
      <c r="AN175" s="174"/>
      <c r="AO175" s="174"/>
      <c r="AP175" s="174"/>
      <c r="AQ175" s="174"/>
      <c r="AR175" s="174"/>
      <c r="AS175" s="174"/>
      <c r="AT175" s="174"/>
      <c r="AU175" s="174"/>
      <c r="AV175" s="174"/>
      <c r="AW175" s="174"/>
      <c r="AX175" s="174"/>
      <c r="AY175" s="174"/>
      <c r="AZ175" s="221" t="str">
        <f t="shared" si="1"/>
        <v>"SC0358_RETAIL_INT_3","VOICE","F_SVI_BACK_UP_LN_3478","","","","PEA CIF TITRES","","P_SVI_MEF","","","","NO_CSR_AVAILABLE","","","","","","","","","","","","","","","","","","","",""</v>
      </c>
    </row>
    <row r="176" spans="1:52" s="331" customFormat="1" ht="25.5" customHeight="1">
      <c r="A176" s="24"/>
      <c r="B176" s="386" t="s">
        <v>4477</v>
      </c>
      <c r="C176" s="174" t="s">
        <v>789</v>
      </c>
      <c r="D176" s="320" t="s">
        <v>55</v>
      </c>
      <c r="E176" s="321" t="s">
        <v>3829</v>
      </c>
      <c r="F176" s="174" t="s">
        <v>58</v>
      </c>
      <c r="G176" s="328" t="s">
        <v>4380</v>
      </c>
      <c r="H176" s="292"/>
      <c r="I176" s="402" t="s">
        <v>4385</v>
      </c>
      <c r="J176" s="174"/>
      <c r="K176" s="175" t="s">
        <v>4474</v>
      </c>
      <c r="L176" s="174"/>
      <c r="M176" s="174" t="s">
        <v>66</v>
      </c>
      <c r="N176" s="174" t="s">
        <v>3553</v>
      </c>
      <c r="O176" s="174"/>
      <c r="P176" s="174"/>
      <c r="Q176" s="174" t="s">
        <v>67</v>
      </c>
      <c r="R176" s="174"/>
      <c r="S176" s="175"/>
      <c r="T176" s="174"/>
      <c r="U176" s="174"/>
      <c r="V176" s="174"/>
      <c r="W176" s="174"/>
      <c r="X176" s="174"/>
      <c r="Y176" s="174"/>
      <c r="Z176" s="174"/>
      <c r="AA176" s="174"/>
      <c r="AB176" s="174"/>
      <c r="AC176" s="174"/>
      <c r="AD176" s="174"/>
      <c r="AE176" s="174"/>
      <c r="AF176" s="174"/>
      <c r="AG176" s="174"/>
      <c r="AH176" s="174"/>
      <c r="AI176" s="174"/>
      <c r="AJ176" s="174"/>
      <c r="AK176" s="174"/>
      <c r="AL176" s="174"/>
      <c r="AM176" s="174"/>
      <c r="AN176" s="174"/>
      <c r="AO176" s="174"/>
      <c r="AP176" s="174"/>
      <c r="AQ176" s="174"/>
      <c r="AR176" s="174"/>
      <c r="AS176" s="174"/>
      <c r="AT176" s="174"/>
      <c r="AU176" s="174"/>
      <c r="AV176" s="174"/>
      <c r="AW176" s="174"/>
      <c r="AX176" s="174"/>
      <c r="AY176" s="174"/>
      <c r="AZ176" s="221" t="str">
        <f>CLEAN(_xlfn.TEXTJOIN(SeparatorCSV,FALSE,_xlfn.CONCAT(SeparatorCSVInitial,B176),_xlfn.SWITCH(D176,"Voix entrant","VOICE","Campagne","VOICE","Email","MAIL","Voix entrant, Email","VOICE;MAIL",""),TRIM(E176),_xlfn.SWITCH(F176,"Individuel","INDIVIDUAL","Collectif","COLLECTIVE","Interne","INTERNAL",""),G176,TRIM(H176),TRIM(I176),TRIM(J176),TRIM(IF(M176="Plateau",N176,L176)),_xlfn.SWITCH(M176,"Agent",CONCATENATE("CSR=",TRIM(N176)),"Agent dédié","DEDICATED_CSR","Equipe",CONCATENATE("TEAM=",TRIM(N176)),"Equipe dédiée","DEDICATED_TEAM","Groupe","GROUP","Flux","FLOW",""),_xlfn.SWITCH(O176,"OUI","TRUE","NON","FALSE",""),P176,_xlfn.SWITCH(Q176,"Pas d'agent disponible","NO_CSR_AVAILABLE","Pas d'agent connecté","NO_CSR_CONNECTED","Temps d'attente réel",CONCATENATE("REAL_WAITING_TIME_EXCEEDED=",R176),""),TRIM(IF(U176="Plateau",V176,T176)),_xlfn.SWITCH(U176,"Agent",CONCATENATE("CSR=",TRIM(V176)),"Agent dédié","DEDICATED_CSR","Equipe",CONCATENATE("TEAM=",TRIM(V176)),"Equipe dédiée","DEDICATED_TEAM","Groupe","GROUP","Flux","FLOW",""),_xlfn.SWITCH(W176,"OUI","TRUE","NON","FALSE",""),X176,_xlfn.SWITCH(Y176,"Pas d'agent disponible","NO_CSR_AVAILABLE","Pas d'agent connecté","NO_CSR_CONNECTED","Temps d'attente réel",CONCATENATE("REAL_WAITING_TIME_EXCEEDED=",Z176),""),TRIM(IF(AC176="Plateau",AD176,AB176)),_xlfn.SWITCH(AC176,"Agent",CONCATENATE("CSR=",TRIM(AD176)),"Agent dédié","DEDICATED_CSR","Equipe",CONCATENATE("TEAM=",TRIM(AD176)),"Equipe dédiée","DEDICATED_TEAM","Groupe","GROUP","Flux","FLOW",""),_xlfn.SWITCH(AE176,"OUI","TRUE","NON","FALSE",""),AF176,_xlfn.SWITCH(AG176,"Pas d'agent disponible","NO_CSR_AVAILABLE","Pas d'agent connecté","NO_CSR_CONNECTED","Temps d'attente réel",CONCATENATE("REAL_WAITING_TIME_EXCEEDED=",AH176),""),TRIM(IF(AK176="Plateau",AL176,AJ176)),_xlfn.SWITCH(AK176,"Agent",CONCATENATE("CSR=",TRIM(AL176)),"Agent dédié","DEDICATED_CSR","Equipe",CONCATENATE("TEAM=",TRIM(AL176)),"Equipe dédiée","DEDICATED_TEAM","Groupe","GROUP","Flux","FLOW",""),_xlfn.SWITCH(AM176,"OUI","TRUE","NON","FALSE",""),AN176,_xlfn.SWITCH(AO176,"Pas d'agent disponible","NO_CSR_AVAILABLE","Pas d'agent connecté","NO_CSR_CONNECTED","Temps d'attente réel",CONCATENATE("REAL_WAITING_TIME_EXCEEDED=",AP176),""),TRIM(IF(AS176="Plateau",AT176,AR176)),_xlfn.SWITCH(AS176,"Agent",CONCATENATE("CSR=",TRIM(AT176)),"Agent dédié","DEDICATED_CSR","Equipe",CONCATENATE("TEAM=",TRIM(AT176)),"Equipe dédiée","DEDICATED_TEAM","Groupe","GROUP","Flux","FLOW",""),_xlfn.SWITCH(AU176,"OUI","TRUE","NON","FALSE",""),AV176,_xlfn.CONCAT(_xlfn.SWITCH(AW176,"Pas d'agent disponible","NO_CSR_AVAILABLE","Pas d'agent connecté","NO_CSR_CONNECTED","Temps d'attente réel",CONCATENATE("REAL_WAITING_TIME_EXCEEDED=",AX176),""),SeparatorCSVInitial)))</f>
        <v>"SC0358_RETAIL_INT_1_TEC","VOICE","F_SVI_BACK_UP_LN_3477","COLLECTIVE","0969793362","","PEA CIF TITRES","","P_SVI_MEF","","","","NO_CSR_AVAILABLE","","","","","","","","","","","","","","","","","","","",""</v>
      </c>
    </row>
    <row r="177" spans="1:52" s="331" customFormat="1" ht="25.5" customHeight="1">
      <c r="A177" s="24"/>
      <c r="B177" s="386" t="s">
        <v>4478</v>
      </c>
      <c r="C177" s="174" t="s">
        <v>789</v>
      </c>
      <c r="D177" s="320" t="s">
        <v>55</v>
      </c>
      <c r="E177" s="321" t="s">
        <v>3829</v>
      </c>
      <c r="F177" s="174" t="s">
        <v>58</v>
      </c>
      <c r="G177" s="328" t="s">
        <v>4447</v>
      </c>
      <c r="H177" s="292"/>
      <c r="I177" s="402" t="s">
        <v>4385</v>
      </c>
      <c r="J177" s="174"/>
      <c r="K177" s="175" t="s">
        <v>4474</v>
      </c>
      <c r="L177" s="174"/>
      <c r="M177" s="174" t="s">
        <v>66</v>
      </c>
      <c r="N177" s="174" t="s">
        <v>3553</v>
      </c>
      <c r="O177" s="174"/>
      <c r="P177" s="174"/>
      <c r="Q177" s="174" t="s">
        <v>67</v>
      </c>
      <c r="R177" s="174"/>
      <c r="S177" s="175"/>
      <c r="T177" s="174"/>
      <c r="U177" s="174"/>
      <c r="V177" s="174"/>
      <c r="W177" s="174"/>
      <c r="X177" s="174"/>
      <c r="Y177" s="174"/>
      <c r="Z177" s="174"/>
      <c r="AA177" s="174"/>
      <c r="AB177" s="174"/>
      <c r="AC177" s="174"/>
      <c r="AD177" s="174"/>
      <c r="AE177" s="174"/>
      <c r="AF177" s="174"/>
      <c r="AG177" s="174"/>
      <c r="AH177" s="174"/>
      <c r="AI177" s="174"/>
      <c r="AJ177" s="174"/>
      <c r="AK177" s="174"/>
      <c r="AL177" s="174"/>
      <c r="AM177" s="174"/>
      <c r="AN177" s="174"/>
      <c r="AO177" s="174"/>
      <c r="AP177" s="174"/>
      <c r="AQ177" s="174"/>
      <c r="AR177" s="174"/>
      <c r="AS177" s="174"/>
      <c r="AT177" s="174"/>
      <c r="AU177" s="174"/>
      <c r="AV177" s="174"/>
      <c r="AW177" s="174"/>
      <c r="AX177" s="174"/>
      <c r="AY177" s="174"/>
      <c r="AZ177" s="221" t="str">
        <f>CLEAN(_xlfn.TEXTJOIN(SeparatorCSV,FALSE,_xlfn.CONCAT(SeparatorCSVInitial,B177),_xlfn.SWITCH(D177,"Voix entrant","VOICE","Campagne","VOICE","Email","MAIL","Voix entrant, Email","VOICE;MAIL",""),TRIM(E177),_xlfn.SWITCH(F177,"Individuel","INDIVIDUAL","Collectif","COLLECTIVE","Interne","INTERNAL",""),G177,TRIM(H177),TRIM(I177),TRIM(J177),TRIM(IF(M177="Plateau",N177,L177)),_xlfn.SWITCH(M177,"Agent",CONCATENATE("CSR=",TRIM(N177)),"Agent dédié","DEDICATED_CSR","Equipe",CONCATENATE("TEAM=",TRIM(N177)),"Equipe dédiée","DEDICATED_TEAM","Groupe","GROUP","Flux","FLOW",""),_xlfn.SWITCH(O177,"OUI","TRUE","NON","FALSE",""),P177,_xlfn.SWITCH(Q177,"Pas d'agent disponible","NO_CSR_AVAILABLE","Pas d'agent connecté","NO_CSR_CONNECTED","Temps d'attente réel",CONCATENATE("REAL_WAITING_TIME_EXCEEDED=",R177),""),TRIM(IF(U177="Plateau",V177,T177)),_xlfn.SWITCH(U177,"Agent",CONCATENATE("CSR=",TRIM(V177)),"Agent dédié","DEDICATED_CSR","Equipe",CONCATENATE("TEAM=",TRIM(V177)),"Equipe dédiée","DEDICATED_TEAM","Groupe","GROUP","Flux","FLOW",""),_xlfn.SWITCH(W177,"OUI","TRUE","NON","FALSE",""),X177,_xlfn.SWITCH(Y177,"Pas d'agent disponible","NO_CSR_AVAILABLE","Pas d'agent connecté","NO_CSR_CONNECTED","Temps d'attente réel",CONCATENATE("REAL_WAITING_TIME_EXCEEDED=",Z177),""),TRIM(IF(AC177="Plateau",AD177,AB177)),_xlfn.SWITCH(AC177,"Agent",CONCATENATE("CSR=",TRIM(AD177)),"Agent dédié","DEDICATED_CSR","Equipe",CONCATENATE("TEAM=",TRIM(AD177)),"Equipe dédiée","DEDICATED_TEAM","Groupe","GROUP","Flux","FLOW",""),_xlfn.SWITCH(AE177,"OUI","TRUE","NON","FALSE",""),AF177,_xlfn.SWITCH(AG177,"Pas d'agent disponible","NO_CSR_AVAILABLE","Pas d'agent connecté","NO_CSR_CONNECTED","Temps d'attente réel",CONCATENATE("REAL_WAITING_TIME_EXCEEDED=",AH177),""),TRIM(IF(AK177="Plateau",AL177,AJ177)),_xlfn.SWITCH(AK177,"Agent",CONCATENATE("CSR=",TRIM(AL177)),"Agent dédié","DEDICATED_CSR","Equipe",CONCATENATE("TEAM=",TRIM(AL177)),"Equipe dédiée","DEDICATED_TEAM","Groupe","GROUP","Flux","FLOW",""),_xlfn.SWITCH(AM177,"OUI","TRUE","NON","FALSE",""),AN177,_xlfn.SWITCH(AO177,"Pas d'agent disponible","NO_CSR_AVAILABLE","Pas d'agent connecté","NO_CSR_CONNECTED","Temps d'attente réel",CONCATENATE("REAL_WAITING_TIME_EXCEEDED=",AP177),""),TRIM(IF(AS177="Plateau",AT177,AR177)),_xlfn.SWITCH(AS177,"Agent",CONCATENATE("CSR=",TRIM(AT177)),"Agent dédié","DEDICATED_CSR","Equipe",CONCATENATE("TEAM=",TRIM(AT177)),"Equipe dédiée","DEDICATED_TEAM","Groupe","GROUP","Flux","FLOW",""),_xlfn.SWITCH(AU177,"OUI","TRUE","NON","FALSE",""),AV177,_xlfn.CONCAT(_xlfn.SWITCH(AW177,"Pas d'agent disponible","NO_CSR_AVAILABLE","Pas d'agent connecté","NO_CSR_CONNECTED","Temps d'attente réel",CONCATENATE("REAL_WAITING_TIME_EXCEEDED=",AX177),""),SeparatorCSVInitial)))</f>
        <v>"SC0358_RETAIL_INT_2_TEC","VOICE","F_SVI_BACK_UP_LN_3477","COLLECTIVE","0969793350","","PEA CIF TITRES","","P_SVI_MEF","","","","NO_CSR_AVAILABLE","","","","","","","","","","","","","","","","","","","",""</v>
      </c>
    </row>
    <row r="178" spans="1:52" s="24" customFormat="1" ht="51" customHeight="1">
      <c r="B178" s="174" t="s">
        <v>4479</v>
      </c>
      <c r="C178" s="174" t="s">
        <v>789</v>
      </c>
      <c r="D178" s="320" t="s">
        <v>55</v>
      </c>
      <c r="E178" s="321" t="s">
        <v>3829</v>
      </c>
      <c r="F178" s="174" t="s">
        <v>58</v>
      </c>
      <c r="G178" s="328" t="s">
        <v>4377</v>
      </c>
      <c r="H178" s="292"/>
      <c r="I178" s="174"/>
      <c r="J178" s="174"/>
      <c r="K178" s="175" t="s">
        <v>4480</v>
      </c>
      <c r="L178" s="174" t="s">
        <v>2292</v>
      </c>
      <c r="M178" s="174"/>
      <c r="N178" s="174"/>
      <c r="O178" s="174"/>
      <c r="P178" s="174"/>
      <c r="Q178" s="174" t="s">
        <v>67</v>
      </c>
      <c r="R178" s="174"/>
      <c r="S178" s="175" t="s">
        <v>4365</v>
      </c>
      <c r="T178" s="174"/>
      <c r="U178" s="174" t="s">
        <v>66</v>
      </c>
      <c r="V178" s="174" t="s">
        <v>3573</v>
      </c>
      <c r="W178" s="174"/>
      <c r="X178" s="174"/>
      <c r="Y178" s="174"/>
      <c r="Z178" s="174"/>
      <c r="AA178" s="174"/>
      <c r="AB178" s="174"/>
      <c r="AC178" s="174"/>
      <c r="AD178" s="174"/>
      <c r="AE178" s="174"/>
      <c r="AF178" s="174"/>
      <c r="AG178" s="174"/>
      <c r="AH178" s="174"/>
      <c r="AI178" s="174"/>
      <c r="AJ178" s="174"/>
      <c r="AK178" s="174"/>
      <c r="AL178" s="174"/>
      <c r="AM178" s="174"/>
      <c r="AN178" s="174"/>
      <c r="AO178" s="174"/>
      <c r="AP178" s="174"/>
      <c r="AQ178" s="174"/>
      <c r="AR178" s="174"/>
      <c r="AS178" s="174"/>
      <c r="AT178" s="174"/>
      <c r="AU178" s="174"/>
      <c r="AV178" s="174"/>
      <c r="AW178" s="174"/>
      <c r="AX178" s="174"/>
      <c r="AY178" s="174"/>
      <c r="AZ178" s="221" t="str">
        <f>CLEAN(_xlfn.TEXTJOIN(SeparatorCSV,FALSE,_xlfn.CONCAT(SeparatorCSVInitial,B178),_xlfn.SWITCH(D178,"Voix entrant","VOICE","Campagne","VOICE","Email","MAIL","Voix entrant, Email","VOICE;MAIL",""),TRIM(E178),_xlfn.SWITCH(F178,"Individuel","INDIVIDUAL","Collectif","COLLECTIVE","Interne","INTERNAL",""),G178,TRIM(H178),TRIM(I178),TRIM(J178),TRIM(IF(M178="Plateau",N178,L178)),_xlfn.SWITCH(M178,"Agent",CONCATENATE("CSR=",TRIM(N178)),"Agent dédié","DEDICATED_CSR","Equipe",CONCATENATE("TEAM=",TRIM(N178)),"Equipe dédiée","DEDICATED_TEAM","Groupe","GROUP","Flux","FLOW",""),_xlfn.SWITCH(O178,"OUI","TRUE","NON","FALSE",""),P178,_xlfn.SWITCH(Q178,"Pas d'agent disponible","NO_CSR_AVAILABLE","Pas d'agent connecté","NO_CSR_CONNECTED","Temps d'attente réel",CONCATENATE("REAL_WAITING_TIME_EXCEEDED=",R178),""),TRIM(IF(U178="Plateau",V178,T178)),_xlfn.SWITCH(U178,"Agent",CONCATENATE("CSR=",TRIM(V178)),"Agent dédié","DEDICATED_CSR","Equipe",CONCATENATE("TEAM=",TRIM(V178)),"Equipe dédiée","DEDICATED_TEAM","Groupe","GROUP","Flux","FLOW",""),_xlfn.SWITCH(W178,"OUI","TRUE","NON","FALSE",""),X178,_xlfn.SWITCH(Y178,"Pas d'agent disponible","NO_CSR_AVAILABLE","Pas d'agent connecté","NO_CSR_CONNECTED","Temps d'attente réel",CONCATENATE("REAL_WAITING_TIME_EXCEEDED=",Z178),""),TRIM(IF(AC178="Plateau",AD178,AB178)),_xlfn.SWITCH(AC178,"Agent",CONCATENATE("CSR=",TRIM(AD178)),"Agent dédié","DEDICATED_CSR","Equipe",CONCATENATE("TEAM=",TRIM(AD178)),"Equipe dédiée","DEDICATED_TEAM","Groupe","GROUP","Flux","FLOW",""),_xlfn.SWITCH(AE178,"OUI","TRUE","NON","FALSE",""),AF178,_xlfn.SWITCH(AG178,"Pas d'agent disponible","NO_CSR_AVAILABLE","Pas d'agent connecté","NO_CSR_CONNECTED","Temps d'attente réel",CONCATENATE("REAL_WAITING_TIME_EXCEEDED=",AH178),""),TRIM(IF(AK178="Plateau",AL178,AJ178)),_xlfn.SWITCH(AK178,"Agent",CONCATENATE("CSR=",TRIM(AL178)),"Agent dédié","DEDICATED_CSR","Equipe",CONCATENATE("TEAM=",TRIM(AL178)),"Equipe dédiée","DEDICATED_TEAM","Groupe","GROUP","Flux","FLOW",""),_xlfn.SWITCH(AM178,"OUI","TRUE","NON","FALSE",""),AN178,_xlfn.SWITCH(AO178,"Pas d'agent disponible","NO_CSR_AVAILABLE","Pas d'agent connecté","NO_CSR_CONNECTED","Temps d'attente réel",CONCATENATE("REAL_WAITING_TIME_EXCEEDED=",AP178),""),TRIM(IF(AS178="Plateau",AT178,AR178)),_xlfn.SWITCH(AS178,"Agent",CONCATENATE("CSR=",TRIM(AT178)),"Agent dédié","DEDICATED_CSR","Equipe",CONCATENATE("TEAM=",TRIM(AT178)),"Equipe dédiée","DEDICATED_TEAM","Groupe","GROUP","Flux","FLOW",""),_xlfn.SWITCH(AU178,"OUI","TRUE","NON","FALSE",""),AV178,_xlfn.CONCAT(_xlfn.SWITCH(AW178,"Pas d'agent disponible","NO_CSR_AVAILABLE","Pas d'agent connecté","NO_CSR_CONNECTED","Temps d'attente réel",CONCATENATE("REAL_WAITING_TIME_EXCEEDED=",AX178),""),SeparatorCSVInitial)))</f>
        <v>"SC0360_RETAIL_INT_1","VOICE","F_SVI_BACK_UP_LN_3477","COLLECTIVE","0969793364","","","","C_RET_BAQ_PART","","","","NO_CSR_AVAILABLE","P_CRC_BAQ","","","","","","","","","","","","","","","","","","",""</v>
      </c>
    </row>
    <row r="179" spans="1:52" s="24" customFormat="1" ht="51" customHeight="1">
      <c r="B179" s="386" t="s">
        <v>4481</v>
      </c>
      <c r="C179" s="174" t="s">
        <v>789</v>
      </c>
      <c r="D179" s="320" t="s">
        <v>55</v>
      </c>
      <c r="E179" s="321" t="s">
        <v>3829</v>
      </c>
      <c r="F179" s="174" t="s">
        <v>58</v>
      </c>
      <c r="G179" s="328" t="s">
        <v>4380</v>
      </c>
      <c r="H179" s="292"/>
      <c r="I179" s="174"/>
      <c r="J179" s="174"/>
      <c r="K179" s="175" t="s">
        <v>4480</v>
      </c>
      <c r="L179" s="174" t="s">
        <v>2292</v>
      </c>
      <c r="M179" s="174"/>
      <c r="N179" s="174"/>
      <c r="O179" s="174"/>
      <c r="P179" s="174"/>
      <c r="Q179" s="174" t="s">
        <v>67</v>
      </c>
      <c r="R179" s="174"/>
      <c r="S179" s="175" t="s">
        <v>4365</v>
      </c>
      <c r="T179" s="174"/>
      <c r="U179" s="174" t="s">
        <v>66</v>
      </c>
      <c r="V179" s="174" t="s">
        <v>3573</v>
      </c>
      <c r="W179" s="174"/>
      <c r="X179" s="174"/>
      <c r="Y179" s="174"/>
      <c r="Z179" s="174"/>
      <c r="AA179" s="174"/>
      <c r="AB179" s="174"/>
      <c r="AC179" s="174"/>
      <c r="AD179" s="174"/>
      <c r="AE179" s="174"/>
      <c r="AF179" s="174"/>
      <c r="AG179" s="174"/>
      <c r="AH179" s="174"/>
      <c r="AI179" s="174"/>
      <c r="AJ179" s="174"/>
      <c r="AK179" s="174"/>
      <c r="AL179" s="174"/>
      <c r="AM179" s="174"/>
      <c r="AN179" s="174"/>
      <c r="AO179" s="174"/>
      <c r="AP179" s="174"/>
      <c r="AQ179" s="174"/>
      <c r="AR179" s="174"/>
      <c r="AS179" s="174"/>
      <c r="AT179" s="174"/>
      <c r="AU179" s="174"/>
      <c r="AV179" s="174"/>
      <c r="AW179" s="174"/>
      <c r="AX179" s="174"/>
      <c r="AY179" s="174"/>
      <c r="AZ179" s="221" t="str">
        <f>CLEAN(_xlfn.TEXTJOIN(SeparatorCSV,FALSE,_xlfn.CONCAT(SeparatorCSVInitial,B179),_xlfn.SWITCH(D179,"Voix entrant","VOICE","Campagne","VOICE","Email","MAIL","Voix entrant, Email","VOICE;MAIL",""),TRIM(E179),_xlfn.SWITCH(F179,"Individuel","INDIVIDUAL","Collectif","COLLECTIVE","Interne","INTERNAL",""),G179,TRIM(H179),TRIM(I179),TRIM(J179),TRIM(IF(M179="Plateau",N179,L179)),_xlfn.SWITCH(M179,"Agent",CONCATENATE("CSR=",TRIM(N179)),"Agent dédié","DEDICATED_CSR","Equipe",CONCATENATE("TEAM=",TRIM(N179)),"Equipe dédiée","DEDICATED_TEAM","Groupe","GROUP","Flux","FLOW",""),_xlfn.SWITCH(O179,"OUI","TRUE","NON","FALSE",""),P179,_xlfn.SWITCH(Q179,"Pas d'agent disponible","NO_CSR_AVAILABLE","Pas d'agent connecté","NO_CSR_CONNECTED","Temps d'attente réel",CONCATENATE("REAL_WAITING_TIME_EXCEEDED=",R179),""),TRIM(IF(U179="Plateau",V179,T179)),_xlfn.SWITCH(U179,"Agent",CONCATENATE("CSR=",TRIM(V179)),"Agent dédié","DEDICATED_CSR","Equipe",CONCATENATE("TEAM=",TRIM(V179)),"Equipe dédiée","DEDICATED_TEAM","Groupe","GROUP","Flux","FLOW",""),_xlfn.SWITCH(W179,"OUI","TRUE","NON","FALSE",""),X179,_xlfn.SWITCH(Y179,"Pas d'agent disponible","NO_CSR_AVAILABLE","Pas d'agent connecté","NO_CSR_CONNECTED","Temps d'attente réel",CONCATENATE("REAL_WAITING_TIME_EXCEEDED=",Z179),""),TRIM(IF(AC179="Plateau",AD179,AB179)),_xlfn.SWITCH(AC179,"Agent",CONCATENATE("CSR=",TRIM(AD179)),"Agent dédié","DEDICATED_CSR","Equipe",CONCATENATE("TEAM=",TRIM(AD179)),"Equipe dédiée","DEDICATED_TEAM","Groupe","GROUP","Flux","FLOW",""),_xlfn.SWITCH(AE179,"OUI","TRUE","NON","FALSE",""),AF179,_xlfn.SWITCH(AG179,"Pas d'agent disponible","NO_CSR_AVAILABLE","Pas d'agent connecté","NO_CSR_CONNECTED","Temps d'attente réel",CONCATENATE("REAL_WAITING_TIME_EXCEEDED=",AH179),""),TRIM(IF(AK179="Plateau",AL179,AJ179)),_xlfn.SWITCH(AK179,"Agent",CONCATENATE("CSR=",TRIM(AL179)),"Agent dédié","DEDICATED_CSR","Equipe",CONCATENATE("TEAM=",TRIM(AL179)),"Equipe dédiée","DEDICATED_TEAM","Groupe","GROUP","Flux","FLOW",""),_xlfn.SWITCH(AM179,"OUI","TRUE","NON","FALSE",""),AN179,_xlfn.SWITCH(AO179,"Pas d'agent disponible","NO_CSR_AVAILABLE","Pas d'agent connecté","NO_CSR_CONNECTED","Temps d'attente réel",CONCATENATE("REAL_WAITING_TIME_EXCEEDED=",AP179),""),TRIM(IF(AS179="Plateau",AT179,AR179)),_xlfn.SWITCH(AS179,"Agent",CONCATENATE("CSR=",TRIM(AT179)),"Agent dédié","DEDICATED_CSR","Equipe",CONCATENATE("TEAM=",TRIM(AT179)),"Equipe dédiée","DEDICATED_TEAM","Groupe","GROUP","Flux","FLOW",""),_xlfn.SWITCH(AU179,"OUI","TRUE","NON","FALSE",""),AV179,_xlfn.CONCAT(_xlfn.SWITCH(AW179,"Pas d'agent disponible","NO_CSR_AVAILABLE","Pas d'agent connecté","NO_CSR_CONNECTED","Temps d'attente réel",CONCATENATE("REAL_WAITING_TIME_EXCEEDED=",AX179),""),SeparatorCSVInitial)))</f>
        <v>"SC0360_RETAIL_INT_1_TEC","VOICE","F_SVI_BACK_UP_LN_3477","COLLECTIVE","0969793362","","","","C_RET_BAQ_PART","","","","NO_CSR_AVAILABLE","P_CRC_BAQ","","","","","","","","","","","","","","","","","","",""</v>
      </c>
    </row>
    <row r="180" spans="1:52" s="24" customFormat="1" ht="51" customHeight="1">
      <c r="B180" s="386" t="s">
        <v>4482</v>
      </c>
      <c r="C180" s="174" t="s">
        <v>789</v>
      </c>
      <c r="D180" s="320" t="s">
        <v>55</v>
      </c>
      <c r="E180" s="321" t="s">
        <v>3829</v>
      </c>
      <c r="F180" s="174" t="s">
        <v>58</v>
      </c>
      <c r="G180" s="328" t="s">
        <v>4447</v>
      </c>
      <c r="H180" s="292"/>
      <c r="I180" s="174"/>
      <c r="J180" s="174"/>
      <c r="K180" s="175" t="s">
        <v>4480</v>
      </c>
      <c r="L180" s="174" t="s">
        <v>2292</v>
      </c>
      <c r="M180" s="174"/>
      <c r="N180" s="174"/>
      <c r="O180" s="174"/>
      <c r="P180" s="174"/>
      <c r="Q180" s="174" t="s">
        <v>67</v>
      </c>
      <c r="R180" s="174"/>
      <c r="S180" s="175" t="s">
        <v>4365</v>
      </c>
      <c r="T180" s="174"/>
      <c r="U180" s="174" t="s">
        <v>66</v>
      </c>
      <c r="V180" s="174" t="s">
        <v>3573</v>
      </c>
      <c r="W180" s="174"/>
      <c r="X180" s="174"/>
      <c r="Y180" s="174"/>
      <c r="Z180" s="174"/>
      <c r="AA180" s="174"/>
      <c r="AB180" s="174"/>
      <c r="AC180" s="174"/>
      <c r="AD180" s="174"/>
      <c r="AE180" s="174"/>
      <c r="AF180" s="174"/>
      <c r="AG180" s="174"/>
      <c r="AH180" s="174"/>
      <c r="AI180" s="174"/>
      <c r="AJ180" s="174"/>
      <c r="AK180" s="174"/>
      <c r="AL180" s="174"/>
      <c r="AM180" s="174"/>
      <c r="AN180" s="174"/>
      <c r="AO180" s="174"/>
      <c r="AP180" s="174"/>
      <c r="AQ180" s="174"/>
      <c r="AR180" s="174"/>
      <c r="AS180" s="174"/>
      <c r="AT180" s="174"/>
      <c r="AU180" s="174"/>
      <c r="AV180" s="174"/>
      <c r="AW180" s="174"/>
      <c r="AX180" s="174"/>
      <c r="AY180" s="174"/>
      <c r="AZ180" s="221" t="str">
        <f t="shared" si="1"/>
        <v>"SC0360_RETAIL_INT_2_TEC","VOICE","F_SVI_BACK_UP_LN_3477","COLLECTIVE","0969793350","","","","C_RET_BAQ_PART","","","","NO_CSR_AVAILABLE","P_CRC_BAQ","","","","","","","","","","","","","","","","","","",""</v>
      </c>
    </row>
    <row r="181" spans="1:52" s="24" customFormat="1" ht="21.75" customHeight="1">
      <c r="B181" s="296" t="s">
        <v>4483</v>
      </c>
      <c r="C181" s="296"/>
      <c r="D181" s="320" t="s">
        <v>55</v>
      </c>
      <c r="E181" s="321" t="s">
        <v>3767</v>
      </c>
      <c r="F181" s="174" t="s">
        <v>58</v>
      </c>
      <c r="G181" s="328" t="s">
        <v>4377</v>
      </c>
      <c r="H181" s="292"/>
      <c r="I181" s="174" t="s">
        <v>4484</v>
      </c>
      <c r="J181" s="174"/>
      <c r="K181" s="175" t="s">
        <v>4378</v>
      </c>
      <c r="L181" s="174" t="s">
        <v>2292</v>
      </c>
      <c r="M181" s="174"/>
      <c r="N181" s="174"/>
      <c r="O181" s="174"/>
      <c r="P181" s="174"/>
      <c r="Q181" s="174" t="s">
        <v>67</v>
      </c>
      <c r="R181" s="174"/>
      <c r="S181" s="175"/>
      <c r="T181" s="174"/>
      <c r="U181" s="174" t="s">
        <v>66</v>
      </c>
      <c r="V181" s="174" t="s">
        <v>3573</v>
      </c>
      <c r="W181" s="174"/>
      <c r="X181" s="174"/>
      <c r="Y181" s="174"/>
      <c r="Z181" s="174"/>
      <c r="AA181" s="174"/>
      <c r="AB181" s="174"/>
      <c r="AC181" s="174"/>
      <c r="AD181" s="174"/>
      <c r="AE181" s="174"/>
      <c r="AF181" s="174"/>
      <c r="AG181" s="174"/>
      <c r="AH181" s="174"/>
      <c r="AI181" s="174"/>
      <c r="AJ181" s="174"/>
      <c r="AK181" s="174"/>
      <c r="AL181" s="174"/>
      <c r="AM181" s="174"/>
      <c r="AN181" s="174"/>
      <c r="AO181" s="174"/>
      <c r="AP181" s="174"/>
      <c r="AQ181" s="174"/>
      <c r="AR181" s="174"/>
      <c r="AS181" s="174"/>
      <c r="AT181" s="174"/>
      <c r="AU181" s="174"/>
      <c r="AV181" s="174"/>
      <c r="AW181" s="174"/>
      <c r="AX181" s="174"/>
      <c r="AY181" s="174"/>
      <c r="AZ181" s="221" t="str">
        <f t="shared" ref="AZ181:AZ252" si="3">CLEAN(_xlfn.TEXTJOIN(SeparatorCSV,FALSE,_xlfn.CONCAT(SeparatorCSVInitial,B181),_xlfn.SWITCH(D181,"Voix entrant","VOICE","Campagne","VOICE","Email","MAIL","Voix entrant, Email","VOICE;MAIL",""),TRIM(E181),_xlfn.SWITCH(F181,"Individuel","INDIVIDUAL","Collectif","COLLECTIVE","Interne","INTERNAL",""),G181,TRIM(H181),TRIM(I181),TRIM(J181),TRIM(IF(M181="Plateau",N181,L181)),_xlfn.SWITCH(M181,"Agent",CONCATENATE("CSR=",TRIM(N181)),"Agent dédié","DEDICATED_CSR","Equipe",CONCATENATE("TEAM=",TRIM(N181)),"Equipe dédiée","DEDICATED_TEAM","Groupe","GROUP","Flux","FLOW",""),_xlfn.SWITCH(O181,"OUI","TRUE","NON","FALSE",""),P181,_xlfn.SWITCH(Q181,"Pas d'agent disponible","NO_CSR_AVAILABLE","Pas d'agent connecté","NO_CSR_CONNECTED","Temps d'attente réel",CONCATENATE("REAL_WAITING_TIME_EXCEEDED=",R181),""),TRIM(IF(U181="Plateau",V181,T181)),_xlfn.SWITCH(U181,"Agent",CONCATENATE("CSR=",TRIM(V181)),"Agent dédié","DEDICATED_CSR","Equipe",CONCATENATE("TEAM=",TRIM(V181)),"Equipe dédiée","DEDICATED_TEAM","Groupe","GROUP","Flux","FLOW",""),_xlfn.SWITCH(W181,"OUI","TRUE","NON","FALSE",""),X181,_xlfn.SWITCH(Y181,"Pas d'agent disponible","NO_CSR_AVAILABLE","Pas d'agent connecté","NO_CSR_CONNECTED","Temps d'attente réel",CONCATENATE("REAL_WAITING_TIME_EXCEEDED=",Z181),""),TRIM(IF(AC181="Plateau",AD181,AB181)),_xlfn.SWITCH(AC181,"Agent",CONCATENATE("CSR=",TRIM(AD181)),"Agent dédié","DEDICATED_CSR","Equipe",CONCATENATE("TEAM=",TRIM(AD181)),"Equipe dédiée","DEDICATED_TEAM","Groupe","GROUP","Flux","FLOW",""),_xlfn.SWITCH(AE181,"OUI","TRUE","NON","FALSE",""),AF181,_xlfn.SWITCH(AG181,"Pas d'agent disponible","NO_CSR_AVAILABLE","Pas d'agent connecté","NO_CSR_CONNECTED","Temps d'attente réel",CONCATENATE("REAL_WAITING_TIME_EXCEEDED=",AH181),""),TRIM(IF(AK181="Plateau",AL181,AJ181)),_xlfn.SWITCH(AK181,"Agent",CONCATENATE("CSR=",TRIM(AL181)),"Agent dédié","DEDICATED_CSR","Equipe",CONCATENATE("TEAM=",TRIM(AL181)),"Equipe dédiée","DEDICATED_TEAM","Groupe","GROUP","Flux","FLOW",""),_xlfn.SWITCH(AM181,"OUI","TRUE","NON","FALSE",""),AN181,_xlfn.SWITCH(AO181,"Pas d'agent disponible","NO_CSR_AVAILABLE","Pas d'agent connecté","NO_CSR_CONNECTED","Temps d'attente réel",CONCATENATE("REAL_WAITING_TIME_EXCEEDED=",AP181),""),TRIM(IF(AS181="Plateau",AT181,AR181)),_xlfn.SWITCH(AS181,"Agent",CONCATENATE("CSR=",TRIM(AT181)),"Agent dédié","DEDICATED_CSR","Equipe",CONCATENATE("TEAM=",TRIM(AT181)),"Equipe dédiée","DEDICATED_TEAM","Groupe","GROUP","Flux","FLOW",""),_xlfn.SWITCH(AU181,"OUI","TRUE","NON","FALSE",""),AV181,_xlfn.CONCAT(_xlfn.SWITCH(AW181,"Pas d'agent disponible","NO_CSR_AVAILABLE","Pas d'agent connecté","NO_CSR_CONNECTED","Temps d'attente réel",CONCATENATE("REAL_WAITING_TIME_EXCEEDED=",AX181),""),SeparatorCSVInitial)))</f>
        <v>"SC0361_RETAIL_INT_1","VOICE","F_RET_3477","COLLECTIVE","0969793364","","BAQ _ID_TELEMATIQUE","","C_RET_BAQ_PART","","","","NO_CSR_AVAILABLE","P_CRC_BAQ","","","","","","","","","","","","","","","","","","",""</v>
      </c>
    </row>
    <row r="182" spans="1:52" ht="51" customHeight="1">
      <c r="A182" s="393"/>
      <c r="B182" s="293" t="s">
        <v>4485</v>
      </c>
      <c r="C182" s="347" t="s">
        <v>789</v>
      </c>
      <c r="D182" s="293" t="s">
        <v>55</v>
      </c>
      <c r="E182" s="293" t="s">
        <v>3829</v>
      </c>
      <c r="F182" s="174" t="s">
        <v>58</v>
      </c>
      <c r="G182" s="329"/>
      <c r="H182" s="292"/>
      <c r="I182" s="174" t="s">
        <v>4364</v>
      </c>
      <c r="J182" s="174"/>
      <c r="K182" s="175" t="s">
        <v>4486</v>
      </c>
      <c r="L182" s="174" t="s">
        <v>553</v>
      </c>
      <c r="M182" s="174"/>
      <c r="N182" s="174"/>
      <c r="O182" s="174"/>
      <c r="P182" s="174"/>
      <c r="Q182" s="174" t="s">
        <v>69</v>
      </c>
      <c r="R182" s="174">
        <v>1200</v>
      </c>
      <c r="S182" s="175" t="s">
        <v>4365</v>
      </c>
      <c r="T182" s="174" t="s">
        <v>553</v>
      </c>
      <c r="U182" s="174"/>
      <c r="V182" s="174"/>
      <c r="W182" s="174"/>
      <c r="X182" s="174"/>
      <c r="Y182" s="174" t="s">
        <v>69</v>
      </c>
      <c r="Z182" s="174">
        <v>2400</v>
      </c>
      <c r="AA182" s="175" t="s">
        <v>4443</v>
      </c>
      <c r="AB182" s="174"/>
      <c r="AC182" s="174"/>
      <c r="AD182" s="174"/>
      <c r="AE182" s="174"/>
      <c r="AF182" s="174"/>
      <c r="AG182" s="174"/>
      <c r="AH182" s="174"/>
      <c r="AI182" s="174"/>
      <c r="AJ182" s="174"/>
      <c r="AK182" s="174"/>
      <c r="AL182" s="174"/>
      <c r="AM182" s="174"/>
      <c r="AN182" s="174"/>
      <c r="AO182" s="174"/>
      <c r="AP182" s="174"/>
      <c r="AQ182" s="174"/>
      <c r="AR182" s="174"/>
      <c r="AS182" s="174"/>
      <c r="AT182" s="174"/>
      <c r="AU182" s="174"/>
      <c r="AV182" s="174"/>
      <c r="AW182" s="174"/>
      <c r="AX182" s="174"/>
      <c r="AY182" s="174"/>
      <c r="AZ182" s="221" t="str">
        <f>CLEAN(_xlfn.TEXTJOIN(SeparatorCSV,FALSE,_xlfn.CONCAT(SeparatorCSVInitial,B182),_xlfn.SWITCH(D182,"Voix entrant","VOICE","Campagne","VOICE","Email","MAIL","Voix entrant, Email","VOICE;MAIL",""),TRIM(E182),_xlfn.SWITCH(F182,"Individuel","INDIVIDUAL","Collectif","COLLECTIVE","Interne","INTERNAL",""),G182,TRIM(H182),TRIM(I182),TRIM(J182),TRIM(IF(M182="Plateau",N182,L182)),_xlfn.SWITCH(M182,"Agent",CONCATENATE("CSR=",TRIM(N182)),"Agent dédié","DEDICATED_CSR","Equipe",CONCATENATE("TEAM=",TRIM(N182)),"Equipe dédiée","DEDICATED_TEAM","Groupe","GROUP","Flux","FLOW",""),_xlfn.SWITCH(O182,"OUI","TRUE","NON","FALSE",""),P182,_xlfn.SWITCH(Q182,"Pas d'agent disponible","NO_CSR_AVAILABLE","Pas d'agent connecté","NO_CSR_CONNECTED","Temps d'attente réel",CONCATENATE("REAL_WAITING_TIME_EXCEEDED=",R182),""),TRIM(IF(U182="Plateau",V182,T182)),_xlfn.SWITCH(U182,"Agent",CONCATENATE("CSR=",TRIM(V182)),"Agent dédié","DEDICATED_CSR","Equipe",CONCATENATE("TEAM=",TRIM(V182)),"Equipe dédiée","DEDICATED_TEAM","Groupe","GROUP","Flux","FLOW",""),_xlfn.SWITCH(W182,"OUI","TRUE","NON","FALSE",""),X182,_xlfn.SWITCH(Y182,"Pas d'agent disponible","NO_CSR_AVAILABLE","Pas d'agent connecté","NO_CSR_CONNECTED","Temps d'attente réel",CONCATENATE("REAL_WAITING_TIME_EXCEEDED=",Z182),""),TRIM(IF(AC182="Plateau",AD182,AB182)),_xlfn.SWITCH(AC182,"Agent",CONCATENATE("CSR=",TRIM(AD182)),"Agent dédié","DEDICATED_CSR","Equipe",CONCATENATE("TEAM=",TRIM(AD182)),"Equipe dédiée","DEDICATED_TEAM","Groupe","GROUP","Flux","FLOW",""),_xlfn.SWITCH(AE182,"OUI","TRUE","NON","FALSE",""),AF182,_xlfn.SWITCH(AG182,"Pas d'agent disponible","NO_CSR_AVAILABLE","Pas d'agent connecté","NO_CSR_CONNECTED","Temps d'attente réel",CONCATENATE("REAL_WAITING_TIME_EXCEEDED=",AH182),""),TRIM(IF(AK182="Plateau",AL182,AJ182)),_xlfn.SWITCH(AK182,"Agent",CONCATENATE("CSR=",TRIM(AL182)),"Agent dédié","DEDICATED_CSR","Equipe",CONCATENATE("TEAM=",TRIM(AL182)),"Equipe dédiée","DEDICATED_TEAM","Groupe","GROUP","Flux","FLOW",""),_xlfn.SWITCH(AM182,"OUI","TRUE","NON","FALSE",""),AN182,_xlfn.SWITCH(AO182,"Pas d'agent disponible","NO_CSR_AVAILABLE","Pas d'agent connecté","NO_CSR_CONNECTED","Temps d'attente réel",CONCATENATE("REAL_WAITING_TIME_EXCEEDED=",AP182),""),TRIM(IF(AS182="Plateau",AT182,AR182)),_xlfn.SWITCH(AS182,"Agent",CONCATENATE("CSR=",TRIM(AT182)),"Agent dédié","DEDICATED_CSR","Equipe",CONCATENATE("TEAM=",TRIM(AT182)),"Equipe dédiée","DEDICATED_TEAM","Groupe","GROUP","Flux","FLOW",""),_xlfn.SWITCH(AU182,"OUI","TRUE","NON","FALSE",""),AV182,_xlfn.CONCAT(_xlfn.SWITCH(AW182,"Pas d'agent disponible","NO_CSR_AVAILABLE","Pas d'agent connecté","NO_CSR_CONNECTED","Temps d'attente réel",CONCATENATE("REAL_WAITING_TIME_EXCEEDED=",AX182),""),SeparatorCSVInitial)))</f>
        <v>"SC0460_RETAIL_INT","VOICE","F_SVI_BACK_UP_LN_3477","COLLECTIVE","","","Credit conso commerce","","C_RET_NCC","","","","REAL_WAITING_TIME_EXCEEDED=1200","C_RET_NCC","","","","REAL_WAITING_TIME_EXCEEDED=2400","","","","","","","","","","","","","","",""</v>
      </c>
    </row>
    <row r="183" spans="1:52" ht="38.25" customHeight="1">
      <c r="B183" s="293" t="s">
        <v>4487</v>
      </c>
      <c r="C183" s="293" t="s">
        <v>789</v>
      </c>
      <c r="D183" s="293" t="s">
        <v>55</v>
      </c>
      <c r="E183" s="293" t="s">
        <v>3829</v>
      </c>
      <c r="F183" s="174" t="s">
        <v>58</v>
      </c>
      <c r="G183" s="329"/>
      <c r="H183" s="292"/>
      <c r="I183" s="402" t="s">
        <v>4385</v>
      </c>
      <c r="J183" s="174"/>
      <c r="K183" s="175" t="s">
        <v>4488</v>
      </c>
      <c r="L183" s="174"/>
      <c r="M183" s="174" t="s">
        <v>66</v>
      </c>
      <c r="N183" s="174" t="s">
        <v>3553</v>
      </c>
      <c r="O183" s="174"/>
      <c r="P183" s="174"/>
      <c r="Q183" s="174" t="s">
        <v>67</v>
      </c>
      <c r="R183" s="174"/>
      <c r="S183" s="293"/>
      <c r="T183" s="174"/>
      <c r="U183" s="174"/>
      <c r="V183" s="174"/>
      <c r="W183" s="174"/>
      <c r="X183" s="174"/>
      <c r="Y183" s="174"/>
      <c r="Z183" s="174"/>
      <c r="AA183" s="174"/>
      <c r="AB183" s="174"/>
      <c r="AC183" s="174"/>
      <c r="AD183" s="174"/>
      <c r="AE183" s="174"/>
      <c r="AF183" s="174"/>
      <c r="AG183" s="174"/>
      <c r="AH183" s="174"/>
      <c r="AI183" s="174"/>
      <c r="AJ183" s="174"/>
      <c r="AK183" s="174"/>
      <c r="AL183" s="174"/>
      <c r="AM183" s="174"/>
      <c r="AN183" s="174"/>
      <c r="AO183" s="174"/>
      <c r="AP183" s="174"/>
      <c r="AQ183" s="174"/>
      <c r="AR183" s="174"/>
      <c r="AS183" s="174"/>
      <c r="AT183" s="174"/>
      <c r="AU183" s="174"/>
      <c r="AV183" s="174"/>
      <c r="AW183" s="174"/>
      <c r="AX183" s="174"/>
      <c r="AY183" s="174"/>
      <c r="AZ183" s="221" t="str">
        <f t="shared" ref="AZ183:AZ188" si="4">CLEAN(_xlfn.TEXTJOIN(SeparatorCSV,FALSE,_xlfn.CONCAT(SeparatorCSVInitial,B183),_xlfn.SWITCH(D183,"Voix entrant","VOICE","Campagne","VOICE","Email","MAIL","Voix entrant, Email","VOICE;MAIL",""),TRIM(E183),_xlfn.SWITCH(F183,"Individuel","INDIVIDUAL","Collectif","COLLECTIVE","Interne","INTERNAL",""),G183,TRIM(H183),TRIM(I183),TRIM(J183),TRIM(IF(M183="Plateau",N183,L183)),_xlfn.SWITCH(M183,"Agent",CONCATENATE("CSR=",TRIM(N183)),"Agent dédié","DEDICATED_CSR","Equipe",CONCATENATE("TEAM=",TRIM(N183)),"Equipe dédiée","DEDICATED_TEAM","Groupe","GROUP","Flux","FLOW",""),_xlfn.SWITCH(O183,"OUI","TRUE","NON","FALSE",""),P183,_xlfn.SWITCH(Q183,"Pas d'agent disponible","NO_CSR_AVAILABLE","Pas d'agent connecté","NO_CSR_CONNECTED","Temps d'attente réel",CONCATENATE("REAL_WAITING_TIME_EXCEEDED=",R183),""),TRIM(IF(U183="Plateau",V183,T183)),_xlfn.SWITCH(U183,"Agent",CONCATENATE("CSR=",TRIM(V183)),"Agent dédié","DEDICATED_CSR","Equipe",CONCATENATE("TEAM=",TRIM(V183)),"Equipe dédiée","DEDICATED_TEAM","Groupe","GROUP","Flux","FLOW",""),_xlfn.SWITCH(W183,"OUI","TRUE","NON","FALSE",""),X183,_xlfn.SWITCH(Y183,"Pas d'agent disponible","NO_CSR_AVAILABLE","Pas d'agent connecté","NO_CSR_CONNECTED","Temps d'attente réel",CONCATENATE("REAL_WAITING_TIME_EXCEEDED=",Z183),""),TRIM(IF(AC183="Plateau",AD183,AB183)),_xlfn.SWITCH(AC183,"Agent",CONCATENATE("CSR=",TRIM(AD183)),"Agent dédié","DEDICATED_CSR","Equipe",CONCATENATE("TEAM=",TRIM(AD183)),"Equipe dédiée","DEDICATED_TEAM","Groupe","GROUP","Flux","FLOW",""),_xlfn.SWITCH(AE183,"OUI","TRUE","NON","FALSE",""),AF183,_xlfn.SWITCH(AG183,"Pas d'agent disponible","NO_CSR_AVAILABLE","Pas d'agent connecté","NO_CSR_CONNECTED","Temps d'attente réel",CONCATENATE("REAL_WAITING_TIME_EXCEEDED=",AH183),""),TRIM(IF(AK183="Plateau",AL183,AJ183)),_xlfn.SWITCH(AK183,"Agent",CONCATENATE("CSR=",TRIM(AL183)),"Agent dédié","DEDICATED_CSR","Equipe",CONCATENATE("TEAM=",TRIM(AL183)),"Equipe dédiée","DEDICATED_TEAM","Groupe","GROUP","Flux","FLOW",""),_xlfn.SWITCH(AM183,"OUI","TRUE","NON","FALSE",""),AN183,_xlfn.SWITCH(AO183,"Pas d'agent disponible","NO_CSR_AVAILABLE","Pas d'agent connecté","NO_CSR_CONNECTED","Temps d'attente réel",CONCATENATE("REAL_WAITING_TIME_EXCEEDED=",AP183),""),TRIM(IF(AS183="Plateau",AT183,AR183)),_xlfn.SWITCH(AS183,"Agent",CONCATENATE("CSR=",TRIM(AT183)),"Agent dédié","DEDICATED_CSR","Equipe",CONCATENATE("TEAM=",TRIM(AT183)),"Equipe dédiée","DEDICATED_TEAM","Groupe","GROUP","Flux","FLOW",""),_xlfn.SWITCH(AU183,"OUI","TRUE","NON","FALSE",""),AV183,_xlfn.CONCAT(_xlfn.SWITCH(AW183,"Pas d'agent disponible","NO_CSR_AVAILABLE","Pas d'agent connecté","NO_CSR_CONNECTED","Temps d'attente réel",CONCATENATE("REAL_WAITING_TIME_EXCEEDED=",AX183),""),SeparatorCSVInitial)))</f>
        <v>"SC0358_RETAIL_INT","VOICE","F_SVI_BACK_UP_LN_3477","COLLECTIVE","","","PEA CIF TITRES","","P_SVI_MEF","","","","NO_CSR_AVAILABLE","","","","","","","","","","","","","","","","","","","",""</v>
      </c>
    </row>
    <row r="184" spans="1:52" s="331" customFormat="1" ht="25.5" customHeight="1">
      <c r="A184" s="24"/>
      <c r="B184" s="174" t="s">
        <v>4489</v>
      </c>
      <c r="C184" s="174"/>
      <c r="D184" s="320" t="s">
        <v>55</v>
      </c>
      <c r="E184" s="321" t="s">
        <v>3829</v>
      </c>
      <c r="F184" s="174" t="s">
        <v>58</v>
      </c>
      <c r="G184" s="328" t="s">
        <v>4377</v>
      </c>
      <c r="H184" s="292"/>
      <c r="I184" s="292" t="s">
        <v>4490</v>
      </c>
      <c r="J184" s="174"/>
      <c r="K184" s="175" t="s">
        <v>4474</v>
      </c>
      <c r="L184" s="174"/>
      <c r="M184" s="174" t="s">
        <v>66</v>
      </c>
      <c r="N184" s="174" t="s">
        <v>3547</v>
      </c>
      <c r="O184" s="174"/>
      <c r="P184" s="174"/>
      <c r="Q184" s="174" t="s">
        <v>67</v>
      </c>
      <c r="R184" s="174"/>
      <c r="S184" s="175"/>
      <c r="T184" s="174"/>
      <c r="U184" s="174"/>
      <c r="V184" s="174"/>
      <c r="W184" s="174"/>
      <c r="X184" s="174"/>
      <c r="Y184" s="174"/>
      <c r="Z184" s="174"/>
      <c r="AA184" s="174"/>
      <c r="AB184" s="174"/>
      <c r="AC184" s="174"/>
      <c r="AD184" s="174"/>
      <c r="AE184" s="174"/>
      <c r="AF184" s="174"/>
      <c r="AG184" s="174"/>
      <c r="AH184" s="174"/>
      <c r="AI184" s="174"/>
      <c r="AJ184" s="174"/>
      <c r="AK184" s="174"/>
      <c r="AL184" s="174"/>
      <c r="AM184" s="174"/>
      <c r="AN184" s="174"/>
      <c r="AO184" s="174"/>
      <c r="AP184" s="174"/>
      <c r="AQ184" s="174"/>
      <c r="AR184" s="174"/>
      <c r="AS184" s="174"/>
      <c r="AT184" s="174"/>
      <c r="AU184" s="174"/>
      <c r="AV184" s="174"/>
      <c r="AW184" s="174"/>
      <c r="AX184" s="174"/>
      <c r="AY184" s="174"/>
      <c r="AZ184" s="221" t="str">
        <f t="shared" si="4"/>
        <v>"SC0358_RETAIL_INT_2","VOICE","F_SVI_BACK_UP_LN_3477","COLLECTIVE","0969793364","","IARD commerce","","P_SVI_NAS","","","","NO_CSR_AVAILABLE","","","","","","","","","","","","","","","","","","","",""</v>
      </c>
    </row>
    <row r="185" spans="1:52" s="331" customFormat="1" ht="25.5" customHeight="1">
      <c r="A185" s="24"/>
      <c r="B185" s="386" t="s">
        <v>4491</v>
      </c>
      <c r="C185" s="174" t="s">
        <v>4456</v>
      </c>
      <c r="D185" s="320" t="s">
        <v>55</v>
      </c>
      <c r="E185" s="321" t="s">
        <v>3829</v>
      </c>
      <c r="F185" s="174" t="s">
        <v>58</v>
      </c>
      <c r="G185" s="328" t="s">
        <v>4380</v>
      </c>
      <c r="H185" s="292"/>
      <c r="I185" s="292" t="s">
        <v>4490</v>
      </c>
      <c r="J185" s="174"/>
      <c r="K185" s="175" t="s">
        <v>4474</v>
      </c>
      <c r="L185" s="174"/>
      <c r="M185" s="174" t="s">
        <v>66</v>
      </c>
      <c r="N185" s="174" t="s">
        <v>3547</v>
      </c>
      <c r="O185" s="174"/>
      <c r="P185" s="174"/>
      <c r="Q185" s="174" t="s">
        <v>67</v>
      </c>
      <c r="R185" s="174"/>
      <c r="S185" s="175"/>
      <c r="T185" s="174"/>
      <c r="U185" s="174"/>
      <c r="V185" s="174"/>
      <c r="W185" s="174"/>
      <c r="X185" s="174"/>
      <c r="Y185" s="174"/>
      <c r="Z185" s="174"/>
      <c r="AA185" s="174"/>
      <c r="AB185" s="174"/>
      <c r="AC185" s="174"/>
      <c r="AD185" s="174"/>
      <c r="AE185" s="174"/>
      <c r="AF185" s="174"/>
      <c r="AG185" s="174"/>
      <c r="AH185" s="174"/>
      <c r="AI185" s="174"/>
      <c r="AJ185" s="174"/>
      <c r="AK185" s="174"/>
      <c r="AL185" s="174"/>
      <c r="AM185" s="174"/>
      <c r="AN185" s="174"/>
      <c r="AO185" s="174"/>
      <c r="AP185" s="174"/>
      <c r="AQ185" s="174"/>
      <c r="AR185" s="174"/>
      <c r="AS185" s="174"/>
      <c r="AT185" s="174"/>
      <c r="AU185" s="174"/>
      <c r="AV185" s="174"/>
      <c r="AW185" s="174"/>
      <c r="AX185" s="174"/>
      <c r="AY185" s="174"/>
      <c r="AZ185" s="221" t="str">
        <f t="shared" si="4"/>
        <v>"SC0358_RETAIL_INT_3_TEC","VOICE","F_SVI_BACK_UP_LN_3477","COLLECTIVE","0969793362","","IARD commerce","","P_SVI_NAS","","","","NO_CSR_AVAILABLE","","","","","","","","","","","","","","","","","","","",""</v>
      </c>
    </row>
    <row r="186" spans="1:52" s="331" customFormat="1" ht="25.5" customHeight="1">
      <c r="A186" s="24"/>
      <c r="B186" s="386" t="s">
        <v>4492</v>
      </c>
      <c r="C186" s="174"/>
      <c r="D186" s="320" t="s">
        <v>55</v>
      </c>
      <c r="E186" s="321" t="s">
        <v>3829</v>
      </c>
      <c r="F186" s="174" t="s">
        <v>58</v>
      </c>
      <c r="G186" s="328" t="s">
        <v>4447</v>
      </c>
      <c r="H186" s="292"/>
      <c r="I186" s="292" t="s">
        <v>4490</v>
      </c>
      <c r="J186" s="174"/>
      <c r="K186" s="175" t="s">
        <v>4474</v>
      </c>
      <c r="L186" s="174"/>
      <c r="M186" s="174" t="s">
        <v>66</v>
      </c>
      <c r="N186" s="174" t="s">
        <v>3547</v>
      </c>
      <c r="O186" s="174"/>
      <c r="P186" s="174"/>
      <c r="Q186" s="174" t="s">
        <v>67</v>
      </c>
      <c r="R186" s="174"/>
      <c r="S186" s="175"/>
      <c r="T186" s="174"/>
      <c r="U186" s="174"/>
      <c r="V186" s="174"/>
      <c r="W186" s="174"/>
      <c r="X186" s="174"/>
      <c r="Y186" s="174"/>
      <c r="Z186" s="174"/>
      <c r="AA186" s="174"/>
      <c r="AB186" s="174"/>
      <c r="AC186" s="174"/>
      <c r="AD186" s="174"/>
      <c r="AE186" s="174"/>
      <c r="AF186" s="174"/>
      <c r="AG186" s="174"/>
      <c r="AH186" s="174"/>
      <c r="AI186" s="174"/>
      <c r="AJ186" s="174"/>
      <c r="AK186" s="174"/>
      <c r="AL186" s="174"/>
      <c r="AM186" s="174"/>
      <c r="AN186" s="174"/>
      <c r="AO186" s="174"/>
      <c r="AP186" s="174"/>
      <c r="AQ186" s="174"/>
      <c r="AR186" s="174"/>
      <c r="AS186" s="174"/>
      <c r="AT186" s="174"/>
      <c r="AU186" s="174"/>
      <c r="AV186" s="174"/>
      <c r="AW186" s="174"/>
      <c r="AX186" s="174"/>
      <c r="AY186" s="174"/>
      <c r="AZ186" s="221" t="str">
        <f t="shared" si="4"/>
        <v>"SC0358_RETAIL_INT_4_TEC","VOICE","F_SVI_BACK_UP_LN_3477","COLLECTIVE","0969793350","","IARD commerce","","P_SVI_NAS","","","","NO_CSR_AVAILABLE","","","","","","","","","","","","","","","","","","","",""</v>
      </c>
    </row>
    <row r="187" spans="1:52" s="24" customFormat="1" ht="51" customHeight="1">
      <c r="B187" s="386" t="s">
        <v>4493</v>
      </c>
      <c r="C187" s="174" t="s">
        <v>789</v>
      </c>
      <c r="D187" s="320" t="s">
        <v>55</v>
      </c>
      <c r="E187" s="321" t="s">
        <v>3829</v>
      </c>
      <c r="F187" s="174" t="s">
        <v>58</v>
      </c>
      <c r="G187" s="328"/>
      <c r="H187" s="292"/>
      <c r="I187" s="174"/>
      <c r="J187" s="174"/>
      <c r="K187" s="175" t="s">
        <v>4480</v>
      </c>
      <c r="L187" s="174" t="s">
        <v>2292</v>
      </c>
      <c r="M187" s="174"/>
      <c r="N187" s="174"/>
      <c r="O187" s="174"/>
      <c r="P187" s="174"/>
      <c r="Q187" s="174" t="s">
        <v>67</v>
      </c>
      <c r="R187" s="174"/>
      <c r="S187" s="175" t="s">
        <v>4365</v>
      </c>
      <c r="T187" s="174"/>
      <c r="U187" s="174" t="s">
        <v>66</v>
      </c>
      <c r="V187" s="174" t="s">
        <v>3573</v>
      </c>
      <c r="W187" s="174"/>
      <c r="X187" s="174"/>
      <c r="Y187" s="174"/>
      <c r="Z187" s="174"/>
      <c r="AA187" s="174"/>
      <c r="AB187" s="174"/>
      <c r="AC187" s="174"/>
      <c r="AD187" s="174"/>
      <c r="AE187" s="174"/>
      <c r="AF187" s="174"/>
      <c r="AG187" s="174"/>
      <c r="AH187" s="174"/>
      <c r="AI187" s="174"/>
      <c r="AJ187" s="174"/>
      <c r="AK187" s="174"/>
      <c r="AL187" s="174"/>
      <c r="AM187" s="174"/>
      <c r="AN187" s="174"/>
      <c r="AO187" s="174"/>
      <c r="AP187" s="174"/>
      <c r="AQ187" s="174"/>
      <c r="AR187" s="174"/>
      <c r="AS187" s="174"/>
      <c r="AT187" s="174"/>
      <c r="AU187" s="174"/>
      <c r="AV187" s="174"/>
      <c r="AW187" s="174"/>
      <c r="AX187" s="174"/>
      <c r="AY187" s="174"/>
      <c r="AZ187" s="221" t="str">
        <f t="shared" si="4"/>
        <v>"SC0360_RETAIL_INT_3_TEC","VOICE","F_SVI_BACK_UP_LN_3477","COLLECTIVE","","","","","C_RET_BAQ_PART","","","","NO_CSR_AVAILABLE","P_CRC_BAQ","","","","","","","","","","","","","","","","","","",""</v>
      </c>
    </row>
    <row r="188" spans="1:52" s="24" customFormat="1">
      <c r="B188" s="296" t="s">
        <v>4494</v>
      </c>
      <c r="C188" s="296"/>
      <c r="D188" s="320" t="s">
        <v>55</v>
      </c>
      <c r="E188" s="321" t="s">
        <v>3767</v>
      </c>
      <c r="F188" s="174" t="s">
        <v>58</v>
      </c>
      <c r="G188" s="328" t="s">
        <v>4380</v>
      </c>
      <c r="H188" s="292"/>
      <c r="I188" s="174" t="s">
        <v>4484</v>
      </c>
      <c r="J188" s="174"/>
      <c r="K188" s="175" t="s">
        <v>4378</v>
      </c>
      <c r="L188" s="174" t="s">
        <v>2292</v>
      </c>
      <c r="M188" s="174"/>
      <c r="N188" s="174"/>
      <c r="O188" s="174"/>
      <c r="P188" s="174"/>
      <c r="Q188" s="174" t="s">
        <v>67</v>
      </c>
      <c r="R188" s="174"/>
      <c r="S188" s="175"/>
      <c r="T188" s="174"/>
      <c r="U188" s="174" t="s">
        <v>66</v>
      </c>
      <c r="V188" s="174" t="s">
        <v>3573</v>
      </c>
      <c r="W188" s="174"/>
      <c r="X188" s="174"/>
      <c r="Y188" s="174"/>
      <c r="Z188" s="174"/>
      <c r="AA188" s="174"/>
      <c r="AB188" s="174"/>
      <c r="AC188" s="174"/>
      <c r="AD188" s="174"/>
      <c r="AE188" s="174"/>
      <c r="AF188" s="174"/>
      <c r="AG188" s="174"/>
      <c r="AH188" s="174"/>
      <c r="AI188" s="174"/>
      <c r="AJ188" s="174"/>
      <c r="AK188" s="174"/>
      <c r="AL188" s="174"/>
      <c r="AM188" s="174"/>
      <c r="AN188" s="174"/>
      <c r="AO188" s="174"/>
      <c r="AP188" s="174"/>
      <c r="AQ188" s="174"/>
      <c r="AR188" s="174"/>
      <c r="AS188" s="174"/>
      <c r="AT188" s="174"/>
      <c r="AU188" s="174"/>
      <c r="AV188" s="174"/>
      <c r="AW188" s="174"/>
      <c r="AX188" s="174"/>
      <c r="AY188" s="174"/>
      <c r="AZ188" s="221" t="str">
        <f t="shared" si="4"/>
        <v>"SC0361_RETAIL_INT_2","VOICE","F_RET_3477","COLLECTIVE","0969793362","","BAQ _ID_TELEMATIQUE","","C_RET_BAQ_PART","","","","NO_CSR_AVAILABLE","P_CRC_BAQ","","","","","","","","","","","","","","","","","","",""</v>
      </c>
    </row>
    <row r="189" spans="1:52" ht="38.25" customHeight="1">
      <c r="B189" s="293" t="s">
        <v>4495</v>
      </c>
      <c r="C189" s="293" t="s">
        <v>789</v>
      </c>
      <c r="D189" s="293" t="s">
        <v>55</v>
      </c>
      <c r="E189" s="293" t="s">
        <v>3829</v>
      </c>
      <c r="F189" s="174" t="s">
        <v>58</v>
      </c>
      <c r="G189" s="329"/>
      <c r="H189" s="292"/>
      <c r="I189" s="292" t="s">
        <v>4490</v>
      </c>
      <c r="J189" s="174"/>
      <c r="K189" s="175" t="s">
        <v>4488</v>
      </c>
      <c r="L189" s="174"/>
      <c r="M189" s="174" t="s">
        <v>66</v>
      </c>
      <c r="N189" s="174" t="s">
        <v>3547</v>
      </c>
      <c r="O189" s="174"/>
      <c r="P189" s="174"/>
      <c r="Q189" s="174" t="s">
        <v>67</v>
      </c>
      <c r="R189" s="174"/>
      <c r="S189" s="293"/>
      <c r="T189" s="174"/>
      <c r="U189" s="174"/>
      <c r="V189" s="174"/>
      <c r="W189" s="174"/>
      <c r="X189" s="174"/>
      <c r="Y189" s="174"/>
      <c r="Z189" s="174"/>
      <c r="AA189" s="174"/>
      <c r="AB189" s="174"/>
      <c r="AC189" s="174"/>
      <c r="AD189" s="174"/>
      <c r="AE189" s="174"/>
      <c r="AF189" s="174"/>
      <c r="AG189" s="174"/>
      <c r="AH189" s="174"/>
      <c r="AI189" s="174"/>
      <c r="AJ189" s="174"/>
      <c r="AK189" s="174"/>
      <c r="AL189" s="174"/>
      <c r="AM189" s="174"/>
      <c r="AN189" s="174"/>
      <c r="AO189" s="174"/>
      <c r="AP189" s="174"/>
      <c r="AQ189" s="174"/>
      <c r="AR189" s="174"/>
      <c r="AS189" s="174"/>
      <c r="AT189" s="174"/>
      <c r="AU189" s="174"/>
      <c r="AV189" s="174"/>
      <c r="AW189" s="174"/>
      <c r="AX189" s="174"/>
      <c r="AY189" s="174"/>
      <c r="AZ189" s="221" t="str">
        <f>CLEAN(_xlfn.TEXTJOIN(SeparatorCSV,FALSE,_xlfn.CONCAT(SeparatorCSVInitial,B189),_xlfn.SWITCH(D189,"Voix entrant","VOICE","Campagne","VOICE","Email","MAIL","Voix entrant, Email","VOICE;MAIL",""),TRIM(E189),_xlfn.SWITCH(F189,"Individuel","INDIVIDUAL","Collectif","COLLECTIVE","Interne","INTERNAL",""),G189,TRIM(H189),TRIM(I189),TRIM(J189),TRIM(IF(M189="Plateau",N189,L189)),_xlfn.SWITCH(M189,"Agent",CONCATENATE("CSR=",TRIM(N189)),"Agent dédié","DEDICATED_CSR","Equipe",CONCATENATE("TEAM=",TRIM(N189)),"Equipe dédiée","DEDICATED_TEAM","Groupe","GROUP","Flux","FLOW",""),_xlfn.SWITCH(O189,"OUI","TRUE","NON","FALSE",""),P189,_xlfn.SWITCH(Q189,"Pas d'agent disponible","NO_CSR_AVAILABLE","Pas d'agent connecté","NO_CSR_CONNECTED","Temps d'attente réel",CONCATENATE("REAL_WAITING_TIME_EXCEEDED=",R189),""),TRIM(IF(U189="Plateau",V189,T189)),_xlfn.SWITCH(U189,"Agent",CONCATENATE("CSR=",TRIM(V189)),"Agent dédié","DEDICATED_CSR","Equipe",CONCATENATE("TEAM=",TRIM(V189)),"Equipe dédiée","DEDICATED_TEAM","Groupe","GROUP","Flux","FLOW",""),_xlfn.SWITCH(W189,"OUI","TRUE","NON","FALSE",""),X189,_xlfn.SWITCH(Y189,"Pas d'agent disponible","NO_CSR_AVAILABLE","Pas d'agent connecté","NO_CSR_CONNECTED","Temps d'attente réel",CONCATENATE("REAL_WAITING_TIME_EXCEEDED=",Z189),""),TRIM(IF(AC189="Plateau",AD189,AB189)),_xlfn.SWITCH(AC189,"Agent",CONCATENATE("CSR=",TRIM(AD189)),"Agent dédié","DEDICATED_CSR","Equipe",CONCATENATE("TEAM=",TRIM(AD189)),"Equipe dédiée","DEDICATED_TEAM","Groupe","GROUP","Flux","FLOW",""),_xlfn.SWITCH(AE189,"OUI","TRUE","NON","FALSE",""),AF189,_xlfn.SWITCH(AG189,"Pas d'agent disponible","NO_CSR_AVAILABLE","Pas d'agent connecté","NO_CSR_CONNECTED","Temps d'attente réel",CONCATENATE("REAL_WAITING_TIME_EXCEEDED=",AH189),""),TRIM(IF(AK189="Plateau",AL189,AJ189)),_xlfn.SWITCH(AK189,"Agent",CONCATENATE("CSR=",TRIM(AL189)),"Agent dédié","DEDICATED_CSR","Equipe",CONCATENATE("TEAM=",TRIM(AL189)),"Equipe dédiée","DEDICATED_TEAM","Groupe","GROUP","Flux","FLOW",""),_xlfn.SWITCH(AM189,"OUI","TRUE","NON","FALSE",""),AN189,_xlfn.SWITCH(AO189,"Pas d'agent disponible","NO_CSR_AVAILABLE","Pas d'agent connecté","NO_CSR_CONNECTED","Temps d'attente réel",CONCATENATE("REAL_WAITING_TIME_EXCEEDED=",AP189),""),TRIM(IF(AS189="Plateau",AT189,AR189)),_xlfn.SWITCH(AS189,"Agent",CONCATENATE("CSR=",TRIM(AT189)),"Agent dédié","DEDICATED_CSR","Equipe",CONCATENATE("TEAM=",TRIM(AT189)),"Equipe dédiée","DEDICATED_TEAM","Groupe","GROUP","Flux","FLOW",""),_xlfn.SWITCH(AU189,"OUI","TRUE","NON","FALSE",""),AV189,_xlfn.CONCAT(_xlfn.SWITCH(AW189,"Pas d'agent disponible","NO_CSR_AVAILABLE","Pas d'agent connecté","NO_CSR_CONNECTED","Temps d'attente réel",CONCATENATE("REAL_WAITING_TIME_EXCEEDED=",AX189),""),SeparatorCSVInitial)))</f>
        <v>"SC0358_RETAIL_INT_5","VOICE","F_SVI_BACK_UP_LN_3477","COLLECTIVE","","","IARD commerce","","P_SVI_NAS","","","","NO_CSR_AVAILABLE","","","","","","","","","","","","","","","","","","","",""</v>
      </c>
    </row>
    <row r="190" spans="1:52" ht="15" customHeight="1">
      <c r="B190" s="296" t="s">
        <v>4496</v>
      </c>
      <c r="C190" s="392" t="s">
        <v>4456</v>
      </c>
      <c r="D190" s="293" t="s">
        <v>55</v>
      </c>
      <c r="E190" s="293" t="s">
        <v>3767</v>
      </c>
      <c r="F190" s="174" t="s">
        <v>58</v>
      </c>
      <c r="G190" s="329"/>
      <c r="H190" s="292"/>
      <c r="I190" s="174" t="s">
        <v>4497</v>
      </c>
      <c r="J190" s="174"/>
      <c r="K190" s="175" t="s">
        <v>4373</v>
      </c>
      <c r="L190" s="174"/>
      <c r="M190" s="174" t="s">
        <v>66</v>
      </c>
      <c r="N190" s="174" t="s">
        <v>3553</v>
      </c>
      <c r="O190" s="174"/>
      <c r="P190" s="174"/>
      <c r="Q190" s="174"/>
      <c r="R190" s="174"/>
      <c r="S190" s="293"/>
      <c r="T190" s="174"/>
      <c r="U190" s="174"/>
      <c r="V190" s="174"/>
      <c r="W190" s="174"/>
      <c r="X190" s="174"/>
      <c r="Y190" s="174"/>
      <c r="Z190" s="174"/>
      <c r="AA190" s="174"/>
      <c r="AB190" s="392"/>
      <c r="AC190" s="392"/>
      <c r="AD190" s="392"/>
      <c r="AE190" s="392"/>
      <c r="AF190" s="392"/>
      <c r="AG190" s="392"/>
      <c r="AH190" s="392"/>
      <c r="AI190" s="392"/>
      <c r="AJ190" s="392"/>
      <c r="AK190" s="392"/>
      <c r="AL190" s="392"/>
      <c r="AM190" s="392"/>
      <c r="AN190" s="392"/>
      <c r="AO190" s="392"/>
      <c r="AP190" s="392"/>
      <c r="AQ190" s="392"/>
      <c r="AR190" s="392"/>
      <c r="AS190" s="392"/>
      <c r="AT190" s="392"/>
      <c r="AU190" s="392"/>
      <c r="AV190" s="392"/>
      <c r="AW190" s="392"/>
      <c r="AX190" s="392"/>
      <c r="AY190" s="392"/>
      <c r="AZ190" s="377" t="str">
        <f>CLEAN(_xlfn.TEXTJOIN(SeparatorCSV,FALSE,_xlfn.CONCAT(SeparatorCSVInitial,B190),_xlfn.SWITCH(D190,"Voix entrant","VOICE","Campagne","VOICE","Email","MAIL","Voix entrant, Email","VOICE;MAIL",""),TRIM(E190),_xlfn.SWITCH(F190,"Individuel","INDIVIDUAL","Collectif","COLLECTIVE","Interne","INTERNAL",""),G190,TRIM(H190),TRIM(I190),TRIM(J190),TRIM(IF(M190="Plateau",N190,L190)),_xlfn.SWITCH(M190,"Agent",CONCATENATE("CSR=",TRIM(N190)),"Agent dédié","DEDICATED_CSR","Equipe",CONCATENATE("TEAM=",TRIM(N190)),"Equipe dédiée","DEDICATED_TEAM","Groupe","GROUP","Flux","FLOW",""),_xlfn.SWITCH(O190,"OUI","TRUE","NON","FALSE",""),P190,_xlfn.SWITCH(Q190,"Pas d'agent disponible","NO_CSR_AVAILABLE","Pas d'agent connecté","NO_CSR_CONNECTED","Temps d'attente réel",CONCATENATE("REAL_WAITING_TIME_EXCEEDED=",R190),""),TRIM(IF(U190="Plateau",V190,T190)),_xlfn.SWITCH(U190,"Agent",CONCATENATE("CSR=",TRIM(V190)),"Agent dédié","DEDICATED_CSR","Equipe",CONCATENATE("TEAM=",TRIM(V190)),"Equipe dédiée","DEDICATED_TEAM","Groupe","GROUP","Flux","FLOW",""),_xlfn.SWITCH(W190,"OUI","TRUE","NON","FALSE",""),X190,_xlfn.SWITCH(Y190,"Pas d'agent disponible","NO_CSR_AVAILABLE","Pas d'agent connecté","NO_CSR_CONNECTED","Temps d'attente réel",CONCATENATE("REAL_WAITING_TIME_EXCEEDED=",Z190),""),TRIM(IF(AC190="Plateau",AD190,AB190)),_xlfn.SWITCH(AC190,"Agent",CONCATENATE("CSR=",TRIM(AD190)),"Agent dédié","DEDICATED_CSR","Equipe",CONCATENATE("TEAM=",TRIM(AD190)),"Equipe dédiée","DEDICATED_TEAM","Groupe","GROUP","Flux","FLOW",""),_xlfn.SWITCH(AE190,"OUI","TRUE","NON","FALSE",""),AF190,_xlfn.SWITCH(AG190,"Pas d'agent disponible","NO_CSR_AVAILABLE","Pas d'agent connecté","NO_CSR_CONNECTED","Temps d'attente réel",CONCATENATE("REAL_WAITING_TIME_EXCEEDED=",AH190),""),TRIM(IF(AK190="Plateau",AL190,AJ190)),_xlfn.SWITCH(AK190,"Agent",CONCATENATE("CSR=",TRIM(AL190)),"Agent dédié","DEDICATED_CSR","Equipe",CONCATENATE("TEAM=",TRIM(AL190)),"Equipe dédiée","DEDICATED_TEAM","Groupe","GROUP","Flux","FLOW",""),_xlfn.SWITCH(AM190,"OUI","TRUE","NON","FALSE",""),AN190,_xlfn.SWITCH(AO190,"Pas d'agent disponible","NO_CSR_AVAILABLE","Pas d'agent connecté","NO_CSR_CONNECTED","Temps d'attente réel",CONCATENATE("REAL_WAITING_TIME_EXCEEDED=",AP190),""),TRIM(IF(AS190="Plateau",AT190,AR190)),_xlfn.SWITCH(AS190,"Agent",CONCATENATE("CSR=",TRIM(AT190)),"Agent dédié","DEDICATED_CSR","Equipe",CONCATENATE("TEAM=",TRIM(AT190)),"Equipe dédiée","DEDICATED_TEAM","Groupe","GROUP","Flux","FLOW",""),_xlfn.SWITCH(AU190,"OUI","TRUE","NON","FALSE",""),AV190,_xlfn.CONCAT(_xlfn.SWITCH(AW190,"Pas d'agent disponible","NO_CSR_AVAILABLE","Pas d'agent connecté","NO_CSR_CONNECTED","Temps d'attente réel",CONCATENATE("REAL_WAITING_TIME_EXCEEDED=",AX190),""),SeparatorCSVInitial)))</f>
        <v>"SC0364_RETAIL_INT_4","VOICE","F_RET_3477","COLLECTIVE","","","Prevoyance SAV","","P_SVI_MEF","","","","","","","","","","","","","","","","","","","","","","","",""</v>
      </c>
    </row>
    <row r="191" spans="1:52" ht="15" customHeight="1">
      <c r="B191" s="296" t="s">
        <v>4498</v>
      </c>
      <c r="C191" s="392" t="s">
        <v>4456</v>
      </c>
      <c r="D191" s="293" t="s">
        <v>55</v>
      </c>
      <c r="E191" s="293" t="s">
        <v>3767</v>
      </c>
      <c r="F191" s="174" t="s">
        <v>58</v>
      </c>
      <c r="G191" s="329"/>
      <c r="H191" s="292"/>
      <c r="I191" s="174" t="s">
        <v>4388</v>
      </c>
      <c r="J191" s="174"/>
      <c r="K191" s="175" t="s">
        <v>4373</v>
      </c>
      <c r="L191" s="174"/>
      <c r="M191" s="174" t="s">
        <v>66</v>
      </c>
      <c r="N191" s="174" t="s">
        <v>3551</v>
      </c>
      <c r="O191" s="174"/>
      <c r="P191" s="174"/>
      <c r="Q191" s="174"/>
      <c r="R191" s="174"/>
      <c r="S191" s="293"/>
      <c r="T191" s="174"/>
      <c r="U191" s="174"/>
      <c r="V191" s="174"/>
      <c r="W191" s="174"/>
      <c r="X191" s="174"/>
      <c r="Y191" s="174"/>
      <c r="Z191" s="174"/>
      <c r="AA191" s="174"/>
      <c r="AB191" s="392"/>
      <c r="AC191" s="392"/>
      <c r="AD191" s="392"/>
      <c r="AE191" s="392"/>
      <c r="AF191" s="392"/>
      <c r="AG191" s="392"/>
      <c r="AH191" s="392"/>
      <c r="AI191" s="392"/>
      <c r="AJ191" s="392"/>
      <c r="AK191" s="392"/>
      <c r="AL191" s="392"/>
      <c r="AM191" s="392"/>
      <c r="AN191" s="392"/>
      <c r="AO191" s="392"/>
      <c r="AP191" s="392"/>
      <c r="AQ191" s="392"/>
      <c r="AR191" s="392"/>
      <c r="AS191" s="392"/>
      <c r="AT191" s="392"/>
      <c r="AU191" s="392"/>
      <c r="AV191" s="392"/>
      <c r="AW191" s="392"/>
      <c r="AX191" s="392"/>
      <c r="AY191" s="392"/>
      <c r="AZ191" s="377" t="str">
        <f>CLEAN(_xlfn.TEXTJOIN(SeparatorCSV,FALSE,_xlfn.CONCAT(SeparatorCSVInitial,B191),_xlfn.SWITCH(D191,"Voix entrant","VOICE","Campagne","VOICE","Email","MAIL","Voix entrant, Email","VOICE;MAIL",""),TRIM(E191),_xlfn.SWITCH(F191,"Individuel","INDIVIDUAL","Collectif","COLLECTIVE","Interne","INTERNAL",""),G191,TRIM(H191),TRIM(I191),TRIM(J191),TRIM(IF(M191="Plateau",N191,L191)),_xlfn.SWITCH(M191,"Agent",CONCATENATE("CSR=",TRIM(N191)),"Agent dédié","DEDICATED_CSR","Equipe",CONCATENATE("TEAM=",TRIM(N191)),"Equipe dédiée","DEDICATED_TEAM","Groupe","GROUP","Flux","FLOW",""),_xlfn.SWITCH(O191,"OUI","TRUE","NON","FALSE",""),P191,_xlfn.SWITCH(Q191,"Pas d'agent disponible","NO_CSR_AVAILABLE","Pas d'agent connecté","NO_CSR_CONNECTED","Temps d'attente réel",CONCATENATE("REAL_WAITING_TIME_EXCEEDED=",R191),""),TRIM(IF(U191="Plateau",V191,T191)),_xlfn.SWITCH(U191,"Agent",CONCATENATE("CSR=",TRIM(V191)),"Agent dédié","DEDICATED_CSR","Equipe",CONCATENATE("TEAM=",TRIM(V191)),"Equipe dédiée","DEDICATED_TEAM","Groupe","GROUP","Flux","FLOW",""),_xlfn.SWITCH(W191,"OUI","TRUE","NON","FALSE",""),X191,_xlfn.SWITCH(Y191,"Pas d'agent disponible","NO_CSR_AVAILABLE","Pas d'agent connecté","NO_CSR_CONNECTED","Temps d'attente réel",CONCATENATE("REAL_WAITING_TIME_EXCEEDED=",Z191),""),TRIM(IF(AC191="Plateau",AD191,AB191)),_xlfn.SWITCH(AC191,"Agent",CONCATENATE("CSR=",TRIM(AD191)),"Agent dédié","DEDICATED_CSR","Equipe",CONCATENATE("TEAM=",TRIM(AD191)),"Equipe dédiée","DEDICATED_TEAM","Groupe","GROUP","Flux","FLOW",""),_xlfn.SWITCH(AE191,"OUI","TRUE","NON","FALSE",""),AF191,_xlfn.SWITCH(AG191,"Pas d'agent disponible","NO_CSR_AVAILABLE","Pas d'agent connecté","NO_CSR_CONNECTED","Temps d'attente réel",CONCATENATE("REAL_WAITING_TIME_EXCEEDED=",AH191),""),TRIM(IF(AK191="Plateau",AL191,AJ191)),_xlfn.SWITCH(AK191,"Agent",CONCATENATE("CSR=",TRIM(AL191)),"Agent dédié","DEDICATED_CSR","Equipe",CONCATENATE("TEAM=",TRIM(AL191)),"Equipe dédiée","DEDICATED_TEAM","Groupe","GROUP","Flux","FLOW",""),_xlfn.SWITCH(AM191,"OUI","TRUE","NON","FALSE",""),AN191,_xlfn.SWITCH(AO191,"Pas d'agent disponible","NO_CSR_AVAILABLE","Pas d'agent connecté","NO_CSR_CONNECTED","Temps d'attente réel",CONCATENATE("REAL_WAITING_TIME_EXCEEDED=",AP191),""),TRIM(IF(AS191="Plateau",AT191,AR191)),_xlfn.SWITCH(AS191,"Agent",CONCATENATE("CSR=",TRIM(AT191)),"Agent dédié","DEDICATED_CSR","Equipe",CONCATENATE("TEAM=",TRIM(AT191)),"Equipe dédiée","DEDICATED_TEAM","Groupe","GROUP","Flux","FLOW",""),_xlfn.SWITCH(AU191,"OUI","TRUE","NON","FALSE",""),AV191,_xlfn.CONCAT(_xlfn.SWITCH(AW191,"Pas d'agent disponible","NO_CSR_AVAILABLE","Pas d'agent connecté","NO_CSR_CONNECTED","Temps d'attente réel",CONCATENATE("REAL_WAITING_TIME_EXCEEDED=",AX191),""),SeparatorCSVInitial)))</f>
        <v>"SC0364_RETAIL_INT_5","VOICE","F_RET_3477","COLLECTIVE","","","Titres","","P_SVI_BRS","","","","","","","","","","","","","","","","","","","","","","","",""</v>
      </c>
    </row>
    <row r="192" spans="1:52" s="24" customFormat="1" ht="15" customHeight="1">
      <c r="B192" s="296" t="s">
        <v>4499</v>
      </c>
      <c r="C192" s="296" t="s">
        <v>4456</v>
      </c>
      <c r="D192" s="320" t="s">
        <v>55</v>
      </c>
      <c r="E192" s="321" t="s">
        <v>3767</v>
      </c>
      <c r="F192" s="174" t="s">
        <v>58</v>
      </c>
      <c r="G192" s="328"/>
      <c r="H192" s="292"/>
      <c r="I192" s="174" t="s">
        <v>4434</v>
      </c>
      <c r="J192" s="174"/>
      <c r="K192" s="175" t="s">
        <v>4373</v>
      </c>
      <c r="L192" s="174"/>
      <c r="M192" s="174" t="s">
        <v>48</v>
      </c>
      <c r="N192" s="174" t="s">
        <v>3841</v>
      </c>
      <c r="O192" s="174"/>
      <c r="P192" s="174"/>
      <c r="Q192" s="174"/>
      <c r="R192" s="174"/>
      <c r="S192" s="175"/>
      <c r="T192" s="174"/>
      <c r="U192" s="174"/>
      <c r="V192" s="174"/>
      <c r="W192" s="174"/>
      <c r="X192" s="174"/>
      <c r="Y192" s="174"/>
      <c r="Z192" s="174"/>
      <c r="AA192" s="174"/>
      <c r="AB192" s="174"/>
      <c r="AC192" s="174"/>
      <c r="AD192" s="174"/>
      <c r="AE192" s="174"/>
      <c r="AF192" s="174"/>
      <c r="AG192" s="174"/>
      <c r="AH192" s="174"/>
      <c r="AI192" s="174"/>
      <c r="AJ192" s="174"/>
      <c r="AK192" s="174"/>
      <c r="AL192" s="174"/>
      <c r="AM192" s="174"/>
      <c r="AN192" s="174"/>
      <c r="AO192" s="174"/>
      <c r="AP192" s="174"/>
      <c r="AQ192" s="174"/>
      <c r="AR192" s="174"/>
      <c r="AS192" s="174"/>
      <c r="AT192" s="174"/>
      <c r="AU192" s="174"/>
      <c r="AV192" s="174"/>
      <c r="AW192" s="174"/>
      <c r="AX192" s="174"/>
      <c r="AY192" s="174"/>
      <c r="AZ192" s="221" t="str">
        <f t="shared" si="3"/>
        <v>"SC0364_RETAIL_INT_6","VOICE","F_RET_3477","COLLECTIVE","","","Opposition Carte","","","FLOW","","","","","","","","","","","","","","","","","","","","","","",""</v>
      </c>
    </row>
    <row r="193" spans="1:55" s="24" customFormat="1">
      <c r="B193" s="296" t="s">
        <v>4500</v>
      </c>
      <c r="C193" s="296"/>
      <c r="D193" s="320" t="s">
        <v>55</v>
      </c>
      <c r="E193" s="321" t="s">
        <v>3767</v>
      </c>
      <c r="F193" s="174" t="s">
        <v>58</v>
      </c>
      <c r="G193" s="328" t="s">
        <v>4380</v>
      </c>
      <c r="H193" s="292"/>
      <c r="I193" s="174" t="s">
        <v>4408</v>
      </c>
      <c r="J193" s="174"/>
      <c r="K193" s="175" t="s">
        <v>4378</v>
      </c>
      <c r="L193" s="174" t="s">
        <v>2292</v>
      </c>
      <c r="M193" s="174"/>
      <c r="N193" s="174"/>
      <c r="O193" s="174"/>
      <c r="P193" s="174"/>
      <c r="Q193" s="174" t="s">
        <v>67</v>
      </c>
      <c r="R193" s="174"/>
      <c r="S193" s="175"/>
      <c r="T193" s="174"/>
      <c r="U193" s="174" t="s">
        <v>66</v>
      </c>
      <c r="V193" s="174" t="s">
        <v>3573</v>
      </c>
      <c r="W193" s="174"/>
      <c r="X193" s="174"/>
      <c r="Y193" s="174"/>
      <c r="Z193" s="174"/>
      <c r="AA193" s="174"/>
      <c r="AB193" s="174"/>
      <c r="AC193" s="174"/>
      <c r="AD193" s="174"/>
      <c r="AE193" s="174"/>
      <c r="AF193" s="174"/>
      <c r="AG193" s="174"/>
      <c r="AH193" s="174"/>
      <c r="AI193" s="174"/>
      <c r="AJ193" s="174"/>
      <c r="AK193" s="174"/>
      <c r="AL193" s="174"/>
      <c r="AM193" s="174"/>
      <c r="AN193" s="174"/>
      <c r="AO193" s="174"/>
      <c r="AP193" s="174"/>
      <c r="AQ193" s="174"/>
      <c r="AR193" s="174"/>
      <c r="AS193" s="174"/>
      <c r="AT193" s="174"/>
      <c r="AU193" s="174"/>
      <c r="AV193" s="174"/>
      <c r="AW193" s="174"/>
      <c r="AX193" s="174"/>
      <c r="AY193" s="174"/>
      <c r="AZ193" s="221" t="str">
        <f t="shared" si="3"/>
        <v>"SC0335_RETAIL_INT_2","VOICE","F_RET_3477","COLLECTIVE","0969793362","","CARTE Commande","","C_RET_BAQ_PART","","","","NO_CSR_AVAILABLE","P_CRC_BAQ","","","","","","","","","","","","","","","","","","",""</v>
      </c>
    </row>
    <row r="194" spans="1:55" s="24" customFormat="1" ht="15" customHeight="1">
      <c r="B194" s="296" t="s">
        <v>4501</v>
      </c>
      <c r="C194" s="296"/>
      <c r="D194" s="320" t="s">
        <v>55</v>
      </c>
      <c r="E194" s="321" t="s">
        <v>3767</v>
      </c>
      <c r="F194" s="174" t="s">
        <v>58</v>
      </c>
      <c r="G194" s="328" t="s">
        <v>4380</v>
      </c>
      <c r="H194" s="292"/>
      <c r="I194" s="174" t="s">
        <v>4402</v>
      </c>
      <c r="J194" s="174"/>
      <c r="K194" s="175" t="s">
        <v>4373</v>
      </c>
      <c r="L194" s="174" t="s">
        <v>2292</v>
      </c>
      <c r="M194" s="174"/>
      <c r="N194" s="174"/>
      <c r="O194" s="174" t="s">
        <v>3</v>
      </c>
      <c r="P194" s="174"/>
      <c r="Q194" s="174" t="s">
        <v>67</v>
      </c>
      <c r="R194" s="174"/>
      <c r="S194" s="175"/>
      <c r="T194" s="174"/>
      <c r="U194" s="174" t="s">
        <v>66</v>
      </c>
      <c r="V194" s="174" t="s">
        <v>3573</v>
      </c>
      <c r="W194" s="174"/>
      <c r="X194" s="174"/>
      <c r="Y194" s="174"/>
      <c r="Z194" s="174"/>
      <c r="AA194" s="174"/>
      <c r="AB194" s="174"/>
      <c r="AC194" s="174"/>
      <c r="AD194" s="174"/>
      <c r="AE194" s="174"/>
      <c r="AF194" s="174"/>
      <c r="AG194" s="174"/>
      <c r="AH194" s="174"/>
      <c r="AI194" s="174"/>
      <c r="AJ194" s="174"/>
      <c r="AK194" s="174"/>
      <c r="AL194" s="174"/>
      <c r="AM194" s="174"/>
      <c r="AN194" s="174"/>
      <c r="AO194" s="174"/>
      <c r="AP194" s="174"/>
      <c r="AQ194" s="174"/>
      <c r="AR194" s="174"/>
      <c r="AS194" s="174"/>
      <c r="AT194" s="174"/>
      <c r="AU194" s="174"/>
      <c r="AV194" s="174"/>
      <c r="AW194" s="174"/>
      <c r="AX194" s="174"/>
      <c r="AY194" s="174"/>
      <c r="AZ194" s="221" t="str">
        <f t="shared" si="3"/>
        <v>"SC0366_RETAIL_INT_1","VOICE","F_RET_3477","COLLECTIVE","0969793362","","BAQ_SPEC","","C_RET_BAQ_PART","","FALSE","","NO_CSR_AVAILABLE","P_CRC_BAQ","","","","","","","","","","","","","","","","","","",""</v>
      </c>
    </row>
    <row r="195" spans="1:55" s="24" customFormat="1" ht="15" customHeight="1">
      <c r="B195" s="296" t="s">
        <v>4502</v>
      </c>
      <c r="C195" s="296" t="s">
        <v>789</v>
      </c>
      <c r="D195" s="320" t="s">
        <v>55</v>
      </c>
      <c r="E195" s="321" t="s">
        <v>3767</v>
      </c>
      <c r="F195" s="174" t="s">
        <v>58</v>
      </c>
      <c r="G195" s="328"/>
      <c r="H195" s="292"/>
      <c r="I195" s="402" t="s">
        <v>4503</v>
      </c>
      <c r="J195" s="174"/>
      <c r="K195" s="175" t="s">
        <v>4373</v>
      </c>
      <c r="L195" s="174" t="s">
        <v>2294</v>
      </c>
      <c r="M195" s="174"/>
      <c r="N195" s="174"/>
      <c r="O195" s="174" t="s">
        <v>3</v>
      </c>
      <c r="P195" s="174"/>
      <c r="Q195" s="174" t="s">
        <v>67</v>
      </c>
      <c r="R195" s="174"/>
      <c r="S195" s="175"/>
      <c r="T195" s="174"/>
      <c r="U195" s="174" t="s">
        <v>66</v>
      </c>
      <c r="V195" s="174" t="s">
        <v>3575</v>
      </c>
      <c r="W195" s="174"/>
      <c r="X195" s="174"/>
      <c r="Y195" s="174"/>
      <c r="Z195" s="174"/>
      <c r="AA195" s="174"/>
      <c r="AB195" s="174"/>
      <c r="AC195" s="174"/>
      <c r="AD195" s="174"/>
      <c r="AE195" s="174"/>
      <c r="AF195" s="174"/>
      <c r="AG195" s="174"/>
      <c r="AH195" s="174"/>
      <c r="AI195" s="174"/>
      <c r="AJ195" s="174"/>
      <c r="AK195" s="174"/>
      <c r="AL195" s="174"/>
      <c r="AM195" s="174"/>
      <c r="AN195" s="174"/>
      <c r="AO195" s="174"/>
      <c r="AP195" s="174"/>
      <c r="AQ195" s="174"/>
      <c r="AR195" s="174"/>
      <c r="AS195" s="174"/>
      <c r="AT195" s="174"/>
      <c r="AU195" s="174"/>
      <c r="AV195" s="174"/>
      <c r="AW195" s="174"/>
      <c r="AX195" s="174"/>
      <c r="AY195" s="174"/>
      <c r="AZ195" s="221" t="str">
        <f>CLEAN(_xlfn.TEXTJOIN(SeparatorCSV,FALSE,_xlfn.CONCAT(SeparatorCSVInitial,B195),_xlfn.SWITCH(D195,"Voix entrant","VOICE","Campagne","VOICE","Email","MAIL","Voix entrant, Email","VOICE;MAIL",""),TRIM(E195),_xlfn.SWITCH(F195,"Individuel","INDIVIDUAL","Collectif","COLLECTIVE","Interne","INTERNAL",""),G195,TRIM(H195),TRIM(I195),TRIM(J195),TRIM(IF(M195="Plateau",N195,L195)),_xlfn.SWITCH(M195,"Agent",CONCATENATE("CSR=",TRIM(N195)),"Agent dédié","DEDICATED_CSR","Equipe",CONCATENATE("TEAM=",TRIM(N195)),"Equipe dédiée","DEDICATED_TEAM","Groupe","GROUP","Flux","FLOW",""),_xlfn.SWITCH(O195,"OUI","TRUE","NON","FALSE",""),P195,_xlfn.SWITCH(Q195,"Pas d'agent disponible","NO_CSR_AVAILABLE","Pas d'agent connecté","NO_CSR_CONNECTED","Temps d'attente réel",CONCATENATE("REAL_WAITING_TIME_EXCEEDED=",R195),""),TRIM(IF(U195="Plateau",V195,T195)),_xlfn.SWITCH(U195,"Agent",CONCATENATE("CSR=",TRIM(V195)),"Agent dédié","DEDICATED_CSR","Equipe",CONCATENATE("TEAM=",TRIM(V195)),"Equipe dédiée","DEDICATED_TEAM","Groupe","GROUP","Flux","FLOW",""),_xlfn.SWITCH(W195,"OUI","TRUE","NON","FALSE",""),X195,_xlfn.SWITCH(Y195,"Pas d'agent disponible","NO_CSR_AVAILABLE","Pas d'agent connecté","NO_CSR_CONNECTED","Temps d'attente réel",CONCATENATE("REAL_WAITING_TIME_EXCEEDED=",Z195),""),TRIM(IF(AC195="Plateau",AD195,AB195)),_xlfn.SWITCH(AC195,"Agent",CONCATENATE("CSR=",TRIM(AD195)),"Agent dédié","DEDICATED_CSR","Equipe",CONCATENATE("TEAM=",TRIM(AD195)),"Equipe dédiée","DEDICATED_TEAM","Groupe","GROUP","Flux","FLOW",""),_xlfn.SWITCH(AE195,"OUI","TRUE","NON","FALSE",""),AF195,_xlfn.SWITCH(AG195,"Pas d'agent disponible","NO_CSR_AVAILABLE","Pas d'agent connecté","NO_CSR_CONNECTED","Temps d'attente réel",CONCATENATE("REAL_WAITING_TIME_EXCEEDED=",AH195),""),TRIM(IF(AK195="Plateau",AL195,AJ195)),_xlfn.SWITCH(AK195,"Agent",CONCATENATE("CSR=",TRIM(AL195)),"Agent dédié","DEDICATED_CSR","Equipe",CONCATENATE("TEAM=",TRIM(AL195)),"Equipe dédiée","DEDICATED_TEAM","Groupe","GROUP","Flux","FLOW",""),_xlfn.SWITCH(AM195,"OUI","TRUE","NON","FALSE",""),AN195,_xlfn.SWITCH(AO195,"Pas d'agent disponible","NO_CSR_AVAILABLE","Pas d'agent connecté","NO_CSR_CONNECTED","Temps d'attente réel",CONCATENATE("REAL_WAITING_TIME_EXCEEDED=",AP195),""),TRIM(IF(AS195="Plateau",AT195,AR195)),_xlfn.SWITCH(AS195,"Agent",CONCATENATE("CSR=",TRIM(AT195)),"Agent dédié","DEDICATED_CSR","Equipe",CONCATENATE("TEAM=",TRIM(AT195)),"Equipe dédiée","DEDICATED_TEAM","Groupe","GROUP","Flux","FLOW",""),_xlfn.SWITCH(AU195,"OUI","TRUE","NON","FALSE",""),AV195,_xlfn.CONCAT(_xlfn.SWITCH(AW195,"Pas d'agent disponible","NO_CSR_AVAILABLE","Pas d'agent connecté","NO_CSR_CONNECTED","Temps d'attente réel",CONCATENATE("REAL_WAITING_TIME_EXCEEDED=",AX195),""),SeparatorCSVInitial)))</f>
        <v>"SC0368_RETAIL_INT_1","VOICE","F_RET_3477","COLLECTIVE","","","Assurance PRO activites commerce","","C_RET_BAQ_PRO","","FALSE","","NO_CSR_AVAILABLE","P_CRC_BPE","","","","","","","","","","","","","","","","","","",""</v>
      </c>
    </row>
    <row r="196" spans="1:55" s="24" customFormat="1" ht="15" customHeight="1">
      <c r="B196" s="296" t="s">
        <v>4504</v>
      </c>
      <c r="C196" s="296"/>
      <c r="D196" s="320" t="s">
        <v>55</v>
      </c>
      <c r="E196" s="321" t="s">
        <v>3767</v>
      </c>
      <c r="F196" s="174" t="s">
        <v>58</v>
      </c>
      <c r="G196" s="328"/>
      <c r="H196" s="292"/>
      <c r="I196" s="174" t="s">
        <v>4505</v>
      </c>
      <c r="J196" s="174"/>
      <c r="K196" s="175" t="s">
        <v>4373</v>
      </c>
      <c r="L196" s="174" t="s">
        <v>2294</v>
      </c>
      <c r="M196" s="174"/>
      <c r="N196" s="174"/>
      <c r="O196" s="174" t="s">
        <v>3</v>
      </c>
      <c r="P196" s="174"/>
      <c r="Q196" s="174" t="s">
        <v>67</v>
      </c>
      <c r="R196" s="174"/>
      <c r="S196" s="175"/>
      <c r="T196" s="174"/>
      <c r="U196" s="174" t="s">
        <v>66</v>
      </c>
      <c r="V196" s="174" t="s">
        <v>3575</v>
      </c>
      <c r="W196" s="174"/>
      <c r="X196" s="174"/>
      <c r="Y196" s="174"/>
      <c r="Z196" s="174"/>
      <c r="AA196" s="174"/>
      <c r="AB196" s="174"/>
      <c r="AC196" s="174"/>
      <c r="AD196" s="174"/>
      <c r="AE196" s="174"/>
      <c r="AF196" s="174"/>
      <c r="AG196" s="174"/>
      <c r="AH196" s="174"/>
      <c r="AI196" s="174"/>
      <c r="AJ196" s="174"/>
      <c r="AK196" s="174"/>
      <c r="AL196" s="174"/>
      <c r="AM196" s="174"/>
      <c r="AN196" s="174"/>
      <c r="AO196" s="174"/>
      <c r="AP196" s="174"/>
      <c r="AQ196" s="174"/>
      <c r="AR196" s="174"/>
      <c r="AS196" s="174"/>
      <c r="AT196" s="174"/>
      <c r="AU196" s="174"/>
      <c r="AV196" s="174"/>
      <c r="AW196" s="174"/>
      <c r="AX196" s="174"/>
      <c r="AY196" s="174"/>
      <c r="AZ196" s="221" t="str">
        <f>CLEAN(_xlfn.TEXTJOIN(SeparatorCSV,FALSE,_xlfn.CONCAT(SeparatorCSVInitial,B196),_xlfn.SWITCH(D196,"Voix entrant","VOICE","Campagne","VOICE","Email","MAIL","Voix entrant, Email","VOICE;MAIL",""),TRIM(E196),_xlfn.SWITCH(F196,"Individuel","INDIVIDUAL","Collectif","COLLECTIVE","Interne","INTERNAL",""),G196,TRIM(H196),TRIM(I196),TRIM(J196),TRIM(IF(M196="Plateau",N196,L196)),_xlfn.SWITCH(M196,"Agent",CONCATENATE("CSR=",TRIM(N196)),"Agent dédié","DEDICATED_CSR","Equipe",CONCATENATE("TEAM=",TRIM(N196)),"Equipe dédiée","DEDICATED_TEAM","Groupe","GROUP","Flux","FLOW",""),_xlfn.SWITCH(O196,"OUI","TRUE","NON","FALSE",""),P196,_xlfn.SWITCH(Q196,"Pas d'agent disponible","NO_CSR_AVAILABLE","Pas d'agent connecté","NO_CSR_CONNECTED","Temps d'attente réel",CONCATENATE("REAL_WAITING_TIME_EXCEEDED=",R196),""),TRIM(IF(U196="Plateau",V196,T196)),_xlfn.SWITCH(U196,"Agent",CONCATENATE("CSR=",TRIM(V196)),"Agent dédié","DEDICATED_CSR","Equipe",CONCATENATE("TEAM=",TRIM(V196)),"Equipe dédiée","DEDICATED_TEAM","Groupe","GROUP","Flux","FLOW",""),_xlfn.SWITCH(W196,"OUI","TRUE","NON","FALSE",""),X196,_xlfn.SWITCH(Y196,"Pas d'agent disponible","NO_CSR_AVAILABLE","Pas d'agent connecté","NO_CSR_CONNECTED","Temps d'attente réel",CONCATENATE("REAL_WAITING_TIME_EXCEEDED=",Z196),""),TRIM(IF(AC196="Plateau",AD196,AB196)),_xlfn.SWITCH(AC196,"Agent",CONCATENATE("CSR=",TRIM(AD196)),"Agent dédié","DEDICATED_CSR","Equipe",CONCATENATE("TEAM=",TRIM(AD196)),"Equipe dédiée","DEDICATED_TEAM","Groupe","GROUP","Flux","FLOW",""),_xlfn.SWITCH(AE196,"OUI","TRUE","NON","FALSE",""),AF196,_xlfn.SWITCH(AG196,"Pas d'agent disponible","NO_CSR_AVAILABLE","Pas d'agent connecté","NO_CSR_CONNECTED","Temps d'attente réel",CONCATENATE("REAL_WAITING_TIME_EXCEEDED=",AH196),""),TRIM(IF(AK196="Plateau",AL196,AJ196)),_xlfn.SWITCH(AK196,"Agent",CONCATENATE("CSR=",TRIM(AL196)),"Agent dédié","DEDICATED_CSR","Equipe",CONCATENATE("TEAM=",TRIM(AL196)),"Equipe dédiée","DEDICATED_TEAM","Groupe","GROUP","Flux","FLOW",""),_xlfn.SWITCH(AM196,"OUI","TRUE","NON","FALSE",""),AN196,_xlfn.SWITCH(AO196,"Pas d'agent disponible","NO_CSR_AVAILABLE","Pas d'agent connecté","NO_CSR_CONNECTED","Temps d'attente réel",CONCATENATE("REAL_WAITING_TIME_EXCEEDED=",AP196),""),TRIM(IF(AS196="Plateau",AT196,AR196)),_xlfn.SWITCH(AS196,"Agent",CONCATENATE("CSR=",TRIM(AT196)),"Agent dédié","DEDICATED_CSR","Equipe",CONCATENATE("TEAM=",TRIM(AT196)),"Equipe dédiée","DEDICATED_TEAM","Groupe","GROUP","Flux","FLOW",""),_xlfn.SWITCH(AU196,"OUI","TRUE","NON","FALSE",""),AV196,_xlfn.CONCAT(_xlfn.SWITCH(AW196,"Pas d'agent disponible","NO_CSR_AVAILABLE","Pas d'agent connecté","NO_CSR_CONNECTED","Temps d'attente réel",CONCATENATE("REAL_WAITING_TIME_EXCEEDED=",AX196),""),SeparatorCSVInitial)))</f>
        <v>"SC0369_RETAIL_INT_3","VOICE","F_RET_3477","COLLECTIVE","","","Assurance PRO activites SAV","","C_RET_BAQ_PRO","","FALSE","","NO_CSR_AVAILABLE","P_CRC_BPE","","","","","","","","","","","","","","","","","","",""</v>
      </c>
    </row>
    <row r="197" spans="1:55" s="24" customFormat="1" ht="15" customHeight="1">
      <c r="B197" s="296" t="s">
        <v>4506</v>
      </c>
      <c r="C197" s="296"/>
      <c r="D197" s="320" t="s">
        <v>55</v>
      </c>
      <c r="E197" s="321" t="s">
        <v>3767</v>
      </c>
      <c r="F197" s="174" t="s">
        <v>58</v>
      </c>
      <c r="G197" s="328"/>
      <c r="H197" s="292"/>
      <c r="I197" s="174" t="s">
        <v>4507</v>
      </c>
      <c r="J197" s="174"/>
      <c r="K197" s="175" t="s">
        <v>4373</v>
      </c>
      <c r="L197" s="174" t="s">
        <v>2294</v>
      </c>
      <c r="M197" s="174"/>
      <c r="N197" s="174"/>
      <c r="O197" s="174" t="s">
        <v>3</v>
      </c>
      <c r="P197" s="174"/>
      <c r="Q197" s="174" t="s">
        <v>67</v>
      </c>
      <c r="R197" s="174"/>
      <c r="S197" s="175"/>
      <c r="T197" s="174"/>
      <c r="U197" s="174" t="s">
        <v>66</v>
      </c>
      <c r="V197" s="174" t="s">
        <v>3575</v>
      </c>
      <c r="W197" s="174"/>
      <c r="X197" s="174"/>
      <c r="Y197" s="174"/>
      <c r="Z197" s="174"/>
      <c r="AA197" s="174"/>
      <c r="AB197" s="174"/>
      <c r="AC197" s="174"/>
      <c r="AD197" s="174"/>
      <c r="AE197" s="174"/>
      <c r="AF197" s="174"/>
      <c r="AG197" s="174"/>
      <c r="AH197" s="174"/>
      <c r="AI197" s="174"/>
      <c r="AJ197" s="174"/>
      <c r="AK197" s="174"/>
      <c r="AL197" s="174"/>
      <c r="AM197" s="174"/>
      <c r="AN197" s="174"/>
      <c r="AO197" s="174"/>
      <c r="AP197" s="174"/>
      <c r="AQ197" s="174"/>
      <c r="AR197" s="174"/>
      <c r="AS197" s="174"/>
      <c r="AT197" s="174"/>
      <c r="AU197" s="174"/>
      <c r="AV197" s="174"/>
      <c r="AW197" s="174"/>
      <c r="AX197" s="174"/>
      <c r="AY197" s="174"/>
      <c r="AZ197" s="221" t="str">
        <f>CLEAN(_xlfn.TEXTJOIN(SeparatorCSV,FALSE,_xlfn.CONCAT(SeparatorCSVInitial,B197),_xlfn.SWITCH(D197,"Voix entrant","VOICE","Campagne","VOICE","Email","MAIL","Voix entrant, Email","VOICE;MAIL",""),TRIM(E197),_xlfn.SWITCH(F197,"Individuel","INDIVIDUAL","Collectif","COLLECTIVE","Interne","INTERNAL",""),G197,TRIM(H197),TRIM(I197),TRIM(J197),TRIM(IF(M197="Plateau",N197,L197)),_xlfn.SWITCH(M197,"Agent",CONCATENATE("CSR=",TRIM(N197)),"Agent dédié","DEDICATED_CSR","Equipe",CONCATENATE("TEAM=",TRIM(N197)),"Equipe dédiée","DEDICATED_TEAM","Groupe","GROUP","Flux","FLOW",""),_xlfn.SWITCH(O197,"OUI","TRUE","NON","FALSE",""),P197,_xlfn.SWITCH(Q197,"Pas d'agent disponible","NO_CSR_AVAILABLE","Pas d'agent connecté","NO_CSR_CONNECTED","Temps d'attente réel",CONCATENATE("REAL_WAITING_TIME_EXCEEDED=",R197),""),TRIM(IF(U197="Plateau",V197,T197)),_xlfn.SWITCH(U197,"Agent",CONCATENATE("CSR=",TRIM(V197)),"Agent dédié","DEDICATED_CSR","Equipe",CONCATENATE("TEAM=",TRIM(V197)),"Equipe dédiée","DEDICATED_TEAM","Groupe","GROUP","Flux","FLOW",""),_xlfn.SWITCH(W197,"OUI","TRUE","NON","FALSE",""),X197,_xlfn.SWITCH(Y197,"Pas d'agent disponible","NO_CSR_AVAILABLE","Pas d'agent connecté","NO_CSR_CONNECTED","Temps d'attente réel",CONCATENATE("REAL_WAITING_TIME_EXCEEDED=",Z197),""),TRIM(IF(AC197="Plateau",AD197,AB197)),_xlfn.SWITCH(AC197,"Agent",CONCATENATE("CSR=",TRIM(AD197)),"Agent dédié","DEDICATED_CSR","Equipe",CONCATENATE("TEAM=",TRIM(AD197)),"Equipe dédiée","DEDICATED_TEAM","Groupe","GROUP","Flux","FLOW",""),_xlfn.SWITCH(AE197,"OUI","TRUE","NON","FALSE",""),AF197,_xlfn.SWITCH(AG197,"Pas d'agent disponible","NO_CSR_AVAILABLE","Pas d'agent connecté","NO_CSR_CONNECTED","Temps d'attente réel",CONCATENATE("REAL_WAITING_TIME_EXCEEDED=",AH197),""),TRIM(IF(AK197="Plateau",AL197,AJ197)),_xlfn.SWITCH(AK197,"Agent",CONCATENATE("CSR=",TRIM(AL197)),"Agent dédié","DEDICATED_CSR","Equipe",CONCATENATE("TEAM=",TRIM(AL197)),"Equipe dédiée","DEDICATED_TEAM","Groupe","GROUP","Flux","FLOW",""),_xlfn.SWITCH(AM197,"OUI","TRUE","NON","FALSE",""),AN197,_xlfn.SWITCH(AO197,"Pas d'agent disponible","NO_CSR_AVAILABLE","Pas d'agent connecté","NO_CSR_CONNECTED","Temps d'attente réel",CONCATENATE("REAL_WAITING_TIME_EXCEEDED=",AP197),""),TRIM(IF(AS197="Plateau",AT197,AR197)),_xlfn.SWITCH(AS197,"Agent",CONCATENATE("CSR=",TRIM(AT197)),"Agent dédié","DEDICATED_CSR","Equipe",CONCATENATE("TEAM=",TRIM(AT197)),"Equipe dédiée","DEDICATED_TEAM","Groupe","GROUP","Flux","FLOW",""),_xlfn.SWITCH(AU197,"OUI","TRUE","NON","FALSE",""),AV197,_xlfn.CONCAT(_xlfn.SWITCH(AW197,"Pas d'agent disponible","NO_CSR_AVAILABLE","Pas d'agent connecté","NO_CSR_CONNECTED","Temps d'attente réel",CONCATENATE("REAL_WAITING_TIME_EXCEEDED=",AX197),""),SeparatorCSVInitial)))</f>
        <v>"SC0370_RETAIL_INT_1","VOICE","F_RET_3477","COLLECTIVE","","","Assurance PRO biens SAV","","C_RET_BAQ_PRO","","FALSE","","NO_CSR_AVAILABLE","P_CRC_BPE","","","","","","","","","","","","","","","","","","",""</v>
      </c>
    </row>
    <row r="198" spans="1:55" s="24" customFormat="1" ht="15" customHeight="1">
      <c r="B198" s="296" t="s">
        <v>4508</v>
      </c>
      <c r="C198" s="296"/>
      <c r="D198" s="320" t="s">
        <v>55</v>
      </c>
      <c r="E198" s="321" t="s">
        <v>3767</v>
      </c>
      <c r="F198" s="174" t="s">
        <v>58</v>
      </c>
      <c r="G198" s="328"/>
      <c r="H198" s="292"/>
      <c r="I198" s="174" t="s">
        <v>4416</v>
      </c>
      <c r="J198" s="174"/>
      <c r="K198" s="175" t="s">
        <v>4373</v>
      </c>
      <c r="L198" s="174" t="s">
        <v>2294</v>
      </c>
      <c r="M198" s="174"/>
      <c r="N198" s="174"/>
      <c r="O198" s="174" t="s">
        <v>3</v>
      </c>
      <c r="P198" s="174"/>
      <c r="Q198" s="174" t="s">
        <v>67</v>
      </c>
      <c r="R198" s="174"/>
      <c r="S198" s="175"/>
      <c r="T198" s="174"/>
      <c r="U198" s="174" t="s">
        <v>66</v>
      </c>
      <c r="V198" s="174" t="s">
        <v>3575</v>
      </c>
      <c r="W198" s="174"/>
      <c r="X198" s="174"/>
      <c r="Y198" s="174"/>
      <c r="Z198" s="174"/>
      <c r="AA198" s="174"/>
      <c r="AB198" s="174"/>
      <c r="AC198" s="174"/>
      <c r="AD198" s="174"/>
      <c r="AE198" s="174"/>
      <c r="AF198" s="174"/>
      <c r="AG198" s="174"/>
      <c r="AH198" s="174"/>
      <c r="AI198" s="174"/>
      <c r="AJ198" s="174"/>
      <c r="AK198" s="174"/>
      <c r="AL198" s="174"/>
      <c r="AM198" s="174"/>
      <c r="AN198" s="174"/>
      <c r="AO198" s="174"/>
      <c r="AP198" s="174"/>
      <c r="AQ198" s="174"/>
      <c r="AR198" s="174"/>
      <c r="AS198" s="174"/>
      <c r="AT198" s="174"/>
      <c r="AU198" s="174"/>
      <c r="AV198" s="174"/>
      <c r="AW198" s="174"/>
      <c r="AX198" s="174"/>
      <c r="AY198" s="174"/>
      <c r="AZ198" s="221" t="str">
        <f t="shared" si="3"/>
        <v>"SC0371_RETAIL_INT_1","VOICE","F_RET_3477","COLLECTIVE","","","Credit PRO commerce","","C_RET_BAQ_PRO","","FALSE","","NO_CSR_AVAILABLE","P_CRC_BPE","","","","","","","","","","","","","","","","","","",""</v>
      </c>
    </row>
    <row r="199" spans="1:55" s="24" customFormat="1" ht="15" customHeight="1">
      <c r="B199" s="296" t="s">
        <v>4509</v>
      </c>
      <c r="C199" s="296"/>
      <c r="D199" s="320" t="s">
        <v>55</v>
      </c>
      <c r="E199" s="321" t="s">
        <v>3767</v>
      </c>
      <c r="F199" s="174" t="s">
        <v>58</v>
      </c>
      <c r="G199" s="328"/>
      <c r="H199" s="292"/>
      <c r="I199" s="174" t="s">
        <v>4419</v>
      </c>
      <c r="J199" s="174"/>
      <c r="K199" s="175" t="s">
        <v>4373</v>
      </c>
      <c r="L199" s="174" t="s">
        <v>2294</v>
      </c>
      <c r="M199" s="174"/>
      <c r="N199" s="174"/>
      <c r="O199" s="174" t="s">
        <v>3</v>
      </c>
      <c r="P199" s="174"/>
      <c r="Q199" s="174" t="s">
        <v>67</v>
      </c>
      <c r="R199" s="174"/>
      <c r="S199" s="175"/>
      <c r="T199" s="174"/>
      <c r="U199" s="174" t="s">
        <v>66</v>
      </c>
      <c r="V199" s="174" t="s">
        <v>3575</v>
      </c>
      <c r="W199" s="174"/>
      <c r="X199" s="174"/>
      <c r="Y199" s="174"/>
      <c r="Z199" s="174"/>
      <c r="AA199" s="174"/>
      <c r="AB199" s="174"/>
      <c r="AC199" s="174"/>
      <c r="AD199" s="174"/>
      <c r="AE199" s="174"/>
      <c r="AF199" s="174"/>
      <c r="AG199" s="174"/>
      <c r="AH199" s="174"/>
      <c r="AI199" s="174"/>
      <c r="AJ199" s="174"/>
      <c r="AK199" s="174"/>
      <c r="AL199" s="174"/>
      <c r="AM199" s="174"/>
      <c r="AN199" s="174"/>
      <c r="AO199" s="174"/>
      <c r="AP199" s="174"/>
      <c r="AQ199" s="174"/>
      <c r="AR199" s="174"/>
      <c r="AS199" s="174"/>
      <c r="AT199" s="174"/>
      <c r="AU199" s="174"/>
      <c r="AV199" s="174"/>
      <c r="AW199" s="174"/>
      <c r="AX199" s="174"/>
      <c r="AY199" s="174"/>
      <c r="AZ199" s="221" t="str">
        <f t="shared" si="3"/>
        <v>"SC0372_RETAIL_INT_1","VOICE","F_RET_3477","COLLECTIVE","","","EER PRO","","C_RET_BAQ_PRO","","FALSE","","NO_CSR_AVAILABLE","P_CRC_BPE","","","","","","","","","","","","","","","","","","",""</v>
      </c>
    </row>
    <row r="200" spans="1:55" s="331" customFormat="1" ht="15" customHeight="1">
      <c r="A200" s="24"/>
      <c r="B200" s="296" t="s">
        <v>4510</v>
      </c>
      <c r="C200" s="296"/>
      <c r="D200" s="320" t="s">
        <v>55</v>
      </c>
      <c r="E200" s="321" t="s">
        <v>3767</v>
      </c>
      <c r="F200" s="174" t="s">
        <v>58</v>
      </c>
      <c r="G200" s="328"/>
      <c r="H200" s="292"/>
      <c r="I200" s="174" t="s">
        <v>4511</v>
      </c>
      <c r="J200" s="174"/>
      <c r="K200" s="175" t="s">
        <v>4373</v>
      </c>
      <c r="L200" s="174" t="s">
        <v>2294</v>
      </c>
      <c r="M200" s="174"/>
      <c r="N200" s="174"/>
      <c r="O200" s="174" t="s">
        <v>3</v>
      </c>
      <c r="P200" s="174"/>
      <c r="Q200" s="174" t="s">
        <v>67</v>
      </c>
      <c r="R200" s="174"/>
      <c r="S200" s="175"/>
      <c r="T200" s="174"/>
      <c r="U200" s="174" t="s">
        <v>66</v>
      </c>
      <c r="V200" s="174" t="s">
        <v>3575</v>
      </c>
      <c r="W200" s="174"/>
      <c r="X200" s="174"/>
      <c r="Y200" s="174"/>
      <c r="Z200" s="174"/>
      <c r="AA200" s="174"/>
      <c r="AB200" s="174"/>
      <c r="AC200" s="174"/>
      <c r="AD200" s="174"/>
      <c r="AE200" s="174"/>
      <c r="AF200" s="174"/>
      <c r="AG200" s="174"/>
      <c r="AH200" s="174"/>
      <c r="AI200" s="174"/>
      <c r="AJ200" s="174"/>
      <c r="AK200" s="174"/>
      <c r="AL200" s="174"/>
      <c r="AM200" s="174"/>
      <c r="AN200" s="174"/>
      <c r="AO200" s="174"/>
      <c r="AP200" s="174"/>
      <c r="AQ200" s="174"/>
      <c r="AR200" s="174"/>
      <c r="AS200" s="174"/>
      <c r="AT200" s="174"/>
      <c r="AU200" s="174"/>
      <c r="AV200" s="174"/>
      <c r="AW200" s="174"/>
      <c r="AX200" s="174"/>
      <c r="AY200" s="174"/>
      <c r="AZ200" s="221" t="str">
        <f t="shared" si="3"/>
        <v>"SC0373_RETAIL_INT_1","VOICE","F_RET_3477","COLLECTIVE","","","Epargne Pro","","C_RET_BAQ_PRO","","FALSE","","NO_CSR_AVAILABLE","P_CRC_BPE","","","","","","","","","","","","","","","","","","",""</v>
      </c>
    </row>
    <row r="201" spans="1:55" s="24" customFormat="1" ht="15" customHeight="1">
      <c r="B201" s="296" t="s">
        <v>4512</v>
      </c>
      <c r="C201" s="296"/>
      <c r="D201" s="320" t="s">
        <v>55</v>
      </c>
      <c r="E201" s="321" t="s">
        <v>3767</v>
      </c>
      <c r="F201" s="174" t="s">
        <v>58</v>
      </c>
      <c r="G201" s="328"/>
      <c r="H201" s="292"/>
      <c r="I201" s="174" t="s">
        <v>4513</v>
      </c>
      <c r="J201" s="174"/>
      <c r="K201" s="175" t="s">
        <v>4373</v>
      </c>
      <c r="L201" s="174" t="s">
        <v>2294</v>
      </c>
      <c r="M201" s="174"/>
      <c r="N201" s="174"/>
      <c r="O201" s="174" t="s">
        <v>3</v>
      </c>
      <c r="P201" s="174"/>
      <c r="Q201" s="174" t="s">
        <v>67</v>
      </c>
      <c r="R201" s="174"/>
      <c r="S201" s="175"/>
      <c r="T201" s="174"/>
      <c r="U201" s="174" t="s">
        <v>66</v>
      </c>
      <c r="V201" s="174" t="s">
        <v>3575</v>
      </c>
      <c r="W201" s="174"/>
      <c r="X201" s="174"/>
      <c r="Y201" s="174"/>
      <c r="Z201" s="174"/>
      <c r="AA201" s="174"/>
      <c r="AB201" s="174"/>
      <c r="AC201" s="174"/>
      <c r="AD201" s="174"/>
      <c r="AE201" s="174"/>
      <c r="AF201" s="174"/>
      <c r="AG201" s="174"/>
      <c r="AH201" s="174"/>
      <c r="AI201" s="174"/>
      <c r="AJ201" s="174"/>
      <c r="AK201" s="174"/>
      <c r="AL201" s="174"/>
      <c r="AM201" s="174"/>
      <c r="AN201" s="174"/>
      <c r="AO201" s="174"/>
      <c r="AP201" s="174"/>
      <c r="AQ201" s="174"/>
      <c r="AR201" s="174"/>
      <c r="AS201" s="174"/>
      <c r="AT201" s="174"/>
      <c r="AU201" s="174"/>
      <c r="AV201" s="174"/>
      <c r="AW201" s="174"/>
      <c r="AX201" s="174"/>
      <c r="AY201" s="174"/>
      <c r="AZ201" s="221" t="str">
        <f t="shared" si="3"/>
        <v>"SC0374_RETAIL_INT_1","VOICE","F_RET_3477","COLLECTIVE","","","Flux Pro Monetique","","C_RET_BAQ_PRO","","FALSE","","NO_CSR_AVAILABLE","P_CRC_BPE","","","","","","","","","","","","","","","","","","",""</v>
      </c>
    </row>
    <row r="202" spans="1:55" s="24" customFormat="1" ht="15" customHeight="1">
      <c r="B202" s="296" t="s">
        <v>4514</v>
      </c>
      <c r="C202" s="296"/>
      <c r="D202" s="320" t="s">
        <v>55</v>
      </c>
      <c r="E202" s="321" t="s">
        <v>3767</v>
      </c>
      <c r="F202" s="174" t="s">
        <v>58</v>
      </c>
      <c r="G202" s="328"/>
      <c r="H202" s="292"/>
      <c r="I202" s="174" t="s">
        <v>4450</v>
      </c>
      <c r="J202" s="174"/>
      <c r="K202" s="175" t="s">
        <v>4373</v>
      </c>
      <c r="L202" s="174" t="s">
        <v>2294</v>
      </c>
      <c r="M202" s="174"/>
      <c r="N202" s="174"/>
      <c r="O202" s="174" t="s">
        <v>3</v>
      </c>
      <c r="P202" s="174"/>
      <c r="Q202" s="174" t="s">
        <v>67</v>
      </c>
      <c r="R202" s="174"/>
      <c r="S202" s="175"/>
      <c r="T202" s="174"/>
      <c r="U202" s="174" t="s">
        <v>66</v>
      </c>
      <c r="V202" s="174" t="s">
        <v>3575</v>
      </c>
      <c r="W202" s="174"/>
      <c r="X202" s="174"/>
      <c r="Y202" s="174"/>
      <c r="Z202" s="174"/>
      <c r="AA202" s="174"/>
      <c r="AB202" s="174"/>
      <c r="AC202" s="174"/>
      <c r="AD202" s="174"/>
      <c r="AE202" s="174"/>
      <c r="AF202" s="174"/>
      <c r="AG202" s="174"/>
      <c r="AH202" s="174"/>
      <c r="AI202" s="174"/>
      <c r="AJ202" s="174"/>
      <c r="AK202" s="174"/>
      <c r="AL202" s="174"/>
      <c r="AM202" s="174"/>
      <c r="AN202" s="174"/>
      <c r="AO202" s="174"/>
      <c r="AP202" s="174"/>
      <c r="AQ202" s="174"/>
      <c r="AR202" s="174"/>
      <c r="AS202" s="174"/>
      <c r="AT202" s="174"/>
      <c r="AU202" s="174"/>
      <c r="AV202" s="174"/>
      <c r="AW202" s="174"/>
      <c r="AX202" s="174"/>
      <c r="AY202" s="174"/>
      <c r="AZ202" s="221" t="str">
        <f t="shared" si="3"/>
        <v>"SC0375_RETAIL_INT_1","VOICE","F_RET_3477","COLLECTIVE","","","Flux Pro Monetique SAV","","C_RET_BAQ_PRO","","FALSE","","NO_CSR_AVAILABLE","P_CRC_BPE","","","","","","","","","","","","","","","","","","",""</v>
      </c>
    </row>
    <row r="203" spans="1:55">
      <c r="B203" s="293" t="s">
        <v>4515</v>
      </c>
      <c r="C203" s="293" t="s">
        <v>4456</v>
      </c>
      <c r="D203" s="293" t="s">
        <v>55</v>
      </c>
      <c r="E203" s="293" t="s">
        <v>3767</v>
      </c>
      <c r="F203" s="174" t="s">
        <v>58</v>
      </c>
      <c r="G203" s="329"/>
      <c r="H203" s="292"/>
      <c r="I203" s="174" t="s">
        <v>4490</v>
      </c>
      <c r="J203" s="174"/>
      <c r="K203" s="175" t="s">
        <v>4373</v>
      </c>
      <c r="L203" s="174"/>
      <c r="M203" s="174" t="s">
        <v>66</v>
      </c>
      <c r="N203" s="174" t="s">
        <v>3547</v>
      </c>
      <c r="O203" s="174"/>
      <c r="P203" s="174"/>
      <c r="Q203" s="174" t="s">
        <v>69</v>
      </c>
      <c r="R203" s="174">
        <v>1200</v>
      </c>
      <c r="S203" s="293" t="s">
        <v>4365</v>
      </c>
      <c r="T203" s="174" t="s">
        <v>2317</v>
      </c>
      <c r="U203" s="174"/>
      <c r="V203" s="174"/>
      <c r="W203" s="174"/>
      <c r="X203" s="174"/>
      <c r="Y203" s="174" t="s">
        <v>69</v>
      </c>
      <c r="Z203" s="174">
        <v>2400</v>
      </c>
      <c r="AA203" s="174" t="s">
        <v>4443</v>
      </c>
      <c r="AB203" s="174"/>
      <c r="AC203" s="174"/>
      <c r="AD203" s="174"/>
      <c r="AE203" s="174"/>
      <c r="AF203" s="174"/>
      <c r="AG203" s="174"/>
      <c r="AH203" s="174"/>
      <c r="AI203" s="174"/>
      <c r="AJ203" s="174"/>
      <c r="AK203" s="174"/>
      <c r="AL203" s="174"/>
      <c r="AM203" s="174"/>
      <c r="AN203" s="174"/>
      <c r="AO203" s="174"/>
      <c r="AP203" s="174"/>
      <c r="AQ203" s="174"/>
      <c r="AR203" s="174"/>
      <c r="AS203" s="174"/>
      <c r="AT203" s="174"/>
      <c r="AU203" s="174"/>
      <c r="AV203" s="174"/>
      <c r="AW203" s="174"/>
      <c r="AX203" s="174"/>
      <c r="AY203" s="174"/>
      <c r="AZ203" s="221" t="str">
        <f>CLEAN(_xlfn.TEXTJOIN(SeparatorCSV,FALSE,_xlfn.CONCAT(SeparatorCSVInitial,B203),_xlfn.SWITCH(D203,"Voix entrant","VOICE","Campagne","VOICE","Email","MAIL","Voix entrant, Email","VOICE;MAIL",""),TRIM(E203),_xlfn.SWITCH(F203,"Individuel","INDIVIDUAL","Collectif","COLLECTIVE","Interne","INTERNAL",""),G203,TRIM(H203),TRIM(I203),TRIM(J203),TRIM(IF(M203="Plateau",N203,L203)),_xlfn.SWITCH(M203,"Agent",CONCATENATE("CSR=",TRIM(N203)),"Agent dédié","DEDICATED_CSR","Equipe",CONCATENATE("TEAM=",TRIM(N203)),"Equipe dédiée","DEDICATED_TEAM","Groupe","GROUP","Flux","FLOW",""),_xlfn.SWITCH(O203,"OUI","TRUE","NON","FALSE",""),P203,_xlfn.SWITCH(Q203,"Pas d'agent disponible","NO_CSR_AVAILABLE","Pas d'agent connecté","NO_CSR_CONNECTED","Temps d'attente réel",CONCATENATE("REAL_WAITING_TIME_EXCEEDED=",R203),""),TRIM(IF(U203="Plateau",V203,T203)),_xlfn.SWITCH(U203,"Agent",CONCATENATE("CSR=",TRIM(V203)),"Agent dédié","DEDICATED_CSR","Equipe",CONCATENATE("TEAM=",TRIM(V203)),"Equipe dédiée","DEDICATED_TEAM","Groupe","GROUP","Flux","FLOW",""),_xlfn.SWITCH(W203,"OUI","TRUE","NON","FALSE",""),X203,_xlfn.SWITCH(Y203,"Pas d'agent disponible","NO_CSR_AVAILABLE","Pas d'agent connecté","NO_CSR_CONNECTED","Temps d'attente réel",CONCATENATE("REAL_WAITING_TIME_EXCEEDED=",Z203),""),TRIM(IF(AC203="Plateau",AD203,AB203)),_xlfn.SWITCH(AC203,"Agent",CONCATENATE("CSR=",TRIM(AD203)),"Agent dédié","DEDICATED_CSR","Equipe",CONCATENATE("TEAM=",TRIM(AD203)),"Equipe dédiée","DEDICATED_TEAM","Groupe","GROUP","Flux","FLOW",""),_xlfn.SWITCH(AE203,"OUI","TRUE","NON","FALSE",""),AF203,_xlfn.SWITCH(AG203,"Pas d'agent disponible","NO_CSR_AVAILABLE","Pas d'agent connecté","NO_CSR_CONNECTED","Temps d'attente réel",CONCATENATE("REAL_WAITING_TIME_EXCEEDED=",AH203),""),TRIM(IF(AK203="Plateau",AL203,AJ203)),_xlfn.SWITCH(AK203,"Agent",CONCATENATE("CSR=",TRIM(AL203)),"Agent dédié","DEDICATED_CSR","Equipe",CONCATENATE("TEAM=",TRIM(AL203)),"Equipe dédiée","DEDICATED_TEAM","Groupe","GROUP","Flux","FLOW",""),_xlfn.SWITCH(AM203,"OUI","TRUE","NON","FALSE",""),AN203,_xlfn.SWITCH(AO203,"Pas d'agent disponible","NO_CSR_AVAILABLE","Pas d'agent connecté","NO_CSR_CONNECTED","Temps d'attente réel",CONCATENATE("REAL_WAITING_TIME_EXCEEDED=",AP203),""),TRIM(IF(AS203="Plateau",AT203,AR203)),_xlfn.SWITCH(AS203,"Agent",CONCATENATE("CSR=",TRIM(AT203)),"Agent dédié","DEDICATED_CSR","Equipe",CONCATENATE("TEAM=",TRIM(AT203)),"Equipe dédiée","DEDICATED_TEAM","Groupe","GROUP","Flux","FLOW",""),_xlfn.SWITCH(AU203,"OUI","TRUE","NON","FALSE",""),AV203,_xlfn.CONCAT(_xlfn.SWITCH(AW203,"Pas d'agent disponible","NO_CSR_AVAILABLE","Pas d'agent connecté","NO_CSR_CONNECTED","Temps d'attente réel",CONCATENATE("REAL_WAITING_TIME_EXCEEDED=",AX203),""),SeparatorCSVInitial)))</f>
        <v>"SC0303_RETAIL_INT_2","VOICE","F_RET_3477","COLLECTIVE","","","IARD commerce","","P_SVI_NAS","","","","REAL_WAITING_TIME_EXCEEDED=1200","C_RET_PRC","","","","REAL_WAITING_TIME_EXCEEDED=2400","","","","","","","","","","","","","","",""</v>
      </c>
    </row>
    <row r="204" spans="1:55">
      <c r="B204" s="293" t="s">
        <v>4516</v>
      </c>
      <c r="C204" s="392" t="s">
        <v>4456</v>
      </c>
      <c r="D204" s="293" t="s">
        <v>55</v>
      </c>
      <c r="E204" s="293" t="s">
        <v>3767</v>
      </c>
      <c r="F204" s="174" t="s">
        <v>58</v>
      </c>
      <c r="G204" s="329"/>
      <c r="H204" s="292"/>
      <c r="I204" s="174" t="s">
        <v>4517</v>
      </c>
      <c r="J204" s="174"/>
      <c r="K204" s="175" t="s">
        <v>4373</v>
      </c>
      <c r="L204" s="174"/>
      <c r="M204" s="174" t="s">
        <v>66</v>
      </c>
      <c r="N204" s="174" t="s">
        <v>3553</v>
      </c>
      <c r="O204" s="174"/>
      <c r="P204" s="174"/>
      <c r="Q204" s="174"/>
      <c r="R204" s="174"/>
      <c r="S204" s="293"/>
      <c r="T204" s="174"/>
      <c r="U204" s="174"/>
      <c r="V204" s="174"/>
      <c r="W204" s="174"/>
      <c r="X204" s="174"/>
      <c r="Y204" s="174"/>
      <c r="Z204" s="174"/>
      <c r="AA204" s="174"/>
      <c r="AB204" s="392"/>
      <c r="AC204" s="392"/>
      <c r="AD204" s="392"/>
      <c r="AE204" s="392"/>
      <c r="AF204" s="392"/>
      <c r="AG204" s="392"/>
      <c r="AH204" s="392"/>
      <c r="AI204" s="392"/>
      <c r="AJ204" s="392"/>
      <c r="AK204" s="392"/>
      <c r="AL204" s="392"/>
      <c r="AM204" s="392"/>
      <c r="AN204" s="392"/>
      <c r="AO204" s="392"/>
      <c r="AP204" s="392"/>
      <c r="AQ204" s="392"/>
      <c r="AR204" s="392"/>
      <c r="AS204" s="392"/>
      <c r="AT204" s="392"/>
      <c r="AU204" s="392"/>
      <c r="AV204" s="392"/>
      <c r="AW204" s="392"/>
      <c r="AX204" s="392"/>
      <c r="AY204" s="392"/>
      <c r="AZ204" s="377" t="str">
        <f>CLEAN(_xlfn.TEXTJOIN(SeparatorCSV,FALSE,_xlfn.CONCAT(SeparatorCSVInitial,B204),_xlfn.SWITCH(D204,"Voix entrant","VOICE","Campagne","VOICE","Email","MAIL","Voix entrant, Email","VOICE;MAIL",""),TRIM(E204),_xlfn.SWITCH(F204,"Individuel","INDIVIDUAL","Collectif","COLLECTIVE","Interne","INTERNAL",""),G204,TRIM(H204),TRIM(I204),TRIM(J204),TRIM(IF(M204="Plateau",N204,L204)),_xlfn.SWITCH(M204,"Agent",CONCATENATE("CSR=",TRIM(N204)),"Agent dédié","DEDICATED_CSR","Equipe",CONCATENATE("TEAM=",TRIM(N204)),"Equipe dédiée","DEDICATED_TEAM","Groupe","GROUP","Flux","FLOW",""),_xlfn.SWITCH(O204,"OUI","TRUE","NON","FALSE",""),P204,_xlfn.SWITCH(Q204,"Pas d'agent disponible","NO_CSR_AVAILABLE","Pas d'agent connecté","NO_CSR_CONNECTED","Temps d'attente réel",CONCATENATE("REAL_WAITING_TIME_EXCEEDED=",R204),""),TRIM(IF(U204="Plateau",V204,T204)),_xlfn.SWITCH(U204,"Agent",CONCATENATE("CSR=",TRIM(V204)),"Agent dédié","DEDICATED_CSR","Equipe",CONCATENATE("TEAM=",TRIM(V204)),"Equipe dédiée","DEDICATED_TEAM","Groupe","GROUP","Flux","FLOW",""),_xlfn.SWITCH(W204,"OUI","TRUE","NON","FALSE",""),X204,_xlfn.SWITCH(Y204,"Pas d'agent disponible","NO_CSR_AVAILABLE","Pas d'agent connecté","NO_CSR_CONNECTED","Temps d'attente réel",CONCATENATE("REAL_WAITING_TIME_EXCEEDED=",Z204),""),TRIM(IF(AC204="Plateau",AD204,AB204)),_xlfn.SWITCH(AC204,"Agent",CONCATENATE("CSR=",TRIM(AD204)),"Agent dédié","DEDICATED_CSR","Equipe",CONCATENATE("TEAM=",TRIM(AD204)),"Equipe dédiée","DEDICATED_TEAM","Groupe","GROUP","Flux","FLOW",""),_xlfn.SWITCH(AE204,"OUI","TRUE","NON","FALSE",""),AF204,_xlfn.SWITCH(AG204,"Pas d'agent disponible","NO_CSR_AVAILABLE","Pas d'agent connecté","NO_CSR_CONNECTED","Temps d'attente réel",CONCATENATE("REAL_WAITING_TIME_EXCEEDED=",AH204),""),TRIM(IF(AK204="Plateau",AL204,AJ204)),_xlfn.SWITCH(AK204,"Agent",CONCATENATE("CSR=",TRIM(AL204)),"Agent dédié","DEDICATED_CSR","Equipe",CONCATENATE("TEAM=",TRIM(AL204)),"Equipe dédiée","DEDICATED_TEAM","Groupe","GROUP","Flux","FLOW",""),_xlfn.SWITCH(AM204,"OUI","TRUE","NON","FALSE",""),AN204,_xlfn.SWITCH(AO204,"Pas d'agent disponible","NO_CSR_AVAILABLE","Pas d'agent connecté","NO_CSR_CONNECTED","Temps d'attente réel",CONCATENATE("REAL_WAITING_TIME_EXCEEDED=",AP204),""),TRIM(IF(AS204="Plateau",AT204,AR204)),_xlfn.SWITCH(AS204,"Agent",CONCATENATE("CSR=",TRIM(AT204)),"Agent dédié","DEDICATED_CSR","Equipe",CONCATENATE("TEAM=",TRIM(AT204)),"Equipe dédiée","DEDICATED_TEAM","Groupe","GROUP","Flux","FLOW",""),_xlfn.SWITCH(AU204,"OUI","TRUE","NON","FALSE",""),AV204,_xlfn.CONCAT(_xlfn.SWITCH(AW204,"Pas d'agent disponible","NO_CSR_AVAILABLE","Pas d'agent connecté","NO_CSR_CONNECTED","Temps d'attente réel",CONCATENATE("REAL_WAITING_TIME_EXCEEDED=",AX204),""),SeparatorCSVInitial)))</f>
        <v>"SC0303_RETAIL_INT_3","VOICE","F_RET_3477","COLLECTIVE","","","Prevoyance commerce","","P_SVI_MEF","","","","","","","","","","","","","","","","","","","","","","","",""</v>
      </c>
    </row>
    <row r="205" spans="1:55">
      <c r="B205" s="293" t="s">
        <v>4518</v>
      </c>
      <c r="C205" s="293" t="s">
        <v>4456</v>
      </c>
      <c r="D205" s="293" t="s">
        <v>55</v>
      </c>
      <c r="E205" s="293" t="s">
        <v>3767</v>
      </c>
      <c r="F205" s="174" t="s">
        <v>58</v>
      </c>
      <c r="G205" s="329"/>
      <c r="H205" s="292"/>
      <c r="I205" s="174" t="s">
        <v>4394</v>
      </c>
      <c r="J205" s="174"/>
      <c r="K205" s="175" t="s">
        <v>4373</v>
      </c>
      <c r="L205" s="174"/>
      <c r="M205" s="174" t="s">
        <v>66</v>
      </c>
      <c r="N205" s="174" t="s">
        <v>3585</v>
      </c>
      <c r="O205" s="174"/>
      <c r="P205" s="174"/>
      <c r="Q205" s="174"/>
      <c r="R205" s="174"/>
      <c r="S205" s="293"/>
      <c r="T205" s="174"/>
      <c r="U205" s="174"/>
      <c r="V205" s="174"/>
      <c r="W205" s="174"/>
      <c r="X205" s="174"/>
      <c r="Y205" s="174"/>
      <c r="Z205" s="174"/>
      <c r="AA205" s="174"/>
      <c r="AB205" s="174"/>
      <c r="AC205" s="174"/>
      <c r="AD205" s="174"/>
      <c r="AE205" s="174"/>
      <c r="AF205" s="174"/>
      <c r="AG205" s="174"/>
      <c r="AH205" s="174"/>
      <c r="AI205" s="174"/>
      <c r="AJ205" s="174"/>
      <c r="AK205" s="174"/>
      <c r="AL205" s="174"/>
      <c r="AM205" s="174"/>
      <c r="AN205" s="174"/>
      <c r="AO205" s="174"/>
      <c r="AP205" s="174"/>
      <c r="AQ205" s="174"/>
      <c r="AR205" s="174"/>
      <c r="AS205" s="174"/>
      <c r="AT205" s="174"/>
      <c r="AU205" s="174"/>
      <c r="AV205" s="174"/>
      <c r="AW205" s="174"/>
      <c r="AX205" s="174"/>
      <c r="AY205" s="174"/>
      <c r="AZ205" s="221" t="str">
        <f>CLEAN(_xlfn.TEXTJOIN(SeparatorCSV,FALSE,_xlfn.CONCAT(SeparatorCSVInitial,B205),_xlfn.SWITCH(D205,"Voix entrant","VOICE","Campagne","VOICE","Email","MAIL","Voix entrant, Email","VOICE;MAIL",""),TRIM(E205),_xlfn.SWITCH(F205,"Individuel","INDIVIDUAL","Collectif","COLLECTIVE","Interne","INTERNAL",""),G205,TRIM(H205),TRIM(I205),TRIM(J205),TRIM(IF(M205="Plateau",N205,L205)),_xlfn.SWITCH(M205,"Agent",CONCATENATE("CSR=",TRIM(N205)),"Agent dédié","DEDICATED_CSR","Equipe",CONCATENATE("TEAM=",TRIM(N205)),"Equipe dédiée","DEDICATED_TEAM","Groupe","GROUP","Flux","FLOW",""),_xlfn.SWITCH(O205,"OUI","TRUE","NON","FALSE",""),P205,_xlfn.SWITCH(Q205,"Pas d'agent disponible","NO_CSR_AVAILABLE","Pas d'agent connecté","NO_CSR_CONNECTED","Temps d'attente réel",CONCATENATE("REAL_WAITING_TIME_EXCEEDED=",R205),""),TRIM(IF(U205="Plateau",V205,T205)),_xlfn.SWITCH(U205,"Agent",CONCATENATE("CSR=",TRIM(V205)),"Agent dédié","DEDICATED_CSR","Equipe",CONCATENATE("TEAM=",TRIM(V205)),"Equipe dédiée","DEDICATED_TEAM","Groupe","GROUP","Flux","FLOW",""),_xlfn.SWITCH(W205,"OUI","TRUE","NON","FALSE",""),X205,_xlfn.SWITCH(Y205,"Pas d'agent disponible","NO_CSR_AVAILABLE","Pas d'agent connecté","NO_CSR_CONNECTED","Temps d'attente réel",CONCATENATE("REAL_WAITING_TIME_EXCEEDED=",Z205),""),TRIM(IF(AC205="Plateau",AD205,AB205)),_xlfn.SWITCH(AC205,"Agent",CONCATENATE("CSR=",TRIM(AD205)),"Agent dédié","DEDICATED_CSR","Equipe",CONCATENATE("TEAM=",TRIM(AD205)),"Equipe dédiée","DEDICATED_TEAM","Groupe","GROUP","Flux","FLOW",""),_xlfn.SWITCH(AE205,"OUI","TRUE","NON","FALSE",""),AF205,_xlfn.SWITCH(AG205,"Pas d'agent disponible","NO_CSR_AVAILABLE","Pas d'agent connecté","NO_CSR_CONNECTED","Temps d'attente réel",CONCATENATE("REAL_WAITING_TIME_EXCEEDED=",AH205),""),TRIM(IF(AK205="Plateau",AL205,AJ205)),_xlfn.SWITCH(AK205,"Agent",CONCATENATE("CSR=",TRIM(AL205)),"Agent dédié","DEDICATED_CSR","Equipe",CONCATENATE("TEAM=",TRIM(AL205)),"Equipe dédiée","DEDICATED_TEAM","Groupe","GROUP","Flux","FLOW",""),_xlfn.SWITCH(AM205,"OUI","TRUE","NON","FALSE",""),AN205,_xlfn.SWITCH(AO205,"Pas d'agent disponible","NO_CSR_AVAILABLE","Pas d'agent connecté","NO_CSR_CONNECTED","Temps d'attente réel",CONCATENATE("REAL_WAITING_TIME_EXCEEDED=",AP205),""),TRIM(IF(AS205="Plateau",AT205,AR205)),_xlfn.SWITCH(AS205,"Agent",CONCATENATE("CSR=",TRIM(AT205)),"Agent dédié","DEDICATED_CSR","Equipe",CONCATENATE("TEAM=",TRIM(AT205)),"Equipe dédiée","DEDICATED_TEAM","Groupe","GROUP","Flux","FLOW",""),_xlfn.SWITCH(AU205,"OUI","TRUE","NON","FALSE",""),AV205,_xlfn.CONCAT(_xlfn.SWITCH(AW205,"Pas d'agent disponible","NO_CSR_AVAILABLE","Pas d'agent connecté","NO_CSR_CONNECTED","Temps d'attente réel",CONCATENATE("REAL_WAITING_TIME_EXCEEDED=",AX205),""),SeparatorCSVInitial)))</f>
        <v>"SC0364_RETAIL_INT_10","VOICE","F_RET_3477","COLLECTIVE","","","Selfcare_Voix","","P_RET_SELFCARE","","","","","","","","","","","","","","","","","","","","","","","",""</v>
      </c>
    </row>
    <row r="206" spans="1:55">
      <c r="B206" s="293" t="s">
        <v>4519</v>
      </c>
      <c r="C206" s="293" t="s">
        <v>4456</v>
      </c>
      <c r="D206" s="293" t="s">
        <v>55</v>
      </c>
      <c r="E206" s="293" t="s">
        <v>3767</v>
      </c>
      <c r="F206" s="174" t="s">
        <v>58</v>
      </c>
      <c r="G206" s="329"/>
      <c r="H206" s="292"/>
      <c r="I206" s="174" t="s">
        <v>4402</v>
      </c>
      <c r="J206" s="174"/>
      <c r="K206" s="175" t="s">
        <v>4373</v>
      </c>
      <c r="L206" s="174" t="s">
        <v>2292</v>
      </c>
      <c r="M206" s="174"/>
      <c r="N206" s="174"/>
      <c r="O206" s="174" t="s">
        <v>3</v>
      </c>
      <c r="P206" s="174"/>
      <c r="Q206" s="174" t="s">
        <v>67</v>
      </c>
      <c r="R206" s="174"/>
      <c r="S206" s="293"/>
      <c r="T206" s="174"/>
      <c r="U206" s="174" t="s">
        <v>66</v>
      </c>
      <c r="V206" s="174" t="s">
        <v>3573</v>
      </c>
      <c r="W206" s="174"/>
      <c r="X206" s="174"/>
      <c r="Y206" s="174"/>
      <c r="Z206" s="174"/>
      <c r="AA206" s="174"/>
      <c r="AB206" s="174"/>
      <c r="AC206" s="174"/>
      <c r="AD206" s="174"/>
      <c r="AE206" s="174"/>
      <c r="AF206" s="174"/>
      <c r="AG206" s="174"/>
      <c r="AH206" s="174"/>
      <c r="AI206" s="174"/>
      <c r="AJ206" s="174"/>
      <c r="AK206" s="174"/>
      <c r="AL206" s="174"/>
      <c r="AM206" s="174"/>
      <c r="AN206" s="174"/>
      <c r="AO206" s="174"/>
      <c r="AP206" s="174"/>
      <c r="AQ206" s="174"/>
      <c r="AR206" s="174"/>
      <c r="AS206" s="174"/>
      <c r="AT206" s="174"/>
      <c r="AU206" s="174"/>
      <c r="AV206" s="174"/>
      <c r="AW206" s="174"/>
      <c r="AX206" s="174"/>
      <c r="AY206" s="174"/>
      <c r="AZ206" s="221" t="str">
        <f>CLEAN(_xlfn.TEXTJOIN(SeparatorCSV,FALSE,_xlfn.CONCAT(SeparatorCSVInitial,B206),_xlfn.SWITCH(D206,"Voix entrant","VOICE","Campagne","VOICE","Email","MAIL","Voix entrant, Email","VOICE;MAIL",""),TRIM(E206),_xlfn.SWITCH(F206,"Individuel","INDIVIDUAL","Collectif","COLLECTIVE","Interne","INTERNAL",""),G206,TRIM(H206),TRIM(I206),TRIM(J206),TRIM(IF(M206="Plateau",N206,L206)),_xlfn.SWITCH(M206,"Agent",CONCATENATE("CSR=",TRIM(N206)),"Agent dédié","DEDICATED_CSR","Equipe",CONCATENATE("TEAM=",TRIM(N206)),"Equipe dédiée","DEDICATED_TEAM","Groupe","GROUP","Flux","FLOW",""),_xlfn.SWITCH(O206,"OUI","TRUE","NON","FALSE",""),P206,_xlfn.SWITCH(Q206,"Pas d'agent disponible","NO_CSR_AVAILABLE","Pas d'agent connecté","NO_CSR_CONNECTED","Temps d'attente réel",CONCATENATE("REAL_WAITING_TIME_EXCEEDED=",R206),""),TRIM(IF(U206="Plateau",V206,T206)),_xlfn.SWITCH(U206,"Agent",CONCATENATE("CSR=",TRIM(V206)),"Agent dédié","DEDICATED_CSR","Equipe",CONCATENATE("TEAM=",TRIM(V206)),"Equipe dédiée","DEDICATED_TEAM","Groupe","GROUP","Flux","FLOW",""),_xlfn.SWITCH(W206,"OUI","TRUE","NON","FALSE",""),X206,_xlfn.SWITCH(Y206,"Pas d'agent disponible","NO_CSR_AVAILABLE","Pas d'agent connecté","NO_CSR_CONNECTED","Temps d'attente réel",CONCATENATE("REAL_WAITING_TIME_EXCEEDED=",Z206),""),TRIM(IF(AC206="Plateau",AD206,AB206)),_xlfn.SWITCH(AC206,"Agent",CONCATENATE("CSR=",TRIM(AD206)),"Agent dédié","DEDICATED_CSR","Equipe",CONCATENATE("TEAM=",TRIM(AD206)),"Equipe dédiée","DEDICATED_TEAM","Groupe","GROUP","Flux","FLOW",""),_xlfn.SWITCH(AE206,"OUI","TRUE","NON","FALSE",""),AF206,_xlfn.SWITCH(AG206,"Pas d'agent disponible","NO_CSR_AVAILABLE","Pas d'agent connecté","NO_CSR_CONNECTED","Temps d'attente réel",CONCATENATE("REAL_WAITING_TIME_EXCEEDED=",AH206),""),TRIM(IF(AK206="Plateau",AL206,AJ206)),_xlfn.SWITCH(AK206,"Agent",CONCATENATE("CSR=",TRIM(AL206)),"Agent dédié","DEDICATED_CSR","Equipe",CONCATENATE("TEAM=",TRIM(AL206)),"Equipe dédiée","DEDICATED_TEAM","Groupe","GROUP","Flux","FLOW",""),_xlfn.SWITCH(AM206,"OUI","TRUE","NON","FALSE",""),AN206,_xlfn.SWITCH(AO206,"Pas d'agent disponible","NO_CSR_AVAILABLE","Pas d'agent connecté","NO_CSR_CONNECTED","Temps d'attente réel",CONCATENATE("REAL_WAITING_TIME_EXCEEDED=",AP206),""),TRIM(IF(AS206="Plateau",AT206,AR206)),_xlfn.SWITCH(AS206,"Agent",CONCATENATE("CSR=",TRIM(AT206)),"Agent dédié","DEDICATED_CSR","Equipe",CONCATENATE("TEAM=",TRIM(AT206)),"Equipe dédiée","DEDICATED_TEAM","Groupe","GROUP","Flux","FLOW",""),_xlfn.SWITCH(AU206,"OUI","TRUE","NON","FALSE",""),AV206,_xlfn.CONCAT(_xlfn.SWITCH(AW206,"Pas d'agent disponible","NO_CSR_AVAILABLE","Pas d'agent connecté","NO_CSR_CONNECTED","Temps d'attente réel",CONCATENATE("REAL_WAITING_TIME_EXCEEDED=",AX206),""),SeparatorCSVInitial)))</f>
        <v>"SC0366_RETAIL_INT_1_Def","VOICE","F_RET_3477","COLLECTIVE","","","BAQ_SPEC","","C_RET_BAQ_PART","","FALSE","","NO_CSR_AVAILABLE","P_CRC_BAQ","","","","","","","","","","","","","","","","","","",""</v>
      </c>
    </row>
    <row r="207" spans="1:55" ht="25.5" customHeight="1">
      <c r="A207" s="24"/>
      <c r="B207" s="296" t="s">
        <v>4520</v>
      </c>
      <c r="C207" s="296"/>
      <c r="D207" s="320" t="s">
        <v>55</v>
      </c>
      <c r="E207" s="321" t="s">
        <v>3767</v>
      </c>
      <c r="F207" s="174" t="s">
        <v>58</v>
      </c>
      <c r="G207" s="328"/>
      <c r="H207" s="292"/>
      <c r="I207" s="174"/>
      <c r="J207" s="174"/>
      <c r="K207" s="175" t="s">
        <v>4521</v>
      </c>
      <c r="L207" s="174" t="s">
        <v>2292</v>
      </c>
      <c r="M207" s="174"/>
      <c r="N207" s="174"/>
      <c r="O207" s="174"/>
      <c r="P207" s="174"/>
      <c r="Q207" s="174" t="s">
        <v>67</v>
      </c>
      <c r="R207" s="174"/>
      <c r="S207" s="175"/>
      <c r="T207" s="174"/>
      <c r="U207" s="174" t="s">
        <v>66</v>
      </c>
      <c r="V207" s="174" t="s">
        <v>3573</v>
      </c>
      <c r="W207" s="174"/>
      <c r="X207" s="174"/>
      <c r="Y207" s="174"/>
      <c r="Z207" s="174"/>
      <c r="AA207" s="174"/>
      <c r="AB207" s="174"/>
      <c r="AC207" s="174"/>
      <c r="AD207" s="174"/>
      <c r="AE207" s="174"/>
      <c r="AF207" s="174"/>
      <c r="AG207" s="174"/>
      <c r="AH207" s="174"/>
      <c r="AI207" s="174"/>
      <c r="AJ207" s="174"/>
      <c r="AK207" s="174"/>
      <c r="AL207" s="174"/>
      <c r="AM207" s="174"/>
      <c r="AN207" s="174"/>
      <c r="AO207" s="174"/>
      <c r="AP207" s="174"/>
      <c r="AQ207" s="174"/>
      <c r="AR207" s="174"/>
      <c r="AS207" s="174"/>
      <c r="AT207" s="174"/>
      <c r="AU207" s="174"/>
      <c r="AV207" s="174"/>
      <c r="AW207" s="174"/>
      <c r="AX207" s="174"/>
      <c r="AY207" s="174"/>
      <c r="AZ207" s="221" t="str">
        <f t="shared" si="3"/>
        <v>"SC0376_RETAIL_INT_1","VOICE","F_RET_3477","COLLECTIVE","","","","","C_RET_BAQ_PART","","","","NO_CSR_AVAILABLE","P_CRC_BAQ","","","","","","","","","","","","","","","","","","",""</v>
      </c>
      <c r="BB207" s="24"/>
      <c r="BC207" s="24"/>
    </row>
    <row r="208" spans="1:55" s="24" customFormat="1" ht="15" customHeight="1">
      <c r="B208" s="296" t="s">
        <v>4522</v>
      </c>
      <c r="C208" s="296"/>
      <c r="D208" s="320" t="s">
        <v>55</v>
      </c>
      <c r="E208" s="321" t="s">
        <v>3685</v>
      </c>
      <c r="F208" s="174" t="s">
        <v>58</v>
      </c>
      <c r="G208" s="328" t="s">
        <v>4523</v>
      </c>
      <c r="H208" s="292"/>
      <c r="I208" s="174"/>
      <c r="J208" s="174"/>
      <c r="K208" s="175" t="s">
        <v>4524</v>
      </c>
      <c r="L208" s="174" t="s">
        <v>666</v>
      </c>
      <c r="M208" s="174" t="s">
        <v>62</v>
      </c>
      <c r="N208" s="174" t="s">
        <v>681</v>
      </c>
      <c r="O208" s="174" t="s">
        <v>3</v>
      </c>
      <c r="P208" s="174"/>
      <c r="Q208" s="174" t="s">
        <v>67</v>
      </c>
      <c r="R208" s="174"/>
      <c r="S208" s="175"/>
      <c r="T208" s="174" t="s">
        <v>666</v>
      </c>
      <c r="U208" s="174"/>
      <c r="V208" s="174"/>
      <c r="W208" s="174" t="s">
        <v>3</v>
      </c>
      <c r="X208" s="174"/>
      <c r="Y208" s="174" t="s">
        <v>69</v>
      </c>
      <c r="Z208" s="174">
        <v>300</v>
      </c>
      <c r="AA208" s="174" t="s">
        <v>4308</v>
      </c>
      <c r="AB208" s="174"/>
      <c r="AC208" s="174"/>
      <c r="AD208" s="174"/>
      <c r="AE208" s="174"/>
      <c r="AF208" s="174"/>
      <c r="AG208" s="174"/>
      <c r="AH208" s="174"/>
      <c r="AI208" s="174"/>
      <c r="AJ208" s="174"/>
      <c r="AK208" s="174"/>
      <c r="AL208" s="174"/>
      <c r="AM208" s="174"/>
      <c r="AN208" s="174"/>
      <c r="AO208" s="174"/>
      <c r="AP208" s="174"/>
      <c r="AQ208" s="174"/>
      <c r="AR208" s="174"/>
      <c r="AS208" s="174"/>
      <c r="AT208" s="174"/>
      <c r="AU208" s="174"/>
      <c r="AV208" s="174"/>
      <c r="AW208" s="174"/>
      <c r="AX208" s="174"/>
      <c r="AY208" s="174"/>
      <c r="AZ208" s="334" t="str">
        <f t="shared" si="3"/>
        <v>"SC0402_CORP_INT_1","VOICE","F_MAEL1","COLLECTIVE","0969793292","","","","C_CORP_MAEL","TEAM=MAELParisEq1","FALSE","","NO_CSR_AVAILABLE","C_CORP_MAEL","","FALSE","","REAL_WAITING_TIME_EXCEEDED=300","","","","","","","","","","","","","","",""</v>
      </c>
    </row>
    <row r="209" spans="1:55" s="24" customFormat="1" ht="15" customHeight="1">
      <c r="B209" s="296" t="s">
        <v>4525</v>
      </c>
      <c r="C209" s="296"/>
      <c r="D209" s="320" t="s">
        <v>55</v>
      </c>
      <c r="E209" s="321" t="s">
        <v>3691</v>
      </c>
      <c r="F209" s="174" t="s">
        <v>59</v>
      </c>
      <c r="G209" s="328" t="s">
        <v>4526</v>
      </c>
      <c r="H209" s="292"/>
      <c r="I209" s="174"/>
      <c r="J209" s="174"/>
      <c r="K209" s="175" t="s">
        <v>4527</v>
      </c>
      <c r="L209" s="174" t="s">
        <v>666</v>
      </c>
      <c r="M209" s="174" t="s">
        <v>62</v>
      </c>
      <c r="N209" s="174" t="s">
        <v>669</v>
      </c>
      <c r="O209" s="174" t="s">
        <v>3</v>
      </c>
      <c r="P209" s="174"/>
      <c r="Q209" s="174" t="s">
        <v>67</v>
      </c>
      <c r="R209" s="174"/>
      <c r="S209" s="175"/>
      <c r="T209" s="174" t="s">
        <v>666</v>
      </c>
      <c r="U209" s="174"/>
      <c r="V209" s="174"/>
      <c r="W209" s="174" t="s">
        <v>3</v>
      </c>
      <c r="X209" s="174"/>
      <c r="Y209" s="174" t="s">
        <v>69</v>
      </c>
      <c r="Z209" s="174">
        <v>300</v>
      </c>
      <c r="AA209" s="174" t="s">
        <v>4308</v>
      </c>
      <c r="AB209" s="174"/>
      <c r="AC209" s="174"/>
      <c r="AD209" s="174"/>
      <c r="AE209" s="174"/>
      <c r="AF209" s="174"/>
      <c r="AG209" s="174"/>
      <c r="AH209" s="174"/>
      <c r="AI209" s="174"/>
      <c r="AJ209" s="174"/>
      <c r="AK209" s="174"/>
      <c r="AL209" s="174"/>
      <c r="AM209" s="174"/>
      <c r="AN209" s="174"/>
      <c r="AO209" s="174"/>
      <c r="AP209" s="174"/>
      <c r="AQ209" s="174"/>
      <c r="AR209" s="174"/>
      <c r="AS209" s="174"/>
      <c r="AT209" s="174"/>
      <c r="AU209" s="174"/>
      <c r="AV209" s="174"/>
      <c r="AW209" s="174"/>
      <c r="AX209" s="174"/>
      <c r="AY209" s="174"/>
      <c r="AZ209" s="334" t="str">
        <f t="shared" si="3"/>
        <v>"SC0402_CORP_INT_10","VOICE","F_MAEL4","INTERNAL","0969793341","","","","C_CORP_MAEL","TEAM=MAELParisEq4","FALSE","","NO_CSR_AVAILABLE","C_CORP_MAEL","","FALSE","","REAL_WAITING_TIME_EXCEEDED=300","","","","","","","","","","","","","","",""</v>
      </c>
    </row>
    <row r="210" spans="1:55" s="24" customFormat="1" ht="15" customHeight="1">
      <c r="B210" s="296" t="s">
        <v>4528</v>
      </c>
      <c r="C210" s="296"/>
      <c r="D210" s="320" t="s">
        <v>55</v>
      </c>
      <c r="E210" s="321" t="s">
        <v>3693</v>
      </c>
      <c r="F210" s="174" t="s">
        <v>59</v>
      </c>
      <c r="G210" s="328" t="s">
        <v>4529</v>
      </c>
      <c r="H210" s="292"/>
      <c r="I210" s="174"/>
      <c r="J210" s="174"/>
      <c r="K210" s="175" t="s">
        <v>4530</v>
      </c>
      <c r="L210" s="174" t="s">
        <v>666</v>
      </c>
      <c r="M210" s="174" t="s">
        <v>62</v>
      </c>
      <c r="N210" s="174" t="s">
        <v>639</v>
      </c>
      <c r="O210" s="174" t="s">
        <v>3</v>
      </c>
      <c r="P210" s="174"/>
      <c r="Q210" s="174" t="s">
        <v>67</v>
      </c>
      <c r="R210" s="174"/>
      <c r="S210" s="175"/>
      <c r="T210" s="174" t="s">
        <v>666</v>
      </c>
      <c r="U210" s="174"/>
      <c r="V210" s="174"/>
      <c r="W210" s="174" t="s">
        <v>3</v>
      </c>
      <c r="X210" s="174"/>
      <c r="Y210" s="174" t="s">
        <v>69</v>
      </c>
      <c r="Z210" s="174">
        <v>300</v>
      </c>
      <c r="AA210" s="174" t="s">
        <v>4308</v>
      </c>
      <c r="AB210" s="174"/>
      <c r="AC210" s="174"/>
      <c r="AD210" s="174"/>
      <c r="AE210" s="174"/>
      <c r="AF210" s="174"/>
      <c r="AG210" s="174"/>
      <c r="AH210" s="174"/>
      <c r="AI210" s="174"/>
      <c r="AJ210" s="174"/>
      <c r="AK210" s="174"/>
      <c r="AL210" s="174"/>
      <c r="AM210" s="174"/>
      <c r="AN210" s="174"/>
      <c r="AO210" s="174"/>
      <c r="AP210" s="174"/>
      <c r="AQ210" s="174"/>
      <c r="AR210" s="174"/>
      <c r="AS210" s="174"/>
      <c r="AT210" s="174"/>
      <c r="AU210" s="174"/>
      <c r="AV210" s="174"/>
      <c r="AW210" s="174"/>
      <c r="AX210" s="174"/>
      <c r="AY210" s="174"/>
      <c r="AZ210" s="334" t="str">
        <f t="shared" si="3"/>
        <v>"SC0402_CORP_INT_11","VOICE","F_MAEL5","INTERNAL","0969793343","","","","C_CORP_MAEL","TEAM=MAELParisEq5","FALSE","","NO_CSR_AVAILABLE","C_CORP_MAEL","","FALSE","","REAL_WAITING_TIME_EXCEEDED=300","","","","","","","","","","","","","","",""</v>
      </c>
    </row>
    <row r="211" spans="1:55" ht="25.5" customHeight="1">
      <c r="A211" s="24"/>
      <c r="B211" s="296" t="s">
        <v>4531</v>
      </c>
      <c r="C211" s="296"/>
      <c r="D211" s="320" t="s">
        <v>55</v>
      </c>
      <c r="E211" s="321" t="s">
        <v>3695</v>
      </c>
      <c r="F211" s="174" t="s">
        <v>59</v>
      </c>
      <c r="G211" s="328"/>
      <c r="H211" s="292"/>
      <c r="I211" s="174"/>
      <c r="J211" s="174"/>
      <c r="K211" s="175" t="s">
        <v>4532</v>
      </c>
      <c r="L211" s="174" t="s">
        <v>666</v>
      </c>
      <c r="M211" s="174" t="s">
        <v>62</v>
      </c>
      <c r="N211" s="174" t="s">
        <v>516</v>
      </c>
      <c r="O211" s="174" t="s">
        <v>3</v>
      </c>
      <c r="P211" s="174"/>
      <c r="Q211" s="174" t="s">
        <v>67</v>
      </c>
      <c r="R211" s="174"/>
      <c r="S211" s="175"/>
      <c r="T211" s="174" t="s">
        <v>666</v>
      </c>
      <c r="U211" s="174"/>
      <c r="V211" s="174"/>
      <c r="W211" s="174" t="s">
        <v>3</v>
      </c>
      <c r="X211" s="174"/>
      <c r="Y211" s="174" t="s">
        <v>69</v>
      </c>
      <c r="Z211" s="174">
        <v>300</v>
      </c>
      <c r="AA211" s="174" t="s">
        <v>4308</v>
      </c>
      <c r="AB211" s="174"/>
      <c r="AC211" s="174"/>
      <c r="AD211" s="174"/>
      <c r="AE211" s="174"/>
      <c r="AF211" s="174"/>
      <c r="AG211" s="174"/>
      <c r="AH211" s="174"/>
      <c r="AI211" s="174"/>
      <c r="AJ211" s="174"/>
      <c r="AK211" s="174"/>
      <c r="AL211" s="174"/>
      <c r="AM211" s="174"/>
      <c r="AN211" s="174"/>
      <c r="AO211" s="174"/>
      <c r="AP211" s="174"/>
      <c r="AQ211" s="174"/>
      <c r="AR211" s="174"/>
      <c r="AS211" s="174"/>
      <c r="AT211" s="174"/>
      <c r="AU211" s="174"/>
      <c r="AV211" s="174"/>
      <c r="AW211" s="174"/>
      <c r="AX211" s="174"/>
      <c r="AY211" s="174"/>
      <c r="AZ211" s="334" t="str">
        <f t="shared" si="3"/>
        <v>"SC0402_CORP_INT_12","VOICE","F_MAEL6","INTERNAL","","","","","C_CORP_MAEL","TEAM=MAELParisEq6","FALSE","","NO_CSR_AVAILABLE","C_CORP_MAEL","","FALSE","","REAL_WAITING_TIME_EXCEEDED=300","","","","","","","","","","","","","","",""</v>
      </c>
      <c r="BB211" s="24"/>
      <c r="BC211" s="24"/>
    </row>
    <row r="212" spans="1:55" ht="25.5" customHeight="1">
      <c r="A212" s="24"/>
      <c r="B212" s="296" t="s">
        <v>4533</v>
      </c>
      <c r="C212" s="296"/>
      <c r="D212" s="320" t="s">
        <v>55</v>
      </c>
      <c r="E212" s="321" t="s">
        <v>3685</v>
      </c>
      <c r="F212" s="174"/>
      <c r="G212" s="328"/>
      <c r="H212" s="292"/>
      <c r="I212" s="174"/>
      <c r="J212" s="174"/>
      <c r="K212" s="175" t="s">
        <v>4534</v>
      </c>
      <c r="L212" s="174" t="s">
        <v>666</v>
      </c>
      <c r="M212" s="174" t="s">
        <v>62</v>
      </c>
      <c r="N212" s="174" t="s">
        <v>681</v>
      </c>
      <c r="O212" s="174" t="s">
        <v>3</v>
      </c>
      <c r="P212" s="174"/>
      <c r="Q212" s="174" t="s">
        <v>67</v>
      </c>
      <c r="R212" s="174"/>
      <c r="S212" s="175"/>
      <c r="T212" s="174" t="s">
        <v>666</v>
      </c>
      <c r="U212" s="174"/>
      <c r="V212" s="174"/>
      <c r="W212" s="174" t="s">
        <v>3</v>
      </c>
      <c r="X212" s="174"/>
      <c r="Y212" s="174" t="s">
        <v>69</v>
      </c>
      <c r="Z212" s="174">
        <v>300</v>
      </c>
      <c r="AA212" s="174" t="s">
        <v>4308</v>
      </c>
      <c r="AB212" s="174"/>
      <c r="AC212" s="174"/>
      <c r="AD212" s="174"/>
      <c r="AE212" s="174"/>
      <c r="AF212" s="174"/>
      <c r="AG212" s="174"/>
      <c r="AH212" s="174"/>
      <c r="AI212" s="174"/>
      <c r="AJ212" s="174"/>
      <c r="AK212" s="174"/>
      <c r="AL212" s="174"/>
      <c r="AM212" s="174"/>
      <c r="AN212" s="174"/>
      <c r="AO212" s="174"/>
      <c r="AP212" s="174"/>
      <c r="AQ212" s="174"/>
      <c r="AR212" s="174"/>
      <c r="AS212" s="174"/>
      <c r="AT212" s="174"/>
      <c r="AU212" s="174"/>
      <c r="AV212" s="174"/>
      <c r="AW212" s="174"/>
      <c r="AX212" s="174"/>
      <c r="AY212" s="174"/>
      <c r="AZ212" s="334" t="str">
        <f t="shared" si="3"/>
        <v>"SC0402_CORP_INT_13","VOICE","F_MAEL1","","","","","","C_CORP_MAEL","TEAM=MAELParisEq1","FALSE","","NO_CSR_AVAILABLE","C_CORP_MAEL","","FALSE","","REAL_WAITING_TIME_EXCEEDED=300","","","","","","","","","","","","","","",""</v>
      </c>
      <c r="BB212" s="24"/>
      <c r="BC212" s="24"/>
    </row>
    <row r="213" spans="1:55" ht="25.5" customHeight="1">
      <c r="A213" s="24"/>
      <c r="B213" s="296" t="s">
        <v>4535</v>
      </c>
      <c r="C213" s="296"/>
      <c r="D213" s="320" t="s">
        <v>55</v>
      </c>
      <c r="E213" s="321" t="s">
        <v>3687</v>
      </c>
      <c r="F213" s="174"/>
      <c r="G213" s="328"/>
      <c r="H213" s="292"/>
      <c r="I213" s="174"/>
      <c r="J213" s="174"/>
      <c r="K213" s="175" t="s">
        <v>4536</v>
      </c>
      <c r="L213" s="174" t="s">
        <v>666</v>
      </c>
      <c r="M213" s="174" t="s">
        <v>62</v>
      </c>
      <c r="N213" s="174" t="s">
        <v>685</v>
      </c>
      <c r="O213" s="174" t="s">
        <v>3</v>
      </c>
      <c r="P213" s="174"/>
      <c r="Q213" s="174" t="s">
        <v>67</v>
      </c>
      <c r="R213" s="174"/>
      <c r="S213" s="175"/>
      <c r="T213" s="174" t="s">
        <v>666</v>
      </c>
      <c r="U213" s="174"/>
      <c r="V213" s="174"/>
      <c r="W213" s="174" t="s">
        <v>3</v>
      </c>
      <c r="X213" s="174"/>
      <c r="Y213" s="174" t="s">
        <v>69</v>
      </c>
      <c r="Z213" s="174">
        <v>300</v>
      </c>
      <c r="AA213" s="174" t="s">
        <v>4308</v>
      </c>
      <c r="AB213" s="174"/>
      <c r="AC213" s="174"/>
      <c r="AD213" s="174"/>
      <c r="AE213" s="174"/>
      <c r="AF213" s="174"/>
      <c r="AG213" s="174"/>
      <c r="AH213" s="174"/>
      <c r="AI213" s="174"/>
      <c r="AJ213" s="174"/>
      <c r="AK213" s="174"/>
      <c r="AL213" s="174"/>
      <c r="AM213" s="174"/>
      <c r="AN213" s="174"/>
      <c r="AO213" s="174"/>
      <c r="AP213" s="174"/>
      <c r="AQ213" s="174"/>
      <c r="AR213" s="174"/>
      <c r="AS213" s="174"/>
      <c r="AT213" s="174"/>
      <c r="AU213" s="174"/>
      <c r="AV213" s="174"/>
      <c r="AW213" s="174"/>
      <c r="AX213" s="174"/>
      <c r="AY213" s="174"/>
      <c r="AZ213" s="334" t="str">
        <f t="shared" si="3"/>
        <v>"SC0402_CORP_INT_14","VOICE","F_MAEL2","","","","","","C_CORP_MAEL","TEAM=MAELParisEq2","FALSE","","NO_CSR_AVAILABLE","C_CORP_MAEL","","FALSE","","REAL_WAITING_TIME_EXCEEDED=300","","","","","","","","","","","","","","",""</v>
      </c>
      <c r="BB213" s="24"/>
      <c r="BC213" s="24"/>
    </row>
    <row r="214" spans="1:55" ht="25.5" customHeight="1">
      <c r="A214" s="24"/>
      <c r="B214" s="296" t="s">
        <v>4537</v>
      </c>
      <c r="C214" s="296"/>
      <c r="D214" s="320" t="s">
        <v>55</v>
      </c>
      <c r="E214" s="321" t="s">
        <v>3689</v>
      </c>
      <c r="F214" s="174"/>
      <c r="G214" s="328"/>
      <c r="H214" s="292"/>
      <c r="I214" s="174"/>
      <c r="J214" s="174"/>
      <c r="K214" s="175" t="s">
        <v>4538</v>
      </c>
      <c r="L214" s="174" t="s">
        <v>666</v>
      </c>
      <c r="M214" s="174" t="s">
        <v>62</v>
      </c>
      <c r="N214" s="174" t="s">
        <v>663</v>
      </c>
      <c r="O214" s="174" t="s">
        <v>3</v>
      </c>
      <c r="P214" s="174"/>
      <c r="Q214" s="174" t="s">
        <v>67</v>
      </c>
      <c r="R214" s="174"/>
      <c r="S214" s="175"/>
      <c r="T214" s="174" t="s">
        <v>666</v>
      </c>
      <c r="U214" s="174"/>
      <c r="V214" s="174"/>
      <c r="W214" s="174" t="s">
        <v>3</v>
      </c>
      <c r="X214" s="174"/>
      <c r="Y214" s="174" t="s">
        <v>69</v>
      </c>
      <c r="Z214" s="174">
        <v>300</v>
      </c>
      <c r="AA214" s="174" t="s">
        <v>4308</v>
      </c>
      <c r="AB214" s="174"/>
      <c r="AC214" s="174"/>
      <c r="AD214" s="174"/>
      <c r="AE214" s="174"/>
      <c r="AF214" s="174"/>
      <c r="AG214" s="174"/>
      <c r="AH214" s="174"/>
      <c r="AI214" s="174"/>
      <c r="AJ214" s="174"/>
      <c r="AK214" s="174"/>
      <c r="AL214" s="174"/>
      <c r="AM214" s="174"/>
      <c r="AN214" s="174"/>
      <c r="AO214" s="174"/>
      <c r="AP214" s="174"/>
      <c r="AQ214" s="174"/>
      <c r="AR214" s="174"/>
      <c r="AS214" s="174"/>
      <c r="AT214" s="174"/>
      <c r="AU214" s="174"/>
      <c r="AV214" s="174"/>
      <c r="AW214" s="174"/>
      <c r="AX214" s="174"/>
      <c r="AY214" s="174"/>
      <c r="AZ214" s="334" t="str">
        <f t="shared" si="3"/>
        <v>"SC0402_CORP_INT_15","VOICE","F_MAEL3","","","","","","C_CORP_MAEL","TEAM=MAELParisEq3","FALSE","","NO_CSR_AVAILABLE","C_CORP_MAEL","","FALSE","","REAL_WAITING_TIME_EXCEEDED=300","","","","","","","","","","","","","","",""</v>
      </c>
      <c r="BB214" s="24"/>
      <c r="BC214" s="24"/>
    </row>
    <row r="215" spans="1:55" ht="25.5" customHeight="1">
      <c r="A215" s="24"/>
      <c r="B215" s="296" t="s">
        <v>4539</v>
      </c>
      <c r="C215" s="296"/>
      <c r="D215" s="320" t="s">
        <v>55</v>
      </c>
      <c r="E215" s="321" t="s">
        <v>3691</v>
      </c>
      <c r="F215" s="174"/>
      <c r="G215" s="328"/>
      <c r="H215" s="292"/>
      <c r="I215" s="174"/>
      <c r="J215" s="174"/>
      <c r="K215" s="175" t="s">
        <v>4540</v>
      </c>
      <c r="L215" s="174" t="s">
        <v>666</v>
      </c>
      <c r="M215" s="174" t="s">
        <v>62</v>
      </c>
      <c r="N215" s="174" t="s">
        <v>669</v>
      </c>
      <c r="O215" s="174" t="s">
        <v>3</v>
      </c>
      <c r="P215" s="174"/>
      <c r="Q215" s="174" t="s">
        <v>67</v>
      </c>
      <c r="R215" s="174"/>
      <c r="S215" s="175"/>
      <c r="T215" s="174" t="s">
        <v>666</v>
      </c>
      <c r="U215" s="174"/>
      <c r="V215" s="174"/>
      <c r="W215" s="174" t="s">
        <v>3</v>
      </c>
      <c r="X215" s="174"/>
      <c r="Y215" s="174" t="s">
        <v>69</v>
      </c>
      <c r="Z215" s="174">
        <v>300</v>
      </c>
      <c r="AA215" s="174" t="s">
        <v>4308</v>
      </c>
      <c r="AB215" s="174"/>
      <c r="AC215" s="174"/>
      <c r="AD215" s="174"/>
      <c r="AE215" s="174"/>
      <c r="AF215" s="174"/>
      <c r="AG215" s="174"/>
      <c r="AH215" s="174"/>
      <c r="AI215" s="174"/>
      <c r="AJ215" s="174"/>
      <c r="AK215" s="174"/>
      <c r="AL215" s="174"/>
      <c r="AM215" s="174"/>
      <c r="AN215" s="174"/>
      <c r="AO215" s="174"/>
      <c r="AP215" s="174"/>
      <c r="AQ215" s="174"/>
      <c r="AR215" s="174"/>
      <c r="AS215" s="174"/>
      <c r="AT215" s="174"/>
      <c r="AU215" s="174"/>
      <c r="AV215" s="174"/>
      <c r="AW215" s="174"/>
      <c r="AX215" s="174"/>
      <c r="AY215" s="174"/>
      <c r="AZ215" s="334" t="str">
        <f t="shared" si="3"/>
        <v>"SC0402_CORP_INT_16","VOICE","F_MAEL4","","","","","","C_CORP_MAEL","TEAM=MAELParisEq4","FALSE","","NO_CSR_AVAILABLE","C_CORP_MAEL","","FALSE","","REAL_WAITING_TIME_EXCEEDED=300","","","","","","","","","","","","","","",""</v>
      </c>
      <c r="BB215" s="24"/>
      <c r="BC215" s="24"/>
    </row>
    <row r="216" spans="1:55" ht="25.5" customHeight="1">
      <c r="A216" s="24"/>
      <c r="B216" s="296" t="s">
        <v>4541</v>
      </c>
      <c r="C216" s="296"/>
      <c r="D216" s="320" t="s">
        <v>55</v>
      </c>
      <c r="E216" s="321" t="s">
        <v>3693</v>
      </c>
      <c r="F216" s="174"/>
      <c r="G216" s="328"/>
      <c r="H216" s="292"/>
      <c r="I216" s="174"/>
      <c r="J216" s="174"/>
      <c r="K216" s="175" t="s">
        <v>4542</v>
      </c>
      <c r="L216" s="174" t="s">
        <v>666</v>
      </c>
      <c r="M216" s="174" t="s">
        <v>62</v>
      </c>
      <c r="N216" s="174" t="s">
        <v>639</v>
      </c>
      <c r="O216" s="174" t="s">
        <v>3</v>
      </c>
      <c r="P216" s="174"/>
      <c r="Q216" s="174" t="s">
        <v>67</v>
      </c>
      <c r="R216" s="174"/>
      <c r="S216" s="175"/>
      <c r="T216" s="174" t="s">
        <v>666</v>
      </c>
      <c r="U216" s="174"/>
      <c r="V216" s="174"/>
      <c r="W216" s="174" t="s">
        <v>3</v>
      </c>
      <c r="X216" s="174"/>
      <c r="Y216" s="174" t="s">
        <v>69</v>
      </c>
      <c r="Z216" s="174">
        <v>300</v>
      </c>
      <c r="AA216" s="174" t="s">
        <v>4308</v>
      </c>
      <c r="AB216" s="174"/>
      <c r="AC216" s="174"/>
      <c r="AD216" s="174"/>
      <c r="AE216" s="174"/>
      <c r="AF216" s="174"/>
      <c r="AG216" s="174"/>
      <c r="AH216" s="174"/>
      <c r="AI216" s="174"/>
      <c r="AJ216" s="174"/>
      <c r="AK216" s="174"/>
      <c r="AL216" s="174"/>
      <c r="AM216" s="174"/>
      <c r="AN216" s="174"/>
      <c r="AO216" s="174"/>
      <c r="AP216" s="174"/>
      <c r="AQ216" s="174"/>
      <c r="AR216" s="174"/>
      <c r="AS216" s="174"/>
      <c r="AT216" s="174"/>
      <c r="AU216" s="174"/>
      <c r="AV216" s="174"/>
      <c r="AW216" s="174"/>
      <c r="AX216" s="174"/>
      <c r="AY216" s="174"/>
      <c r="AZ216" s="334" t="str">
        <f t="shared" si="3"/>
        <v>"SC0402_CORP_INT_17","VOICE","F_MAEL5","","","","","","C_CORP_MAEL","TEAM=MAELParisEq5","FALSE","","NO_CSR_AVAILABLE","C_CORP_MAEL","","FALSE","","REAL_WAITING_TIME_EXCEEDED=300","","","","","","","","","","","","","","",""</v>
      </c>
      <c r="BB216" s="24"/>
      <c r="BC216" s="24"/>
    </row>
    <row r="217" spans="1:55" ht="25.5" customHeight="1">
      <c r="A217" s="24"/>
      <c r="B217" s="296" t="s">
        <v>4543</v>
      </c>
      <c r="C217" s="296"/>
      <c r="D217" s="320" t="s">
        <v>55</v>
      </c>
      <c r="E217" s="321" t="s">
        <v>3695</v>
      </c>
      <c r="F217" s="174"/>
      <c r="G217" s="328"/>
      <c r="H217" s="292"/>
      <c r="I217" s="174"/>
      <c r="J217" s="174"/>
      <c r="K217" s="175" t="s">
        <v>4544</v>
      </c>
      <c r="L217" s="174" t="s">
        <v>666</v>
      </c>
      <c r="M217" s="174" t="s">
        <v>62</v>
      </c>
      <c r="N217" s="174" t="s">
        <v>516</v>
      </c>
      <c r="O217" s="174" t="s">
        <v>3</v>
      </c>
      <c r="P217" s="174"/>
      <c r="Q217" s="174" t="s">
        <v>67</v>
      </c>
      <c r="R217" s="174"/>
      <c r="S217" s="175"/>
      <c r="T217" s="174" t="s">
        <v>666</v>
      </c>
      <c r="U217" s="174"/>
      <c r="V217" s="174"/>
      <c r="W217" s="174" t="s">
        <v>3</v>
      </c>
      <c r="X217" s="174"/>
      <c r="Y217" s="174" t="s">
        <v>69</v>
      </c>
      <c r="Z217" s="174">
        <v>300</v>
      </c>
      <c r="AA217" s="174" t="s">
        <v>4308</v>
      </c>
      <c r="AB217" s="174"/>
      <c r="AC217" s="174"/>
      <c r="AD217" s="174"/>
      <c r="AE217" s="174"/>
      <c r="AF217" s="174"/>
      <c r="AG217" s="174"/>
      <c r="AH217" s="174"/>
      <c r="AI217" s="174"/>
      <c r="AJ217" s="174"/>
      <c r="AK217" s="174"/>
      <c r="AL217" s="174"/>
      <c r="AM217" s="174"/>
      <c r="AN217" s="174"/>
      <c r="AO217" s="174"/>
      <c r="AP217" s="174"/>
      <c r="AQ217" s="174"/>
      <c r="AR217" s="174"/>
      <c r="AS217" s="174"/>
      <c r="AT217" s="174"/>
      <c r="AU217" s="174"/>
      <c r="AV217" s="174"/>
      <c r="AW217" s="174"/>
      <c r="AX217" s="174"/>
      <c r="AY217" s="174"/>
      <c r="AZ217" s="334" t="str">
        <f t="shared" si="3"/>
        <v>"SC0402_CORP_INT_18","VOICE","F_MAEL6","","","","","","C_CORP_MAEL","TEAM=MAELParisEq6","FALSE","","NO_CSR_AVAILABLE","C_CORP_MAEL","","FALSE","","REAL_WAITING_TIME_EXCEEDED=300","","","","","","","","","","","","","","",""</v>
      </c>
      <c r="BB217" s="24"/>
      <c r="BC217" s="24"/>
    </row>
    <row r="218" spans="1:55" s="24" customFormat="1" ht="15" customHeight="1">
      <c r="B218" s="296" t="s">
        <v>4545</v>
      </c>
      <c r="C218" s="296"/>
      <c r="D218" s="320" t="s">
        <v>55</v>
      </c>
      <c r="E218" s="321" t="s">
        <v>3687</v>
      </c>
      <c r="F218" s="174" t="s">
        <v>58</v>
      </c>
      <c r="G218" s="328" t="s">
        <v>4546</v>
      </c>
      <c r="H218" s="292"/>
      <c r="I218" s="174"/>
      <c r="J218" s="174"/>
      <c r="K218" s="175" t="s">
        <v>4547</v>
      </c>
      <c r="L218" s="174" t="s">
        <v>666</v>
      </c>
      <c r="M218" s="174" t="s">
        <v>62</v>
      </c>
      <c r="N218" s="174" t="s">
        <v>685</v>
      </c>
      <c r="O218" s="174" t="s">
        <v>3</v>
      </c>
      <c r="P218" s="174"/>
      <c r="Q218" s="174" t="s">
        <v>67</v>
      </c>
      <c r="R218" s="174"/>
      <c r="S218" s="175"/>
      <c r="T218" s="174" t="s">
        <v>666</v>
      </c>
      <c r="U218" s="174"/>
      <c r="V218" s="174"/>
      <c r="W218" s="174" t="s">
        <v>3</v>
      </c>
      <c r="X218" s="174"/>
      <c r="Y218" s="174" t="s">
        <v>69</v>
      </c>
      <c r="Z218" s="174">
        <v>300</v>
      </c>
      <c r="AA218" s="174" t="s">
        <v>4308</v>
      </c>
      <c r="AB218" s="174"/>
      <c r="AC218" s="174"/>
      <c r="AD218" s="174"/>
      <c r="AE218" s="174"/>
      <c r="AF218" s="174"/>
      <c r="AG218" s="174"/>
      <c r="AH218" s="174"/>
      <c r="AI218" s="174"/>
      <c r="AJ218" s="174"/>
      <c r="AK218" s="174"/>
      <c r="AL218" s="174"/>
      <c r="AM218" s="174"/>
      <c r="AN218" s="174"/>
      <c r="AO218" s="174"/>
      <c r="AP218" s="174"/>
      <c r="AQ218" s="174"/>
      <c r="AR218" s="174"/>
      <c r="AS218" s="174"/>
      <c r="AT218" s="174"/>
      <c r="AU218" s="174"/>
      <c r="AV218" s="174"/>
      <c r="AW218" s="174"/>
      <c r="AX218" s="174"/>
      <c r="AY218" s="174"/>
      <c r="AZ218" s="334" t="str">
        <f t="shared" si="3"/>
        <v>"SC0402_CORP_INT_2","VOICE","F_MAEL2","COLLECTIVE","0969793294","","","","C_CORP_MAEL","TEAM=MAELParisEq2","FALSE","","NO_CSR_AVAILABLE","C_CORP_MAEL","","FALSE","","REAL_WAITING_TIME_EXCEEDED=300","","","","","","","","","","","","","","",""</v>
      </c>
    </row>
    <row r="219" spans="1:55" s="332" customFormat="1" ht="15" customHeight="1">
      <c r="A219" s="24"/>
      <c r="B219" s="296" t="s">
        <v>4548</v>
      </c>
      <c r="C219" s="296"/>
      <c r="D219" s="320" t="s">
        <v>55</v>
      </c>
      <c r="E219" s="321" t="s">
        <v>3689</v>
      </c>
      <c r="F219" s="174" t="s">
        <v>58</v>
      </c>
      <c r="G219" s="328" t="s">
        <v>4549</v>
      </c>
      <c r="H219" s="292"/>
      <c r="I219" s="174"/>
      <c r="J219" s="174"/>
      <c r="K219" s="175" t="s">
        <v>4550</v>
      </c>
      <c r="L219" s="174" t="s">
        <v>666</v>
      </c>
      <c r="M219" s="174" t="s">
        <v>62</v>
      </c>
      <c r="N219" s="174" t="s">
        <v>663</v>
      </c>
      <c r="O219" s="174" t="s">
        <v>3</v>
      </c>
      <c r="P219" s="174"/>
      <c r="Q219" s="174" t="s">
        <v>67</v>
      </c>
      <c r="R219" s="174"/>
      <c r="S219" s="175"/>
      <c r="T219" s="174" t="s">
        <v>666</v>
      </c>
      <c r="U219" s="174"/>
      <c r="V219" s="174"/>
      <c r="W219" s="174" t="s">
        <v>3</v>
      </c>
      <c r="X219" s="174"/>
      <c r="Y219" s="174" t="s">
        <v>69</v>
      </c>
      <c r="Z219" s="174">
        <v>300</v>
      </c>
      <c r="AA219" s="174" t="s">
        <v>4308</v>
      </c>
      <c r="AB219" s="174"/>
      <c r="AC219" s="174"/>
      <c r="AD219" s="174"/>
      <c r="AE219" s="174"/>
      <c r="AF219" s="174"/>
      <c r="AG219" s="174"/>
      <c r="AH219" s="174"/>
      <c r="AI219" s="174"/>
      <c r="AJ219" s="174"/>
      <c r="AK219" s="174"/>
      <c r="AL219" s="174"/>
      <c r="AM219" s="174"/>
      <c r="AN219" s="174"/>
      <c r="AO219" s="174"/>
      <c r="AP219" s="174"/>
      <c r="AQ219" s="174"/>
      <c r="AR219" s="174"/>
      <c r="AS219" s="174"/>
      <c r="AT219" s="174"/>
      <c r="AU219" s="174"/>
      <c r="AV219" s="174"/>
      <c r="AW219" s="174"/>
      <c r="AX219" s="174"/>
      <c r="AY219" s="174"/>
      <c r="AZ219" s="334" t="str">
        <f t="shared" si="3"/>
        <v>"SC0402_CORP_INT_3","VOICE","F_MAEL3","COLLECTIVE","0969793338","","","","C_CORP_MAEL","TEAM=MAELParisEq3","FALSE","","NO_CSR_AVAILABLE","C_CORP_MAEL","","FALSE","","REAL_WAITING_TIME_EXCEEDED=300","","","","","","","","","","","","","","",""</v>
      </c>
      <c r="BB219" s="331"/>
      <c r="BC219" s="331"/>
    </row>
    <row r="220" spans="1:55" s="24" customFormat="1" ht="15" customHeight="1">
      <c r="B220" s="296" t="s">
        <v>4551</v>
      </c>
      <c r="C220" s="296"/>
      <c r="D220" s="320" t="s">
        <v>55</v>
      </c>
      <c r="E220" s="321" t="s">
        <v>3691</v>
      </c>
      <c r="F220" s="174" t="s">
        <v>58</v>
      </c>
      <c r="G220" s="328" t="s">
        <v>4552</v>
      </c>
      <c r="H220" s="292"/>
      <c r="I220" s="174"/>
      <c r="J220" s="174"/>
      <c r="K220" s="175" t="s">
        <v>4527</v>
      </c>
      <c r="L220" s="174" t="s">
        <v>666</v>
      </c>
      <c r="M220" s="174" t="s">
        <v>62</v>
      </c>
      <c r="N220" s="174" t="s">
        <v>669</v>
      </c>
      <c r="O220" s="174" t="s">
        <v>3</v>
      </c>
      <c r="P220" s="174"/>
      <c r="Q220" s="174" t="s">
        <v>67</v>
      </c>
      <c r="R220" s="174"/>
      <c r="S220" s="175"/>
      <c r="T220" s="174" t="s">
        <v>666</v>
      </c>
      <c r="U220" s="174"/>
      <c r="V220" s="174"/>
      <c r="W220" s="174" t="s">
        <v>3</v>
      </c>
      <c r="X220" s="174"/>
      <c r="Y220" s="174" t="s">
        <v>69</v>
      </c>
      <c r="Z220" s="174">
        <v>300</v>
      </c>
      <c r="AA220" s="174" t="s">
        <v>4308</v>
      </c>
      <c r="AB220" s="174"/>
      <c r="AC220" s="174"/>
      <c r="AD220" s="174"/>
      <c r="AE220" s="174"/>
      <c r="AF220" s="174"/>
      <c r="AG220" s="174"/>
      <c r="AH220" s="174"/>
      <c r="AI220" s="174"/>
      <c r="AJ220" s="174"/>
      <c r="AK220" s="174"/>
      <c r="AL220" s="174"/>
      <c r="AM220" s="174"/>
      <c r="AN220" s="174"/>
      <c r="AO220" s="174"/>
      <c r="AP220" s="174"/>
      <c r="AQ220" s="174"/>
      <c r="AR220" s="174"/>
      <c r="AS220" s="174"/>
      <c r="AT220" s="174"/>
      <c r="AU220" s="174"/>
      <c r="AV220" s="174"/>
      <c r="AW220" s="174"/>
      <c r="AX220" s="174"/>
      <c r="AY220" s="174"/>
      <c r="AZ220" s="334" t="str">
        <f t="shared" si="3"/>
        <v>"SC0402_CORP_INT_4","VOICE","F_MAEL4","COLLECTIVE","0969793340","","","","C_CORP_MAEL","TEAM=MAELParisEq4","FALSE","","NO_CSR_AVAILABLE","C_CORP_MAEL","","FALSE","","REAL_WAITING_TIME_EXCEEDED=300","","","","","","","","","","","","","","",""</v>
      </c>
    </row>
    <row r="221" spans="1:55" s="24" customFormat="1" ht="15" customHeight="1">
      <c r="B221" s="296" t="s">
        <v>4553</v>
      </c>
      <c r="C221" s="296"/>
      <c r="D221" s="320" t="s">
        <v>55</v>
      </c>
      <c r="E221" s="321" t="s">
        <v>3693</v>
      </c>
      <c r="F221" s="174" t="s">
        <v>58</v>
      </c>
      <c r="G221" s="328" t="s">
        <v>4554</v>
      </c>
      <c r="H221" s="292"/>
      <c r="I221" s="174"/>
      <c r="J221" s="174"/>
      <c r="K221" s="175" t="s">
        <v>4530</v>
      </c>
      <c r="L221" s="174" t="s">
        <v>666</v>
      </c>
      <c r="M221" s="174" t="s">
        <v>62</v>
      </c>
      <c r="N221" s="174" t="s">
        <v>639</v>
      </c>
      <c r="O221" s="174" t="s">
        <v>3</v>
      </c>
      <c r="P221" s="174"/>
      <c r="Q221" s="174" t="s">
        <v>67</v>
      </c>
      <c r="R221" s="174"/>
      <c r="S221" s="175"/>
      <c r="T221" s="174" t="s">
        <v>666</v>
      </c>
      <c r="U221" s="174"/>
      <c r="V221" s="174"/>
      <c r="W221" s="174" t="s">
        <v>3</v>
      </c>
      <c r="X221" s="174"/>
      <c r="Y221" s="174" t="s">
        <v>69</v>
      </c>
      <c r="Z221" s="174">
        <v>300</v>
      </c>
      <c r="AA221" s="174" t="s">
        <v>4308</v>
      </c>
      <c r="AB221" s="174"/>
      <c r="AC221" s="174"/>
      <c r="AD221" s="174"/>
      <c r="AE221" s="174"/>
      <c r="AF221" s="174"/>
      <c r="AG221" s="174"/>
      <c r="AH221" s="174"/>
      <c r="AI221" s="174"/>
      <c r="AJ221" s="174"/>
      <c r="AK221" s="174"/>
      <c r="AL221" s="174"/>
      <c r="AM221" s="174"/>
      <c r="AN221" s="174"/>
      <c r="AO221" s="174"/>
      <c r="AP221" s="174"/>
      <c r="AQ221" s="174"/>
      <c r="AR221" s="174"/>
      <c r="AS221" s="174"/>
      <c r="AT221" s="174"/>
      <c r="AU221" s="174"/>
      <c r="AV221" s="174"/>
      <c r="AW221" s="174"/>
      <c r="AX221" s="174"/>
      <c r="AY221" s="174"/>
      <c r="AZ221" s="334" t="str">
        <f t="shared" si="3"/>
        <v>"SC0402_CORP_INT_5","VOICE","F_MAEL5","COLLECTIVE","0969793342","","","","C_CORP_MAEL","TEAM=MAELParisEq5","FALSE","","NO_CSR_AVAILABLE","C_CORP_MAEL","","FALSE","","REAL_WAITING_TIME_EXCEEDED=300","","","","","","","","","","","","","","",""</v>
      </c>
    </row>
    <row r="222" spans="1:55" s="24" customFormat="1" ht="15" customHeight="1">
      <c r="B222" s="296" t="s">
        <v>4555</v>
      </c>
      <c r="C222" s="296"/>
      <c r="D222" s="320" t="s">
        <v>55</v>
      </c>
      <c r="E222" s="321" t="s">
        <v>3695</v>
      </c>
      <c r="F222" s="174" t="s">
        <v>58</v>
      </c>
      <c r="G222" s="328" t="s">
        <v>4556</v>
      </c>
      <c r="H222" s="292"/>
      <c r="I222" s="174"/>
      <c r="J222" s="174"/>
      <c r="K222" s="175" t="s">
        <v>4557</v>
      </c>
      <c r="L222" s="174" t="s">
        <v>666</v>
      </c>
      <c r="M222" s="174" t="s">
        <v>62</v>
      </c>
      <c r="N222" s="174" t="s">
        <v>516</v>
      </c>
      <c r="O222" s="174" t="s">
        <v>3</v>
      </c>
      <c r="P222" s="174"/>
      <c r="Q222" s="174" t="s">
        <v>67</v>
      </c>
      <c r="R222" s="174"/>
      <c r="S222" s="175"/>
      <c r="T222" s="174" t="s">
        <v>666</v>
      </c>
      <c r="U222" s="174"/>
      <c r="V222" s="174"/>
      <c r="W222" s="174" t="s">
        <v>3</v>
      </c>
      <c r="X222" s="174"/>
      <c r="Y222" s="174" t="s">
        <v>69</v>
      </c>
      <c r="Z222" s="174">
        <v>300</v>
      </c>
      <c r="AA222" s="174" t="s">
        <v>4308</v>
      </c>
      <c r="AB222" s="174"/>
      <c r="AC222" s="174"/>
      <c r="AD222" s="174"/>
      <c r="AE222" s="174"/>
      <c r="AF222" s="174"/>
      <c r="AG222" s="174"/>
      <c r="AH222" s="174"/>
      <c r="AI222" s="174"/>
      <c r="AJ222" s="174"/>
      <c r="AK222" s="174"/>
      <c r="AL222" s="174"/>
      <c r="AM222" s="174"/>
      <c r="AN222" s="174"/>
      <c r="AO222" s="174"/>
      <c r="AP222" s="174"/>
      <c r="AQ222" s="174"/>
      <c r="AR222" s="174"/>
      <c r="AS222" s="174"/>
      <c r="AT222" s="174"/>
      <c r="AU222" s="174"/>
      <c r="AV222" s="174"/>
      <c r="AW222" s="174"/>
      <c r="AX222" s="174"/>
      <c r="AY222" s="174"/>
      <c r="AZ222" s="334" t="str">
        <f t="shared" si="3"/>
        <v>"SC0402_CORP_INT_6","VOICE","F_MAEL6","COLLECTIVE","0969793344","","","","C_CORP_MAEL","TEAM=MAELParisEq6","FALSE","","NO_CSR_AVAILABLE","C_CORP_MAEL","","FALSE","","REAL_WAITING_TIME_EXCEEDED=300","","","","","","","","","","","","","","",""</v>
      </c>
    </row>
    <row r="223" spans="1:55" s="24" customFormat="1" ht="15" customHeight="1">
      <c r="B223" s="296" t="s">
        <v>4558</v>
      </c>
      <c r="C223" s="296"/>
      <c r="D223" s="320" t="s">
        <v>55</v>
      </c>
      <c r="E223" s="321" t="s">
        <v>3685</v>
      </c>
      <c r="F223" s="174" t="s">
        <v>59</v>
      </c>
      <c r="G223" s="328" t="s">
        <v>4559</v>
      </c>
      <c r="H223" s="292"/>
      <c r="I223" s="174"/>
      <c r="J223" s="174"/>
      <c r="K223" s="175" t="s">
        <v>4524</v>
      </c>
      <c r="L223" s="174" t="s">
        <v>666</v>
      </c>
      <c r="M223" s="174" t="s">
        <v>62</v>
      </c>
      <c r="N223" s="174" t="s">
        <v>681</v>
      </c>
      <c r="O223" s="174" t="s">
        <v>3</v>
      </c>
      <c r="P223" s="174"/>
      <c r="Q223" s="174" t="s">
        <v>67</v>
      </c>
      <c r="R223" s="174"/>
      <c r="S223" s="175"/>
      <c r="T223" s="174" t="s">
        <v>666</v>
      </c>
      <c r="U223" s="174"/>
      <c r="V223" s="174"/>
      <c r="W223" s="174" t="s">
        <v>3</v>
      </c>
      <c r="X223" s="174"/>
      <c r="Y223" s="174" t="s">
        <v>69</v>
      </c>
      <c r="Z223" s="174">
        <v>300</v>
      </c>
      <c r="AA223" s="174" t="s">
        <v>4308</v>
      </c>
      <c r="AB223" s="174"/>
      <c r="AC223" s="174"/>
      <c r="AD223" s="174"/>
      <c r="AE223" s="174"/>
      <c r="AF223" s="174"/>
      <c r="AG223" s="174"/>
      <c r="AH223" s="174"/>
      <c r="AI223" s="174"/>
      <c r="AJ223" s="174"/>
      <c r="AK223" s="174"/>
      <c r="AL223" s="174"/>
      <c r="AM223" s="174"/>
      <c r="AN223" s="174"/>
      <c r="AO223" s="174"/>
      <c r="AP223" s="174"/>
      <c r="AQ223" s="174"/>
      <c r="AR223" s="174"/>
      <c r="AS223" s="174"/>
      <c r="AT223" s="174"/>
      <c r="AU223" s="174"/>
      <c r="AV223" s="174"/>
      <c r="AW223" s="174"/>
      <c r="AX223" s="174"/>
      <c r="AY223" s="174"/>
      <c r="AZ223" s="334" t="str">
        <f t="shared" si="3"/>
        <v>"SC0402_CORP_INT_7","VOICE","F_MAEL1","INTERNAL","0969793293","","","","C_CORP_MAEL","TEAM=MAELParisEq1","FALSE","","NO_CSR_AVAILABLE","C_CORP_MAEL","","FALSE","","REAL_WAITING_TIME_EXCEEDED=300","","","","","","","","","","","","","","",""</v>
      </c>
    </row>
    <row r="224" spans="1:55" s="24" customFormat="1" ht="15" customHeight="1">
      <c r="B224" s="296" t="s">
        <v>4560</v>
      </c>
      <c r="C224" s="296"/>
      <c r="D224" s="320" t="s">
        <v>55</v>
      </c>
      <c r="E224" s="321" t="s">
        <v>3687</v>
      </c>
      <c r="F224" s="174" t="s">
        <v>59</v>
      </c>
      <c r="G224" s="328" t="s">
        <v>4561</v>
      </c>
      <c r="H224" s="292"/>
      <c r="I224" s="174"/>
      <c r="J224" s="174"/>
      <c r="K224" s="175" t="s">
        <v>4547</v>
      </c>
      <c r="L224" s="174" t="s">
        <v>666</v>
      </c>
      <c r="M224" s="174" t="s">
        <v>62</v>
      </c>
      <c r="N224" s="174" t="s">
        <v>685</v>
      </c>
      <c r="O224" s="174" t="s">
        <v>3</v>
      </c>
      <c r="P224" s="174"/>
      <c r="Q224" s="174" t="s">
        <v>67</v>
      </c>
      <c r="R224" s="174"/>
      <c r="S224" s="175"/>
      <c r="T224" s="174" t="s">
        <v>666</v>
      </c>
      <c r="U224" s="174"/>
      <c r="V224" s="174"/>
      <c r="W224" s="174" t="s">
        <v>3</v>
      </c>
      <c r="X224" s="174"/>
      <c r="Y224" s="174" t="s">
        <v>69</v>
      </c>
      <c r="Z224" s="174">
        <v>300</v>
      </c>
      <c r="AA224" s="174" t="s">
        <v>4308</v>
      </c>
      <c r="AB224" s="174"/>
      <c r="AC224" s="174"/>
      <c r="AD224" s="174"/>
      <c r="AE224" s="174"/>
      <c r="AF224" s="174"/>
      <c r="AG224" s="174"/>
      <c r="AH224" s="174"/>
      <c r="AI224" s="174"/>
      <c r="AJ224" s="174"/>
      <c r="AK224" s="174"/>
      <c r="AL224" s="174"/>
      <c r="AM224" s="174"/>
      <c r="AN224" s="174"/>
      <c r="AO224" s="174"/>
      <c r="AP224" s="174"/>
      <c r="AQ224" s="174"/>
      <c r="AR224" s="174"/>
      <c r="AS224" s="174"/>
      <c r="AT224" s="174"/>
      <c r="AU224" s="174"/>
      <c r="AV224" s="174"/>
      <c r="AW224" s="174"/>
      <c r="AX224" s="174"/>
      <c r="AY224" s="174"/>
      <c r="AZ224" s="334" t="str">
        <f t="shared" si="3"/>
        <v>"SC0402_CORP_INT_8","VOICE","F_MAEL2","INTERNAL","0969793295","","","","C_CORP_MAEL","TEAM=MAELParisEq2","FALSE","","NO_CSR_AVAILABLE","C_CORP_MAEL","","FALSE","","REAL_WAITING_TIME_EXCEEDED=300","","","","","","","","","","","","","","",""</v>
      </c>
    </row>
    <row r="225" spans="2:52" s="24" customFormat="1" ht="15" customHeight="1">
      <c r="B225" s="296" t="s">
        <v>4562</v>
      </c>
      <c r="C225" s="296"/>
      <c r="D225" s="320" t="s">
        <v>55</v>
      </c>
      <c r="E225" s="321" t="s">
        <v>3689</v>
      </c>
      <c r="F225" s="174" t="s">
        <v>59</v>
      </c>
      <c r="G225" s="328" t="s">
        <v>4563</v>
      </c>
      <c r="H225" s="292"/>
      <c r="I225" s="174"/>
      <c r="J225" s="174"/>
      <c r="K225" s="175" t="s">
        <v>4550</v>
      </c>
      <c r="L225" s="174" t="s">
        <v>666</v>
      </c>
      <c r="M225" s="174" t="s">
        <v>62</v>
      </c>
      <c r="N225" s="174" t="s">
        <v>663</v>
      </c>
      <c r="O225" s="174" t="s">
        <v>3</v>
      </c>
      <c r="P225" s="174"/>
      <c r="Q225" s="174" t="s">
        <v>67</v>
      </c>
      <c r="R225" s="174"/>
      <c r="S225" s="175"/>
      <c r="T225" s="174" t="s">
        <v>666</v>
      </c>
      <c r="U225" s="174"/>
      <c r="V225" s="174"/>
      <c r="W225" s="174" t="s">
        <v>3</v>
      </c>
      <c r="X225" s="174"/>
      <c r="Y225" s="174" t="s">
        <v>69</v>
      </c>
      <c r="Z225" s="174">
        <v>300</v>
      </c>
      <c r="AA225" s="174" t="s">
        <v>4308</v>
      </c>
      <c r="AB225" s="174"/>
      <c r="AC225" s="174"/>
      <c r="AD225" s="174"/>
      <c r="AE225" s="174"/>
      <c r="AF225" s="174"/>
      <c r="AG225" s="174"/>
      <c r="AH225" s="174"/>
      <c r="AI225" s="174"/>
      <c r="AJ225" s="174"/>
      <c r="AK225" s="174"/>
      <c r="AL225" s="174"/>
      <c r="AM225" s="174"/>
      <c r="AN225" s="174"/>
      <c r="AO225" s="174"/>
      <c r="AP225" s="174"/>
      <c r="AQ225" s="174"/>
      <c r="AR225" s="174"/>
      <c r="AS225" s="174"/>
      <c r="AT225" s="174"/>
      <c r="AU225" s="174"/>
      <c r="AV225" s="174"/>
      <c r="AW225" s="174"/>
      <c r="AX225" s="174"/>
      <c r="AY225" s="174"/>
      <c r="AZ225" s="334" t="str">
        <f t="shared" si="3"/>
        <v>"SC0402_CORP_INT_9","VOICE","F_MAEL3","INTERNAL","0969793339","","","","C_CORP_MAEL","TEAM=MAELParisEq3","FALSE","","NO_CSR_AVAILABLE","C_CORP_MAEL","","FALSE","","REAL_WAITING_TIME_EXCEEDED=300","","","","","","","","","","","","","","",""</v>
      </c>
    </row>
    <row r="226" spans="2:52" s="24" customFormat="1" ht="25.5" customHeight="1">
      <c r="B226" s="296" t="s">
        <v>4564</v>
      </c>
      <c r="C226" s="296"/>
      <c r="D226" s="320" t="s">
        <v>55</v>
      </c>
      <c r="E226" s="321" t="s">
        <v>3697</v>
      </c>
      <c r="F226" s="174" t="s">
        <v>58</v>
      </c>
      <c r="G226" s="328" t="s">
        <v>4565</v>
      </c>
      <c r="H226" s="292"/>
      <c r="I226" s="174"/>
      <c r="J226" s="174"/>
      <c r="K226" s="175" t="s">
        <v>4566</v>
      </c>
      <c r="L226" s="174" t="s">
        <v>513</v>
      </c>
      <c r="M226" s="174"/>
      <c r="N226" s="174"/>
      <c r="O226" s="174" t="s">
        <v>3</v>
      </c>
      <c r="P226" s="174"/>
      <c r="Q226" s="174" t="s">
        <v>67</v>
      </c>
      <c r="R226" s="174">
        <v>90</v>
      </c>
      <c r="S226" s="175" t="s">
        <v>4308</v>
      </c>
      <c r="T226" s="174"/>
      <c r="U226" s="174"/>
      <c r="V226" s="174"/>
      <c r="W226" s="174"/>
      <c r="X226" s="174"/>
      <c r="Y226" s="174"/>
      <c r="Z226" s="174"/>
      <c r="AA226" s="174"/>
      <c r="AB226" s="174"/>
      <c r="AC226" s="174"/>
      <c r="AD226" s="174"/>
      <c r="AE226" s="174"/>
      <c r="AF226" s="174"/>
      <c r="AG226" s="174"/>
      <c r="AH226" s="174"/>
      <c r="AI226" s="174"/>
      <c r="AJ226" s="174"/>
      <c r="AK226" s="174"/>
      <c r="AL226" s="174"/>
      <c r="AM226" s="174"/>
      <c r="AN226" s="174"/>
      <c r="AO226" s="174"/>
      <c r="AP226" s="174"/>
      <c r="AQ226" s="174"/>
      <c r="AR226" s="174"/>
      <c r="AS226" s="174"/>
      <c r="AT226" s="174"/>
      <c r="AU226" s="174"/>
      <c r="AV226" s="174"/>
      <c r="AW226" s="174"/>
      <c r="AX226" s="174"/>
      <c r="AY226" s="174"/>
      <c r="AZ226" s="221" t="str">
        <f t="shared" si="3"/>
        <v>"SC0408_CORP_INT_1","VOICE","F_CORP_CCS","COLLECTIVE","0969793345","","","","C_CORP_CCS","","FALSE","","NO_CSR_AVAILABLE","","","","","","","","","","","","","","","","","","","",""</v>
      </c>
    </row>
    <row r="227" spans="2:52" s="24" customFormat="1" ht="25.5" customHeight="1">
      <c r="B227" s="296" t="s">
        <v>4567</v>
      </c>
      <c r="C227" s="296"/>
      <c r="D227" s="320" t="s">
        <v>55</v>
      </c>
      <c r="E227" s="321" t="s">
        <v>3697</v>
      </c>
      <c r="F227" s="174" t="s">
        <v>59</v>
      </c>
      <c r="G227" s="328" t="s">
        <v>4568</v>
      </c>
      <c r="H227" s="292"/>
      <c r="I227" s="174"/>
      <c r="J227" s="174"/>
      <c r="K227" s="175" t="s">
        <v>4569</v>
      </c>
      <c r="L227" s="174" t="s">
        <v>513</v>
      </c>
      <c r="M227" s="174"/>
      <c r="N227" s="174"/>
      <c r="O227" s="174" t="s">
        <v>3</v>
      </c>
      <c r="P227" s="174"/>
      <c r="Q227" s="174" t="s">
        <v>67</v>
      </c>
      <c r="R227" s="174">
        <v>90</v>
      </c>
      <c r="S227" s="175" t="s">
        <v>4308</v>
      </c>
      <c r="T227" s="174"/>
      <c r="U227" s="174"/>
      <c r="V227" s="174"/>
      <c r="W227" s="174"/>
      <c r="X227" s="174"/>
      <c r="Y227" s="174"/>
      <c r="Z227" s="174"/>
      <c r="AA227" s="174"/>
      <c r="AB227" s="174"/>
      <c r="AC227" s="174"/>
      <c r="AD227" s="174"/>
      <c r="AE227" s="174"/>
      <c r="AF227" s="174"/>
      <c r="AG227" s="174"/>
      <c r="AH227" s="174"/>
      <c r="AI227" s="174"/>
      <c r="AJ227" s="174"/>
      <c r="AK227" s="174"/>
      <c r="AL227" s="174"/>
      <c r="AM227" s="174"/>
      <c r="AN227" s="174"/>
      <c r="AO227" s="174"/>
      <c r="AP227" s="174"/>
      <c r="AQ227" s="174"/>
      <c r="AR227" s="174"/>
      <c r="AS227" s="174"/>
      <c r="AT227" s="174"/>
      <c r="AU227" s="174"/>
      <c r="AV227" s="174"/>
      <c r="AW227" s="174"/>
      <c r="AX227" s="174"/>
      <c r="AY227" s="174"/>
      <c r="AZ227" s="221" t="str">
        <f t="shared" si="3"/>
        <v>"SC0410_CORP_INT_1","VOICE","F_CORP_CCS","INTERNAL","0969793346","","","","C_CORP_CCS","","FALSE","","NO_CSR_AVAILABLE","","","","","","","","","","","","","","","","","","","",""</v>
      </c>
    </row>
    <row r="228" spans="2:52" s="24" customFormat="1" ht="25.5" customHeight="1">
      <c r="B228" s="296" t="s">
        <v>4570</v>
      </c>
      <c r="C228" s="296"/>
      <c r="D228" s="320" t="s">
        <v>55</v>
      </c>
      <c r="E228" s="321" t="s">
        <v>3697</v>
      </c>
      <c r="F228" s="174" t="s">
        <v>58</v>
      </c>
      <c r="G228" s="328"/>
      <c r="H228" s="292"/>
      <c r="I228" s="174"/>
      <c r="J228" s="174"/>
      <c r="K228" s="175" t="s">
        <v>4571</v>
      </c>
      <c r="L228" s="174" t="s">
        <v>513</v>
      </c>
      <c r="M228" s="174"/>
      <c r="N228" s="174"/>
      <c r="O228" s="174" t="s">
        <v>3</v>
      </c>
      <c r="P228" s="174"/>
      <c r="Q228" s="174" t="s">
        <v>67</v>
      </c>
      <c r="R228" s="174">
        <v>90</v>
      </c>
      <c r="S228" s="175" t="s">
        <v>4308</v>
      </c>
      <c r="T228" s="174"/>
      <c r="U228" s="174"/>
      <c r="V228" s="174"/>
      <c r="W228" s="174"/>
      <c r="X228" s="174"/>
      <c r="Y228" s="174"/>
      <c r="Z228" s="174"/>
      <c r="AA228" s="174"/>
      <c r="AB228" s="174"/>
      <c r="AC228" s="174"/>
      <c r="AD228" s="174"/>
      <c r="AE228" s="174"/>
      <c r="AF228" s="174"/>
      <c r="AG228" s="174"/>
      <c r="AH228" s="174"/>
      <c r="AI228" s="174"/>
      <c r="AJ228" s="174"/>
      <c r="AK228" s="174"/>
      <c r="AL228" s="174"/>
      <c r="AM228" s="174"/>
      <c r="AN228" s="174"/>
      <c r="AO228" s="174"/>
      <c r="AP228" s="174"/>
      <c r="AQ228" s="174"/>
      <c r="AR228" s="174"/>
      <c r="AS228" s="174"/>
      <c r="AT228" s="174"/>
      <c r="AU228" s="174"/>
      <c r="AV228" s="174"/>
      <c r="AW228" s="174"/>
      <c r="AX228" s="174"/>
      <c r="AY228" s="174"/>
      <c r="AZ228" s="377" t="str">
        <f t="shared" si="3"/>
        <v>"SC0412_CORP_INT_1","VOICE","F_CORP_CCS","COLLECTIVE","","","","","C_CORP_CCS","","FALSE","","NO_CSR_AVAILABLE","","","","","","","","","","","","","","","","","","","",""</v>
      </c>
    </row>
    <row r="229" spans="2:52" s="24" customFormat="1" ht="15" customHeight="1">
      <c r="B229" s="296"/>
      <c r="C229" s="296"/>
      <c r="D229" s="320"/>
      <c r="E229" s="321"/>
      <c r="F229" s="174"/>
      <c r="G229" s="328"/>
      <c r="H229" s="292"/>
      <c r="I229" s="174"/>
      <c r="J229" s="174"/>
      <c r="K229" s="175"/>
      <c r="L229" s="174"/>
      <c r="M229" s="174"/>
      <c r="N229" s="174"/>
      <c r="O229" s="174"/>
      <c r="P229" s="174"/>
      <c r="Q229" s="174"/>
      <c r="R229" s="174"/>
      <c r="S229" s="175"/>
      <c r="T229" s="174"/>
      <c r="U229" s="174"/>
      <c r="V229" s="174"/>
      <c r="W229" s="174"/>
      <c r="X229" s="174"/>
      <c r="Y229" s="174"/>
      <c r="Z229" s="174"/>
      <c r="AA229" s="174"/>
      <c r="AB229" s="174"/>
      <c r="AC229" s="174"/>
      <c r="AD229" s="174"/>
      <c r="AE229" s="174"/>
      <c r="AF229" s="174"/>
      <c r="AG229" s="174"/>
      <c r="AH229" s="174"/>
      <c r="AI229" s="174"/>
      <c r="AJ229" s="174"/>
      <c r="AK229" s="174"/>
      <c r="AL229" s="174"/>
      <c r="AM229" s="174"/>
      <c r="AN229" s="174"/>
      <c r="AO229" s="174"/>
      <c r="AP229" s="174"/>
      <c r="AQ229" s="174"/>
      <c r="AR229" s="174"/>
      <c r="AS229" s="174"/>
      <c r="AT229" s="174"/>
      <c r="AU229" s="174"/>
      <c r="AV229" s="174"/>
      <c r="AW229" s="174"/>
      <c r="AX229" s="174"/>
      <c r="AY229" s="174"/>
      <c r="AZ229" s="334" t="str">
        <f t="shared" si="3"/>
        <v>"","","","","","","","","","","","","","","","","","","","","","","","","","","","","","","","",""</v>
      </c>
    </row>
    <row r="230" spans="2:52" s="24" customFormat="1" ht="15" customHeight="1">
      <c r="B230" s="296"/>
      <c r="C230" s="296"/>
      <c r="D230" s="320"/>
      <c r="E230" s="321"/>
      <c r="F230" s="174"/>
      <c r="G230" s="328"/>
      <c r="H230" s="292"/>
      <c r="I230" s="174"/>
      <c r="J230" s="174"/>
      <c r="K230" s="175"/>
      <c r="L230" s="174"/>
      <c r="M230" s="174"/>
      <c r="N230" s="174"/>
      <c r="O230" s="174"/>
      <c r="P230" s="174"/>
      <c r="Q230" s="174"/>
      <c r="R230" s="174"/>
      <c r="S230" s="175"/>
      <c r="T230" s="174"/>
      <c r="U230" s="174"/>
      <c r="V230" s="174"/>
      <c r="W230" s="174"/>
      <c r="X230" s="174"/>
      <c r="Y230" s="174"/>
      <c r="Z230" s="174"/>
      <c r="AA230" s="174"/>
      <c r="AB230" s="174"/>
      <c r="AC230" s="174"/>
      <c r="AD230" s="174"/>
      <c r="AE230" s="174"/>
      <c r="AF230" s="174"/>
      <c r="AG230" s="174"/>
      <c r="AH230" s="174"/>
      <c r="AI230" s="174"/>
      <c r="AJ230" s="174"/>
      <c r="AK230" s="174"/>
      <c r="AL230" s="174"/>
      <c r="AM230" s="174"/>
      <c r="AN230" s="174"/>
      <c r="AO230" s="174"/>
      <c r="AP230" s="174"/>
      <c r="AQ230" s="174"/>
      <c r="AR230" s="174"/>
      <c r="AS230" s="174"/>
      <c r="AT230" s="174"/>
      <c r="AU230" s="174"/>
      <c r="AV230" s="174"/>
      <c r="AW230" s="174"/>
      <c r="AX230" s="174"/>
      <c r="AY230" s="174"/>
      <c r="AZ230" s="334" t="str">
        <f t="shared" si="3"/>
        <v>"","","","","","","","","","","","","","","","","","","","","","","","","","","","","","","","",""</v>
      </c>
    </row>
    <row r="231" spans="2:52" s="24" customFormat="1" ht="15" customHeight="1">
      <c r="B231" s="296"/>
      <c r="C231" s="296"/>
      <c r="D231" s="320"/>
      <c r="E231" s="321"/>
      <c r="F231" s="174"/>
      <c r="G231" s="328"/>
      <c r="H231" s="292"/>
      <c r="I231" s="174"/>
      <c r="J231" s="174"/>
      <c r="K231" s="175"/>
      <c r="L231" s="174"/>
      <c r="M231" s="174"/>
      <c r="N231" s="174"/>
      <c r="O231" s="174"/>
      <c r="P231" s="174"/>
      <c r="Q231" s="174"/>
      <c r="R231" s="174"/>
      <c r="S231" s="175"/>
      <c r="T231" s="174"/>
      <c r="U231" s="174"/>
      <c r="V231" s="174"/>
      <c r="W231" s="174"/>
      <c r="X231" s="174"/>
      <c r="Y231" s="174"/>
      <c r="Z231" s="174"/>
      <c r="AA231" s="174"/>
      <c r="AB231" s="174"/>
      <c r="AC231" s="174"/>
      <c r="AD231" s="174"/>
      <c r="AE231" s="174"/>
      <c r="AF231" s="174"/>
      <c r="AG231" s="174"/>
      <c r="AH231" s="174"/>
      <c r="AI231" s="174"/>
      <c r="AJ231" s="174"/>
      <c r="AK231" s="174"/>
      <c r="AL231" s="174"/>
      <c r="AM231" s="174"/>
      <c r="AN231" s="174"/>
      <c r="AO231" s="174"/>
      <c r="AP231" s="174"/>
      <c r="AQ231" s="174"/>
      <c r="AR231" s="174"/>
      <c r="AS231" s="174"/>
      <c r="AT231" s="174"/>
      <c r="AU231" s="174"/>
      <c r="AV231" s="174"/>
      <c r="AW231" s="174"/>
      <c r="AX231" s="174"/>
      <c r="AY231" s="174"/>
      <c r="AZ231" s="334" t="str">
        <f t="shared" si="3"/>
        <v>"","","","","","","","","","","","","","","","","","","","","","","","","","","","","","","","",""</v>
      </c>
    </row>
    <row r="232" spans="2:52" s="24" customFormat="1" ht="15" customHeight="1">
      <c r="B232" s="296"/>
      <c r="C232" s="296"/>
      <c r="D232" s="320"/>
      <c r="E232" s="321"/>
      <c r="F232" s="174"/>
      <c r="G232" s="328"/>
      <c r="H232" s="292"/>
      <c r="I232" s="174"/>
      <c r="J232" s="174"/>
      <c r="K232" s="175"/>
      <c r="L232" s="174"/>
      <c r="M232" s="174"/>
      <c r="N232" s="174"/>
      <c r="O232" s="174"/>
      <c r="P232" s="174"/>
      <c r="Q232" s="174"/>
      <c r="R232" s="174"/>
      <c r="S232" s="175"/>
      <c r="T232" s="174"/>
      <c r="U232" s="174"/>
      <c r="V232" s="174"/>
      <c r="W232" s="174"/>
      <c r="X232" s="174"/>
      <c r="Y232" s="174"/>
      <c r="Z232" s="174"/>
      <c r="AA232" s="174"/>
      <c r="AB232" s="174"/>
      <c r="AC232" s="174"/>
      <c r="AD232" s="174"/>
      <c r="AE232" s="174"/>
      <c r="AF232" s="174"/>
      <c r="AG232" s="174"/>
      <c r="AH232" s="174"/>
      <c r="AI232" s="174"/>
      <c r="AJ232" s="174"/>
      <c r="AK232" s="174"/>
      <c r="AL232" s="174"/>
      <c r="AM232" s="174"/>
      <c r="AN232" s="174"/>
      <c r="AO232" s="174"/>
      <c r="AP232" s="174"/>
      <c r="AQ232" s="174"/>
      <c r="AR232" s="174"/>
      <c r="AS232" s="174"/>
      <c r="AT232" s="174"/>
      <c r="AU232" s="174"/>
      <c r="AV232" s="174"/>
      <c r="AW232" s="174"/>
      <c r="AX232" s="174"/>
      <c r="AY232" s="174"/>
      <c r="AZ232" s="334" t="str">
        <f t="shared" si="3"/>
        <v>"","","","","","","","","","","","","","","","","","","","","","","","","","","","","","","","",""</v>
      </c>
    </row>
    <row r="233" spans="2:52" s="24" customFormat="1" ht="15" customHeight="1">
      <c r="B233" s="296"/>
      <c r="C233" s="296"/>
      <c r="D233" s="320"/>
      <c r="E233" s="321"/>
      <c r="F233" s="174"/>
      <c r="G233" s="328"/>
      <c r="H233" s="292"/>
      <c r="I233" s="174"/>
      <c r="J233" s="174"/>
      <c r="K233" s="175"/>
      <c r="L233" s="174"/>
      <c r="M233" s="174"/>
      <c r="N233" s="174"/>
      <c r="O233" s="174"/>
      <c r="P233" s="174"/>
      <c r="Q233" s="174"/>
      <c r="R233" s="174"/>
      <c r="S233" s="175"/>
      <c r="T233" s="174"/>
      <c r="U233" s="174"/>
      <c r="V233" s="174"/>
      <c r="W233" s="174"/>
      <c r="X233" s="174"/>
      <c r="Y233" s="174"/>
      <c r="Z233" s="174"/>
      <c r="AA233" s="174"/>
      <c r="AB233" s="174"/>
      <c r="AC233" s="174"/>
      <c r="AD233" s="174"/>
      <c r="AE233" s="174"/>
      <c r="AF233" s="174"/>
      <c r="AG233" s="174"/>
      <c r="AH233" s="174"/>
      <c r="AI233" s="174"/>
      <c r="AJ233" s="174"/>
      <c r="AK233" s="174"/>
      <c r="AL233" s="174"/>
      <c r="AM233" s="174"/>
      <c r="AN233" s="174"/>
      <c r="AO233" s="174"/>
      <c r="AP233" s="174"/>
      <c r="AQ233" s="174"/>
      <c r="AR233" s="174"/>
      <c r="AS233" s="174"/>
      <c r="AT233" s="174"/>
      <c r="AU233" s="174"/>
      <c r="AV233" s="174"/>
      <c r="AW233" s="174"/>
      <c r="AX233" s="174"/>
      <c r="AY233" s="174"/>
      <c r="AZ233" s="334" t="str">
        <f t="shared" si="3"/>
        <v>"","","","","","","","","","","","","","","","","","","","","","","","","","","","","","","","",""</v>
      </c>
    </row>
    <row r="234" spans="2:52" s="24" customFormat="1" ht="15" customHeight="1">
      <c r="B234" s="296"/>
      <c r="C234" s="296"/>
      <c r="D234" s="320"/>
      <c r="E234" s="321"/>
      <c r="F234" s="174"/>
      <c r="G234" s="328"/>
      <c r="H234" s="292"/>
      <c r="I234" s="174"/>
      <c r="J234" s="174"/>
      <c r="K234" s="175"/>
      <c r="L234" s="174"/>
      <c r="M234" s="174"/>
      <c r="N234" s="174"/>
      <c r="O234" s="174"/>
      <c r="P234" s="174"/>
      <c r="Q234" s="174"/>
      <c r="R234" s="174"/>
      <c r="S234" s="175"/>
      <c r="T234" s="174"/>
      <c r="U234" s="174"/>
      <c r="V234" s="174"/>
      <c r="W234" s="174"/>
      <c r="X234" s="174"/>
      <c r="Y234" s="174"/>
      <c r="Z234" s="174"/>
      <c r="AA234" s="174"/>
      <c r="AB234" s="174"/>
      <c r="AC234" s="174"/>
      <c r="AD234" s="174"/>
      <c r="AE234" s="174"/>
      <c r="AF234" s="174"/>
      <c r="AG234" s="174"/>
      <c r="AH234" s="174"/>
      <c r="AI234" s="174"/>
      <c r="AJ234" s="174"/>
      <c r="AK234" s="174"/>
      <c r="AL234" s="174"/>
      <c r="AM234" s="174"/>
      <c r="AN234" s="174"/>
      <c r="AO234" s="174"/>
      <c r="AP234" s="174"/>
      <c r="AQ234" s="174"/>
      <c r="AR234" s="174"/>
      <c r="AS234" s="174"/>
      <c r="AT234" s="174"/>
      <c r="AU234" s="174"/>
      <c r="AV234" s="174"/>
      <c r="AW234" s="174"/>
      <c r="AX234" s="174"/>
      <c r="AY234" s="174"/>
      <c r="AZ234" s="334" t="str">
        <f t="shared" si="3"/>
        <v>"","","","","","","","","","","","","","","","","","","","","","","","","","","","","","","","",""</v>
      </c>
    </row>
    <row r="235" spans="2:52" s="24" customFormat="1" ht="15" customHeight="1">
      <c r="B235" s="296"/>
      <c r="C235" s="296"/>
      <c r="D235" s="320"/>
      <c r="E235" s="321"/>
      <c r="F235" s="174"/>
      <c r="G235" s="328"/>
      <c r="H235" s="292"/>
      <c r="I235" s="174"/>
      <c r="J235" s="174"/>
      <c r="K235" s="175"/>
      <c r="L235" s="174"/>
      <c r="M235" s="174"/>
      <c r="N235" s="174"/>
      <c r="O235" s="174"/>
      <c r="P235" s="174"/>
      <c r="Q235" s="174"/>
      <c r="R235" s="174"/>
      <c r="S235" s="175"/>
      <c r="T235" s="174"/>
      <c r="U235" s="174"/>
      <c r="V235" s="174"/>
      <c r="W235" s="174"/>
      <c r="X235" s="174"/>
      <c r="Y235" s="174"/>
      <c r="Z235" s="174"/>
      <c r="AA235" s="174"/>
      <c r="AB235" s="174"/>
      <c r="AC235" s="174"/>
      <c r="AD235" s="174"/>
      <c r="AE235" s="174"/>
      <c r="AF235" s="174"/>
      <c r="AG235" s="174"/>
      <c r="AH235" s="174"/>
      <c r="AI235" s="174"/>
      <c r="AJ235" s="174"/>
      <c r="AK235" s="174"/>
      <c r="AL235" s="174"/>
      <c r="AM235" s="174"/>
      <c r="AN235" s="174"/>
      <c r="AO235" s="174"/>
      <c r="AP235" s="174"/>
      <c r="AQ235" s="174"/>
      <c r="AR235" s="174"/>
      <c r="AS235" s="174"/>
      <c r="AT235" s="174"/>
      <c r="AU235" s="174"/>
      <c r="AV235" s="174"/>
      <c r="AW235" s="174"/>
      <c r="AX235" s="174"/>
      <c r="AY235" s="174"/>
      <c r="AZ235" s="334" t="str">
        <f t="shared" si="3"/>
        <v>"","","","","","","","","","","","","","","","","","","","","","","","","","","","","","","","",""</v>
      </c>
    </row>
    <row r="236" spans="2:52" s="24" customFormat="1" ht="15" customHeight="1">
      <c r="B236" s="296"/>
      <c r="C236" s="296"/>
      <c r="D236" s="320"/>
      <c r="E236" s="321"/>
      <c r="F236" s="174"/>
      <c r="G236" s="328"/>
      <c r="H236" s="292"/>
      <c r="I236" s="174"/>
      <c r="J236" s="174"/>
      <c r="K236" s="175"/>
      <c r="L236" s="174"/>
      <c r="M236" s="174"/>
      <c r="N236" s="174"/>
      <c r="O236" s="174"/>
      <c r="P236" s="174"/>
      <c r="Q236" s="174"/>
      <c r="R236" s="174"/>
      <c r="S236" s="175"/>
      <c r="T236" s="174"/>
      <c r="U236" s="174"/>
      <c r="V236" s="174"/>
      <c r="W236" s="174"/>
      <c r="X236" s="174"/>
      <c r="Y236" s="174"/>
      <c r="Z236" s="174"/>
      <c r="AA236" s="174"/>
      <c r="AB236" s="174"/>
      <c r="AC236" s="174"/>
      <c r="AD236" s="174"/>
      <c r="AE236" s="174"/>
      <c r="AF236" s="174"/>
      <c r="AG236" s="174"/>
      <c r="AH236" s="174"/>
      <c r="AI236" s="174"/>
      <c r="AJ236" s="174"/>
      <c r="AK236" s="174"/>
      <c r="AL236" s="174"/>
      <c r="AM236" s="174"/>
      <c r="AN236" s="174"/>
      <c r="AO236" s="174"/>
      <c r="AP236" s="174"/>
      <c r="AQ236" s="174"/>
      <c r="AR236" s="174"/>
      <c r="AS236" s="174"/>
      <c r="AT236" s="174"/>
      <c r="AU236" s="174"/>
      <c r="AV236" s="174"/>
      <c r="AW236" s="174"/>
      <c r="AX236" s="174"/>
      <c r="AY236" s="174"/>
      <c r="AZ236" s="334" t="str">
        <f t="shared" si="3"/>
        <v>"","","","","","","","","","","","","","","","","","","","","","","","","","","","","","","","",""</v>
      </c>
    </row>
    <row r="237" spans="2:52" s="24" customFormat="1" ht="15" customHeight="1">
      <c r="B237" s="296"/>
      <c r="C237" s="296"/>
      <c r="D237" s="320"/>
      <c r="E237" s="321"/>
      <c r="F237" s="174"/>
      <c r="G237" s="328"/>
      <c r="H237" s="292"/>
      <c r="I237" s="174"/>
      <c r="J237" s="174"/>
      <c r="K237" s="175"/>
      <c r="L237" s="174"/>
      <c r="M237" s="174"/>
      <c r="N237" s="174"/>
      <c r="O237" s="174"/>
      <c r="P237" s="174"/>
      <c r="Q237" s="174"/>
      <c r="R237" s="174"/>
      <c r="S237" s="175"/>
      <c r="T237" s="174"/>
      <c r="U237" s="174"/>
      <c r="V237" s="174"/>
      <c r="W237" s="174"/>
      <c r="X237" s="174"/>
      <c r="Y237" s="174"/>
      <c r="Z237" s="174"/>
      <c r="AA237" s="174"/>
      <c r="AB237" s="174"/>
      <c r="AC237" s="174"/>
      <c r="AD237" s="174"/>
      <c r="AE237" s="174"/>
      <c r="AF237" s="174"/>
      <c r="AG237" s="174"/>
      <c r="AH237" s="174"/>
      <c r="AI237" s="174"/>
      <c r="AJ237" s="174"/>
      <c r="AK237" s="174"/>
      <c r="AL237" s="174"/>
      <c r="AM237" s="174"/>
      <c r="AN237" s="174"/>
      <c r="AO237" s="174"/>
      <c r="AP237" s="174"/>
      <c r="AQ237" s="174"/>
      <c r="AR237" s="174"/>
      <c r="AS237" s="174"/>
      <c r="AT237" s="174"/>
      <c r="AU237" s="174"/>
      <c r="AV237" s="174"/>
      <c r="AW237" s="174"/>
      <c r="AX237" s="174"/>
      <c r="AY237" s="174"/>
      <c r="AZ237" s="334" t="str">
        <f t="shared" si="3"/>
        <v>"","","","","","","","","","","","","","","","","","","","","","","","","","","","","","","","",""</v>
      </c>
    </row>
    <row r="238" spans="2:52" s="24" customFormat="1" ht="15" customHeight="1">
      <c r="B238" s="296"/>
      <c r="C238" s="296"/>
      <c r="D238" s="320"/>
      <c r="E238" s="321"/>
      <c r="F238" s="174"/>
      <c r="G238" s="328"/>
      <c r="H238" s="292"/>
      <c r="I238" s="174"/>
      <c r="J238" s="174"/>
      <c r="K238" s="175"/>
      <c r="L238" s="174"/>
      <c r="M238" s="174"/>
      <c r="N238" s="174"/>
      <c r="O238" s="174"/>
      <c r="P238" s="174"/>
      <c r="Q238" s="174"/>
      <c r="R238" s="174"/>
      <c r="S238" s="175"/>
      <c r="T238" s="174"/>
      <c r="U238" s="174"/>
      <c r="V238" s="174"/>
      <c r="W238" s="174"/>
      <c r="X238" s="174"/>
      <c r="Y238" s="174"/>
      <c r="Z238" s="174"/>
      <c r="AA238" s="174"/>
      <c r="AB238" s="174"/>
      <c r="AC238" s="174"/>
      <c r="AD238" s="174"/>
      <c r="AE238" s="174"/>
      <c r="AF238" s="174"/>
      <c r="AG238" s="174"/>
      <c r="AH238" s="174"/>
      <c r="AI238" s="174"/>
      <c r="AJ238" s="174"/>
      <c r="AK238" s="174"/>
      <c r="AL238" s="174"/>
      <c r="AM238" s="174"/>
      <c r="AN238" s="174"/>
      <c r="AO238" s="174"/>
      <c r="AP238" s="174"/>
      <c r="AQ238" s="174"/>
      <c r="AR238" s="174"/>
      <c r="AS238" s="174"/>
      <c r="AT238" s="174"/>
      <c r="AU238" s="174"/>
      <c r="AV238" s="174"/>
      <c r="AW238" s="174"/>
      <c r="AX238" s="174"/>
      <c r="AY238" s="174"/>
      <c r="AZ238" s="334" t="str">
        <f t="shared" si="3"/>
        <v>"","","","","","","","","","","","","","","","","","","","","","","","","","","","","","","","",""</v>
      </c>
    </row>
    <row r="239" spans="2:52" s="24" customFormat="1" ht="15" customHeight="1">
      <c r="B239" s="296"/>
      <c r="C239" s="296"/>
      <c r="D239" s="320"/>
      <c r="E239" s="321"/>
      <c r="F239" s="174"/>
      <c r="G239" s="328"/>
      <c r="H239" s="292"/>
      <c r="I239" s="174"/>
      <c r="J239" s="174"/>
      <c r="K239" s="175"/>
      <c r="L239" s="174"/>
      <c r="M239" s="174"/>
      <c r="N239" s="174"/>
      <c r="O239" s="174"/>
      <c r="P239" s="174"/>
      <c r="Q239" s="174"/>
      <c r="R239" s="174"/>
      <c r="S239" s="175"/>
      <c r="T239" s="174"/>
      <c r="U239" s="174"/>
      <c r="V239" s="174"/>
      <c r="W239" s="174"/>
      <c r="X239" s="174"/>
      <c r="Y239" s="174"/>
      <c r="Z239" s="174"/>
      <c r="AA239" s="174"/>
      <c r="AB239" s="174"/>
      <c r="AC239" s="174"/>
      <c r="AD239" s="174"/>
      <c r="AE239" s="174"/>
      <c r="AF239" s="174"/>
      <c r="AG239" s="174"/>
      <c r="AH239" s="174"/>
      <c r="AI239" s="174"/>
      <c r="AJ239" s="174"/>
      <c r="AK239" s="174"/>
      <c r="AL239" s="174"/>
      <c r="AM239" s="174"/>
      <c r="AN239" s="174"/>
      <c r="AO239" s="174"/>
      <c r="AP239" s="174"/>
      <c r="AQ239" s="174"/>
      <c r="AR239" s="174"/>
      <c r="AS239" s="174"/>
      <c r="AT239" s="174"/>
      <c r="AU239" s="174"/>
      <c r="AV239" s="174"/>
      <c r="AW239" s="174"/>
      <c r="AX239" s="174"/>
      <c r="AY239" s="174"/>
      <c r="AZ239" s="334" t="str">
        <f t="shared" si="3"/>
        <v>"","","","","","","","","","","","","","","","","","","","","","","","","","","","","","","","",""</v>
      </c>
    </row>
    <row r="240" spans="2:52" s="24" customFormat="1" ht="15" customHeight="1">
      <c r="B240" s="296"/>
      <c r="C240" s="296"/>
      <c r="D240" s="320"/>
      <c r="E240" s="321"/>
      <c r="F240" s="174"/>
      <c r="G240" s="328"/>
      <c r="H240" s="292"/>
      <c r="I240" s="174"/>
      <c r="J240" s="174"/>
      <c r="K240" s="175"/>
      <c r="L240" s="174"/>
      <c r="M240" s="174"/>
      <c r="N240" s="174"/>
      <c r="O240" s="174"/>
      <c r="P240" s="174"/>
      <c r="Q240" s="174"/>
      <c r="R240" s="174"/>
      <c r="S240" s="175"/>
      <c r="T240" s="174"/>
      <c r="U240" s="174"/>
      <c r="V240" s="174"/>
      <c r="W240" s="174"/>
      <c r="X240" s="174"/>
      <c r="Y240" s="174"/>
      <c r="Z240" s="174"/>
      <c r="AA240" s="174"/>
      <c r="AB240" s="174"/>
      <c r="AC240" s="174"/>
      <c r="AD240" s="174"/>
      <c r="AE240" s="174"/>
      <c r="AF240" s="174"/>
      <c r="AG240" s="174"/>
      <c r="AH240" s="174"/>
      <c r="AI240" s="174"/>
      <c r="AJ240" s="174"/>
      <c r="AK240" s="174"/>
      <c r="AL240" s="174"/>
      <c r="AM240" s="174"/>
      <c r="AN240" s="174"/>
      <c r="AO240" s="174"/>
      <c r="AP240" s="174"/>
      <c r="AQ240" s="174"/>
      <c r="AR240" s="174"/>
      <c r="AS240" s="174"/>
      <c r="AT240" s="174"/>
      <c r="AU240" s="174"/>
      <c r="AV240" s="174"/>
      <c r="AW240" s="174"/>
      <c r="AX240" s="174"/>
      <c r="AY240" s="174"/>
      <c r="AZ240" s="334" t="str">
        <f t="shared" si="3"/>
        <v>"","","","","","","","","","","","","","","","","","","","","","","","","","","","","","","","",""</v>
      </c>
    </row>
    <row r="241" spans="2:52" s="24" customFormat="1" ht="15" customHeight="1">
      <c r="B241" s="296"/>
      <c r="C241" s="296"/>
      <c r="D241" s="320"/>
      <c r="E241" s="321"/>
      <c r="F241" s="174"/>
      <c r="G241" s="328"/>
      <c r="H241" s="292"/>
      <c r="I241" s="174"/>
      <c r="J241" s="174"/>
      <c r="K241" s="175"/>
      <c r="L241" s="174"/>
      <c r="M241" s="174"/>
      <c r="N241" s="174"/>
      <c r="O241" s="174"/>
      <c r="P241" s="174"/>
      <c r="Q241" s="174"/>
      <c r="R241" s="174"/>
      <c r="S241" s="175"/>
      <c r="T241" s="174"/>
      <c r="U241" s="174"/>
      <c r="V241" s="174"/>
      <c r="W241" s="174"/>
      <c r="X241" s="174"/>
      <c r="Y241" s="174"/>
      <c r="Z241" s="174"/>
      <c r="AA241" s="174"/>
      <c r="AB241" s="174"/>
      <c r="AC241" s="174"/>
      <c r="AD241" s="174"/>
      <c r="AE241" s="174"/>
      <c r="AF241" s="174"/>
      <c r="AG241" s="174"/>
      <c r="AH241" s="174"/>
      <c r="AI241" s="174"/>
      <c r="AJ241" s="174"/>
      <c r="AK241" s="174"/>
      <c r="AL241" s="174"/>
      <c r="AM241" s="174"/>
      <c r="AN241" s="174"/>
      <c r="AO241" s="174"/>
      <c r="AP241" s="174"/>
      <c r="AQ241" s="174"/>
      <c r="AR241" s="174"/>
      <c r="AS241" s="174"/>
      <c r="AT241" s="174"/>
      <c r="AU241" s="174"/>
      <c r="AV241" s="174"/>
      <c r="AW241" s="174"/>
      <c r="AX241" s="174"/>
      <c r="AY241" s="174"/>
      <c r="AZ241" s="334" t="str">
        <f t="shared" si="3"/>
        <v>"","","","","","","","","","","","","","","","","","","","","","","","","","","","","","","","",""</v>
      </c>
    </row>
    <row r="242" spans="2:52" s="24" customFormat="1" ht="15" customHeight="1">
      <c r="B242" s="296"/>
      <c r="C242" s="296"/>
      <c r="D242" s="320"/>
      <c r="E242" s="321"/>
      <c r="F242" s="174"/>
      <c r="G242" s="328"/>
      <c r="H242" s="292"/>
      <c r="I242" s="174"/>
      <c r="J242" s="174"/>
      <c r="K242" s="175"/>
      <c r="L242" s="174"/>
      <c r="M242" s="174"/>
      <c r="N242" s="174"/>
      <c r="O242" s="174"/>
      <c r="P242" s="174"/>
      <c r="Q242" s="174"/>
      <c r="R242" s="174"/>
      <c r="S242" s="175"/>
      <c r="T242" s="174"/>
      <c r="U242" s="174"/>
      <c r="V242" s="174"/>
      <c r="W242" s="174"/>
      <c r="X242" s="174"/>
      <c r="Y242" s="174"/>
      <c r="Z242" s="174"/>
      <c r="AA242" s="174"/>
      <c r="AB242" s="174"/>
      <c r="AC242" s="174"/>
      <c r="AD242" s="174"/>
      <c r="AE242" s="174"/>
      <c r="AF242" s="174"/>
      <c r="AG242" s="174"/>
      <c r="AH242" s="174"/>
      <c r="AI242" s="174"/>
      <c r="AJ242" s="174"/>
      <c r="AK242" s="174"/>
      <c r="AL242" s="174"/>
      <c r="AM242" s="174"/>
      <c r="AN242" s="174"/>
      <c r="AO242" s="174"/>
      <c r="AP242" s="174"/>
      <c r="AQ242" s="174"/>
      <c r="AR242" s="174"/>
      <c r="AS242" s="174"/>
      <c r="AT242" s="174"/>
      <c r="AU242" s="174"/>
      <c r="AV242" s="174"/>
      <c r="AW242" s="174"/>
      <c r="AX242" s="174"/>
      <c r="AY242" s="174"/>
      <c r="AZ242" s="334" t="str">
        <f t="shared" si="3"/>
        <v>"","","","","","","","","","","","","","","","","","","","","","","","","","","","","","","","",""</v>
      </c>
    </row>
    <row r="243" spans="2:52" s="24" customFormat="1" ht="15" customHeight="1">
      <c r="B243" s="296"/>
      <c r="C243" s="296"/>
      <c r="D243" s="320"/>
      <c r="E243" s="321"/>
      <c r="F243" s="174"/>
      <c r="G243" s="328"/>
      <c r="H243" s="292"/>
      <c r="I243" s="174"/>
      <c r="J243" s="174"/>
      <c r="K243" s="175"/>
      <c r="L243" s="174"/>
      <c r="M243" s="174"/>
      <c r="N243" s="174"/>
      <c r="O243" s="174"/>
      <c r="P243" s="174"/>
      <c r="Q243" s="174"/>
      <c r="R243" s="174"/>
      <c r="S243" s="175"/>
      <c r="T243" s="174"/>
      <c r="U243" s="174"/>
      <c r="V243" s="174"/>
      <c r="W243" s="174"/>
      <c r="X243" s="174"/>
      <c r="Y243" s="174"/>
      <c r="Z243" s="174"/>
      <c r="AA243" s="174"/>
      <c r="AB243" s="174"/>
      <c r="AC243" s="174"/>
      <c r="AD243" s="174"/>
      <c r="AE243" s="174"/>
      <c r="AF243" s="174"/>
      <c r="AG243" s="174"/>
      <c r="AH243" s="174"/>
      <c r="AI243" s="174"/>
      <c r="AJ243" s="174"/>
      <c r="AK243" s="174"/>
      <c r="AL243" s="174"/>
      <c r="AM243" s="174"/>
      <c r="AN243" s="174"/>
      <c r="AO243" s="174"/>
      <c r="AP243" s="174"/>
      <c r="AQ243" s="174"/>
      <c r="AR243" s="174"/>
      <c r="AS243" s="174"/>
      <c r="AT243" s="174"/>
      <c r="AU243" s="174"/>
      <c r="AV243" s="174"/>
      <c r="AW243" s="174"/>
      <c r="AX243" s="174"/>
      <c r="AY243" s="174"/>
      <c r="AZ243" s="334" t="str">
        <f t="shared" si="3"/>
        <v>"","","","","","","","","","","","","","","","","","","","","","","","","","","","","","","","",""</v>
      </c>
    </row>
    <row r="244" spans="2:52" s="24" customFormat="1" ht="15" customHeight="1">
      <c r="B244" s="296"/>
      <c r="C244" s="296"/>
      <c r="D244" s="320"/>
      <c r="E244" s="321"/>
      <c r="F244" s="174"/>
      <c r="G244" s="328"/>
      <c r="H244" s="292"/>
      <c r="I244" s="174"/>
      <c r="J244" s="174"/>
      <c r="K244" s="175"/>
      <c r="L244" s="174"/>
      <c r="M244" s="174"/>
      <c r="N244" s="174"/>
      <c r="O244" s="174"/>
      <c r="P244" s="174"/>
      <c r="Q244" s="174"/>
      <c r="R244" s="174"/>
      <c r="S244" s="175"/>
      <c r="T244" s="174"/>
      <c r="U244" s="174"/>
      <c r="V244" s="174"/>
      <c r="W244" s="174"/>
      <c r="X244" s="174"/>
      <c r="Y244" s="174"/>
      <c r="Z244" s="174"/>
      <c r="AA244" s="174"/>
      <c r="AB244" s="174"/>
      <c r="AC244" s="174"/>
      <c r="AD244" s="174"/>
      <c r="AE244" s="174"/>
      <c r="AF244" s="174"/>
      <c r="AG244" s="174"/>
      <c r="AH244" s="174"/>
      <c r="AI244" s="174"/>
      <c r="AJ244" s="174"/>
      <c r="AK244" s="174"/>
      <c r="AL244" s="174"/>
      <c r="AM244" s="174"/>
      <c r="AN244" s="174"/>
      <c r="AO244" s="174"/>
      <c r="AP244" s="174"/>
      <c r="AQ244" s="174"/>
      <c r="AR244" s="174"/>
      <c r="AS244" s="174"/>
      <c r="AT244" s="174"/>
      <c r="AU244" s="174"/>
      <c r="AV244" s="174"/>
      <c r="AW244" s="174"/>
      <c r="AX244" s="174"/>
      <c r="AY244" s="174"/>
      <c r="AZ244" s="334" t="str">
        <f t="shared" si="3"/>
        <v>"","","","","","","","","","","","","","","","","","","","","","","","","","","","","","","","",""</v>
      </c>
    </row>
    <row r="245" spans="2:52" s="24" customFormat="1" ht="15" customHeight="1">
      <c r="B245" s="296"/>
      <c r="C245" s="296"/>
      <c r="D245" s="320"/>
      <c r="E245" s="321"/>
      <c r="F245" s="174"/>
      <c r="G245" s="328"/>
      <c r="H245" s="292"/>
      <c r="I245" s="174"/>
      <c r="J245" s="174"/>
      <c r="K245" s="175"/>
      <c r="L245" s="174"/>
      <c r="M245" s="174"/>
      <c r="N245" s="174"/>
      <c r="O245" s="174"/>
      <c r="P245" s="174"/>
      <c r="Q245" s="174"/>
      <c r="R245" s="174"/>
      <c r="S245" s="175"/>
      <c r="T245" s="174"/>
      <c r="U245" s="174"/>
      <c r="V245" s="174"/>
      <c r="W245" s="174"/>
      <c r="X245" s="174"/>
      <c r="Y245" s="174"/>
      <c r="Z245" s="174"/>
      <c r="AA245" s="174"/>
      <c r="AB245" s="174"/>
      <c r="AC245" s="174"/>
      <c r="AD245" s="174"/>
      <c r="AE245" s="174"/>
      <c r="AF245" s="174"/>
      <c r="AG245" s="174"/>
      <c r="AH245" s="174"/>
      <c r="AI245" s="174"/>
      <c r="AJ245" s="174"/>
      <c r="AK245" s="174"/>
      <c r="AL245" s="174"/>
      <c r="AM245" s="174"/>
      <c r="AN245" s="174"/>
      <c r="AO245" s="174"/>
      <c r="AP245" s="174"/>
      <c r="AQ245" s="174"/>
      <c r="AR245" s="174"/>
      <c r="AS245" s="174"/>
      <c r="AT245" s="174"/>
      <c r="AU245" s="174"/>
      <c r="AV245" s="174"/>
      <c r="AW245" s="174"/>
      <c r="AX245" s="174"/>
      <c r="AY245" s="174"/>
      <c r="AZ245" s="334" t="str">
        <f t="shared" si="3"/>
        <v>"","","","","","","","","","","","","","","","","","","","","","","","","","","","","","","","",""</v>
      </c>
    </row>
    <row r="246" spans="2:52" s="24" customFormat="1" ht="15" customHeight="1">
      <c r="B246" s="296"/>
      <c r="C246" s="296"/>
      <c r="D246" s="320"/>
      <c r="E246" s="321"/>
      <c r="F246" s="174"/>
      <c r="G246" s="328"/>
      <c r="H246" s="292"/>
      <c r="I246" s="174"/>
      <c r="J246" s="174"/>
      <c r="K246" s="175"/>
      <c r="L246" s="174"/>
      <c r="M246" s="174"/>
      <c r="N246" s="174"/>
      <c r="O246" s="174"/>
      <c r="P246" s="174"/>
      <c r="Q246" s="174"/>
      <c r="R246" s="174"/>
      <c r="S246" s="175"/>
      <c r="T246" s="174"/>
      <c r="U246" s="174"/>
      <c r="V246" s="174"/>
      <c r="W246" s="174"/>
      <c r="X246" s="174"/>
      <c r="Y246" s="174"/>
      <c r="Z246" s="174"/>
      <c r="AA246" s="174"/>
      <c r="AB246" s="174"/>
      <c r="AC246" s="174"/>
      <c r="AD246" s="174"/>
      <c r="AE246" s="174"/>
      <c r="AF246" s="174"/>
      <c r="AG246" s="174"/>
      <c r="AH246" s="174"/>
      <c r="AI246" s="174"/>
      <c r="AJ246" s="174"/>
      <c r="AK246" s="174"/>
      <c r="AL246" s="174"/>
      <c r="AM246" s="174"/>
      <c r="AN246" s="174"/>
      <c r="AO246" s="174"/>
      <c r="AP246" s="174"/>
      <c r="AQ246" s="174"/>
      <c r="AR246" s="174"/>
      <c r="AS246" s="174"/>
      <c r="AT246" s="174"/>
      <c r="AU246" s="174"/>
      <c r="AV246" s="174"/>
      <c r="AW246" s="174"/>
      <c r="AX246" s="174"/>
      <c r="AY246" s="174"/>
      <c r="AZ246" s="334" t="str">
        <f t="shared" si="3"/>
        <v>"","","","","","","","","","","","","","","","","","","","","","","","","","","","","","","","",""</v>
      </c>
    </row>
    <row r="247" spans="2:52" s="24" customFormat="1" ht="15" customHeight="1">
      <c r="B247" s="296"/>
      <c r="C247" s="296"/>
      <c r="D247" s="320"/>
      <c r="E247" s="321"/>
      <c r="F247" s="174"/>
      <c r="G247" s="328"/>
      <c r="H247" s="292"/>
      <c r="I247" s="174"/>
      <c r="J247" s="174"/>
      <c r="K247" s="175"/>
      <c r="L247" s="174"/>
      <c r="M247" s="174"/>
      <c r="N247" s="174"/>
      <c r="O247" s="174"/>
      <c r="P247" s="174"/>
      <c r="Q247" s="174"/>
      <c r="R247" s="174"/>
      <c r="S247" s="175"/>
      <c r="T247" s="174"/>
      <c r="U247" s="174"/>
      <c r="V247" s="174"/>
      <c r="W247" s="174"/>
      <c r="X247" s="174"/>
      <c r="Y247" s="174"/>
      <c r="Z247" s="174"/>
      <c r="AA247" s="174"/>
      <c r="AB247" s="174"/>
      <c r="AC247" s="174"/>
      <c r="AD247" s="174"/>
      <c r="AE247" s="174"/>
      <c r="AF247" s="174"/>
      <c r="AG247" s="174"/>
      <c r="AH247" s="174"/>
      <c r="AI247" s="174"/>
      <c r="AJ247" s="174"/>
      <c r="AK247" s="174"/>
      <c r="AL247" s="174"/>
      <c r="AM247" s="174"/>
      <c r="AN247" s="174"/>
      <c r="AO247" s="174"/>
      <c r="AP247" s="174"/>
      <c r="AQ247" s="174"/>
      <c r="AR247" s="174"/>
      <c r="AS247" s="174"/>
      <c r="AT247" s="174"/>
      <c r="AU247" s="174"/>
      <c r="AV247" s="174"/>
      <c r="AW247" s="174"/>
      <c r="AX247" s="174"/>
      <c r="AY247" s="174"/>
      <c r="AZ247" s="334" t="str">
        <f t="shared" si="3"/>
        <v>"","","","","","","","","","","","","","","","","","","","","","","","","","","","","","","","",""</v>
      </c>
    </row>
    <row r="248" spans="2:52" s="24" customFormat="1" ht="15" customHeight="1">
      <c r="B248" s="296"/>
      <c r="C248" s="296"/>
      <c r="D248" s="320"/>
      <c r="E248" s="321"/>
      <c r="F248" s="174"/>
      <c r="G248" s="328"/>
      <c r="H248" s="292"/>
      <c r="I248" s="174"/>
      <c r="J248" s="174"/>
      <c r="K248" s="175"/>
      <c r="L248" s="174"/>
      <c r="M248" s="174"/>
      <c r="N248" s="174"/>
      <c r="O248" s="174"/>
      <c r="P248" s="174"/>
      <c r="Q248" s="174"/>
      <c r="R248" s="174"/>
      <c r="S248" s="175"/>
      <c r="T248" s="174"/>
      <c r="U248" s="174"/>
      <c r="V248" s="174"/>
      <c r="W248" s="174"/>
      <c r="X248" s="174"/>
      <c r="Y248" s="174"/>
      <c r="Z248" s="174"/>
      <c r="AA248" s="174"/>
      <c r="AB248" s="174"/>
      <c r="AC248" s="174"/>
      <c r="AD248" s="174"/>
      <c r="AE248" s="174"/>
      <c r="AF248" s="174"/>
      <c r="AG248" s="174"/>
      <c r="AH248" s="174"/>
      <c r="AI248" s="174"/>
      <c r="AJ248" s="174"/>
      <c r="AK248" s="174"/>
      <c r="AL248" s="174"/>
      <c r="AM248" s="174"/>
      <c r="AN248" s="174"/>
      <c r="AO248" s="174"/>
      <c r="AP248" s="174"/>
      <c r="AQ248" s="174"/>
      <c r="AR248" s="174"/>
      <c r="AS248" s="174"/>
      <c r="AT248" s="174"/>
      <c r="AU248" s="174"/>
      <c r="AV248" s="174"/>
      <c r="AW248" s="174"/>
      <c r="AX248" s="174"/>
      <c r="AY248" s="174"/>
      <c r="AZ248" s="334" t="str">
        <f t="shared" si="3"/>
        <v>"","","","","","","","","","","","","","","","","","","","","","","","","","","","","","","","",""</v>
      </c>
    </row>
    <row r="249" spans="2:52" s="24" customFormat="1" ht="15" customHeight="1">
      <c r="B249" s="296"/>
      <c r="C249" s="296"/>
      <c r="D249" s="320"/>
      <c r="E249" s="321"/>
      <c r="F249" s="174"/>
      <c r="G249" s="328"/>
      <c r="H249" s="292"/>
      <c r="I249" s="174"/>
      <c r="J249" s="174"/>
      <c r="K249" s="175"/>
      <c r="L249" s="174"/>
      <c r="M249" s="174"/>
      <c r="N249" s="174"/>
      <c r="O249" s="174"/>
      <c r="P249" s="174"/>
      <c r="Q249" s="174"/>
      <c r="R249" s="174"/>
      <c r="S249" s="175"/>
      <c r="T249" s="174"/>
      <c r="U249" s="174"/>
      <c r="V249" s="174"/>
      <c r="W249" s="174"/>
      <c r="X249" s="174"/>
      <c r="Y249" s="174"/>
      <c r="Z249" s="174"/>
      <c r="AA249" s="174"/>
      <c r="AB249" s="174"/>
      <c r="AC249" s="174"/>
      <c r="AD249" s="174"/>
      <c r="AE249" s="174"/>
      <c r="AF249" s="174"/>
      <c r="AG249" s="174"/>
      <c r="AH249" s="174"/>
      <c r="AI249" s="174"/>
      <c r="AJ249" s="174"/>
      <c r="AK249" s="174"/>
      <c r="AL249" s="174"/>
      <c r="AM249" s="174"/>
      <c r="AN249" s="174"/>
      <c r="AO249" s="174"/>
      <c r="AP249" s="174"/>
      <c r="AQ249" s="174"/>
      <c r="AR249" s="174"/>
      <c r="AS249" s="174"/>
      <c r="AT249" s="174"/>
      <c r="AU249" s="174"/>
      <c r="AV249" s="174"/>
      <c r="AW249" s="174"/>
      <c r="AX249" s="174"/>
      <c r="AY249" s="174"/>
      <c r="AZ249" s="334" t="str">
        <f t="shared" si="3"/>
        <v>"","","","","","","","","","","","","","","","","","","","","","","","","","","","","","","","",""</v>
      </c>
    </row>
    <row r="250" spans="2:52" s="24" customFormat="1" ht="15" customHeight="1">
      <c r="B250" s="296"/>
      <c r="C250" s="296"/>
      <c r="D250" s="320"/>
      <c r="E250" s="321"/>
      <c r="F250" s="174"/>
      <c r="G250" s="328"/>
      <c r="H250" s="292"/>
      <c r="I250" s="174"/>
      <c r="J250" s="174"/>
      <c r="K250" s="175"/>
      <c r="L250" s="174"/>
      <c r="M250" s="174"/>
      <c r="N250" s="174"/>
      <c r="O250" s="174"/>
      <c r="P250" s="174"/>
      <c r="Q250" s="174"/>
      <c r="R250" s="174"/>
      <c r="S250" s="175"/>
      <c r="T250" s="174"/>
      <c r="U250" s="174"/>
      <c r="V250" s="174"/>
      <c r="W250" s="174"/>
      <c r="X250" s="174"/>
      <c r="Y250" s="174"/>
      <c r="Z250" s="174"/>
      <c r="AA250" s="174"/>
      <c r="AB250" s="174"/>
      <c r="AC250" s="174"/>
      <c r="AD250" s="174"/>
      <c r="AE250" s="174"/>
      <c r="AF250" s="174"/>
      <c r="AG250" s="174"/>
      <c r="AH250" s="174"/>
      <c r="AI250" s="174"/>
      <c r="AJ250" s="174"/>
      <c r="AK250" s="174"/>
      <c r="AL250" s="174"/>
      <c r="AM250" s="174"/>
      <c r="AN250" s="174"/>
      <c r="AO250" s="174"/>
      <c r="AP250" s="174"/>
      <c r="AQ250" s="174"/>
      <c r="AR250" s="174"/>
      <c r="AS250" s="174"/>
      <c r="AT250" s="174"/>
      <c r="AU250" s="174"/>
      <c r="AV250" s="174"/>
      <c r="AW250" s="174"/>
      <c r="AX250" s="174"/>
      <c r="AY250" s="174"/>
      <c r="AZ250" s="334" t="str">
        <f t="shared" si="3"/>
        <v>"","","","","","","","","","","","","","","","","","","","","","","","","","","","","","","","",""</v>
      </c>
    </row>
    <row r="251" spans="2:52" s="24" customFormat="1" ht="15" customHeight="1">
      <c r="B251" s="296"/>
      <c r="C251" s="296"/>
      <c r="D251" s="320"/>
      <c r="E251" s="321"/>
      <c r="F251" s="174"/>
      <c r="G251" s="328"/>
      <c r="H251" s="292"/>
      <c r="I251" s="174"/>
      <c r="J251" s="174"/>
      <c r="K251" s="175"/>
      <c r="L251" s="174"/>
      <c r="M251" s="174"/>
      <c r="N251" s="174"/>
      <c r="O251" s="174"/>
      <c r="P251" s="174"/>
      <c r="Q251" s="174"/>
      <c r="R251" s="174"/>
      <c r="S251" s="175"/>
      <c r="T251" s="174"/>
      <c r="U251" s="174"/>
      <c r="V251" s="174"/>
      <c r="W251" s="174"/>
      <c r="X251" s="174"/>
      <c r="Y251" s="174"/>
      <c r="Z251" s="174"/>
      <c r="AA251" s="174"/>
      <c r="AB251" s="174"/>
      <c r="AC251" s="174"/>
      <c r="AD251" s="174"/>
      <c r="AE251" s="174"/>
      <c r="AF251" s="174"/>
      <c r="AG251" s="174"/>
      <c r="AH251" s="174"/>
      <c r="AI251" s="174"/>
      <c r="AJ251" s="174"/>
      <c r="AK251" s="174"/>
      <c r="AL251" s="174"/>
      <c r="AM251" s="174"/>
      <c r="AN251" s="174"/>
      <c r="AO251" s="174"/>
      <c r="AP251" s="174"/>
      <c r="AQ251" s="174"/>
      <c r="AR251" s="174"/>
      <c r="AS251" s="174"/>
      <c r="AT251" s="174"/>
      <c r="AU251" s="174"/>
      <c r="AV251" s="174"/>
      <c r="AW251" s="174"/>
      <c r="AX251" s="174"/>
      <c r="AY251" s="174"/>
      <c r="AZ251" s="334" t="str">
        <f t="shared" si="3"/>
        <v>"","","","","","","","","","","","","","","","","","","","","","","","","","","","","","","","",""</v>
      </c>
    </row>
    <row r="252" spans="2:52" s="24" customFormat="1" ht="15" customHeight="1">
      <c r="B252" s="296"/>
      <c r="C252" s="296"/>
      <c r="D252" s="320"/>
      <c r="E252" s="321"/>
      <c r="F252" s="174"/>
      <c r="G252" s="328"/>
      <c r="H252" s="292"/>
      <c r="I252" s="174"/>
      <c r="J252" s="174"/>
      <c r="K252" s="175"/>
      <c r="L252" s="174"/>
      <c r="M252" s="174"/>
      <c r="N252" s="174"/>
      <c r="O252" s="174"/>
      <c r="P252" s="174"/>
      <c r="Q252" s="174"/>
      <c r="R252" s="174"/>
      <c r="S252" s="175"/>
      <c r="T252" s="174"/>
      <c r="U252" s="174"/>
      <c r="V252" s="174"/>
      <c r="W252" s="174"/>
      <c r="X252" s="174"/>
      <c r="Y252" s="174"/>
      <c r="Z252" s="174"/>
      <c r="AA252" s="174"/>
      <c r="AB252" s="174"/>
      <c r="AC252" s="174"/>
      <c r="AD252" s="174"/>
      <c r="AE252" s="174"/>
      <c r="AF252" s="174"/>
      <c r="AG252" s="174"/>
      <c r="AH252" s="174"/>
      <c r="AI252" s="174"/>
      <c r="AJ252" s="174"/>
      <c r="AK252" s="174"/>
      <c r="AL252" s="174"/>
      <c r="AM252" s="174"/>
      <c r="AN252" s="174"/>
      <c r="AO252" s="174"/>
      <c r="AP252" s="174"/>
      <c r="AQ252" s="174"/>
      <c r="AR252" s="174"/>
      <c r="AS252" s="174"/>
      <c r="AT252" s="174"/>
      <c r="AU252" s="174"/>
      <c r="AV252" s="174"/>
      <c r="AW252" s="174"/>
      <c r="AX252" s="174"/>
      <c r="AY252" s="174"/>
      <c r="AZ252" s="334" t="str">
        <f t="shared" si="3"/>
        <v>"","","","","","","","","","","","","","","","","","","","","","","","","","","","","","","","",""</v>
      </c>
    </row>
    <row r="253" spans="2:52" s="24" customFormat="1" ht="15" customHeight="1">
      <c r="B253" s="296"/>
      <c r="C253" s="296"/>
      <c r="D253" s="320"/>
      <c r="E253" s="321"/>
      <c r="F253" s="174"/>
      <c r="G253" s="328"/>
      <c r="H253" s="292"/>
      <c r="I253" s="174"/>
      <c r="J253" s="174"/>
      <c r="K253" s="175"/>
      <c r="L253" s="174"/>
      <c r="M253" s="174"/>
      <c r="N253" s="174"/>
      <c r="O253" s="174"/>
      <c r="P253" s="174"/>
      <c r="Q253" s="174"/>
      <c r="R253" s="174"/>
      <c r="S253" s="175"/>
      <c r="T253" s="174"/>
      <c r="U253" s="174"/>
      <c r="V253" s="174"/>
      <c r="W253" s="174"/>
      <c r="X253" s="174"/>
      <c r="Y253" s="174"/>
      <c r="Z253" s="174"/>
      <c r="AA253" s="174"/>
      <c r="AB253" s="174"/>
      <c r="AC253" s="174"/>
      <c r="AD253" s="174"/>
      <c r="AE253" s="174"/>
      <c r="AF253" s="174"/>
      <c r="AG253" s="174"/>
      <c r="AH253" s="174"/>
      <c r="AI253" s="174"/>
      <c r="AJ253" s="174"/>
      <c r="AK253" s="174"/>
      <c r="AL253" s="174"/>
      <c r="AM253" s="174"/>
      <c r="AN253" s="174"/>
      <c r="AO253" s="174"/>
      <c r="AP253" s="174"/>
      <c r="AQ253" s="174"/>
      <c r="AR253" s="174"/>
      <c r="AS253" s="174"/>
      <c r="AT253" s="174"/>
      <c r="AU253" s="174"/>
      <c r="AV253" s="174"/>
      <c r="AW253" s="174"/>
      <c r="AX253" s="174"/>
      <c r="AY253" s="174"/>
      <c r="AZ253" s="334" t="str">
        <f t="shared" ref="AZ253:AZ317" si="5">CLEAN(_xlfn.TEXTJOIN(SeparatorCSV,FALSE,_xlfn.CONCAT(SeparatorCSVInitial,B253),_xlfn.SWITCH(D253,"Voix entrant","VOICE","Campagne","VOICE","Email","MAIL","Voix entrant, Email","VOICE;MAIL",""),TRIM(E253),_xlfn.SWITCH(F253,"Individuel","INDIVIDUAL","Collectif","COLLECTIVE","Interne","INTERNAL",""),G253,TRIM(H253),TRIM(I253),TRIM(J253),TRIM(IF(M253="Plateau",N253,L253)),_xlfn.SWITCH(M253,"Agent",CONCATENATE("CSR=",TRIM(N253)),"Agent dédié","DEDICATED_CSR","Equipe",CONCATENATE("TEAM=",TRIM(N253)),"Equipe dédiée","DEDICATED_TEAM","Groupe","GROUP","Flux","FLOW",""),_xlfn.SWITCH(O253,"OUI","TRUE","NON","FALSE",""),P253,_xlfn.SWITCH(Q253,"Pas d'agent disponible","NO_CSR_AVAILABLE","Pas d'agent connecté","NO_CSR_CONNECTED","Temps d'attente réel",CONCATENATE("REAL_WAITING_TIME_EXCEEDED=",R253),""),TRIM(IF(U253="Plateau",V253,T253)),_xlfn.SWITCH(U253,"Agent",CONCATENATE("CSR=",TRIM(V253)),"Agent dédié","DEDICATED_CSR","Equipe",CONCATENATE("TEAM=",TRIM(V253)),"Equipe dédiée","DEDICATED_TEAM","Groupe","GROUP","Flux","FLOW",""),_xlfn.SWITCH(W253,"OUI","TRUE","NON","FALSE",""),X253,_xlfn.SWITCH(Y253,"Pas d'agent disponible","NO_CSR_AVAILABLE","Pas d'agent connecté","NO_CSR_CONNECTED","Temps d'attente réel",CONCATENATE("REAL_WAITING_TIME_EXCEEDED=",Z253),""),TRIM(IF(AC253="Plateau",AD253,AB253)),_xlfn.SWITCH(AC253,"Agent",CONCATENATE("CSR=",TRIM(AD253)),"Agent dédié","DEDICATED_CSR","Equipe",CONCATENATE("TEAM=",TRIM(AD253)),"Equipe dédiée","DEDICATED_TEAM","Groupe","GROUP","Flux","FLOW",""),_xlfn.SWITCH(AE253,"OUI","TRUE","NON","FALSE",""),AF253,_xlfn.SWITCH(AG253,"Pas d'agent disponible","NO_CSR_AVAILABLE","Pas d'agent connecté","NO_CSR_CONNECTED","Temps d'attente réel",CONCATENATE("REAL_WAITING_TIME_EXCEEDED=",AH253),""),TRIM(IF(AK253="Plateau",AL253,AJ253)),_xlfn.SWITCH(AK253,"Agent",CONCATENATE("CSR=",TRIM(AL253)),"Agent dédié","DEDICATED_CSR","Equipe",CONCATENATE("TEAM=",TRIM(AL253)),"Equipe dédiée","DEDICATED_TEAM","Groupe","GROUP","Flux","FLOW",""),_xlfn.SWITCH(AM253,"OUI","TRUE","NON","FALSE",""),AN253,_xlfn.SWITCH(AO253,"Pas d'agent disponible","NO_CSR_AVAILABLE","Pas d'agent connecté","NO_CSR_CONNECTED","Temps d'attente réel",CONCATENATE("REAL_WAITING_TIME_EXCEEDED=",AP253),""),TRIM(IF(AS253="Plateau",AT253,AR253)),_xlfn.SWITCH(AS253,"Agent",CONCATENATE("CSR=",TRIM(AT253)),"Agent dédié","DEDICATED_CSR","Equipe",CONCATENATE("TEAM=",TRIM(AT253)),"Equipe dédiée","DEDICATED_TEAM","Groupe","GROUP","Flux","FLOW",""),_xlfn.SWITCH(AU253,"OUI","TRUE","NON","FALSE",""),AV253,_xlfn.CONCAT(_xlfn.SWITCH(AW253,"Pas d'agent disponible","NO_CSR_AVAILABLE","Pas d'agent connecté","NO_CSR_CONNECTED","Temps d'attente réel",CONCATENATE("REAL_WAITING_TIME_EXCEEDED=",AX253),""),SeparatorCSVInitial)))</f>
        <v>"","","","","","","","","","","","","","","","","","","","","","","","","","","","","","","","",""</v>
      </c>
    </row>
    <row r="254" spans="2:52" s="24" customFormat="1" ht="15" customHeight="1">
      <c r="B254" s="296"/>
      <c r="C254" s="296"/>
      <c r="D254" s="320"/>
      <c r="E254" s="321"/>
      <c r="F254" s="174"/>
      <c r="G254" s="328"/>
      <c r="H254" s="292"/>
      <c r="I254" s="174"/>
      <c r="J254" s="174"/>
      <c r="K254" s="175"/>
      <c r="L254" s="174"/>
      <c r="M254" s="174"/>
      <c r="N254" s="174"/>
      <c r="O254" s="174"/>
      <c r="P254" s="174"/>
      <c r="Q254" s="174"/>
      <c r="R254" s="174"/>
      <c r="S254" s="175"/>
      <c r="T254" s="174"/>
      <c r="U254" s="174"/>
      <c r="V254" s="174"/>
      <c r="W254" s="174"/>
      <c r="X254" s="174"/>
      <c r="Y254" s="174"/>
      <c r="Z254" s="174"/>
      <c r="AA254" s="174"/>
      <c r="AB254" s="174"/>
      <c r="AC254" s="174"/>
      <c r="AD254" s="174"/>
      <c r="AE254" s="174"/>
      <c r="AF254" s="174"/>
      <c r="AG254" s="174"/>
      <c r="AH254" s="174"/>
      <c r="AI254" s="174"/>
      <c r="AJ254" s="174"/>
      <c r="AK254" s="174"/>
      <c r="AL254" s="174"/>
      <c r="AM254" s="174"/>
      <c r="AN254" s="174"/>
      <c r="AO254" s="174"/>
      <c r="AP254" s="174"/>
      <c r="AQ254" s="174"/>
      <c r="AR254" s="174"/>
      <c r="AS254" s="174"/>
      <c r="AT254" s="174"/>
      <c r="AU254" s="174"/>
      <c r="AV254" s="174"/>
      <c r="AW254" s="174"/>
      <c r="AX254" s="174"/>
      <c r="AY254" s="174"/>
      <c r="AZ254" s="334" t="str">
        <f t="shared" si="5"/>
        <v>"","","","","","","","","","","","","","","","","","","","","","","","","","","","","","","","",""</v>
      </c>
    </row>
    <row r="255" spans="2:52" s="24" customFormat="1" ht="15" customHeight="1">
      <c r="B255" s="296"/>
      <c r="C255" s="296"/>
      <c r="D255" s="320"/>
      <c r="E255" s="321"/>
      <c r="F255" s="174"/>
      <c r="G255" s="328"/>
      <c r="H255" s="292"/>
      <c r="I255" s="174"/>
      <c r="J255" s="174"/>
      <c r="K255" s="175"/>
      <c r="L255" s="174"/>
      <c r="M255" s="174"/>
      <c r="N255" s="174"/>
      <c r="O255" s="174"/>
      <c r="P255" s="174"/>
      <c r="Q255" s="174"/>
      <c r="R255" s="174"/>
      <c r="S255" s="175"/>
      <c r="T255" s="174"/>
      <c r="U255" s="174"/>
      <c r="V255" s="174"/>
      <c r="W255" s="174"/>
      <c r="X255" s="174"/>
      <c r="Y255" s="174"/>
      <c r="Z255" s="174"/>
      <c r="AA255" s="174"/>
      <c r="AB255" s="174"/>
      <c r="AC255" s="174"/>
      <c r="AD255" s="174"/>
      <c r="AE255" s="174"/>
      <c r="AF255" s="174"/>
      <c r="AG255" s="174"/>
      <c r="AH255" s="174"/>
      <c r="AI255" s="174"/>
      <c r="AJ255" s="174"/>
      <c r="AK255" s="174"/>
      <c r="AL255" s="174"/>
      <c r="AM255" s="174"/>
      <c r="AN255" s="174"/>
      <c r="AO255" s="174"/>
      <c r="AP255" s="174"/>
      <c r="AQ255" s="174"/>
      <c r="AR255" s="174"/>
      <c r="AS255" s="174"/>
      <c r="AT255" s="174"/>
      <c r="AU255" s="174"/>
      <c r="AV255" s="174"/>
      <c r="AW255" s="174"/>
      <c r="AX255" s="174"/>
      <c r="AY255" s="174"/>
      <c r="AZ255" s="334" t="str">
        <f t="shared" si="5"/>
        <v>"","","","","","","","","","","","","","","","","","","","","","","","","","","","","","","","",""</v>
      </c>
    </row>
    <row r="256" spans="2:52" s="24" customFormat="1" ht="15" customHeight="1">
      <c r="B256" s="296"/>
      <c r="C256" s="296"/>
      <c r="D256" s="320"/>
      <c r="E256" s="321"/>
      <c r="F256" s="174"/>
      <c r="G256" s="328"/>
      <c r="H256" s="292"/>
      <c r="I256" s="174"/>
      <c r="J256" s="174"/>
      <c r="K256" s="175"/>
      <c r="L256" s="174"/>
      <c r="M256" s="174"/>
      <c r="N256" s="174"/>
      <c r="O256" s="174"/>
      <c r="P256" s="174"/>
      <c r="Q256" s="174"/>
      <c r="R256" s="174"/>
      <c r="S256" s="175"/>
      <c r="T256" s="174"/>
      <c r="U256" s="174"/>
      <c r="V256" s="174"/>
      <c r="W256" s="174"/>
      <c r="X256" s="174"/>
      <c r="Y256" s="174"/>
      <c r="Z256" s="174"/>
      <c r="AA256" s="174"/>
      <c r="AB256" s="174"/>
      <c r="AC256" s="174"/>
      <c r="AD256" s="174"/>
      <c r="AE256" s="174"/>
      <c r="AF256" s="174"/>
      <c r="AG256" s="174"/>
      <c r="AH256" s="174"/>
      <c r="AI256" s="174"/>
      <c r="AJ256" s="174"/>
      <c r="AK256" s="174"/>
      <c r="AL256" s="174"/>
      <c r="AM256" s="174"/>
      <c r="AN256" s="174"/>
      <c r="AO256" s="174"/>
      <c r="AP256" s="174"/>
      <c r="AQ256" s="174"/>
      <c r="AR256" s="174"/>
      <c r="AS256" s="174"/>
      <c r="AT256" s="174"/>
      <c r="AU256" s="174"/>
      <c r="AV256" s="174"/>
      <c r="AW256" s="174"/>
      <c r="AX256" s="174"/>
      <c r="AY256" s="174"/>
      <c r="AZ256" s="334" t="str">
        <f t="shared" si="5"/>
        <v>"","","","","","","","","","","","","","","","","","","","","","","","","","","","","","","","",""</v>
      </c>
    </row>
    <row r="257" spans="2:52" s="24" customFormat="1" ht="15" customHeight="1">
      <c r="B257" s="296"/>
      <c r="C257" s="296"/>
      <c r="D257" s="320"/>
      <c r="E257" s="321"/>
      <c r="F257" s="174"/>
      <c r="G257" s="328"/>
      <c r="H257" s="292"/>
      <c r="I257" s="174"/>
      <c r="J257" s="174"/>
      <c r="K257" s="175"/>
      <c r="L257" s="174"/>
      <c r="M257" s="174"/>
      <c r="N257" s="174"/>
      <c r="O257" s="174"/>
      <c r="P257" s="174"/>
      <c r="Q257" s="174"/>
      <c r="R257" s="174"/>
      <c r="S257" s="175"/>
      <c r="T257" s="174"/>
      <c r="U257" s="174"/>
      <c r="V257" s="174"/>
      <c r="W257" s="174"/>
      <c r="X257" s="174"/>
      <c r="Y257" s="174"/>
      <c r="Z257" s="174"/>
      <c r="AA257" s="174"/>
      <c r="AB257" s="174"/>
      <c r="AC257" s="174"/>
      <c r="AD257" s="174"/>
      <c r="AE257" s="174"/>
      <c r="AF257" s="174"/>
      <c r="AG257" s="174"/>
      <c r="AH257" s="174"/>
      <c r="AI257" s="174"/>
      <c r="AJ257" s="174"/>
      <c r="AK257" s="174"/>
      <c r="AL257" s="174"/>
      <c r="AM257" s="174"/>
      <c r="AN257" s="174"/>
      <c r="AO257" s="174"/>
      <c r="AP257" s="174"/>
      <c r="AQ257" s="174"/>
      <c r="AR257" s="174"/>
      <c r="AS257" s="174"/>
      <c r="AT257" s="174"/>
      <c r="AU257" s="174"/>
      <c r="AV257" s="174"/>
      <c r="AW257" s="174"/>
      <c r="AX257" s="174"/>
      <c r="AY257" s="174"/>
      <c r="AZ257" s="334" t="str">
        <f t="shared" si="5"/>
        <v>"","","","","","","","","","","","","","","","","","","","","","","","","","","","","","","","",""</v>
      </c>
    </row>
    <row r="258" spans="2:52" s="24" customFormat="1" ht="15" customHeight="1">
      <c r="B258" s="296"/>
      <c r="C258" s="296"/>
      <c r="D258" s="320"/>
      <c r="E258" s="321"/>
      <c r="F258" s="174"/>
      <c r="G258" s="328"/>
      <c r="H258" s="292"/>
      <c r="I258" s="174"/>
      <c r="J258" s="174"/>
      <c r="K258" s="175"/>
      <c r="L258" s="174"/>
      <c r="M258" s="174"/>
      <c r="N258" s="174"/>
      <c r="O258" s="174"/>
      <c r="P258" s="174"/>
      <c r="Q258" s="174"/>
      <c r="R258" s="174"/>
      <c r="S258" s="175"/>
      <c r="T258" s="174"/>
      <c r="U258" s="174"/>
      <c r="V258" s="174"/>
      <c r="W258" s="174"/>
      <c r="X258" s="174"/>
      <c r="Y258" s="174"/>
      <c r="Z258" s="174"/>
      <c r="AA258" s="174"/>
      <c r="AB258" s="174"/>
      <c r="AC258" s="174"/>
      <c r="AD258" s="174"/>
      <c r="AE258" s="174"/>
      <c r="AF258" s="174"/>
      <c r="AG258" s="174"/>
      <c r="AH258" s="174"/>
      <c r="AI258" s="174"/>
      <c r="AJ258" s="174"/>
      <c r="AK258" s="174"/>
      <c r="AL258" s="174"/>
      <c r="AM258" s="174"/>
      <c r="AN258" s="174"/>
      <c r="AO258" s="174"/>
      <c r="AP258" s="174"/>
      <c r="AQ258" s="174"/>
      <c r="AR258" s="174"/>
      <c r="AS258" s="174"/>
      <c r="AT258" s="174"/>
      <c r="AU258" s="174"/>
      <c r="AV258" s="174"/>
      <c r="AW258" s="174"/>
      <c r="AX258" s="174"/>
      <c r="AY258" s="174"/>
      <c r="AZ258" s="334" t="str">
        <f t="shared" si="5"/>
        <v>"","","","","","","","","","","","","","","","","","","","","","","","","","","","","","","","",""</v>
      </c>
    </row>
    <row r="259" spans="2:52" s="24" customFormat="1" ht="15" customHeight="1">
      <c r="B259" s="296"/>
      <c r="C259" s="296"/>
      <c r="D259" s="320"/>
      <c r="E259" s="321"/>
      <c r="F259" s="174"/>
      <c r="G259" s="328"/>
      <c r="H259" s="292"/>
      <c r="I259" s="174"/>
      <c r="J259" s="174"/>
      <c r="K259" s="175"/>
      <c r="L259" s="174"/>
      <c r="M259" s="174"/>
      <c r="N259" s="174"/>
      <c r="O259" s="174"/>
      <c r="P259" s="174"/>
      <c r="Q259" s="174"/>
      <c r="R259" s="174"/>
      <c r="S259" s="175"/>
      <c r="T259" s="174"/>
      <c r="U259" s="174"/>
      <c r="V259" s="174"/>
      <c r="W259" s="174"/>
      <c r="X259" s="174"/>
      <c r="Y259" s="174"/>
      <c r="Z259" s="174"/>
      <c r="AA259" s="174"/>
      <c r="AB259" s="174"/>
      <c r="AC259" s="174"/>
      <c r="AD259" s="174"/>
      <c r="AE259" s="174"/>
      <c r="AF259" s="174"/>
      <c r="AG259" s="174"/>
      <c r="AH259" s="174"/>
      <c r="AI259" s="174"/>
      <c r="AJ259" s="174"/>
      <c r="AK259" s="174"/>
      <c r="AL259" s="174"/>
      <c r="AM259" s="174"/>
      <c r="AN259" s="174"/>
      <c r="AO259" s="174"/>
      <c r="AP259" s="174"/>
      <c r="AQ259" s="174"/>
      <c r="AR259" s="174"/>
      <c r="AS259" s="174"/>
      <c r="AT259" s="174"/>
      <c r="AU259" s="174"/>
      <c r="AV259" s="174"/>
      <c r="AW259" s="174"/>
      <c r="AX259" s="174"/>
      <c r="AY259" s="174"/>
      <c r="AZ259" s="334" t="str">
        <f t="shared" si="5"/>
        <v>"","","","","","","","","","","","","","","","","","","","","","","","","","","","","","","","",""</v>
      </c>
    </row>
    <row r="260" spans="2:52" s="24" customFormat="1" ht="15" customHeight="1">
      <c r="B260" s="296"/>
      <c r="C260" s="296"/>
      <c r="D260" s="320"/>
      <c r="E260" s="321"/>
      <c r="F260" s="174"/>
      <c r="G260" s="328"/>
      <c r="H260" s="292"/>
      <c r="I260" s="174"/>
      <c r="J260" s="174"/>
      <c r="K260" s="175"/>
      <c r="L260" s="174"/>
      <c r="M260" s="174"/>
      <c r="N260" s="174"/>
      <c r="O260" s="174"/>
      <c r="P260" s="174"/>
      <c r="Q260" s="174"/>
      <c r="R260" s="174"/>
      <c r="S260" s="175"/>
      <c r="T260" s="174"/>
      <c r="U260" s="174"/>
      <c r="V260" s="174"/>
      <c r="W260" s="174"/>
      <c r="X260" s="174"/>
      <c r="Y260" s="174"/>
      <c r="Z260" s="174"/>
      <c r="AA260" s="174"/>
      <c r="AB260" s="174"/>
      <c r="AC260" s="174"/>
      <c r="AD260" s="174"/>
      <c r="AE260" s="174"/>
      <c r="AF260" s="174"/>
      <c r="AG260" s="174"/>
      <c r="AH260" s="174"/>
      <c r="AI260" s="174"/>
      <c r="AJ260" s="174"/>
      <c r="AK260" s="174"/>
      <c r="AL260" s="174"/>
      <c r="AM260" s="174"/>
      <c r="AN260" s="174"/>
      <c r="AO260" s="174"/>
      <c r="AP260" s="174"/>
      <c r="AQ260" s="174"/>
      <c r="AR260" s="174"/>
      <c r="AS260" s="174"/>
      <c r="AT260" s="174"/>
      <c r="AU260" s="174"/>
      <c r="AV260" s="174"/>
      <c r="AW260" s="174"/>
      <c r="AX260" s="174"/>
      <c r="AY260" s="174"/>
      <c r="AZ260" s="334" t="str">
        <f t="shared" si="5"/>
        <v>"","","","","","","","","","","","","","","","","","","","","","","","","","","","","","","","",""</v>
      </c>
    </row>
    <row r="261" spans="2:52" s="24" customFormat="1" ht="15" customHeight="1">
      <c r="B261" s="296"/>
      <c r="C261" s="296"/>
      <c r="D261" s="320"/>
      <c r="E261" s="321"/>
      <c r="F261" s="174"/>
      <c r="G261" s="328"/>
      <c r="H261" s="292"/>
      <c r="I261" s="174"/>
      <c r="J261" s="174"/>
      <c r="K261" s="175"/>
      <c r="L261" s="174"/>
      <c r="M261" s="174"/>
      <c r="N261" s="174"/>
      <c r="O261" s="174"/>
      <c r="P261" s="174"/>
      <c r="Q261" s="174"/>
      <c r="R261" s="174"/>
      <c r="S261" s="175"/>
      <c r="T261" s="174"/>
      <c r="U261" s="174"/>
      <c r="V261" s="174"/>
      <c r="W261" s="174"/>
      <c r="X261" s="174"/>
      <c r="Y261" s="174"/>
      <c r="Z261" s="174"/>
      <c r="AA261" s="174"/>
      <c r="AB261" s="174"/>
      <c r="AC261" s="174"/>
      <c r="AD261" s="174"/>
      <c r="AE261" s="174"/>
      <c r="AF261" s="174"/>
      <c r="AG261" s="174"/>
      <c r="AH261" s="174"/>
      <c r="AI261" s="174"/>
      <c r="AJ261" s="174"/>
      <c r="AK261" s="174"/>
      <c r="AL261" s="174"/>
      <c r="AM261" s="174"/>
      <c r="AN261" s="174"/>
      <c r="AO261" s="174"/>
      <c r="AP261" s="174"/>
      <c r="AQ261" s="174"/>
      <c r="AR261" s="174"/>
      <c r="AS261" s="174"/>
      <c r="AT261" s="174"/>
      <c r="AU261" s="174"/>
      <c r="AV261" s="174"/>
      <c r="AW261" s="174"/>
      <c r="AX261" s="174"/>
      <c r="AY261" s="174"/>
      <c r="AZ261" s="334" t="str">
        <f t="shared" si="5"/>
        <v>"","","","","","","","","","","","","","","","","","","","","","","","","","","","","","","","",""</v>
      </c>
    </row>
    <row r="262" spans="2:52" s="24" customFormat="1" ht="15" customHeight="1">
      <c r="B262" s="296"/>
      <c r="C262" s="296"/>
      <c r="D262" s="320"/>
      <c r="E262" s="321"/>
      <c r="F262" s="174"/>
      <c r="G262" s="328"/>
      <c r="H262" s="292"/>
      <c r="I262" s="174"/>
      <c r="J262" s="174"/>
      <c r="K262" s="175"/>
      <c r="L262" s="174"/>
      <c r="M262" s="174"/>
      <c r="N262" s="174"/>
      <c r="O262" s="174"/>
      <c r="P262" s="174"/>
      <c r="Q262" s="174"/>
      <c r="R262" s="174"/>
      <c r="S262" s="175"/>
      <c r="T262" s="174"/>
      <c r="U262" s="174"/>
      <c r="V262" s="174"/>
      <c r="W262" s="174"/>
      <c r="X262" s="174"/>
      <c r="Y262" s="174"/>
      <c r="Z262" s="174"/>
      <c r="AA262" s="174"/>
      <c r="AB262" s="174"/>
      <c r="AC262" s="174"/>
      <c r="AD262" s="174"/>
      <c r="AE262" s="174"/>
      <c r="AF262" s="174"/>
      <c r="AG262" s="174"/>
      <c r="AH262" s="174"/>
      <c r="AI262" s="174"/>
      <c r="AJ262" s="174"/>
      <c r="AK262" s="174"/>
      <c r="AL262" s="174"/>
      <c r="AM262" s="174"/>
      <c r="AN262" s="174"/>
      <c r="AO262" s="174"/>
      <c r="AP262" s="174"/>
      <c r="AQ262" s="174"/>
      <c r="AR262" s="174"/>
      <c r="AS262" s="174"/>
      <c r="AT262" s="174"/>
      <c r="AU262" s="174"/>
      <c r="AV262" s="174"/>
      <c r="AW262" s="174"/>
      <c r="AX262" s="174"/>
      <c r="AY262" s="174"/>
      <c r="AZ262" s="334" t="str">
        <f t="shared" si="5"/>
        <v>"","","","","","","","","","","","","","","","","","","","","","","","","","","","","","","","",""</v>
      </c>
    </row>
    <row r="263" spans="2:52" s="24" customFormat="1" ht="15" customHeight="1">
      <c r="B263" s="296"/>
      <c r="C263" s="296"/>
      <c r="D263" s="320"/>
      <c r="E263" s="321"/>
      <c r="F263" s="174"/>
      <c r="G263" s="328"/>
      <c r="H263" s="292"/>
      <c r="I263" s="174"/>
      <c r="J263" s="174"/>
      <c r="K263" s="175"/>
      <c r="L263" s="174"/>
      <c r="M263" s="174"/>
      <c r="N263" s="174"/>
      <c r="O263" s="174"/>
      <c r="P263" s="174"/>
      <c r="Q263" s="174"/>
      <c r="R263" s="174"/>
      <c r="S263" s="175"/>
      <c r="T263" s="174"/>
      <c r="U263" s="174"/>
      <c r="V263" s="174"/>
      <c r="W263" s="174"/>
      <c r="X263" s="174"/>
      <c r="Y263" s="174"/>
      <c r="Z263" s="174"/>
      <c r="AA263" s="174"/>
      <c r="AB263" s="174"/>
      <c r="AC263" s="174"/>
      <c r="AD263" s="174"/>
      <c r="AE263" s="174"/>
      <c r="AF263" s="174"/>
      <c r="AG263" s="174"/>
      <c r="AH263" s="174"/>
      <c r="AI263" s="174"/>
      <c r="AJ263" s="174"/>
      <c r="AK263" s="174"/>
      <c r="AL263" s="174"/>
      <c r="AM263" s="174"/>
      <c r="AN263" s="174"/>
      <c r="AO263" s="174"/>
      <c r="AP263" s="174"/>
      <c r="AQ263" s="174"/>
      <c r="AR263" s="174"/>
      <c r="AS263" s="174"/>
      <c r="AT263" s="174"/>
      <c r="AU263" s="174"/>
      <c r="AV263" s="174"/>
      <c r="AW263" s="174"/>
      <c r="AX263" s="174"/>
      <c r="AY263" s="174"/>
      <c r="AZ263" s="334" t="str">
        <f t="shared" si="5"/>
        <v>"","","","","","","","","","","","","","","","","","","","","","","","","","","","","","","","",""</v>
      </c>
    </row>
    <row r="264" spans="2:52" s="24" customFormat="1" ht="15" customHeight="1">
      <c r="B264" s="296"/>
      <c r="C264" s="296"/>
      <c r="D264" s="320"/>
      <c r="E264" s="321"/>
      <c r="F264" s="174"/>
      <c r="G264" s="328"/>
      <c r="H264" s="292"/>
      <c r="I264" s="174"/>
      <c r="J264" s="174"/>
      <c r="K264" s="175"/>
      <c r="L264" s="174"/>
      <c r="M264" s="174"/>
      <c r="N264" s="174"/>
      <c r="O264" s="174"/>
      <c r="P264" s="174"/>
      <c r="Q264" s="174"/>
      <c r="R264" s="174"/>
      <c r="S264" s="175"/>
      <c r="T264" s="174"/>
      <c r="U264" s="174"/>
      <c r="V264" s="174"/>
      <c r="W264" s="174"/>
      <c r="X264" s="174"/>
      <c r="Y264" s="174"/>
      <c r="Z264" s="174"/>
      <c r="AA264" s="174"/>
      <c r="AB264" s="174"/>
      <c r="AC264" s="174"/>
      <c r="AD264" s="174"/>
      <c r="AE264" s="174"/>
      <c r="AF264" s="174"/>
      <c r="AG264" s="174"/>
      <c r="AH264" s="174"/>
      <c r="AI264" s="174"/>
      <c r="AJ264" s="174"/>
      <c r="AK264" s="174"/>
      <c r="AL264" s="174"/>
      <c r="AM264" s="174"/>
      <c r="AN264" s="174"/>
      <c r="AO264" s="174"/>
      <c r="AP264" s="174"/>
      <c r="AQ264" s="174"/>
      <c r="AR264" s="174"/>
      <c r="AS264" s="174"/>
      <c r="AT264" s="174"/>
      <c r="AU264" s="174"/>
      <c r="AV264" s="174"/>
      <c r="AW264" s="174"/>
      <c r="AX264" s="174"/>
      <c r="AY264" s="174"/>
      <c r="AZ264" s="334" t="str">
        <f t="shared" si="5"/>
        <v>"","","","","","","","","","","","","","","","","","","","","","","","","","","","","","","","",""</v>
      </c>
    </row>
    <row r="265" spans="2:52" s="24" customFormat="1" ht="15" customHeight="1">
      <c r="B265" s="296"/>
      <c r="C265" s="296"/>
      <c r="D265" s="320"/>
      <c r="E265" s="321"/>
      <c r="F265" s="174"/>
      <c r="G265" s="328"/>
      <c r="H265" s="292"/>
      <c r="I265" s="174"/>
      <c r="J265" s="174"/>
      <c r="K265" s="175"/>
      <c r="L265" s="174"/>
      <c r="M265" s="174"/>
      <c r="N265" s="174"/>
      <c r="O265" s="174"/>
      <c r="P265" s="174"/>
      <c r="Q265" s="174"/>
      <c r="R265" s="174"/>
      <c r="S265" s="175"/>
      <c r="T265" s="174"/>
      <c r="U265" s="174"/>
      <c r="V265" s="174"/>
      <c r="W265" s="174"/>
      <c r="X265" s="174"/>
      <c r="Y265" s="174"/>
      <c r="Z265" s="174"/>
      <c r="AA265" s="174"/>
      <c r="AB265" s="174"/>
      <c r="AC265" s="174"/>
      <c r="AD265" s="174"/>
      <c r="AE265" s="174"/>
      <c r="AF265" s="174"/>
      <c r="AG265" s="174"/>
      <c r="AH265" s="174"/>
      <c r="AI265" s="174"/>
      <c r="AJ265" s="174"/>
      <c r="AK265" s="174"/>
      <c r="AL265" s="174"/>
      <c r="AM265" s="174"/>
      <c r="AN265" s="174"/>
      <c r="AO265" s="174"/>
      <c r="AP265" s="174"/>
      <c r="AQ265" s="174"/>
      <c r="AR265" s="174"/>
      <c r="AS265" s="174"/>
      <c r="AT265" s="174"/>
      <c r="AU265" s="174"/>
      <c r="AV265" s="174"/>
      <c r="AW265" s="174"/>
      <c r="AX265" s="174"/>
      <c r="AY265" s="174"/>
      <c r="AZ265" s="334" t="str">
        <f t="shared" si="5"/>
        <v>"","","","","","","","","","","","","","","","","","","","","","","","","","","","","","","","",""</v>
      </c>
    </row>
    <row r="266" spans="2:52" s="24" customFormat="1" ht="15" customHeight="1">
      <c r="B266" s="296"/>
      <c r="C266" s="296"/>
      <c r="D266" s="320"/>
      <c r="E266" s="321"/>
      <c r="F266" s="174"/>
      <c r="G266" s="328"/>
      <c r="H266" s="292"/>
      <c r="I266" s="174"/>
      <c r="J266" s="174"/>
      <c r="K266" s="175"/>
      <c r="L266" s="174"/>
      <c r="M266" s="174"/>
      <c r="N266" s="174"/>
      <c r="O266" s="174"/>
      <c r="P266" s="174"/>
      <c r="Q266" s="174"/>
      <c r="R266" s="174"/>
      <c r="S266" s="175"/>
      <c r="T266" s="174"/>
      <c r="U266" s="174"/>
      <c r="V266" s="174"/>
      <c r="W266" s="174"/>
      <c r="X266" s="174"/>
      <c r="Y266" s="174"/>
      <c r="Z266" s="174"/>
      <c r="AA266" s="174"/>
      <c r="AB266" s="174"/>
      <c r="AC266" s="174"/>
      <c r="AD266" s="174"/>
      <c r="AE266" s="174"/>
      <c r="AF266" s="174"/>
      <c r="AG266" s="174"/>
      <c r="AH266" s="174"/>
      <c r="AI266" s="174"/>
      <c r="AJ266" s="174"/>
      <c r="AK266" s="174"/>
      <c r="AL266" s="174"/>
      <c r="AM266" s="174"/>
      <c r="AN266" s="174"/>
      <c r="AO266" s="174"/>
      <c r="AP266" s="174"/>
      <c r="AQ266" s="174"/>
      <c r="AR266" s="174"/>
      <c r="AS266" s="174"/>
      <c r="AT266" s="174"/>
      <c r="AU266" s="174"/>
      <c r="AV266" s="174"/>
      <c r="AW266" s="174"/>
      <c r="AX266" s="174"/>
      <c r="AY266" s="174"/>
      <c r="AZ266" s="334" t="str">
        <f t="shared" si="5"/>
        <v>"","","","","","","","","","","","","","","","","","","","","","","","","","","","","","","","",""</v>
      </c>
    </row>
    <row r="267" spans="2:52" s="24" customFormat="1" ht="15" customHeight="1">
      <c r="B267" s="296"/>
      <c r="C267" s="296"/>
      <c r="D267" s="320"/>
      <c r="E267" s="321"/>
      <c r="F267" s="174"/>
      <c r="G267" s="328"/>
      <c r="H267" s="292"/>
      <c r="I267" s="174"/>
      <c r="J267" s="174"/>
      <c r="K267" s="175"/>
      <c r="L267" s="174"/>
      <c r="M267" s="174"/>
      <c r="N267" s="174"/>
      <c r="O267" s="174"/>
      <c r="P267" s="174"/>
      <c r="Q267" s="174"/>
      <c r="R267" s="174"/>
      <c r="S267" s="175"/>
      <c r="T267" s="174"/>
      <c r="U267" s="174"/>
      <c r="V267" s="174"/>
      <c r="W267" s="174"/>
      <c r="X267" s="174"/>
      <c r="Y267" s="174"/>
      <c r="Z267" s="174"/>
      <c r="AA267" s="174"/>
      <c r="AB267" s="174"/>
      <c r="AC267" s="174"/>
      <c r="AD267" s="174"/>
      <c r="AE267" s="174"/>
      <c r="AF267" s="174"/>
      <c r="AG267" s="174"/>
      <c r="AH267" s="174"/>
      <c r="AI267" s="174"/>
      <c r="AJ267" s="174"/>
      <c r="AK267" s="174"/>
      <c r="AL267" s="174"/>
      <c r="AM267" s="174"/>
      <c r="AN267" s="174"/>
      <c r="AO267" s="174"/>
      <c r="AP267" s="174"/>
      <c r="AQ267" s="174"/>
      <c r="AR267" s="174"/>
      <c r="AS267" s="174"/>
      <c r="AT267" s="174"/>
      <c r="AU267" s="174"/>
      <c r="AV267" s="174"/>
      <c r="AW267" s="174"/>
      <c r="AX267" s="174"/>
      <c r="AY267" s="174"/>
      <c r="AZ267" s="334" t="str">
        <f t="shared" si="5"/>
        <v>"","","","","","","","","","","","","","","","","","","","","","","","","","","","","","","","",""</v>
      </c>
    </row>
    <row r="268" spans="2:52" s="24" customFormat="1" ht="15" customHeight="1">
      <c r="B268" s="296"/>
      <c r="C268" s="296"/>
      <c r="D268" s="320"/>
      <c r="E268" s="321"/>
      <c r="F268" s="174"/>
      <c r="G268" s="328"/>
      <c r="H268" s="292"/>
      <c r="I268" s="174"/>
      <c r="J268" s="174"/>
      <c r="K268" s="175"/>
      <c r="L268" s="174"/>
      <c r="M268" s="174"/>
      <c r="N268" s="174"/>
      <c r="O268" s="174"/>
      <c r="P268" s="174"/>
      <c r="Q268" s="174"/>
      <c r="R268" s="174"/>
      <c r="S268" s="175"/>
      <c r="T268" s="174"/>
      <c r="U268" s="174"/>
      <c r="V268" s="174"/>
      <c r="W268" s="174"/>
      <c r="X268" s="174"/>
      <c r="Y268" s="174"/>
      <c r="Z268" s="174"/>
      <c r="AA268" s="174"/>
      <c r="AB268" s="174"/>
      <c r="AC268" s="174"/>
      <c r="AD268" s="174"/>
      <c r="AE268" s="174"/>
      <c r="AF268" s="174"/>
      <c r="AG268" s="174"/>
      <c r="AH268" s="174"/>
      <c r="AI268" s="174"/>
      <c r="AJ268" s="174"/>
      <c r="AK268" s="174"/>
      <c r="AL268" s="174"/>
      <c r="AM268" s="174"/>
      <c r="AN268" s="174"/>
      <c r="AO268" s="174"/>
      <c r="AP268" s="174"/>
      <c r="AQ268" s="174"/>
      <c r="AR268" s="174"/>
      <c r="AS268" s="174"/>
      <c r="AT268" s="174"/>
      <c r="AU268" s="174"/>
      <c r="AV268" s="174"/>
      <c r="AW268" s="174"/>
      <c r="AX268" s="174"/>
      <c r="AY268" s="174"/>
      <c r="AZ268" s="334" t="str">
        <f t="shared" si="5"/>
        <v>"","","","","","","","","","","","","","","","","","","","","","","","","","","","","","","","",""</v>
      </c>
    </row>
    <row r="269" spans="2:52" s="24" customFormat="1" ht="15" customHeight="1">
      <c r="B269" s="296"/>
      <c r="C269" s="296"/>
      <c r="D269" s="320"/>
      <c r="E269" s="321"/>
      <c r="F269" s="174"/>
      <c r="G269" s="328"/>
      <c r="H269" s="292"/>
      <c r="I269" s="174"/>
      <c r="J269" s="174"/>
      <c r="K269" s="175"/>
      <c r="L269" s="174"/>
      <c r="M269" s="174"/>
      <c r="N269" s="174"/>
      <c r="O269" s="174"/>
      <c r="P269" s="174"/>
      <c r="Q269" s="174"/>
      <c r="R269" s="174"/>
      <c r="S269" s="175"/>
      <c r="T269" s="174"/>
      <c r="U269" s="174"/>
      <c r="V269" s="174"/>
      <c r="W269" s="174"/>
      <c r="X269" s="174"/>
      <c r="Y269" s="174"/>
      <c r="Z269" s="174"/>
      <c r="AA269" s="174"/>
      <c r="AB269" s="174"/>
      <c r="AC269" s="174"/>
      <c r="AD269" s="174"/>
      <c r="AE269" s="174"/>
      <c r="AF269" s="174"/>
      <c r="AG269" s="174"/>
      <c r="AH269" s="174"/>
      <c r="AI269" s="174"/>
      <c r="AJ269" s="174"/>
      <c r="AK269" s="174"/>
      <c r="AL269" s="174"/>
      <c r="AM269" s="174"/>
      <c r="AN269" s="174"/>
      <c r="AO269" s="174"/>
      <c r="AP269" s="174"/>
      <c r="AQ269" s="174"/>
      <c r="AR269" s="174"/>
      <c r="AS269" s="174"/>
      <c r="AT269" s="174"/>
      <c r="AU269" s="174"/>
      <c r="AV269" s="174"/>
      <c r="AW269" s="174"/>
      <c r="AX269" s="174"/>
      <c r="AY269" s="174"/>
      <c r="AZ269" s="334" t="str">
        <f t="shared" si="5"/>
        <v>"","","","","","","","","","","","","","","","","","","","","","","","","","","","","","","","",""</v>
      </c>
    </row>
    <row r="270" spans="2:52" s="24" customFormat="1" ht="15" customHeight="1">
      <c r="B270" s="296"/>
      <c r="C270" s="296"/>
      <c r="D270" s="320"/>
      <c r="E270" s="321"/>
      <c r="F270" s="174"/>
      <c r="G270" s="328"/>
      <c r="H270" s="292"/>
      <c r="I270" s="174"/>
      <c r="J270" s="174"/>
      <c r="K270" s="175"/>
      <c r="L270" s="174"/>
      <c r="M270" s="174"/>
      <c r="N270" s="174"/>
      <c r="O270" s="174"/>
      <c r="P270" s="174"/>
      <c r="Q270" s="174"/>
      <c r="R270" s="174"/>
      <c r="S270" s="175"/>
      <c r="T270" s="174"/>
      <c r="U270" s="174"/>
      <c r="V270" s="174"/>
      <c r="W270" s="174"/>
      <c r="X270" s="174"/>
      <c r="Y270" s="174"/>
      <c r="Z270" s="174"/>
      <c r="AA270" s="174"/>
      <c r="AB270" s="174"/>
      <c r="AC270" s="174"/>
      <c r="AD270" s="174"/>
      <c r="AE270" s="174"/>
      <c r="AF270" s="174"/>
      <c r="AG270" s="174"/>
      <c r="AH270" s="174"/>
      <c r="AI270" s="174"/>
      <c r="AJ270" s="174"/>
      <c r="AK270" s="174"/>
      <c r="AL270" s="174"/>
      <c r="AM270" s="174"/>
      <c r="AN270" s="174"/>
      <c r="AO270" s="174"/>
      <c r="AP270" s="174"/>
      <c r="AQ270" s="174"/>
      <c r="AR270" s="174"/>
      <c r="AS270" s="174"/>
      <c r="AT270" s="174"/>
      <c r="AU270" s="174"/>
      <c r="AV270" s="174"/>
      <c r="AW270" s="174"/>
      <c r="AX270" s="174"/>
      <c r="AY270" s="174"/>
      <c r="AZ270" s="334" t="str">
        <f t="shared" si="5"/>
        <v>"","","","","","","","","","","","","","","","","","","","","","","","","","","","","","","","",""</v>
      </c>
    </row>
    <row r="271" spans="2:52" s="24" customFormat="1" ht="15" customHeight="1">
      <c r="B271" s="296"/>
      <c r="C271" s="296"/>
      <c r="D271" s="320"/>
      <c r="E271" s="321"/>
      <c r="F271" s="174"/>
      <c r="G271" s="328"/>
      <c r="H271" s="292"/>
      <c r="I271" s="174"/>
      <c r="J271" s="174"/>
      <c r="K271" s="175"/>
      <c r="L271" s="174"/>
      <c r="M271" s="174"/>
      <c r="N271" s="174"/>
      <c r="O271" s="174"/>
      <c r="P271" s="174"/>
      <c r="Q271" s="174"/>
      <c r="R271" s="174"/>
      <c r="S271" s="175"/>
      <c r="T271" s="174"/>
      <c r="U271" s="174"/>
      <c r="V271" s="174"/>
      <c r="W271" s="174"/>
      <c r="X271" s="174"/>
      <c r="Y271" s="174"/>
      <c r="Z271" s="174"/>
      <c r="AA271" s="174"/>
      <c r="AB271" s="174"/>
      <c r="AC271" s="174"/>
      <c r="AD271" s="174"/>
      <c r="AE271" s="174"/>
      <c r="AF271" s="174"/>
      <c r="AG271" s="174"/>
      <c r="AH271" s="174"/>
      <c r="AI271" s="174"/>
      <c r="AJ271" s="174"/>
      <c r="AK271" s="174"/>
      <c r="AL271" s="174"/>
      <c r="AM271" s="174"/>
      <c r="AN271" s="174"/>
      <c r="AO271" s="174"/>
      <c r="AP271" s="174"/>
      <c r="AQ271" s="174"/>
      <c r="AR271" s="174"/>
      <c r="AS271" s="174"/>
      <c r="AT271" s="174"/>
      <c r="AU271" s="174"/>
      <c r="AV271" s="174"/>
      <c r="AW271" s="174"/>
      <c r="AX271" s="174"/>
      <c r="AY271" s="174"/>
      <c r="AZ271" s="334" t="str">
        <f t="shared" si="5"/>
        <v>"","","","","","","","","","","","","","","","","","","","","","","","","","","","","","","","",""</v>
      </c>
    </row>
    <row r="272" spans="2:52" s="24" customFormat="1" ht="15" customHeight="1">
      <c r="B272" s="296"/>
      <c r="C272" s="296"/>
      <c r="D272" s="320"/>
      <c r="E272" s="321"/>
      <c r="F272" s="174"/>
      <c r="G272" s="328"/>
      <c r="H272" s="292"/>
      <c r="I272" s="174"/>
      <c r="J272" s="174"/>
      <c r="K272" s="175"/>
      <c r="L272" s="174"/>
      <c r="M272" s="174"/>
      <c r="N272" s="174"/>
      <c r="O272" s="174"/>
      <c r="P272" s="174"/>
      <c r="Q272" s="174"/>
      <c r="R272" s="174"/>
      <c r="S272" s="175"/>
      <c r="T272" s="174"/>
      <c r="U272" s="174"/>
      <c r="V272" s="174"/>
      <c r="W272" s="174"/>
      <c r="X272" s="174"/>
      <c r="Y272" s="174"/>
      <c r="Z272" s="174"/>
      <c r="AA272" s="174"/>
      <c r="AB272" s="174"/>
      <c r="AC272" s="174"/>
      <c r="AD272" s="174"/>
      <c r="AE272" s="174"/>
      <c r="AF272" s="174"/>
      <c r="AG272" s="174"/>
      <c r="AH272" s="174"/>
      <c r="AI272" s="174"/>
      <c r="AJ272" s="174"/>
      <c r="AK272" s="174"/>
      <c r="AL272" s="174"/>
      <c r="AM272" s="174"/>
      <c r="AN272" s="174"/>
      <c r="AO272" s="174"/>
      <c r="AP272" s="174"/>
      <c r="AQ272" s="174"/>
      <c r="AR272" s="174"/>
      <c r="AS272" s="174"/>
      <c r="AT272" s="174"/>
      <c r="AU272" s="174"/>
      <c r="AV272" s="174"/>
      <c r="AW272" s="174"/>
      <c r="AX272" s="174"/>
      <c r="AY272" s="174"/>
      <c r="AZ272" s="334" t="str">
        <f t="shared" si="5"/>
        <v>"","","","","","","","","","","","","","","","","","","","","","","","","","","","","","","","",""</v>
      </c>
    </row>
    <row r="273" spans="2:52" s="24" customFormat="1" ht="15" customHeight="1">
      <c r="B273" s="296"/>
      <c r="C273" s="296"/>
      <c r="D273" s="320"/>
      <c r="E273" s="321"/>
      <c r="F273" s="174"/>
      <c r="G273" s="328"/>
      <c r="H273" s="292"/>
      <c r="I273" s="174"/>
      <c r="J273" s="174"/>
      <c r="K273" s="175"/>
      <c r="L273" s="174"/>
      <c r="M273" s="174"/>
      <c r="N273" s="174"/>
      <c r="O273" s="174"/>
      <c r="P273" s="174"/>
      <c r="Q273" s="174"/>
      <c r="R273" s="174"/>
      <c r="S273" s="175"/>
      <c r="T273" s="174"/>
      <c r="U273" s="174"/>
      <c r="V273" s="174"/>
      <c r="W273" s="174"/>
      <c r="X273" s="174"/>
      <c r="Y273" s="174"/>
      <c r="Z273" s="174"/>
      <c r="AA273" s="174"/>
      <c r="AB273" s="174"/>
      <c r="AC273" s="174"/>
      <c r="AD273" s="174"/>
      <c r="AE273" s="174"/>
      <c r="AF273" s="174"/>
      <c r="AG273" s="174"/>
      <c r="AH273" s="174"/>
      <c r="AI273" s="174"/>
      <c r="AJ273" s="174"/>
      <c r="AK273" s="174"/>
      <c r="AL273" s="174"/>
      <c r="AM273" s="174"/>
      <c r="AN273" s="174"/>
      <c r="AO273" s="174"/>
      <c r="AP273" s="174"/>
      <c r="AQ273" s="174"/>
      <c r="AR273" s="174"/>
      <c r="AS273" s="174"/>
      <c r="AT273" s="174"/>
      <c r="AU273" s="174"/>
      <c r="AV273" s="174"/>
      <c r="AW273" s="174"/>
      <c r="AX273" s="174"/>
      <c r="AY273" s="174"/>
      <c r="AZ273" s="334" t="str">
        <f t="shared" si="5"/>
        <v>"","","","","","","","","","","","","","","","","","","","","","","","","","","","","","","","",""</v>
      </c>
    </row>
    <row r="274" spans="2:52" s="24" customFormat="1" ht="15" customHeight="1">
      <c r="B274" s="296"/>
      <c r="C274" s="296"/>
      <c r="D274" s="320"/>
      <c r="E274" s="321"/>
      <c r="F274" s="174"/>
      <c r="G274" s="328"/>
      <c r="H274" s="292"/>
      <c r="I274" s="174"/>
      <c r="J274" s="174"/>
      <c r="K274" s="175"/>
      <c r="L274" s="174"/>
      <c r="M274" s="174"/>
      <c r="N274" s="174"/>
      <c r="O274" s="174"/>
      <c r="P274" s="174"/>
      <c r="Q274" s="174"/>
      <c r="R274" s="174"/>
      <c r="S274" s="175"/>
      <c r="T274" s="174"/>
      <c r="U274" s="174"/>
      <c r="V274" s="174"/>
      <c r="W274" s="174"/>
      <c r="X274" s="174"/>
      <c r="Y274" s="174"/>
      <c r="Z274" s="174"/>
      <c r="AA274" s="174"/>
      <c r="AB274" s="174"/>
      <c r="AC274" s="174"/>
      <c r="AD274" s="174"/>
      <c r="AE274" s="174"/>
      <c r="AF274" s="174"/>
      <c r="AG274" s="174"/>
      <c r="AH274" s="174"/>
      <c r="AI274" s="174"/>
      <c r="AJ274" s="174"/>
      <c r="AK274" s="174"/>
      <c r="AL274" s="174"/>
      <c r="AM274" s="174"/>
      <c r="AN274" s="174"/>
      <c r="AO274" s="174"/>
      <c r="AP274" s="174"/>
      <c r="AQ274" s="174"/>
      <c r="AR274" s="174"/>
      <c r="AS274" s="174"/>
      <c r="AT274" s="174"/>
      <c r="AU274" s="174"/>
      <c r="AV274" s="174"/>
      <c r="AW274" s="174"/>
      <c r="AX274" s="174"/>
      <c r="AY274" s="174"/>
      <c r="AZ274" s="334" t="str">
        <f t="shared" si="5"/>
        <v>"","","","","","","","","","","","","","","","","","","","","","","","","","","","","","","","",""</v>
      </c>
    </row>
    <row r="275" spans="2:52" s="24" customFormat="1" ht="15" customHeight="1">
      <c r="B275" s="296"/>
      <c r="C275" s="296"/>
      <c r="D275" s="320"/>
      <c r="E275" s="321"/>
      <c r="F275" s="174"/>
      <c r="G275" s="328"/>
      <c r="H275" s="292"/>
      <c r="I275" s="174"/>
      <c r="J275" s="174"/>
      <c r="K275" s="175"/>
      <c r="L275" s="174"/>
      <c r="M275" s="174"/>
      <c r="N275" s="174"/>
      <c r="O275" s="174"/>
      <c r="P275" s="174"/>
      <c r="Q275" s="174"/>
      <c r="R275" s="174"/>
      <c r="S275" s="175"/>
      <c r="T275" s="174"/>
      <c r="U275" s="174"/>
      <c r="V275" s="174"/>
      <c r="W275" s="174"/>
      <c r="X275" s="174"/>
      <c r="Y275" s="174"/>
      <c r="Z275" s="174"/>
      <c r="AA275" s="174"/>
      <c r="AB275" s="174"/>
      <c r="AC275" s="174"/>
      <c r="AD275" s="174"/>
      <c r="AE275" s="174"/>
      <c r="AF275" s="174"/>
      <c r="AG275" s="174"/>
      <c r="AH275" s="174"/>
      <c r="AI275" s="174"/>
      <c r="AJ275" s="174"/>
      <c r="AK275" s="174"/>
      <c r="AL275" s="174"/>
      <c r="AM275" s="174"/>
      <c r="AN275" s="174"/>
      <c r="AO275" s="174"/>
      <c r="AP275" s="174"/>
      <c r="AQ275" s="174"/>
      <c r="AR275" s="174"/>
      <c r="AS275" s="174"/>
      <c r="AT275" s="174"/>
      <c r="AU275" s="174"/>
      <c r="AV275" s="174"/>
      <c r="AW275" s="174"/>
      <c r="AX275" s="174"/>
      <c r="AY275" s="174"/>
      <c r="AZ275" s="334" t="str">
        <f t="shared" si="5"/>
        <v>"","","","","","","","","","","","","","","","","","","","","","","","","","","","","","","","",""</v>
      </c>
    </row>
    <row r="276" spans="2:52" s="24" customFormat="1" ht="15" customHeight="1">
      <c r="B276" s="296"/>
      <c r="C276" s="296"/>
      <c r="D276" s="320"/>
      <c r="E276" s="321"/>
      <c r="F276" s="174"/>
      <c r="G276" s="328"/>
      <c r="H276" s="292"/>
      <c r="I276" s="174"/>
      <c r="J276" s="174"/>
      <c r="K276" s="175"/>
      <c r="L276" s="174"/>
      <c r="M276" s="174"/>
      <c r="N276" s="174"/>
      <c r="O276" s="174"/>
      <c r="P276" s="174"/>
      <c r="Q276" s="174"/>
      <c r="R276" s="174"/>
      <c r="S276" s="175"/>
      <c r="T276" s="174"/>
      <c r="U276" s="174"/>
      <c r="V276" s="174"/>
      <c r="W276" s="174"/>
      <c r="X276" s="174"/>
      <c r="Y276" s="174"/>
      <c r="Z276" s="174"/>
      <c r="AA276" s="174"/>
      <c r="AB276" s="174"/>
      <c r="AC276" s="174"/>
      <c r="AD276" s="174"/>
      <c r="AE276" s="174"/>
      <c r="AF276" s="174"/>
      <c r="AG276" s="174"/>
      <c r="AH276" s="174"/>
      <c r="AI276" s="174"/>
      <c r="AJ276" s="174"/>
      <c r="AK276" s="174"/>
      <c r="AL276" s="174"/>
      <c r="AM276" s="174"/>
      <c r="AN276" s="174"/>
      <c r="AO276" s="174"/>
      <c r="AP276" s="174"/>
      <c r="AQ276" s="174"/>
      <c r="AR276" s="174"/>
      <c r="AS276" s="174"/>
      <c r="AT276" s="174"/>
      <c r="AU276" s="174"/>
      <c r="AV276" s="174"/>
      <c r="AW276" s="174"/>
      <c r="AX276" s="174"/>
      <c r="AY276" s="174"/>
      <c r="AZ276" s="334" t="str">
        <f t="shared" si="5"/>
        <v>"","","","","","","","","","","","","","","","","","","","","","","","","","","","","","","","",""</v>
      </c>
    </row>
    <row r="277" spans="2:52" s="24" customFormat="1" ht="15" customHeight="1">
      <c r="B277" s="296"/>
      <c r="C277" s="296"/>
      <c r="D277" s="320"/>
      <c r="E277" s="321"/>
      <c r="F277" s="174"/>
      <c r="G277" s="328"/>
      <c r="H277" s="292"/>
      <c r="I277" s="174"/>
      <c r="J277" s="174"/>
      <c r="K277" s="175"/>
      <c r="L277" s="174"/>
      <c r="M277" s="174"/>
      <c r="N277" s="174"/>
      <c r="O277" s="174"/>
      <c r="P277" s="174"/>
      <c r="Q277" s="174"/>
      <c r="R277" s="174"/>
      <c r="S277" s="175"/>
      <c r="T277" s="174"/>
      <c r="U277" s="174"/>
      <c r="V277" s="174"/>
      <c r="W277" s="174"/>
      <c r="X277" s="174"/>
      <c r="Y277" s="174"/>
      <c r="Z277" s="174"/>
      <c r="AA277" s="174"/>
      <c r="AB277" s="174"/>
      <c r="AC277" s="174"/>
      <c r="AD277" s="174"/>
      <c r="AE277" s="174"/>
      <c r="AF277" s="174"/>
      <c r="AG277" s="174"/>
      <c r="AH277" s="174"/>
      <c r="AI277" s="174"/>
      <c r="AJ277" s="174"/>
      <c r="AK277" s="174"/>
      <c r="AL277" s="174"/>
      <c r="AM277" s="174"/>
      <c r="AN277" s="174"/>
      <c r="AO277" s="174"/>
      <c r="AP277" s="174"/>
      <c r="AQ277" s="174"/>
      <c r="AR277" s="174"/>
      <c r="AS277" s="174"/>
      <c r="AT277" s="174"/>
      <c r="AU277" s="174"/>
      <c r="AV277" s="174"/>
      <c r="AW277" s="174"/>
      <c r="AX277" s="174"/>
      <c r="AY277" s="174"/>
      <c r="AZ277" s="334" t="str">
        <f t="shared" si="5"/>
        <v>"","","","","","","","","","","","","","","","","","","","","","","","","","","","","","","","",""</v>
      </c>
    </row>
    <row r="278" spans="2:52" s="24" customFormat="1" ht="15" customHeight="1">
      <c r="B278" s="296"/>
      <c r="C278" s="296"/>
      <c r="D278" s="320"/>
      <c r="E278" s="321"/>
      <c r="F278" s="174"/>
      <c r="G278" s="328"/>
      <c r="H278" s="292"/>
      <c r="I278" s="174"/>
      <c r="J278" s="174"/>
      <c r="K278" s="175"/>
      <c r="L278" s="174"/>
      <c r="M278" s="174"/>
      <c r="N278" s="174"/>
      <c r="O278" s="174"/>
      <c r="P278" s="174"/>
      <c r="Q278" s="174"/>
      <c r="R278" s="174"/>
      <c r="S278" s="175"/>
      <c r="T278" s="174"/>
      <c r="U278" s="174"/>
      <c r="V278" s="174"/>
      <c r="W278" s="174"/>
      <c r="X278" s="174"/>
      <c r="Y278" s="174"/>
      <c r="Z278" s="174"/>
      <c r="AA278" s="174"/>
      <c r="AB278" s="174"/>
      <c r="AC278" s="174"/>
      <c r="AD278" s="174"/>
      <c r="AE278" s="174"/>
      <c r="AF278" s="174"/>
      <c r="AG278" s="174"/>
      <c r="AH278" s="174"/>
      <c r="AI278" s="174"/>
      <c r="AJ278" s="174"/>
      <c r="AK278" s="174"/>
      <c r="AL278" s="174"/>
      <c r="AM278" s="174"/>
      <c r="AN278" s="174"/>
      <c r="AO278" s="174"/>
      <c r="AP278" s="174"/>
      <c r="AQ278" s="174"/>
      <c r="AR278" s="174"/>
      <c r="AS278" s="174"/>
      <c r="AT278" s="174"/>
      <c r="AU278" s="174"/>
      <c r="AV278" s="174"/>
      <c r="AW278" s="174"/>
      <c r="AX278" s="174"/>
      <c r="AY278" s="174"/>
      <c r="AZ278" s="334" t="str">
        <f t="shared" si="5"/>
        <v>"","","","","","","","","","","","","","","","","","","","","","","","","","","","","","","","",""</v>
      </c>
    </row>
    <row r="279" spans="2:52" s="24" customFormat="1" ht="15" customHeight="1">
      <c r="B279" s="296"/>
      <c r="C279" s="296"/>
      <c r="D279" s="320"/>
      <c r="E279" s="321"/>
      <c r="F279" s="174"/>
      <c r="G279" s="328"/>
      <c r="H279" s="292"/>
      <c r="I279" s="174"/>
      <c r="J279" s="174"/>
      <c r="K279" s="175"/>
      <c r="L279" s="174"/>
      <c r="M279" s="174"/>
      <c r="N279" s="174"/>
      <c r="O279" s="174"/>
      <c r="P279" s="174"/>
      <c r="Q279" s="174"/>
      <c r="R279" s="174"/>
      <c r="S279" s="175"/>
      <c r="T279" s="174"/>
      <c r="U279" s="174"/>
      <c r="V279" s="174"/>
      <c r="W279" s="174"/>
      <c r="X279" s="174"/>
      <c r="Y279" s="174"/>
      <c r="Z279" s="174"/>
      <c r="AA279" s="174"/>
      <c r="AB279" s="174"/>
      <c r="AC279" s="174"/>
      <c r="AD279" s="174"/>
      <c r="AE279" s="174"/>
      <c r="AF279" s="174"/>
      <c r="AG279" s="174"/>
      <c r="AH279" s="174"/>
      <c r="AI279" s="174"/>
      <c r="AJ279" s="174"/>
      <c r="AK279" s="174"/>
      <c r="AL279" s="174"/>
      <c r="AM279" s="174"/>
      <c r="AN279" s="174"/>
      <c r="AO279" s="174"/>
      <c r="AP279" s="174"/>
      <c r="AQ279" s="174"/>
      <c r="AR279" s="174"/>
      <c r="AS279" s="174"/>
      <c r="AT279" s="174"/>
      <c r="AU279" s="174"/>
      <c r="AV279" s="174"/>
      <c r="AW279" s="174"/>
      <c r="AX279" s="174"/>
      <c r="AY279" s="174"/>
      <c r="AZ279" s="334" t="str">
        <f t="shared" si="5"/>
        <v>"","","","","","","","","","","","","","","","","","","","","","","","","","","","","","","","",""</v>
      </c>
    </row>
    <row r="280" spans="2:52" s="24" customFormat="1" ht="15" customHeight="1">
      <c r="B280" s="296"/>
      <c r="C280" s="296"/>
      <c r="D280" s="320"/>
      <c r="E280" s="321"/>
      <c r="F280" s="174"/>
      <c r="G280" s="328"/>
      <c r="H280" s="292"/>
      <c r="I280" s="174"/>
      <c r="J280" s="174"/>
      <c r="K280" s="175"/>
      <c r="L280" s="174"/>
      <c r="M280" s="174"/>
      <c r="N280" s="174"/>
      <c r="O280" s="174"/>
      <c r="P280" s="174"/>
      <c r="Q280" s="174"/>
      <c r="R280" s="174"/>
      <c r="S280" s="175"/>
      <c r="T280" s="174"/>
      <c r="U280" s="174"/>
      <c r="V280" s="174"/>
      <c r="W280" s="174"/>
      <c r="X280" s="174"/>
      <c r="Y280" s="174"/>
      <c r="Z280" s="174"/>
      <c r="AA280" s="174"/>
      <c r="AB280" s="174"/>
      <c r="AC280" s="174"/>
      <c r="AD280" s="174"/>
      <c r="AE280" s="174"/>
      <c r="AF280" s="174"/>
      <c r="AG280" s="174"/>
      <c r="AH280" s="174"/>
      <c r="AI280" s="174"/>
      <c r="AJ280" s="174"/>
      <c r="AK280" s="174"/>
      <c r="AL280" s="174"/>
      <c r="AM280" s="174"/>
      <c r="AN280" s="174"/>
      <c r="AO280" s="174"/>
      <c r="AP280" s="174"/>
      <c r="AQ280" s="174"/>
      <c r="AR280" s="174"/>
      <c r="AS280" s="174"/>
      <c r="AT280" s="174"/>
      <c r="AU280" s="174"/>
      <c r="AV280" s="174"/>
      <c r="AW280" s="174"/>
      <c r="AX280" s="174"/>
      <c r="AY280" s="174"/>
      <c r="AZ280" s="334" t="str">
        <f t="shared" si="5"/>
        <v>"","","","","","","","","","","","","","","","","","","","","","","","","","","","","","","","",""</v>
      </c>
    </row>
    <row r="281" spans="2:52" s="24" customFormat="1" ht="15" customHeight="1">
      <c r="B281" s="296"/>
      <c r="C281" s="296"/>
      <c r="D281" s="320"/>
      <c r="E281" s="321"/>
      <c r="F281" s="174"/>
      <c r="G281" s="328"/>
      <c r="H281" s="292"/>
      <c r="I281" s="174"/>
      <c r="J281" s="174"/>
      <c r="K281" s="175"/>
      <c r="L281" s="174"/>
      <c r="M281" s="174"/>
      <c r="N281" s="174"/>
      <c r="O281" s="174"/>
      <c r="P281" s="174"/>
      <c r="Q281" s="174"/>
      <c r="R281" s="174"/>
      <c r="S281" s="175"/>
      <c r="T281" s="174"/>
      <c r="U281" s="174"/>
      <c r="V281" s="174"/>
      <c r="W281" s="174"/>
      <c r="X281" s="174"/>
      <c r="Y281" s="174"/>
      <c r="Z281" s="174"/>
      <c r="AA281" s="174"/>
      <c r="AB281" s="174"/>
      <c r="AC281" s="174"/>
      <c r="AD281" s="174"/>
      <c r="AE281" s="174"/>
      <c r="AF281" s="174"/>
      <c r="AG281" s="174"/>
      <c r="AH281" s="174"/>
      <c r="AI281" s="174"/>
      <c r="AJ281" s="174"/>
      <c r="AK281" s="174"/>
      <c r="AL281" s="174"/>
      <c r="AM281" s="174"/>
      <c r="AN281" s="174"/>
      <c r="AO281" s="174"/>
      <c r="AP281" s="174"/>
      <c r="AQ281" s="174"/>
      <c r="AR281" s="174"/>
      <c r="AS281" s="174"/>
      <c r="AT281" s="174"/>
      <c r="AU281" s="174"/>
      <c r="AV281" s="174"/>
      <c r="AW281" s="174"/>
      <c r="AX281" s="174"/>
      <c r="AY281" s="174"/>
      <c r="AZ281" s="334" t="str">
        <f t="shared" si="5"/>
        <v>"","","","","","","","","","","","","","","","","","","","","","","","","","","","","","","","",""</v>
      </c>
    </row>
    <row r="282" spans="2:52" s="24" customFormat="1" ht="15" customHeight="1">
      <c r="B282" s="296"/>
      <c r="C282" s="296"/>
      <c r="D282" s="320"/>
      <c r="E282" s="321"/>
      <c r="F282" s="174"/>
      <c r="G282" s="328"/>
      <c r="H282" s="292"/>
      <c r="I282" s="174"/>
      <c r="J282" s="174"/>
      <c r="K282" s="175"/>
      <c r="L282" s="174"/>
      <c r="M282" s="174"/>
      <c r="N282" s="174"/>
      <c r="O282" s="174"/>
      <c r="P282" s="174"/>
      <c r="Q282" s="174"/>
      <c r="R282" s="174"/>
      <c r="S282" s="175"/>
      <c r="T282" s="174"/>
      <c r="U282" s="174"/>
      <c r="V282" s="174"/>
      <c r="W282" s="174"/>
      <c r="X282" s="174"/>
      <c r="Y282" s="174"/>
      <c r="Z282" s="174"/>
      <c r="AA282" s="174"/>
      <c r="AB282" s="174"/>
      <c r="AC282" s="174"/>
      <c r="AD282" s="174"/>
      <c r="AE282" s="174"/>
      <c r="AF282" s="174"/>
      <c r="AG282" s="174"/>
      <c r="AH282" s="174"/>
      <c r="AI282" s="174"/>
      <c r="AJ282" s="174"/>
      <c r="AK282" s="174"/>
      <c r="AL282" s="174"/>
      <c r="AM282" s="174"/>
      <c r="AN282" s="174"/>
      <c r="AO282" s="174"/>
      <c r="AP282" s="174"/>
      <c r="AQ282" s="174"/>
      <c r="AR282" s="174"/>
      <c r="AS282" s="174"/>
      <c r="AT282" s="174"/>
      <c r="AU282" s="174"/>
      <c r="AV282" s="174"/>
      <c r="AW282" s="174"/>
      <c r="AX282" s="174"/>
      <c r="AY282" s="174"/>
      <c r="AZ282" s="334" t="str">
        <f t="shared" si="5"/>
        <v>"","","","","","","","","","","","","","","","","","","","","","","","","","","","","","","","",""</v>
      </c>
    </row>
    <row r="283" spans="2:52" s="24" customFormat="1" ht="15" customHeight="1">
      <c r="B283" s="296"/>
      <c r="C283" s="296"/>
      <c r="D283" s="320"/>
      <c r="E283" s="321"/>
      <c r="F283" s="174"/>
      <c r="G283" s="328"/>
      <c r="H283" s="292"/>
      <c r="I283" s="174"/>
      <c r="J283" s="174"/>
      <c r="K283" s="175"/>
      <c r="L283" s="174"/>
      <c r="M283" s="174"/>
      <c r="N283" s="174"/>
      <c r="O283" s="174"/>
      <c r="P283" s="174"/>
      <c r="Q283" s="174"/>
      <c r="R283" s="174"/>
      <c r="S283" s="175"/>
      <c r="T283" s="174"/>
      <c r="U283" s="174"/>
      <c r="V283" s="174"/>
      <c r="W283" s="174"/>
      <c r="X283" s="174"/>
      <c r="Y283" s="174"/>
      <c r="Z283" s="174"/>
      <c r="AA283" s="174"/>
      <c r="AB283" s="174"/>
      <c r="AC283" s="174"/>
      <c r="AD283" s="174"/>
      <c r="AE283" s="174"/>
      <c r="AF283" s="174"/>
      <c r="AG283" s="174"/>
      <c r="AH283" s="174"/>
      <c r="AI283" s="174"/>
      <c r="AJ283" s="174"/>
      <c r="AK283" s="174"/>
      <c r="AL283" s="174"/>
      <c r="AM283" s="174"/>
      <c r="AN283" s="174"/>
      <c r="AO283" s="174"/>
      <c r="AP283" s="174"/>
      <c r="AQ283" s="174"/>
      <c r="AR283" s="174"/>
      <c r="AS283" s="174"/>
      <c r="AT283" s="174"/>
      <c r="AU283" s="174"/>
      <c r="AV283" s="174"/>
      <c r="AW283" s="174"/>
      <c r="AX283" s="174"/>
      <c r="AY283" s="174"/>
      <c r="AZ283" s="334" t="str">
        <f t="shared" si="5"/>
        <v>"","","","","","","","","","","","","","","","","","","","","","","","","","","","","","","","",""</v>
      </c>
    </row>
    <row r="284" spans="2:52" s="24" customFormat="1" ht="15" customHeight="1">
      <c r="B284" s="296"/>
      <c r="C284" s="296"/>
      <c r="D284" s="320"/>
      <c r="E284" s="321"/>
      <c r="F284" s="174"/>
      <c r="G284" s="328"/>
      <c r="H284" s="292"/>
      <c r="I284" s="174"/>
      <c r="J284" s="174"/>
      <c r="K284" s="175"/>
      <c r="L284" s="174"/>
      <c r="M284" s="174"/>
      <c r="N284" s="174"/>
      <c r="O284" s="174"/>
      <c r="P284" s="174"/>
      <c r="Q284" s="174"/>
      <c r="R284" s="174"/>
      <c r="S284" s="175"/>
      <c r="T284" s="174"/>
      <c r="U284" s="174"/>
      <c r="V284" s="174"/>
      <c r="W284" s="174"/>
      <c r="X284" s="174"/>
      <c r="Y284" s="174"/>
      <c r="Z284" s="174"/>
      <c r="AA284" s="174"/>
      <c r="AB284" s="174"/>
      <c r="AC284" s="174"/>
      <c r="AD284" s="174"/>
      <c r="AE284" s="174"/>
      <c r="AF284" s="174"/>
      <c r="AG284" s="174"/>
      <c r="AH284" s="174"/>
      <c r="AI284" s="174"/>
      <c r="AJ284" s="174"/>
      <c r="AK284" s="174"/>
      <c r="AL284" s="174"/>
      <c r="AM284" s="174"/>
      <c r="AN284" s="174"/>
      <c r="AO284" s="174"/>
      <c r="AP284" s="174"/>
      <c r="AQ284" s="174"/>
      <c r="AR284" s="174"/>
      <c r="AS284" s="174"/>
      <c r="AT284" s="174"/>
      <c r="AU284" s="174"/>
      <c r="AV284" s="174"/>
      <c r="AW284" s="174"/>
      <c r="AX284" s="174"/>
      <c r="AY284" s="174"/>
      <c r="AZ284" s="334" t="str">
        <f t="shared" si="5"/>
        <v>"","","","","","","","","","","","","","","","","","","","","","","","","","","","","","","","",""</v>
      </c>
    </row>
    <row r="285" spans="2:52" s="24" customFormat="1" ht="15" customHeight="1">
      <c r="B285" s="296"/>
      <c r="C285" s="296"/>
      <c r="D285" s="320"/>
      <c r="E285" s="321"/>
      <c r="F285" s="174"/>
      <c r="G285" s="328"/>
      <c r="H285" s="292"/>
      <c r="I285" s="174"/>
      <c r="J285" s="174"/>
      <c r="K285" s="175"/>
      <c r="L285" s="174"/>
      <c r="M285" s="174"/>
      <c r="N285" s="174"/>
      <c r="O285" s="174"/>
      <c r="P285" s="174"/>
      <c r="Q285" s="174"/>
      <c r="R285" s="174"/>
      <c r="S285" s="175"/>
      <c r="T285" s="174"/>
      <c r="U285" s="174"/>
      <c r="V285" s="174"/>
      <c r="W285" s="174"/>
      <c r="X285" s="174"/>
      <c r="Y285" s="174"/>
      <c r="Z285" s="174"/>
      <c r="AA285" s="174"/>
      <c r="AB285" s="174"/>
      <c r="AC285" s="174"/>
      <c r="AD285" s="174"/>
      <c r="AE285" s="174"/>
      <c r="AF285" s="174"/>
      <c r="AG285" s="174"/>
      <c r="AH285" s="174"/>
      <c r="AI285" s="174"/>
      <c r="AJ285" s="174"/>
      <c r="AK285" s="174"/>
      <c r="AL285" s="174"/>
      <c r="AM285" s="174"/>
      <c r="AN285" s="174"/>
      <c r="AO285" s="174"/>
      <c r="AP285" s="174"/>
      <c r="AQ285" s="174"/>
      <c r="AR285" s="174"/>
      <c r="AS285" s="174"/>
      <c r="AT285" s="174"/>
      <c r="AU285" s="174"/>
      <c r="AV285" s="174"/>
      <c r="AW285" s="174"/>
      <c r="AX285" s="174"/>
      <c r="AY285" s="174"/>
      <c r="AZ285" s="334" t="str">
        <f t="shared" si="5"/>
        <v>"","","","","","","","","","","","","","","","","","","","","","","","","","","","","","","","",""</v>
      </c>
    </row>
    <row r="286" spans="2:52" s="24" customFormat="1" ht="15" customHeight="1">
      <c r="B286" s="296"/>
      <c r="C286" s="296"/>
      <c r="D286" s="320"/>
      <c r="E286" s="321"/>
      <c r="F286" s="174"/>
      <c r="G286" s="328"/>
      <c r="H286" s="292"/>
      <c r="I286" s="174"/>
      <c r="J286" s="174"/>
      <c r="K286" s="175"/>
      <c r="L286" s="174"/>
      <c r="M286" s="174"/>
      <c r="N286" s="174"/>
      <c r="O286" s="174"/>
      <c r="P286" s="174"/>
      <c r="Q286" s="174"/>
      <c r="R286" s="174"/>
      <c r="S286" s="175"/>
      <c r="T286" s="174"/>
      <c r="U286" s="174"/>
      <c r="V286" s="174"/>
      <c r="W286" s="174"/>
      <c r="X286" s="174"/>
      <c r="Y286" s="174"/>
      <c r="Z286" s="174"/>
      <c r="AA286" s="174"/>
      <c r="AB286" s="174"/>
      <c r="AC286" s="174"/>
      <c r="AD286" s="174"/>
      <c r="AE286" s="174"/>
      <c r="AF286" s="174"/>
      <c r="AG286" s="174"/>
      <c r="AH286" s="174"/>
      <c r="AI286" s="174"/>
      <c r="AJ286" s="174"/>
      <c r="AK286" s="174"/>
      <c r="AL286" s="174"/>
      <c r="AM286" s="174"/>
      <c r="AN286" s="174"/>
      <c r="AO286" s="174"/>
      <c r="AP286" s="174"/>
      <c r="AQ286" s="174"/>
      <c r="AR286" s="174"/>
      <c r="AS286" s="174"/>
      <c r="AT286" s="174"/>
      <c r="AU286" s="174"/>
      <c r="AV286" s="174"/>
      <c r="AW286" s="174"/>
      <c r="AX286" s="174"/>
      <c r="AY286" s="174"/>
      <c r="AZ286" s="334" t="str">
        <f t="shared" si="5"/>
        <v>"","","","","","","","","","","","","","","","","","","","","","","","","","","","","","","","",""</v>
      </c>
    </row>
    <row r="287" spans="2:52" s="24" customFormat="1" ht="15" customHeight="1">
      <c r="B287" s="296"/>
      <c r="C287" s="296"/>
      <c r="D287" s="320"/>
      <c r="E287" s="321"/>
      <c r="F287" s="174"/>
      <c r="G287" s="328"/>
      <c r="H287" s="292"/>
      <c r="I287" s="174"/>
      <c r="J287" s="174"/>
      <c r="K287" s="175"/>
      <c r="L287" s="174"/>
      <c r="M287" s="174"/>
      <c r="N287" s="174"/>
      <c r="O287" s="174"/>
      <c r="P287" s="174"/>
      <c r="Q287" s="174"/>
      <c r="R287" s="174"/>
      <c r="S287" s="175"/>
      <c r="T287" s="174"/>
      <c r="U287" s="174"/>
      <c r="V287" s="174"/>
      <c r="W287" s="174"/>
      <c r="X287" s="174"/>
      <c r="Y287" s="174"/>
      <c r="Z287" s="174"/>
      <c r="AA287" s="174"/>
      <c r="AB287" s="174"/>
      <c r="AC287" s="174"/>
      <c r="AD287" s="174"/>
      <c r="AE287" s="174"/>
      <c r="AF287" s="174"/>
      <c r="AG287" s="174"/>
      <c r="AH287" s="174"/>
      <c r="AI287" s="174"/>
      <c r="AJ287" s="174"/>
      <c r="AK287" s="174"/>
      <c r="AL287" s="174"/>
      <c r="AM287" s="174"/>
      <c r="AN287" s="174"/>
      <c r="AO287" s="174"/>
      <c r="AP287" s="174"/>
      <c r="AQ287" s="174"/>
      <c r="AR287" s="174"/>
      <c r="AS287" s="174"/>
      <c r="AT287" s="174"/>
      <c r="AU287" s="174"/>
      <c r="AV287" s="174"/>
      <c r="AW287" s="174"/>
      <c r="AX287" s="174"/>
      <c r="AY287" s="174"/>
      <c r="AZ287" s="334" t="str">
        <f t="shared" si="5"/>
        <v>"","","","","","","","","","","","","","","","","","","","","","","","","","","","","","","","",""</v>
      </c>
    </row>
    <row r="288" spans="2:52" s="24" customFormat="1" ht="15" customHeight="1">
      <c r="B288" s="296"/>
      <c r="C288" s="296"/>
      <c r="D288" s="320"/>
      <c r="E288" s="321"/>
      <c r="F288" s="174"/>
      <c r="G288" s="328"/>
      <c r="H288" s="292"/>
      <c r="I288" s="174"/>
      <c r="J288" s="174"/>
      <c r="K288" s="175"/>
      <c r="L288" s="174"/>
      <c r="M288" s="174"/>
      <c r="N288" s="174"/>
      <c r="O288" s="174"/>
      <c r="P288" s="174"/>
      <c r="Q288" s="174"/>
      <c r="R288" s="174"/>
      <c r="S288" s="175"/>
      <c r="T288" s="174"/>
      <c r="U288" s="174"/>
      <c r="V288" s="174"/>
      <c r="W288" s="174"/>
      <c r="X288" s="174"/>
      <c r="Y288" s="174"/>
      <c r="Z288" s="174"/>
      <c r="AA288" s="174"/>
      <c r="AB288" s="174"/>
      <c r="AC288" s="174"/>
      <c r="AD288" s="174"/>
      <c r="AE288" s="174"/>
      <c r="AF288" s="174"/>
      <c r="AG288" s="174"/>
      <c r="AH288" s="174"/>
      <c r="AI288" s="174"/>
      <c r="AJ288" s="174"/>
      <c r="AK288" s="174"/>
      <c r="AL288" s="174"/>
      <c r="AM288" s="174"/>
      <c r="AN288" s="174"/>
      <c r="AO288" s="174"/>
      <c r="AP288" s="174"/>
      <c r="AQ288" s="174"/>
      <c r="AR288" s="174"/>
      <c r="AS288" s="174"/>
      <c r="AT288" s="174"/>
      <c r="AU288" s="174"/>
      <c r="AV288" s="174"/>
      <c r="AW288" s="174"/>
      <c r="AX288" s="174"/>
      <c r="AY288" s="174"/>
      <c r="AZ288" s="334" t="str">
        <f t="shared" si="5"/>
        <v>"","","","","","","","","","","","","","","","","","","","","","","","","","","","","","","","",""</v>
      </c>
    </row>
    <row r="289" spans="2:52" s="24" customFormat="1" ht="15" customHeight="1">
      <c r="B289" s="296"/>
      <c r="C289" s="296"/>
      <c r="D289" s="320"/>
      <c r="E289" s="321"/>
      <c r="F289" s="174"/>
      <c r="G289" s="328"/>
      <c r="H289" s="292"/>
      <c r="I289" s="174"/>
      <c r="J289" s="174"/>
      <c r="K289" s="175"/>
      <c r="L289" s="174"/>
      <c r="M289" s="174"/>
      <c r="N289" s="174"/>
      <c r="O289" s="174"/>
      <c r="P289" s="174"/>
      <c r="Q289" s="174"/>
      <c r="R289" s="174"/>
      <c r="S289" s="175"/>
      <c r="T289" s="174"/>
      <c r="U289" s="174"/>
      <c r="V289" s="174"/>
      <c r="W289" s="174"/>
      <c r="X289" s="174"/>
      <c r="Y289" s="174"/>
      <c r="Z289" s="174"/>
      <c r="AA289" s="174"/>
      <c r="AB289" s="174"/>
      <c r="AC289" s="174"/>
      <c r="AD289" s="174"/>
      <c r="AE289" s="174"/>
      <c r="AF289" s="174"/>
      <c r="AG289" s="174"/>
      <c r="AH289" s="174"/>
      <c r="AI289" s="174"/>
      <c r="AJ289" s="174"/>
      <c r="AK289" s="174"/>
      <c r="AL289" s="174"/>
      <c r="AM289" s="174"/>
      <c r="AN289" s="174"/>
      <c r="AO289" s="174"/>
      <c r="AP289" s="174"/>
      <c r="AQ289" s="174"/>
      <c r="AR289" s="174"/>
      <c r="AS289" s="174"/>
      <c r="AT289" s="174"/>
      <c r="AU289" s="174"/>
      <c r="AV289" s="174"/>
      <c r="AW289" s="174"/>
      <c r="AX289" s="174"/>
      <c r="AY289" s="174"/>
      <c r="AZ289" s="334" t="str">
        <f t="shared" si="5"/>
        <v>"","","","","","","","","","","","","","","","","","","","","","","","","","","","","","","","",""</v>
      </c>
    </row>
    <row r="290" spans="2:52" s="24" customFormat="1" ht="15" customHeight="1">
      <c r="B290" s="296"/>
      <c r="C290" s="296"/>
      <c r="D290" s="320"/>
      <c r="E290" s="321"/>
      <c r="F290" s="174"/>
      <c r="G290" s="328"/>
      <c r="H290" s="292"/>
      <c r="I290" s="174"/>
      <c r="J290" s="174"/>
      <c r="K290" s="175"/>
      <c r="L290" s="174"/>
      <c r="M290" s="174"/>
      <c r="N290" s="174"/>
      <c r="O290" s="174"/>
      <c r="P290" s="174"/>
      <c r="Q290" s="174"/>
      <c r="R290" s="174"/>
      <c r="S290" s="175"/>
      <c r="T290" s="174"/>
      <c r="U290" s="174"/>
      <c r="V290" s="174"/>
      <c r="W290" s="174"/>
      <c r="X290" s="174"/>
      <c r="Y290" s="174"/>
      <c r="Z290" s="174"/>
      <c r="AA290" s="174"/>
      <c r="AB290" s="174"/>
      <c r="AC290" s="174"/>
      <c r="AD290" s="174"/>
      <c r="AE290" s="174"/>
      <c r="AF290" s="174"/>
      <c r="AG290" s="174"/>
      <c r="AH290" s="174"/>
      <c r="AI290" s="174"/>
      <c r="AJ290" s="174"/>
      <c r="AK290" s="174"/>
      <c r="AL290" s="174"/>
      <c r="AM290" s="174"/>
      <c r="AN290" s="174"/>
      <c r="AO290" s="174"/>
      <c r="AP290" s="174"/>
      <c r="AQ290" s="174"/>
      <c r="AR290" s="174"/>
      <c r="AS290" s="174"/>
      <c r="AT290" s="174"/>
      <c r="AU290" s="174"/>
      <c r="AV290" s="174"/>
      <c r="AW290" s="174"/>
      <c r="AX290" s="174"/>
      <c r="AY290" s="174"/>
      <c r="AZ290" s="334" t="str">
        <f t="shared" si="5"/>
        <v>"","","","","","","","","","","","","","","","","","","","","","","","","","","","","","","","",""</v>
      </c>
    </row>
    <row r="291" spans="2:52" s="24" customFormat="1" ht="15" customHeight="1">
      <c r="B291" s="296"/>
      <c r="C291" s="296"/>
      <c r="D291" s="320"/>
      <c r="E291" s="321"/>
      <c r="F291" s="174"/>
      <c r="G291" s="328"/>
      <c r="H291" s="292"/>
      <c r="I291" s="174"/>
      <c r="J291" s="174"/>
      <c r="K291" s="175"/>
      <c r="L291" s="174"/>
      <c r="M291" s="174"/>
      <c r="N291" s="174"/>
      <c r="O291" s="174"/>
      <c r="P291" s="174"/>
      <c r="Q291" s="174"/>
      <c r="R291" s="174"/>
      <c r="S291" s="175"/>
      <c r="T291" s="174"/>
      <c r="U291" s="174"/>
      <c r="V291" s="174"/>
      <c r="W291" s="174"/>
      <c r="X291" s="174"/>
      <c r="Y291" s="174"/>
      <c r="Z291" s="174"/>
      <c r="AA291" s="174"/>
      <c r="AB291" s="174"/>
      <c r="AC291" s="174"/>
      <c r="AD291" s="174"/>
      <c r="AE291" s="174"/>
      <c r="AF291" s="174"/>
      <c r="AG291" s="174"/>
      <c r="AH291" s="174"/>
      <c r="AI291" s="174"/>
      <c r="AJ291" s="174"/>
      <c r="AK291" s="174"/>
      <c r="AL291" s="174"/>
      <c r="AM291" s="174"/>
      <c r="AN291" s="174"/>
      <c r="AO291" s="174"/>
      <c r="AP291" s="174"/>
      <c r="AQ291" s="174"/>
      <c r="AR291" s="174"/>
      <c r="AS291" s="174"/>
      <c r="AT291" s="174"/>
      <c r="AU291" s="174"/>
      <c r="AV291" s="174"/>
      <c r="AW291" s="174"/>
      <c r="AX291" s="174"/>
      <c r="AY291" s="174"/>
      <c r="AZ291" s="334" t="str">
        <f t="shared" si="5"/>
        <v>"","","","","","","","","","","","","","","","","","","","","","","","","","","","","","","","",""</v>
      </c>
    </row>
    <row r="292" spans="2:52" s="24" customFormat="1" ht="15" customHeight="1">
      <c r="B292" s="296"/>
      <c r="C292" s="296"/>
      <c r="D292" s="320"/>
      <c r="E292" s="321"/>
      <c r="F292" s="174"/>
      <c r="G292" s="328"/>
      <c r="H292" s="292"/>
      <c r="I292" s="174"/>
      <c r="J292" s="174"/>
      <c r="K292" s="175"/>
      <c r="L292" s="174"/>
      <c r="M292" s="174"/>
      <c r="N292" s="174"/>
      <c r="O292" s="174"/>
      <c r="P292" s="174"/>
      <c r="Q292" s="174"/>
      <c r="R292" s="174"/>
      <c r="S292" s="175"/>
      <c r="T292" s="174"/>
      <c r="U292" s="174"/>
      <c r="V292" s="174"/>
      <c r="W292" s="174"/>
      <c r="X292" s="174"/>
      <c r="Y292" s="174"/>
      <c r="Z292" s="174"/>
      <c r="AA292" s="174"/>
      <c r="AB292" s="174"/>
      <c r="AC292" s="174"/>
      <c r="AD292" s="174"/>
      <c r="AE292" s="174"/>
      <c r="AF292" s="174"/>
      <c r="AG292" s="174"/>
      <c r="AH292" s="174"/>
      <c r="AI292" s="174"/>
      <c r="AJ292" s="174"/>
      <c r="AK292" s="174"/>
      <c r="AL292" s="174"/>
      <c r="AM292" s="174"/>
      <c r="AN292" s="174"/>
      <c r="AO292" s="174"/>
      <c r="AP292" s="174"/>
      <c r="AQ292" s="174"/>
      <c r="AR292" s="174"/>
      <c r="AS292" s="174"/>
      <c r="AT292" s="174"/>
      <c r="AU292" s="174"/>
      <c r="AV292" s="174"/>
      <c r="AW292" s="174"/>
      <c r="AX292" s="174"/>
      <c r="AY292" s="174"/>
      <c r="AZ292" s="334" t="str">
        <f t="shared" si="5"/>
        <v>"","","","","","","","","","","","","","","","","","","","","","","","","","","","","","","","",""</v>
      </c>
    </row>
    <row r="293" spans="2:52" s="24" customFormat="1" ht="15" customHeight="1">
      <c r="B293" s="296"/>
      <c r="C293" s="296"/>
      <c r="D293" s="320"/>
      <c r="E293" s="321"/>
      <c r="F293" s="174"/>
      <c r="G293" s="328"/>
      <c r="H293" s="292"/>
      <c r="I293" s="174"/>
      <c r="J293" s="174"/>
      <c r="K293" s="175"/>
      <c r="L293" s="174"/>
      <c r="M293" s="174"/>
      <c r="N293" s="174"/>
      <c r="O293" s="174"/>
      <c r="P293" s="174"/>
      <c r="Q293" s="174"/>
      <c r="R293" s="174"/>
      <c r="S293" s="175"/>
      <c r="T293" s="174"/>
      <c r="U293" s="174"/>
      <c r="V293" s="174"/>
      <c r="W293" s="174"/>
      <c r="X293" s="174"/>
      <c r="Y293" s="174"/>
      <c r="Z293" s="174"/>
      <c r="AA293" s="174"/>
      <c r="AB293" s="174"/>
      <c r="AC293" s="174"/>
      <c r="AD293" s="174"/>
      <c r="AE293" s="174"/>
      <c r="AF293" s="174"/>
      <c r="AG293" s="174"/>
      <c r="AH293" s="174"/>
      <c r="AI293" s="174"/>
      <c r="AJ293" s="174"/>
      <c r="AK293" s="174"/>
      <c r="AL293" s="174"/>
      <c r="AM293" s="174"/>
      <c r="AN293" s="174"/>
      <c r="AO293" s="174"/>
      <c r="AP293" s="174"/>
      <c r="AQ293" s="174"/>
      <c r="AR293" s="174"/>
      <c r="AS293" s="174"/>
      <c r="AT293" s="174"/>
      <c r="AU293" s="174"/>
      <c r="AV293" s="174"/>
      <c r="AW293" s="174"/>
      <c r="AX293" s="174"/>
      <c r="AY293" s="174"/>
      <c r="AZ293" s="334" t="str">
        <f t="shared" si="5"/>
        <v>"","","","","","","","","","","","","","","","","","","","","","","","","","","","","","","","",""</v>
      </c>
    </row>
    <row r="294" spans="2:52" s="24" customFormat="1" ht="15" customHeight="1">
      <c r="B294" s="296"/>
      <c r="C294" s="296"/>
      <c r="D294" s="320"/>
      <c r="E294" s="321"/>
      <c r="F294" s="174"/>
      <c r="G294" s="328"/>
      <c r="H294" s="292"/>
      <c r="I294" s="174"/>
      <c r="J294" s="174"/>
      <c r="K294" s="175"/>
      <c r="L294" s="174"/>
      <c r="M294" s="174"/>
      <c r="N294" s="174"/>
      <c r="O294" s="174"/>
      <c r="P294" s="174"/>
      <c r="Q294" s="174"/>
      <c r="R294" s="174"/>
      <c r="S294" s="175"/>
      <c r="T294" s="174"/>
      <c r="U294" s="174"/>
      <c r="V294" s="174"/>
      <c r="W294" s="174"/>
      <c r="X294" s="174"/>
      <c r="Y294" s="174"/>
      <c r="Z294" s="174"/>
      <c r="AA294" s="174"/>
      <c r="AB294" s="174"/>
      <c r="AC294" s="174"/>
      <c r="AD294" s="174"/>
      <c r="AE294" s="174"/>
      <c r="AF294" s="174"/>
      <c r="AG294" s="174"/>
      <c r="AH294" s="174"/>
      <c r="AI294" s="174"/>
      <c r="AJ294" s="174"/>
      <c r="AK294" s="174"/>
      <c r="AL294" s="174"/>
      <c r="AM294" s="174"/>
      <c r="AN294" s="174"/>
      <c r="AO294" s="174"/>
      <c r="AP294" s="174"/>
      <c r="AQ294" s="174"/>
      <c r="AR294" s="174"/>
      <c r="AS294" s="174"/>
      <c r="AT294" s="174"/>
      <c r="AU294" s="174"/>
      <c r="AV294" s="174"/>
      <c r="AW294" s="174"/>
      <c r="AX294" s="174"/>
      <c r="AY294" s="174"/>
      <c r="AZ294" s="334" t="str">
        <f t="shared" si="5"/>
        <v>"","","","","","","","","","","","","","","","","","","","","","","","","","","","","","","","",""</v>
      </c>
    </row>
    <row r="295" spans="2:52" s="24" customFormat="1" ht="15" customHeight="1">
      <c r="B295" s="296"/>
      <c r="C295" s="296"/>
      <c r="D295" s="320"/>
      <c r="E295" s="321"/>
      <c r="F295" s="174"/>
      <c r="G295" s="328"/>
      <c r="H295" s="292"/>
      <c r="I295" s="174"/>
      <c r="J295" s="174"/>
      <c r="K295" s="175"/>
      <c r="L295" s="174"/>
      <c r="M295" s="174"/>
      <c r="N295" s="174"/>
      <c r="O295" s="174"/>
      <c r="P295" s="174"/>
      <c r="Q295" s="174"/>
      <c r="R295" s="174"/>
      <c r="S295" s="175"/>
      <c r="T295" s="174"/>
      <c r="U295" s="174"/>
      <c r="V295" s="174"/>
      <c r="W295" s="174"/>
      <c r="X295" s="174"/>
      <c r="Y295" s="174"/>
      <c r="Z295" s="174"/>
      <c r="AA295" s="174"/>
      <c r="AB295" s="174"/>
      <c r="AC295" s="174"/>
      <c r="AD295" s="174"/>
      <c r="AE295" s="174"/>
      <c r="AF295" s="174"/>
      <c r="AG295" s="174"/>
      <c r="AH295" s="174"/>
      <c r="AI295" s="174"/>
      <c r="AJ295" s="174"/>
      <c r="AK295" s="174"/>
      <c r="AL295" s="174"/>
      <c r="AM295" s="174"/>
      <c r="AN295" s="174"/>
      <c r="AO295" s="174"/>
      <c r="AP295" s="174"/>
      <c r="AQ295" s="174"/>
      <c r="AR295" s="174"/>
      <c r="AS295" s="174"/>
      <c r="AT295" s="174"/>
      <c r="AU295" s="174"/>
      <c r="AV295" s="174"/>
      <c r="AW295" s="174"/>
      <c r="AX295" s="174"/>
      <c r="AY295" s="174"/>
      <c r="AZ295" s="334" t="str">
        <f t="shared" si="5"/>
        <v>"","","","","","","","","","","","","","","","","","","","","","","","","","","","","","","","",""</v>
      </c>
    </row>
    <row r="296" spans="2:52" s="24" customFormat="1" ht="15" customHeight="1">
      <c r="B296" s="296"/>
      <c r="C296" s="296"/>
      <c r="D296" s="320"/>
      <c r="E296" s="321"/>
      <c r="F296" s="174"/>
      <c r="G296" s="328"/>
      <c r="H296" s="292"/>
      <c r="I296" s="174"/>
      <c r="J296" s="174"/>
      <c r="K296" s="175"/>
      <c r="L296" s="174"/>
      <c r="M296" s="174"/>
      <c r="N296" s="174"/>
      <c r="O296" s="174"/>
      <c r="P296" s="174"/>
      <c r="Q296" s="174"/>
      <c r="R296" s="174"/>
      <c r="S296" s="175"/>
      <c r="T296" s="174"/>
      <c r="U296" s="174"/>
      <c r="V296" s="174"/>
      <c r="W296" s="174"/>
      <c r="X296" s="174"/>
      <c r="Y296" s="174"/>
      <c r="Z296" s="174"/>
      <c r="AA296" s="174"/>
      <c r="AB296" s="174"/>
      <c r="AC296" s="174"/>
      <c r="AD296" s="174"/>
      <c r="AE296" s="174"/>
      <c r="AF296" s="174"/>
      <c r="AG296" s="174"/>
      <c r="AH296" s="174"/>
      <c r="AI296" s="174"/>
      <c r="AJ296" s="174"/>
      <c r="AK296" s="174"/>
      <c r="AL296" s="174"/>
      <c r="AM296" s="174"/>
      <c r="AN296" s="174"/>
      <c r="AO296" s="174"/>
      <c r="AP296" s="174"/>
      <c r="AQ296" s="174"/>
      <c r="AR296" s="174"/>
      <c r="AS296" s="174"/>
      <c r="AT296" s="174"/>
      <c r="AU296" s="174"/>
      <c r="AV296" s="174"/>
      <c r="AW296" s="174"/>
      <c r="AX296" s="174"/>
      <c r="AY296" s="174"/>
      <c r="AZ296" s="334" t="str">
        <f t="shared" si="5"/>
        <v>"","","","","","","","","","","","","","","","","","","","","","","","","","","","","","","","",""</v>
      </c>
    </row>
    <row r="297" spans="2:52" s="24" customFormat="1" ht="15" customHeight="1">
      <c r="B297" s="296"/>
      <c r="C297" s="296"/>
      <c r="D297" s="320"/>
      <c r="E297" s="321"/>
      <c r="F297" s="174"/>
      <c r="G297" s="328"/>
      <c r="H297" s="292"/>
      <c r="I297" s="174"/>
      <c r="J297" s="174"/>
      <c r="K297" s="175"/>
      <c r="L297" s="174"/>
      <c r="M297" s="174"/>
      <c r="N297" s="174"/>
      <c r="O297" s="174"/>
      <c r="P297" s="174"/>
      <c r="Q297" s="174"/>
      <c r="R297" s="174"/>
      <c r="S297" s="175"/>
      <c r="T297" s="174"/>
      <c r="U297" s="174"/>
      <c r="V297" s="174"/>
      <c r="W297" s="174"/>
      <c r="X297" s="174"/>
      <c r="Y297" s="174"/>
      <c r="Z297" s="174"/>
      <c r="AA297" s="174"/>
      <c r="AB297" s="174"/>
      <c r="AC297" s="174"/>
      <c r="AD297" s="174"/>
      <c r="AE297" s="174"/>
      <c r="AF297" s="174"/>
      <c r="AG297" s="174"/>
      <c r="AH297" s="174"/>
      <c r="AI297" s="174"/>
      <c r="AJ297" s="174"/>
      <c r="AK297" s="174"/>
      <c r="AL297" s="174"/>
      <c r="AM297" s="174"/>
      <c r="AN297" s="174"/>
      <c r="AO297" s="174"/>
      <c r="AP297" s="174"/>
      <c r="AQ297" s="174"/>
      <c r="AR297" s="174"/>
      <c r="AS297" s="174"/>
      <c r="AT297" s="174"/>
      <c r="AU297" s="174"/>
      <c r="AV297" s="174"/>
      <c r="AW297" s="174"/>
      <c r="AX297" s="174"/>
      <c r="AY297" s="174"/>
      <c r="AZ297" s="334" t="str">
        <f t="shared" si="5"/>
        <v>"","","","","","","","","","","","","","","","","","","","","","","","","","","","","","","","",""</v>
      </c>
    </row>
    <row r="298" spans="2:52" s="24" customFormat="1" ht="15" customHeight="1">
      <c r="B298" s="296"/>
      <c r="C298" s="296"/>
      <c r="D298" s="320"/>
      <c r="E298" s="321"/>
      <c r="F298" s="174"/>
      <c r="G298" s="328"/>
      <c r="H298" s="292"/>
      <c r="I298" s="174"/>
      <c r="J298" s="174"/>
      <c r="K298" s="175"/>
      <c r="L298" s="174"/>
      <c r="M298" s="174"/>
      <c r="N298" s="174"/>
      <c r="O298" s="174"/>
      <c r="P298" s="174"/>
      <c r="Q298" s="174"/>
      <c r="R298" s="174"/>
      <c r="S298" s="175"/>
      <c r="T298" s="174"/>
      <c r="U298" s="174"/>
      <c r="V298" s="174"/>
      <c r="W298" s="174"/>
      <c r="X298" s="174"/>
      <c r="Y298" s="174"/>
      <c r="Z298" s="174"/>
      <c r="AA298" s="174"/>
      <c r="AB298" s="174"/>
      <c r="AC298" s="174"/>
      <c r="AD298" s="174"/>
      <c r="AE298" s="174"/>
      <c r="AF298" s="174"/>
      <c r="AG298" s="174"/>
      <c r="AH298" s="174"/>
      <c r="AI298" s="174"/>
      <c r="AJ298" s="174"/>
      <c r="AK298" s="174"/>
      <c r="AL298" s="174"/>
      <c r="AM298" s="174"/>
      <c r="AN298" s="174"/>
      <c r="AO298" s="174"/>
      <c r="AP298" s="174"/>
      <c r="AQ298" s="174"/>
      <c r="AR298" s="174"/>
      <c r="AS298" s="174"/>
      <c r="AT298" s="174"/>
      <c r="AU298" s="174"/>
      <c r="AV298" s="174"/>
      <c r="AW298" s="174"/>
      <c r="AX298" s="174"/>
      <c r="AY298" s="174"/>
      <c r="AZ298" s="334" t="str">
        <f t="shared" si="5"/>
        <v>"","","","","","","","","","","","","","","","","","","","","","","","","","","","","","","","",""</v>
      </c>
    </row>
    <row r="299" spans="2:52" s="24" customFormat="1" ht="15" customHeight="1">
      <c r="B299" s="296"/>
      <c r="C299" s="296"/>
      <c r="D299" s="320"/>
      <c r="E299" s="321"/>
      <c r="F299" s="174"/>
      <c r="G299" s="328"/>
      <c r="H299" s="292"/>
      <c r="I299" s="174"/>
      <c r="J299" s="174"/>
      <c r="K299" s="175"/>
      <c r="L299" s="174"/>
      <c r="M299" s="174"/>
      <c r="N299" s="174"/>
      <c r="O299" s="174"/>
      <c r="P299" s="174"/>
      <c r="Q299" s="174"/>
      <c r="R299" s="174"/>
      <c r="S299" s="175"/>
      <c r="T299" s="174"/>
      <c r="U299" s="174"/>
      <c r="V299" s="174"/>
      <c r="W299" s="174"/>
      <c r="X299" s="174"/>
      <c r="Y299" s="174"/>
      <c r="Z299" s="174"/>
      <c r="AA299" s="174"/>
      <c r="AB299" s="174"/>
      <c r="AC299" s="174"/>
      <c r="AD299" s="174"/>
      <c r="AE299" s="174"/>
      <c r="AF299" s="174"/>
      <c r="AG299" s="174"/>
      <c r="AH299" s="174"/>
      <c r="AI299" s="174"/>
      <c r="AJ299" s="174"/>
      <c r="AK299" s="174"/>
      <c r="AL299" s="174"/>
      <c r="AM299" s="174"/>
      <c r="AN299" s="174"/>
      <c r="AO299" s="174"/>
      <c r="AP299" s="174"/>
      <c r="AQ299" s="174"/>
      <c r="AR299" s="174"/>
      <c r="AS299" s="174"/>
      <c r="AT299" s="174"/>
      <c r="AU299" s="174"/>
      <c r="AV299" s="174"/>
      <c r="AW299" s="174"/>
      <c r="AX299" s="174"/>
      <c r="AY299" s="174"/>
      <c r="AZ299" s="334" t="str">
        <f t="shared" si="5"/>
        <v>"","","","","","","","","","","","","","","","","","","","","","","","","","","","","","","","",""</v>
      </c>
    </row>
    <row r="300" spans="2:52" s="24" customFormat="1" ht="15" customHeight="1">
      <c r="B300" s="296"/>
      <c r="C300" s="296"/>
      <c r="D300" s="320"/>
      <c r="E300" s="321"/>
      <c r="F300" s="174"/>
      <c r="G300" s="328"/>
      <c r="H300" s="292"/>
      <c r="I300" s="174"/>
      <c r="J300" s="174"/>
      <c r="K300" s="175"/>
      <c r="L300" s="174"/>
      <c r="M300" s="174"/>
      <c r="N300" s="174"/>
      <c r="O300" s="174"/>
      <c r="P300" s="174"/>
      <c r="Q300" s="174"/>
      <c r="R300" s="174"/>
      <c r="S300" s="175"/>
      <c r="T300" s="174"/>
      <c r="U300" s="174"/>
      <c r="V300" s="174"/>
      <c r="W300" s="174"/>
      <c r="X300" s="174"/>
      <c r="Y300" s="174"/>
      <c r="Z300" s="174"/>
      <c r="AA300" s="174"/>
      <c r="AB300" s="174"/>
      <c r="AC300" s="174"/>
      <c r="AD300" s="174"/>
      <c r="AE300" s="174"/>
      <c r="AF300" s="174"/>
      <c r="AG300" s="174"/>
      <c r="AH300" s="174"/>
      <c r="AI300" s="174"/>
      <c r="AJ300" s="174"/>
      <c r="AK300" s="174"/>
      <c r="AL300" s="174"/>
      <c r="AM300" s="174"/>
      <c r="AN300" s="174"/>
      <c r="AO300" s="174"/>
      <c r="AP300" s="174"/>
      <c r="AQ300" s="174"/>
      <c r="AR300" s="174"/>
      <c r="AS300" s="174"/>
      <c r="AT300" s="174"/>
      <c r="AU300" s="174"/>
      <c r="AV300" s="174"/>
      <c r="AW300" s="174"/>
      <c r="AX300" s="174"/>
      <c r="AY300" s="174"/>
      <c r="AZ300" s="334" t="str">
        <f t="shared" si="5"/>
        <v>"","","","","","","","","","","","","","","","","","","","","","","","","","","","","","","","",""</v>
      </c>
    </row>
    <row r="301" spans="2:52" s="24" customFormat="1" ht="15" customHeight="1">
      <c r="B301" s="296"/>
      <c r="C301" s="296"/>
      <c r="D301" s="320"/>
      <c r="E301" s="321"/>
      <c r="F301" s="174"/>
      <c r="G301" s="328"/>
      <c r="H301" s="292"/>
      <c r="I301" s="174"/>
      <c r="J301" s="174"/>
      <c r="K301" s="175"/>
      <c r="L301" s="174"/>
      <c r="M301" s="174"/>
      <c r="N301" s="174"/>
      <c r="O301" s="174"/>
      <c r="P301" s="174"/>
      <c r="Q301" s="174"/>
      <c r="R301" s="174"/>
      <c r="S301" s="175"/>
      <c r="T301" s="174"/>
      <c r="U301" s="174"/>
      <c r="V301" s="174"/>
      <c r="W301" s="174"/>
      <c r="X301" s="174"/>
      <c r="Y301" s="174"/>
      <c r="Z301" s="174"/>
      <c r="AA301" s="174"/>
      <c r="AB301" s="174"/>
      <c r="AC301" s="174"/>
      <c r="AD301" s="174"/>
      <c r="AE301" s="174"/>
      <c r="AF301" s="174"/>
      <c r="AG301" s="174"/>
      <c r="AH301" s="174"/>
      <c r="AI301" s="174"/>
      <c r="AJ301" s="174"/>
      <c r="AK301" s="174"/>
      <c r="AL301" s="174"/>
      <c r="AM301" s="174"/>
      <c r="AN301" s="174"/>
      <c r="AO301" s="174"/>
      <c r="AP301" s="174"/>
      <c r="AQ301" s="174"/>
      <c r="AR301" s="174"/>
      <c r="AS301" s="174"/>
      <c r="AT301" s="174"/>
      <c r="AU301" s="174"/>
      <c r="AV301" s="174"/>
      <c r="AW301" s="174"/>
      <c r="AX301" s="174"/>
      <c r="AY301" s="174"/>
      <c r="AZ301" s="334" t="str">
        <f t="shared" si="5"/>
        <v>"","","","","","","","","","","","","","","","","","","","","","","","","","","","","","","","",""</v>
      </c>
    </row>
    <row r="302" spans="2:52" s="24" customFormat="1" ht="15" customHeight="1">
      <c r="B302" s="296"/>
      <c r="C302" s="296"/>
      <c r="D302" s="320"/>
      <c r="E302" s="321"/>
      <c r="F302" s="174"/>
      <c r="G302" s="328"/>
      <c r="H302" s="292"/>
      <c r="I302" s="174"/>
      <c r="J302" s="174"/>
      <c r="K302" s="175"/>
      <c r="L302" s="174"/>
      <c r="M302" s="174"/>
      <c r="N302" s="174"/>
      <c r="O302" s="174"/>
      <c r="P302" s="174"/>
      <c r="Q302" s="174"/>
      <c r="R302" s="174"/>
      <c r="S302" s="175"/>
      <c r="T302" s="174"/>
      <c r="U302" s="174"/>
      <c r="V302" s="174"/>
      <c r="W302" s="174"/>
      <c r="X302" s="174"/>
      <c r="Y302" s="174"/>
      <c r="Z302" s="174"/>
      <c r="AA302" s="174"/>
      <c r="AB302" s="174"/>
      <c r="AC302" s="174"/>
      <c r="AD302" s="174"/>
      <c r="AE302" s="174"/>
      <c r="AF302" s="174"/>
      <c r="AG302" s="174"/>
      <c r="AH302" s="174"/>
      <c r="AI302" s="174"/>
      <c r="AJ302" s="174"/>
      <c r="AK302" s="174"/>
      <c r="AL302" s="174"/>
      <c r="AM302" s="174"/>
      <c r="AN302" s="174"/>
      <c r="AO302" s="174"/>
      <c r="AP302" s="174"/>
      <c r="AQ302" s="174"/>
      <c r="AR302" s="174"/>
      <c r="AS302" s="174"/>
      <c r="AT302" s="174"/>
      <c r="AU302" s="174"/>
      <c r="AV302" s="174"/>
      <c r="AW302" s="174"/>
      <c r="AX302" s="174"/>
      <c r="AY302" s="174"/>
      <c r="AZ302" s="334" t="str">
        <f t="shared" si="5"/>
        <v>"","","","","","","","","","","","","","","","","","","","","","","","","","","","","","","","",""</v>
      </c>
    </row>
    <row r="303" spans="2:52" s="24" customFormat="1" ht="15" customHeight="1">
      <c r="B303" s="296"/>
      <c r="C303" s="296"/>
      <c r="D303" s="320"/>
      <c r="E303" s="321"/>
      <c r="F303" s="174"/>
      <c r="G303" s="328"/>
      <c r="H303" s="292"/>
      <c r="I303" s="174"/>
      <c r="J303" s="174"/>
      <c r="K303" s="175"/>
      <c r="L303" s="174"/>
      <c r="M303" s="174"/>
      <c r="N303" s="174"/>
      <c r="O303" s="174"/>
      <c r="P303" s="174"/>
      <c r="Q303" s="174"/>
      <c r="R303" s="174"/>
      <c r="S303" s="175"/>
      <c r="T303" s="174"/>
      <c r="U303" s="174"/>
      <c r="V303" s="174"/>
      <c r="W303" s="174"/>
      <c r="X303" s="174"/>
      <c r="Y303" s="174"/>
      <c r="Z303" s="174"/>
      <c r="AA303" s="174"/>
      <c r="AB303" s="174"/>
      <c r="AC303" s="174"/>
      <c r="AD303" s="174"/>
      <c r="AE303" s="174"/>
      <c r="AF303" s="174"/>
      <c r="AG303" s="174"/>
      <c r="AH303" s="174"/>
      <c r="AI303" s="174"/>
      <c r="AJ303" s="174"/>
      <c r="AK303" s="174"/>
      <c r="AL303" s="174"/>
      <c r="AM303" s="174"/>
      <c r="AN303" s="174"/>
      <c r="AO303" s="174"/>
      <c r="AP303" s="174"/>
      <c r="AQ303" s="174"/>
      <c r="AR303" s="174"/>
      <c r="AS303" s="174"/>
      <c r="AT303" s="174"/>
      <c r="AU303" s="174"/>
      <c r="AV303" s="174"/>
      <c r="AW303" s="174"/>
      <c r="AX303" s="174"/>
      <c r="AY303" s="174"/>
      <c r="AZ303" s="334" t="str">
        <f t="shared" si="5"/>
        <v>"","","","","","","","","","","","","","","","","","","","","","","","","","","","","","","","",""</v>
      </c>
    </row>
    <row r="304" spans="2:52" s="24" customFormat="1" ht="15" customHeight="1">
      <c r="B304" s="296"/>
      <c r="C304" s="296"/>
      <c r="D304" s="320"/>
      <c r="E304" s="321"/>
      <c r="F304" s="174"/>
      <c r="G304" s="328"/>
      <c r="H304" s="292"/>
      <c r="I304" s="174"/>
      <c r="J304" s="174"/>
      <c r="K304" s="175"/>
      <c r="L304" s="174"/>
      <c r="M304" s="174"/>
      <c r="N304" s="174"/>
      <c r="O304" s="174"/>
      <c r="P304" s="174"/>
      <c r="Q304" s="174"/>
      <c r="R304" s="174"/>
      <c r="S304" s="175"/>
      <c r="T304" s="174"/>
      <c r="U304" s="174"/>
      <c r="V304" s="174"/>
      <c r="W304" s="174"/>
      <c r="X304" s="174"/>
      <c r="Y304" s="174"/>
      <c r="Z304" s="174"/>
      <c r="AA304" s="174"/>
      <c r="AB304" s="174"/>
      <c r="AC304" s="174"/>
      <c r="AD304" s="174"/>
      <c r="AE304" s="174"/>
      <c r="AF304" s="174"/>
      <c r="AG304" s="174"/>
      <c r="AH304" s="174"/>
      <c r="AI304" s="174"/>
      <c r="AJ304" s="174"/>
      <c r="AK304" s="174"/>
      <c r="AL304" s="174"/>
      <c r="AM304" s="174"/>
      <c r="AN304" s="174"/>
      <c r="AO304" s="174"/>
      <c r="AP304" s="174"/>
      <c r="AQ304" s="174"/>
      <c r="AR304" s="174"/>
      <c r="AS304" s="174"/>
      <c r="AT304" s="174"/>
      <c r="AU304" s="174"/>
      <c r="AV304" s="174"/>
      <c r="AW304" s="174"/>
      <c r="AX304" s="174"/>
      <c r="AY304" s="174"/>
      <c r="AZ304" s="334" t="str">
        <f t="shared" si="5"/>
        <v>"","","","","","","","","","","","","","","","","","","","","","","","","","","","","","","","",""</v>
      </c>
    </row>
    <row r="305" spans="2:52" s="24" customFormat="1" ht="15" customHeight="1">
      <c r="B305" s="296"/>
      <c r="C305" s="296"/>
      <c r="D305" s="320"/>
      <c r="E305" s="321"/>
      <c r="F305" s="174"/>
      <c r="G305" s="328"/>
      <c r="H305" s="292"/>
      <c r="I305" s="174"/>
      <c r="J305" s="174"/>
      <c r="K305" s="175"/>
      <c r="L305" s="174"/>
      <c r="M305" s="174"/>
      <c r="N305" s="174"/>
      <c r="O305" s="174"/>
      <c r="P305" s="174"/>
      <c r="Q305" s="174"/>
      <c r="R305" s="174"/>
      <c r="S305" s="175"/>
      <c r="T305" s="174"/>
      <c r="U305" s="174"/>
      <c r="V305" s="174"/>
      <c r="W305" s="174"/>
      <c r="X305" s="174"/>
      <c r="Y305" s="174"/>
      <c r="Z305" s="174"/>
      <c r="AA305" s="174"/>
      <c r="AB305" s="174"/>
      <c r="AC305" s="174"/>
      <c r="AD305" s="174"/>
      <c r="AE305" s="174"/>
      <c r="AF305" s="174"/>
      <c r="AG305" s="174"/>
      <c r="AH305" s="174"/>
      <c r="AI305" s="174"/>
      <c r="AJ305" s="174"/>
      <c r="AK305" s="174"/>
      <c r="AL305" s="174"/>
      <c r="AM305" s="174"/>
      <c r="AN305" s="174"/>
      <c r="AO305" s="174"/>
      <c r="AP305" s="174"/>
      <c r="AQ305" s="174"/>
      <c r="AR305" s="174"/>
      <c r="AS305" s="174"/>
      <c r="AT305" s="174"/>
      <c r="AU305" s="174"/>
      <c r="AV305" s="174"/>
      <c r="AW305" s="174"/>
      <c r="AX305" s="174"/>
      <c r="AY305" s="174"/>
      <c r="AZ305" s="334" t="str">
        <f t="shared" si="5"/>
        <v>"","","","","","","","","","","","","","","","","","","","","","","","","","","","","","","","",""</v>
      </c>
    </row>
    <row r="306" spans="2:52" s="24" customFormat="1" ht="15" customHeight="1">
      <c r="B306" s="296"/>
      <c r="C306" s="296"/>
      <c r="D306" s="320"/>
      <c r="E306" s="321"/>
      <c r="F306" s="174"/>
      <c r="G306" s="328"/>
      <c r="H306" s="292"/>
      <c r="I306" s="174"/>
      <c r="J306" s="174"/>
      <c r="K306" s="175"/>
      <c r="L306" s="174"/>
      <c r="M306" s="174"/>
      <c r="N306" s="174"/>
      <c r="O306" s="174"/>
      <c r="P306" s="174"/>
      <c r="Q306" s="174"/>
      <c r="R306" s="174"/>
      <c r="S306" s="175"/>
      <c r="T306" s="174"/>
      <c r="U306" s="174"/>
      <c r="V306" s="174"/>
      <c r="W306" s="174"/>
      <c r="X306" s="174"/>
      <c r="Y306" s="174"/>
      <c r="Z306" s="174"/>
      <c r="AA306" s="174"/>
      <c r="AB306" s="174"/>
      <c r="AC306" s="174"/>
      <c r="AD306" s="174"/>
      <c r="AE306" s="174"/>
      <c r="AF306" s="174"/>
      <c r="AG306" s="174"/>
      <c r="AH306" s="174"/>
      <c r="AI306" s="174"/>
      <c r="AJ306" s="174"/>
      <c r="AK306" s="174"/>
      <c r="AL306" s="174"/>
      <c r="AM306" s="174"/>
      <c r="AN306" s="174"/>
      <c r="AO306" s="174"/>
      <c r="AP306" s="174"/>
      <c r="AQ306" s="174"/>
      <c r="AR306" s="174"/>
      <c r="AS306" s="174"/>
      <c r="AT306" s="174"/>
      <c r="AU306" s="174"/>
      <c r="AV306" s="174"/>
      <c r="AW306" s="174"/>
      <c r="AX306" s="174"/>
      <c r="AY306" s="174"/>
      <c r="AZ306" s="334" t="str">
        <f t="shared" si="5"/>
        <v>"","","","","","","","","","","","","","","","","","","","","","","","","","","","","","","","",""</v>
      </c>
    </row>
    <row r="307" spans="2:52" s="24" customFormat="1" ht="15" customHeight="1">
      <c r="B307" s="296"/>
      <c r="C307" s="296"/>
      <c r="D307" s="320"/>
      <c r="E307" s="321"/>
      <c r="F307" s="174"/>
      <c r="G307" s="328"/>
      <c r="H307" s="292"/>
      <c r="I307" s="174"/>
      <c r="J307" s="174"/>
      <c r="K307" s="175"/>
      <c r="L307" s="174"/>
      <c r="M307" s="174"/>
      <c r="N307" s="174"/>
      <c r="O307" s="174"/>
      <c r="P307" s="174"/>
      <c r="Q307" s="174"/>
      <c r="R307" s="174"/>
      <c r="S307" s="175"/>
      <c r="T307" s="174"/>
      <c r="U307" s="174"/>
      <c r="V307" s="174"/>
      <c r="W307" s="174"/>
      <c r="X307" s="174"/>
      <c r="Y307" s="174"/>
      <c r="Z307" s="174"/>
      <c r="AA307" s="174"/>
      <c r="AB307" s="174"/>
      <c r="AC307" s="174"/>
      <c r="AD307" s="174"/>
      <c r="AE307" s="174"/>
      <c r="AF307" s="174"/>
      <c r="AG307" s="174"/>
      <c r="AH307" s="174"/>
      <c r="AI307" s="174"/>
      <c r="AJ307" s="174"/>
      <c r="AK307" s="174"/>
      <c r="AL307" s="174"/>
      <c r="AM307" s="174"/>
      <c r="AN307" s="174"/>
      <c r="AO307" s="174"/>
      <c r="AP307" s="174"/>
      <c r="AQ307" s="174"/>
      <c r="AR307" s="174"/>
      <c r="AS307" s="174"/>
      <c r="AT307" s="174"/>
      <c r="AU307" s="174"/>
      <c r="AV307" s="174"/>
      <c r="AW307" s="174"/>
      <c r="AX307" s="174"/>
      <c r="AY307" s="174"/>
      <c r="AZ307" s="334" t="str">
        <f t="shared" si="5"/>
        <v>"","","","","","","","","","","","","","","","","","","","","","","","","","","","","","","","",""</v>
      </c>
    </row>
    <row r="308" spans="2:52" s="24" customFormat="1" ht="15" customHeight="1">
      <c r="B308" s="296"/>
      <c r="C308" s="296"/>
      <c r="D308" s="320"/>
      <c r="E308" s="321"/>
      <c r="F308" s="174"/>
      <c r="G308" s="328"/>
      <c r="H308" s="292"/>
      <c r="I308" s="174"/>
      <c r="J308" s="174"/>
      <c r="K308" s="175"/>
      <c r="L308" s="174"/>
      <c r="M308" s="174"/>
      <c r="N308" s="174"/>
      <c r="O308" s="174"/>
      <c r="P308" s="174"/>
      <c r="Q308" s="174"/>
      <c r="R308" s="174"/>
      <c r="S308" s="175"/>
      <c r="T308" s="174"/>
      <c r="U308" s="174"/>
      <c r="V308" s="174"/>
      <c r="W308" s="174"/>
      <c r="X308" s="174"/>
      <c r="Y308" s="174"/>
      <c r="Z308" s="174"/>
      <c r="AA308" s="174"/>
      <c r="AB308" s="174"/>
      <c r="AC308" s="174"/>
      <c r="AD308" s="174"/>
      <c r="AE308" s="174"/>
      <c r="AF308" s="174"/>
      <c r="AG308" s="174"/>
      <c r="AH308" s="174"/>
      <c r="AI308" s="174"/>
      <c r="AJ308" s="174"/>
      <c r="AK308" s="174"/>
      <c r="AL308" s="174"/>
      <c r="AM308" s="174"/>
      <c r="AN308" s="174"/>
      <c r="AO308" s="174"/>
      <c r="AP308" s="174"/>
      <c r="AQ308" s="174"/>
      <c r="AR308" s="174"/>
      <c r="AS308" s="174"/>
      <c r="AT308" s="174"/>
      <c r="AU308" s="174"/>
      <c r="AV308" s="174"/>
      <c r="AW308" s="174"/>
      <c r="AX308" s="174"/>
      <c r="AY308" s="174"/>
      <c r="AZ308" s="334" t="str">
        <f t="shared" si="5"/>
        <v>"","","","","","","","","","","","","","","","","","","","","","","","","","","","","","","","",""</v>
      </c>
    </row>
    <row r="309" spans="2:52" s="24" customFormat="1" ht="15" customHeight="1">
      <c r="B309" s="296"/>
      <c r="C309" s="296"/>
      <c r="D309" s="320"/>
      <c r="E309" s="321"/>
      <c r="F309" s="174"/>
      <c r="G309" s="328"/>
      <c r="H309" s="292"/>
      <c r="I309" s="174"/>
      <c r="J309" s="174"/>
      <c r="K309" s="175"/>
      <c r="L309" s="174"/>
      <c r="M309" s="174"/>
      <c r="N309" s="174"/>
      <c r="O309" s="174"/>
      <c r="P309" s="174"/>
      <c r="Q309" s="174"/>
      <c r="R309" s="174"/>
      <c r="S309" s="175"/>
      <c r="T309" s="174"/>
      <c r="U309" s="174"/>
      <c r="V309" s="174"/>
      <c r="W309" s="174"/>
      <c r="X309" s="174"/>
      <c r="Y309" s="174"/>
      <c r="Z309" s="174"/>
      <c r="AA309" s="174"/>
      <c r="AB309" s="174"/>
      <c r="AC309" s="174"/>
      <c r="AD309" s="174"/>
      <c r="AE309" s="174"/>
      <c r="AF309" s="174"/>
      <c r="AG309" s="174"/>
      <c r="AH309" s="174"/>
      <c r="AI309" s="174"/>
      <c r="AJ309" s="174"/>
      <c r="AK309" s="174"/>
      <c r="AL309" s="174"/>
      <c r="AM309" s="174"/>
      <c r="AN309" s="174"/>
      <c r="AO309" s="174"/>
      <c r="AP309" s="174"/>
      <c r="AQ309" s="174"/>
      <c r="AR309" s="174"/>
      <c r="AS309" s="174"/>
      <c r="AT309" s="174"/>
      <c r="AU309" s="174"/>
      <c r="AV309" s="174"/>
      <c r="AW309" s="174"/>
      <c r="AX309" s="174"/>
      <c r="AY309" s="174"/>
      <c r="AZ309" s="334" t="str">
        <f t="shared" si="5"/>
        <v>"","","","","","","","","","","","","","","","","","","","","","","","","","","","","","","","",""</v>
      </c>
    </row>
    <row r="310" spans="2:52" s="24" customFormat="1" ht="15" customHeight="1">
      <c r="B310" s="296"/>
      <c r="C310" s="296"/>
      <c r="D310" s="320"/>
      <c r="E310" s="321"/>
      <c r="F310" s="174"/>
      <c r="G310" s="328"/>
      <c r="H310" s="292"/>
      <c r="I310" s="174"/>
      <c r="J310" s="174"/>
      <c r="K310" s="175"/>
      <c r="L310" s="174"/>
      <c r="M310" s="174"/>
      <c r="N310" s="174"/>
      <c r="O310" s="174"/>
      <c r="P310" s="174"/>
      <c r="Q310" s="174"/>
      <c r="R310" s="174"/>
      <c r="S310" s="175"/>
      <c r="T310" s="174"/>
      <c r="U310" s="174"/>
      <c r="V310" s="174"/>
      <c r="W310" s="174"/>
      <c r="X310" s="174"/>
      <c r="Y310" s="174"/>
      <c r="Z310" s="174"/>
      <c r="AA310" s="174"/>
      <c r="AB310" s="174"/>
      <c r="AC310" s="174"/>
      <c r="AD310" s="174"/>
      <c r="AE310" s="174"/>
      <c r="AF310" s="174"/>
      <c r="AG310" s="174"/>
      <c r="AH310" s="174"/>
      <c r="AI310" s="174"/>
      <c r="AJ310" s="174"/>
      <c r="AK310" s="174"/>
      <c r="AL310" s="174"/>
      <c r="AM310" s="174"/>
      <c r="AN310" s="174"/>
      <c r="AO310" s="174"/>
      <c r="AP310" s="174"/>
      <c r="AQ310" s="174"/>
      <c r="AR310" s="174"/>
      <c r="AS310" s="174"/>
      <c r="AT310" s="174"/>
      <c r="AU310" s="174"/>
      <c r="AV310" s="174"/>
      <c r="AW310" s="174"/>
      <c r="AX310" s="174"/>
      <c r="AY310" s="174"/>
      <c r="AZ310" s="334" t="str">
        <f t="shared" si="5"/>
        <v>"","","","","","","","","","","","","","","","","","","","","","","","","","","","","","","","",""</v>
      </c>
    </row>
    <row r="311" spans="2:52" s="24" customFormat="1" ht="15" customHeight="1">
      <c r="B311" s="321"/>
      <c r="C311" s="321"/>
      <c r="D311" s="321"/>
      <c r="E311" s="321"/>
      <c r="F311" s="174"/>
      <c r="G311" s="322"/>
      <c r="H311" s="292"/>
      <c r="I311" s="175"/>
      <c r="J311" s="174"/>
      <c r="K311" s="174"/>
      <c r="L311" s="174"/>
      <c r="M311" s="174"/>
      <c r="N311" s="174"/>
      <c r="O311" s="174"/>
      <c r="P311" s="174"/>
      <c r="Q311" s="174"/>
      <c r="R311" s="174"/>
      <c r="S311" s="175"/>
      <c r="T311" s="174"/>
      <c r="U311" s="174"/>
      <c r="V311" s="174"/>
      <c r="W311" s="174"/>
      <c r="X311" s="174"/>
      <c r="Y311" s="174"/>
      <c r="Z311" s="174"/>
      <c r="AA311" s="174"/>
      <c r="AB311" s="174"/>
      <c r="AC311" s="174"/>
      <c r="AD311" s="174"/>
      <c r="AE311" s="174"/>
      <c r="AF311" s="174"/>
      <c r="AG311" s="174"/>
      <c r="AH311" s="174"/>
      <c r="AI311" s="174"/>
      <c r="AJ311" s="174"/>
      <c r="AK311" s="174"/>
      <c r="AL311" s="174"/>
      <c r="AM311" s="174"/>
      <c r="AN311" s="174"/>
      <c r="AO311" s="174"/>
      <c r="AP311" s="174"/>
      <c r="AQ311" s="174"/>
      <c r="AR311" s="174"/>
      <c r="AS311" s="174"/>
      <c r="AT311" s="174"/>
      <c r="AU311" s="174"/>
      <c r="AV311" s="174"/>
      <c r="AW311" s="174"/>
      <c r="AX311" s="174"/>
      <c r="AY311" s="174"/>
      <c r="AZ311" s="334" t="str">
        <f t="shared" si="5"/>
        <v>"","","","","","","","","","","","","","","","","","","","","","","","","","","","","","","","",""</v>
      </c>
    </row>
    <row r="312" spans="2:52" s="24" customFormat="1" ht="15" customHeight="1">
      <c r="B312" s="321"/>
      <c r="C312" s="321"/>
      <c r="D312" s="321"/>
      <c r="E312" s="321"/>
      <c r="F312" s="174"/>
      <c r="G312" s="322"/>
      <c r="H312" s="292"/>
      <c r="I312" s="175"/>
      <c r="J312" s="174"/>
      <c r="K312" s="174"/>
      <c r="L312" s="174"/>
      <c r="M312" s="174"/>
      <c r="N312" s="174"/>
      <c r="O312" s="174"/>
      <c r="P312" s="174"/>
      <c r="Q312" s="174"/>
      <c r="R312" s="174"/>
      <c r="S312" s="175"/>
      <c r="T312" s="174"/>
      <c r="U312" s="174"/>
      <c r="V312" s="174"/>
      <c r="W312" s="174"/>
      <c r="X312" s="174"/>
      <c r="Y312" s="174"/>
      <c r="Z312" s="174"/>
      <c r="AA312" s="174"/>
      <c r="AB312" s="174"/>
      <c r="AC312" s="174"/>
      <c r="AD312" s="174"/>
      <c r="AE312" s="174"/>
      <c r="AF312" s="174"/>
      <c r="AG312" s="174"/>
      <c r="AH312" s="174"/>
      <c r="AI312" s="174"/>
      <c r="AJ312" s="174"/>
      <c r="AK312" s="174"/>
      <c r="AL312" s="174"/>
      <c r="AM312" s="174"/>
      <c r="AN312" s="174"/>
      <c r="AO312" s="174"/>
      <c r="AP312" s="174"/>
      <c r="AQ312" s="174"/>
      <c r="AR312" s="174"/>
      <c r="AS312" s="174"/>
      <c r="AT312" s="174"/>
      <c r="AU312" s="174"/>
      <c r="AV312" s="174"/>
      <c r="AW312" s="174"/>
      <c r="AX312" s="174"/>
      <c r="AY312" s="174"/>
      <c r="AZ312" s="334" t="str">
        <f t="shared" si="5"/>
        <v>"","","","","","","","","","","","","","","","","","","","","","","","","","","","","","","","",""</v>
      </c>
    </row>
    <row r="313" spans="2:52" s="24" customFormat="1" ht="15" customHeight="1">
      <c r="B313" s="321"/>
      <c r="C313" s="321"/>
      <c r="D313" s="321"/>
      <c r="E313" s="321"/>
      <c r="F313" s="174"/>
      <c r="G313" s="322"/>
      <c r="H313" s="292"/>
      <c r="I313" s="175"/>
      <c r="J313" s="174"/>
      <c r="K313" s="174"/>
      <c r="L313" s="174"/>
      <c r="M313" s="174"/>
      <c r="N313" s="174"/>
      <c r="O313" s="174"/>
      <c r="P313" s="174"/>
      <c r="Q313" s="174"/>
      <c r="R313" s="174"/>
      <c r="S313" s="175"/>
      <c r="T313" s="174"/>
      <c r="U313" s="174"/>
      <c r="V313" s="174"/>
      <c r="W313" s="174"/>
      <c r="X313" s="174"/>
      <c r="Y313" s="174"/>
      <c r="Z313" s="174"/>
      <c r="AA313" s="174"/>
      <c r="AB313" s="174"/>
      <c r="AC313" s="174"/>
      <c r="AD313" s="174"/>
      <c r="AE313" s="174"/>
      <c r="AF313" s="174"/>
      <c r="AG313" s="174"/>
      <c r="AH313" s="174"/>
      <c r="AI313" s="174"/>
      <c r="AJ313" s="174"/>
      <c r="AK313" s="174"/>
      <c r="AL313" s="174"/>
      <c r="AM313" s="174"/>
      <c r="AN313" s="174"/>
      <c r="AO313" s="174"/>
      <c r="AP313" s="174"/>
      <c r="AQ313" s="174"/>
      <c r="AR313" s="174"/>
      <c r="AS313" s="174"/>
      <c r="AT313" s="174"/>
      <c r="AU313" s="174"/>
      <c r="AV313" s="174"/>
      <c r="AW313" s="174"/>
      <c r="AX313" s="174"/>
      <c r="AY313" s="174"/>
      <c r="AZ313" s="334" t="str">
        <f t="shared" si="5"/>
        <v>"","","","","","","","","","","","","","","","","","","","","","","","","","","","","","","","",""</v>
      </c>
    </row>
    <row r="314" spans="2:52" s="24" customFormat="1" ht="15" customHeight="1">
      <c r="B314" s="321"/>
      <c r="C314" s="321"/>
      <c r="D314" s="321"/>
      <c r="E314" s="321"/>
      <c r="F314" s="174"/>
      <c r="G314" s="322"/>
      <c r="H314" s="292"/>
      <c r="I314" s="175"/>
      <c r="J314" s="174"/>
      <c r="K314" s="174"/>
      <c r="L314" s="174"/>
      <c r="M314" s="174"/>
      <c r="N314" s="174"/>
      <c r="O314" s="174"/>
      <c r="P314" s="174"/>
      <c r="Q314" s="174"/>
      <c r="R314" s="174"/>
      <c r="S314" s="175"/>
      <c r="T314" s="174"/>
      <c r="U314" s="174"/>
      <c r="V314" s="174"/>
      <c r="W314" s="174"/>
      <c r="X314" s="174"/>
      <c r="Y314" s="174"/>
      <c r="Z314" s="174"/>
      <c r="AA314" s="174"/>
      <c r="AB314" s="174"/>
      <c r="AC314" s="174"/>
      <c r="AD314" s="174"/>
      <c r="AE314" s="174"/>
      <c r="AF314" s="174"/>
      <c r="AG314" s="174"/>
      <c r="AH314" s="174"/>
      <c r="AI314" s="174"/>
      <c r="AJ314" s="174"/>
      <c r="AK314" s="174"/>
      <c r="AL314" s="174"/>
      <c r="AM314" s="174"/>
      <c r="AN314" s="174"/>
      <c r="AO314" s="174"/>
      <c r="AP314" s="174"/>
      <c r="AQ314" s="174"/>
      <c r="AR314" s="174"/>
      <c r="AS314" s="174"/>
      <c r="AT314" s="174"/>
      <c r="AU314" s="174"/>
      <c r="AV314" s="174"/>
      <c r="AW314" s="174"/>
      <c r="AX314" s="174"/>
      <c r="AY314" s="174"/>
      <c r="AZ314" s="334" t="str">
        <f t="shared" si="5"/>
        <v>"","","","","","","","","","","","","","","","","","","","","","","","","","","","","","","","",""</v>
      </c>
    </row>
    <row r="315" spans="2:52" s="24" customFormat="1" ht="15" customHeight="1">
      <c r="B315" s="321"/>
      <c r="C315" s="321"/>
      <c r="D315" s="321"/>
      <c r="E315" s="321"/>
      <c r="F315" s="174"/>
      <c r="G315" s="322"/>
      <c r="H315" s="292"/>
      <c r="I315" s="175"/>
      <c r="J315" s="174"/>
      <c r="K315" s="174"/>
      <c r="L315" s="174"/>
      <c r="M315" s="174"/>
      <c r="N315" s="174"/>
      <c r="O315" s="174"/>
      <c r="P315" s="174"/>
      <c r="Q315" s="174"/>
      <c r="R315" s="174"/>
      <c r="S315" s="175"/>
      <c r="T315" s="174"/>
      <c r="U315" s="174"/>
      <c r="V315" s="174"/>
      <c r="W315" s="174"/>
      <c r="X315" s="174"/>
      <c r="Y315" s="174"/>
      <c r="Z315" s="174"/>
      <c r="AA315" s="174"/>
      <c r="AB315" s="174"/>
      <c r="AC315" s="174"/>
      <c r="AD315" s="174"/>
      <c r="AE315" s="174"/>
      <c r="AF315" s="174"/>
      <c r="AG315" s="174"/>
      <c r="AH315" s="174"/>
      <c r="AI315" s="174"/>
      <c r="AJ315" s="174"/>
      <c r="AK315" s="174"/>
      <c r="AL315" s="174"/>
      <c r="AM315" s="174"/>
      <c r="AN315" s="174"/>
      <c r="AO315" s="174"/>
      <c r="AP315" s="174"/>
      <c r="AQ315" s="174"/>
      <c r="AR315" s="174"/>
      <c r="AS315" s="174"/>
      <c r="AT315" s="174"/>
      <c r="AU315" s="174"/>
      <c r="AV315" s="174"/>
      <c r="AW315" s="174"/>
      <c r="AX315" s="174"/>
      <c r="AY315" s="174"/>
      <c r="AZ315" s="334" t="str">
        <f t="shared" si="5"/>
        <v>"","","","","","","","","","","","","","","","","","","","","","","","","","","","","","","","",""</v>
      </c>
    </row>
    <row r="316" spans="2:52" ht="15" customHeight="1">
      <c r="B316" s="174"/>
      <c r="C316" s="174"/>
      <c r="D316" s="320"/>
      <c r="E316" s="321"/>
      <c r="F316" s="174"/>
      <c r="G316" s="292"/>
      <c r="H316" s="292"/>
      <c r="I316" s="175"/>
      <c r="J316" s="174"/>
      <c r="K316" s="174"/>
      <c r="L316" s="174"/>
      <c r="M316" s="174"/>
      <c r="N316" s="174"/>
      <c r="O316" s="174"/>
      <c r="P316" s="174"/>
      <c r="Q316" s="174"/>
      <c r="R316" s="174"/>
      <c r="S316" s="175"/>
      <c r="T316" s="174"/>
      <c r="U316" s="174"/>
      <c r="V316" s="174"/>
      <c r="W316" s="174"/>
      <c r="X316" s="174"/>
      <c r="Y316" s="174"/>
      <c r="Z316" s="174"/>
      <c r="AA316" s="174"/>
      <c r="AB316" s="174"/>
      <c r="AC316" s="174"/>
      <c r="AD316" s="174"/>
      <c r="AE316" s="174"/>
      <c r="AF316" s="174"/>
      <c r="AG316" s="174"/>
      <c r="AH316" s="326"/>
      <c r="AI316" s="174"/>
      <c r="AJ316" s="174"/>
      <c r="AK316" s="174"/>
      <c r="AL316" s="174"/>
      <c r="AM316" s="174"/>
      <c r="AN316" s="174"/>
      <c r="AO316" s="174"/>
      <c r="AP316" s="174"/>
      <c r="AQ316" s="174"/>
      <c r="AR316" s="174"/>
      <c r="AS316" s="174"/>
      <c r="AT316" s="174"/>
      <c r="AU316" s="174"/>
      <c r="AV316" s="174"/>
      <c r="AW316" s="174"/>
      <c r="AX316" s="174"/>
      <c r="AY316" s="174"/>
      <c r="AZ316" s="334" t="str">
        <f t="shared" si="5"/>
        <v>"","","","","","","","","","","","","","","","","","","","","","","","","","","","","","","","",""</v>
      </c>
    </row>
    <row r="317" spans="2:52" ht="25.5">
      <c r="B317" s="293" t="s">
        <v>4572</v>
      </c>
      <c r="C317" s="293" t="s">
        <v>4456</v>
      </c>
      <c r="D317" s="293" t="s">
        <v>55</v>
      </c>
      <c r="E317" s="293" t="s">
        <v>3767</v>
      </c>
      <c r="F317" s="174" t="s">
        <v>58</v>
      </c>
      <c r="G317" s="328" t="s">
        <v>4377</v>
      </c>
      <c r="H317" s="292"/>
      <c r="I317" s="174"/>
      <c r="J317" s="174"/>
      <c r="K317" s="175" t="s">
        <v>4440</v>
      </c>
      <c r="L317" s="174" t="s">
        <v>525</v>
      </c>
      <c r="M317" s="174"/>
      <c r="N317" s="174"/>
      <c r="O317" s="174"/>
      <c r="P317" s="174"/>
      <c r="Q317" s="174" t="s">
        <v>68</v>
      </c>
      <c r="R317" s="174"/>
      <c r="S317" s="293"/>
      <c r="T317" s="174" t="s">
        <v>2292</v>
      </c>
      <c r="U317" s="174"/>
      <c r="V317" s="174"/>
      <c r="W317" s="174"/>
      <c r="X317" s="174"/>
      <c r="Y317" s="174" t="s">
        <v>67</v>
      </c>
      <c r="Z317" s="174"/>
      <c r="AA317" s="175"/>
      <c r="AB317" s="174"/>
      <c r="AC317" s="174" t="s">
        <v>66</v>
      </c>
      <c r="AD317" s="174" t="s">
        <v>3573</v>
      </c>
      <c r="AE317" s="174"/>
      <c r="AF317" s="174"/>
      <c r="AG317" s="174"/>
      <c r="AH317" s="174"/>
      <c r="AI317" s="174"/>
      <c r="AJ317" s="174"/>
      <c r="AK317" s="174"/>
      <c r="AL317" s="174"/>
      <c r="AM317" s="174"/>
      <c r="AN317" s="174"/>
      <c r="AO317" s="174"/>
      <c r="AP317" s="174"/>
      <c r="AQ317" s="174"/>
      <c r="AR317" s="174"/>
      <c r="AS317" s="174"/>
      <c r="AT317" s="174"/>
      <c r="AU317" s="174"/>
      <c r="AV317" s="174"/>
      <c r="AW317" s="174"/>
      <c r="AX317" s="174"/>
      <c r="AY317" s="174"/>
      <c r="AZ317" s="221" t="str">
        <f t="shared" si="5"/>
        <v>"SC0349_RETAIL_TEC","VOICE","F_RET_3477","COLLECTIVE","0969793364","","","","C_RET_AGLIBERTE","","","","NO_CSR_CONNECTED","C_RET_BAQ_PART","","","","NO_CSR_AVAILABLE","P_CRC_BAQ","","","","","","","","","","","","","",""</v>
      </c>
    </row>
    <row r="318" spans="2:52" s="24" customFormat="1">
      <c r="B318" s="293"/>
      <c r="C318" s="293"/>
      <c r="D318" s="321"/>
      <c r="E318" s="321"/>
      <c r="F318" s="174"/>
      <c r="G318" s="328"/>
      <c r="H318" s="292"/>
      <c r="I318" s="175"/>
      <c r="J318" s="174"/>
      <c r="K318" s="174"/>
      <c r="L318" s="174"/>
      <c r="M318" s="174"/>
      <c r="N318" s="174"/>
      <c r="O318" s="174"/>
      <c r="P318" s="174"/>
      <c r="Q318" s="174"/>
      <c r="R318" s="174"/>
      <c r="S318" s="321"/>
      <c r="T318" s="174"/>
      <c r="U318" s="174"/>
      <c r="V318" s="174"/>
      <c r="W318" s="174"/>
      <c r="X318" s="174"/>
      <c r="Y318" s="174"/>
      <c r="Z318" s="174"/>
      <c r="AA318" s="175"/>
      <c r="AB318" s="174"/>
      <c r="AC318" s="174"/>
      <c r="AD318" s="174"/>
      <c r="AE318" s="174"/>
      <c r="AF318" s="174"/>
      <c r="AG318" s="174"/>
      <c r="AH318" s="174"/>
      <c r="AI318" s="174"/>
      <c r="AJ318" s="174"/>
      <c r="AK318" s="174"/>
      <c r="AL318" s="174"/>
      <c r="AM318" s="174"/>
      <c r="AN318" s="174"/>
      <c r="AO318" s="174"/>
      <c r="AP318" s="174"/>
      <c r="AQ318" s="174"/>
      <c r="AR318" s="174"/>
      <c r="AS318" s="174"/>
      <c r="AT318" s="174"/>
      <c r="AU318" s="174"/>
      <c r="AV318" s="174"/>
      <c r="AW318" s="174"/>
      <c r="AX318" s="174"/>
      <c r="AY318" s="174"/>
      <c r="AZ318" s="221"/>
    </row>
  </sheetData>
  <sheetProtection formatCells="0" formatColumns="0" formatRows="0" insertColumns="0" insertRows="0" insertHyperlinks="0" deleteColumns="0" deleteRows="0" selectLockedCells="1" sort="0" autoFilter="0" pivotTables="0"/>
  <protectedRanges>
    <protectedRange password="CC3D" sqref="L191:AP191" name="Range1"/>
  </protectedRanges>
  <dataConsolidate/>
  <mergeCells count="17">
    <mergeCell ref="D13:E13"/>
    <mergeCell ref="B1:E1"/>
    <mergeCell ref="B3:E3"/>
    <mergeCell ref="D4:E4"/>
    <mergeCell ref="D5:E5"/>
    <mergeCell ref="D6:E6"/>
    <mergeCell ref="D7:E7"/>
    <mergeCell ref="D8:E8"/>
    <mergeCell ref="D9:E9"/>
    <mergeCell ref="D10:E10"/>
    <mergeCell ref="D11:E11"/>
    <mergeCell ref="D12:E12"/>
    <mergeCell ref="D14:E14"/>
    <mergeCell ref="D15:E15"/>
    <mergeCell ref="D16:E16"/>
    <mergeCell ref="D17:E17"/>
    <mergeCell ref="D18:E18"/>
  </mergeCells>
  <conditionalFormatting sqref="E158 E22:E114 E192 E174:E175 E180:E181 E188 E153:E155 E132:E133 E194:E195 E198:E202 E135 E116:E117 E137 E139 E141 E143 E145 E147 E149 E151 E119 E123 E125 E127:E129 E121 E207:E316">
    <cfRule type="expression" dxfId="5551" priority="1219">
      <formula>IF(AND($E22&lt;&gt;"",ISNA(MATCH($E22,Flux,0))),1,0)</formula>
    </cfRule>
  </conditionalFormatting>
  <conditionalFormatting sqref="L158 L174:L175 L137 L22:L114 L192 L181 L153:L154 L132:L133 L194:L195 L198:L202 L116:L117 L139 L141 L143 L145 L147 L149 L151 L119 L123 L125 L127:L129 L121 L207:L316">
    <cfRule type="expression" dxfId="5550" priority="1218">
      <formula>IF(AND($L22&lt;&gt;"",ISNA(MATCH($L22,Compétences,0))),1,0)</formula>
    </cfRule>
  </conditionalFormatting>
  <conditionalFormatting sqref="R158 R174:R175 R22:R114 R192 R181 R153:R154 R132:R133 R194:R195 R198:R202 R135 R116:R117 R137 R139 R141 R143 R145 R147 R149 R151 R119 R123 R125 R127:R129 R121 R207:R316">
    <cfRule type="expression" dxfId="5549" priority="1216">
      <formula>OR(AND($Q22="Pas d'agent disponible",$R22&lt;&gt;""),AND($Q22="Pas d'agent connecté",$R22&lt;&gt;""),AND($Q22="Temps d'attente réel",NOT(ISNUMBER($R22))))</formula>
    </cfRule>
  </conditionalFormatting>
  <conditionalFormatting sqref="T158 T174:T175 T117 T22:T110 T113:T114 T192 T181 T153:T154 T132:T133 T194:T195 T198:T202 T135 T137 T139 T141 T143 T145 T147 T149 T151 T119 T123 T125 T127:T129 T121 T207:T316">
    <cfRule type="expression" dxfId="5548" priority="1214">
      <formula>IF(AND($T22&lt;&gt;"",ISNA(MATCH($T22,Compétences,0))),1,0)</formula>
    </cfRule>
  </conditionalFormatting>
  <conditionalFormatting sqref="Z158 Z174:Z175 Z22:Z114 Z192 Z181 Z153:Z155 Z132:Z133 Z194:Z195 Z198:Z202 Z135 Z116:Z117 Z137 Z139 Z141 Z143 Z145 Z147 Z149 Z151 Z119 Z123 Z125 Z127:Z129 Z121 Z207:Z316">
    <cfRule type="expression" dxfId="5547" priority="1212">
      <formula>OR(AND($Y22="Pas d'agent disponible",$Z22&lt;&gt;""),AND($Y22="Pas d'agent connecté",$Z22&lt;&gt;""),AND($Y22="Temps d'attente réel",NOT(ISNUMBER($Z22))))</formula>
    </cfRule>
  </conditionalFormatting>
  <conditionalFormatting sqref="AB29:AB114 AB192 AB166 AB174:AB175 AB158 AB180:AB181 AB188 AB153:AB155 AB132:AB133 AB194:AB195 AB198:AB202 AB135 AB116:AB117 AB137 AB139 AB141 AB143 AB145 AB147 AB149 AB151 AB119 AB123 AB125 AB127:AB129 AB121 AB207:AB316">
    <cfRule type="expression" dxfId="5546" priority="1211">
      <formula>IF(AND($AB29&lt;&gt;"",ISNA(MATCH($AB29,Compétences,0))),1,0)</formula>
    </cfRule>
  </conditionalFormatting>
  <conditionalFormatting sqref="AH29:AH69 AH111:AH114 AH192 AH166 AH174:AH175 AH158 AH180:AH181 AH188 AH153:AH155 AH132:AH133 AH194:AH195 AH198:AH202 AH135 AH116:AH117 AH137 AH139 AH141 AH143 AH145 AH147 AH149 AH151 AH119 AH123 AH125 AH127:AH129 AH121 AH207:AH316">
    <cfRule type="expression" dxfId="5545" priority="1209">
      <formula>OR(AND($AG29="Pas d'agent disponible",$AH29&lt;&gt;""),AND($AG29="Pas d'agent connecté",$AH29&lt;&gt;""),AND($AG29="Temps d'attente réel",NOT(ISNUMBER($AH29))))</formula>
    </cfRule>
  </conditionalFormatting>
  <conditionalFormatting sqref="AJ29:AJ114 AJ192 AJ166 AJ170 AJ174:AJ175 AJ158 AJ180:AJ181 AJ188 AJ153:AJ155 AJ132:AJ133 AJ194:AJ195 AJ198:AJ202 AJ135 AJ116:AJ117 AJ137 AJ139 AJ141 AJ143 AJ145 AJ147 AJ149 AJ151 AJ119 AJ123 AJ125 AJ127:AJ129 AJ121 AJ207:AJ316">
    <cfRule type="expression" dxfId="5544" priority="1208">
      <formula>IF(AND($AJ29&lt;&gt;"",ISNA(MATCH($AJ29,Compétences,0))),1,0)</formula>
    </cfRule>
  </conditionalFormatting>
  <conditionalFormatting sqref="AP29:AP114 AP192 AP166 AP170 AP174:AP175 AP158 AP180:AP181 AP188 AP153:AP155 AP132:AP133 AP194:AP195 AP198:AP202 AP135 AP116:AP117 AP137 AP139 AP141 AP143 AP145 AP147 AP149 AP151 AP119 AP123 AP125 AP127:AP129 AP121 AP207:AP316">
    <cfRule type="expression" dxfId="5543" priority="1206">
      <formula>OR(AND($AO29="Pas d'agent disponible",$AP29&lt;&gt;""),AND($AO29="Pas d'agent connecté",$AP29&lt;&gt;""),AND($AO29="Temps d'attente réel",NOT(ISNUMBER($AP29))))</formula>
    </cfRule>
  </conditionalFormatting>
  <conditionalFormatting sqref="AR29:AR114 AR192 AR166 AR170 AR174:AR175 AR162 AR158 AR180:AR181 AR188 AR153:AR155 AR132:AR133 AR194:AR195 AR198:AR202 AR135 AR116:AR117 AR137 AR139 AR141 AR143 AR145 AR147 AR149 AR151 AR119 AR123 AR125 AR127:AR129 AR121 AR207:AR316">
    <cfRule type="expression" dxfId="5542" priority="1205">
      <formula>IF(AND($AR29&lt;&gt;"",ISNA(MATCH($AR29,Compétences,0))),1,0)</formula>
    </cfRule>
  </conditionalFormatting>
  <conditionalFormatting sqref="AX29:AX114 AX192 AX166 AX170 AX174:AX175 AX162 AX158 AX180:AX181 AX188 AX153:AX155 AX132:AX133 AX194:AX195 AX198:AX202 AX135 AX116:AX117 AX137 AX139 AX141 AX143 AX145 AX147 AX149 AX151 AX119 AX123 AX125 AX127:AX129 AX121 AX207:AX316">
    <cfRule type="expression" dxfId="5541" priority="1203">
      <formula>OR(AND($AW29="Pas d'agent disponible",$AX29&lt;&gt;""),AND($AW29="Pas d'agent connecté",$AX29&lt;&gt;""),AND($AW29="Temps d'attente réel",NOT(ISNUMBER($AX29))))</formula>
    </cfRule>
  </conditionalFormatting>
  <conditionalFormatting sqref="B311:B316 B22:B110">
    <cfRule type="duplicateValues" dxfId="5540" priority="1202"/>
  </conditionalFormatting>
  <conditionalFormatting sqref="AH70:AH110">
    <cfRule type="expression" dxfId="5539" priority="1201">
      <formula>OR(AND($AG70="Pas d'agent disponible",$AH70&lt;&gt;""),AND($AG70="Pas d'agent connecté",$AH70&lt;&gt;""),AND($AG70="Temps d'attente réel",NOT(ISNUMBER($AH70))))</formula>
    </cfRule>
  </conditionalFormatting>
  <conditionalFormatting sqref="AB22:AB28">
    <cfRule type="expression" dxfId="5538" priority="1174">
      <formula>IF(AND($AB22&lt;&gt;"",ISNA(MATCH($AB22,Compétences,0))),1,0)</formula>
    </cfRule>
  </conditionalFormatting>
  <conditionalFormatting sqref="AH22:AH28">
    <cfRule type="expression" dxfId="5537" priority="1172">
      <formula>OR(AND($AG22="Pas d'agent disponible",$AH22&lt;&gt;""),AND($AG22="Pas d'agent connecté",$AH22&lt;&gt;""),AND($AG22="Temps d'attente réel",NOT(ISNUMBER($AH22))))</formula>
    </cfRule>
  </conditionalFormatting>
  <conditionalFormatting sqref="AJ22:AJ28">
    <cfRule type="expression" dxfId="5536" priority="1171">
      <formula>IF(AND($AJ22&lt;&gt;"",ISNA(MATCH($AJ22,Compétences,0))),1,0)</formula>
    </cfRule>
  </conditionalFormatting>
  <conditionalFormatting sqref="AP22:AP28">
    <cfRule type="expression" dxfId="5535" priority="1169">
      <formula>OR(AND($AO22="Pas d'agent disponible",$AP22&lt;&gt;""),AND($AO22="Pas d'agent connecté",$AP22&lt;&gt;""),AND($AO22="Temps d'attente réel",NOT(ISNUMBER($AP22))))</formula>
    </cfRule>
  </conditionalFormatting>
  <conditionalFormatting sqref="AR22:AR28">
    <cfRule type="expression" dxfId="5534" priority="1168">
      <formula>IF(AND($AR22&lt;&gt;"",ISNA(MATCH($AR22,Compétences,0))),1,0)</formula>
    </cfRule>
  </conditionalFormatting>
  <conditionalFormatting sqref="AX22:AX28">
    <cfRule type="expression" dxfId="5533" priority="1166">
      <formula>OR(AND($AW22="Pas d'agent disponible",$AX22&lt;&gt;""),AND($AW22="Pas d'agent connecté",$AX22&lt;&gt;""),AND($AW22="Temps d'attente réel",NOT(ISNUMBER($AX22))))</formula>
    </cfRule>
  </conditionalFormatting>
  <conditionalFormatting sqref="E156">
    <cfRule type="expression" dxfId="5532" priority="1114">
      <formula>IF(AND($E156&lt;&gt;"",ISNA(MATCH($E156,Flux,0))),1,0)</formula>
    </cfRule>
  </conditionalFormatting>
  <conditionalFormatting sqref="Z156">
    <cfRule type="expression" dxfId="5531" priority="1108">
      <formula>OR(AND($Y156="Pas d'agent disponible",$Z156&lt;&gt;""),AND($Y156="Pas d'agent connecté",$Z156&lt;&gt;""),AND($Y156="Temps d'attente réel",NOT(ISNUMBER($Z156))))</formula>
    </cfRule>
  </conditionalFormatting>
  <conditionalFormatting sqref="AB156">
    <cfRule type="expression" dxfId="5530" priority="1107">
      <formula>IF(AND($AB156&lt;&gt;"",ISNA(MATCH($AB156,Compétences,0))),1,0)</formula>
    </cfRule>
  </conditionalFormatting>
  <conditionalFormatting sqref="AH156">
    <cfRule type="expression" dxfId="5529" priority="1105">
      <formula>OR(AND($AG156="Pas d'agent disponible",$AH156&lt;&gt;""),AND($AG156="Pas d'agent connecté",$AH156&lt;&gt;""),AND($AG156="Temps d'attente réel",NOT(ISNUMBER($AH156))))</formula>
    </cfRule>
  </conditionalFormatting>
  <conditionalFormatting sqref="AJ156">
    <cfRule type="expression" dxfId="5528" priority="1104">
      <formula>IF(AND($AJ156&lt;&gt;"",ISNA(MATCH($AJ156,Compétences,0))),1,0)</formula>
    </cfRule>
  </conditionalFormatting>
  <conditionalFormatting sqref="AP156">
    <cfRule type="expression" dxfId="5527" priority="1102">
      <formula>OR(AND($AO156="Pas d'agent disponible",$AP156&lt;&gt;""),AND($AO156="Pas d'agent connecté",$AP156&lt;&gt;""),AND($AO156="Temps d'attente réel",NOT(ISNUMBER($AP156))))</formula>
    </cfRule>
  </conditionalFormatting>
  <conditionalFormatting sqref="AR156">
    <cfRule type="expression" dxfId="5526" priority="1101">
      <formula>IF(AND($AR156&lt;&gt;"",ISNA(MATCH($AR156,Compétences,0))),1,0)</formula>
    </cfRule>
  </conditionalFormatting>
  <conditionalFormatting sqref="AX156">
    <cfRule type="expression" dxfId="5525" priority="1099">
      <formula>OR(AND($AW156="Pas d'agent disponible",$AX156&lt;&gt;""),AND($AW156="Pas d'agent connecté",$AX156&lt;&gt;""),AND($AW156="Temps d'attente réel",NOT(ISNUMBER($AX156))))</formula>
    </cfRule>
  </conditionalFormatting>
  <conditionalFormatting sqref="E157">
    <cfRule type="expression" dxfId="5524" priority="1092">
      <formula>IF(AND($E157&lt;&gt;"",ISNA(MATCH($E157,Flux,0))),1,0)</formula>
    </cfRule>
  </conditionalFormatting>
  <conditionalFormatting sqref="Z157">
    <cfRule type="expression" dxfId="5523" priority="1086">
      <formula>OR(AND($Y157="Pas d'agent disponible",$Z157&lt;&gt;""),AND($Y157="Pas d'agent connecté",$Z157&lt;&gt;""),AND($Y157="Temps d'attente réel",NOT(ISNUMBER($Z157))))</formula>
    </cfRule>
  </conditionalFormatting>
  <conditionalFormatting sqref="AB157">
    <cfRule type="expression" dxfId="5522" priority="1085">
      <formula>IF(AND($AB157&lt;&gt;"",ISNA(MATCH($AB157,Compétences,0))),1,0)</formula>
    </cfRule>
  </conditionalFormatting>
  <conditionalFormatting sqref="AH157">
    <cfRule type="expression" dxfId="5521" priority="1083">
      <formula>OR(AND($AG157="Pas d'agent disponible",$AH157&lt;&gt;""),AND($AG157="Pas d'agent connecté",$AH157&lt;&gt;""),AND($AG157="Temps d'attente réel",NOT(ISNUMBER($AH157))))</formula>
    </cfRule>
  </conditionalFormatting>
  <conditionalFormatting sqref="AJ157">
    <cfRule type="expression" dxfId="5520" priority="1082">
      <formula>IF(AND($AJ157&lt;&gt;"",ISNA(MATCH($AJ157,Compétences,0))),1,0)</formula>
    </cfRule>
  </conditionalFormatting>
  <conditionalFormatting sqref="AP157">
    <cfRule type="expression" dxfId="5519" priority="1080">
      <formula>OR(AND($AO157="Pas d'agent disponible",$AP157&lt;&gt;""),AND($AO157="Pas d'agent connecté",$AP157&lt;&gt;""),AND($AO157="Temps d'attente réel",NOT(ISNUMBER($AP157))))</formula>
    </cfRule>
  </conditionalFormatting>
  <conditionalFormatting sqref="AR157">
    <cfRule type="expression" dxfId="5518" priority="1079">
      <formula>IF(AND($AR157&lt;&gt;"",ISNA(MATCH($AR157,Compétences,0))),1,0)</formula>
    </cfRule>
  </conditionalFormatting>
  <conditionalFormatting sqref="AX157">
    <cfRule type="expression" dxfId="5517" priority="1077">
      <formula>OR(AND($AW157="Pas d'agent disponible",$AX157&lt;&gt;""),AND($AW157="Pas d'agent connecté",$AX157&lt;&gt;""),AND($AW157="Temps d'attente réel",NOT(ISNUMBER($AX157))))</formula>
    </cfRule>
  </conditionalFormatting>
  <conditionalFormatting sqref="B157">
    <cfRule type="duplicateValues" dxfId="5516" priority="1098"/>
  </conditionalFormatting>
  <conditionalFormatting sqref="L166">
    <cfRule type="expression" dxfId="5515" priority="1072">
      <formula>IF(AND($L166&lt;&gt;"",ISNA(MATCH($L166,Compétences,0))),1,0)</formula>
    </cfRule>
  </conditionalFormatting>
  <conditionalFormatting sqref="R166">
    <cfRule type="expression" dxfId="5514" priority="1071">
      <formula>OR(AND($Q166="Pas d'agent disponible",$R166&lt;&gt;""),AND($Q166="Pas d'agent connecté",$R166&lt;&gt;""),AND($Q166="Temps d'attente réel",NOT(ISNUMBER($R166))))</formula>
    </cfRule>
  </conditionalFormatting>
  <conditionalFormatting sqref="T166">
    <cfRule type="expression" dxfId="5513" priority="1069">
      <formula>IF(AND($T166&lt;&gt;"",ISNA(MATCH($T166,Compétences,0))),1,0)</formula>
    </cfRule>
  </conditionalFormatting>
  <conditionalFormatting sqref="Z166">
    <cfRule type="expression" dxfId="5512" priority="1067">
      <formula>OR(AND($Y166="Pas d'agent disponible",$Z166&lt;&gt;""),AND($Y166="Pas d'agent connecté",$Z166&lt;&gt;""),AND($Y166="Temps d'attente réel",NOT(ISNUMBER($Z166))))</formula>
    </cfRule>
  </conditionalFormatting>
  <conditionalFormatting sqref="C195">
    <cfRule type="duplicateValues" dxfId="5511" priority="1036"/>
  </conditionalFormatting>
  <conditionalFormatting sqref="R155">
    <cfRule type="expression" dxfId="5510" priority="1031">
      <formula>OR(AND($Q155="Pas d'agent disponible",$R155&lt;&gt;""),AND($Q155="Pas d'agent connecté",$R155&lt;&gt;""),AND($Q155="Temps d'attente réel",NOT(ISNUMBER($R155))))</formula>
    </cfRule>
  </conditionalFormatting>
  <conditionalFormatting sqref="L156">
    <cfRule type="expression" dxfId="5509" priority="1027">
      <formula>IF(AND($L156&lt;&gt;"",ISNA(MATCH($L156,Compétences,0))),1,0)</formula>
    </cfRule>
  </conditionalFormatting>
  <conditionalFormatting sqref="R156">
    <cfRule type="expression" dxfId="5508" priority="1026">
      <formula>OR(AND($Q156="Pas d'agent disponible",$R156&lt;&gt;""),AND($Q156="Pas d'agent connecté",$R156&lt;&gt;""),AND($Q156="Temps d'attente réel",NOT(ISNUMBER($R156))))</formula>
    </cfRule>
  </conditionalFormatting>
  <conditionalFormatting sqref="T156">
    <cfRule type="expression" dxfId="5507" priority="1024">
      <formula>IF(AND($T156&lt;&gt;"",ISNA(MATCH($T156,Compétences,0))),1,0)</formula>
    </cfRule>
  </conditionalFormatting>
  <conditionalFormatting sqref="L157">
    <cfRule type="expression" dxfId="5506" priority="1022">
      <formula>IF(AND($L157&lt;&gt;"",ISNA(MATCH($L157,Compétences,0))),1,0)</formula>
    </cfRule>
  </conditionalFormatting>
  <conditionalFormatting sqref="R157">
    <cfRule type="expression" dxfId="5505" priority="1021">
      <formula>OR(AND($Q157="Pas d'agent disponible",$R157&lt;&gt;""),AND($Q157="Pas d'agent connecté",$R157&lt;&gt;""),AND($Q157="Temps d'attente réel",NOT(ISNUMBER($R157))))</formula>
    </cfRule>
  </conditionalFormatting>
  <conditionalFormatting sqref="T157">
    <cfRule type="expression" dxfId="5504" priority="1019">
      <formula>IF(AND($T157&lt;&gt;"",ISNA(MATCH($T157,Compétences,0))),1,0)</formula>
    </cfRule>
  </conditionalFormatting>
  <conditionalFormatting sqref="L135">
    <cfRule type="expression" dxfId="5503" priority="1016">
      <formula>IF(AND($L135&lt;&gt;"",ISNA(MATCH($L135,Compétences,0))),1,0)</formula>
    </cfRule>
  </conditionalFormatting>
  <conditionalFormatting sqref="T116">
    <cfRule type="expression" dxfId="5502" priority="1015">
      <formula>IF(AND($L116&lt;&gt;"",ISNA(MATCH($L116,Compétences,0))),1,0)</formula>
    </cfRule>
  </conditionalFormatting>
  <conditionalFormatting sqref="T111">
    <cfRule type="expression" dxfId="5501" priority="1014">
      <formula>IF(AND($L111&lt;&gt;"",ISNA(MATCH($L111,Compétences,0))),1,0)</formula>
    </cfRule>
  </conditionalFormatting>
  <conditionalFormatting sqref="T112">
    <cfRule type="expression" dxfId="5500" priority="1013">
      <formula>IF(AND($L112&lt;&gt;"",ISNA(MATCH($L112,Compétences,0))),1,0)</formula>
    </cfRule>
  </conditionalFormatting>
  <conditionalFormatting sqref="L191">
    <cfRule type="expression" dxfId="5499" priority="984">
      <formula>IF(AND($L191&lt;&gt;"",ISNA(MATCH($L191,Compétences,0))),1,0)</formula>
    </cfRule>
  </conditionalFormatting>
  <conditionalFormatting sqref="R191">
    <cfRule type="expression" dxfId="5498" priority="983">
      <formula>OR(AND($Q191="Pas d'agent disponible",$R191&lt;&gt;""),AND($Q191="Pas d'agent connecté",$R191&lt;&gt;""),AND($Q191="Temps d'attente réel",NOT(ISNUMBER($R191))))</formula>
    </cfRule>
  </conditionalFormatting>
  <conditionalFormatting sqref="T191">
    <cfRule type="expression" dxfId="5497" priority="981">
      <formula>IF(AND($T191&lt;&gt;"",ISNA(MATCH($T191,Compétences,0))),1,0)</formula>
    </cfRule>
  </conditionalFormatting>
  <conditionalFormatting sqref="Z191">
    <cfRule type="expression" dxfId="5496" priority="979">
      <formula>OR(AND($Y191="Pas d'agent disponible",$Z191&lt;&gt;""),AND($Y191="Pas d'agent connecté",$Z191&lt;&gt;""),AND($Y191="Temps d'attente réel",NOT(ISNUMBER($Z191))))</formula>
    </cfRule>
  </conditionalFormatting>
  <conditionalFormatting sqref="AB191">
    <cfRule type="expression" dxfId="5495" priority="978">
      <formula>IF(AND($AB191&lt;&gt;"",ISNA(MATCH($AB191,Compétences,0))),1,0)</formula>
    </cfRule>
  </conditionalFormatting>
  <conditionalFormatting sqref="AH191">
    <cfRule type="expression" dxfId="5494" priority="976">
      <formula>OR(AND($AG191="Pas d'agent disponible",$AH191&lt;&gt;""),AND($AG191="Pas d'agent connecté",$AH191&lt;&gt;""),AND($AG191="Temps d'attente réel",NOT(ISNUMBER($AH191))))</formula>
    </cfRule>
  </conditionalFormatting>
  <conditionalFormatting sqref="AJ191">
    <cfRule type="expression" dxfId="5493" priority="975">
      <formula>IF(AND($AJ191&lt;&gt;"",ISNA(MATCH($AJ191,Compétences,0))),1,0)</formula>
    </cfRule>
  </conditionalFormatting>
  <conditionalFormatting sqref="AP191">
    <cfRule type="expression" dxfId="5492" priority="973">
      <formula>OR(AND($AO191="Pas d'agent disponible",$AP191&lt;&gt;""),AND($AO191="Pas d'agent connecté",$AP191&lt;&gt;""),AND($AO191="Temps d'attente réel",NOT(ISNUMBER($AP191))))</formula>
    </cfRule>
  </conditionalFormatting>
  <conditionalFormatting sqref="AR190:AR191">
    <cfRule type="expression" dxfId="5491" priority="972">
      <formula>IF(AND($AR190&lt;&gt;"",ISNA(MATCH($AR190,Compétences,0))),1,0)</formula>
    </cfRule>
  </conditionalFormatting>
  <conditionalFormatting sqref="AX190:AX191">
    <cfRule type="expression" dxfId="5490" priority="970">
      <formula>OR(AND($AW190="Pas d'agent disponible",$AX190&lt;&gt;""),AND($AW190="Pas d'agent connecté",$AX190&lt;&gt;""),AND($AW190="Temps d'attente réel",NOT(ISNUMBER($AX190))))</formula>
    </cfRule>
  </conditionalFormatting>
  <conditionalFormatting sqref="C190:C191">
    <cfRule type="cellIs" dxfId="5489" priority="967" operator="equal">
      <formula>"S"</formula>
    </cfRule>
    <cfRule type="cellIs" dxfId="5488" priority="968" operator="equal">
      <formula>"A"</formula>
    </cfRule>
    <cfRule type="cellIs" dxfId="5487" priority="969" operator="equal">
      <formula>"M"</formula>
    </cfRule>
  </conditionalFormatting>
  <conditionalFormatting sqref="L190">
    <cfRule type="expression" dxfId="5486" priority="961">
      <formula>IF(AND($L190&lt;&gt;"",ISNA(MATCH($L190,Compétences,0))),1,0)</formula>
    </cfRule>
  </conditionalFormatting>
  <conditionalFormatting sqref="R190">
    <cfRule type="expression" dxfId="5485" priority="960">
      <formula>OR(AND($Q190="Pas d'agent disponible",$R190&lt;&gt;""),AND($Q190="Pas d'agent connecté",$R190&lt;&gt;""),AND($Q190="Temps d'attente réel",NOT(ISNUMBER($R190))))</formula>
    </cfRule>
  </conditionalFormatting>
  <conditionalFormatting sqref="T190">
    <cfRule type="expression" dxfId="5484" priority="958">
      <formula>IF(AND($T190&lt;&gt;"",ISNA(MATCH($T190,Compétences,0))),1,0)</formula>
    </cfRule>
  </conditionalFormatting>
  <conditionalFormatting sqref="Z190">
    <cfRule type="expression" dxfId="5483" priority="956">
      <formula>OR(AND($Y190="Pas d'agent disponible",$Z190&lt;&gt;""),AND($Y190="Pas d'agent connecté",$Z190&lt;&gt;""),AND($Y190="Temps d'attente réel",NOT(ISNUMBER($Z190))))</formula>
    </cfRule>
  </conditionalFormatting>
  <conditionalFormatting sqref="AB190">
    <cfRule type="expression" dxfId="5482" priority="955">
      <formula>IF(AND($AB190&lt;&gt;"",ISNA(MATCH($AB190,Compétences,0))),1,0)</formula>
    </cfRule>
  </conditionalFormatting>
  <conditionalFormatting sqref="AH190">
    <cfRule type="expression" dxfId="5481" priority="953">
      <formula>OR(AND($AG190="Pas d'agent disponible",$AH190&lt;&gt;""),AND($AG190="Pas d'agent connecté",$AH190&lt;&gt;""),AND($AG190="Temps d'attente réel",NOT(ISNUMBER($AH190))))</formula>
    </cfRule>
  </conditionalFormatting>
  <conditionalFormatting sqref="AJ190">
    <cfRule type="expression" dxfId="5480" priority="952">
      <formula>IF(AND($AJ190&lt;&gt;"",ISNA(MATCH($AJ190,Compétences,0))),1,0)</formula>
    </cfRule>
  </conditionalFormatting>
  <conditionalFormatting sqref="AP190">
    <cfRule type="expression" dxfId="5479" priority="950">
      <formula>OR(AND($AO190="Pas d'agent disponible",$AP190&lt;&gt;""),AND($AO190="Pas d'agent connecté",$AP190&lt;&gt;""),AND($AO190="Temps d'attente réel",NOT(ISNUMBER($AP190))))</formula>
    </cfRule>
  </conditionalFormatting>
  <conditionalFormatting sqref="E190">
    <cfRule type="expression" dxfId="5478" priority="947">
      <formula>IF(AND($E190&lt;&gt;"",ISNA(MATCH($E190,Flux,0))),1,0)</formula>
    </cfRule>
  </conditionalFormatting>
  <conditionalFormatting sqref="E191">
    <cfRule type="expression" dxfId="5477" priority="946">
      <formula>IF(AND($E191&lt;&gt;"",ISNA(MATCH($E191,Flux,0))),1,0)</formula>
    </cfRule>
  </conditionalFormatting>
  <conditionalFormatting sqref="L155">
    <cfRule type="expression" dxfId="5476" priority="945">
      <formula>IF(AND($L155&lt;&gt;"",ISNA(MATCH($L155,Compétences,0))),1,0)</formula>
    </cfRule>
  </conditionalFormatting>
  <conditionalFormatting sqref="E162">
    <cfRule type="expression" dxfId="5475" priority="943">
      <formula>IF(AND($E162&lt;&gt;"",ISNA(MATCH($E162,Flux,0))),1,0)</formula>
    </cfRule>
  </conditionalFormatting>
  <conditionalFormatting sqref="E166">
    <cfRule type="expression" dxfId="5474" priority="942">
      <formula>IF(AND($E166&lt;&gt;"",ISNA(MATCH($E166,Flux,0))),1,0)</formula>
    </cfRule>
  </conditionalFormatting>
  <conditionalFormatting sqref="E170">
    <cfRule type="expression" dxfId="5473" priority="941">
      <formula>IF(AND($E170&lt;&gt;"",ISNA(MATCH($E170,Flux,0))),1,0)</formula>
    </cfRule>
  </conditionalFormatting>
  <conditionalFormatting sqref="T155">
    <cfRule type="expression" dxfId="5472" priority="938">
      <formula>IF(AND($L155&lt;&gt;"",ISNA(MATCH($L155,Compétences,0))),1,0)</formula>
    </cfRule>
  </conditionalFormatting>
  <conditionalFormatting sqref="Z162">
    <cfRule type="expression" dxfId="5471" priority="933">
      <formula>OR(AND($Y162="Pas d'agent disponible",$Z162&lt;&gt;""),AND($Y162="Pas d'agent connecté",$Z162&lt;&gt;""),AND($Y162="Temps d'attente réel",NOT(ISNUMBER($Z162))))</formula>
    </cfRule>
  </conditionalFormatting>
  <conditionalFormatting sqref="AB162">
    <cfRule type="expression" dxfId="5470" priority="932">
      <formula>IF(AND($AB162&lt;&gt;"",ISNA(MATCH($AB162,Compétences,0))),1,0)</formula>
    </cfRule>
  </conditionalFormatting>
  <conditionalFormatting sqref="AH162">
    <cfRule type="expression" dxfId="5469" priority="930">
      <formula>OR(AND($AG162="Pas d'agent disponible",$AH162&lt;&gt;""),AND($AG162="Pas d'agent connecté",$AH162&lt;&gt;""),AND($AG162="Temps d'attente réel",NOT(ISNUMBER($AH162))))</formula>
    </cfRule>
  </conditionalFormatting>
  <conditionalFormatting sqref="AJ162">
    <cfRule type="expression" dxfId="5468" priority="929">
      <formula>IF(AND($AJ162&lt;&gt;"",ISNA(MATCH($AJ162,Compétences,0))),1,0)</formula>
    </cfRule>
  </conditionalFormatting>
  <conditionalFormatting sqref="AP162">
    <cfRule type="expression" dxfId="5467" priority="927">
      <formula>OR(AND($AO162="Pas d'agent disponible",$AP162&lt;&gt;""),AND($AO162="Pas d'agent connecté",$AP162&lt;&gt;""),AND($AO162="Temps d'attente réel",NOT(ISNUMBER($AP162))))</formula>
    </cfRule>
  </conditionalFormatting>
  <conditionalFormatting sqref="R162">
    <cfRule type="expression" dxfId="5466" priority="925">
      <formula>OR(AND($Q162="Pas d'agent disponible",$R162&lt;&gt;""),AND($Q162="Pas d'agent connecté",$R162&lt;&gt;""),AND($Q162="Temps d'attente réel",NOT(ISNUMBER($R162))))</formula>
    </cfRule>
  </conditionalFormatting>
  <conditionalFormatting sqref="L162">
    <cfRule type="expression" dxfId="5465" priority="923">
      <formula>IF(AND($L162&lt;&gt;"",ISNA(MATCH($L162,Compétences,0))),1,0)</formula>
    </cfRule>
  </conditionalFormatting>
  <conditionalFormatting sqref="T162">
    <cfRule type="expression" dxfId="5464" priority="922">
      <formula>IF(AND($L162&lt;&gt;"",ISNA(MATCH($L162,Compétences,0))),1,0)</formula>
    </cfRule>
  </conditionalFormatting>
  <conditionalFormatting sqref="L170">
    <cfRule type="expression" dxfId="5463" priority="918">
      <formula>IF(AND($L170&lt;&gt;"",ISNA(MATCH($L170,Compétences,0))),1,0)</formula>
    </cfRule>
  </conditionalFormatting>
  <conditionalFormatting sqref="R170">
    <cfRule type="expression" dxfId="5462" priority="917">
      <formula>OR(AND($Q170="Pas d'agent disponible",$R170&lt;&gt;""),AND($Q170="Pas d'agent connecté",$R170&lt;&gt;""),AND($Q170="Temps d'attente réel",NOT(ISNUMBER($R170))))</formula>
    </cfRule>
  </conditionalFormatting>
  <conditionalFormatting sqref="T170">
    <cfRule type="expression" dxfId="5461" priority="913">
      <formula>IF(AND($T170&lt;&gt;"",ISNA(MATCH($T170,Compétences,0))),1,0)</formula>
    </cfRule>
  </conditionalFormatting>
  <conditionalFormatting sqref="Z170">
    <cfRule type="expression" dxfId="5460" priority="911">
      <formula>OR(AND($Y170="Pas d'agent disponible",$Z170&lt;&gt;""),AND($Y170="Pas d'agent connecté",$Z170&lt;&gt;""),AND($Y170="Temps d'attente réel",NOT(ISNUMBER($Z170))))</formula>
    </cfRule>
  </conditionalFormatting>
  <conditionalFormatting sqref="AB170">
    <cfRule type="expression" dxfId="5459" priority="910">
      <formula>IF(AND($AB170&lt;&gt;"",ISNA(MATCH($AB170,Compétences,0))),1,0)</formula>
    </cfRule>
  </conditionalFormatting>
  <conditionalFormatting sqref="AH170">
    <cfRule type="expression" dxfId="5458" priority="908">
      <formula>OR(AND($AG170="Pas d'agent disponible",$AH170&lt;&gt;""),AND($AG170="Pas d'agent connecté",$AH170&lt;&gt;""),AND($AG170="Temps d'attente réel",NOT(ISNUMBER($AH170))))</formula>
    </cfRule>
  </conditionalFormatting>
  <conditionalFormatting sqref="L180">
    <cfRule type="expression" dxfId="5457" priority="905">
      <formula>IF(AND($L180&lt;&gt;"",ISNA(MATCH($L180,Compétences,0))),1,0)</formula>
    </cfRule>
  </conditionalFormatting>
  <conditionalFormatting sqref="R180">
    <cfRule type="expression" dxfId="5456" priority="904">
      <formula>OR(AND($Q180="Pas d'agent disponible",$R180&lt;&gt;""),AND($Q180="Pas d'agent connecté",$R180&lt;&gt;""),AND($Q180="Temps d'attente réel",NOT(ISNUMBER($R180))))</formula>
    </cfRule>
  </conditionalFormatting>
  <conditionalFormatting sqref="T180">
    <cfRule type="expression" dxfId="5455" priority="902">
      <formula>IF(AND($T180&lt;&gt;"",ISNA(MATCH($T180,Compétences,0))),1,0)</formula>
    </cfRule>
  </conditionalFormatting>
  <conditionalFormatting sqref="Z180">
    <cfRule type="expression" dxfId="5454" priority="900">
      <formula>OR(AND($Y180="Pas d'agent disponible",$Z180&lt;&gt;""),AND($Y180="Pas d'agent connecté",$Z180&lt;&gt;""),AND($Y180="Temps d'attente réel",NOT(ISNUMBER($Z180))))</formula>
    </cfRule>
  </conditionalFormatting>
  <conditionalFormatting sqref="E328:E333 E318:E320 E344 E337:E341 E323:E325">
    <cfRule type="expression" dxfId="5453" priority="899">
      <formula>IF(AND($E318&lt;&gt;"",ISNA(MATCH($E318,Flux,0))),1,0)</formula>
    </cfRule>
  </conditionalFormatting>
  <conditionalFormatting sqref="L328:L333 L318:L320 L344 L337 L339:L341 L323:L325">
    <cfRule type="expression" dxfId="5452" priority="898">
      <formula>IF(AND($L318&lt;&gt;"",ISNA(MATCH($L318,Compétences,0))),1,0)</formula>
    </cfRule>
  </conditionalFormatting>
  <conditionalFormatting sqref="R328:R333 R318:R320 R344 R337 R339:R341 R323:R325">
    <cfRule type="expression" dxfId="5451" priority="897">
      <formula>OR(AND($Q318="Pas d'agent disponible",$R318&lt;&gt;""),AND($Q318="Pas d'agent connecté",$R318&lt;&gt;""),AND($Q318="Temps d'attente réel",NOT(ISNUMBER($R318))))</formula>
    </cfRule>
  </conditionalFormatting>
  <conditionalFormatting sqref="T328:T333 T318:T320 T344 T337 T339:T341 T323:T325">
    <cfRule type="expression" dxfId="5450" priority="896">
      <formula>IF(AND($T318&lt;&gt;"",ISNA(MATCH($T318,Compétences,0))),1,0)</formula>
    </cfRule>
  </conditionalFormatting>
  <conditionalFormatting sqref="Z328:Z333 Z318:Z320 Z344 Z337 Z339:Z341 Z323:Z325">
    <cfRule type="expression" dxfId="5449" priority="895">
      <formula>OR(AND($Y318="Pas d'agent disponible",$Z318&lt;&gt;""),AND($Y318="Pas d'agent connecté",$Z318&lt;&gt;""),AND($Y318="Temps d'attente réel",NOT(ISNUMBER($Z318))))</formula>
    </cfRule>
  </conditionalFormatting>
  <conditionalFormatting sqref="AB328:AB333 AB337:AB344 AB318:AB325">
    <cfRule type="expression" dxfId="5448" priority="894">
      <formula>IF(AND($AB318&lt;&gt;"",ISNA(MATCH($AB318,Compétences,0))),1,0)</formula>
    </cfRule>
  </conditionalFormatting>
  <conditionalFormatting sqref="AH328:AH333 AH337:AH344 AH318:AH325">
    <cfRule type="expression" dxfId="5447" priority="893">
      <formula>OR(AND($AG318="Pas d'agent disponible",$AH318&lt;&gt;""),AND($AG318="Pas d'agent connecté",$AH318&lt;&gt;""),AND($AG318="Temps d'attente réel",NOT(ISNUMBER($AH318))))</formula>
    </cfRule>
  </conditionalFormatting>
  <conditionalFormatting sqref="AJ328:AJ333 AJ337:AJ344 AJ318:AJ325">
    <cfRule type="expression" dxfId="5446" priority="892">
      <formula>IF(AND($AJ318&lt;&gt;"",ISNA(MATCH($AJ318,Compétences,0))),1,0)</formula>
    </cfRule>
  </conditionalFormatting>
  <conditionalFormatting sqref="AP328:AP333 AP337:AP344 AP318:AP325">
    <cfRule type="expression" dxfId="5445" priority="890">
      <formula>OR(AND($AO318="Pas d'agent disponible",$AP318&lt;&gt;""),AND($AO318="Pas d'agent connecté",$AP318&lt;&gt;""),AND($AO318="Temps d'attente réel",NOT(ISNUMBER($AP318))))</formula>
    </cfRule>
  </conditionalFormatting>
  <conditionalFormatting sqref="AR328:AR333 AR337:AR344 AR318:AR325">
    <cfRule type="expression" dxfId="5444" priority="889">
      <formula>IF(AND($AR318&lt;&gt;"",ISNA(MATCH($AR318,Compétences,0))),1,0)</formula>
    </cfRule>
  </conditionalFormatting>
  <conditionalFormatting sqref="AX328:AX333 AX337:AX344 AX318:AX325">
    <cfRule type="expression" dxfId="5443" priority="888">
      <formula>OR(AND($AW318="Pas d'agent disponible",$AX318&lt;&gt;""),AND($AW318="Pas d'agent connecté",$AX318&lt;&gt;""),AND($AW318="Temps d'attente réel",NOT(ISNUMBER($AX318))))</formula>
    </cfRule>
  </conditionalFormatting>
  <conditionalFormatting sqref="E182">
    <cfRule type="expression" dxfId="5442" priority="877">
      <formula>IF(AND($E182&lt;&gt;"",ISNA(MATCH($E182,Flux,0))),1,0)</formula>
    </cfRule>
  </conditionalFormatting>
  <conditionalFormatting sqref="AB182">
    <cfRule type="expression" dxfId="5441" priority="872">
      <formula>IF(AND($AB182&lt;&gt;"",ISNA(MATCH($AB182,Compétences,0))),1,0)</formula>
    </cfRule>
  </conditionalFormatting>
  <conditionalFormatting sqref="AH182">
    <cfRule type="expression" dxfId="5440" priority="871">
      <formula>OR(AND($AG182="Pas d'agent disponible",$AH182&lt;&gt;""),AND($AG182="Pas d'agent connecté",$AH182&lt;&gt;""),AND($AG182="Temps d'attente réel",NOT(ISNUMBER($AH182))))</formula>
    </cfRule>
  </conditionalFormatting>
  <conditionalFormatting sqref="AJ182">
    <cfRule type="expression" dxfId="5439" priority="870">
      <formula>IF(AND($AJ182&lt;&gt;"",ISNA(MATCH($AJ182,Compétences,0))),1,0)</formula>
    </cfRule>
  </conditionalFormatting>
  <conditionalFormatting sqref="AP182">
    <cfRule type="expression" dxfId="5438" priority="869">
      <formula>OR(AND($AO182="Pas d'agent disponible",$AP182&lt;&gt;""),AND($AO182="Pas d'agent connecté",$AP182&lt;&gt;""),AND($AO182="Temps d'attente réel",NOT(ISNUMBER($AP182))))</formula>
    </cfRule>
  </conditionalFormatting>
  <conditionalFormatting sqref="AR182">
    <cfRule type="expression" dxfId="5437" priority="868">
      <formula>IF(AND($AR182&lt;&gt;"",ISNA(MATCH($AR182,Compétences,0))),1,0)</formula>
    </cfRule>
  </conditionalFormatting>
  <conditionalFormatting sqref="AX182">
    <cfRule type="expression" dxfId="5436" priority="867">
      <formula>OR(AND($AW182="Pas d'agent disponible",$AX182&lt;&gt;""),AND($AW182="Pas d'agent connecté",$AX182&lt;&gt;""),AND($AW182="Temps d'attente réel",NOT(ISNUMBER($AX182))))</formula>
    </cfRule>
  </conditionalFormatting>
  <conditionalFormatting sqref="B182">
    <cfRule type="duplicateValues" dxfId="5435" priority="866"/>
  </conditionalFormatting>
  <conditionalFormatting sqref="C182">
    <cfRule type="cellIs" dxfId="5434" priority="863" operator="equal">
      <formula>"S"</formula>
    </cfRule>
    <cfRule type="cellIs" dxfId="5433" priority="864" operator="equal">
      <formula>"A"</formula>
    </cfRule>
    <cfRule type="cellIs" dxfId="5432" priority="865" operator="equal">
      <formula>"M"</formula>
    </cfRule>
  </conditionalFormatting>
  <conditionalFormatting sqref="B182">
    <cfRule type="duplicateValues" dxfId="5431" priority="878"/>
  </conditionalFormatting>
  <conditionalFormatting sqref="B162">
    <cfRule type="duplicateValues" dxfId="5430" priority="782"/>
  </conditionalFormatting>
  <conditionalFormatting sqref="B166">
    <cfRule type="duplicateValues" dxfId="5429" priority="781"/>
  </conditionalFormatting>
  <conditionalFormatting sqref="B170">
    <cfRule type="duplicateValues" dxfId="5428" priority="780"/>
  </conditionalFormatting>
  <conditionalFormatting sqref="B156">
    <cfRule type="duplicateValues" dxfId="5427" priority="779"/>
  </conditionalFormatting>
  <conditionalFormatting sqref="AR163">
    <cfRule type="expression" dxfId="5426" priority="777">
      <formula>IF(AND($AR163&lt;&gt;"",ISNA(MATCH($AR163,Compétences,0))),1,0)</formula>
    </cfRule>
  </conditionalFormatting>
  <conditionalFormatting sqref="AX163">
    <cfRule type="expression" dxfId="5425" priority="776">
      <formula>OR(AND($AW163="Pas d'agent disponible",$AX163&lt;&gt;""),AND($AW163="Pas d'agent connecté",$AX163&lt;&gt;""),AND($AW163="Temps d'attente réel",NOT(ISNUMBER($AX163))))</formula>
    </cfRule>
  </conditionalFormatting>
  <conditionalFormatting sqref="E163">
    <cfRule type="expression" dxfId="5424" priority="775">
      <formula>IF(AND($E163&lt;&gt;"",ISNA(MATCH($E163,Flux,0))),1,0)</formula>
    </cfRule>
  </conditionalFormatting>
  <conditionalFormatting sqref="Z163">
    <cfRule type="expression" dxfId="5423" priority="774">
      <formula>OR(AND($Y163="Pas d'agent disponible",$Z163&lt;&gt;""),AND($Y163="Pas d'agent connecté",$Z163&lt;&gt;""),AND($Y163="Temps d'attente réel",NOT(ISNUMBER($Z163))))</formula>
    </cfRule>
  </conditionalFormatting>
  <conditionalFormatting sqref="AB163">
    <cfRule type="expression" dxfId="5422" priority="773">
      <formula>IF(AND($AB163&lt;&gt;"",ISNA(MATCH($AB163,Compétences,0))),1,0)</formula>
    </cfRule>
  </conditionalFormatting>
  <conditionalFormatting sqref="AH163">
    <cfRule type="expression" dxfId="5421" priority="772">
      <formula>OR(AND($AG163="Pas d'agent disponible",$AH163&lt;&gt;""),AND($AG163="Pas d'agent connecté",$AH163&lt;&gt;""),AND($AG163="Temps d'attente réel",NOT(ISNUMBER($AH163))))</formula>
    </cfRule>
  </conditionalFormatting>
  <conditionalFormatting sqref="AJ163">
    <cfRule type="expression" dxfId="5420" priority="771">
      <formula>IF(AND($AJ163&lt;&gt;"",ISNA(MATCH($AJ163,Compétences,0))),1,0)</formula>
    </cfRule>
  </conditionalFormatting>
  <conditionalFormatting sqref="AP163">
    <cfRule type="expression" dxfId="5419" priority="770">
      <formula>OR(AND($AO163="Pas d'agent disponible",$AP163&lt;&gt;""),AND($AO163="Pas d'agent connecté",$AP163&lt;&gt;""),AND($AO163="Temps d'attente réel",NOT(ISNUMBER($AP163))))</formula>
    </cfRule>
  </conditionalFormatting>
  <conditionalFormatting sqref="R163">
    <cfRule type="expression" dxfId="5418" priority="769">
      <formula>OR(AND($Q163="Pas d'agent disponible",$R163&lt;&gt;""),AND($Q163="Pas d'agent connecté",$R163&lt;&gt;""),AND($Q163="Temps d'attente réel",NOT(ISNUMBER($R163))))</formula>
    </cfRule>
  </conditionalFormatting>
  <conditionalFormatting sqref="L163">
    <cfRule type="expression" dxfId="5417" priority="768">
      <formula>IF(AND($L163&lt;&gt;"",ISNA(MATCH($L163,Compétences,0))),1,0)</formula>
    </cfRule>
  </conditionalFormatting>
  <conditionalFormatting sqref="T163">
    <cfRule type="expression" dxfId="5416" priority="767">
      <formula>IF(AND($L163&lt;&gt;"",ISNA(MATCH($L163,Compétences,0))),1,0)</formula>
    </cfRule>
  </conditionalFormatting>
  <conditionalFormatting sqref="B163">
    <cfRule type="duplicateValues" dxfId="5415" priority="766"/>
  </conditionalFormatting>
  <conditionalFormatting sqref="AB167">
    <cfRule type="expression" dxfId="5414" priority="765">
      <formula>IF(AND($AB167&lt;&gt;"",ISNA(MATCH($AB167,Compétences,0))),1,0)</formula>
    </cfRule>
  </conditionalFormatting>
  <conditionalFormatting sqref="AH167">
    <cfRule type="expression" dxfId="5413" priority="764">
      <formula>OR(AND($AG167="Pas d'agent disponible",$AH167&lt;&gt;""),AND($AG167="Pas d'agent connecté",$AH167&lt;&gt;""),AND($AG167="Temps d'attente réel",NOT(ISNUMBER($AH167))))</formula>
    </cfRule>
  </conditionalFormatting>
  <conditionalFormatting sqref="AJ167">
    <cfRule type="expression" dxfId="5412" priority="763">
      <formula>IF(AND($AJ167&lt;&gt;"",ISNA(MATCH($AJ167,Compétences,0))),1,0)</formula>
    </cfRule>
  </conditionalFormatting>
  <conditionalFormatting sqref="AP167">
    <cfRule type="expression" dxfId="5411" priority="762">
      <formula>OR(AND($AO167="Pas d'agent disponible",$AP167&lt;&gt;""),AND($AO167="Pas d'agent connecté",$AP167&lt;&gt;""),AND($AO167="Temps d'attente réel",NOT(ISNUMBER($AP167))))</formula>
    </cfRule>
  </conditionalFormatting>
  <conditionalFormatting sqref="AR167">
    <cfRule type="expression" dxfId="5410" priority="761">
      <formula>IF(AND($AR167&lt;&gt;"",ISNA(MATCH($AR167,Compétences,0))),1,0)</formula>
    </cfRule>
  </conditionalFormatting>
  <conditionalFormatting sqref="AX167">
    <cfRule type="expression" dxfId="5409" priority="760">
      <formula>OR(AND($AW167="Pas d'agent disponible",$AX167&lt;&gt;""),AND($AW167="Pas d'agent connecté",$AX167&lt;&gt;""),AND($AW167="Temps d'attente réel",NOT(ISNUMBER($AX167))))</formula>
    </cfRule>
  </conditionalFormatting>
  <conditionalFormatting sqref="L167">
    <cfRule type="expression" dxfId="5408" priority="759">
      <formula>IF(AND($L167&lt;&gt;"",ISNA(MATCH($L167,Compétences,0))),1,0)</formula>
    </cfRule>
  </conditionalFormatting>
  <conditionalFormatting sqref="R167">
    <cfRule type="expression" dxfId="5407" priority="758">
      <formula>OR(AND($Q167="Pas d'agent disponible",$R167&lt;&gt;""),AND($Q167="Pas d'agent connecté",$R167&lt;&gt;""),AND($Q167="Temps d'attente réel",NOT(ISNUMBER($R167))))</formula>
    </cfRule>
  </conditionalFormatting>
  <conditionalFormatting sqref="T167">
    <cfRule type="expression" dxfId="5406" priority="757">
      <formula>IF(AND($T167&lt;&gt;"",ISNA(MATCH($T167,Compétences,0))),1,0)</formula>
    </cfRule>
  </conditionalFormatting>
  <conditionalFormatting sqref="Z167">
    <cfRule type="expression" dxfId="5405" priority="756">
      <formula>OR(AND($Y167="Pas d'agent disponible",$Z167&lt;&gt;""),AND($Y167="Pas d'agent connecté",$Z167&lt;&gt;""),AND($Y167="Temps d'attente réel",NOT(ISNUMBER($Z167))))</formula>
    </cfRule>
  </conditionalFormatting>
  <conditionalFormatting sqref="E167">
    <cfRule type="expression" dxfId="5404" priority="755">
      <formula>IF(AND($E167&lt;&gt;"",ISNA(MATCH($E167,Flux,0))),1,0)</formula>
    </cfRule>
  </conditionalFormatting>
  <conditionalFormatting sqref="B167">
    <cfRule type="duplicateValues" dxfId="5403" priority="754"/>
  </conditionalFormatting>
  <conditionalFormatting sqref="AJ171">
    <cfRule type="expression" dxfId="5402" priority="753">
      <formula>IF(AND($AJ171&lt;&gt;"",ISNA(MATCH($AJ171,Compétences,0))),1,0)</formula>
    </cfRule>
  </conditionalFormatting>
  <conditionalFormatting sqref="AP171">
    <cfRule type="expression" dxfId="5401" priority="752">
      <formula>OR(AND($AO171="Pas d'agent disponible",$AP171&lt;&gt;""),AND($AO171="Pas d'agent connecté",$AP171&lt;&gt;""),AND($AO171="Temps d'attente réel",NOT(ISNUMBER($AP171))))</formula>
    </cfRule>
  </conditionalFormatting>
  <conditionalFormatting sqref="AR171">
    <cfRule type="expression" dxfId="5400" priority="751">
      <formula>IF(AND($AR171&lt;&gt;"",ISNA(MATCH($AR171,Compétences,0))),1,0)</formula>
    </cfRule>
  </conditionalFormatting>
  <conditionalFormatting sqref="AX171">
    <cfRule type="expression" dxfId="5399" priority="750">
      <formula>OR(AND($AW171="Pas d'agent disponible",$AX171&lt;&gt;""),AND($AW171="Pas d'agent connecté",$AX171&lt;&gt;""),AND($AW171="Temps d'attente réel",NOT(ISNUMBER($AX171))))</formula>
    </cfRule>
  </conditionalFormatting>
  <conditionalFormatting sqref="E171">
    <cfRule type="expression" dxfId="5398" priority="749">
      <formula>IF(AND($E171&lt;&gt;"",ISNA(MATCH($E171,Flux,0))),1,0)</formula>
    </cfRule>
  </conditionalFormatting>
  <conditionalFormatting sqref="L171">
    <cfRule type="expression" dxfId="5397" priority="748">
      <formula>IF(AND($L171&lt;&gt;"",ISNA(MATCH($L171,Compétences,0))),1,0)</formula>
    </cfRule>
  </conditionalFormatting>
  <conditionalFormatting sqref="R171">
    <cfRule type="expression" dxfId="5396" priority="747">
      <formula>OR(AND($Q171="Pas d'agent disponible",$R171&lt;&gt;""),AND($Q171="Pas d'agent connecté",$R171&lt;&gt;""),AND($Q171="Temps d'attente réel",NOT(ISNUMBER($R171))))</formula>
    </cfRule>
  </conditionalFormatting>
  <conditionalFormatting sqref="T171">
    <cfRule type="expression" dxfId="5395" priority="746">
      <formula>IF(AND($T171&lt;&gt;"",ISNA(MATCH($T171,Compétences,0))),1,0)</formula>
    </cfRule>
  </conditionalFormatting>
  <conditionalFormatting sqref="Z171">
    <cfRule type="expression" dxfId="5394" priority="745">
      <formula>OR(AND($Y171="Pas d'agent disponible",$Z171&lt;&gt;""),AND($Y171="Pas d'agent connecté",$Z171&lt;&gt;""),AND($Y171="Temps d'attente réel",NOT(ISNUMBER($Z171))))</formula>
    </cfRule>
  </conditionalFormatting>
  <conditionalFormatting sqref="AB171">
    <cfRule type="expression" dxfId="5393" priority="744">
      <formula>IF(AND($AB171&lt;&gt;"",ISNA(MATCH($AB171,Compétences,0))),1,0)</formula>
    </cfRule>
  </conditionalFormatting>
  <conditionalFormatting sqref="AH171">
    <cfRule type="expression" dxfId="5392" priority="743">
      <formula>OR(AND($AG171="Pas d'agent disponible",$AH171&lt;&gt;""),AND($AG171="Pas d'agent connecté",$AH171&lt;&gt;""),AND($AG171="Temps d'attente réel",NOT(ISNUMBER($AH171))))</formula>
    </cfRule>
  </conditionalFormatting>
  <conditionalFormatting sqref="B171">
    <cfRule type="duplicateValues" dxfId="5391" priority="742"/>
  </conditionalFormatting>
  <conditionalFormatting sqref="E176">
    <cfRule type="expression" dxfId="5390" priority="740">
      <formula>IF(AND($E176&lt;&gt;"",ISNA(MATCH($E176,Flux,0))),1,0)</formula>
    </cfRule>
  </conditionalFormatting>
  <conditionalFormatting sqref="L176">
    <cfRule type="expression" dxfId="5389" priority="739">
      <formula>IF(AND($L176&lt;&gt;"",ISNA(MATCH($L176,Compétences,0))),1,0)</formula>
    </cfRule>
  </conditionalFormatting>
  <conditionalFormatting sqref="R176">
    <cfRule type="expression" dxfId="5388" priority="738">
      <formula>OR(AND($Q176="Pas d'agent disponible",$R176&lt;&gt;""),AND($Q176="Pas d'agent connecté",$R176&lt;&gt;""),AND($Q176="Temps d'attente réel",NOT(ISNUMBER($R176))))</formula>
    </cfRule>
  </conditionalFormatting>
  <conditionalFormatting sqref="T176">
    <cfRule type="expression" dxfId="5387" priority="737">
      <formula>IF(AND($T176&lt;&gt;"",ISNA(MATCH($T176,Compétences,0))),1,0)</formula>
    </cfRule>
  </conditionalFormatting>
  <conditionalFormatting sqref="Z176">
    <cfRule type="expression" dxfId="5386" priority="736">
      <formula>OR(AND($Y176="Pas d'agent disponible",$Z176&lt;&gt;""),AND($Y176="Pas d'agent connecté",$Z176&lt;&gt;""),AND($Y176="Temps d'attente réel",NOT(ISNUMBER($Z176))))</formula>
    </cfRule>
  </conditionalFormatting>
  <conditionalFormatting sqref="AB176">
    <cfRule type="expression" dxfId="5385" priority="735">
      <formula>IF(AND($AB176&lt;&gt;"",ISNA(MATCH($AB176,Compétences,0))),1,0)</formula>
    </cfRule>
  </conditionalFormatting>
  <conditionalFormatting sqref="AH176">
    <cfRule type="expression" dxfId="5384" priority="734">
      <formula>OR(AND($AG176="Pas d'agent disponible",$AH176&lt;&gt;""),AND($AG176="Pas d'agent connecté",$AH176&lt;&gt;""),AND($AG176="Temps d'attente réel",NOT(ISNUMBER($AH176))))</formula>
    </cfRule>
  </conditionalFormatting>
  <conditionalFormatting sqref="AJ176">
    <cfRule type="expression" dxfId="5383" priority="733">
      <formula>IF(AND($AJ176&lt;&gt;"",ISNA(MATCH($AJ176,Compétences,0))),1,0)</formula>
    </cfRule>
  </conditionalFormatting>
  <conditionalFormatting sqref="AP176">
    <cfRule type="expression" dxfId="5382" priority="732">
      <formula>OR(AND($AO176="Pas d'agent disponible",$AP176&lt;&gt;""),AND($AO176="Pas d'agent connecté",$AP176&lt;&gt;""),AND($AO176="Temps d'attente réel",NOT(ISNUMBER($AP176))))</formula>
    </cfRule>
  </conditionalFormatting>
  <conditionalFormatting sqref="AR176">
    <cfRule type="expression" dxfId="5381" priority="731">
      <formula>IF(AND($AR176&lt;&gt;"",ISNA(MATCH($AR176,Compétences,0))),1,0)</formula>
    </cfRule>
  </conditionalFormatting>
  <conditionalFormatting sqref="AX176">
    <cfRule type="expression" dxfId="5380" priority="730">
      <formula>OR(AND($AW176="Pas d'agent disponible",$AX176&lt;&gt;""),AND($AW176="Pas d'agent connecté",$AX176&lt;&gt;""),AND($AW176="Temps d'attente réel",NOT(ISNUMBER($AX176))))</formula>
    </cfRule>
  </conditionalFormatting>
  <conditionalFormatting sqref="B176">
    <cfRule type="duplicateValues" dxfId="5379" priority="741"/>
  </conditionalFormatting>
  <conditionalFormatting sqref="E159">
    <cfRule type="expression" dxfId="5378" priority="715">
      <formula>IF(AND($E159&lt;&gt;"",ISNA(MATCH($E159,Flux,0))),1,0)</formula>
    </cfRule>
  </conditionalFormatting>
  <conditionalFormatting sqref="L159">
    <cfRule type="expression" dxfId="5377" priority="714">
      <formula>IF(AND($L159&lt;&gt;"",ISNA(MATCH($L159,Compétences,0))),1,0)</formula>
    </cfRule>
  </conditionalFormatting>
  <conditionalFormatting sqref="R159">
    <cfRule type="expression" dxfId="5376" priority="713">
      <formula>OR(AND($Q159="Pas d'agent disponible",$R159&lt;&gt;""),AND($Q159="Pas d'agent connecté",$R159&lt;&gt;""),AND($Q159="Temps d'attente réel",NOT(ISNUMBER($R159))))</formula>
    </cfRule>
  </conditionalFormatting>
  <conditionalFormatting sqref="T159">
    <cfRule type="expression" dxfId="5375" priority="712">
      <formula>IF(AND($T159&lt;&gt;"",ISNA(MATCH($T159,Compétences,0))),1,0)</formula>
    </cfRule>
  </conditionalFormatting>
  <conditionalFormatting sqref="Z159">
    <cfRule type="expression" dxfId="5374" priority="711">
      <formula>OR(AND($Y159="Pas d'agent disponible",$Z159&lt;&gt;""),AND($Y159="Pas d'agent connecté",$Z159&lt;&gt;""),AND($Y159="Temps d'attente réel",NOT(ISNUMBER($Z159))))</formula>
    </cfRule>
  </conditionalFormatting>
  <conditionalFormatting sqref="AB159">
    <cfRule type="expression" dxfId="5373" priority="710">
      <formula>IF(AND($AB159&lt;&gt;"",ISNA(MATCH($AB159,Compétences,0))),1,0)</formula>
    </cfRule>
  </conditionalFormatting>
  <conditionalFormatting sqref="AH159">
    <cfRule type="expression" dxfId="5372" priority="709">
      <formula>OR(AND($AG159="Pas d'agent disponible",$AH159&lt;&gt;""),AND($AG159="Pas d'agent connecté",$AH159&lt;&gt;""),AND($AG159="Temps d'attente réel",NOT(ISNUMBER($AH159))))</formula>
    </cfRule>
  </conditionalFormatting>
  <conditionalFormatting sqref="AJ159">
    <cfRule type="expression" dxfId="5371" priority="708">
      <formula>IF(AND($AJ159&lt;&gt;"",ISNA(MATCH($AJ159,Compétences,0))),1,0)</formula>
    </cfRule>
  </conditionalFormatting>
  <conditionalFormatting sqref="AP159">
    <cfRule type="expression" dxfId="5370" priority="707">
      <formula>OR(AND($AO159="Pas d'agent disponible",$AP159&lt;&gt;""),AND($AO159="Pas d'agent connecté",$AP159&lt;&gt;""),AND($AO159="Temps d'attente réel",NOT(ISNUMBER($AP159))))</formula>
    </cfRule>
  </conditionalFormatting>
  <conditionalFormatting sqref="AR159">
    <cfRule type="expression" dxfId="5369" priority="706">
      <formula>IF(AND($AR159&lt;&gt;"",ISNA(MATCH($AR159,Compétences,0))),1,0)</formula>
    </cfRule>
  </conditionalFormatting>
  <conditionalFormatting sqref="AX159">
    <cfRule type="expression" dxfId="5368" priority="705">
      <formula>OR(AND($AW159="Pas d'agent disponible",$AX159&lt;&gt;""),AND($AW159="Pas d'agent connecté",$AX159&lt;&gt;""),AND($AW159="Temps d'attente réel",NOT(ISNUMBER($AX159))))</formula>
    </cfRule>
  </conditionalFormatting>
  <conditionalFormatting sqref="B159">
    <cfRule type="duplicateValues" dxfId="5367" priority="716"/>
  </conditionalFormatting>
  <conditionalFormatting sqref="E178">
    <cfRule type="expression" dxfId="5366" priority="655">
      <formula>IF(AND($E178&lt;&gt;"",ISNA(MATCH($E178,Flux,0))),1,0)</formula>
    </cfRule>
  </conditionalFormatting>
  <conditionalFormatting sqref="AB178">
    <cfRule type="expression" dxfId="5365" priority="654">
      <formula>IF(AND($AB178&lt;&gt;"",ISNA(MATCH($AB178,Compétences,0))),1,0)</formula>
    </cfRule>
  </conditionalFormatting>
  <conditionalFormatting sqref="AH178">
    <cfRule type="expression" dxfId="5364" priority="653">
      <formula>OR(AND($AG178="Pas d'agent disponible",$AH178&lt;&gt;""),AND($AG178="Pas d'agent connecté",$AH178&lt;&gt;""),AND($AG178="Temps d'attente réel",NOT(ISNUMBER($AH178))))</formula>
    </cfRule>
  </conditionalFormatting>
  <conditionalFormatting sqref="AJ178">
    <cfRule type="expression" dxfId="5363" priority="652">
      <formula>IF(AND($AJ178&lt;&gt;"",ISNA(MATCH($AJ178,Compétences,0))),1,0)</formula>
    </cfRule>
  </conditionalFormatting>
  <conditionalFormatting sqref="AP178">
    <cfRule type="expression" dxfId="5362" priority="651">
      <formula>OR(AND($AO178="Pas d'agent disponible",$AP178&lt;&gt;""),AND($AO178="Pas d'agent connecté",$AP178&lt;&gt;""),AND($AO178="Temps d'attente réel",NOT(ISNUMBER($AP178))))</formula>
    </cfRule>
  </conditionalFormatting>
  <conditionalFormatting sqref="AR178">
    <cfRule type="expression" dxfId="5361" priority="650">
      <formula>IF(AND($AR178&lt;&gt;"",ISNA(MATCH($AR178,Compétences,0))),1,0)</formula>
    </cfRule>
  </conditionalFormatting>
  <conditionalFormatting sqref="AX178">
    <cfRule type="expression" dxfId="5360" priority="649">
      <formula>OR(AND($AW178="Pas d'agent disponible",$AX178&lt;&gt;""),AND($AW178="Pas d'agent connecté",$AX178&lt;&gt;""),AND($AW178="Temps d'attente réel",NOT(ISNUMBER($AX178))))</formula>
    </cfRule>
  </conditionalFormatting>
  <conditionalFormatting sqref="B178">
    <cfRule type="duplicateValues" dxfId="5359" priority="656"/>
  </conditionalFormatting>
  <conditionalFormatting sqref="L178">
    <cfRule type="expression" dxfId="5358" priority="648">
      <formula>IF(AND($L178&lt;&gt;"",ISNA(MATCH($L178,Compétences,0))),1,0)</formula>
    </cfRule>
  </conditionalFormatting>
  <conditionalFormatting sqref="R178">
    <cfRule type="expression" dxfId="5357" priority="647">
      <formula>OR(AND($Q178="Pas d'agent disponible",$R178&lt;&gt;""),AND($Q178="Pas d'agent connecté",$R178&lt;&gt;""),AND($Q178="Temps d'attente réel",NOT(ISNUMBER($R178))))</formula>
    </cfRule>
  </conditionalFormatting>
  <conditionalFormatting sqref="T178">
    <cfRule type="expression" dxfId="5356" priority="646">
      <formula>IF(AND($T178&lt;&gt;"",ISNA(MATCH($T178,Compétences,0))),1,0)</formula>
    </cfRule>
  </conditionalFormatting>
  <conditionalFormatting sqref="Z178">
    <cfRule type="expression" dxfId="5355" priority="645">
      <formula>OR(AND($Y178="Pas d'agent disponible",$Z178&lt;&gt;""),AND($Y178="Pas d'agent connecté",$Z178&lt;&gt;""),AND($Y178="Temps d'attente réel",NOT(ISNUMBER($Z178))))</formula>
    </cfRule>
  </conditionalFormatting>
  <conditionalFormatting sqref="E161">
    <cfRule type="expression" dxfId="5354" priority="643">
      <formula>IF(AND($E161&lt;&gt;"",ISNA(MATCH($E161,Flux,0))),1,0)</formula>
    </cfRule>
  </conditionalFormatting>
  <conditionalFormatting sqref="L161">
    <cfRule type="expression" dxfId="5353" priority="642">
      <formula>IF(AND($L161&lt;&gt;"",ISNA(MATCH($L161,Compétences,0))),1,0)</formula>
    </cfRule>
  </conditionalFormatting>
  <conditionalFormatting sqref="R161">
    <cfRule type="expression" dxfId="5352" priority="641">
      <formula>OR(AND($Q161="Pas d'agent disponible",$R161&lt;&gt;""),AND($Q161="Pas d'agent connecté",$R161&lt;&gt;""),AND($Q161="Temps d'attente réel",NOT(ISNUMBER($R161))))</formula>
    </cfRule>
  </conditionalFormatting>
  <conditionalFormatting sqref="T161">
    <cfRule type="expression" dxfId="5351" priority="640">
      <formula>IF(AND($T161&lt;&gt;"",ISNA(MATCH($T161,Compétences,0))),1,0)</formula>
    </cfRule>
  </conditionalFormatting>
  <conditionalFormatting sqref="Z161">
    <cfRule type="expression" dxfId="5350" priority="639">
      <formula>OR(AND($Y161="Pas d'agent disponible",$Z161&lt;&gt;""),AND($Y161="Pas d'agent connecté",$Z161&lt;&gt;""),AND($Y161="Temps d'attente réel",NOT(ISNUMBER($Z161))))</formula>
    </cfRule>
  </conditionalFormatting>
  <conditionalFormatting sqref="AB161">
    <cfRule type="expression" dxfId="5349" priority="638">
      <formula>IF(AND($AB161&lt;&gt;"",ISNA(MATCH($AB161,Compétences,0))),1,0)</formula>
    </cfRule>
  </conditionalFormatting>
  <conditionalFormatting sqref="AH161">
    <cfRule type="expression" dxfId="5348" priority="637">
      <formula>OR(AND($AG161="Pas d'agent disponible",$AH161&lt;&gt;""),AND($AG161="Pas d'agent connecté",$AH161&lt;&gt;""),AND($AG161="Temps d'attente réel",NOT(ISNUMBER($AH161))))</formula>
    </cfRule>
  </conditionalFormatting>
  <conditionalFormatting sqref="AJ161">
    <cfRule type="expression" dxfId="5347" priority="636">
      <formula>IF(AND($AJ161&lt;&gt;"",ISNA(MATCH($AJ161,Compétences,0))),1,0)</formula>
    </cfRule>
  </conditionalFormatting>
  <conditionalFormatting sqref="AP161">
    <cfRule type="expression" dxfId="5346" priority="635">
      <formula>OR(AND($AO161="Pas d'agent disponible",$AP161&lt;&gt;""),AND($AO161="Pas d'agent connecté",$AP161&lt;&gt;""),AND($AO161="Temps d'attente réel",NOT(ISNUMBER($AP161))))</formula>
    </cfRule>
  </conditionalFormatting>
  <conditionalFormatting sqref="AR161">
    <cfRule type="expression" dxfId="5345" priority="634">
      <formula>IF(AND($AR161&lt;&gt;"",ISNA(MATCH($AR161,Compétences,0))),1,0)</formula>
    </cfRule>
  </conditionalFormatting>
  <conditionalFormatting sqref="AX161">
    <cfRule type="expression" dxfId="5344" priority="633">
      <formula>OR(AND($AW161="Pas d'agent disponible",$AX161&lt;&gt;""),AND($AW161="Pas d'agent connecté",$AX161&lt;&gt;""),AND($AW161="Temps d'attente réel",NOT(ISNUMBER($AX161))))</formula>
    </cfRule>
  </conditionalFormatting>
  <conditionalFormatting sqref="B161">
    <cfRule type="duplicateValues" dxfId="5343" priority="644"/>
  </conditionalFormatting>
  <conditionalFormatting sqref="AR165">
    <cfRule type="expression" dxfId="5342" priority="620">
      <formula>IF(AND($AR165&lt;&gt;"",ISNA(MATCH($AR165,Compétences,0))),1,0)</formula>
    </cfRule>
  </conditionalFormatting>
  <conditionalFormatting sqref="AX165">
    <cfRule type="expression" dxfId="5341" priority="619">
      <formula>OR(AND($AW165="Pas d'agent disponible",$AX165&lt;&gt;""),AND($AW165="Pas d'agent connecté",$AX165&lt;&gt;""),AND($AW165="Temps d'attente réel",NOT(ISNUMBER($AX165))))</formula>
    </cfRule>
  </conditionalFormatting>
  <conditionalFormatting sqref="E165">
    <cfRule type="expression" dxfId="5340" priority="618">
      <formula>IF(AND($E165&lt;&gt;"",ISNA(MATCH($E165,Flux,0))),1,0)</formula>
    </cfRule>
  </conditionalFormatting>
  <conditionalFormatting sqref="Z165">
    <cfRule type="expression" dxfId="5339" priority="617">
      <formula>OR(AND($Y165="Pas d'agent disponible",$Z165&lt;&gt;""),AND($Y165="Pas d'agent connecté",$Z165&lt;&gt;""),AND($Y165="Temps d'attente réel",NOT(ISNUMBER($Z165))))</formula>
    </cfRule>
  </conditionalFormatting>
  <conditionalFormatting sqref="AB165">
    <cfRule type="expression" dxfId="5338" priority="616">
      <formula>IF(AND($AB165&lt;&gt;"",ISNA(MATCH($AB165,Compétences,0))),1,0)</formula>
    </cfRule>
  </conditionalFormatting>
  <conditionalFormatting sqref="AH165">
    <cfRule type="expression" dxfId="5337" priority="615">
      <formula>OR(AND($AG165="Pas d'agent disponible",$AH165&lt;&gt;""),AND($AG165="Pas d'agent connecté",$AH165&lt;&gt;""),AND($AG165="Temps d'attente réel",NOT(ISNUMBER($AH165))))</formula>
    </cfRule>
  </conditionalFormatting>
  <conditionalFormatting sqref="AJ165">
    <cfRule type="expression" dxfId="5336" priority="614">
      <formula>IF(AND($AJ165&lt;&gt;"",ISNA(MATCH($AJ165,Compétences,0))),1,0)</formula>
    </cfRule>
  </conditionalFormatting>
  <conditionalFormatting sqref="AP165">
    <cfRule type="expression" dxfId="5335" priority="613">
      <formula>OR(AND($AO165="Pas d'agent disponible",$AP165&lt;&gt;""),AND($AO165="Pas d'agent connecté",$AP165&lt;&gt;""),AND($AO165="Temps d'attente réel",NOT(ISNUMBER($AP165))))</formula>
    </cfRule>
  </conditionalFormatting>
  <conditionalFormatting sqref="R165">
    <cfRule type="expression" dxfId="5334" priority="612">
      <formula>OR(AND($Q165="Pas d'agent disponible",$R165&lt;&gt;""),AND($Q165="Pas d'agent connecté",$R165&lt;&gt;""),AND($Q165="Temps d'attente réel",NOT(ISNUMBER($R165))))</formula>
    </cfRule>
  </conditionalFormatting>
  <conditionalFormatting sqref="L165">
    <cfRule type="expression" dxfId="5333" priority="611">
      <formula>IF(AND($L165&lt;&gt;"",ISNA(MATCH($L165,Compétences,0))),1,0)</formula>
    </cfRule>
  </conditionalFormatting>
  <conditionalFormatting sqref="B165">
    <cfRule type="duplicateValues" dxfId="5332" priority="609"/>
  </conditionalFormatting>
  <conditionalFormatting sqref="AB169">
    <cfRule type="expression" dxfId="5331" priority="608">
      <formula>IF(AND($AB169&lt;&gt;"",ISNA(MATCH($AB169,Compétences,0))),1,0)</formula>
    </cfRule>
  </conditionalFormatting>
  <conditionalFormatting sqref="AH169">
    <cfRule type="expression" dxfId="5330" priority="607">
      <formula>OR(AND($AG169="Pas d'agent disponible",$AH169&lt;&gt;""),AND($AG169="Pas d'agent connecté",$AH169&lt;&gt;""),AND($AG169="Temps d'attente réel",NOT(ISNUMBER($AH169))))</formula>
    </cfRule>
  </conditionalFormatting>
  <conditionalFormatting sqref="AJ169">
    <cfRule type="expression" dxfId="5329" priority="606">
      <formula>IF(AND($AJ169&lt;&gt;"",ISNA(MATCH($AJ169,Compétences,0))),1,0)</formula>
    </cfRule>
  </conditionalFormatting>
  <conditionalFormatting sqref="AP169">
    <cfRule type="expression" dxfId="5328" priority="605">
      <formula>OR(AND($AO169="Pas d'agent disponible",$AP169&lt;&gt;""),AND($AO169="Pas d'agent connecté",$AP169&lt;&gt;""),AND($AO169="Temps d'attente réel",NOT(ISNUMBER($AP169))))</formula>
    </cfRule>
  </conditionalFormatting>
  <conditionalFormatting sqref="AR169">
    <cfRule type="expression" dxfId="5327" priority="604">
      <formula>IF(AND($AR169&lt;&gt;"",ISNA(MATCH($AR169,Compétences,0))),1,0)</formula>
    </cfRule>
  </conditionalFormatting>
  <conditionalFormatting sqref="AX169">
    <cfRule type="expression" dxfId="5326" priority="603">
      <formula>OR(AND($AW169="Pas d'agent disponible",$AX169&lt;&gt;""),AND($AW169="Pas d'agent connecté",$AX169&lt;&gt;""),AND($AW169="Temps d'attente réel",NOT(ISNUMBER($AX169))))</formula>
    </cfRule>
  </conditionalFormatting>
  <conditionalFormatting sqref="L169">
    <cfRule type="expression" dxfId="5325" priority="602">
      <formula>IF(AND($L169&lt;&gt;"",ISNA(MATCH($L169,Compétences,0))),1,0)</formula>
    </cfRule>
  </conditionalFormatting>
  <conditionalFormatting sqref="R169">
    <cfRule type="expression" dxfId="5324" priority="601">
      <formula>OR(AND($Q169="Pas d'agent disponible",$R169&lt;&gt;""),AND($Q169="Pas d'agent connecté",$R169&lt;&gt;""),AND($Q169="Temps d'attente réel",NOT(ISNUMBER($R169))))</formula>
    </cfRule>
  </conditionalFormatting>
  <conditionalFormatting sqref="T169">
    <cfRule type="expression" dxfId="5323" priority="600">
      <formula>IF(AND($T169&lt;&gt;"",ISNA(MATCH($T169,Compétences,0))),1,0)</formula>
    </cfRule>
  </conditionalFormatting>
  <conditionalFormatting sqref="Z169">
    <cfRule type="expression" dxfId="5322" priority="599">
      <formula>OR(AND($Y169="Pas d'agent disponible",$Z169&lt;&gt;""),AND($Y169="Pas d'agent connecté",$Z169&lt;&gt;""),AND($Y169="Temps d'attente réel",NOT(ISNUMBER($Z169))))</formula>
    </cfRule>
  </conditionalFormatting>
  <conditionalFormatting sqref="E169">
    <cfRule type="expression" dxfId="5321" priority="598">
      <formula>IF(AND($E169&lt;&gt;"",ISNA(MATCH($E169,Flux,0))),1,0)</formula>
    </cfRule>
  </conditionalFormatting>
  <conditionalFormatting sqref="AJ173">
    <cfRule type="expression" dxfId="5320" priority="596">
      <formula>IF(AND($AJ173&lt;&gt;"",ISNA(MATCH($AJ173,Compétences,0))),1,0)</formula>
    </cfRule>
  </conditionalFormatting>
  <conditionalFormatting sqref="AP173">
    <cfRule type="expression" dxfId="5319" priority="595">
      <formula>OR(AND($AO173="Pas d'agent disponible",$AP173&lt;&gt;""),AND($AO173="Pas d'agent connecté",$AP173&lt;&gt;""),AND($AO173="Temps d'attente réel",NOT(ISNUMBER($AP173))))</formula>
    </cfRule>
  </conditionalFormatting>
  <conditionalFormatting sqref="AR173">
    <cfRule type="expression" dxfId="5318" priority="594">
      <formula>IF(AND($AR173&lt;&gt;"",ISNA(MATCH($AR173,Compétences,0))),1,0)</formula>
    </cfRule>
  </conditionalFormatting>
  <conditionalFormatting sqref="AX173">
    <cfRule type="expression" dxfId="5317" priority="593">
      <formula>OR(AND($AW173="Pas d'agent disponible",$AX173&lt;&gt;""),AND($AW173="Pas d'agent connecté",$AX173&lt;&gt;""),AND($AW173="Temps d'attente réel",NOT(ISNUMBER($AX173))))</formula>
    </cfRule>
  </conditionalFormatting>
  <conditionalFormatting sqref="E173">
    <cfRule type="expression" dxfId="5316" priority="592">
      <formula>IF(AND($E173&lt;&gt;"",ISNA(MATCH($E173,Flux,0))),1,0)</formula>
    </cfRule>
  </conditionalFormatting>
  <conditionalFormatting sqref="L173">
    <cfRule type="expression" dxfId="5315" priority="591">
      <formula>IF(AND($L173&lt;&gt;"",ISNA(MATCH($L173,Compétences,0))),1,0)</formula>
    </cfRule>
  </conditionalFormatting>
  <conditionalFormatting sqref="R173">
    <cfRule type="expression" dxfId="5314" priority="590">
      <formula>OR(AND($Q173="Pas d'agent disponible",$R173&lt;&gt;""),AND($Q173="Pas d'agent connecté",$R173&lt;&gt;""),AND($Q173="Temps d'attente réel",NOT(ISNUMBER($R173))))</formula>
    </cfRule>
  </conditionalFormatting>
  <conditionalFormatting sqref="T173">
    <cfRule type="expression" dxfId="5313" priority="589">
      <formula>IF(AND($T173&lt;&gt;"",ISNA(MATCH($T173,Compétences,0))),1,0)</formula>
    </cfRule>
  </conditionalFormatting>
  <conditionalFormatting sqref="Z173">
    <cfRule type="expression" dxfId="5312" priority="588">
      <formula>OR(AND($Y173="Pas d'agent disponible",$Z173&lt;&gt;""),AND($Y173="Pas d'agent connecté",$Z173&lt;&gt;""),AND($Y173="Temps d'attente réel",NOT(ISNUMBER($Z173))))</formula>
    </cfRule>
  </conditionalFormatting>
  <conditionalFormatting sqref="AB173">
    <cfRule type="expression" dxfId="5311" priority="587">
      <formula>IF(AND($AB173&lt;&gt;"",ISNA(MATCH($AB173,Compétences,0))),1,0)</formula>
    </cfRule>
  </conditionalFormatting>
  <conditionalFormatting sqref="AH173">
    <cfRule type="expression" dxfId="5310" priority="586">
      <formula>OR(AND($AG173="Pas d'agent disponible",$AH173&lt;&gt;""),AND($AG173="Pas d'agent connecté",$AH173&lt;&gt;""),AND($AG173="Temps d'attente réel",NOT(ISNUMBER($AH173))))</formula>
    </cfRule>
  </conditionalFormatting>
  <conditionalFormatting sqref="B173">
    <cfRule type="duplicateValues" dxfId="5309" priority="585"/>
  </conditionalFormatting>
  <conditionalFormatting sqref="E177">
    <cfRule type="expression" dxfId="5308" priority="583">
      <formula>IF(AND($E177&lt;&gt;"",ISNA(MATCH($E177,Flux,0))),1,0)</formula>
    </cfRule>
  </conditionalFormatting>
  <conditionalFormatting sqref="L177">
    <cfRule type="expression" dxfId="5307" priority="582">
      <formula>IF(AND($L177&lt;&gt;"",ISNA(MATCH($L177,Compétences,0))),1,0)</formula>
    </cfRule>
  </conditionalFormatting>
  <conditionalFormatting sqref="R177">
    <cfRule type="expression" dxfId="5306" priority="581">
      <formula>OR(AND($Q177="Pas d'agent disponible",$R177&lt;&gt;""),AND($Q177="Pas d'agent connecté",$R177&lt;&gt;""),AND($Q177="Temps d'attente réel",NOT(ISNUMBER($R177))))</formula>
    </cfRule>
  </conditionalFormatting>
  <conditionalFormatting sqref="T177">
    <cfRule type="expression" dxfId="5305" priority="580">
      <formula>IF(AND($T177&lt;&gt;"",ISNA(MATCH($T177,Compétences,0))),1,0)</formula>
    </cfRule>
  </conditionalFormatting>
  <conditionalFormatting sqref="Z177">
    <cfRule type="expression" dxfId="5304" priority="579">
      <formula>OR(AND($Y177="Pas d'agent disponible",$Z177&lt;&gt;""),AND($Y177="Pas d'agent connecté",$Z177&lt;&gt;""),AND($Y177="Temps d'attente réel",NOT(ISNUMBER($Z177))))</formula>
    </cfRule>
  </conditionalFormatting>
  <conditionalFormatting sqref="AB177">
    <cfRule type="expression" dxfId="5303" priority="578">
      <formula>IF(AND($AB177&lt;&gt;"",ISNA(MATCH($AB177,Compétences,0))),1,0)</formula>
    </cfRule>
  </conditionalFormatting>
  <conditionalFormatting sqref="AH177">
    <cfRule type="expression" dxfId="5302" priority="577">
      <formula>OR(AND($AG177="Pas d'agent disponible",$AH177&lt;&gt;""),AND($AG177="Pas d'agent connecté",$AH177&lt;&gt;""),AND($AG177="Temps d'attente réel",NOT(ISNUMBER($AH177))))</formula>
    </cfRule>
  </conditionalFormatting>
  <conditionalFormatting sqref="AJ177">
    <cfRule type="expression" dxfId="5301" priority="576">
      <formula>IF(AND($AJ177&lt;&gt;"",ISNA(MATCH($AJ177,Compétences,0))),1,0)</formula>
    </cfRule>
  </conditionalFormatting>
  <conditionalFormatting sqref="AP177">
    <cfRule type="expression" dxfId="5300" priority="575">
      <formula>OR(AND($AO177="Pas d'agent disponible",$AP177&lt;&gt;""),AND($AO177="Pas d'agent connecté",$AP177&lt;&gt;""),AND($AO177="Temps d'attente réel",NOT(ISNUMBER($AP177))))</formula>
    </cfRule>
  </conditionalFormatting>
  <conditionalFormatting sqref="AR177">
    <cfRule type="expression" dxfId="5299" priority="574">
      <formula>IF(AND($AR177&lt;&gt;"",ISNA(MATCH($AR177,Compétences,0))),1,0)</formula>
    </cfRule>
  </conditionalFormatting>
  <conditionalFormatting sqref="AX177">
    <cfRule type="expression" dxfId="5298" priority="573">
      <formula>OR(AND($AW177="Pas d'agent disponible",$AX177&lt;&gt;""),AND($AW177="Pas d'agent connecté",$AX177&lt;&gt;""),AND($AW177="Temps d'attente réel",NOT(ISNUMBER($AX177))))</formula>
    </cfRule>
  </conditionalFormatting>
  <conditionalFormatting sqref="B177">
    <cfRule type="duplicateValues" dxfId="5297" priority="584"/>
  </conditionalFormatting>
  <conditionalFormatting sqref="E179">
    <cfRule type="expression" dxfId="5296" priority="571">
      <formula>IF(AND($E179&lt;&gt;"",ISNA(MATCH($E179,Flux,0))),1,0)</formula>
    </cfRule>
  </conditionalFormatting>
  <conditionalFormatting sqref="AB179">
    <cfRule type="expression" dxfId="5295" priority="570">
      <formula>IF(AND($AB179&lt;&gt;"",ISNA(MATCH($AB179,Compétences,0))),1,0)</formula>
    </cfRule>
  </conditionalFormatting>
  <conditionalFormatting sqref="AH179">
    <cfRule type="expression" dxfId="5294" priority="569">
      <formula>OR(AND($AG179="Pas d'agent disponible",$AH179&lt;&gt;""),AND($AG179="Pas d'agent connecté",$AH179&lt;&gt;""),AND($AG179="Temps d'attente réel",NOT(ISNUMBER($AH179))))</formula>
    </cfRule>
  </conditionalFormatting>
  <conditionalFormatting sqref="AJ179">
    <cfRule type="expression" dxfId="5293" priority="568">
      <formula>IF(AND($AJ179&lt;&gt;"",ISNA(MATCH($AJ179,Compétences,0))),1,0)</formula>
    </cfRule>
  </conditionalFormatting>
  <conditionalFormatting sqref="AP179">
    <cfRule type="expression" dxfId="5292" priority="567">
      <formula>OR(AND($AO179="Pas d'agent disponible",$AP179&lt;&gt;""),AND($AO179="Pas d'agent connecté",$AP179&lt;&gt;""),AND($AO179="Temps d'attente réel",NOT(ISNUMBER($AP179))))</formula>
    </cfRule>
  </conditionalFormatting>
  <conditionalFormatting sqref="AR179">
    <cfRule type="expression" dxfId="5291" priority="566">
      <formula>IF(AND($AR179&lt;&gt;"",ISNA(MATCH($AR179,Compétences,0))),1,0)</formula>
    </cfRule>
  </conditionalFormatting>
  <conditionalFormatting sqref="AX179">
    <cfRule type="expression" dxfId="5290" priority="565">
      <formula>OR(AND($AW179="Pas d'agent disponible",$AX179&lt;&gt;""),AND($AW179="Pas d'agent connecté",$AX179&lt;&gt;""),AND($AW179="Temps d'attente réel",NOT(ISNUMBER($AX179))))</formula>
    </cfRule>
  </conditionalFormatting>
  <conditionalFormatting sqref="B179">
    <cfRule type="duplicateValues" dxfId="5289" priority="572"/>
  </conditionalFormatting>
  <conditionalFormatting sqref="L179">
    <cfRule type="expression" dxfId="5288" priority="564">
      <formula>IF(AND($L179&lt;&gt;"",ISNA(MATCH($L179,Compétences,0))),1,0)</formula>
    </cfRule>
  </conditionalFormatting>
  <conditionalFormatting sqref="R179">
    <cfRule type="expression" dxfId="5287" priority="563">
      <formula>OR(AND($Q179="Pas d'agent disponible",$R179&lt;&gt;""),AND($Q179="Pas d'agent connecté",$R179&lt;&gt;""),AND($Q179="Temps d'attente réel",NOT(ISNUMBER($R179))))</formula>
    </cfRule>
  </conditionalFormatting>
  <conditionalFormatting sqref="T179">
    <cfRule type="expression" dxfId="5286" priority="562">
      <formula>IF(AND($T179&lt;&gt;"",ISNA(MATCH($T179,Compétences,0))),1,0)</formula>
    </cfRule>
  </conditionalFormatting>
  <conditionalFormatting sqref="Z179">
    <cfRule type="expression" dxfId="5285" priority="561">
      <formula>OR(AND($Y179="Pas d'agent disponible",$Z179&lt;&gt;""),AND($Y179="Pas d'agent connecté",$Z179&lt;&gt;""),AND($Y179="Temps d'attente réel",NOT(ISNUMBER($Z179))))</formula>
    </cfRule>
  </conditionalFormatting>
  <conditionalFormatting sqref="Z182">
    <cfRule type="expression" dxfId="5284" priority="560">
      <formula>OR(AND($Y182="Pas d'agent disponible",$Z182&lt;&gt;""),AND($Y182="Pas d'agent connecté",$Z182&lt;&gt;""),AND($Y182="Temps d'attente réel",NOT(ISNUMBER($Z182))))</formula>
    </cfRule>
  </conditionalFormatting>
  <conditionalFormatting sqref="L182">
    <cfRule type="expression" dxfId="5283" priority="559">
      <formula>IF(AND($L182&lt;&gt;"",ISNA(MATCH($L182,Compétences,0))),1,0)</formula>
    </cfRule>
  </conditionalFormatting>
  <conditionalFormatting sqref="R182">
    <cfRule type="expression" dxfId="5282" priority="558">
      <formula>OR(AND($Q182="Pas d'agent disponible",$R182&lt;&gt;""),AND($Q182="Pas d'agent connecté",$R182&lt;&gt;""),AND($Q182="Temps d'attente réel",NOT(ISNUMBER($R182))))</formula>
    </cfRule>
  </conditionalFormatting>
  <conditionalFormatting sqref="AB168">
    <cfRule type="expression" dxfId="5281" priority="556">
      <formula>IF(AND($AB168&lt;&gt;"",ISNA(MATCH($AB168,Compétences,0))),1,0)</formula>
    </cfRule>
  </conditionalFormatting>
  <conditionalFormatting sqref="AH168">
    <cfRule type="expression" dxfId="5280" priority="555">
      <formula>OR(AND($AG168="Pas d'agent disponible",$AH168&lt;&gt;""),AND($AG168="Pas d'agent connecté",$AH168&lt;&gt;""),AND($AG168="Temps d'attente réel",NOT(ISNUMBER($AH168))))</formula>
    </cfRule>
  </conditionalFormatting>
  <conditionalFormatting sqref="AJ168">
    <cfRule type="expression" dxfId="5279" priority="554">
      <formula>IF(AND($AJ168&lt;&gt;"",ISNA(MATCH($AJ168,Compétences,0))),1,0)</formula>
    </cfRule>
  </conditionalFormatting>
  <conditionalFormatting sqref="AP168">
    <cfRule type="expression" dxfId="5278" priority="553">
      <formula>OR(AND($AO168="Pas d'agent disponible",$AP168&lt;&gt;""),AND($AO168="Pas d'agent connecté",$AP168&lt;&gt;""),AND($AO168="Temps d'attente réel",NOT(ISNUMBER($AP168))))</formula>
    </cfRule>
  </conditionalFormatting>
  <conditionalFormatting sqref="AR168">
    <cfRule type="expression" dxfId="5277" priority="552">
      <formula>IF(AND($AR168&lt;&gt;"",ISNA(MATCH($AR168,Compétences,0))),1,0)</formula>
    </cfRule>
  </conditionalFormatting>
  <conditionalFormatting sqref="AX168">
    <cfRule type="expression" dxfId="5276" priority="551">
      <formula>OR(AND($AW168="Pas d'agent disponible",$AX168&lt;&gt;""),AND($AW168="Pas d'agent connecté",$AX168&lt;&gt;""),AND($AW168="Temps d'attente réel",NOT(ISNUMBER($AX168))))</formula>
    </cfRule>
  </conditionalFormatting>
  <conditionalFormatting sqref="L168">
    <cfRule type="expression" dxfId="5275" priority="550">
      <formula>IF(AND($L168&lt;&gt;"",ISNA(MATCH($L168,Compétences,0))),1,0)</formula>
    </cfRule>
  </conditionalFormatting>
  <conditionalFormatting sqref="R168">
    <cfRule type="expression" dxfId="5274" priority="549">
      <formula>OR(AND($Q168="Pas d'agent disponible",$R168&lt;&gt;""),AND($Q168="Pas d'agent connecté",$R168&lt;&gt;""),AND($Q168="Temps d'attente réel",NOT(ISNUMBER($R168))))</formula>
    </cfRule>
  </conditionalFormatting>
  <conditionalFormatting sqref="T168">
    <cfRule type="expression" dxfId="5273" priority="548">
      <formula>IF(AND($T168&lt;&gt;"",ISNA(MATCH($T168,Compétences,0))),1,0)</formula>
    </cfRule>
  </conditionalFormatting>
  <conditionalFormatting sqref="Z168">
    <cfRule type="expression" dxfId="5272" priority="547">
      <formula>OR(AND($Y168="Pas d'agent disponible",$Z168&lt;&gt;""),AND($Y168="Pas d'agent connecté",$Z168&lt;&gt;""),AND($Y168="Temps d'attente réel",NOT(ISNUMBER($Z168))))</formula>
    </cfRule>
  </conditionalFormatting>
  <conditionalFormatting sqref="E168">
    <cfRule type="expression" dxfId="5271" priority="546">
      <formula>IF(AND($E168&lt;&gt;"",ISNA(MATCH($E168,Flux,0))),1,0)</formula>
    </cfRule>
  </conditionalFormatting>
  <conditionalFormatting sqref="B168">
    <cfRule type="duplicateValues" dxfId="5270" priority="545"/>
  </conditionalFormatting>
  <conditionalFormatting sqref="AJ172">
    <cfRule type="expression" dxfId="5269" priority="544">
      <formula>IF(AND($AJ172&lt;&gt;"",ISNA(MATCH($AJ172,Compétences,0))),1,0)</formula>
    </cfRule>
  </conditionalFormatting>
  <conditionalFormatting sqref="AP172">
    <cfRule type="expression" dxfId="5268" priority="543">
      <formula>OR(AND($AO172="Pas d'agent disponible",$AP172&lt;&gt;""),AND($AO172="Pas d'agent connecté",$AP172&lt;&gt;""),AND($AO172="Temps d'attente réel",NOT(ISNUMBER($AP172))))</formula>
    </cfRule>
  </conditionalFormatting>
  <conditionalFormatting sqref="AR172">
    <cfRule type="expression" dxfId="5267" priority="542">
      <formula>IF(AND($AR172&lt;&gt;"",ISNA(MATCH($AR172,Compétences,0))),1,0)</formula>
    </cfRule>
  </conditionalFormatting>
  <conditionalFormatting sqref="AX172">
    <cfRule type="expression" dxfId="5266" priority="541">
      <formula>OR(AND($AW172="Pas d'agent disponible",$AX172&lt;&gt;""),AND($AW172="Pas d'agent connecté",$AX172&lt;&gt;""),AND($AW172="Temps d'attente réel",NOT(ISNUMBER($AX172))))</formula>
    </cfRule>
  </conditionalFormatting>
  <conditionalFormatting sqref="E172">
    <cfRule type="expression" dxfId="5265" priority="540">
      <formula>IF(AND($E172&lt;&gt;"",ISNA(MATCH($E172,Flux,0))),1,0)</formula>
    </cfRule>
  </conditionalFormatting>
  <conditionalFormatting sqref="L172">
    <cfRule type="expression" dxfId="5264" priority="539">
      <formula>IF(AND($L172&lt;&gt;"",ISNA(MATCH($L172,Compétences,0))),1,0)</formula>
    </cfRule>
  </conditionalFormatting>
  <conditionalFormatting sqref="R172">
    <cfRule type="expression" dxfId="5263" priority="538">
      <formula>OR(AND($Q172="Pas d'agent disponible",$R172&lt;&gt;""),AND($Q172="Pas d'agent connecté",$R172&lt;&gt;""),AND($Q172="Temps d'attente réel",NOT(ISNUMBER($R172))))</formula>
    </cfRule>
  </conditionalFormatting>
  <conditionalFormatting sqref="T172">
    <cfRule type="expression" dxfId="5262" priority="537">
      <formula>IF(AND($T172&lt;&gt;"",ISNA(MATCH($T172,Compétences,0))),1,0)</formula>
    </cfRule>
  </conditionalFormatting>
  <conditionalFormatting sqref="Z172">
    <cfRule type="expression" dxfId="5261" priority="536">
      <formula>OR(AND($Y172="Pas d'agent disponible",$Z172&lt;&gt;""),AND($Y172="Pas d'agent connecté",$Z172&lt;&gt;""),AND($Y172="Temps d'attente réel",NOT(ISNUMBER($Z172))))</formula>
    </cfRule>
  </conditionalFormatting>
  <conditionalFormatting sqref="AB172">
    <cfRule type="expression" dxfId="5260" priority="535">
      <formula>IF(AND($AB172&lt;&gt;"",ISNA(MATCH($AB172,Compétences,0))),1,0)</formula>
    </cfRule>
  </conditionalFormatting>
  <conditionalFormatting sqref="AH172">
    <cfRule type="expression" dxfId="5259" priority="534">
      <formula>OR(AND($AG172="Pas d'agent disponible",$AH172&lt;&gt;""),AND($AG172="Pas d'agent connecté",$AH172&lt;&gt;""),AND($AG172="Temps d'attente réel",NOT(ISNUMBER($AH172))))</formula>
    </cfRule>
  </conditionalFormatting>
  <conditionalFormatting sqref="B172">
    <cfRule type="duplicateValues" dxfId="5258" priority="533"/>
  </conditionalFormatting>
  <conditionalFormatting sqref="B169">
    <cfRule type="duplicateValues" dxfId="5257" priority="532"/>
  </conditionalFormatting>
  <conditionalFormatting sqref="AR164">
    <cfRule type="expression" dxfId="5256" priority="531">
      <formula>IF(AND($AR164&lt;&gt;"",ISNA(MATCH($AR164,Compétences,0))),1,0)</formula>
    </cfRule>
  </conditionalFormatting>
  <conditionalFormatting sqref="AX164">
    <cfRule type="expression" dxfId="5255" priority="530">
      <formula>OR(AND($AW164="Pas d'agent disponible",$AX164&lt;&gt;""),AND($AW164="Pas d'agent connecté",$AX164&lt;&gt;""),AND($AW164="Temps d'attente réel",NOT(ISNUMBER($AX164))))</formula>
    </cfRule>
  </conditionalFormatting>
  <conditionalFormatting sqref="E164">
    <cfRule type="expression" dxfId="5254" priority="529">
      <formula>IF(AND($E164&lt;&gt;"",ISNA(MATCH($E164,Flux,0))),1,0)</formula>
    </cfRule>
  </conditionalFormatting>
  <conditionalFormatting sqref="Z164">
    <cfRule type="expression" dxfId="5253" priority="528">
      <formula>OR(AND($Y164="Pas d'agent disponible",$Z164&lt;&gt;""),AND($Y164="Pas d'agent connecté",$Z164&lt;&gt;""),AND($Y164="Temps d'attente réel",NOT(ISNUMBER($Z164))))</formula>
    </cfRule>
  </conditionalFormatting>
  <conditionalFormatting sqref="AB164">
    <cfRule type="expression" dxfId="5252" priority="527">
      <formula>IF(AND($AB164&lt;&gt;"",ISNA(MATCH($AB164,Compétences,0))),1,0)</formula>
    </cfRule>
  </conditionalFormatting>
  <conditionalFormatting sqref="AH164">
    <cfRule type="expression" dxfId="5251" priority="526">
      <formula>OR(AND($AG164="Pas d'agent disponible",$AH164&lt;&gt;""),AND($AG164="Pas d'agent connecté",$AH164&lt;&gt;""),AND($AG164="Temps d'attente réel",NOT(ISNUMBER($AH164))))</formula>
    </cfRule>
  </conditionalFormatting>
  <conditionalFormatting sqref="AJ164">
    <cfRule type="expression" dxfId="5250" priority="525">
      <formula>IF(AND($AJ164&lt;&gt;"",ISNA(MATCH($AJ164,Compétences,0))),1,0)</formula>
    </cfRule>
  </conditionalFormatting>
  <conditionalFormatting sqref="AP164">
    <cfRule type="expression" dxfId="5249" priority="524">
      <formula>OR(AND($AO164="Pas d'agent disponible",$AP164&lt;&gt;""),AND($AO164="Pas d'agent connecté",$AP164&lt;&gt;""),AND($AO164="Temps d'attente réel",NOT(ISNUMBER($AP164))))</formula>
    </cfRule>
  </conditionalFormatting>
  <conditionalFormatting sqref="R164">
    <cfRule type="expression" dxfId="5248" priority="523">
      <formula>OR(AND($Q164="Pas d'agent disponible",$R164&lt;&gt;""),AND($Q164="Pas d'agent connecté",$R164&lt;&gt;""),AND($Q164="Temps d'attente réel",NOT(ISNUMBER($R164))))</formula>
    </cfRule>
  </conditionalFormatting>
  <conditionalFormatting sqref="L164">
    <cfRule type="expression" dxfId="5247" priority="522">
      <formula>IF(AND($L164&lt;&gt;"",ISNA(MATCH($L164,Compétences,0))),1,0)</formula>
    </cfRule>
  </conditionalFormatting>
  <conditionalFormatting sqref="T164">
    <cfRule type="expression" dxfId="5246" priority="521">
      <formula>IF(AND($L164&lt;&gt;"",ISNA(MATCH($L164,Compétences,0))),1,0)</formula>
    </cfRule>
  </conditionalFormatting>
  <conditionalFormatting sqref="B164">
    <cfRule type="duplicateValues" dxfId="5245" priority="520"/>
  </conditionalFormatting>
  <conditionalFormatting sqref="E160">
    <cfRule type="expression" dxfId="5244" priority="518">
      <formula>IF(AND($E160&lt;&gt;"",ISNA(MATCH($E160,Flux,0))),1,0)</formula>
    </cfRule>
  </conditionalFormatting>
  <conditionalFormatting sqref="L160">
    <cfRule type="expression" dxfId="5243" priority="517">
      <formula>IF(AND($L160&lt;&gt;"",ISNA(MATCH($L160,Compétences,0))),1,0)</formula>
    </cfRule>
  </conditionalFormatting>
  <conditionalFormatting sqref="R160">
    <cfRule type="expression" dxfId="5242" priority="516">
      <formula>OR(AND($Q160="Pas d'agent disponible",$R160&lt;&gt;""),AND($Q160="Pas d'agent connecté",$R160&lt;&gt;""),AND($Q160="Temps d'attente réel",NOT(ISNUMBER($R160))))</formula>
    </cfRule>
  </conditionalFormatting>
  <conditionalFormatting sqref="T160">
    <cfRule type="expression" dxfId="5241" priority="515">
      <formula>IF(AND($T160&lt;&gt;"",ISNA(MATCH($T160,Compétences,0))),1,0)</formula>
    </cfRule>
  </conditionalFormatting>
  <conditionalFormatting sqref="Z160">
    <cfRule type="expression" dxfId="5240" priority="514">
      <formula>OR(AND($Y160="Pas d'agent disponible",$Z160&lt;&gt;""),AND($Y160="Pas d'agent connecté",$Z160&lt;&gt;""),AND($Y160="Temps d'attente réel",NOT(ISNUMBER($Z160))))</formula>
    </cfRule>
  </conditionalFormatting>
  <conditionalFormatting sqref="AB160">
    <cfRule type="expression" dxfId="5239" priority="513">
      <formula>IF(AND($AB160&lt;&gt;"",ISNA(MATCH($AB160,Compétences,0))),1,0)</formula>
    </cfRule>
  </conditionalFormatting>
  <conditionalFormatting sqref="AH160">
    <cfRule type="expression" dxfId="5238" priority="512">
      <formula>OR(AND($AG160="Pas d'agent disponible",$AH160&lt;&gt;""),AND($AG160="Pas d'agent connecté",$AH160&lt;&gt;""),AND($AG160="Temps d'attente réel",NOT(ISNUMBER($AH160))))</formula>
    </cfRule>
  </conditionalFormatting>
  <conditionalFormatting sqref="AJ160">
    <cfRule type="expression" dxfId="5237" priority="511">
      <formula>IF(AND($AJ160&lt;&gt;"",ISNA(MATCH($AJ160,Compétences,0))),1,0)</formula>
    </cfRule>
  </conditionalFormatting>
  <conditionalFormatting sqref="AP160">
    <cfRule type="expression" dxfId="5236" priority="510">
      <formula>OR(AND($AO160="Pas d'agent disponible",$AP160&lt;&gt;""),AND($AO160="Pas d'agent connecté",$AP160&lt;&gt;""),AND($AO160="Temps d'attente réel",NOT(ISNUMBER($AP160))))</formula>
    </cfRule>
  </conditionalFormatting>
  <conditionalFormatting sqref="AR160">
    <cfRule type="expression" dxfId="5235" priority="509">
      <formula>IF(AND($AR160&lt;&gt;"",ISNA(MATCH($AR160,Compétences,0))),1,0)</formula>
    </cfRule>
  </conditionalFormatting>
  <conditionalFormatting sqref="AX160">
    <cfRule type="expression" dxfId="5234" priority="508">
      <formula>OR(AND($AW160="Pas d'agent disponible",$AX160&lt;&gt;""),AND($AW160="Pas d'agent connecté",$AX160&lt;&gt;""),AND($AW160="Temps d'attente réel",NOT(ISNUMBER($AX160))))</formula>
    </cfRule>
  </conditionalFormatting>
  <conditionalFormatting sqref="B160">
    <cfRule type="duplicateValues" dxfId="5233" priority="519"/>
  </conditionalFormatting>
  <conditionalFormatting sqref="E183">
    <cfRule type="expression" dxfId="5232" priority="506">
      <formula>IF(AND($E183&lt;&gt;"",ISNA(MATCH($E183,Flux,0))),1,0)</formula>
    </cfRule>
  </conditionalFormatting>
  <conditionalFormatting sqref="L183">
    <cfRule type="expression" dxfId="5231" priority="505">
      <formula>IF(AND($L183&lt;&gt;"",ISNA(MATCH($L183,Compétences,0))),1,0)</formula>
    </cfRule>
  </conditionalFormatting>
  <conditionalFormatting sqref="R183">
    <cfRule type="expression" dxfId="5230" priority="504">
      <formula>OR(AND($Q183="Pas d'agent disponible",$R183&lt;&gt;""),AND($Q183="Pas d'agent connecté",$R183&lt;&gt;""),AND($Q183="Temps d'attente réel",NOT(ISNUMBER($R183))))</formula>
    </cfRule>
  </conditionalFormatting>
  <conditionalFormatting sqref="T183">
    <cfRule type="expression" dxfId="5229" priority="503">
      <formula>IF(AND($T183&lt;&gt;"",ISNA(MATCH($T183,Compétences,0))),1,0)</formula>
    </cfRule>
  </conditionalFormatting>
  <conditionalFormatting sqref="Z183">
    <cfRule type="expression" dxfId="5228" priority="502">
      <formula>OR(AND($Y183="Pas d'agent disponible",$Z183&lt;&gt;""),AND($Y183="Pas d'agent connecté",$Z183&lt;&gt;""),AND($Y183="Temps d'attente réel",NOT(ISNUMBER($Z183))))</formula>
    </cfRule>
  </conditionalFormatting>
  <conditionalFormatting sqref="AB183">
    <cfRule type="expression" dxfId="5227" priority="501">
      <formula>IF(AND($AB183&lt;&gt;"",ISNA(MATCH($AB183,Compétences,0))),1,0)</formula>
    </cfRule>
  </conditionalFormatting>
  <conditionalFormatting sqref="AH183">
    <cfRule type="expression" dxfId="5226" priority="500">
      <formula>OR(AND($AG183="Pas d'agent disponible",$AH183&lt;&gt;""),AND($AG183="Pas d'agent connecté",$AH183&lt;&gt;""),AND($AG183="Temps d'attente réel",NOT(ISNUMBER($AH183))))</formula>
    </cfRule>
  </conditionalFormatting>
  <conditionalFormatting sqref="AJ183">
    <cfRule type="expression" dxfId="5225" priority="499">
      <formula>IF(AND($AJ183&lt;&gt;"",ISNA(MATCH($AJ183,Compétences,0))),1,0)</formula>
    </cfRule>
  </conditionalFormatting>
  <conditionalFormatting sqref="AP183">
    <cfRule type="expression" dxfId="5224" priority="498">
      <formula>OR(AND($AO183="Pas d'agent disponible",$AP183&lt;&gt;""),AND($AO183="Pas d'agent connecté",$AP183&lt;&gt;""),AND($AO183="Temps d'attente réel",NOT(ISNUMBER($AP183))))</formula>
    </cfRule>
  </conditionalFormatting>
  <conditionalFormatting sqref="AR183">
    <cfRule type="expression" dxfId="5223" priority="497">
      <formula>IF(AND($AR183&lt;&gt;"",ISNA(MATCH($AR183,Compétences,0))),1,0)</formula>
    </cfRule>
  </conditionalFormatting>
  <conditionalFormatting sqref="AX183">
    <cfRule type="expression" dxfId="5222" priority="496">
      <formula>OR(AND($AW183="Pas d'agent disponible",$AX183&lt;&gt;""),AND($AW183="Pas d'agent connecté",$AX183&lt;&gt;""),AND($AW183="Temps d'attente réel",NOT(ISNUMBER($AX183))))</formula>
    </cfRule>
  </conditionalFormatting>
  <conditionalFormatting sqref="B183">
    <cfRule type="duplicateValues" dxfId="5221" priority="495"/>
  </conditionalFormatting>
  <conditionalFormatting sqref="C183">
    <cfRule type="cellIs" dxfId="5220" priority="492" operator="equal">
      <formula>"S"</formula>
    </cfRule>
    <cfRule type="cellIs" dxfId="5219" priority="493" operator="equal">
      <formula>"A"</formula>
    </cfRule>
    <cfRule type="cellIs" dxfId="5218" priority="494" operator="equal">
      <formula>"M"</formula>
    </cfRule>
  </conditionalFormatting>
  <conditionalFormatting sqref="B183">
    <cfRule type="duplicateValues" dxfId="5217" priority="507"/>
  </conditionalFormatting>
  <conditionalFormatting sqref="E184">
    <cfRule type="expression" dxfId="5216" priority="490">
      <formula>IF(AND($E184&lt;&gt;"",ISNA(MATCH($E184,Flux,0))),1,0)</formula>
    </cfRule>
  </conditionalFormatting>
  <conditionalFormatting sqref="L184">
    <cfRule type="expression" dxfId="5215" priority="489">
      <formula>IF(AND($L184&lt;&gt;"",ISNA(MATCH($L184,Compétences,0))),1,0)</formula>
    </cfRule>
  </conditionalFormatting>
  <conditionalFormatting sqref="R184">
    <cfRule type="expression" dxfId="5214" priority="488">
      <formula>OR(AND($Q184="Pas d'agent disponible",$R184&lt;&gt;""),AND($Q184="Pas d'agent connecté",$R184&lt;&gt;""),AND($Q184="Temps d'attente réel",NOT(ISNUMBER($R184))))</formula>
    </cfRule>
  </conditionalFormatting>
  <conditionalFormatting sqref="T184">
    <cfRule type="expression" dxfId="5213" priority="487">
      <formula>IF(AND($T184&lt;&gt;"",ISNA(MATCH($T184,Compétences,0))),1,0)</formula>
    </cfRule>
  </conditionalFormatting>
  <conditionalFormatting sqref="Z184">
    <cfRule type="expression" dxfId="5212" priority="486">
      <formula>OR(AND($Y184="Pas d'agent disponible",$Z184&lt;&gt;""),AND($Y184="Pas d'agent connecté",$Z184&lt;&gt;""),AND($Y184="Temps d'attente réel",NOT(ISNUMBER($Z184))))</formula>
    </cfRule>
  </conditionalFormatting>
  <conditionalFormatting sqref="AB184">
    <cfRule type="expression" dxfId="5211" priority="485">
      <formula>IF(AND($AB184&lt;&gt;"",ISNA(MATCH($AB184,Compétences,0))),1,0)</formula>
    </cfRule>
  </conditionalFormatting>
  <conditionalFormatting sqref="AH184">
    <cfRule type="expression" dxfId="5210" priority="484">
      <formula>OR(AND($AG184="Pas d'agent disponible",$AH184&lt;&gt;""),AND($AG184="Pas d'agent connecté",$AH184&lt;&gt;""),AND($AG184="Temps d'attente réel",NOT(ISNUMBER($AH184))))</formula>
    </cfRule>
  </conditionalFormatting>
  <conditionalFormatting sqref="AJ184">
    <cfRule type="expression" dxfId="5209" priority="483">
      <formula>IF(AND($AJ184&lt;&gt;"",ISNA(MATCH($AJ184,Compétences,0))),1,0)</formula>
    </cfRule>
  </conditionalFormatting>
  <conditionalFormatting sqref="AP184">
    <cfRule type="expression" dxfId="5208" priority="482">
      <formula>OR(AND($AO184="Pas d'agent disponible",$AP184&lt;&gt;""),AND($AO184="Pas d'agent connecté",$AP184&lt;&gt;""),AND($AO184="Temps d'attente réel",NOT(ISNUMBER($AP184))))</formula>
    </cfRule>
  </conditionalFormatting>
  <conditionalFormatting sqref="AR184">
    <cfRule type="expression" dxfId="5207" priority="481">
      <formula>IF(AND($AR184&lt;&gt;"",ISNA(MATCH($AR184,Compétences,0))),1,0)</formula>
    </cfRule>
  </conditionalFormatting>
  <conditionalFormatting sqref="AX184">
    <cfRule type="expression" dxfId="5206" priority="480">
      <formula>OR(AND($AW184="Pas d'agent disponible",$AX184&lt;&gt;""),AND($AW184="Pas d'agent connecté",$AX184&lt;&gt;""),AND($AW184="Temps d'attente réel",NOT(ISNUMBER($AX184))))</formula>
    </cfRule>
  </conditionalFormatting>
  <conditionalFormatting sqref="B184">
    <cfRule type="duplicateValues" dxfId="5205" priority="491"/>
  </conditionalFormatting>
  <conditionalFormatting sqref="L188">
    <cfRule type="expression" dxfId="5204" priority="477">
      <formula>IF(AND($L188&lt;&gt;"",ISNA(MATCH($L188,Compétences,0))),1,0)</formula>
    </cfRule>
  </conditionalFormatting>
  <conditionalFormatting sqref="R188">
    <cfRule type="expression" dxfId="5203" priority="476">
      <formula>OR(AND($Q188="Pas d'agent disponible",$R188&lt;&gt;""),AND($Q188="Pas d'agent connecté",$R188&lt;&gt;""),AND($Q188="Temps d'attente réel",NOT(ISNUMBER($R188))))</formula>
    </cfRule>
  </conditionalFormatting>
  <conditionalFormatting sqref="T188">
    <cfRule type="expression" dxfId="5202" priority="475">
      <formula>IF(AND($T188&lt;&gt;"",ISNA(MATCH($T188,Compétences,0))),1,0)</formula>
    </cfRule>
  </conditionalFormatting>
  <conditionalFormatting sqref="Z188">
    <cfRule type="expression" dxfId="5201" priority="474">
      <formula>OR(AND($Y188="Pas d'agent disponible",$Z188&lt;&gt;""),AND($Y188="Pas d'agent connecté",$Z188&lt;&gt;""),AND($Y188="Temps d'attente réel",NOT(ISNUMBER($Z188))))</formula>
    </cfRule>
  </conditionalFormatting>
  <conditionalFormatting sqref="E185">
    <cfRule type="expression" dxfId="5200" priority="439">
      <formula>IF(AND($E185&lt;&gt;"",ISNA(MATCH($E185,Flux,0))),1,0)</formula>
    </cfRule>
  </conditionalFormatting>
  <conditionalFormatting sqref="L185">
    <cfRule type="expression" dxfId="5199" priority="438">
      <formula>IF(AND($L185&lt;&gt;"",ISNA(MATCH($L185,Compétences,0))),1,0)</formula>
    </cfRule>
  </conditionalFormatting>
  <conditionalFormatting sqref="R185">
    <cfRule type="expression" dxfId="5198" priority="437">
      <formula>OR(AND($Q185="Pas d'agent disponible",$R185&lt;&gt;""),AND($Q185="Pas d'agent connecté",$R185&lt;&gt;""),AND($Q185="Temps d'attente réel",NOT(ISNUMBER($R185))))</formula>
    </cfRule>
  </conditionalFormatting>
  <conditionalFormatting sqref="T185">
    <cfRule type="expression" dxfId="5197" priority="436">
      <formula>IF(AND($T185&lt;&gt;"",ISNA(MATCH($T185,Compétences,0))),1,0)</formula>
    </cfRule>
  </conditionalFormatting>
  <conditionalFormatting sqref="Z185">
    <cfRule type="expression" dxfId="5196" priority="435">
      <formula>OR(AND($Y185="Pas d'agent disponible",$Z185&lt;&gt;""),AND($Y185="Pas d'agent connecté",$Z185&lt;&gt;""),AND($Y185="Temps d'attente réel",NOT(ISNUMBER($Z185))))</formula>
    </cfRule>
  </conditionalFormatting>
  <conditionalFormatting sqref="AB185">
    <cfRule type="expression" dxfId="5195" priority="434">
      <formula>IF(AND($AB185&lt;&gt;"",ISNA(MATCH($AB185,Compétences,0))),1,0)</formula>
    </cfRule>
  </conditionalFormatting>
  <conditionalFormatting sqref="AH185">
    <cfRule type="expression" dxfId="5194" priority="433">
      <formula>OR(AND($AG185="Pas d'agent disponible",$AH185&lt;&gt;""),AND($AG185="Pas d'agent connecté",$AH185&lt;&gt;""),AND($AG185="Temps d'attente réel",NOT(ISNUMBER($AH185))))</formula>
    </cfRule>
  </conditionalFormatting>
  <conditionalFormatting sqref="AJ185">
    <cfRule type="expression" dxfId="5193" priority="432">
      <formula>IF(AND($AJ185&lt;&gt;"",ISNA(MATCH($AJ185,Compétences,0))),1,0)</formula>
    </cfRule>
  </conditionalFormatting>
  <conditionalFormatting sqref="AP185">
    <cfRule type="expression" dxfId="5192" priority="431">
      <formula>OR(AND($AO185="Pas d'agent disponible",$AP185&lt;&gt;""),AND($AO185="Pas d'agent connecté",$AP185&lt;&gt;""),AND($AO185="Temps d'attente réel",NOT(ISNUMBER($AP185))))</formula>
    </cfRule>
  </conditionalFormatting>
  <conditionalFormatting sqref="AR185">
    <cfRule type="expression" dxfId="5191" priority="430">
      <formula>IF(AND($AR185&lt;&gt;"",ISNA(MATCH($AR185,Compétences,0))),1,0)</formula>
    </cfRule>
  </conditionalFormatting>
  <conditionalFormatting sqref="AX185">
    <cfRule type="expression" dxfId="5190" priority="429">
      <formula>OR(AND($AW185="Pas d'agent disponible",$AX185&lt;&gt;""),AND($AW185="Pas d'agent connecté",$AX185&lt;&gt;""),AND($AW185="Temps d'attente réel",NOT(ISNUMBER($AX185))))</formula>
    </cfRule>
  </conditionalFormatting>
  <conditionalFormatting sqref="B185">
    <cfRule type="duplicateValues" dxfId="5189" priority="440"/>
  </conditionalFormatting>
  <conditionalFormatting sqref="E186">
    <cfRule type="expression" dxfId="5188" priority="414">
      <formula>IF(AND($E186&lt;&gt;"",ISNA(MATCH($E186,Flux,0))),1,0)</formula>
    </cfRule>
  </conditionalFormatting>
  <conditionalFormatting sqref="L186">
    <cfRule type="expression" dxfId="5187" priority="413">
      <formula>IF(AND($L186&lt;&gt;"",ISNA(MATCH($L186,Compétences,0))),1,0)</formula>
    </cfRule>
  </conditionalFormatting>
  <conditionalFormatting sqref="R186">
    <cfRule type="expression" dxfId="5186" priority="412">
      <formula>OR(AND($Q186="Pas d'agent disponible",$R186&lt;&gt;""),AND($Q186="Pas d'agent connecté",$R186&lt;&gt;""),AND($Q186="Temps d'attente réel",NOT(ISNUMBER($R186))))</formula>
    </cfRule>
  </conditionalFormatting>
  <conditionalFormatting sqref="T186">
    <cfRule type="expression" dxfId="5185" priority="411">
      <formula>IF(AND($T186&lt;&gt;"",ISNA(MATCH($T186,Compétences,0))),1,0)</formula>
    </cfRule>
  </conditionalFormatting>
  <conditionalFormatting sqref="Z186">
    <cfRule type="expression" dxfId="5184" priority="410">
      <formula>OR(AND($Y186="Pas d'agent disponible",$Z186&lt;&gt;""),AND($Y186="Pas d'agent connecté",$Z186&lt;&gt;""),AND($Y186="Temps d'attente réel",NOT(ISNUMBER($Z186))))</formula>
    </cfRule>
  </conditionalFormatting>
  <conditionalFormatting sqref="AB186">
    <cfRule type="expression" dxfId="5183" priority="409">
      <formula>IF(AND($AB186&lt;&gt;"",ISNA(MATCH($AB186,Compétences,0))),1,0)</formula>
    </cfRule>
  </conditionalFormatting>
  <conditionalFormatting sqref="AH186">
    <cfRule type="expression" dxfId="5182" priority="408">
      <formula>OR(AND($AG186="Pas d'agent disponible",$AH186&lt;&gt;""),AND($AG186="Pas d'agent connecté",$AH186&lt;&gt;""),AND($AG186="Temps d'attente réel",NOT(ISNUMBER($AH186))))</formula>
    </cfRule>
  </conditionalFormatting>
  <conditionalFormatting sqref="AJ186">
    <cfRule type="expression" dxfId="5181" priority="407">
      <formula>IF(AND($AJ186&lt;&gt;"",ISNA(MATCH($AJ186,Compétences,0))),1,0)</formula>
    </cfRule>
  </conditionalFormatting>
  <conditionalFormatting sqref="AP186">
    <cfRule type="expression" dxfId="5180" priority="406">
      <formula>OR(AND($AO186="Pas d'agent disponible",$AP186&lt;&gt;""),AND($AO186="Pas d'agent connecté",$AP186&lt;&gt;""),AND($AO186="Temps d'attente réel",NOT(ISNUMBER($AP186))))</formula>
    </cfRule>
  </conditionalFormatting>
  <conditionalFormatting sqref="AR186">
    <cfRule type="expression" dxfId="5179" priority="405">
      <formula>IF(AND($AR186&lt;&gt;"",ISNA(MATCH($AR186,Compétences,0))),1,0)</formula>
    </cfRule>
  </conditionalFormatting>
  <conditionalFormatting sqref="AX186">
    <cfRule type="expression" dxfId="5178" priority="404">
      <formula>OR(AND($AW186="Pas d'agent disponible",$AX186&lt;&gt;""),AND($AW186="Pas d'agent connecté",$AX186&lt;&gt;""),AND($AW186="Temps d'attente réel",NOT(ISNUMBER($AX186))))</formula>
    </cfRule>
  </conditionalFormatting>
  <conditionalFormatting sqref="B186">
    <cfRule type="duplicateValues" dxfId="5177" priority="415"/>
  </conditionalFormatting>
  <conditionalFormatting sqref="E187">
    <cfRule type="expression" dxfId="5176" priority="402">
      <formula>IF(AND($E187&lt;&gt;"",ISNA(MATCH($E187,Flux,0))),1,0)</formula>
    </cfRule>
  </conditionalFormatting>
  <conditionalFormatting sqref="AB187">
    <cfRule type="expression" dxfId="5175" priority="401">
      <formula>IF(AND($AB187&lt;&gt;"",ISNA(MATCH($AB187,Compétences,0))),1,0)</formula>
    </cfRule>
  </conditionalFormatting>
  <conditionalFormatting sqref="AH187">
    <cfRule type="expression" dxfId="5174" priority="400">
      <formula>OR(AND($AG187="Pas d'agent disponible",$AH187&lt;&gt;""),AND($AG187="Pas d'agent connecté",$AH187&lt;&gt;""),AND($AG187="Temps d'attente réel",NOT(ISNUMBER($AH187))))</formula>
    </cfRule>
  </conditionalFormatting>
  <conditionalFormatting sqref="AJ187">
    <cfRule type="expression" dxfId="5173" priority="399">
      <formula>IF(AND($AJ187&lt;&gt;"",ISNA(MATCH($AJ187,Compétences,0))),1,0)</formula>
    </cfRule>
  </conditionalFormatting>
  <conditionalFormatting sqref="AP187">
    <cfRule type="expression" dxfId="5172" priority="398">
      <formula>OR(AND($AO187="Pas d'agent disponible",$AP187&lt;&gt;""),AND($AO187="Pas d'agent connecté",$AP187&lt;&gt;""),AND($AO187="Temps d'attente réel",NOT(ISNUMBER($AP187))))</formula>
    </cfRule>
  </conditionalFormatting>
  <conditionalFormatting sqref="AR187">
    <cfRule type="expression" dxfId="5171" priority="397">
      <formula>IF(AND($AR187&lt;&gt;"",ISNA(MATCH($AR187,Compétences,0))),1,0)</formula>
    </cfRule>
  </conditionalFormatting>
  <conditionalFormatting sqref="AX187">
    <cfRule type="expression" dxfId="5170" priority="396">
      <formula>OR(AND($AW187="Pas d'agent disponible",$AX187&lt;&gt;""),AND($AW187="Pas d'agent connecté",$AX187&lt;&gt;""),AND($AW187="Temps d'attente réel",NOT(ISNUMBER($AX187))))</formula>
    </cfRule>
  </conditionalFormatting>
  <conditionalFormatting sqref="B187">
    <cfRule type="duplicateValues" dxfId="5169" priority="403"/>
  </conditionalFormatting>
  <conditionalFormatting sqref="L187">
    <cfRule type="expression" dxfId="5168" priority="395">
      <formula>IF(AND($L187&lt;&gt;"",ISNA(MATCH($L187,Compétences,0))),1,0)</formula>
    </cfRule>
  </conditionalFormatting>
  <conditionalFormatting sqref="R187">
    <cfRule type="expression" dxfId="5167" priority="394">
      <formula>OR(AND($Q187="Pas d'agent disponible",$R187&lt;&gt;""),AND($Q187="Pas d'agent connecté",$R187&lt;&gt;""),AND($Q187="Temps d'attente réel",NOT(ISNUMBER($R187))))</formula>
    </cfRule>
  </conditionalFormatting>
  <conditionalFormatting sqref="T187">
    <cfRule type="expression" dxfId="5166" priority="393">
      <formula>IF(AND($T187&lt;&gt;"",ISNA(MATCH($T187,Compétences,0))),1,0)</formula>
    </cfRule>
  </conditionalFormatting>
  <conditionalFormatting sqref="Z187">
    <cfRule type="expression" dxfId="5165" priority="392">
      <formula>OR(AND($Y187="Pas d'agent disponible",$Z187&lt;&gt;""),AND($Y187="Pas d'agent connecté",$Z187&lt;&gt;""),AND($Y187="Temps d'attente réel",NOT(ISNUMBER($Z187))))</formula>
    </cfRule>
  </conditionalFormatting>
  <conditionalFormatting sqref="E189">
    <cfRule type="expression" dxfId="5164" priority="386">
      <formula>IF(AND($E189&lt;&gt;"",ISNA(MATCH($E189,Flux,0))),1,0)</formula>
    </cfRule>
  </conditionalFormatting>
  <conditionalFormatting sqref="L189">
    <cfRule type="expression" dxfId="5163" priority="385">
      <formula>IF(AND($L189&lt;&gt;"",ISNA(MATCH($L189,Compétences,0))),1,0)</formula>
    </cfRule>
  </conditionalFormatting>
  <conditionalFormatting sqref="R189">
    <cfRule type="expression" dxfId="5162" priority="384">
      <formula>OR(AND($Q189="Pas d'agent disponible",$R189&lt;&gt;""),AND($Q189="Pas d'agent connecté",$R189&lt;&gt;""),AND($Q189="Temps d'attente réel",NOT(ISNUMBER($R189))))</formula>
    </cfRule>
  </conditionalFormatting>
  <conditionalFormatting sqref="T189">
    <cfRule type="expression" dxfId="5161" priority="383">
      <formula>IF(AND($T189&lt;&gt;"",ISNA(MATCH($T189,Compétences,0))),1,0)</formula>
    </cfRule>
  </conditionalFormatting>
  <conditionalFormatting sqref="Z189">
    <cfRule type="expression" dxfId="5160" priority="382">
      <formula>OR(AND($Y189="Pas d'agent disponible",$Z189&lt;&gt;""),AND($Y189="Pas d'agent connecté",$Z189&lt;&gt;""),AND($Y189="Temps d'attente réel",NOT(ISNUMBER($Z189))))</formula>
    </cfRule>
  </conditionalFormatting>
  <conditionalFormatting sqref="AB189">
    <cfRule type="expression" dxfId="5159" priority="381">
      <formula>IF(AND($AB189&lt;&gt;"",ISNA(MATCH($AB189,Compétences,0))),1,0)</formula>
    </cfRule>
  </conditionalFormatting>
  <conditionalFormatting sqref="AH189">
    <cfRule type="expression" dxfId="5158" priority="380">
      <formula>OR(AND($AG189="Pas d'agent disponible",$AH189&lt;&gt;""),AND($AG189="Pas d'agent connecté",$AH189&lt;&gt;""),AND($AG189="Temps d'attente réel",NOT(ISNUMBER($AH189))))</formula>
    </cfRule>
  </conditionalFormatting>
  <conditionalFormatting sqref="AJ189">
    <cfRule type="expression" dxfId="5157" priority="379">
      <formula>IF(AND($AJ189&lt;&gt;"",ISNA(MATCH($AJ189,Compétences,0))),1,0)</formula>
    </cfRule>
  </conditionalFormatting>
  <conditionalFormatting sqref="AP189">
    <cfRule type="expression" dxfId="5156" priority="378">
      <formula>OR(AND($AO189="Pas d'agent disponible",$AP189&lt;&gt;""),AND($AO189="Pas d'agent connecté",$AP189&lt;&gt;""),AND($AO189="Temps d'attente réel",NOT(ISNUMBER($AP189))))</formula>
    </cfRule>
  </conditionalFormatting>
  <conditionalFormatting sqref="AR189">
    <cfRule type="expression" dxfId="5155" priority="377">
      <formula>IF(AND($AR189&lt;&gt;"",ISNA(MATCH($AR189,Compétences,0))),1,0)</formula>
    </cfRule>
  </conditionalFormatting>
  <conditionalFormatting sqref="AX189">
    <cfRule type="expression" dxfId="5154" priority="376">
      <formula>OR(AND($AW189="Pas d'agent disponible",$AX189&lt;&gt;""),AND($AW189="Pas d'agent connecté",$AX189&lt;&gt;""),AND($AW189="Temps d'attente réel",NOT(ISNUMBER($AX189))))</formula>
    </cfRule>
  </conditionalFormatting>
  <conditionalFormatting sqref="B189">
    <cfRule type="duplicateValues" dxfId="5153" priority="375"/>
  </conditionalFormatting>
  <conditionalFormatting sqref="C189">
    <cfRule type="cellIs" dxfId="5152" priority="372" operator="equal">
      <formula>"S"</formula>
    </cfRule>
    <cfRule type="cellIs" dxfId="5151" priority="373" operator="equal">
      <formula>"A"</formula>
    </cfRule>
    <cfRule type="cellIs" dxfId="5150" priority="374" operator="equal">
      <formula>"M"</formula>
    </cfRule>
  </conditionalFormatting>
  <conditionalFormatting sqref="B189">
    <cfRule type="duplicateValues" dxfId="5149" priority="387"/>
  </conditionalFormatting>
  <conditionalFormatting sqref="B188">
    <cfRule type="duplicateValues" dxfId="5148" priority="45651"/>
  </conditionalFormatting>
  <conditionalFormatting sqref="E152">
    <cfRule type="expression" dxfId="5147" priority="358">
      <formula>IF(AND($E152&lt;&gt;"",ISNA(MATCH($E152,Flux,0))),1,0)</formula>
    </cfRule>
  </conditionalFormatting>
  <conditionalFormatting sqref="L152">
    <cfRule type="expression" dxfId="5146" priority="357">
      <formula>IF(AND($L152&lt;&gt;"",ISNA(MATCH($L152,Compétences,0))),1,0)</formula>
    </cfRule>
  </conditionalFormatting>
  <conditionalFormatting sqref="R152">
    <cfRule type="expression" dxfId="5145" priority="356">
      <formula>OR(AND($Q152="Pas d'agent disponible",$R152&lt;&gt;""),AND($Q152="Pas d'agent connecté",$R152&lt;&gt;""),AND($Q152="Temps d'attente réel",NOT(ISNUMBER($R152))))</formula>
    </cfRule>
  </conditionalFormatting>
  <conditionalFormatting sqref="T152">
    <cfRule type="expression" dxfId="5144" priority="355">
      <formula>IF(AND($T152&lt;&gt;"",ISNA(MATCH($T152,Compétences,0))),1,0)</formula>
    </cfRule>
  </conditionalFormatting>
  <conditionalFormatting sqref="Z152">
    <cfRule type="expression" dxfId="5143" priority="354">
      <formula>OR(AND($Y152="Pas d'agent disponible",$Z152&lt;&gt;""),AND($Y152="Pas d'agent connecté",$Z152&lt;&gt;""),AND($Y152="Temps d'attente réel",NOT(ISNUMBER($Z152))))</formula>
    </cfRule>
  </conditionalFormatting>
  <conditionalFormatting sqref="AB152">
    <cfRule type="expression" dxfId="5142" priority="353">
      <formula>IF(AND($AB152&lt;&gt;"",ISNA(MATCH($AB152,Compétences,0))),1,0)</formula>
    </cfRule>
  </conditionalFormatting>
  <conditionalFormatting sqref="AH152">
    <cfRule type="expression" dxfId="5141" priority="352">
      <formula>OR(AND($AG152="Pas d'agent disponible",$AH152&lt;&gt;""),AND($AG152="Pas d'agent connecté",$AH152&lt;&gt;""),AND($AG152="Temps d'attente réel",NOT(ISNUMBER($AH152))))</formula>
    </cfRule>
  </conditionalFormatting>
  <conditionalFormatting sqref="AJ152">
    <cfRule type="expression" dxfId="5140" priority="351">
      <formula>IF(AND($AJ152&lt;&gt;"",ISNA(MATCH($AJ152,Compétences,0))),1,0)</formula>
    </cfRule>
  </conditionalFormatting>
  <conditionalFormatting sqref="AP152">
    <cfRule type="expression" dxfId="5139" priority="350">
      <formula>OR(AND($AO152="Pas d'agent disponible",$AP152&lt;&gt;""),AND($AO152="Pas d'agent connecté",$AP152&lt;&gt;""),AND($AO152="Temps d'attente réel",NOT(ISNUMBER($AP152))))</formula>
    </cfRule>
  </conditionalFormatting>
  <conditionalFormatting sqref="AR152">
    <cfRule type="expression" dxfId="5138" priority="349">
      <formula>IF(AND($AR152&lt;&gt;"",ISNA(MATCH($AR152,Compétences,0))),1,0)</formula>
    </cfRule>
  </conditionalFormatting>
  <conditionalFormatting sqref="AX152">
    <cfRule type="expression" dxfId="5137" priority="348">
      <formula>OR(AND($AW152="Pas d'agent disponible",$AX152&lt;&gt;""),AND($AW152="Pas d'agent connecté",$AX152&lt;&gt;""),AND($AW152="Temps d'attente réel",NOT(ISNUMBER($AX152))))</formula>
    </cfRule>
  </conditionalFormatting>
  <conditionalFormatting sqref="B152">
    <cfRule type="duplicateValues" dxfId="5136" priority="359"/>
  </conditionalFormatting>
  <conditionalFormatting sqref="E196">
    <cfRule type="expression" dxfId="5135" priority="346">
      <formula>IF(AND($E196&lt;&gt;"",ISNA(MATCH($E196,Flux,0))),1,0)</formula>
    </cfRule>
  </conditionalFormatting>
  <conditionalFormatting sqref="L196">
    <cfRule type="expression" dxfId="5134" priority="345">
      <formula>IF(AND($L196&lt;&gt;"",ISNA(MATCH($L196,Compétences,0))),1,0)</formula>
    </cfRule>
  </conditionalFormatting>
  <conditionalFormatting sqref="R196">
    <cfRule type="expression" dxfId="5133" priority="344">
      <formula>OR(AND($Q196="Pas d'agent disponible",$R196&lt;&gt;""),AND($Q196="Pas d'agent connecté",$R196&lt;&gt;""),AND($Q196="Temps d'attente réel",NOT(ISNUMBER($R196))))</formula>
    </cfRule>
  </conditionalFormatting>
  <conditionalFormatting sqref="T196">
    <cfRule type="expression" dxfId="5132" priority="343">
      <formula>IF(AND($T196&lt;&gt;"",ISNA(MATCH($T196,Compétences,0))),1,0)</formula>
    </cfRule>
  </conditionalFormatting>
  <conditionalFormatting sqref="Z196">
    <cfRule type="expression" dxfId="5131" priority="342">
      <formula>OR(AND($Y196="Pas d'agent disponible",$Z196&lt;&gt;""),AND($Y196="Pas d'agent connecté",$Z196&lt;&gt;""),AND($Y196="Temps d'attente réel",NOT(ISNUMBER($Z196))))</formula>
    </cfRule>
  </conditionalFormatting>
  <conditionalFormatting sqref="AB196">
    <cfRule type="expression" dxfId="5130" priority="341">
      <formula>IF(AND($AB196&lt;&gt;"",ISNA(MATCH($AB196,Compétences,0))),1,0)</formula>
    </cfRule>
  </conditionalFormatting>
  <conditionalFormatting sqref="AH196">
    <cfRule type="expression" dxfId="5129" priority="340">
      <formula>OR(AND($AG196="Pas d'agent disponible",$AH196&lt;&gt;""),AND($AG196="Pas d'agent connecté",$AH196&lt;&gt;""),AND($AG196="Temps d'attente réel",NOT(ISNUMBER($AH196))))</formula>
    </cfRule>
  </conditionalFormatting>
  <conditionalFormatting sqref="AJ196">
    <cfRule type="expression" dxfId="5128" priority="339">
      <formula>IF(AND($AJ196&lt;&gt;"",ISNA(MATCH($AJ196,Compétences,0))),1,0)</formula>
    </cfRule>
  </conditionalFormatting>
  <conditionalFormatting sqref="AP196">
    <cfRule type="expression" dxfId="5127" priority="338">
      <formula>OR(AND($AO196="Pas d'agent disponible",$AP196&lt;&gt;""),AND($AO196="Pas d'agent connecté",$AP196&lt;&gt;""),AND($AO196="Temps d'attente réel",NOT(ISNUMBER($AP196))))</formula>
    </cfRule>
  </conditionalFormatting>
  <conditionalFormatting sqref="AR196">
    <cfRule type="expression" dxfId="5126" priority="337">
      <formula>IF(AND($AR196&lt;&gt;"",ISNA(MATCH($AR196,Compétences,0))),1,0)</formula>
    </cfRule>
  </conditionalFormatting>
  <conditionalFormatting sqref="AX196">
    <cfRule type="expression" dxfId="5125" priority="336">
      <formula>OR(AND($AW196="Pas d'agent disponible",$AX196&lt;&gt;""),AND($AW196="Pas d'agent connecté",$AX196&lt;&gt;""),AND($AW196="Temps d'attente réel",NOT(ISNUMBER($AX196))))</formula>
    </cfRule>
  </conditionalFormatting>
  <conditionalFormatting sqref="B196">
    <cfRule type="duplicateValues" dxfId="5124" priority="347"/>
  </conditionalFormatting>
  <conditionalFormatting sqref="E197">
    <cfRule type="expression" dxfId="5123" priority="321">
      <formula>IF(AND($E197&lt;&gt;"",ISNA(MATCH($E197,Flux,0))),1,0)</formula>
    </cfRule>
  </conditionalFormatting>
  <conditionalFormatting sqref="L197">
    <cfRule type="expression" dxfId="5122" priority="320">
      <formula>IF(AND($L197&lt;&gt;"",ISNA(MATCH($L197,Compétences,0))),1,0)</formula>
    </cfRule>
  </conditionalFormatting>
  <conditionalFormatting sqref="R197">
    <cfRule type="expression" dxfId="5121" priority="319">
      <formula>OR(AND($Q197="Pas d'agent disponible",$R197&lt;&gt;""),AND($Q197="Pas d'agent connecté",$R197&lt;&gt;""),AND($Q197="Temps d'attente réel",NOT(ISNUMBER($R197))))</formula>
    </cfRule>
  </conditionalFormatting>
  <conditionalFormatting sqref="T197">
    <cfRule type="expression" dxfId="5120" priority="318">
      <formula>IF(AND($T197&lt;&gt;"",ISNA(MATCH($T197,Compétences,0))),1,0)</formula>
    </cfRule>
  </conditionalFormatting>
  <conditionalFormatting sqref="Z197">
    <cfRule type="expression" dxfId="5119" priority="317">
      <formula>OR(AND($Y197="Pas d'agent disponible",$Z197&lt;&gt;""),AND($Y197="Pas d'agent connecté",$Z197&lt;&gt;""),AND($Y197="Temps d'attente réel",NOT(ISNUMBER($Z197))))</formula>
    </cfRule>
  </conditionalFormatting>
  <conditionalFormatting sqref="AB197">
    <cfRule type="expression" dxfId="5118" priority="316">
      <formula>IF(AND($AB197&lt;&gt;"",ISNA(MATCH($AB197,Compétences,0))),1,0)</formula>
    </cfRule>
  </conditionalFormatting>
  <conditionalFormatting sqref="AH197">
    <cfRule type="expression" dxfId="5117" priority="315">
      <formula>OR(AND($AG197="Pas d'agent disponible",$AH197&lt;&gt;""),AND($AG197="Pas d'agent connecté",$AH197&lt;&gt;""),AND($AG197="Temps d'attente réel",NOT(ISNUMBER($AH197))))</formula>
    </cfRule>
  </conditionalFormatting>
  <conditionalFormatting sqref="AJ197">
    <cfRule type="expression" dxfId="5116" priority="314">
      <formula>IF(AND($AJ197&lt;&gt;"",ISNA(MATCH($AJ197,Compétences,0))),1,0)</formula>
    </cfRule>
  </conditionalFormatting>
  <conditionalFormatting sqref="AP197">
    <cfRule type="expression" dxfId="5115" priority="313">
      <formula>OR(AND($AO197="Pas d'agent disponible",$AP197&lt;&gt;""),AND($AO197="Pas d'agent connecté",$AP197&lt;&gt;""),AND($AO197="Temps d'attente réel",NOT(ISNUMBER($AP197))))</formula>
    </cfRule>
  </conditionalFormatting>
  <conditionalFormatting sqref="AR197">
    <cfRule type="expression" dxfId="5114" priority="312">
      <formula>IF(AND($AR197&lt;&gt;"",ISNA(MATCH($AR197,Compétences,0))),1,0)</formula>
    </cfRule>
  </conditionalFormatting>
  <conditionalFormatting sqref="AX197">
    <cfRule type="expression" dxfId="5113" priority="311">
      <formula>OR(AND($AW197="Pas d'agent disponible",$AX197&lt;&gt;""),AND($AW197="Pas d'agent connecté",$AX197&lt;&gt;""),AND($AW197="Temps d'attente réel",NOT(ISNUMBER($AX197))))</formula>
    </cfRule>
  </conditionalFormatting>
  <conditionalFormatting sqref="B197">
    <cfRule type="duplicateValues" dxfId="5112" priority="322"/>
  </conditionalFormatting>
  <conditionalFormatting sqref="E130">
    <cfRule type="expression" dxfId="5111" priority="309">
      <formula>IF(AND($E130&lt;&gt;"",ISNA(MATCH($E130,Flux,0))),1,0)</formula>
    </cfRule>
  </conditionalFormatting>
  <conditionalFormatting sqref="L130">
    <cfRule type="expression" dxfId="5110" priority="308">
      <formula>IF(AND($L130&lt;&gt;"",ISNA(MATCH($L130,Compétences,0))),1,0)</formula>
    </cfRule>
  </conditionalFormatting>
  <conditionalFormatting sqref="R130">
    <cfRule type="expression" dxfId="5109" priority="307">
      <formula>OR(AND($Q130="Pas d'agent disponible",$R130&lt;&gt;""),AND($Q130="Pas d'agent connecté",$R130&lt;&gt;""),AND($Q130="Temps d'attente réel",NOT(ISNUMBER($R130))))</formula>
    </cfRule>
  </conditionalFormatting>
  <conditionalFormatting sqref="T130">
    <cfRule type="expression" dxfId="5108" priority="306">
      <formula>IF(AND($T130&lt;&gt;"",ISNA(MATCH($T130,Compétences,0))),1,0)</formula>
    </cfRule>
  </conditionalFormatting>
  <conditionalFormatting sqref="Z130">
    <cfRule type="expression" dxfId="5107" priority="305">
      <formula>OR(AND($Y130="Pas d'agent disponible",$Z130&lt;&gt;""),AND($Y130="Pas d'agent connecté",$Z130&lt;&gt;""),AND($Y130="Temps d'attente réel",NOT(ISNUMBER($Z130))))</formula>
    </cfRule>
  </conditionalFormatting>
  <conditionalFormatting sqref="AB130">
    <cfRule type="expression" dxfId="5106" priority="304">
      <formula>IF(AND($AB130&lt;&gt;"",ISNA(MATCH($AB130,Compétences,0))),1,0)</formula>
    </cfRule>
  </conditionalFormatting>
  <conditionalFormatting sqref="AH130">
    <cfRule type="expression" dxfId="5105" priority="303">
      <formula>OR(AND($AG130="Pas d'agent disponible",$AH130&lt;&gt;""),AND($AG130="Pas d'agent connecté",$AH130&lt;&gt;""),AND($AG130="Temps d'attente réel",NOT(ISNUMBER($AH130))))</formula>
    </cfRule>
  </conditionalFormatting>
  <conditionalFormatting sqref="AJ130">
    <cfRule type="expression" dxfId="5104" priority="302">
      <formula>IF(AND($AJ130&lt;&gt;"",ISNA(MATCH($AJ130,Compétences,0))),1,0)</formula>
    </cfRule>
  </conditionalFormatting>
  <conditionalFormatting sqref="AP130">
    <cfRule type="expression" dxfId="5103" priority="301">
      <formula>OR(AND($AO130="Pas d'agent disponible",$AP130&lt;&gt;""),AND($AO130="Pas d'agent connecté",$AP130&lt;&gt;""),AND($AO130="Temps d'attente réel",NOT(ISNUMBER($AP130))))</formula>
    </cfRule>
  </conditionalFormatting>
  <conditionalFormatting sqref="AR130">
    <cfRule type="expression" dxfId="5102" priority="300">
      <formula>IF(AND($AR130&lt;&gt;"",ISNA(MATCH($AR130,Compétences,0))),1,0)</formula>
    </cfRule>
  </conditionalFormatting>
  <conditionalFormatting sqref="AX130">
    <cfRule type="expression" dxfId="5101" priority="299">
      <formula>OR(AND($AW130="Pas d'agent disponible",$AX130&lt;&gt;""),AND($AW130="Pas d'agent connecté",$AX130&lt;&gt;""),AND($AW130="Temps d'attente réel",NOT(ISNUMBER($AX130))))</formula>
    </cfRule>
  </conditionalFormatting>
  <conditionalFormatting sqref="B130">
    <cfRule type="duplicateValues" dxfId="5100" priority="310"/>
  </conditionalFormatting>
  <conditionalFormatting sqref="E131">
    <cfRule type="expression" dxfId="5099" priority="297">
      <formula>IF(AND($E131&lt;&gt;"",ISNA(MATCH($E131,Flux,0))),1,0)</formula>
    </cfRule>
  </conditionalFormatting>
  <conditionalFormatting sqref="L131">
    <cfRule type="expression" dxfId="5098" priority="296">
      <formula>IF(AND($L131&lt;&gt;"",ISNA(MATCH($L131,Compétences,0))),1,0)</formula>
    </cfRule>
  </conditionalFormatting>
  <conditionalFormatting sqref="R131">
    <cfRule type="expression" dxfId="5097" priority="295">
      <formula>OR(AND($Q131="Pas d'agent disponible",$R131&lt;&gt;""),AND($Q131="Pas d'agent connecté",$R131&lt;&gt;""),AND($Q131="Temps d'attente réel",NOT(ISNUMBER($R131))))</formula>
    </cfRule>
  </conditionalFormatting>
  <conditionalFormatting sqref="T131">
    <cfRule type="expression" dxfId="5096" priority="294">
      <formula>IF(AND($T131&lt;&gt;"",ISNA(MATCH($T131,Compétences,0))),1,0)</formula>
    </cfRule>
  </conditionalFormatting>
  <conditionalFormatting sqref="Z131">
    <cfRule type="expression" dxfId="5095" priority="293">
      <formula>OR(AND($Y131="Pas d'agent disponible",$Z131&lt;&gt;""),AND($Y131="Pas d'agent connecté",$Z131&lt;&gt;""),AND($Y131="Temps d'attente réel",NOT(ISNUMBER($Z131))))</formula>
    </cfRule>
  </conditionalFormatting>
  <conditionalFormatting sqref="AB131">
    <cfRule type="expression" dxfId="5094" priority="292">
      <formula>IF(AND($AB131&lt;&gt;"",ISNA(MATCH($AB131,Compétences,0))),1,0)</formula>
    </cfRule>
  </conditionalFormatting>
  <conditionalFormatting sqref="AH131">
    <cfRule type="expression" dxfId="5093" priority="291">
      <formula>OR(AND($AG131="Pas d'agent disponible",$AH131&lt;&gt;""),AND($AG131="Pas d'agent connecté",$AH131&lt;&gt;""),AND($AG131="Temps d'attente réel",NOT(ISNUMBER($AH131))))</formula>
    </cfRule>
  </conditionalFormatting>
  <conditionalFormatting sqref="AJ131">
    <cfRule type="expression" dxfId="5092" priority="290">
      <formula>IF(AND($AJ131&lt;&gt;"",ISNA(MATCH($AJ131,Compétences,0))),1,0)</formula>
    </cfRule>
  </conditionalFormatting>
  <conditionalFormatting sqref="AP131">
    <cfRule type="expression" dxfId="5091" priority="289">
      <formula>OR(AND($AO131="Pas d'agent disponible",$AP131&lt;&gt;""),AND($AO131="Pas d'agent connecté",$AP131&lt;&gt;""),AND($AO131="Temps d'attente réel",NOT(ISNUMBER($AP131))))</formula>
    </cfRule>
  </conditionalFormatting>
  <conditionalFormatting sqref="AR131">
    <cfRule type="expression" dxfId="5090" priority="288">
      <formula>IF(AND($AR131&lt;&gt;"",ISNA(MATCH($AR131,Compétences,0))),1,0)</formula>
    </cfRule>
  </conditionalFormatting>
  <conditionalFormatting sqref="AX131">
    <cfRule type="expression" dxfId="5089" priority="287">
      <formula>OR(AND($AW131="Pas d'agent disponible",$AX131&lt;&gt;""),AND($AW131="Pas d'agent connecté",$AX131&lt;&gt;""),AND($AW131="Temps d'attente réel",NOT(ISNUMBER($AX131))))</formula>
    </cfRule>
  </conditionalFormatting>
  <conditionalFormatting sqref="B131">
    <cfRule type="duplicateValues" dxfId="5088" priority="298"/>
  </conditionalFormatting>
  <conditionalFormatting sqref="E193">
    <cfRule type="expression" dxfId="5087" priority="285">
      <formula>IF(AND($E193&lt;&gt;"",ISNA(MATCH($E193,Flux,0))),1,0)</formula>
    </cfRule>
  </conditionalFormatting>
  <conditionalFormatting sqref="L193">
    <cfRule type="expression" dxfId="5086" priority="284">
      <formula>IF(AND($L193&lt;&gt;"",ISNA(MATCH($L193,Compétences,0))),1,0)</formula>
    </cfRule>
  </conditionalFormatting>
  <conditionalFormatting sqref="R193">
    <cfRule type="expression" dxfId="5085" priority="283">
      <formula>OR(AND($Q193="Pas d'agent disponible",$R193&lt;&gt;""),AND($Q193="Pas d'agent connecté",$R193&lt;&gt;""),AND($Q193="Temps d'attente réel",NOT(ISNUMBER($R193))))</formula>
    </cfRule>
  </conditionalFormatting>
  <conditionalFormatting sqref="T193">
    <cfRule type="expression" dxfId="5084" priority="282">
      <formula>IF(AND($T193&lt;&gt;"",ISNA(MATCH($T193,Compétences,0))),1,0)</formula>
    </cfRule>
  </conditionalFormatting>
  <conditionalFormatting sqref="Z193">
    <cfRule type="expression" dxfId="5083" priority="281">
      <formula>OR(AND($Y193="Pas d'agent disponible",$Z193&lt;&gt;""),AND($Y193="Pas d'agent connecté",$Z193&lt;&gt;""),AND($Y193="Temps d'attente réel",NOT(ISNUMBER($Z193))))</formula>
    </cfRule>
  </conditionalFormatting>
  <conditionalFormatting sqref="AB193">
    <cfRule type="expression" dxfId="5082" priority="280">
      <formula>IF(AND($AB193&lt;&gt;"",ISNA(MATCH($AB193,Compétences,0))),1,0)</formula>
    </cfRule>
  </conditionalFormatting>
  <conditionalFormatting sqref="AH193">
    <cfRule type="expression" dxfId="5081" priority="279">
      <formula>OR(AND($AG193="Pas d'agent disponible",$AH193&lt;&gt;""),AND($AG193="Pas d'agent connecté",$AH193&lt;&gt;""),AND($AG193="Temps d'attente réel",NOT(ISNUMBER($AH193))))</formula>
    </cfRule>
  </conditionalFormatting>
  <conditionalFormatting sqref="AJ193">
    <cfRule type="expression" dxfId="5080" priority="278">
      <formula>IF(AND($AJ193&lt;&gt;"",ISNA(MATCH($AJ193,Compétences,0))),1,0)</formula>
    </cfRule>
  </conditionalFormatting>
  <conditionalFormatting sqref="AP193">
    <cfRule type="expression" dxfId="5079" priority="277">
      <formula>OR(AND($AO193="Pas d'agent disponible",$AP193&lt;&gt;""),AND($AO193="Pas d'agent connecté",$AP193&lt;&gt;""),AND($AO193="Temps d'attente réel",NOT(ISNUMBER($AP193))))</formula>
    </cfRule>
  </conditionalFormatting>
  <conditionalFormatting sqref="AR193">
    <cfRule type="expression" dxfId="5078" priority="276">
      <formula>IF(AND($AR193&lt;&gt;"",ISNA(MATCH($AR193,Compétences,0))),1,0)</formula>
    </cfRule>
  </conditionalFormatting>
  <conditionalFormatting sqref="AX193">
    <cfRule type="expression" dxfId="5077" priority="275">
      <formula>OR(AND($AW193="Pas d'agent disponible",$AX193&lt;&gt;""),AND($AW193="Pas d'agent connecté",$AX193&lt;&gt;""),AND($AW193="Temps d'attente réel",NOT(ISNUMBER($AX193))))</formula>
    </cfRule>
  </conditionalFormatting>
  <conditionalFormatting sqref="B193">
    <cfRule type="duplicateValues" dxfId="5076" priority="286"/>
  </conditionalFormatting>
  <conditionalFormatting sqref="AR203">
    <cfRule type="expression" dxfId="5075" priority="273">
      <formula>IF(AND($AR203&lt;&gt;"",ISNA(MATCH($AR203,Compétences,0))),1,0)</formula>
    </cfRule>
  </conditionalFormatting>
  <conditionalFormatting sqref="AX203">
    <cfRule type="expression" dxfId="5074" priority="272">
      <formula>OR(AND($AW203="Pas d'agent disponible",$AX203&lt;&gt;""),AND($AW203="Pas d'agent connecté",$AX203&lt;&gt;""),AND($AW203="Temps d'attente réel",NOT(ISNUMBER($AX203))))</formula>
    </cfRule>
  </conditionalFormatting>
  <conditionalFormatting sqref="B203">
    <cfRule type="duplicateValues" dxfId="5073" priority="271"/>
  </conditionalFormatting>
  <conditionalFormatting sqref="C203">
    <cfRule type="cellIs" dxfId="5072" priority="268" operator="equal">
      <formula>"S"</formula>
    </cfRule>
    <cfRule type="cellIs" dxfId="5071" priority="269" operator="equal">
      <formula>"A"</formula>
    </cfRule>
    <cfRule type="cellIs" dxfId="5070" priority="270" operator="equal">
      <formula>"M"</formula>
    </cfRule>
  </conditionalFormatting>
  <conditionalFormatting sqref="E203">
    <cfRule type="expression" dxfId="5069" priority="267">
      <formula>IF(AND($E203&lt;&gt;"",ISNA(MATCH($E203,Flux,0))),1,0)</formula>
    </cfRule>
  </conditionalFormatting>
  <conditionalFormatting sqref="L203">
    <cfRule type="expression" dxfId="5068" priority="266">
      <formula>IF(AND($L203&lt;&gt;"",ISNA(MATCH($L203,Compétences,0))),1,0)</formula>
    </cfRule>
  </conditionalFormatting>
  <conditionalFormatting sqref="R203">
    <cfRule type="expression" dxfId="5067" priority="265">
      <formula>OR(AND($Q203="Pas d'agent disponible",$R203&lt;&gt;""),AND($Q203="Pas d'agent connecté",$R203&lt;&gt;""),AND($Q203="Temps d'attente réel",NOT(ISNUMBER($R203))))</formula>
    </cfRule>
  </conditionalFormatting>
  <conditionalFormatting sqref="T203">
    <cfRule type="expression" dxfId="5066" priority="264">
      <formula>IF(AND($T203&lt;&gt;"",ISNA(MATCH($T203,Compétences,0))),1,0)</formula>
    </cfRule>
  </conditionalFormatting>
  <conditionalFormatting sqref="Z203">
    <cfRule type="expression" dxfId="5065" priority="263">
      <formula>OR(AND($Y203="Pas d'agent disponible",$Z203&lt;&gt;""),AND($Y203="Pas d'agent connecté",$Z203&lt;&gt;""),AND($Y203="Temps d'attente réel",NOT(ISNUMBER($Z203))))</formula>
    </cfRule>
  </conditionalFormatting>
  <conditionalFormatting sqref="AB203">
    <cfRule type="expression" dxfId="5064" priority="262">
      <formula>IF(AND($AB203&lt;&gt;"",ISNA(MATCH($AB203,Compétences,0))),1,0)</formula>
    </cfRule>
  </conditionalFormatting>
  <conditionalFormatting sqref="AH203">
    <cfRule type="expression" dxfId="5063" priority="261">
      <formula>OR(AND($AG203="Pas d'agent disponible",$AH203&lt;&gt;""),AND($AG203="Pas d'agent connecté",$AH203&lt;&gt;""),AND($AG203="Temps d'attente réel",NOT(ISNUMBER($AH203))))</formula>
    </cfRule>
  </conditionalFormatting>
  <conditionalFormatting sqref="AJ203">
    <cfRule type="expression" dxfId="5062" priority="260">
      <formula>IF(AND($AJ203&lt;&gt;"",ISNA(MATCH($AJ203,Compétences,0))),1,0)</formula>
    </cfRule>
  </conditionalFormatting>
  <conditionalFormatting sqref="AP203">
    <cfRule type="expression" dxfId="5061" priority="259">
      <formula>OR(AND($AO203="Pas d'agent disponible",$AP203&lt;&gt;""),AND($AO203="Pas d'agent connecté",$AP203&lt;&gt;""),AND($AO203="Temps d'attente réel",NOT(ISNUMBER($AP203))))</formula>
    </cfRule>
  </conditionalFormatting>
  <conditionalFormatting sqref="B203">
    <cfRule type="duplicateValues" dxfId="5060" priority="274"/>
  </conditionalFormatting>
  <conditionalFormatting sqref="AR204">
    <cfRule type="expression" dxfId="5059" priority="257">
      <formula>IF(AND($AR204&lt;&gt;"",ISNA(MATCH($AR204,Compétences,0))),1,0)</formula>
    </cfRule>
  </conditionalFormatting>
  <conditionalFormatting sqref="AX204">
    <cfRule type="expression" dxfId="5058" priority="256">
      <formula>OR(AND($AW204="Pas d'agent disponible",$AX204&lt;&gt;""),AND($AW204="Pas d'agent connecté",$AX204&lt;&gt;""),AND($AW204="Temps d'attente réel",NOT(ISNUMBER($AX204))))</formula>
    </cfRule>
  </conditionalFormatting>
  <conditionalFormatting sqref="B204">
    <cfRule type="duplicateValues" dxfId="5057" priority="255"/>
  </conditionalFormatting>
  <conditionalFormatting sqref="C204">
    <cfRule type="cellIs" dxfId="5056" priority="252" operator="equal">
      <formula>"S"</formula>
    </cfRule>
    <cfRule type="cellIs" dxfId="5055" priority="253" operator="equal">
      <formula>"A"</formula>
    </cfRule>
    <cfRule type="cellIs" dxfId="5054" priority="254" operator="equal">
      <formula>"M"</formula>
    </cfRule>
  </conditionalFormatting>
  <conditionalFormatting sqref="E204">
    <cfRule type="expression" dxfId="5053" priority="251">
      <formula>IF(AND($E204&lt;&gt;"",ISNA(MATCH($E204,Flux,0))),1,0)</formula>
    </cfRule>
  </conditionalFormatting>
  <conditionalFormatting sqref="L204">
    <cfRule type="expression" dxfId="5052" priority="250">
      <formula>IF(AND($L204&lt;&gt;"",ISNA(MATCH($L204,Compétences,0))),1,0)</formula>
    </cfRule>
  </conditionalFormatting>
  <conditionalFormatting sqref="R204">
    <cfRule type="expression" dxfId="5051" priority="249">
      <formula>OR(AND($Q204="Pas d'agent disponible",$R204&lt;&gt;""),AND($Q204="Pas d'agent connecté",$R204&lt;&gt;""),AND($Q204="Temps d'attente réel",NOT(ISNUMBER($R204))))</formula>
    </cfRule>
  </conditionalFormatting>
  <conditionalFormatting sqref="T204">
    <cfRule type="expression" dxfId="5050" priority="248">
      <formula>IF(AND($T204&lt;&gt;"",ISNA(MATCH($T204,Compétences,0))),1,0)</formula>
    </cfRule>
  </conditionalFormatting>
  <conditionalFormatting sqref="Z204">
    <cfRule type="expression" dxfId="5049" priority="247">
      <formula>OR(AND($Y204="Pas d'agent disponible",$Z204&lt;&gt;""),AND($Y204="Pas d'agent connecté",$Z204&lt;&gt;""),AND($Y204="Temps d'attente réel",NOT(ISNUMBER($Z204))))</formula>
    </cfRule>
  </conditionalFormatting>
  <conditionalFormatting sqref="AB204">
    <cfRule type="expression" dxfId="5048" priority="246">
      <formula>IF(AND($AB204&lt;&gt;"",ISNA(MATCH($AB204,Compétences,0))),1,0)</formula>
    </cfRule>
  </conditionalFormatting>
  <conditionalFormatting sqref="AH204">
    <cfRule type="expression" dxfId="5047" priority="245">
      <formula>OR(AND($AG204="Pas d'agent disponible",$AH204&lt;&gt;""),AND($AG204="Pas d'agent connecté",$AH204&lt;&gt;""),AND($AG204="Temps d'attente réel",NOT(ISNUMBER($AH204))))</formula>
    </cfRule>
  </conditionalFormatting>
  <conditionalFormatting sqref="AJ204">
    <cfRule type="expression" dxfId="5046" priority="244">
      <formula>IF(AND($AJ204&lt;&gt;"",ISNA(MATCH($AJ204,Compétences,0))),1,0)</formula>
    </cfRule>
  </conditionalFormatting>
  <conditionalFormatting sqref="AP204">
    <cfRule type="expression" dxfId="5045" priority="243">
      <formula>OR(AND($AO204="Pas d'agent disponible",$AP204&lt;&gt;""),AND($AO204="Pas d'agent connecté",$AP204&lt;&gt;""),AND($AO204="Temps d'attente réel",NOT(ISNUMBER($AP204))))</formula>
    </cfRule>
  </conditionalFormatting>
  <conditionalFormatting sqref="B204">
    <cfRule type="duplicateValues" dxfId="5044" priority="258"/>
  </conditionalFormatting>
  <conditionalFormatting sqref="E205">
    <cfRule type="expression" dxfId="5043" priority="241">
      <formula>IF(AND($E205&lt;&gt;"",ISNA(MATCH($E205,Flux,0))),1,0)</formula>
    </cfRule>
  </conditionalFormatting>
  <conditionalFormatting sqref="L205">
    <cfRule type="expression" dxfId="5042" priority="240">
      <formula>IF(AND($L205&lt;&gt;"",ISNA(MATCH($L205,Compétences,0))),1,0)</formula>
    </cfRule>
  </conditionalFormatting>
  <conditionalFormatting sqref="R205">
    <cfRule type="expression" dxfId="5041" priority="239">
      <formula>OR(AND($Q205="Pas d'agent disponible",$R205&lt;&gt;""),AND($Q205="Pas d'agent connecté",$R205&lt;&gt;""),AND($Q205="Temps d'attente réel",NOT(ISNUMBER($R205))))</formula>
    </cfRule>
  </conditionalFormatting>
  <conditionalFormatting sqref="T205">
    <cfRule type="expression" dxfId="5040" priority="238">
      <formula>IF(AND($T205&lt;&gt;"",ISNA(MATCH($T205,Compétences,0))),1,0)</formula>
    </cfRule>
  </conditionalFormatting>
  <conditionalFormatting sqref="Z205">
    <cfRule type="expression" dxfId="5039" priority="237">
      <formula>OR(AND($Y205="Pas d'agent disponible",$Z205&lt;&gt;""),AND($Y205="Pas d'agent connecté",$Z205&lt;&gt;""),AND($Y205="Temps d'attente réel",NOT(ISNUMBER($Z205))))</formula>
    </cfRule>
  </conditionalFormatting>
  <conditionalFormatting sqref="AB205">
    <cfRule type="expression" dxfId="5038" priority="236">
      <formula>IF(AND($AB205&lt;&gt;"",ISNA(MATCH($AB205,Compétences,0))),1,0)</formula>
    </cfRule>
  </conditionalFormatting>
  <conditionalFormatting sqref="AH205">
    <cfRule type="expression" dxfId="5037" priority="235">
      <formula>OR(AND($AG205="Pas d'agent disponible",$AH205&lt;&gt;""),AND($AG205="Pas d'agent connecté",$AH205&lt;&gt;""),AND($AG205="Temps d'attente réel",NOT(ISNUMBER($AH205))))</formula>
    </cfRule>
  </conditionalFormatting>
  <conditionalFormatting sqref="AJ205">
    <cfRule type="expression" dxfId="5036" priority="234">
      <formula>IF(AND($AJ205&lt;&gt;"",ISNA(MATCH($AJ205,Compétences,0))),1,0)</formula>
    </cfRule>
  </conditionalFormatting>
  <conditionalFormatting sqref="AP205">
    <cfRule type="expression" dxfId="5035" priority="233">
      <formula>OR(AND($AO205="Pas d'agent disponible",$AP205&lt;&gt;""),AND($AO205="Pas d'agent connecté",$AP205&lt;&gt;""),AND($AO205="Temps d'attente réel",NOT(ISNUMBER($AP205))))</formula>
    </cfRule>
  </conditionalFormatting>
  <conditionalFormatting sqref="AR205">
    <cfRule type="expression" dxfId="5034" priority="232">
      <formula>IF(AND($AR205&lt;&gt;"",ISNA(MATCH($AR205,Compétences,0))),1,0)</formula>
    </cfRule>
  </conditionalFormatting>
  <conditionalFormatting sqref="AX205">
    <cfRule type="expression" dxfId="5033" priority="231">
      <formula>OR(AND($AW205="Pas d'agent disponible",$AX205&lt;&gt;""),AND($AW205="Pas d'agent connecté",$AX205&lt;&gt;""),AND($AW205="Temps d'attente réel",NOT(ISNUMBER($AX205))))</formula>
    </cfRule>
  </conditionalFormatting>
  <conditionalFormatting sqref="B205">
    <cfRule type="duplicateValues" dxfId="5032" priority="230"/>
  </conditionalFormatting>
  <conditionalFormatting sqref="C205">
    <cfRule type="cellIs" dxfId="5031" priority="227" operator="equal">
      <formula>"S"</formula>
    </cfRule>
    <cfRule type="cellIs" dxfId="5030" priority="228" operator="equal">
      <formula>"A"</formula>
    </cfRule>
    <cfRule type="cellIs" dxfId="5029" priority="229" operator="equal">
      <formula>"M"</formula>
    </cfRule>
  </conditionalFormatting>
  <conditionalFormatting sqref="B205">
    <cfRule type="duplicateValues" dxfId="5028" priority="242"/>
  </conditionalFormatting>
  <conditionalFormatting sqref="E206">
    <cfRule type="expression" dxfId="5027" priority="225">
      <formula>IF(AND($E206&lt;&gt;"",ISNA(MATCH($E206,Flux,0))),1,0)</formula>
    </cfRule>
  </conditionalFormatting>
  <conditionalFormatting sqref="L206">
    <cfRule type="expression" dxfId="5026" priority="224">
      <formula>IF(AND($L206&lt;&gt;"",ISNA(MATCH($L206,Compétences,0))),1,0)</formula>
    </cfRule>
  </conditionalFormatting>
  <conditionalFormatting sqref="R206">
    <cfRule type="expression" dxfId="5025" priority="223">
      <formula>OR(AND($Q206="Pas d'agent disponible",$R206&lt;&gt;""),AND($Q206="Pas d'agent connecté",$R206&lt;&gt;""),AND($Q206="Temps d'attente réel",NOT(ISNUMBER($R206))))</formula>
    </cfRule>
  </conditionalFormatting>
  <conditionalFormatting sqref="T206">
    <cfRule type="expression" dxfId="5024" priority="222">
      <formula>IF(AND($T206&lt;&gt;"",ISNA(MATCH($T206,Compétences,0))),1,0)</formula>
    </cfRule>
  </conditionalFormatting>
  <conditionalFormatting sqref="Z206">
    <cfRule type="expression" dxfId="5023" priority="221">
      <formula>OR(AND($Y206="Pas d'agent disponible",$Z206&lt;&gt;""),AND($Y206="Pas d'agent connecté",$Z206&lt;&gt;""),AND($Y206="Temps d'attente réel",NOT(ISNUMBER($Z206))))</formula>
    </cfRule>
  </conditionalFormatting>
  <conditionalFormatting sqref="AB206">
    <cfRule type="expression" dxfId="5022" priority="220">
      <formula>IF(AND($AB206&lt;&gt;"",ISNA(MATCH($AB206,Compétences,0))),1,0)</formula>
    </cfRule>
  </conditionalFormatting>
  <conditionalFormatting sqref="AH206">
    <cfRule type="expression" dxfId="5021" priority="219">
      <formula>OR(AND($AG206="Pas d'agent disponible",$AH206&lt;&gt;""),AND($AG206="Pas d'agent connecté",$AH206&lt;&gt;""),AND($AG206="Temps d'attente réel",NOT(ISNUMBER($AH206))))</formula>
    </cfRule>
  </conditionalFormatting>
  <conditionalFormatting sqref="AJ206">
    <cfRule type="expression" dxfId="5020" priority="218">
      <formula>IF(AND($AJ206&lt;&gt;"",ISNA(MATCH($AJ206,Compétences,0))),1,0)</formula>
    </cfRule>
  </conditionalFormatting>
  <conditionalFormatting sqref="AP206">
    <cfRule type="expression" dxfId="5019" priority="217">
      <formula>OR(AND($AO206="Pas d'agent disponible",$AP206&lt;&gt;""),AND($AO206="Pas d'agent connecté",$AP206&lt;&gt;""),AND($AO206="Temps d'attente réel",NOT(ISNUMBER($AP206))))</formula>
    </cfRule>
  </conditionalFormatting>
  <conditionalFormatting sqref="AR206">
    <cfRule type="expression" dxfId="5018" priority="216">
      <formula>IF(AND($AR206&lt;&gt;"",ISNA(MATCH($AR206,Compétences,0))),1,0)</formula>
    </cfRule>
  </conditionalFormatting>
  <conditionalFormatting sqref="AX206">
    <cfRule type="expression" dxfId="5017" priority="215">
      <formula>OR(AND($AW206="Pas d'agent disponible",$AX206&lt;&gt;""),AND($AW206="Pas d'agent connecté",$AX206&lt;&gt;""),AND($AW206="Temps d'attente réel",NOT(ISNUMBER($AX206))))</formula>
    </cfRule>
  </conditionalFormatting>
  <conditionalFormatting sqref="B206">
    <cfRule type="duplicateValues" dxfId="5016" priority="214"/>
  </conditionalFormatting>
  <conditionalFormatting sqref="C206">
    <cfRule type="cellIs" dxfId="5015" priority="211" operator="equal">
      <formula>"S"</formula>
    </cfRule>
    <cfRule type="cellIs" dxfId="5014" priority="212" operator="equal">
      <formula>"A"</formula>
    </cfRule>
    <cfRule type="cellIs" dxfId="5013" priority="213" operator="equal">
      <formula>"M"</formula>
    </cfRule>
  </conditionalFormatting>
  <conditionalFormatting sqref="B206">
    <cfRule type="duplicateValues" dxfId="5012" priority="226"/>
  </conditionalFormatting>
  <conditionalFormatting sqref="E317">
    <cfRule type="expression" dxfId="5011" priority="197">
      <formula>IF(AND($E317&lt;&gt;"",ISNA(MATCH($E317,Flux,0))),1,0)</formula>
    </cfRule>
  </conditionalFormatting>
  <conditionalFormatting sqref="L317">
    <cfRule type="expression" dxfId="5010" priority="196">
      <formula>IF(AND($L317&lt;&gt;"",ISNA(MATCH($L317,Compétences,0))),1,0)</formula>
    </cfRule>
  </conditionalFormatting>
  <conditionalFormatting sqref="R317">
    <cfRule type="expression" dxfId="5009" priority="195">
      <formula>OR(AND($Q317="Pas d'agent disponible",$R317&lt;&gt;""),AND($Q317="Pas d'agent connecté",$R317&lt;&gt;""),AND($Q317="Temps d'attente réel",NOT(ISNUMBER($R317))))</formula>
    </cfRule>
  </conditionalFormatting>
  <conditionalFormatting sqref="T317">
    <cfRule type="expression" dxfId="5008" priority="194">
      <formula>IF(AND($T317&lt;&gt;"",ISNA(MATCH($T317,Compétences,0))),1,0)</formula>
    </cfRule>
  </conditionalFormatting>
  <conditionalFormatting sqref="Z317">
    <cfRule type="expression" dxfId="5007" priority="193">
      <formula>OR(AND($Y317="Pas d'agent disponible",$Z317&lt;&gt;""),AND($Y317="Pas d'agent connecté",$Z317&lt;&gt;""),AND($Y317="Temps d'attente réel",NOT(ISNUMBER($Z317))))</formula>
    </cfRule>
  </conditionalFormatting>
  <conditionalFormatting sqref="AB317">
    <cfRule type="expression" dxfId="5006" priority="192">
      <formula>IF(AND($AB317&lt;&gt;"",ISNA(MATCH($AB317,Compétences,0))),1,0)</formula>
    </cfRule>
  </conditionalFormatting>
  <conditionalFormatting sqref="AH317">
    <cfRule type="expression" dxfId="5005" priority="191">
      <formula>OR(AND($AG317="Pas d'agent disponible",$AH317&lt;&gt;""),AND($AG317="Pas d'agent connecté",$AH317&lt;&gt;""),AND($AG317="Temps d'attente réel",NOT(ISNUMBER($AH317))))</formula>
    </cfRule>
  </conditionalFormatting>
  <conditionalFormatting sqref="AJ317">
    <cfRule type="expression" dxfId="5004" priority="190">
      <formula>IF(AND($AJ317&lt;&gt;"",ISNA(MATCH($AJ317,Compétences,0))),1,0)</formula>
    </cfRule>
  </conditionalFormatting>
  <conditionalFormatting sqref="AP317">
    <cfRule type="expression" dxfId="5003" priority="189">
      <formula>OR(AND($AO317="Pas d'agent disponible",$AP317&lt;&gt;""),AND($AO317="Pas d'agent connecté",$AP317&lt;&gt;""),AND($AO317="Temps d'attente réel",NOT(ISNUMBER($AP317))))</formula>
    </cfRule>
  </conditionalFormatting>
  <conditionalFormatting sqref="AR317">
    <cfRule type="expression" dxfId="5002" priority="188">
      <formula>IF(AND($AR317&lt;&gt;"",ISNA(MATCH($AR317,Compétences,0))),1,0)</formula>
    </cfRule>
  </conditionalFormatting>
  <conditionalFormatting sqref="AX317">
    <cfRule type="expression" dxfId="5001" priority="187">
      <formula>OR(AND($AW317="Pas d'agent disponible",$AX317&lt;&gt;""),AND($AW317="Pas d'agent connecté",$AX317&lt;&gt;""),AND($AW317="Temps d'attente réel",NOT(ISNUMBER($AX317))))</formula>
    </cfRule>
  </conditionalFormatting>
  <conditionalFormatting sqref="B317">
    <cfRule type="duplicateValues" dxfId="5000" priority="186"/>
  </conditionalFormatting>
  <conditionalFormatting sqref="C317">
    <cfRule type="cellIs" dxfId="4999" priority="183" operator="equal">
      <formula>"S"</formula>
    </cfRule>
    <cfRule type="cellIs" dxfId="4998" priority="184" operator="equal">
      <formula>"A"</formula>
    </cfRule>
    <cfRule type="cellIs" dxfId="4997" priority="185" operator="equal">
      <formula>"M"</formula>
    </cfRule>
  </conditionalFormatting>
  <conditionalFormatting sqref="B317">
    <cfRule type="duplicateValues" dxfId="4996" priority="198"/>
  </conditionalFormatting>
  <conditionalFormatting sqref="E134">
    <cfRule type="expression" dxfId="4995" priority="181">
      <formula>IF(AND($E134&lt;&gt;"",ISNA(MATCH($E134,Flux,0))),1,0)</formula>
    </cfRule>
  </conditionalFormatting>
  <conditionalFormatting sqref="R134">
    <cfRule type="expression" dxfId="4994" priority="180">
      <formula>OR(AND($Q134="Pas d'agent disponible",$R134&lt;&gt;""),AND($Q134="Pas d'agent connecté",$R134&lt;&gt;""),AND($Q134="Temps d'attente réel",NOT(ISNUMBER($R134))))</formula>
    </cfRule>
  </conditionalFormatting>
  <conditionalFormatting sqref="T134">
    <cfRule type="expression" dxfId="4993" priority="179">
      <formula>IF(AND($T134&lt;&gt;"",ISNA(MATCH($T134,Compétences,0))),1,0)</formula>
    </cfRule>
  </conditionalFormatting>
  <conditionalFormatting sqref="Z134">
    <cfRule type="expression" dxfId="4992" priority="178">
      <formula>OR(AND($Y134="Pas d'agent disponible",$Z134&lt;&gt;""),AND($Y134="Pas d'agent connecté",$Z134&lt;&gt;""),AND($Y134="Temps d'attente réel",NOT(ISNUMBER($Z134))))</formula>
    </cfRule>
  </conditionalFormatting>
  <conditionalFormatting sqref="AB134">
    <cfRule type="expression" dxfId="4991" priority="177">
      <formula>IF(AND($AB134&lt;&gt;"",ISNA(MATCH($AB134,Compétences,0))),1,0)</formula>
    </cfRule>
  </conditionalFormatting>
  <conditionalFormatting sqref="AH134">
    <cfRule type="expression" dxfId="4990" priority="176">
      <formula>OR(AND($AG134="Pas d'agent disponible",$AH134&lt;&gt;""),AND($AG134="Pas d'agent connecté",$AH134&lt;&gt;""),AND($AG134="Temps d'attente réel",NOT(ISNUMBER($AH134))))</formula>
    </cfRule>
  </conditionalFormatting>
  <conditionalFormatting sqref="AJ134">
    <cfRule type="expression" dxfId="4989" priority="175">
      <formula>IF(AND($AJ134&lt;&gt;"",ISNA(MATCH($AJ134,Compétences,0))),1,0)</formula>
    </cfRule>
  </conditionalFormatting>
  <conditionalFormatting sqref="AP134">
    <cfRule type="expression" dxfId="4988" priority="174">
      <formula>OR(AND($AO134="Pas d'agent disponible",$AP134&lt;&gt;""),AND($AO134="Pas d'agent connecté",$AP134&lt;&gt;""),AND($AO134="Temps d'attente réel",NOT(ISNUMBER($AP134))))</formula>
    </cfRule>
  </conditionalFormatting>
  <conditionalFormatting sqref="AR134">
    <cfRule type="expression" dxfId="4987" priority="173">
      <formula>IF(AND($AR134&lt;&gt;"",ISNA(MATCH($AR134,Compétences,0))),1,0)</formula>
    </cfRule>
  </conditionalFormatting>
  <conditionalFormatting sqref="AX134">
    <cfRule type="expression" dxfId="4986" priority="172">
      <formula>OR(AND($AW134="Pas d'agent disponible",$AX134&lt;&gt;""),AND($AW134="Pas d'agent connecté",$AX134&lt;&gt;""),AND($AW134="Temps d'attente réel",NOT(ISNUMBER($AX134))))</formula>
    </cfRule>
  </conditionalFormatting>
  <conditionalFormatting sqref="L134">
    <cfRule type="expression" dxfId="4985" priority="171">
      <formula>IF(AND($L134&lt;&gt;"",ISNA(MATCH($L134,Compétences,0))),1,0)</formula>
    </cfRule>
  </conditionalFormatting>
  <conditionalFormatting sqref="B134">
    <cfRule type="duplicateValues" dxfId="4984" priority="182"/>
  </conditionalFormatting>
  <conditionalFormatting sqref="E115">
    <cfRule type="expression" dxfId="4983" priority="169">
      <formula>IF(AND($E115&lt;&gt;"",ISNA(MATCH($E115,Flux,0))),1,0)</formula>
    </cfRule>
  </conditionalFormatting>
  <conditionalFormatting sqref="L115">
    <cfRule type="expression" dxfId="4982" priority="168">
      <formula>IF(AND($L115&lt;&gt;"",ISNA(MATCH($L115,Compétences,0))),1,0)</formula>
    </cfRule>
  </conditionalFormatting>
  <conditionalFormatting sqref="R115">
    <cfRule type="expression" dxfId="4981" priority="167">
      <formula>OR(AND($Q115="Pas d'agent disponible",$R115&lt;&gt;""),AND($Q115="Pas d'agent connecté",$R115&lt;&gt;""),AND($Q115="Temps d'attente réel",NOT(ISNUMBER($R115))))</formula>
    </cfRule>
  </conditionalFormatting>
  <conditionalFormatting sqref="Z115">
    <cfRule type="expression" dxfId="4980" priority="166">
      <formula>OR(AND($Y115="Pas d'agent disponible",$Z115&lt;&gt;""),AND($Y115="Pas d'agent connecté",$Z115&lt;&gt;""),AND($Y115="Temps d'attente réel",NOT(ISNUMBER($Z115))))</formula>
    </cfRule>
  </conditionalFormatting>
  <conditionalFormatting sqref="AB115">
    <cfRule type="expression" dxfId="4979" priority="165">
      <formula>IF(AND($AB115&lt;&gt;"",ISNA(MATCH($AB115,Compétences,0))),1,0)</formula>
    </cfRule>
  </conditionalFormatting>
  <conditionalFormatting sqref="AH115">
    <cfRule type="expression" dxfId="4978" priority="164">
      <formula>OR(AND($AG115="Pas d'agent disponible",$AH115&lt;&gt;""),AND($AG115="Pas d'agent connecté",$AH115&lt;&gt;""),AND($AG115="Temps d'attente réel",NOT(ISNUMBER($AH115))))</formula>
    </cfRule>
  </conditionalFormatting>
  <conditionalFormatting sqref="AJ115">
    <cfRule type="expression" dxfId="4977" priority="163">
      <formula>IF(AND($AJ115&lt;&gt;"",ISNA(MATCH($AJ115,Compétences,0))),1,0)</formula>
    </cfRule>
  </conditionalFormatting>
  <conditionalFormatting sqref="AP115">
    <cfRule type="expression" dxfId="4976" priority="162">
      <formula>OR(AND($AO115="Pas d'agent disponible",$AP115&lt;&gt;""),AND($AO115="Pas d'agent connecté",$AP115&lt;&gt;""),AND($AO115="Temps d'attente réel",NOT(ISNUMBER($AP115))))</formula>
    </cfRule>
  </conditionalFormatting>
  <conditionalFormatting sqref="AR115">
    <cfRule type="expression" dxfId="4975" priority="161">
      <formula>IF(AND($AR115&lt;&gt;"",ISNA(MATCH($AR115,Compétences,0))),1,0)</formula>
    </cfRule>
  </conditionalFormatting>
  <conditionalFormatting sqref="AX115">
    <cfRule type="expression" dxfId="4974" priority="160">
      <formula>OR(AND($AW115="Pas d'agent disponible",$AX115&lt;&gt;""),AND($AW115="Pas d'agent connecté",$AX115&lt;&gt;""),AND($AW115="Temps d'attente réel",NOT(ISNUMBER($AX115))))</formula>
    </cfRule>
  </conditionalFormatting>
  <conditionalFormatting sqref="T115">
    <cfRule type="expression" dxfId="4973" priority="159">
      <formula>IF(AND($L115&lt;&gt;"",ISNA(MATCH($L115,Compétences,0))),1,0)</formula>
    </cfRule>
  </conditionalFormatting>
  <conditionalFormatting sqref="B115">
    <cfRule type="duplicateValues" dxfId="4972" priority="170"/>
  </conditionalFormatting>
  <conditionalFormatting sqref="E136">
    <cfRule type="expression" dxfId="4971" priority="157">
      <formula>IF(AND($E136&lt;&gt;"",ISNA(MATCH($E136,Flux,0))),1,0)</formula>
    </cfRule>
  </conditionalFormatting>
  <conditionalFormatting sqref="L136">
    <cfRule type="expression" dxfId="4970" priority="156">
      <formula>IF(AND($L136&lt;&gt;"",ISNA(MATCH($L136,Compétences,0))),1,0)</formula>
    </cfRule>
  </conditionalFormatting>
  <conditionalFormatting sqref="R136">
    <cfRule type="expression" dxfId="4969" priority="155">
      <formula>OR(AND($Q136="Pas d'agent disponible",$R136&lt;&gt;""),AND($Q136="Pas d'agent connecté",$R136&lt;&gt;""),AND($Q136="Temps d'attente réel",NOT(ISNUMBER($R136))))</formula>
    </cfRule>
  </conditionalFormatting>
  <conditionalFormatting sqref="T136">
    <cfRule type="expression" dxfId="4968" priority="154">
      <formula>IF(AND($T136&lt;&gt;"",ISNA(MATCH($T136,Compétences,0))),1,0)</formula>
    </cfRule>
  </conditionalFormatting>
  <conditionalFormatting sqref="Z136">
    <cfRule type="expression" dxfId="4967" priority="153">
      <formula>OR(AND($Y136="Pas d'agent disponible",$Z136&lt;&gt;""),AND($Y136="Pas d'agent connecté",$Z136&lt;&gt;""),AND($Y136="Temps d'attente réel",NOT(ISNUMBER($Z136))))</formula>
    </cfRule>
  </conditionalFormatting>
  <conditionalFormatting sqref="AB136">
    <cfRule type="expression" dxfId="4966" priority="152">
      <formula>IF(AND($AB136&lt;&gt;"",ISNA(MATCH($AB136,Compétences,0))),1,0)</formula>
    </cfRule>
  </conditionalFormatting>
  <conditionalFormatting sqref="AH136">
    <cfRule type="expression" dxfId="4965" priority="151">
      <formula>OR(AND($AG136="Pas d'agent disponible",$AH136&lt;&gt;""),AND($AG136="Pas d'agent connecté",$AH136&lt;&gt;""),AND($AG136="Temps d'attente réel",NOT(ISNUMBER($AH136))))</formula>
    </cfRule>
  </conditionalFormatting>
  <conditionalFormatting sqref="AJ136">
    <cfRule type="expression" dxfId="4964" priority="150">
      <formula>IF(AND($AJ136&lt;&gt;"",ISNA(MATCH($AJ136,Compétences,0))),1,0)</formula>
    </cfRule>
  </conditionalFormatting>
  <conditionalFormatting sqref="AP136">
    <cfRule type="expression" dxfId="4963" priority="149">
      <formula>OR(AND($AO136="Pas d'agent disponible",$AP136&lt;&gt;""),AND($AO136="Pas d'agent connecté",$AP136&lt;&gt;""),AND($AO136="Temps d'attente réel",NOT(ISNUMBER($AP136))))</formula>
    </cfRule>
  </conditionalFormatting>
  <conditionalFormatting sqref="AR136">
    <cfRule type="expression" dxfId="4962" priority="148">
      <formula>IF(AND($AR136&lt;&gt;"",ISNA(MATCH($AR136,Compétences,0))),1,0)</formula>
    </cfRule>
  </conditionalFormatting>
  <conditionalFormatting sqref="AX136">
    <cfRule type="expression" dxfId="4961" priority="147">
      <formula>OR(AND($AW136="Pas d'agent disponible",$AX136&lt;&gt;""),AND($AW136="Pas d'agent connecté",$AX136&lt;&gt;""),AND($AW136="Temps d'attente réel",NOT(ISNUMBER($AX136))))</formula>
    </cfRule>
  </conditionalFormatting>
  <conditionalFormatting sqref="B136">
    <cfRule type="duplicateValues" dxfId="4960" priority="158"/>
  </conditionalFormatting>
  <conditionalFormatting sqref="E138">
    <cfRule type="expression" dxfId="4959" priority="145">
      <formula>IF(AND($E138&lt;&gt;"",ISNA(MATCH($E138,Flux,0))),1,0)</formula>
    </cfRule>
  </conditionalFormatting>
  <conditionalFormatting sqref="L138">
    <cfRule type="expression" dxfId="4958" priority="144">
      <formula>IF(AND($L138&lt;&gt;"",ISNA(MATCH($L138,Compétences,0))),1,0)</formula>
    </cfRule>
  </conditionalFormatting>
  <conditionalFormatting sqref="R138">
    <cfRule type="expression" dxfId="4957" priority="143">
      <formula>OR(AND($Q138="Pas d'agent disponible",$R138&lt;&gt;""),AND($Q138="Pas d'agent connecté",$R138&lt;&gt;""),AND($Q138="Temps d'attente réel",NOT(ISNUMBER($R138))))</formula>
    </cfRule>
  </conditionalFormatting>
  <conditionalFormatting sqref="T138">
    <cfRule type="expression" dxfId="4956" priority="142">
      <formula>IF(AND($T138&lt;&gt;"",ISNA(MATCH($T138,Compétences,0))),1,0)</formula>
    </cfRule>
  </conditionalFormatting>
  <conditionalFormatting sqref="Z138">
    <cfRule type="expression" dxfId="4955" priority="141">
      <formula>OR(AND($Y138="Pas d'agent disponible",$Z138&lt;&gt;""),AND($Y138="Pas d'agent connecté",$Z138&lt;&gt;""),AND($Y138="Temps d'attente réel",NOT(ISNUMBER($Z138))))</formula>
    </cfRule>
  </conditionalFormatting>
  <conditionalFormatting sqref="AB138">
    <cfRule type="expression" dxfId="4954" priority="140">
      <formula>IF(AND($AB138&lt;&gt;"",ISNA(MATCH($AB138,Compétences,0))),1,0)</formula>
    </cfRule>
  </conditionalFormatting>
  <conditionalFormatting sqref="AH138">
    <cfRule type="expression" dxfId="4953" priority="139">
      <formula>OR(AND($AG138="Pas d'agent disponible",$AH138&lt;&gt;""),AND($AG138="Pas d'agent connecté",$AH138&lt;&gt;""),AND($AG138="Temps d'attente réel",NOT(ISNUMBER($AH138))))</formula>
    </cfRule>
  </conditionalFormatting>
  <conditionalFormatting sqref="AJ138">
    <cfRule type="expression" dxfId="4952" priority="138">
      <formula>IF(AND($AJ138&lt;&gt;"",ISNA(MATCH($AJ138,Compétences,0))),1,0)</formula>
    </cfRule>
  </conditionalFormatting>
  <conditionalFormatting sqref="AP138">
    <cfRule type="expression" dxfId="4951" priority="137">
      <formula>OR(AND($AO138="Pas d'agent disponible",$AP138&lt;&gt;""),AND($AO138="Pas d'agent connecté",$AP138&lt;&gt;""),AND($AO138="Temps d'attente réel",NOT(ISNUMBER($AP138))))</formula>
    </cfRule>
  </conditionalFormatting>
  <conditionalFormatting sqref="AR138">
    <cfRule type="expression" dxfId="4950" priority="136">
      <formula>IF(AND($AR138&lt;&gt;"",ISNA(MATCH($AR138,Compétences,0))),1,0)</formula>
    </cfRule>
  </conditionalFormatting>
  <conditionalFormatting sqref="AX138">
    <cfRule type="expression" dxfId="4949" priority="135">
      <formula>OR(AND($AW138="Pas d'agent disponible",$AX138&lt;&gt;""),AND($AW138="Pas d'agent connecté",$AX138&lt;&gt;""),AND($AW138="Temps d'attente réel",NOT(ISNUMBER($AX138))))</formula>
    </cfRule>
  </conditionalFormatting>
  <conditionalFormatting sqref="B138">
    <cfRule type="duplicateValues" dxfId="4948" priority="146"/>
  </conditionalFormatting>
  <conditionalFormatting sqref="E140">
    <cfRule type="expression" dxfId="4947" priority="133">
      <formula>IF(AND($E140&lt;&gt;"",ISNA(MATCH($E140,Flux,0))),1,0)</formula>
    </cfRule>
  </conditionalFormatting>
  <conditionalFormatting sqref="L140">
    <cfRule type="expression" dxfId="4946" priority="132">
      <formula>IF(AND($L140&lt;&gt;"",ISNA(MATCH($L140,Compétences,0))),1,0)</formula>
    </cfRule>
  </conditionalFormatting>
  <conditionalFormatting sqref="R140">
    <cfRule type="expression" dxfId="4945" priority="131">
      <formula>OR(AND($Q140="Pas d'agent disponible",$R140&lt;&gt;""),AND($Q140="Pas d'agent connecté",$R140&lt;&gt;""),AND($Q140="Temps d'attente réel",NOT(ISNUMBER($R140))))</formula>
    </cfRule>
  </conditionalFormatting>
  <conditionalFormatting sqref="T140">
    <cfRule type="expression" dxfId="4944" priority="130">
      <formula>IF(AND($T140&lt;&gt;"",ISNA(MATCH($T140,Compétences,0))),1,0)</formula>
    </cfRule>
  </conditionalFormatting>
  <conditionalFormatting sqref="Z140">
    <cfRule type="expression" dxfId="4943" priority="129">
      <formula>OR(AND($Y140="Pas d'agent disponible",$Z140&lt;&gt;""),AND($Y140="Pas d'agent connecté",$Z140&lt;&gt;""),AND($Y140="Temps d'attente réel",NOT(ISNUMBER($Z140))))</formula>
    </cfRule>
  </conditionalFormatting>
  <conditionalFormatting sqref="AB140">
    <cfRule type="expression" dxfId="4942" priority="128">
      <formula>IF(AND($AB140&lt;&gt;"",ISNA(MATCH($AB140,Compétences,0))),1,0)</formula>
    </cfRule>
  </conditionalFormatting>
  <conditionalFormatting sqref="AH140">
    <cfRule type="expression" dxfId="4941" priority="127">
      <formula>OR(AND($AG140="Pas d'agent disponible",$AH140&lt;&gt;""),AND($AG140="Pas d'agent connecté",$AH140&lt;&gt;""),AND($AG140="Temps d'attente réel",NOT(ISNUMBER($AH140))))</formula>
    </cfRule>
  </conditionalFormatting>
  <conditionalFormatting sqref="AJ140">
    <cfRule type="expression" dxfId="4940" priority="126">
      <formula>IF(AND($AJ140&lt;&gt;"",ISNA(MATCH($AJ140,Compétences,0))),1,0)</formula>
    </cfRule>
  </conditionalFormatting>
  <conditionalFormatting sqref="AP140">
    <cfRule type="expression" dxfId="4939" priority="125">
      <formula>OR(AND($AO140="Pas d'agent disponible",$AP140&lt;&gt;""),AND($AO140="Pas d'agent connecté",$AP140&lt;&gt;""),AND($AO140="Temps d'attente réel",NOT(ISNUMBER($AP140))))</formula>
    </cfRule>
  </conditionalFormatting>
  <conditionalFormatting sqref="AR140">
    <cfRule type="expression" dxfId="4938" priority="124">
      <formula>IF(AND($AR140&lt;&gt;"",ISNA(MATCH($AR140,Compétences,0))),1,0)</formula>
    </cfRule>
  </conditionalFormatting>
  <conditionalFormatting sqref="AX140">
    <cfRule type="expression" dxfId="4937" priority="123">
      <formula>OR(AND($AW140="Pas d'agent disponible",$AX140&lt;&gt;""),AND($AW140="Pas d'agent connecté",$AX140&lt;&gt;""),AND($AW140="Temps d'attente réel",NOT(ISNUMBER($AX140))))</formula>
    </cfRule>
  </conditionalFormatting>
  <conditionalFormatting sqref="B140">
    <cfRule type="duplicateValues" dxfId="4936" priority="134"/>
  </conditionalFormatting>
  <conditionalFormatting sqref="E142">
    <cfRule type="expression" dxfId="4935" priority="121">
      <formula>IF(AND($E142&lt;&gt;"",ISNA(MATCH($E142,Flux,0))),1,0)</formula>
    </cfRule>
  </conditionalFormatting>
  <conditionalFormatting sqref="L142">
    <cfRule type="expression" dxfId="4934" priority="120">
      <formula>IF(AND($L142&lt;&gt;"",ISNA(MATCH($L142,Compétences,0))),1,0)</formula>
    </cfRule>
  </conditionalFormatting>
  <conditionalFormatting sqref="R142">
    <cfRule type="expression" dxfId="4933" priority="119">
      <formula>OR(AND($Q142="Pas d'agent disponible",$R142&lt;&gt;""),AND($Q142="Pas d'agent connecté",$R142&lt;&gt;""),AND($Q142="Temps d'attente réel",NOT(ISNUMBER($R142))))</formula>
    </cfRule>
  </conditionalFormatting>
  <conditionalFormatting sqref="T142">
    <cfRule type="expression" dxfId="4932" priority="118">
      <formula>IF(AND($T142&lt;&gt;"",ISNA(MATCH($T142,Compétences,0))),1,0)</formula>
    </cfRule>
  </conditionalFormatting>
  <conditionalFormatting sqref="Z142">
    <cfRule type="expression" dxfId="4931" priority="117">
      <formula>OR(AND($Y142="Pas d'agent disponible",$Z142&lt;&gt;""),AND($Y142="Pas d'agent connecté",$Z142&lt;&gt;""),AND($Y142="Temps d'attente réel",NOT(ISNUMBER($Z142))))</formula>
    </cfRule>
  </conditionalFormatting>
  <conditionalFormatting sqref="AB142">
    <cfRule type="expression" dxfId="4930" priority="116">
      <formula>IF(AND($AB142&lt;&gt;"",ISNA(MATCH($AB142,Compétences,0))),1,0)</formula>
    </cfRule>
  </conditionalFormatting>
  <conditionalFormatting sqref="AH142">
    <cfRule type="expression" dxfId="4929" priority="115">
      <formula>OR(AND($AG142="Pas d'agent disponible",$AH142&lt;&gt;""),AND($AG142="Pas d'agent connecté",$AH142&lt;&gt;""),AND($AG142="Temps d'attente réel",NOT(ISNUMBER($AH142))))</formula>
    </cfRule>
  </conditionalFormatting>
  <conditionalFormatting sqref="AJ142">
    <cfRule type="expression" dxfId="4928" priority="114">
      <formula>IF(AND($AJ142&lt;&gt;"",ISNA(MATCH($AJ142,Compétences,0))),1,0)</formula>
    </cfRule>
  </conditionalFormatting>
  <conditionalFormatting sqref="AP142">
    <cfRule type="expression" dxfId="4927" priority="113">
      <formula>OR(AND($AO142="Pas d'agent disponible",$AP142&lt;&gt;""),AND($AO142="Pas d'agent connecté",$AP142&lt;&gt;""),AND($AO142="Temps d'attente réel",NOT(ISNUMBER($AP142))))</formula>
    </cfRule>
  </conditionalFormatting>
  <conditionalFormatting sqref="AR142">
    <cfRule type="expression" dxfId="4926" priority="112">
      <formula>IF(AND($AR142&lt;&gt;"",ISNA(MATCH($AR142,Compétences,0))),1,0)</formula>
    </cfRule>
  </conditionalFormatting>
  <conditionalFormatting sqref="AX142">
    <cfRule type="expression" dxfId="4925" priority="111">
      <formula>OR(AND($AW142="Pas d'agent disponible",$AX142&lt;&gt;""),AND($AW142="Pas d'agent connecté",$AX142&lt;&gt;""),AND($AW142="Temps d'attente réel",NOT(ISNUMBER($AX142))))</formula>
    </cfRule>
  </conditionalFormatting>
  <conditionalFormatting sqref="B142">
    <cfRule type="duplicateValues" dxfId="4924" priority="122"/>
  </conditionalFormatting>
  <conditionalFormatting sqref="E144">
    <cfRule type="expression" dxfId="4923" priority="109">
      <formula>IF(AND($E144&lt;&gt;"",ISNA(MATCH($E144,Flux,0))),1,0)</formula>
    </cfRule>
  </conditionalFormatting>
  <conditionalFormatting sqref="L144">
    <cfRule type="expression" dxfId="4922" priority="108">
      <formula>IF(AND($L144&lt;&gt;"",ISNA(MATCH($L144,Compétences,0))),1,0)</formula>
    </cfRule>
  </conditionalFormatting>
  <conditionalFormatting sqref="R144">
    <cfRule type="expression" dxfId="4921" priority="107">
      <formula>OR(AND($Q144="Pas d'agent disponible",$R144&lt;&gt;""),AND($Q144="Pas d'agent connecté",$R144&lt;&gt;""),AND($Q144="Temps d'attente réel",NOT(ISNUMBER($R144))))</formula>
    </cfRule>
  </conditionalFormatting>
  <conditionalFormatting sqref="T144">
    <cfRule type="expression" dxfId="4920" priority="106">
      <formula>IF(AND($T144&lt;&gt;"",ISNA(MATCH($T144,Compétences,0))),1,0)</formula>
    </cfRule>
  </conditionalFormatting>
  <conditionalFormatting sqref="Z144">
    <cfRule type="expression" dxfId="4919" priority="105">
      <formula>OR(AND($Y144="Pas d'agent disponible",$Z144&lt;&gt;""),AND($Y144="Pas d'agent connecté",$Z144&lt;&gt;""),AND($Y144="Temps d'attente réel",NOT(ISNUMBER($Z144))))</formula>
    </cfRule>
  </conditionalFormatting>
  <conditionalFormatting sqref="AB144">
    <cfRule type="expression" dxfId="4918" priority="104">
      <formula>IF(AND($AB144&lt;&gt;"",ISNA(MATCH($AB144,Compétences,0))),1,0)</formula>
    </cfRule>
  </conditionalFormatting>
  <conditionalFormatting sqref="AH144">
    <cfRule type="expression" dxfId="4917" priority="103">
      <formula>OR(AND($AG144="Pas d'agent disponible",$AH144&lt;&gt;""),AND($AG144="Pas d'agent connecté",$AH144&lt;&gt;""),AND($AG144="Temps d'attente réel",NOT(ISNUMBER($AH144))))</formula>
    </cfRule>
  </conditionalFormatting>
  <conditionalFormatting sqref="AJ144">
    <cfRule type="expression" dxfId="4916" priority="102">
      <formula>IF(AND($AJ144&lt;&gt;"",ISNA(MATCH($AJ144,Compétences,0))),1,0)</formula>
    </cfRule>
  </conditionalFormatting>
  <conditionalFormatting sqref="AP144">
    <cfRule type="expression" dxfId="4915" priority="101">
      <formula>OR(AND($AO144="Pas d'agent disponible",$AP144&lt;&gt;""),AND($AO144="Pas d'agent connecté",$AP144&lt;&gt;""),AND($AO144="Temps d'attente réel",NOT(ISNUMBER($AP144))))</formula>
    </cfRule>
  </conditionalFormatting>
  <conditionalFormatting sqref="AR144">
    <cfRule type="expression" dxfId="4914" priority="100">
      <formula>IF(AND($AR144&lt;&gt;"",ISNA(MATCH($AR144,Compétences,0))),1,0)</formula>
    </cfRule>
  </conditionalFormatting>
  <conditionalFormatting sqref="AX144">
    <cfRule type="expression" dxfId="4913" priority="99">
      <formula>OR(AND($AW144="Pas d'agent disponible",$AX144&lt;&gt;""),AND($AW144="Pas d'agent connecté",$AX144&lt;&gt;""),AND($AW144="Temps d'attente réel",NOT(ISNUMBER($AX144))))</formula>
    </cfRule>
  </conditionalFormatting>
  <conditionalFormatting sqref="B144">
    <cfRule type="duplicateValues" dxfId="4912" priority="110"/>
  </conditionalFormatting>
  <conditionalFormatting sqref="E146">
    <cfRule type="expression" dxfId="4911" priority="97">
      <formula>IF(AND($E146&lt;&gt;"",ISNA(MATCH($E146,Flux,0))),1,0)</formula>
    </cfRule>
  </conditionalFormatting>
  <conditionalFormatting sqref="L146">
    <cfRule type="expression" dxfId="4910" priority="96">
      <formula>IF(AND($L146&lt;&gt;"",ISNA(MATCH($L146,Compétences,0))),1,0)</formula>
    </cfRule>
  </conditionalFormatting>
  <conditionalFormatting sqref="R146">
    <cfRule type="expression" dxfId="4909" priority="95">
      <formula>OR(AND($Q146="Pas d'agent disponible",$R146&lt;&gt;""),AND($Q146="Pas d'agent connecté",$R146&lt;&gt;""),AND($Q146="Temps d'attente réel",NOT(ISNUMBER($R146))))</formula>
    </cfRule>
  </conditionalFormatting>
  <conditionalFormatting sqref="T146">
    <cfRule type="expression" dxfId="4908" priority="94">
      <formula>IF(AND($T146&lt;&gt;"",ISNA(MATCH($T146,Compétences,0))),1,0)</formula>
    </cfRule>
  </conditionalFormatting>
  <conditionalFormatting sqref="Z146">
    <cfRule type="expression" dxfId="4907" priority="93">
      <formula>OR(AND($Y146="Pas d'agent disponible",$Z146&lt;&gt;""),AND($Y146="Pas d'agent connecté",$Z146&lt;&gt;""),AND($Y146="Temps d'attente réel",NOT(ISNUMBER($Z146))))</formula>
    </cfRule>
  </conditionalFormatting>
  <conditionalFormatting sqref="AB146">
    <cfRule type="expression" dxfId="4906" priority="92">
      <formula>IF(AND($AB146&lt;&gt;"",ISNA(MATCH($AB146,Compétences,0))),1,0)</formula>
    </cfRule>
  </conditionalFormatting>
  <conditionalFormatting sqref="AH146">
    <cfRule type="expression" dxfId="4905" priority="91">
      <formula>OR(AND($AG146="Pas d'agent disponible",$AH146&lt;&gt;""),AND($AG146="Pas d'agent connecté",$AH146&lt;&gt;""),AND($AG146="Temps d'attente réel",NOT(ISNUMBER($AH146))))</formula>
    </cfRule>
  </conditionalFormatting>
  <conditionalFormatting sqref="AJ146">
    <cfRule type="expression" dxfId="4904" priority="90">
      <formula>IF(AND($AJ146&lt;&gt;"",ISNA(MATCH($AJ146,Compétences,0))),1,0)</formula>
    </cfRule>
  </conditionalFormatting>
  <conditionalFormatting sqref="AP146">
    <cfRule type="expression" dxfId="4903" priority="89">
      <formula>OR(AND($AO146="Pas d'agent disponible",$AP146&lt;&gt;""),AND($AO146="Pas d'agent connecté",$AP146&lt;&gt;""),AND($AO146="Temps d'attente réel",NOT(ISNUMBER($AP146))))</formula>
    </cfRule>
  </conditionalFormatting>
  <conditionalFormatting sqref="AR146">
    <cfRule type="expression" dxfId="4902" priority="88">
      <formula>IF(AND($AR146&lt;&gt;"",ISNA(MATCH($AR146,Compétences,0))),1,0)</formula>
    </cfRule>
  </conditionalFormatting>
  <conditionalFormatting sqref="AX146">
    <cfRule type="expression" dxfId="4901" priority="87">
      <formula>OR(AND($AW146="Pas d'agent disponible",$AX146&lt;&gt;""),AND($AW146="Pas d'agent connecté",$AX146&lt;&gt;""),AND($AW146="Temps d'attente réel",NOT(ISNUMBER($AX146))))</formula>
    </cfRule>
  </conditionalFormatting>
  <conditionalFormatting sqref="B146">
    <cfRule type="duplicateValues" dxfId="4900" priority="98"/>
  </conditionalFormatting>
  <conditionalFormatting sqref="E148">
    <cfRule type="expression" dxfId="4899" priority="85">
      <formula>IF(AND($E148&lt;&gt;"",ISNA(MATCH($E148,Flux,0))),1,0)</formula>
    </cfRule>
  </conditionalFormatting>
  <conditionalFormatting sqref="L148">
    <cfRule type="expression" dxfId="4898" priority="84">
      <formula>IF(AND($L148&lt;&gt;"",ISNA(MATCH($L148,Compétences,0))),1,0)</formula>
    </cfRule>
  </conditionalFormatting>
  <conditionalFormatting sqref="R148">
    <cfRule type="expression" dxfId="4897" priority="83">
      <formula>OR(AND($Q148="Pas d'agent disponible",$R148&lt;&gt;""),AND($Q148="Pas d'agent connecté",$R148&lt;&gt;""),AND($Q148="Temps d'attente réel",NOT(ISNUMBER($R148))))</formula>
    </cfRule>
  </conditionalFormatting>
  <conditionalFormatting sqref="T148">
    <cfRule type="expression" dxfId="4896" priority="82">
      <formula>IF(AND($T148&lt;&gt;"",ISNA(MATCH($T148,Compétences,0))),1,0)</formula>
    </cfRule>
  </conditionalFormatting>
  <conditionalFormatting sqref="Z148">
    <cfRule type="expression" dxfId="4895" priority="81">
      <formula>OR(AND($Y148="Pas d'agent disponible",$Z148&lt;&gt;""),AND($Y148="Pas d'agent connecté",$Z148&lt;&gt;""),AND($Y148="Temps d'attente réel",NOT(ISNUMBER($Z148))))</formula>
    </cfRule>
  </conditionalFormatting>
  <conditionalFormatting sqref="AB148">
    <cfRule type="expression" dxfId="4894" priority="80">
      <formula>IF(AND($AB148&lt;&gt;"",ISNA(MATCH($AB148,Compétences,0))),1,0)</formula>
    </cfRule>
  </conditionalFormatting>
  <conditionalFormatting sqref="AH148">
    <cfRule type="expression" dxfId="4893" priority="79">
      <formula>OR(AND($AG148="Pas d'agent disponible",$AH148&lt;&gt;""),AND($AG148="Pas d'agent connecté",$AH148&lt;&gt;""),AND($AG148="Temps d'attente réel",NOT(ISNUMBER($AH148))))</formula>
    </cfRule>
  </conditionalFormatting>
  <conditionalFormatting sqref="AJ148">
    <cfRule type="expression" dxfId="4892" priority="78">
      <formula>IF(AND($AJ148&lt;&gt;"",ISNA(MATCH($AJ148,Compétences,0))),1,0)</formula>
    </cfRule>
  </conditionalFormatting>
  <conditionalFormatting sqref="AP148">
    <cfRule type="expression" dxfId="4891" priority="77">
      <formula>OR(AND($AO148="Pas d'agent disponible",$AP148&lt;&gt;""),AND($AO148="Pas d'agent connecté",$AP148&lt;&gt;""),AND($AO148="Temps d'attente réel",NOT(ISNUMBER($AP148))))</formula>
    </cfRule>
  </conditionalFormatting>
  <conditionalFormatting sqref="AR148">
    <cfRule type="expression" dxfId="4890" priority="76">
      <formula>IF(AND($AR148&lt;&gt;"",ISNA(MATCH($AR148,Compétences,0))),1,0)</formula>
    </cfRule>
  </conditionalFormatting>
  <conditionalFormatting sqref="AX148">
    <cfRule type="expression" dxfId="4889" priority="75">
      <formula>OR(AND($AW148="Pas d'agent disponible",$AX148&lt;&gt;""),AND($AW148="Pas d'agent connecté",$AX148&lt;&gt;""),AND($AW148="Temps d'attente réel",NOT(ISNUMBER($AX148))))</formula>
    </cfRule>
  </conditionalFormatting>
  <conditionalFormatting sqref="B148">
    <cfRule type="duplicateValues" dxfId="4888" priority="86"/>
  </conditionalFormatting>
  <conditionalFormatting sqref="E150">
    <cfRule type="expression" dxfId="4887" priority="73">
      <formula>IF(AND($E150&lt;&gt;"",ISNA(MATCH($E150,Flux,0))),1,0)</formula>
    </cfRule>
  </conditionalFormatting>
  <conditionalFormatting sqref="L150">
    <cfRule type="expression" dxfId="4886" priority="72">
      <formula>IF(AND($L150&lt;&gt;"",ISNA(MATCH($L150,Compétences,0))),1,0)</formula>
    </cfRule>
  </conditionalFormatting>
  <conditionalFormatting sqref="R150">
    <cfRule type="expression" dxfId="4885" priority="71">
      <formula>OR(AND($Q150="Pas d'agent disponible",$R150&lt;&gt;""),AND($Q150="Pas d'agent connecté",$R150&lt;&gt;""),AND($Q150="Temps d'attente réel",NOT(ISNUMBER($R150))))</formula>
    </cfRule>
  </conditionalFormatting>
  <conditionalFormatting sqref="T150">
    <cfRule type="expression" dxfId="4884" priority="70">
      <formula>IF(AND($T150&lt;&gt;"",ISNA(MATCH($T150,Compétences,0))),1,0)</formula>
    </cfRule>
  </conditionalFormatting>
  <conditionalFormatting sqref="Z150">
    <cfRule type="expression" dxfId="4883" priority="69">
      <formula>OR(AND($Y150="Pas d'agent disponible",$Z150&lt;&gt;""),AND($Y150="Pas d'agent connecté",$Z150&lt;&gt;""),AND($Y150="Temps d'attente réel",NOT(ISNUMBER($Z150))))</formula>
    </cfRule>
  </conditionalFormatting>
  <conditionalFormatting sqref="AB150">
    <cfRule type="expression" dxfId="4882" priority="68">
      <formula>IF(AND($AB150&lt;&gt;"",ISNA(MATCH($AB150,Compétences,0))),1,0)</formula>
    </cfRule>
  </conditionalFormatting>
  <conditionalFormatting sqref="AH150">
    <cfRule type="expression" dxfId="4881" priority="67">
      <formula>OR(AND($AG150="Pas d'agent disponible",$AH150&lt;&gt;""),AND($AG150="Pas d'agent connecté",$AH150&lt;&gt;""),AND($AG150="Temps d'attente réel",NOT(ISNUMBER($AH150))))</formula>
    </cfRule>
  </conditionalFormatting>
  <conditionalFormatting sqref="AJ150">
    <cfRule type="expression" dxfId="4880" priority="66">
      <formula>IF(AND($AJ150&lt;&gt;"",ISNA(MATCH($AJ150,Compétences,0))),1,0)</formula>
    </cfRule>
  </conditionalFormatting>
  <conditionalFormatting sqref="AP150">
    <cfRule type="expression" dxfId="4879" priority="65">
      <formula>OR(AND($AO150="Pas d'agent disponible",$AP150&lt;&gt;""),AND($AO150="Pas d'agent connecté",$AP150&lt;&gt;""),AND($AO150="Temps d'attente réel",NOT(ISNUMBER($AP150))))</formula>
    </cfRule>
  </conditionalFormatting>
  <conditionalFormatting sqref="AR150">
    <cfRule type="expression" dxfId="4878" priority="64">
      <formula>IF(AND($AR150&lt;&gt;"",ISNA(MATCH($AR150,Compétences,0))),1,0)</formula>
    </cfRule>
  </conditionalFormatting>
  <conditionalFormatting sqref="AX150">
    <cfRule type="expression" dxfId="4877" priority="63">
      <formula>OR(AND($AW150="Pas d'agent disponible",$AX150&lt;&gt;""),AND($AW150="Pas d'agent connecté",$AX150&lt;&gt;""),AND($AW150="Temps d'attente réel",NOT(ISNUMBER($AX150))))</formula>
    </cfRule>
  </conditionalFormatting>
  <conditionalFormatting sqref="B150">
    <cfRule type="duplicateValues" dxfId="4876" priority="74"/>
  </conditionalFormatting>
  <conditionalFormatting sqref="E118">
    <cfRule type="expression" dxfId="4875" priority="61">
      <formula>IF(AND($E118&lt;&gt;"",ISNA(MATCH($E118,Flux,0))),1,0)</formula>
    </cfRule>
  </conditionalFormatting>
  <conditionalFormatting sqref="L118">
    <cfRule type="expression" dxfId="4874" priority="60">
      <formula>IF(AND($L118&lt;&gt;"",ISNA(MATCH($L118,Compétences,0))),1,0)</formula>
    </cfRule>
  </conditionalFormatting>
  <conditionalFormatting sqref="R118">
    <cfRule type="expression" dxfId="4873" priority="59">
      <formula>OR(AND($Q118="Pas d'agent disponible",$R118&lt;&gt;""),AND($Q118="Pas d'agent connecté",$R118&lt;&gt;""),AND($Q118="Temps d'attente réel",NOT(ISNUMBER($R118))))</formula>
    </cfRule>
  </conditionalFormatting>
  <conditionalFormatting sqref="T118">
    <cfRule type="expression" dxfId="4872" priority="58">
      <formula>IF(AND($T118&lt;&gt;"",ISNA(MATCH($T118,Compétences,0))),1,0)</formula>
    </cfRule>
  </conditionalFormatting>
  <conditionalFormatting sqref="Z118">
    <cfRule type="expression" dxfId="4871" priority="57">
      <formula>OR(AND($Y118="Pas d'agent disponible",$Z118&lt;&gt;""),AND($Y118="Pas d'agent connecté",$Z118&lt;&gt;""),AND($Y118="Temps d'attente réel",NOT(ISNUMBER($Z118))))</formula>
    </cfRule>
  </conditionalFormatting>
  <conditionalFormatting sqref="AB118">
    <cfRule type="expression" dxfId="4870" priority="56">
      <formula>IF(AND($AB118&lt;&gt;"",ISNA(MATCH($AB118,Compétences,0))),1,0)</formula>
    </cfRule>
  </conditionalFormatting>
  <conditionalFormatting sqref="AH118">
    <cfRule type="expression" dxfId="4869" priority="55">
      <formula>OR(AND($AG118="Pas d'agent disponible",$AH118&lt;&gt;""),AND($AG118="Pas d'agent connecté",$AH118&lt;&gt;""),AND($AG118="Temps d'attente réel",NOT(ISNUMBER($AH118))))</formula>
    </cfRule>
  </conditionalFormatting>
  <conditionalFormatting sqref="AJ118">
    <cfRule type="expression" dxfId="4868" priority="54">
      <formula>IF(AND($AJ118&lt;&gt;"",ISNA(MATCH($AJ118,Compétences,0))),1,0)</formula>
    </cfRule>
  </conditionalFormatting>
  <conditionalFormatting sqref="AP118">
    <cfRule type="expression" dxfId="4867" priority="53">
      <formula>OR(AND($AO118="Pas d'agent disponible",$AP118&lt;&gt;""),AND($AO118="Pas d'agent connecté",$AP118&lt;&gt;""),AND($AO118="Temps d'attente réel",NOT(ISNUMBER($AP118))))</formula>
    </cfRule>
  </conditionalFormatting>
  <conditionalFormatting sqref="AR118">
    <cfRule type="expression" dxfId="4866" priority="52">
      <formula>IF(AND($AR118&lt;&gt;"",ISNA(MATCH($AR118,Compétences,0))),1,0)</formula>
    </cfRule>
  </conditionalFormatting>
  <conditionalFormatting sqref="AX118">
    <cfRule type="expression" dxfId="4865" priority="51">
      <formula>OR(AND($AW118="Pas d'agent disponible",$AX118&lt;&gt;""),AND($AW118="Pas d'agent connecté",$AX118&lt;&gt;""),AND($AW118="Temps d'attente réel",NOT(ISNUMBER($AX118))))</formula>
    </cfRule>
  </conditionalFormatting>
  <conditionalFormatting sqref="B118">
    <cfRule type="duplicateValues" dxfId="4864" priority="62"/>
  </conditionalFormatting>
  <conditionalFormatting sqref="E120">
    <cfRule type="expression" dxfId="4863" priority="49">
      <formula>IF(AND($E120&lt;&gt;"",ISNA(MATCH($E120,Flux,0))),1,0)</formula>
    </cfRule>
  </conditionalFormatting>
  <conditionalFormatting sqref="L120">
    <cfRule type="expression" dxfId="4862" priority="48">
      <formula>IF(AND($L120&lt;&gt;"",ISNA(MATCH($L120,Compétences,0))),1,0)</formula>
    </cfRule>
  </conditionalFormatting>
  <conditionalFormatting sqref="R120">
    <cfRule type="expression" dxfId="4861" priority="47">
      <formula>OR(AND($Q120="Pas d'agent disponible",$R120&lt;&gt;""),AND($Q120="Pas d'agent connecté",$R120&lt;&gt;""),AND($Q120="Temps d'attente réel",NOT(ISNUMBER($R120))))</formula>
    </cfRule>
  </conditionalFormatting>
  <conditionalFormatting sqref="T120">
    <cfRule type="expression" dxfId="4860" priority="46">
      <formula>IF(AND($T120&lt;&gt;"",ISNA(MATCH($T120,Compétences,0))),1,0)</formula>
    </cfRule>
  </conditionalFormatting>
  <conditionalFormatting sqref="Z120">
    <cfRule type="expression" dxfId="4859" priority="45">
      <formula>OR(AND($Y120="Pas d'agent disponible",$Z120&lt;&gt;""),AND($Y120="Pas d'agent connecté",$Z120&lt;&gt;""),AND($Y120="Temps d'attente réel",NOT(ISNUMBER($Z120))))</formula>
    </cfRule>
  </conditionalFormatting>
  <conditionalFormatting sqref="AB120">
    <cfRule type="expression" dxfId="4858" priority="44">
      <formula>IF(AND($AB120&lt;&gt;"",ISNA(MATCH($AB120,Compétences,0))),1,0)</formula>
    </cfRule>
  </conditionalFormatting>
  <conditionalFormatting sqref="AH120">
    <cfRule type="expression" dxfId="4857" priority="43">
      <formula>OR(AND($AG120="Pas d'agent disponible",$AH120&lt;&gt;""),AND($AG120="Pas d'agent connecté",$AH120&lt;&gt;""),AND($AG120="Temps d'attente réel",NOT(ISNUMBER($AH120))))</formula>
    </cfRule>
  </conditionalFormatting>
  <conditionalFormatting sqref="AJ120">
    <cfRule type="expression" dxfId="4856" priority="42">
      <formula>IF(AND($AJ120&lt;&gt;"",ISNA(MATCH($AJ120,Compétences,0))),1,0)</formula>
    </cfRule>
  </conditionalFormatting>
  <conditionalFormatting sqref="AP120">
    <cfRule type="expression" dxfId="4855" priority="41">
      <formula>OR(AND($AO120="Pas d'agent disponible",$AP120&lt;&gt;""),AND($AO120="Pas d'agent connecté",$AP120&lt;&gt;""),AND($AO120="Temps d'attente réel",NOT(ISNUMBER($AP120))))</formula>
    </cfRule>
  </conditionalFormatting>
  <conditionalFormatting sqref="AR120">
    <cfRule type="expression" dxfId="4854" priority="40">
      <formula>IF(AND($AR120&lt;&gt;"",ISNA(MATCH($AR120,Compétences,0))),1,0)</formula>
    </cfRule>
  </conditionalFormatting>
  <conditionalFormatting sqref="AX120">
    <cfRule type="expression" dxfId="4853" priority="39">
      <formula>OR(AND($AW120="Pas d'agent disponible",$AX120&lt;&gt;""),AND($AW120="Pas d'agent connecté",$AX120&lt;&gt;""),AND($AW120="Temps d'attente réel",NOT(ISNUMBER($AX120))))</formula>
    </cfRule>
  </conditionalFormatting>
  <conditionalFormatting sqref="B120">
    <cfRule type="duplicateValues" dxfId="4852" priority="50"/>
  </conditionalFormatting>
  <conditionalFormatting sqref="E122">
    <cfRule type="expression" dxfId="4851" priority="37">
      <formula>IF(AND($E122&lt;&gt;"",ISNA(MATCH($E122,Flux,0))),1,0)</formula>
    </cfRule>
  </conditionalFormatting>
  <conditionalFormatting sqref="L122">
    <cfRule type="expression" dxfId="4850" priority="36">
      <formula>IF(AND($L122&lt;&gt;"",ISNA(MATCH($L122,Compétences,0))),1,0)</formula>
    </cfRule>
  </conditionalFormatting>
  <conditionalFormatting sqref="R122">
    <cfRule type="expression" dxfId="4849" priority="35">
      <formula>OR(AND($Q122="Pas d'agent disponible",$R122&lt;&gt;""),AND($Q122="Pas d'agent connecté",$R122&lt;&gt;""),AND($Q122="Temps d'attente réel",NOT(ISNUMBER($R122))))</formula>
    </cfRule>
  </conditionalFormatting>
  <conditionalFormatting sqref="T122">
    <cfRule type="expression" dxfId="4848" priority="34">
      <formula>IF(AND($T122&lt;&gt;"",ISNA(MATCH($T122,Compétences,0))),1,0)</formula>
    </cfRule>
  </conditionalFormatting>
  <conditionalFormatting sqref="Z122">
    <cfRule type="expression" dxfId="4847" priority="33">
      <formula>OR(AND($Y122="Pas d'agent disponible",$Z122&lt;&gt;""),AND($Y122="Pas d'agent connecté",$Z122&lt;&gt;""),AND($Y122="Temps d'attente réel",NOT(ISNUMBER($Z122))))</formula>
    </cfRule>
  </conditionalFormatting>
  <conditionalFormatting sqref="AB122">
    <cfRule type="expression" dxfId="4846" priority="32">
      <formula>IF(AND($AB122&lt;&gt;"",ISNA(MATCH($AB122,Compétences,0))),1,0)</formula>
    </cfRule>
  </conditionalFormatting>
  <conditionalFormatting sqref="AH122">
    <cfRule type="expression" dxfId="4845" priority="31">
      <formula>OR(AND($AG122="Pas d'agent disponible",$AH122&lt;&gt;""),AND($AG122="Pas d'agent connecté",$AH122&lt;&gt;""),AND($AG122="Temps d'attente réel",NOT(ISNUMBER($AH122))))</formula>
    </cfRule>
  </conditionalFormatting>
  <conditionalFormatting sqref="AJ122">
    <cfRule type="expression" dxfId="4844" priority="30">
      <formula>IF(AND($AJ122&lt;&gt;"",ISNA(MATCH($AJ122,Compétences,0))),1,0)</formula>
    </cfRule>
  </conditionalFormatting>
  <conditionalFormatting sqref="AP122">
    <cfRule type="expression" dxfId="4843" priority="29">
      <formula>OR(AND($AO122="Pas d'agent disponible",$AP122&lt;&gt;""),AND($AO122="Pas d'agent connecté",$AP122&lt;&gt;""),AND($AO122="Temps d'attente réel",NOT(ISNUMBER($AP122))))</formula>
    </cfRule>
  </conditionalFormatting>
  <conditionalFormatting sqref="AR122">
    <cfRule type="expression" dxfId="4842" priority="28">
      <formula>IF(AND($AR122&lt;&gt;"",ISNA(MATCH($AR122,Compétences,0))),1,0)</formula>
    </cfRule>
  </conditionalFormatting>
  <conditionalFormatting sqref="AX122">
    <cfRule type="expression" dxfId="4841" priority="27">
      <formula>OR(AND($AW122="Pas d'agent disponible",$AX122&lt;&gt;""),AND($AW122="Pas d'agent connecté",$AX122&lt;&gt;""),AND($AW122="Temps d'attente réel",NOT(ISNUMBER($AX122))))</formula>
    </cfRule>
  </conditionalFormatting>
  <conditionalFormatting sqref="B122">
    <cfRule type="duplicateValues" dxfId="4840" priority="38"/>
  </conditionalFormatting>
  <conditionalFormatting sqref="E124">
    <cfRule type="expression" dxfId="4839" priority="25">
      <formula>IF(AND($E124&lt;&gt;"",ISNA(MATCH($E124,Flux,0))),1,0)</formula>
    </cfRule>
  </conditionalFormatting>
  <conditionalFormatting sqref="L124">
    <cfRule type="expression" dxfId="4838" priority="24">
      <formula>IF(AND($L124&lt;&gt;"",ISNA(MATCH($L124,Compétences,0))),1,0)</formula>
    </cfRule>
  </conditionalFormatting>
  <conditionalFormatting sqref="R124">
    <cfRule type="expression" dxfId="4837" priority="23">
      <formula>OR(AND($Q124="Pas d'agent disponible",$R124&lt;&gt;""),AND($Q124="Pas d'agent connecté",$R124&lt;&gt;""),AND($Q124="Temps d'attente réel",NOT(ISNUMBER($R124))))</formula>
    </cfRule>
  </conditionalFormatting>
  <conditionalFormatting sqref="T124">
    <cfRule type="expression" dxfId="4836" priority="22">
      <formula>IF(AND($T124&lt;&gt;"",ISNA(MATCH($T124,Compétences,0))),1,0)</formula>
    </cfRule>
  </conditionalFormatting>
  <conditionalFormatting sqref="Z124">
    <cfRule type="expression" dxfId="4835" priority="21">
      <formula>OR(AND($Y124="Pas d'agent disponible",$Z124&lt;&gt;""),AND($Y124="Pas d'agent connecté",$Z124&lt;&gt;""),AND($Y124="Temps d'attente réel",NOT(ISNUMBER($Z124))))</formula>
    </cfRule>
  </conditionalFormatting>
  <conditionalFormatting sqref="AB124">
    <cfRule type="expression" dxfId="4834" priority="20">
      <formula>IF(AND($AB124&lt;&gt;"",ISNA(MATCH($AB124,Compétences,0))),1,0)</formula>
    </cfRule>
  </conditionalFormatting>
  <conditionalFormatting sqref="AH124">
    <cfRule type="expression" dxfId="4833" priority="19">
      <formula>OR(AND($AG124="Pas d'agent disponible",$AH124&lt;&gt;""),AND($AG124="Pas d'agent connecté",$AH124&lt;&gt;""),AND($AG124="Temps d'attente réel",NOT(ISNUMBER($AH124))))</formula>
    </cfRule>
  </conditionalFormatting>
  <conditionalFormatting sqref="AJ124">
    <cfRule type="expression" dxfId="4832" priority="18">
      <formula>IF(AND($AJ124&lt;&gt;"",ISNA(MATCH($AJ124,Compétences,0))),1,0)</formula>
    </cfRule>
  </conditionalFormatting>
  <conditionalFormatting sqref="AP124">
    <cfRule type="expression" dxfId="4831" priority="17">
      <formula>OR(AND($AO124="Pas d'agent disponible",$AP124&lt;&gt;""),AND($AO124="Pas d'agent connecté",$AP124&lt;&gt;""),AND($AO124="Temps d'attente réel",NOT(ISNUMBER($AP124))))</formula>
    </cfRule>
  </conditionalFormatting>
  <conditionalFormatting sqref="AR124">
    <cfRule type="expression" dxfId="4830" priority="16">
      <formula>IF(AND($AR124&lt;&gt;"",ISNA(MATCH($AR124,Compétences,0))),1,0)</formula>
    </cfRule>
  </conditionalFormatting>
  <conditionalFormatting sqref="AX124">
    <cfRule type="expression" dxfId="4829" priority="15">
      <formula>OR(AND($AW124="Pas d'agent disponible",$AX124&lt;&gt;""),AND($AW124="Pas d'agent connecté",$AX124&lt;&gt;""),AND($AW124="Temps d'attente réel",NOT(ISNUMBER($AX124))))</formula>
    </cfRule>
  </conditionalFormatting>
  <conditionalFormatting sqref="B124">
    <cfRule type="duplicateValues" dxfId="4828" priority="26"/>
  </conditionalFormatting>
  <conditionalFormatting sqref="E126">
    <cfRule type="expression" dxfId="4827" priority="13">
      <formula>IF(AND($E126&lt;&gt;"",ISNA(MATCH($E126,Flux,0))),1,0)</formula>
    </cfRule>
  </conditionalFormatting>
  <conditionalFormatting sqref="L126">
    <cfRule type="expression" dxfId="4826" priority="12">
      <formula>IF(AND($L126&lt;&gt;"",ISNA(MATCH($L126,Compétences,0))),1,0)</formula>
    </cfRule>
  </conditionalFormatting>
  <conditionalFormatting sqref="R126">
    <cfRule type="expression" dxfId="4825" priority="11">
      <formula>OR(AND($Q126="Pas d'agent disponible",$R126&lt;&gt;""),AND($Q126="Pas d'agent connecté",$R126&lt;&gt;""),AND($Q126="Temps d'attente réel",NOT(ISNUMBER($R126))))</formula>
    </cfRule>
  </conditionalFormatting>
  <conditionalFormatting sqref="T126">
    <cfRule type="expression" dxfId="4824" priority="10">
      <formula>IF(AND($T126&lt;&gt;"",ISNA(MATCH($T126,Compétences,0))),1,0)</formula>
    </cfRule>
  </conditionalFormatting>
  <conditionalFormatting sqref="Z126">
    <cfRule type="expression" dxfId="4823" priority="9">
      <formula>OR(AND($Y126="Pas d'agent disponible",$Z126&lt;&gt;""),AND($Y126="Pas d'agent connecté",$Z126&lt;&gt;""),AND($Y126="Temps d'attente réel",NOT(ISNUMBER($Z126))))</formula>
    </cfRule>
  </conditionalFormatting>
  <conditionalFormatting sqref="AB126">
    <cfRule type="expression" dxfId="4822" priority="8">
      <formula>IF(AND($AB126&lt;&gt;"",ISNA(MATCH($AB126,Compétences,0))),1,0)</formula>
    </cfRule>
  </conditionalFormatting>
  <conditionalFormatting sqref="AH126">
    <cfRule type="expression" dxfId="4821" priority="7">
      <formula>OR(AND($AG126="Pas d'agent disponible",$AH126&lt;&gt;""),AND($AG126="Pas d'agent connecté",$AH126&lt;&gt;""),AND($AG126="Temps d'attente réel",NOT(ISNUMBER($AH126))))</formula>
    </cfRule>
  </conditionalFormatting>
  <conditionalFormatting sqref="AJ126">
    <cfRule type="expression" dxfId="4820" priority="6">
      <formula>IF(AND($AJ126&lt;&gt;"",ISNA(MATCH($AJ126,Compétences,0))),1,0)</formula>
    </cfRule>
  </conditionalFormatting>
  <conditionalFormatting sqref="AP126">
    <cfRule type="expression" dxfId="4819" priority="5">
      <formula>OR(AND($AO126="Pas d'agent disponible",$AP126&lt;&gt;""),AND($AO126="Pas d'agent connecté",$AP126&lt;&gt;""),AND($AO126="Temps d'attente réel",NOT(ISNUMBER($AP126))))</formula>
    </cfRule>
  </conditionalFormatting>
  <conditionalFormatting sqref="AR126">
    <cfRule type="expression" dxfId="4818" priority="4">
      <formula>IF(AND($AR126&lt;&gt;"",ISNA(MATCH($AR126,Compétences,0))),1,0)</formula>
    </cfRule>
  </conditionalFormatting>
  <conditionalFormatting sqref="AX126">
    <cfRule type="expression" dxfId="4817" priority="3">
      <formula>OR(AND($AW126="Pas d'agent disponible",$AX126&lt;&gt;""),AND($AW126="Pas d'agent connecté",$AX126&lt;&gt;""),AND($AW126="Temps d'attente réel",NOT(ISNUMBER($AX126))))</formula>
    </cfRule>
  </conditionalFormatting>
  <conditionalFormatting sqref="B126">
    <cfRule type="duplicateValues" dxfId="4816" priority="14"/>
  </conditionalFormatting>
  <conditionalFormatting sqref="B198:B202 B174:B175 B158 B111:B114 B180:B181 B153:B155 B190:B192 B132:B133 B194:B195 B207:B310 B135 B116:B117 B137 B139 B141 B143 B145 B147 B149 B151 B119 B121 B123 B125 B127:B129">
    <cfRule type="duplicateValues" dxfId="4815" priority="45688"/>
  </conditionalFormatting>
  <conditionalFormatting sqref="T182">
    <cfRule type="expression" dxfId="4814" priority="2">
      <formula>IF(AND($L182&lt;&gt;"",ISNA(MATCH($L182,Compétences,0))),1,0)</formula>
    </cfRule>
  </conditionalFormatting>
  <conditionalFormatting sqref="T165">
    <cfRule type="expression" dxfId="4813" priority="1">
      <formula>IF(AND($L165&lt;&gt;"",ISNA(MATCH($L165,Compétences,0))),1,0)</formula>
    </cfRule>
  </conditionalFormatting>
  <dataValidations count="24">
    <dataValidation type="custom" showInputMessage="1" showErrorMessage="1" errorTitle="Temps d'attente uniquement" error="Dans le cas du temps d'attente réel uniquement, veuillez saisir une valeur en secondes." sqref="Z27 AP318 AH318 AX318 AP191" xr:uid="{00000000-0002-0000-1500-000000000000}">
      <formula1>AND(Y27="Temps d'attente réel",ISNUMBER(Z27))</formula1>
    </dataValidation>
    <dataValidation type="list" allowBlank="1" showInputMessage="1" showErrorMessage="1" sqref="Z174 Z176:Z177 Z184:Z186 Y22:Y318 Q22:Q318 AG22:AG318 AW22:AW318 AO22:AO318" xr:uid="{00000000-0002-0000-1500-000001000000}">
      <formula1>TypeMotifDébordMatrice</formula1>
    </dataValidation>
    <dataValidation type="whole" allowBlank="1" showInputMessage="1" showErrorMessage="1" errorTitle="Priorité" error="Veuillez saisir une valeur entre 0 et 99." sqref="P33:P34 X33:X34 P37:P38 X37:X38 P41:P42 X41:X42 P46:P47 X46:X47 P52:P53 X52:X53 X57:X58 P57:P58 P61:P62 X61:X62 X65:X66 P65:P66 AF22:AF30 X22:X30 P24:P30 P92:P99 P102:P105 P69:P87 P154:P174 P176:P200 P203:P206 P316:P318 AF317:AF318 P110:P147 X69:X174 AF88:AF174 AN22:AN318 AV22:AV318 X176:X318 AF176:AF315 P218:P305" xr:uid="{00000000-0002-0000-1500-000002000000}">
      <formula1>0</formula1>
      <formula2>99</formula2>
    </dataValidation>
    <dataValidation allowBlank="1" showErrorMessage="1" errorTitle="Saisissez x" error="Veuillez saisir la valeur x dans cette cellule. La saisie est sensible à la casse." sqref="G22:G30 G88:G121 G184:G188 G317:G318 G134:G174 G192:G200 G123:G125 G176:G181 G202 G127:G132 G207:G315" xr:uid="{00000000-0002-0000-1500-000003000000}"/>
    <dataValidation showInputMessage="1" showErrorMessage="1" errorTitle="Temps d'attente uniquement" error="Dans le cas du temps d'attente réel uniquement, veuillez saisir une valeur en secondes." sqref="R1:R21 Z22:Z23 Z88:Z90 R24:R26 R92:R99 Z100:Z101 R102:R105 Z106:Z109 Z306:Z315 R28:R87 AH184:AH188 AH192:AH202 R316:R1048576 R142:R174 R110:R135 AP22:AP190 AH22:AH181 AX22:AX317 R176:R228 AH207:AH316 AP192:AP317" xr:uid="{00000000-0002-0000-1500-000004000000}"/>
    <dataValidation type="list" allowBlank="1" showInputMessage="1" showErrorMessage="1" sqref="S110:S111 N318 S70:S87 V317:V318 V183 V189:V191 V203:V206" xr:uid="{00000000-0002-0000-1500-000005000000}">
      <formula1>OFFSET(IF($U70="Agent",AgentProd,IF($U70="Plateau",PlateauxProd,INDIRECT($U70))),0,0,COUNTA(IF($U70="Agent",AgentProd,IF($U70="Plateau",PlateauxProd,INDIRECT($U70)))))</formula1>
    </dataValidation>
    <dataValidation type="list" allowBlank="1" showInputMessage="1" showErrorMessage="1" sqref="AD317:AD318 AD182:AD183 AD189:AD191 AD203:AD206" xr:uid="{00000000-0002-0000-1500-000006000000}">
      <formula1>OFFSET(IF($AC182="Agent",AgentProd,IF($AC182="Plateau",PlateauxProd,INDIRECT($AC182))),0,0,COUNTA(IF($AC182="Agent",AgentProd,IF($AC182="Plateau",PlateauxProd,INDIRECT($AC182)))))</formula1>
    </dataValidation>
    <dataValidation type="list" allowBlank="1" showInputMessage="1" showErrorMessage="1" sqref="AL317:AL318 AL182:AL183 AL189:AL191 AL203:AL206" xr:uid="{00000000-0002-0000-1500-000007000000}">
      <formula1>OFFSET(IF($AK182="Agent",AgentProd,IF($AK182="Plateau",PlateauxProd,INDIRECT($AK182))),0,0,COUNTA(IF($AK182="Agent",AgentProd,IF($AK182="Plateau",PlateauxProd,INDIRECT($AK182)))))</formula1>
    </dataValidation>
    <dataValidation type="list" showInputMessage="1" showErrorMessage="1" errorTitle="Equipe dédiée ou agent dédié" error="Il n'est pas nécessaire d'indiquer une caractéristique supplémentaire dans ce cas d'usage." sqref="AT318" xr:uid="{00000000-0002-0000-1500-000008000000}">
      <formula1>OFFSET(IF($AS318="Agent",AgentProd,IF($AS318="Plateau",PlateauxProd,INDIRECT($AS318))),0,0,COUNTA(IF($AS318="Agent",AgentProd,IF($AS318="Plateau",PlateauxProd,INDIRECT($AS318)))))</formula1>
    </dataValidation>
    <dataValidation type="list" allowBlank="1" showInputMessage="1" showErrorMessage="1" sqref="AD154 V184:V188 V162:V182 V192:V202 V22:V157 V207:V316" xr:uid="{00000000-0002-0000-1500-000009000000}">
      <formula1>OFFSET(IF($U22="Agent",AgentInt,IF($U22="Plateau",PlateauxInt,INDIRECT($U22))),0,0,COUNTA(IF($U22="Agent",AgentInt,IF($U22="Plateau",PlateauxInt,INDIRECT($U22)))))</formula1>
    </dataValidation>
    <dataValidation type="list" allowBlank="1" showInputMessage="1" showErrorMessage="1" sqref="AD184:AD188 AD155:AD181 AD192:AD202 AD22:AD153 AD207:AD316" xr:uid="{00000000-0002-0000-1500-00000A000000}">
      <formula1>OFFSET(IF($AC22="Agent",AgentInt,IF($AC22="Plateau",PlateauxInt,INDIRECT($AC22))),0,0,COUNTA(IF($AC22="Agent",AgentInt,IF($AC22="Plateau",PlateauxInt,INDIRECT($AC22)))))</formula1>
    </dataValidation>
    <dataValidation type="list" allowBlank="1" showErrorMessage="1" errorTitle="Saisissez x" error="Veuillez saisir la valeur x dans cette cellule. La saisie est sensible à la casse." sqref="E318 E184:E188 E192:E202 E22:E181 E207:E316" xr:uid="{00000000-0002-0000-1500-00000B000000}">
      <formula1>OFFSET(Flux,0,0,COUNTA(Flux))</formula1>
    </dataValidation>
    <dataValidation type="list" allowBlank="1" showInputMessage="1" showErrorMessage="1" sqref="V158:V161 N184:N189 N192:N202 N22:N182 N207:N316" xr:uid="{00000000-0002-0000-1500-00000C000000}">
      <formula1>OFFSET(IF($M22="Agent",AgentInt,IF($M22="Plateau",PlateauxInt,INDIRECT($M22))),0,0,COUNTA(IF($M22="Agent",AgentInt,IF($M22="Plateau",PlateauxInt,INDIRECT($M22)))))</formula1>
    </dataValidation>
    <dataValidation type="list" allowBlank="1" showInputMessage="1" showErrorMessage="1" sqref="AL184:AL188 AL192:AL202 AL22:AL181 AL207:AL316" xr:uid="{00000000-0002-0000-1500-00000D000000}">
      <formula1>OFFSET(IF($AK22="Agent",AgentInt,IF($AK22="Plateau",PlateauxInt,INDIRECT($AK22))),0,0,COUNTA(IF($AK22="Agent",AgentInt,IF($AK22="Plateau",PlateauxInt,INDIRECT($AK22)))))</formula1>
    </dataValidation>
    <dataValidation type="list" allowBlank="1" showInputMessage="1" showErrorMessage="1" sqref="AT184:AT188 AT192:AT202 AT22:AT181 AT207:AT316" xr:uid="{00000000-0002-0000-1500-00000E000000}">
      <formula1>OFFSET(IF($AS22="Agent",AgentInt,IF($AS22="Plateau",PlateauxInt,INDIRECT($AS22))),0,0,COUNTA(IF($AS22="Agent",AgentInt,IF($AS22="Plateau",PlateauxInt,INDIRECT($AS22)))))</formula1>
    </dataValidation>
    <dataValidation type="list" allowBlank="1" showInputMessage="1" showErrorMessage="1" sqref="AT182:AT183 AT189:AT191 AT203:AT206 AT317" xr:uid="{00000000-0002-0000-1500-00000F000000}">
      <formula1>OFFSET(IF($AS182="Agent",AgentProd,IF($AS182="Plateau",PlateauxProd,INDIRECT($AS182))),0,0,COUNTA(IF($AS182="Agent",AgentProd,IF($AS182="Plateau",PlateauxProd,INDIRECT($AS182)))))</formula1>
    </dataValidation>
    <dataValidation type="list" allowBlank="1" showInputMessage="1" showErrorMessage="1" sqref="N183 N190:N191 N203:N206 N317" xr:uid="{00000000-0002-0000-1500-000010000000}">
      <formula1>OFFSET(IF($M183="Agent",AgentProd,IF($M183="Plateau",PlateauxProd,INDIRECT($M183))),0,0,COUNTA(IF($M183="Agent",AgentProd,IF($M183="Plateau",PlateauxProd,INDIRECT($M183)))))</formula1>
    </dataValidation>
    <dataValidation type="custom" allowBlank="1" showInputMessage="1" showErrorMessage="1" sqref="AH191" xr:uid="{00000000-0002-0000-1500-000011000000}">
      <formula1>AND(AG191="Temps d'attente réel",ISNUMBER(AH191))</formula1>
    </dataValidation>
    <dataValidation type="list" allowBlank="1" showInputMessage="1" showErrorMessage="1" sqref="E182:E183 E189:E191 E203:E206 E317" xr:uid="{00000000-0002-0000-1500-000012000000}">
      <formula1>OFFSET(Flux,0,0,COUNTA(Flux))</formula1>
    </dataValidation>
    <dataValidation type="list" allowBlank="1" showInputMessage="1" showErrorMessage="1" sqref="F22:F318" xr:uid="{00000000-0002-0000-1500-000013000000}">
      <formula1>TypeNuméroMatrice</formula1>
    </dataValidation>
    <dataValidation type="list" allowBlank="1" showInputMessage="1" showErrorMessage="1" sqref="AB22:AB318 L22:L318 AR22:AR318 AJ22:AJ318 T22:T318" xr:uid="{00000000-0002-0000-1500-000014000000}">
      <formula1>OFFSET(Compétences,0,0,COUNTA(Compétences))</formula1>
    </dataValidation>
    <dataValidation type="list" allowBlank="1" showInputMessage="1" showErrorMessage="1" sqref="W22:W318 O22:O318 AU22:AU318 AM22:AM318 AE22:AE318" xr:uid="{00000000-0002-0000-1500-000015000000}">
      <formula1>TypeBooléen</formula1>
    </dataValidation>
    <dataValidation type="list" allowBlank="1" showInputMessage="1" showErrorMessage="1" sqref="U22:U318 M22:M318 AS22:AS318 AK22:AK318 AC22:AC318" xr:uid="{00000000-0002-0000-1500-000016000000}">
      <formula1>TypeCibleMatrice</formula1>
    </dataValidation>
    <dataValidation type="list" allowBlank="1" showInputMessage="1" showErrorMessage="1" sqref="D22:D318" xr:uid="{00000000-0002-0000-1500-000017000000}">
      <formula1>TypeCanalMatrice</formula1>
    </dataValidation>
  </dataValidations>
  <pageMargins left="0.7" right="0.7" top="0.75" bottom="0.75" header="0.3" footer="0.3"/>
  <pageSetup paperSize="9" orientation="portrait" r:id="rId1"/>
  <legacyDrawing r:id="rId2"/>
  <tableParts count="1">
    <tablePart r:id="rId3"/>
  </tablePart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Feuil18"/>
  <dimension ref="A1:AZ960"/>
  <sheetViews>
    <sheetView zoomScale="60" zoomScaleNormal="60" workbookViewId="0">
      <pane xSplit="3" ySplit="21" topLeftCell="D22" activePane="bottomRight" state="frozen"/>
      <selection pane="topRight" activeCell="D1" sqref="D1"/>
      <selection pane="bottomLeft" activeCell="A22" sqref="A22"/>
      <selection pane="bottomRight" activeCell="J54" sqref="J54"/>
    </sheetView>
  </sheetViews>
  <sheetFormatPr baseColWidth="10" defaultColWidth="11.42578125" defaultRowHeight="15" outlineLevelRow="1"/>
  <cols>
    <col min="1" max="1" width="3.7109375" style="36" customWidth="1"/>
    <col min="2" max="2" width="31" style="305" bestFit="1" customWidth="1"/>
    <col min="3" max="3" width="15.28515625" style="305" bestFit="1" customWidth="1"/>
    <col min="4" max="4" width="30.7109375" style="305" customWidth="1"/>
    <col min="5" max="5" width="52" style="305" bestFit="1" customWidth="1"/>
    <col min="6" max="6" width="22" style="305" customWidth="1"/>
    <col min="7" max="7" width="16.140625" style="305" customWidth="1"/>
    <col min="8" max="8" width="26.5703125" style="305" customWidth="1"/>
    <col min="9" max="9" width="30.7109375" style="306" customWidth="1"/>
    <col min="10" max="10" width="22.140625" style="305" customWidth="1"/>
    <col min="11" max="11" width="45.5703125" style="305" customWidth="1"/>
    <col min="12" max="12" width="28.5703125" style="305" customWidth="1"/>
    <col min="13" max="13" width="20.7109375" style="305" customWidth="1"/>
    <col min="14" max="14" width="22.140625" style="305" customWidth="1"/>
    <col min="15" max="18" width="20.7109375" style="305" customWidth="1"/>
    <col min="19" max="19" width="32.140625" style="305" customWidth="1"/>
    <col min="20" max="20" width="29.28515625" style="305" customWidth="1"/>
    <col min="21" max="21" width="20.7109375" style="305" customWidth="1"/>
    <col min="22" max="22" width="19.5703125" style="305" customWidth="1"/>
    <col min="23" max="26" width="20.7109375" style="305" customWidth="1"/>
    <col min="27" max="27" width="27.5703125" style="306" customWidth="1"/>
    <col min="28" max="51" width="20.7109375" style="305" customWidth="1"/>
    <col min="52" max="52" width="30.7109375" customWidth="1"/>
    <col min="53" max="59" width="30.7109375" style="36" customWidth="1"/>
    <col min="60" max="16384" width="11.42578125" style="36"/>
  </cols>
  <sheetData>
    <row r="1" spans="2:51" ht="36">
      <c r="B1" s="729" t="s">
        <v>4573</v>
      </c>
      <c r="C1" s="729"/>
      <c r="D1" s="729"/>
      <c r="E1" s="729"/>
      <c r="F1" s="23" t="s">
        <v>3234</v>
      </c>
      <c r="G1" s="409" t="s">
        <v>4574</v>
      </c>
      <c r="H1" s="36"/>
      <c r="J1" s="36"/>
      <c r="K1" s="36" t="s">
        <v>4575</v>
      </c>
      <c r="L1" s="36"/>
      <c r="M1" s="36"/>
      <c r="N1" s="404"/>
      <c r="O1" s="36"/>
      <c r="P1" s="36"/>
      <c r="Q1" s="36" t="s">
        <v>4576</v>
      </c>
      <c r="R1" s="36"/>
      <c r="S1" s="36"/>
      <c r="T1" s="36"/>
      <c r="U1" s="36"/>
      <c r="V1" s="36"/>
      <c r="W1" s="36"/>
      <c r="X1" s="36"/>
      <c r="Y1" s="36"/>
      <c r="Z1" s="36"/>
      <c r="AA1" s="304"/>
      <c r="AB1" s="36"/>
      <c r="AC1" s="36"/>
      <c r="AD1" s="36"/>
      <c r="AE1" s="36"/>
      <c r="AF1" s="36"/>
      <c r="AG1" s="36"/>
      <c r="AH1" s="36"/>
      <c r="AI1" s="36"/>
      <c r="AJ1" s="36"/>
      <c r="AK1" s="36"/>
      <c r="AL1" s="36"/>
      <c r="AM1" s="36"/>
      <c r="AN1" s="36"/>
      <c r="AO1" s="36"/>
      <c r="AP1" s="36"/>
      <c r="AQ1" s="36"/>
      <c r="AR1" s="36"/>
      <c r="AS1" s="36"/>
      <c r="AT1" s="36"/>
      <c r="AU1" s="36"/>
      <c r="AV1" s="36"/>
      <c r="AW1" s="36"/>
      <c r="AX1" s="36"/>
      <c r="AY1" s="36"/>
    </row>
    <row r="2" spans="2:51" ht="15.75" thickBot="1">
      <c r="G2" s="410" t="s">
        <v>4577</v>
      </c>
      <c r="AB2" s="305" t="s">
        <v>4069</v>
      </c>
    </row>
    <row r="3" spans="2:51" ht="15.75" thickBot="1">
      <c r="B3" s="774" t="s">
        <v>423</v>
      </c>
      <c r="C3" s="775"/>
      <c r="D3" s="775"/>
      <c r="E3" s="776"/>
      <c r="G3" s="36"/>
      <c r="H3" s="36"/>
      <c r="I3" s="304"/>
      <c r="J3" s="36"/>
      <c r="K3" s="36"/>
      <c r="L3" s="36"/>
      <c r="M3" s="36"/>
      <c r="N3" s="36"/>
      <c r="O3" s="36"/>
      <c r="P3" s="36"/>
      <c r="Q3" s="36"/>
      <c r="R3" s="36"/>
      <c r="S3" s="36"/>
      <c r="T3" s="36"/>
      <c r="U3" s="36"/>
      <c r="V3" s="36"/>
      <c r="W3" s="36"/>
      <c r="X3" s="36"/>
      <c r="Y3" s="36"/>
      <c r="Z3" s="36"/>
      <c r="AA3" s="304"/>
      <c r="AB3" s="36"/>
      <c r="AC3" s="36"/>
      <c r="AD3" s="36"/>
      <c r="AE3" s="36"/>
      <c r="AF3" s="36"/>
      <c r="AG3" s="36"/>
      <c r="AH3" s="36"/>
      <c r="AI3" s="36"/>
      <c r="AJ3" s="36"/>
      <c r="AK3" s="36"/>
      <c r="AL3" s="36"/>
      <c r="AM3" s="36"/>
      <c r="AN3" s="36"/>
      <c r="AO3" s="36"/>
      <c r="AP3" s="36"/>
      <c r="AQ3" s="36"/>
      <c r="AR3" s="36"/>
      <c r="AS3" s="36"/>
      <c r="AT3" s="36"/>
      <c r="AU3" s="36"/>
      <c r="AV3" s="36"/>
      <c r="AW3" s="36"/>
      <c r="AX3" s="36"/>
      <c r="AY3" s="36"/>
    </row>
    <row r="4" spans="2:51" hidden="1" outlineLevel="1">
      <c r="B4" s="307" t="s">
        <v>4070</v>
      </c>
      <c r="C4" s="307"/>
      <c r="D4" s="767" t="s">
        <v>4071</v>
      </c>
      <c r="E4" s="767"/>
      <c r="G4" s="36"/>
      <c r="H4" s="36"/>
      <c r="I4" s="304"/>
      <c r="J4" s="36"/>
      <c r="K4" s="36"/>
      <c r="L4" s="335"/>
      <c r="M4" s="36"/>
      <c r="N4" s="36"/>
      <c r="O4" s="36"/>
      <c r="P4" s="36"/>
      <c r="Q4" s="36"/>
      <c r="R4" s="36"/>
      <c r="S4" s="36"/>
      <c r="T4" s="36"/>
      <c r="U4" s="36"/>
      <c r="V4" s="36"/>
      <c r="W4" s="36"/>
      <c r="X4" s="36"/>
      <c r="Y4" s="36"/>
      <c r="Z4" s="36"/>
      <c r="AA4" s="304"/>
      <c r="AB4" s="36"/>
      <c r="AC4" s="36"/>
      <c r="AD4" s="36"/>
      <c r="AE4" s="36"/>
      <c r="AF4" s="36"/>
      <c r="AG4" s="36"/>
      <c r="AH4" s="36"/>
      <c r="AI4" s="36"/>
      <c r="AJ4" s="36"/>
      <c r="AK4" s="36"/>
      <c r="AL4" s="36"/>
      <c r="AM4" s="36"/>
      <c r="AN4" s="36"/>
      <c r="AO4" s="36"/>
      <c r="AP4" s="36"/>
      <c r="AQ4" s="36"/>
      <c r="AR4" s="36"/>
      <c r="AS4" s="36"/>
      <c r="AT4" s="36"/>
      <c r="AU4" s="36"/>
      <c r="AV4" s="36"/>
      <c r="AW4" s="36"/>
      <c r="AX4" s="36"/>
      <c r="AY4" s="36"/>
    </row>
    <row r="5" spans="2:51" hidden="1" outlineLevel="1">
      <c r="B5" s="307" t="s">
        <v>4072</v>
      </c>
      <c r="C5" s="307"/>
      <c r="D5" s="767" t="s">
        <v>4073</v>
      </c>
      <c r="E5" s="767"/>
      <c r="G5" s="36"/>
      <c r="H5" s="36"/>
      <c r="I5" s="304"/>
      <c r="J5" s="36"/>
      <c r="K5" s="36"/>
      <c r="L5" s="335"/>
      <c r="M5" s="36"/>
      <c r="N5" s="36"/>
      <c r="O5" s="36"/>
      <c r="P5" s="36"/>
      <c r="Q5" s="36"/>
      <c r="R5" s="36"/>
      <c r="S5" s="36"/>
      <c r="T5" s="36"/>
      <c r="U5" s="36"/>
      <c r="V5" s="36"/>
      <c r="W5" s="36"/>
      <c r="X5" s="36"/>
      <c r="Y5" s="36"/>
      <c r="Z5" s="36"/>
      <c r="AA5" s="304"/>
      <c r="AB5" s="36"/>
      <c r="AC5" s="36"/>
      <c r="AD5" s="36"/>
      <c r="AE5" s="36"/>
      <c r="AF5" s="36"/>
      <c r="AG5" s="36"/>
      <c r="AH5" s="36"/>
      <c r="AI5" s="36"/>
      <c r="AJ5" s="36"/>
      <c r="AK5" s="36"/>
      <c r="AL5" s="36"/>
      <c r="AM5" s="36"/>
      <c r="AN5" s="36"/>
      <c r="AO5" s="36"/>
      <c r="AP5" s="36"/>
      <c r="AQ5" s="36"/>
      <c r="AR5" s="36"/>
      <c r="AS5" s="36"/>
      <c r="AT5" s="36"/>
      <c r="AU5" s="36"/>
      <c r="AV5" s="36"/>
      <c r="AW5" s="36"/>
      <c r="AX5" s="36"/>
      <c r="AY5" s="36"/>
    </row>
    <row r="6" spans="2:51" hidden="1" outlineLevel="1">
      <c r="B6" s="307" t="s">
        <v>4074</v>
      </c>
      <c r="C6" s="307"/>
      <c r="D6" s="767" t="s">
        <v>4075</v>
      </c>
      <c r="E6" s="767"/>
      <c r="G6" s="36"/>
      <c r="H6" s="36"/>
      <c r="I6" s="304"/>
      <c r="J6" s="36"/>
      <c r="K6" s="36"/>
      <c r="L6" s="335"/>
      <c r="M6" s="36"/>
      <c r="N6" s="36"/>
      <c r="O6" s="36"/>
      <c r="P6" s="36"/>
      <c r="Q6" s="36"/>
      <c r="R6" s="36"/>
      <c r="S6" s="36"/>
      <c r="T6" s="36"/>
      <c r="U6" s="36"/>
      <c r="V6" s="36"/>
      <c r="W6" s="36"/>
      <c r="X6" s="36"/>
      <c r="Y6" s="36"/>
      <c r="Z6" s="36"/>
      <c r="AA6" s="304"/>
      <c r="AB6" s="36"/>
      <c r="AC6" s="36"/>
      <c r="AD6" s="36"/>
      <c r="AE6" s="36"/>
      <c r="AF6" s="36"/>
      <c r="AG6" s="36"/>
      <c r="AH6" s="36"/>
      <c r="AI6" s="36"/>
      <c r="AJ6" s="36"/>
      <c r="AK6" s="36"/>
      <c r="AL6" s="36"/>
      <c r="AM6" s="36"/>
      <c r="AN6" s="36"/>
      <c r="AO6" s="36"/>
      <c r="AP6" s="36"/>
      <c r="AQ6" s="36"/>
      <c r="AR6" s="36"/>
      <c r="AS6" s="36"/>
      <c r="AT6" s="36"/>
      <c r="AU6" s="36"/>
      <c r="AV6" s="36"/>
      <c r="AW6" s="36"/>
      <c r="AX6" s="36"/>
      <c r="AY6" s="36"/>
    </row>
    <row r="7" spans="2:51" hidden="1" outlineLevel="1">
      <c r="B7" s="307" t="s">
        <v>4076</v>
      </c>
      <c r="C7" s="307"/>
      <c r="D7" s="767" t="s">
        <v>4077</v>
      </c>
      <c r="E7" s="767"/>
      <c r="G7" s="36"/>
      <c r="H7" s="36"/>
      <c r="I7" s="304"/>
      <c r="J7" s="36"/>
      <c r="K7" s="36"/>
      <c r="L7" s="335"/>
      <c r="M7" s="36"/>
      <c r="N7" s="36"/>
      <c r="O7" s="36"/>
      <c r="P7" s="36"/>
      <c r="Q7" s="36"/>
      <c r="R7" s="36"/>
      <c r="S7" s="36"/>
      <c r="T7" s="36"/>
      <c r="U7" s="36"/>
      <c r="V7" s="36"/>
      <c r="W7" s="36"/>
      <c r="X7" s="36"/>
      <c r="Y7" s="36"/>
      <c r="Z7" s="36"/>
      <c r="AA7" s="304"/>
      <c r="AB7" s="36"/>
      <c r="AC7" s="36"/>
      <c r="AD7" s="36"/>
      <c r="AE7" s="36"/>
      <c r="AF7" s="36"/>
      <c r="AG7" s="36"/>
      <c r="AH7" s="36"/>
      <c r="AI7" s="36"/>
      <c r="AJ7" s="36"/>
      <c r="AK7" s="36"/>
      <c r="AL7" s="36"/>
      <c r="AM7" s="36"/>
      <c r="AN7" s="36"/>
      <c r="AO7" s="36"/>
      <c r="AP7" s="36"/>
      <c r="AQ7" s="36"/>
      <c r="AR7" s="36"/>
      <c r="AS7" s="36"/>
      <c r="AT7" s="36"/>
      <c r="AU7" s="36"/>
      <c r="AV7" s="36"/>
      <c r="AW7" s="36"/>
      <c r="AX7" s="36"/>
      <c r="AY7" s="36"/>
    </row>
    <row r="8" spans="2:51" hidden="1" outlineLevel="1">
      <c r="B8" s="307" t="s">
        <v>4078</v>
      </c>
      <c r="C8" s="307"/>
      <c r="D8" s="767" t="s">
        <v>4079</v>
      </c>
      <c r="E8" s="767"/>
      <c r="G8" s="36"/>
      <c r="H8" s="36"/>
      <c r="I8" s="304"/>
      <c r="J8" s="36"/>
      <c r="K8" s="36"/>
      <c r="L8" s="335"/>
      <c r="M8" s="36"/>
      <c r="N8" s="36"/>
      <c r="O8" s="36"/>
      <c r="P8" s="36"/>
      <c r="Q8" s="36"/>
      <c r="R8" s="36"/>
      <c r="S8" s="36"/>
      <c r="T8" s="36"/>
      <c r="U8" s="36"/>
      <c r="V8" s="36"/>
      <c r="W8" s="36"/>
      <c r="X8" s="36"/>
      <c r="Y8" s="36"/>
      <c r="Z8" s="36"/>
      <c r="AA8" s="304"/>
      <c r="AB8" s="36"/>
      <c r="AC8" s="36"/>
      <c r="AD8" s="36"/>
      <c r="AE8" s="36"/>
      <c r="AF8" s="36"/>
      <c r="AG8" s="36"/>
      <c r="AH8" s="36"/>
      <c r="AI8" s="36"/>
      <c r="AJ8" s="36"/>
      <c r="AK8" s="36"/>
      <c r="AL8" s="36"/>
      <c r="AM8" s="36"/>
      <c r="AN8" s="36"/>
      <c r="AO8" s="36"/>
      <c r="AP8" s="36"/>
      <c r="AQ8" s="36"/>
      <c r="AR8" s="36"/>
      <c r="AS8" s="36"/>
      <c r="AT8" s="36"/>
      <c r="AU8" s="36"/>
      <c r="AV8" s="36"/>
      <c r="AW8" s="36"/>
      <c r="AX8" s="36"/>
      <c r="AY8" s="36"/>
    </row>
    <row r="9" spans="2:51" hidden="1" outlineLevel="1">
      <c r="B9" s="307" t="s">
        <v>4080</v>
      </c>
      <c r="C9" s="307"/>
      <c r="D9" s="767" t="s">
        <v>4081</v>
      </c>
      <c r="E9" s="767"/>
      <c r="G9" s="36"/>
      <c r="H9" s="36"/>
      <c r="I9" s="304"/>
      <c r="J9" s="36"/>
      <c r="K9" s="36"/>
      <c r="L9" s="335"/>
      <c r="M9" s="36"/>
      <c r="N9" s="36"/>
      <c r="O9" s="36"/>
      <c r="P9" s="36"/>
      <c r="Q9" s="36"/>
      <c r="R9" s="36"/>
      <c r="S9" s="36"/>
      <c r="T9" s="36"/>
      <c r="U9" s="36"/>
      <c r="V9" s="36"/>
      <c r="W9" s="36"/>
      <c r="X9" s="36"/>
      <c r="Y9" s="36"/>
      <c r="Z9" s="36"/>
      <c r="AA9" s="304"/>
      <c r="AB9" s="36"/>
      <c r="AC9" s="36"/>
      <c r="AD9" s="36"/>
      <c r="AE9" s="36"/>
      <c r="AF9" s="36"/>
      <c r="AG9" s="36"/>
      <c r="AH9" s="36"/>
      <c r="AI9" s="36"/>
      <c r="AJ9" s="36"/>
      <c r="AK9" s="36"/>
      <c r="AL9" s="36"/>
      <c r="AM9" s="36"/>
      <c r="AN9" s="36"/>
      <c r="AO9" s="36"/>
      <c r="AP9" s="36"/>
      <c r="AQ9" s="36"/>
      <c r="AR9" s="36"/>
      <c r="AS9" s="36"/>
      <c r="AT9" s="36"/>
      <c r="AU9" s="36"/>
      <c r="AV9" s="36"/>
      <c r="AW9" s="36"/>
      <c r="AX9" s="36"/>
      <c r="AY9" s="36"/>
    </row>
    <row r="10" spans="2:51" hidden="1" outlineLevel="1">
      <c r="B10" s="307" t="s">
        <v>4082</v>
      </c>
      <c r="C10" s="307"/>
      <c r="D10" s="767" t="s">
        <v>4083</v>
      </c>
      <c r="E10" s="767"/>
      <c r="G10" s="36"/>
      <c r="H10" s="36"/>
      <c r="I10" s="304"/>
      <c r="J10" s="36"/>
      <c r="K10" s="36"/>
      <c r="L10" s="335"/>
      <c r="M10" s="36"/>
      <c r="N10" s="36"/>
      <c r="O10" s="36"/>
      <c r="P10" s="36"/>
      <c r="Q10" s="36"/>
      <c r="R10" s="36"/>
      <c r="S10" s="36"/>
      <c r="T10" s="36"/>
      <c r="U10" s="36"/>
      <c r="V10" s="36"/>
      <c r="W10" s="36"/>
      <c r="X10" s="36"/>
      <c r="Y10" s="36"/>
      <c r="Z10" s="36"/>
      <c r="AA10" s="304"/>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row>
    <row r="11" spans="2:51" ht="15.75" hidden="1" outlineLevel="1" thickBot="1">
      <c r="B11" s="308" t="s">
        <v>4084</v>
      </c>
      <c r="C11" s="308"/>
      <c r="D11" s="773" t="s">
        <v>4081</v>
      </c>
      <c r="E11" s="773"/>
      <c r="G11" s="36"/>
      <c r="H11" s="36"/>
      <c r="I11" s="304"/>
      <c r="J11" s="36"/>
      <c r="K11" s="36"/>
      <c r="L11" s="335"/>
      <c r="M11" s="36"/>
      <c r="N11" s="36"/>
      <c r="O11" s="36"/>
      <c r="P11" s="36"/>
      <c r="Q11" s="36"/>
      <c r="R11" s="36"/>
      <c r="S11" s="36"/>
      <c r="T11" s="36"/>
      <c r="U11" s="36"/>
      <c r="V11" s="36"/>
      <c r="W11" s="36"/>
      <c r="X11" s="36"/>
      <c r="Y11" s="36"/>
      <c r="Z11" s="36"/>
      <c r="AA11" s="304"/>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row>
    <row r="12" spans="2:51" ht="15.75" hidden="1" outlineLevel="1" thickTop="1">
      <c r="B12" s="307" t="s">
        <v>453</v>
      </c>
      <c r="C12" s="307"/>
      <c r="D12" s="767" t="s">
        <v>4085</v>
      </c>
      <c r="E12" s="767"/>
      <c r="G12" s="36"/>
      <c r="H12" s="36"/>
      <c r="I12" s="304"/>
      <c r="J12" s="36"/>
      <c r="K12" s="36"/>
      <c r="L12" s="335"/>
      <c r="M12" s="36"/>
      <c r="N12" s="36"/>
      <c r="O12" s="36"/>
      <c r="P12" s="36"/>
      <c r="Q12" s="36"/>
      <c r="R12" s="36"/>
      <c r="S12" s="36"/>
      <c r="T12" s="36"/>
      <c r="U12" s="36"/>
      <c r="V12" s="36"/>
      <c r="W12" s="36"/>
      <c r="X12" s="36"/>
      <c r="Y12" s="36"/>
      <c r="Z12" s="36"/>
      <c r="AA12" s="304"/>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row>
    <row r="13" spans="2:51" hidden="1" outlineLevel="1">
      <c r="B13" s="307" t="s">
        <v>4086</v>
      </c>
      <c r="C13" s="307"/>
      <c r="D13" s="767" t="s">
        <v>4087</v>
      </c>
      <c r="E13" s="767"/>
      <c r="G13" s="36"/>
      <c r="H13" s="36"/>
      <c r="I13" s="304"/>
      <c r="J13" s="36"/>
      <c r="K13" s="36"/>
      <c r="L13" s="335"/>
      <c r="M13" s="36"/>
      <c r="N13" s="36"/>
      <c r="O13" s="36"/>
      <c r="P13" s="36"/>
      <c r="Q13" s="36"/>
      <c r="R13" s="36"/>
      <c r="S13" s="36"/>
      <c r="T13" s="36"/>
      <c r="U13" s="36"/>
      <c r="V13" s="36"/>
      <c r="W13" s="36"/>
      <c r="X13" s="36"/>
      <c r="Y13" s="36"/>
      <c r="Z13" s="36"/>
      <c r="AA13" s="304"/>
      <c r="AB13" s="36"/>
      <c r="AC13" s="36"/>
      <c r="AD13" s="36"/>
      <c r="AE13" s="36"/>
      <c r="AF13" s="36"/>
      <c r="AG13" s="36"/>
      <c r="AH13" s="36"/>
      <c r="AI13" s="36"/>
      <c r="AJ13" s="36"/>
      <c r="AK13" s="36"/>
      <c r="AL13" s="36"/>
      <c r="AM13" s="36"/>
      <c r="AN13" s="36"/>
      <c r="AO13" s="36"/>
      <c r="AP13" s="36"/>
      <c r="AQ13" s="36"/>
      <c r="AR13" s="36"/>
      <c r="AS13" s="36"/>
      <c r="AT13" s="36"/>
      <c r="AU13" s="36"/>
      <c r="AV13" s="36"/>
      <c r="AW13" s="36"/>
      <c r="AX13" s="36"/>
      <c r="AY13" s="36"/>
    </row>
    <row r="14" spans="2:51" hidden="1" outlineLevel="1">
      <c r="B14" s="307" t="s">
        <v>4088</v>
      </c>
      <c r="C14" s="307"/>
      <c r="D14" s="767" t="s">
        <v>4089</v>
      </c>
      <c r="E14" s="767"/>
      <c r="G14" s="36"/>
      <c r="H14" s="36"/>
      <c r="I14" s="304"/>
      <c r="J14" s="36"/>
      <c r="K14" s="36"/>
      <c r="L14" s="335"/>
      <c r="M14" s="36"/>
      <c r="N14" s="36"/>
      <c r="O14" s="36"/>
      <c r="P14" s="36"/>
      <c r="Q14" s="36"/>
      <c r="R14" s="36"/>
      <c r="S14" s="36"/>
      <c r="T14" s="36"/>
      <c r="U14" s="36"/>
      <c r="V14" s="36"/>
      <c r="W14" s="36"/>
      <c r="X14" s="36"/>
      <c r="Y14" s="36"/>
      <c r="Z14" s="36"/>
      <c r="AA14" s="304"/>
      <c r="AB14" s="36"/>
      <c r="AC14" s="36"/>
      <c r="AD14" s="36"/>
      <c r="AE14" s="36"/>
      <c r="AF14" s="36"/>
      <c r="AG14" s="36"/>
      <c r="AH14" s="36"/>
      <c r="AI14" s="36"/>
      <c r="AJ14" s="36"/>
      <c r="AK14" s="36"/>
      <c r="AL14" s="36"/>
      <c r="AM14" s="36"/>
      <c r="AN14" s="36"/>
      <c r="AO14" s="36"/>
      <c r="AP14" s="36"/>
      <c r="AQ14" s="36"/>
      <c r="AR14" s="36"/>
      <c r="AS14" s="36"/>
      <c r="AT14" s="36"/>
      <c r="AU14" s="36"/>
      <c r="AV14" s="36"/>
      <c r="AW14" s="36"/>
      <c r="AX14" s="36"/>
      <c r="AY14" s="36"/>
    </row>
    <row r="15" spans="2:51" hidden="1" outlineLevel="1">
      <c r="B15" s="307" t="s">
        <v>4090</v>
      </c>
      <c r="C15" s="307"/>
      <c r="D15" s="767" t="s">
        <v>4091</v>
      </c>
      <c r="E15" s="767"/>
      <c r="G15" s="36"/>
      <c r="H15" s="36"/>
      <c r="I15" s="304"/>
      <c r="J15" s="36"/>
      <c r="K15" s="36"/>
      <c r="L15" s="335"/>
      <c r="M15" s="36"/>
      <c r="N15" s="36"/>
      <c r="O15" s="36"/>
      <c r="P15" s="36"/>
      <c r="Q15" s="36"/>
      <c r="R15" s="36"/>
      <c r="S15" s="36"/>
      <c r="T15" s="36"/>
      <c r="U15" s="36"/>
      <c r="V15" s="36"/>
      <c r="W15" s="36"/>
      <c r="X15" s="36"/>
      <c r="Y15" s="36"/>
      <c r="Z15" s="36"/>
      <c r="AA15" s="304"/>
      <c r="AB15" s="36"/>
      <c r="AC15" s="36"/>
      <c r="AD15" s="36"/>
      <c r="AE15" s="36"/>
      <c r="AF15" s="36"/>
      <c r="AG15" s="36"/>
      <c r="AH15" s="36"/>
      <c r="AI15" s="36"/>
      <c r="AJ15" s="36"/>
      <c r="AK15" s="36"/>
      <c r="AL15" s="36"/>
      <c r="AM15" s="36"/>
      <c r="AN15" s="36"/>
      <c r="AO15" s="36"/>
      <c r="AP15" s="36"/>
      <c r="AQ15" s="36"/>
      <c r="AR15" s="36"/>
      <c r="AS15" s="36"/>
      <c r="AT15" s="36"/>
      <c r="AU15" s="36"/>
      <c r="AV15" s="36"/>
      <c r="AW15" s="36"/>
      <c r="AX15" s="36"/>
      <c r="AY15" s="36"/>
    </row>
    <row r="16" spans="2:51" hidden="1" outlineLevel="1">
      <c r="B16" s="307" t="s">
        <v>4092</v>
      </c>
      <c r="C16" s="307"/>
      <c r="D16" s="767" t="s">
        <v>4093</v>
      </c>
      <c r="E16" s="767"/>
      <c r="G16" s="36"/>
      <c r="H16" s="36"/>
      <c r="I16" s="304"/>
      <c r="J16" s="36"/>
      <c r="K16" s="36"/>
      <c r="L16" s="335"/>
      <c r="M16" s="36"/>
      <c r="N16" s="36"/>
      <c r="O16" s="36"/>
      <c r="P16" s="36"/>
      <c r="Q16" s="36"/>
      <c r="R16" s="36"/>
      <c r="S16" s="36"/>
      <c r="T16" s="36"/>
      <c r="U16" s="36"/>
      <c r="V16" s="36"/>
      <c r="W16" s="36"/>
      <c r="X16" s="36"/>
      <c r="Y16" s="36"/>
      <c r="Z16" s="36"/>
      <c r="AA16" s="304"/>
      <c r="AB16" s="36"/>
      <c r="AC16" s="36"/>
      <c r="AD16" s="36"/>
      <c r="AE16" s="36"/>
      <c r="AF16" s="36"/>
      <c r="AG16" s="36"/>
      <c r="AH16" s="36"/>
      <c r="AI16" s="36"/>
      <c r="AJ16" s="36"/>
      <c r="AK16" s="36"/>
      <c r="AL16" s="36"/>
      <c r="AM16" s="36"/>
      <c r="AN16" s="36"/>
      <c r="AO16" s="36"/>
      <c r="AP16" s="36"/>
      <c r="AQ16" s="36"/>
      <c r="AR16" s="36"/>
      <c r="AS16" s="36"/>
      <c r="AT16" s="36"/>
      <c r="AU16" s="36"/>
      <c r="AV16" s="36"/>
      <c r="AW16" s="36"/>
      <c r="AX16" s="36"/>
      <c r="AY16" s="36"/>
    </row>
    <row r="17" spans="2:52" hidden="1" outlineLevel="1">
      <c r="B17" s="309" t="s">
        <v>4094</v>
      </c>
      <c r="C17" s="309"/>
      <c r="D17" s="767" t="s">
        <v>4095</v>
      </c>
      <c r="E17" s="767"/>
      <c r="G17" s="36"/>
      <c r="H17" s="36"/>
      <c r="I17" s="304"/>
      <c r="J17" s="36"/>
      <c r="K17" s="36"/>
      <c r="L17" s="335"/>
      <c r="M17" s="36"/>
      <c r="N17" s="36"/>
      <c r="O17" s="36"/>
      <c r="P17" s="36"/>
      <c r="Q17" s="36"/>
      <c r="R17" s="36"/>
      <c r="S17" s="36"/>
      <c r="T17" s="36"/>
      <c r="U17" s="36"/>
      <c r="V17" s="36"/>
      <c r="W17" s="36"/>
      <c r="X17" s="36"/>
      <c r="Y17" s="36"/>
      <c r="Z17" s="36"/>
      <c r="AA17" s="304"/>
      <c r="AB17" s="36"/>
      <c r="AC17" s="36"/>
      <c r="AD17" s="36"/>
      <c r="AE17" s="36"/>
      <c r="AF17" s="36"/>
      <c r="AG17" s="36"/>
      <c r="AH17" s="36"/>
      <c r="AI17" s="36"/>
      <c r="AJ17" s="36"/>
      <c r="AK17" s="36"/>
      <c r="AL17" s="36"/>
      <c r="AM17" s="36"/>
      <c r="AN17" s="36"/>
      <c r="AO17" s="36"/>
      <c r="AP17" s="36"/>
      <c r="AQ17" s="36"/>
      <c r="AR17" s="36"/>
      <c r="AS17" s="36"/>
      <c r="AT17" s="36"/>
      <c r="AU17" s="36"/>
      <c r="AV17" s="36"/>
      <c r="AW17" s="36"/>
      <c r="AX17" s="36"/>
      <c r="AY17" s="36"/>
    </row>
    <row r="18" spans="2:52" hidden="1" outlineLevel="1">
      <c r="B18" s="310" t="s">
        <v>4096</v>
      </c>
      <c r="C18" s="310"/>
      <c r="D18" s="768" t="s">
        <v>4097</v>
      </c>
      <c r="E18" s="768"/>
      <c r="G18" s="36"/>
      <c r="H18" s="36"/>
      <c r="I18" s="304"/>
      <c r="J18" s="36"/>
      <c r="K18" s="36"/>
      <c r="L18" s="335"/>
      <c r="M18" s="36"/>
      <c r="N18" s="36"/>
      <c r="O18" s="36"/>
      <c r="P18" s="36"/>
      <c r="Q18" s="36"/>
      <c r="R18" s="36"/>
      <c r="S18" s="36"/>
      <c r="T18" s="36"/>
      <c r="U18" s="36"/>
      <c r="V18" s="36"/>
      <c r="W18" s="36"/>
      <c r="X18" s="36"/>
      <c r="Y18" s="36"/>
      <c r="Z18" s="36"/>
      <c r="AA18" s="304"/>
      <c r="AB18" s="36"/>
      <c r="AC18" s="36"/>
      <c r="AD18" s="36"/>
      <c r="AE18" s="36"/>
      <c r="AF18" s="36"/>
      <c r="AG18" s="36"/>
      <c r="AH18" s="36"/>
      <c r="AI18" s="36"/>
      <c r="AJ18" s="36"/>
      <c r="AK18" s="36"/>
      <c r="AL18" s="36"/>
      <c r="AM18" s="36"/>
      <c r="AN18" s="36"/>
      <c r="AO18" s="36"/>
      <c r="AP18" s="36"/>
      <c r="AQ18" s="36"/>
      <c r="AR18" s="36"/>
      <c r="AS18" s="36"/>
      <c r="AT18" s="36"/>
      <c r="AU18" s="36"/>
      <c r="AV18" s="36"/>
      <c r="AW18" s="36"/>
      <c r="AX18" s="36"/>
      <c r="AY18" s="36"/>
    </row>
    <row r="19" spans="2:52" ht="15.75" hidden="1" outlineLevel="1" thickBot="1">
      <c r="B19" s="311"/>
      <c r="C19" s="311"/>
      <c r="D19" s="175"/>
      <c r="E19" s="175"/>
      <c r="G19" s="36"/>
      <c r="H19" s="36"/>
      <c r="I19" s="304"/>
      <c r="J19" s="36"/>
      <c r="K19" s="36"/>
      <c r="L19" s="335"/>
      <c r="M19" s="36"/>
      <c r="N19" s="36"/>
      <c r="O19" s="36"/>
      <c r="P19" s="36"/>
      <c r="Q19" s="36"/>
      <c r="R19" s="36"/>
      <c r="S19" s="36"/>
      <c r="T19" s="36"/>
      <c r="U19" s="36"/>
      <c r="V19" s="36"/>
      <c r="W19" s="36"/>
      <c r="X19" s="36"/>
      <c r="Y19" s="36"/>
      <c r="Z19" s="36"/>
      <c r="AA19" s="304"/>
      <c r="AB19" s="36"/>
      <c r="AC19" s="36"/>
      <c r="AD19" s="36"/>
      <c r="AE19" s="36"/>
      <c r="AF19" s="36"/>
      <c r="AG19" s="36"/>
      <c r="AH19" s="36"/>
      <c r="AI19" s="36"/>
      <c r="AJ19" s="36"/>
      <c r="AK19" s="36"/>
      <c r="AL19" s="36"/>
      <c r="AM19" s="36"/>
      <c r="AN19" s="36"/>
      <c r="AO19" s="36"/>
      <c r="AP19" s="36"/>
      <c r="AQ19" s="36"/>
      <c r="AR19" s="36"/>
      <c r="AS19" s="36"/>
      <c r="AT19" s="36"/>
      <c r="AU19" s="36"/>
      <c r="AV19" s="36"/>
      <c r="AW19" s="36"/>
      <c r="AX19" s="36"/>
      <c r="AY19" s="36"/>
    </row>
    <row r="20" spans="2:52" ht="21.75" collapsed="1" thickBot="1">
      <c r="L20" s="336" t="s">
        <v>4098</v>
      </c>
      <c r="M20" s="337"/>
      <c r="N20" s="337"/>
      <c r="O20" s="337"/>
      <c r="P20" s="337"/>
      <c r="Q20" s="337"/>
      <c r="R20" s="337"/>
      <c r="S20" s="338"/>
      <c r="T20" s="336" t="s">
        <v>4099</v>
      </c>
      <c r="U20" s="337"/>
      <c r="V20" s="337"/>
      <c r="W20" s="337"/>
      <c r="X20" s="337"/>
      <c r="Y20" s="337"/>
      <c r="Z20" s="337"/>
      <c r="AA20" s="339"/>
      <c r="AB20" s="336" t="s">
        <v>4100</v>
      </c>
      <c r="AC20" s="337"/>
      <c r="AD20" s="337"/>
      <c r="AE20" s="337"/>
      <c r="AF20" s="337"/>
      <c r="AG20" s="337"/>
      <c r="AH20" s="337"/>
      <c r="AI20" s="338"/>
      <c r="AJ20" s="340" t="s">
        <v>4101</v>
      </c>
      <c r="AK20" s="313"/>
      <c r="AL20" s="313"/>
      <c r="AM20" s="313"/>
      <c r="AN20" s="313"/>
      <c r="AO20" s="313"/>
      <c r="AP20" s="313"/>
      <c r="AQ20" s="313"/>
      <c r="AR20" s="340" t="s">
        <v>4102</v>
      </c>
      <c r="AS20" s="313"/>
      <c r="AT20" s="313"/>
      <c r="AU20" s="313"/>
      <c r="AV20" s="313"/>
      <c r="AW20" s="313"/>
      <c r="AX20" s="313"/>
      <c r="AY20" s="313"/>
    </row>
    <row r="21" spans="2:52" ht="45">
      <c r="B21" s="341" t="s">
        <v>424</v>
      </c>
      <c r="C21" s="341" t="s">
        <v>4103</v>
      </c>
      <c r="D21" s="341" t="s">
        <v>4072</v>
      </c>
      <c r="E21" s="341" t="s">
        <v>48</v>
      </c>
      <c r="F21" s="341" t="s">
        <v>4076</v>
      </c>
      <c r="G21" s="341" t="s">
        <v>4078</v>
      </c>
      <c r="H21" s="341" t="s">
        <v>4080</v>
      </c>
      <c r="I21" s="341" t="s">
        <v>4082</v>
      </c>
      <c r="J21" s="341" t="s">
        <v>4084</v>
      </c>
      <c r="K21" s="342" t="s">
        <v>1087</v>
      </c>
      <c r="L21" s="343" t="s">
        <v>4104</v>
      </c>
      <c r="M21" s="343" t="s">
        <v>4105</v>
      </c>
      <c r="N21" s="343" t="s">
        <v>4106</v>
      </c>
      <c r="O21" s="343" t="s">
        <v>4107</v>
      </c>
      <c r="P21" s="343" t="s">
        <v>4108</v>
      </c>
      <c r="Q21" s="343" t="s">
        <v>4109</v>
      </c>
      <c r="R21" s="343" t="s">
        <v>4110</v>
      </c>
      <c r="S21" s="344" t="s">
        <v>4111</v>
      </c>
      <c r="T21" s="343" t="s">
        <v>4112</v>
      </c>
      <c r="U21" s="343" t="s">
        <v>4113</v>
      </c>
      <c r="V21" s="343" t="s">
        <v>4114</v>
      </c>
      <c r="W21" s="343" t="s">
        <v>4115</v>
      </c>
      <c r="X21" s="343" t="s">
        <v>4116</v>
      </c>
      <c r="Y21" s="343" t="s">
        <v>4117</v>
      </c>
      <c r="Z21" s="343" t="s">
        <v>4118</v>
      </c>
      <c r="AA21" s="345" t="s">
        <v>4119</v>
      </c>
      <c r="AB21" s="343" t="s">
        <v>4120</v>
      </c>
      <c r="AC21" s="343" t="s">
        <v>4121</v>
      </c>
      <c r="AD21" s="343" t="s">
        <v>4122</v>
      </c>
      <c r="AE21" s="343" t="s">
        <v>4123</v>
      </c>
      <c r="AF21" s="343" t="s">
        <v>4124</v>
      </c>
      <c r="AG21" s="343" t="s">
        <v>4125</v>
      </c>
      <c r="AH21" s="343" t="s">
        <v>4126</v>
      </c>
      <c r="AI21" s="345" t="s">
        <v>4127</v>
      </c>
      <c r="AJ21" s="343" t="s">
        <v>4128</v>
      </c>
      <c r="AK21" s="343" t="s">
        <v>4129</v>
      </c>
      <c r="AL21" s="343" t="s">
        <v>4130</v>
      </c>
      <c r="AM21" s="343" t="s">
        <v>4131</v>
      </c>
      <c r="AN21" s="343" t="s">
        <v>4132</v>
      </c>
      <c r="AO21" s="343" t="s">
        <v>4133</v>
      </c>
      <c r="AP21" s="343" t="s">
        <v>4134</v>
      </c>
      <c r="AQ21" s="345" t="s">
        <v>4135</v>
      </c>
      <c r="AR21" s="343" t="s">
        <v>4136</v>
      </c>
      <c r="AS21" s="343" t="s">
        <v>4137</v>
      </c>
      <c r="AT21" s="343" t="s">
        <v>4138</v>
      </c>
      <c r="AU21" s="343" t="s">
        <v>4139</v>
      </c>
      <c r="AV21" s="343" t="s">
        <v>4140</v>
      </c>
      <c r="AW21" s="343" t="s">
        <v>4141</v>
      </c>
      <c r="AX21" s="343" t="s">
        <v>4142</v>
      </c>
      <c r="AY21" s="345" t="s">
        <v>4143</v>
      </c>
      <c r="AZ21" s="333" t="s">
        <v>4144</v>
      </c>
    </row>
    <row r="22" spans="2:52" s="24" customFormat="1" hidden="1">
      <c r="B22" s="293" t="s">
        <v>4578</v>
      </c>
      <c r="C22" s="293"/>
      <c r="D22" s="293" t="s">
        <v>55</v>
      </c>
      <c r="E22" s="293" t="s">
        <v>3662</v>
      </c>
      <c r="F22" s="174"/>
      <c r="G22" s="329"/>
      <c r="H22" s="292"/>
      <c r="I22" s="174"/>
      <c r="J22" s="174"/>
      <c r="K22" s="175" t="s">
        <v>4579</v>
      </c>
      <c r="L22" s="174" t="s">
        <v>2192</v>
      </c>
      <c r="M22" s="174"/>
      <c r="N22" s="174"/>
      <c r="O22" s="174" t="s">
        <v>3</v>
      </c>
      <c r="P22" s="174"/>
      <c r="Q22" s="174" t="s">
        <v>67</v>
      </c>
      <c r="R22" s="174"/>
      <c r="S22" s="293"/>
      <c r="T22" s="174" t="s">
        <v>2304</v>
      </c>
      <c r="U22" s="174"/>
      <c r="V22" s="174"/>
      <c r="W22" s="174" t="s">
        <v>3</v>
      </c>
      <c r="X22" s="174"/>
      <c r="Y22" s="174" t="s">
        <v>67</v>
      </c>
      <c r="Z22" s="174"/>
      <c r="AA22" s="174"/>
      <c r="AB22" s="174"/>
      <c r="AC22" s="174" t="s">
        <v>66</v>
      </c>
      <c r="AD22" s="174" t="s">
        <v>3537</v>
      </c>
      <c r="AE22" s="174" t="s">
        <v>3</v>
      </c>
      <c r="AF22" s="174"/>
      <c r="AG22" s="174"/>
      <c r="AH22" s="174"/>
      <c r="AI22" s="174"/>
      <c r="AJ22" s="174"/>
      <c r="AK22" s="174"/>
      <c r="AL22" s="174"/>
      <c r="AM22" s="174"/>
      <c r="AN22" s="174"/>
      <c r="AO22" s="174"/>
      <c r="AP22" s="174"/>
      <c r="AQ22" s="174"/>
      <c r="AR22" s="174"/>
      <c r="AS22" s="174"/>
      <c r="AT22" s="174"/>
      <c r="AU22" s="174"/>
      <c r="AV22" s="174"/>
      <c r="AW22" s="174"/>
      <c r="AX22" s="174"/>
      <c r="AY22" s="174"/>
      <c r="AZ22" s="221" t="str">
        <f t="shared" ref="AZ22:AZ83" si="0">CLEAN(_xlfn.TEXTJOIN(SeparatorCSV,FALSE,_xlfn.CONCAT(SeparatorCSVInitial,B22),_xlfn.SWITCH(D22,"Voix entrant","VOICE","Campagne","VOICE","Email","MAIL","Voix entrant, Email","VOICE;MAIL",""),TRIM(E22),_xlfn.SWITCH(F22,"Individuel","INDIVIDUAL","Collectif","COLLECTIVE","Interne","INTERNAL",""),G22,TRIM(H22),TRIM(I22),TRIM(J22),TRIM(IF(M22="Plateau",N22,L22)),_xlfn.SWITCH(M22,"Agent",CONCATENATE("CSR=",TRIM(N22)),"Agent dédié","DEDICATED_CSR","Equipe",CONCATENATE("TEAM=",TRIM(N22)),"Equipe dédiée","DEDICATED_TEAM","Groupe","GROUP","Flux","FLOW",""),_xlfn.SWITCH(O22,"OUI","TRUE","NON","FALSE",""),P22,_xlfn.SWITCH(Q22,"Pas d'agent disponible","NO_CSR_AVAILABLE","Pas d'agent connecté","NO_CSR_CONNECTED","Temps d'attente réel",CONCATENATE("REAL_WAITING_TIME_EXCEEDED=",R22),""),TRIM(IF(U22="Plateau",V22,T22)),_xlfn.SWITCH(U22,"Agent",CONCATENATE("CSR=",TRIM(V22)),"Agent dédié","DEDICATED_CSR","Equipe",CONCATENATE("TEAM=",TRIM(V22)),"Equipe dédiée","DEDICATED_TEAM","Groupe","GROUP","Flux","FLOW",""),_xlfn.SWITCH(W22,"OUI","TRUE","NON","FALSE",""),X22,_xlfn.SWITCH(Y22,"Pas d'agent disponible","NO_CSR_AVAILABLE","Pas d'agent connecté","NO_CSR_CONNECTED","Temps d'attente réel",CONCATENATE("REAL_WAITING_TIME_EXCEEDED=",Z22),""),TRIM(IF(AC22="Plateau",AD22,AB22)),_xlfn.SWITCH(AC22,"Agent",CONCATENATE("CSR=",TRIM(AD22)),"Agent dédié","DEDICATED_CSR","Equipe",CONCATENATE("TEAM=",TRIM(AD22)),"Equipe dédiée","DEDICATED_TEAM","Groupe","GROUP","Flux","FLOW",""),_xlfn.SWITCH(AE22,"OUI","TRUE","NON","FALSE",""),AF22,_xlfn.SWITCH(AG22,"Pas d'agent disponible","NO_CSR_AVAILABLE","Pas d'agent connecté","NO_CSR_CONNECTED","Temps d'attente réel",CONCATENATE("REAL_WAITING_TIME_EXCEEDED=",AH22),""),TRIM(IF(AK22="Plateau",AL22,AJ22)),_xlfn.SWITCH(AK22,"Agent",CONCATENATE("CSR=",TRIM(AL22)),"Agent dédié","DEDICATED_CSR","Equipe",CONCATENATE("TEAM=",TRIM(AL22)),"Equipe dédiée","DEDICATED_TEAM","Groupe","GROUP","Flux","FLOW",""),_xlfn.SWITCH(AM22,"OUI","TRUE","NON","FALSE",""),AN22,_xlfn.SWITCH(AO22,"Pas d'agent disponible","NO_CSR_AVAILABLE","Pas d'agent connecté","NO_CSR_CONNECTED","Temps d'attente réel",CONCATENATE("REAL_WAITING_TIME_EXCEEDED=",AP22),""),TRIM(IF(AS22="Plateau",AT22,AR22)),_xlfn.SWITCH(AS22,"Agent",CONCATENATE("CSR=",TRIM(AT22)),"Agent dédié","DEDICATED_CSR","Equipe",CONCATENATE("TEAM=",TRIM(AT22)),"Equipe dédiée","DEDICATED_TEAM","Groupe","GROUP","Flux","FLOW",""),_xlfn.SWITCH(AU22,"OUI","TRUE","NON","FALSE",""),AV22,_xlfn.CONCAT(_xlfn.SWITCH(AW22,"Pas d'agent disponible","NO_CSR_AVAILABLE","Pas d'agent connecté","NO_CSR_CONNECTED","Temps d'attente réel",CONCATENATE("REAL_WAITING_TIME_EXCEEDED=",AX22),""),SeparatorCSVInitial)))</f>
        <v>"SC0023_BPF","VOICE","F_PC_3273","","","","","","C_BPF_SERV_PC","","FALSE","","NO_CSR_AVAILABLE","C_RET_DEB_PC","","FALSE","","NO_CSR_AVAILABLE","CRC_BPF_PC_3","","FALSE","","","","","","","","","","","",""</v>
      </c>
    </row>
    <row r="23" spans="2:52" s="24" customFormat="1" hidden="1">
      <c r="B23" s="293" t="s">
        <v>4580</v>
      </c>
      <c r="C23" s="293"/>
      <c r="D23" s="293" t="s">
        <v>55</v>
      </c>
      <c r="E23" s="293" t="s">
        <v>3664</v>
      </c>
      <c r="F23" s="174"/>
      <c r="G23" s="329"/>
      <c r="H23" s="292"/>
      <c r="I23" s="174"/>
      <c r="J23" s="174"/>
      <c r="K23" s="175" t="s">
        <v>4581</v>
      </c>
      <c r="L23" s="174" t="s">
        <v>2195</v>
      </c>
      <c r="M23" s="174"/>
      <c r="N23" s="174"/>
      <c r="O23" s="174" t="s">
        <v>3</v>
      </c>
      <c r="P23" s="174">
        <v>5</v>
      </c>
      <c r="Q23" s="174" t="s">
        <v>69</v>
      </c>
      <c r="R23" s="174">
        <v>60</v>
      </c>
      <c r="S23" s="293" t="s">
        <v>4582</v>
      </c>
      <c r="T23" s="174" t="s">
        <v>2192</v>
      </c>
      <c r="U23" s="174"/>
      <c r="V23" s="174"/>
      <c r="W23" s="174" t="s">
        <v>3</v>
      </c>
      <c r="X23" s="174">
        <v>10</v>
      </c>
      <c r="Y23" s="174" t="s">
        <v>69</v>
      </c>
      <c r="Z23" s="174">
        <v>60</v>
      </c>
      <c r="AA23" s="174" t="s">
        <v>4285</v>
      </c>
      <c r="AB23" s="174"/>
      <c r="AC23" s="174"/>
      <c r="AD23" s="174"/>
      <c r="AE23" s="174"/>
      <c r="AF23" s="174"/>
      <c r="AG23" s="174"/>
      <c r="AH23" s="174"/>
      <c r="AI23" s="174"/>
      <c r="AJ23" s="174"/>
      <c r="AK23" s="174"/>
      <c r="AL23" s="174"/>
      <c r="AM23" s="174"/>
      <c r="AN23" s="174"/>
      <c r="AO23" s="174"/>
      <c r="AP23" s="174"/>
      <c r="AQ23" s="174"/>
      <c r="AR23" s="174"/>
      <c r="AS23" s="174"/>
      <c r="AT23" s="174"/>
      <c r="AU23" s="174"/>
      <c r="AV23" s="174"/>
      <c r="AW23" s="174"/>
      <c r="AX23" s="174"/>
      <c r="AY23" s="174"/>
      <c r="AZ23" s="221" t="str">
        <f t="shared" si="0"/>
        <v>"SC0026_BPF","VOICE","F_PC_POR","","","","","","C_BPF_SERV_POR","","FALSE","5","REAL_WAITING_TIME_EXCEEDED=60","C_BPF_SERV_PC","","FALSE","10","REAL_WAITING_TIME_EXCEEDED=60","","","","","","","","","","","","","","",""</v>
      </c>
    </row>
    <row r="24" spans="2:52" s="24" customFormat="1" hidden="1">
      <c r="B24" s="293" t="s">
        <v>3212</v>
      </c>
      <c r="C24" s="293"/>
      <c r="D24" s="293" t="s">
        <v>55</v>
      </c>
      <c r="E24" s="293" t="s">
        <v>3649</v>
      </c>
      <c r="F24" s="174"/>
      <c r="G24" s="329"/>
      <c r="H24" s="292"/>
      <c r="I24" s="174"/>
      <c r="J24" s="174"/>
      <c r="K24" s="175" t="s">
        <v>4583</v>
      </c>
      <c r="L24" s="174" t="s">
        <v>2197</v>
      </c>
      <c r="M24" s="174"/>
      <c r="N24" s="174"/>
      <c r="O24" s="174" t="s">
        <v>3</v>
      </c>
      <c r="P24" s="174">
        <v>10</v>
      </c>
      <c r="Q24" s="174" t="s">
        <v>69</v>
      </c>
      <c r="R24" s="174">
        <v>3600</v>
      </c>
      <c r="S24" s="293" t="s">
        <v>4166</v>
      </c>
      <c r="T24" s="174"/>
      <c r="U24" s="174"/>
      <c r="V24" s="174"/>
      <c r="W24" s="174"/>
      <c r="X24" s="174"/>
      <c r="Y24" s="174"/>
      <c r="Z24" s="174"/>
      <c r="AA24" s="174"/>
      <c r="AB24" s="174"/>
      <c r="AC24" s="174"/>
      <c r="AD24" s="174"/>
      <c r="AE24" s="174"/>
      <c r="AF24" s="174"/>
      <c r="AG24" s="174"/>
      <c r="AH24" s="174"/>
      <c r="AI24" s="174"/>
      <c r="AJ24" s="174"/>
      <c r="AK24" s="174"/>
      <c r="AL24" s="174"/>
      <c r="AM24" s="174"/>
      <c r="AN24" s="174"/>
      <c r="AO24" s="174"/>
      <c r="AP24" s="174"/>
      <c r="AQ24" s="174"/>
      <c r="AR24" s="174"/>
      <c r="AS24" s="174"/>
      <c r="AT24" s="174"/>
      <c r="AU24" s="174"/>
      <c r="AV24" s="174"/>
      <c r="AW24" s="174"/>
      <c r="AX24" s="174"/>
      <c r="AY24" s="174"/>
      <c r="AZ24" s="221" t="str">
        <f t="shared" si="0"/>
        <v>"SC0029_BPF","VOICE","F_PC_3473","","","","","","C_BPF_SERV_GF","","FALSE","10","REAL_WAITING_TIME_EXCEEDED=3600","","","","","","","","","","","","","","","","","","","",""</v>
      </c>
    </row>
    <row r="25" spans="2:52" s="24" customFormat="1" hidden="1">
      <c r="B25" s="293" t="s">
        <v>3292</v>
      </c>
      <c r="C25" s="293"/>
      <c r="D25" s="293" t="s">
        <v>55</v>
      </c>
      <c r="E25" s="293" t="s">
        <v>3666</v>
      </c>
      <c r="F25" s="174"/>
      <c r="G25" s="329"/>
      <c r="H25" s="292"/>
      <c r="I25" s="174"/>
      <c r="J25" s="174"/>
      <c r="K25" s="175" t="s">
        <v>4584</v>
      </c>
      <c r="L25" s="174" t="s">
        <v>2226</v>
      </c>
      <c r="M25" s="174" t="s">
        <v>65</v>
      </c>
      <c r="N25" s="174"/>
      <c r="O25" s="174" t="s">
        <v>3</v>
      </c>
      <c r="P25" s="174">
        <v>10</v>
      </c>
      <c r="Q25" s="174" t="s">
        <v>67</v>
      </c>
      <c r="R25" s="174"/>
      <c r="S25" s="293"/>
      <c r="T25" s="174" t="s">
        <v>2228</v>
      </c>
      <c r="U25" s="174"/>
      <c r="V25" s="174"/>
      <c r="W25" s="174" t="s">
        <v>3</v>
      </c>
      <c r="X25" s="174"/>
      <c r="Y25" s="174" t="s">
        <v>67</v>
      </c>
      <c r="Z25" s="174"/>
      <c r="AA25" s="174"/>
      <c r="AB25" s="174" t="s">
        <v>2192</v>
      </c>
      <c r="AC25" s="174"/>
      <c r="AD25" s="174"/>
      <c r="AE25" s="174" t="s">
        <v>3</v>
      </c>
      <c r="AF25" s="174"/>
      <c r="AG25" s="174" t="s">
        <v>67</v>
      </c>
      <c r="AH25" s="174"/>
      <c r="AI25" s="174"/>
      <c r="AJ25" s="174" t="s">
        <v>2304</v>
      </c>
      <c r="AK25" s="174"/>
      <c r="AL25" s="174"/>
      <c r="AM25" s="174"/>
      <c r="AN25" s="174"/>
      <c r="AO25" s="174" t="s">
        <v>67</v>
      </c>
      <c r="AP25" s="174"/>
      <c r="AQ25" s="174"/>
      <c r="AR25" s="174"/>
      <c r="AS25" s="174" t="s">
        <v>66</v>
      </c>
      <c r="AT25" s="174" t="s">
        <v>3537</v>
      </c>
      <c r="AU25" s="174"/>
      <c r="AV25" s="174"/>
      <c r="AW25" s="174"/>
      <c r="AX25" s="174"/>
      <c r="AY25" s="174"/>
      <c r="AZ25" s="221" t="str">
        <f t="shared" si="0"/>
        <v>"SC0030_BPF","VOICE","F_IPR_CBP","","","","","","C_EPR_ECBP","CSR=","FALSE","10","NO_CSR_AVAILABLE","C_EPR_ECBP_DEB","","FALSE","","NO_CSR_AVAILABLE","C_BPF_SERV_PC","","FALSE","","NO_CSR_AVAILABLE","C_RET_DEB_PC","","","","NO_CSR_AVAILABLE","CRC_BPF_PC_3","","","",""</v>
      </c>
    </row>
    <row r="26" spans="2:52" s="24" customFormat="1" ht="25.5" hidden="1">
      <c r="B26" s="293" t="s">
        <v>4585</v>
      </c>
      <c r="C26" s="293"/>
      <c r="D26" s="293" t="s">
        <v>55</v>
      </c>
      <c r="E26" s="293" t="s">
        <v>3666</v>
      </c>
      <c r="F26" s="174"/>
      <c r="G26" s="329"/>
      <c r="H26" s="292"/>
      <c r="I26" s="174"/>
      <c r="J26" s="174"/>
      <c r="K26" s="175" t="s">
        <v>4152</v>
      </c>
      <c r="L26" s="174" t="s">
        <v>2226</v>
      </c>
      <c r="M26" s="174"/>
      <c r="N26" s="174"/>
      <c r="O26" s="174" t="s">
        <v>3</v>
      </c>
      <c r="P26" s="174">
        <v>10</v>
      </c>
      <c r="Q26" s="174" t="s">
        <v>67</v>
      </c>
      <c r="R26" s="174"/>
      <c r="S26" s="293"/>
      <c r="T26" s="174" t="s">
        <v>2192</v>
      </c>
      <c r="U26" s="174"/>
      <c r="V26" s="174"/>
      <c r="W26" s="174" t="s">
        <v>3</v>
      </c>
      <c r="X26" s="174"/>
      <c r="Y26" s="174" t="s">
        <v>67</v>
      </c>
      <c r="Z26" s="174"/>
      <c r="AA26" s="174"/>
      <c r="AB26" s="174" t="s">
        <v>2304</v>
      </c>
      <c r="AC26" s="174"/>
      <c r="AD26" s="174"/>
      <c r="AE26" s="174"/>
      <c r="AF26" s="174"/>
      <c r="AG26" s="174" t="s">
        <v>67</v>
      </c>
      <c r="AH26" s="174"/>
      <c r="AI26" s="174"/>
      <c r="AJ26" s="174"/>
      <c r="AK26" s="174" t="s">
        <v>66</v>
      </c>
      <c r="AL26" s="174" t="s">
        <v>3537</v>
      </c>
      <c r="AM26" s="174"/>
      <c r="AN26" s="174"/>
      <c r="AO26" s="174"/>
      <c r="AP26" s="174"/>
      <c r="AQ26" s="174"/>
      <c r="AR26" s="174"/>
      <c r="AS26" s="174"/>
      <c r="AT26" s="174"/>
      <c r="AU26" s="174"/>
      <c r="AV26" s="174"/>
      <c r="AW26" s="174"/>
      <c r="AX26" s="174"/>
      <c r="AY26" s="174"/>
      <c r="AZ26" s="221" t="str">
        <f t="shared" si="0"/>
        <v>"SC0030_BPF_Def","VOICE","F_IPR_CBP","","","","","","C_EPR_ECBP","","FALSE","10","NO_CSR_AVAILABLE","C_BPF_SERV_PC","","FALSE","","NO_CSR_AVAILABLE","C_RET_DEB_PC","","","","NO_CSR_AVAILABLE","CRC_BPF_PC_3","","","","","","","","",""</v>
      </c>
    </row>
    <row r="27" spans="2:52" s="24" customFormat="1" hidden="1">
      <c r="B27" s="293" t="s">
        <v>3301</v>
      </c>
      <c r="C27" s="293"/>
      <c r="D27" s="293" t="s">
        <v>55</v>
      </c>
      <c r="E27" s="293" t="s">
        <v>3668</v>
      </c>
      <c r="F27" s="174"/>
      <c r="G27" s="329"/>
      <c r="H27" s="292"/>
      <c r="I27" s="174"/>
      <c r="J27" s="174"/>
      <c r="K27" s="175" t="s">
        <v>4586</v>
      </c>
      <c r="L27" s="174" t="s">
        <v>596</v>
      </c>
      <c r="M27" s="174" t="s">
        <v>65</v>
      </c>
      <c r="N27" s="174"/>
      <c r="O27" s="174" t="s">
        <v>3</v>
      </c>
      <c r="P27" s="174"/>
      <c r="Q27" s="174" t="s">
        <v>67</v>
      </c>
      <c r="R27" s="174"/>
      <c r="S27" s="293"/>
      <c r="T27" s="174" t="s">
        <v>2192</v>
      </c>
      <c r="U27" s="174"/>
      <c r="V27" s="174"/>
      <c r="W27" s="174" t="s">
        <v>3</v>
      </c>
      <c r="X27" s="174"/>
      <c r="Y27" s="174" t="s">
        <v>67</v>
      </c>
      <c r="Z27" s="174"/>
      <c r="AA27" s="174"/>
      <c r="AB27" s="174" t="s">
        <v>2304</v>
      </c>
      <c r="AC27" s="174"/>
      <c r="AD27" s="174"/>
      <c r="AE27" s="174"/>
      <c r="AF27" s="174"/>
      <c r="AG27" s="174" t="s">
        <v>67</v>
      </c>
      <c r="AH27" s="174"/>
      <c r="AI27" s="174"/>
      <c r="AJ27" s="174"/>
      <c r="AK27" s="174" t="s">
        <v>66</v>
      </c>
      <c r="AL27" s="174" t="s">
        <v>3537</v>
      </c>
      <c r="AM27" s="174"/>
      <c r="AN27" s="174"/>
      <c r="AO27" s="174"/>
      <c r="AP27" s="174"/>
      <c r="AQ27" s="174"/>
      <c r="AR27" s="174"/>
      <c r="AS27" s="174"/>
      <c r="AT27" s="174"/>
      <c r="AU27" s="174"/>
      <c r="AV27" s="174"/>
      <c r="AW27" s="174"/>
      <c r="AX27" s="174"/>
      <c r="AY27" s="174"/>
      <c r="AZ27" s="221" t="str">
        <f t="shared" si="0"/>
        <v>"SC0031_BPF","VOICE","F_IPR_ASS","","","","","","C_EPR_EASS","CSR=","FALSE","","NO_CSR_AVAILABLE","C_BPF_SERV_PC","","FALSE","","NO_CSR_AVAILABLE","C_RET_DEB_PC","","","","NO_CSR_AVAILABLE","CRC_BPF_PC_3","","","","","","","","",""</v>
      </c>
    </row>
    <row r="28" spans="2:52" s="24" customFormat="1" ht="25.5" hidden="1">
      <c r="B28" s="293" t="s">
        <v>4587</v>
      </c>
      <c r="C28" s="293"/>
      <c r="D28" s="293" t="s">
        <v>55</v>
      </c>
      <c r="E28" s="293" t="s">
        <v>3668</v>
      </c>
      <c r="F28" s="174"/>
      <c r="G28" s="329"/>
      <c r="H28" s="292"/>
      <c r="I28" s="174"/>
      <c r="J28" s="174"/>
      <c r="K28" s="175" t="s">
        <v>4157</v>
      </c>
      <c r="L28" s="174" t="s">
        <v>596</v>
      </c>
      <c r="M28" s="174"/>
      <c r="N28" s="174"/>
      <c r="O28" s="174" t="s">
        <v>3</v>
      </c>
      <c r="P28" s="174"/>
      <c r="Q28" s="174" t="s">
        <v>67</v>
      </c>
      <c r="R28" s="174"/>
      <c r="S28" s="293"/>
      <c r="T28" s="174" t="s">
        <v>2192</v>
      </c>
      <c r="U28" s="174"/>
      <c r="V28" s="174"/>
      <c r="W28" s="174" t="s">
        <v>3</v>
      </c>
      <c r="X28" s="174"/>
      <c r="Y28" s="174" t="s">
        <v>67</v>
      </c>
      <c r="Z28" s="174"/>
      <c r="AA28" s="174"/>
      <c r="AB28" s="174" t="s">
        <v>2304</v>
      </c>
      <c r="AC28" s="174"/>
      <c r="AD28" s="174"/>
      <c r="AE28" s="174"/>
      <c r="AF28" s="174"/>
      <c r="AG28" s="174" t="s">
        <v>67</v>
      </c>
      <c r="AH28" s="174"/>
      <c r="AI28" s="174"/>
      <c r="AJ28" s="174"/>
      <c r="AK28" s="174" t="s">
        <v>66</v>
      </c>
      <c r="AL28" s="174" t="s">
        <v>3537</v>
      </c>
      <c r="AM28" s="174"/>
      <c r="AN28" s="174"/>
      <c r="AO28" s="174"/>
      <c r="AP28" s="174"/>
      <c r="AQ28" s="174"/>
      <c r="AR28" s="174"/>
      <c r="AS28" s="174"/>
      <c r="AT28" s="174"/>
      <c r="AU28" s="174"/>
      <c r="AV28" s="174"/>
      <c r="AW28" s="174"/>
      <c r="AX28" s="174"/>
      <c r="AY28" s="174"/>
      <c r="AZ28" s="221" t="str">
        <f t="shared" si="0"/>
        <v>"SC0031_BPF_Def","VOICE","F_IPR_ASS","","","","","","C_EPR_EASS","","FALSE","","NO_CSR_AVAILABLE","C_BPF_SERV_PC","","FALSE","","NO_CSR_AVAILABLE","C_RET_DEB_PC","","","","NO_CSR_AVAILABLE","CRC_BPF_PC_3","","","","","","","","",""</v>
      </c>
    </row>
    <row r="29" spans="2:52" s="24" customFormat="1" hidden="1">
      <c r="B29" s="293" t="s">
        <v>3305</v>
      </c>
      <c r="C29" s="293"/>
      <c r="D29" s="293" t="s">
        <v>55</v>
      </c>
      <c r="E29" s="293" t="s">
        <v>3670</v>
      </c>
      <c r="F29" s="174"/>
      <c r="G29" s="329"/>
      <c r="H29" s="292"/>
      <c r="I29" s="174"/>
      <c r="J29" s="174"/>
      <c r="K29" s="175" t="s">
        <v>4588</v>
      </c>
      <c r="L29" s="174" t="s">
        <v>597</v>
      </c>
      <c r="M29" s="174" t="s">
        <v>65</v>
      </c>
      <c r="N29" s="174"/>
      <c r="O29" s="174" t="s">
        <v>3</v>
      </c>
      <c r="P29" s="174"/>
      <c r="Q29" s="174" t="s">
        <v>67</v>
      </c>
      <c r="R29" s="174"/>
      <c r="S29" s="293"/>
      <c r="T29" s="174" t="s">
        <v>2228</v>
      </c>
      <c r="U29" s="174"/>
      <c r="V29" s="174"/>
      <c r="W29" s="174" t="s">
        <v>3</v>
      </c>
      <c r="X29" s="174"/>
      <c r="Y29" s="174" t="s">
        <v>67</v>
      </c>
      <c r="Z29" s="174"/>
      <c r="AA29" s="174"/>
      <c r="AB29" s="174" t="s">
        <v>2192</v>
      </c>
      <c r="AC29" s="174"/>
      <c r="AD29" s="174"/>
      <c r="AE29" s="174" t="s">
        <v>3</v>
      </c>
      <c r="AF29" s="174"/>
      <c r="AG29" s="174" t="s">
        <v>67</v>
      </c>
      <c r="AH29" s="174"/>
      <c r="AI29" s="174"/>
      <c r="AJ29" s="174" t="s">
        <v>2304</v>
      </c>
      <c r="AK29" s="174"/>
      <c r="AL29" s="174"/>
      <c r="AM29" s="174"/>
      <c r="AN29" s="174"/>
      <c r="AO29" s="174" t="s">
        <v>67</v>
      </c>
      <c r="AP29" s="174"/>
      <c r="AQ29" s="174"/>
      <c r="AR29" s="174"/>
      <c r="AS29" s="174" t="s">
        <v>66</v>
      </c>
      <c r="AT29" s="174" t="s">
        <v>3537</v>
      </c>
      <c r="AU29" s="174"/>
      <c r="AV29" s="174"/>
      <c r="AW29" s="174"/>
      <c r="AX29" s="174"/>
      <c r="AY29" s="174"/>
      <c r="AZ29" s="221" t="str">
        <f t="shared" si="0"/>
        <v>"SC0032_BPF","VOICE","F_IPR_EXP","","","","","","C_EPR_EEXP","CSR=","FALSE","","NO_CSR_AVAILABLE","C_EPR_ECBP_DEB","","FALSE","","NO_CSR_AVAILABLE","C_BPF_SERV_PC","","FALSE","","NO_CSR_AVAILABLE","C_RET_DEB_PC","","","","NO_CSR_AVAILABLE","CRC_BPF_PC_3","","","",""</v>
      </c>
    </row>
    <row r="30" spans="2:52" s="24" customFormat="1" ht="25.5" hidden="1">
      <c r="B30" s="293" t="s">
        <v>4589</v>
      </c>
      <c r="C30" s="293"/>
      <c r="D30" s="293" t="s">
        <v>55</v>
      </c>
      <c r="E30" s="293" t="s">
        <v>3670</v>
      </c>
      <c r="F30" s="174"/>
      <c r="G30" s="329"/>
      <c r="H30" s="292"/>
      <c r="I30" s="174"/>
      <c r="J30" s="174"/>
      <c r="K30" s="175" t="s">
        <v>4162</v>
      </c>
      <c r="L30" s="174" t="s">
        <v>597</v>
      </c>
      <c r="M30" s="174"/>
      <c r="N30" s="174"/>
      <c r="O30" s="174" t="s">
        <v>3</v>
      </c>
      <c r="P30" s="174"/>
      <c r="Q30" s="174" t="s">
        <v>67</v>
      </c>
      <c r="R30" s="174"/>
      <c r="S30" s="293"/>
      <c r="T30" s="174" t="s">
        <v>2228</v>
      </c>
      <c r="U30" s="174"/>
      <c r="V30" s="174"/>
      <c r="W30" s="174" t="s">
        <v>3</v>
      </c>
      <c r="X30" s="174"/>
      <c r="Y30" s="174" t="s">
        <v>67</v>
      </c>
      <c r="Z30" s="174"/>
      <c r="AA30" s="174"/>
      <c r="AB30" s="174" t="s">
        <v>2192</v>
      </c>
      <c r="AC30" s="174"/>
      <c r="AD30" s="174"/>
      <c r="AE30" s="174" t="s">
        <v>3</v>
      </c>
      <c r="AF30" s="174"/>
      <c r="AG30" s="174" t="s">
        <v>67</v>
      </c>
      <c r="AH30" s="174"/>
      <c r="AI30" s="174"/>
      <c r="AJ30" s="174" t="s">
        <v>2304</v>
      </c>
      <c r="AK30" s="174"/>
      <c r="AL30" s="174"/>
      <c r="AM30" s="174"/>
      <c r="AN30" s="174"/>
      <c r="AO30" s="174" t="s">
        <v>67</v>
      </c>
      <c r="AP30" s="174"/>
      <c r="AQ30" s="174"/>
      <c r="AR30" s="174"/>
      <c r="AS30" s="174" t="s">
        <v>66</v>
      </c>
      <c r="AT30" s="174" t="s">
        <v>3537</v>
      </c>
      <c r="AU30" s="174"/>
      <c r="AV30" s="174"/>
      <c r="AW30" s="174"/>
      <c r="AX30" s="174"/>
      <c r="AY30" s="174"/>
      <c r="AZ30" s="221" t="str">
        <f t="shared" si="0"/>
        <v>"SC0032_BPF_Def","VOICE","F_IPR_EXP","","","","","","C_EPR_EEXP","","FALSE","","NO_CSR_AVAILABLE","C_EPR_ECBP_DEB","","FALSE","","NO_CSR_AVAILABLE","C_BPF_SERV_PC","","FALSE","","NO_CSR_AVAILABLE","C_RET_DEB_PC","","","","NO_CSR_AVAILABLE","CRC_BPF_PC_3","","","",""</v>
      </c>
    </row>
    <row r="31" spans="2:52" s="24" customFormat="1" hidden="1">
      <c r="B31" s="293" t="s">
        <v>3310</v>
      </c>
      <c r="C31" s="293"/>
      <c r="D31" s="293" t="s">
        <v>55</v>
      </c>
      <c r="E31" s="293" t="s">
        <v>3672</v>
      </c>
      <c r="F31" s="174"/>
      <c r="G31" s="329"/>
      <c r="H31" s="292"/>
      <c r="I31" s="174"/>
      <c r="J31" s="174"/>
      <c r="K31" s="175" t="s">
        <v>4165</v>
      </c>
      <c r="L31" s="174" t="s">
        <v>2226</v>
      </c>
      <c r="M31" s="174"/>
      <c r="N31" s="174"/>
      <c r="O31" s="174" t="s">
        <v>3</v>
      </c>
      <c r="P31" s="174">
        <v>5</v>
      </c>
      <c r="Q31" s="174" t="s">
        <v>67</v>
      </c>
      <c r="R31" s="174"/>
      <c r="S31" s="293"/>
      <c r="T31" s="174" t="s">
        <v>2192</v>
      </c>
      <c r="U31" s="174"/>
      <c r="V31" s="174"/>
      <c r="W31" s="174" t="s">
        <v>3</v>
      </c>
      <c r="X31" s="174"/>
      <c r="Y31" s="174" t="s">
        <v>69</v>
      </c>
      <c r="Z31" s="174">
        <v>3600</v>
      </c>
      <c r="AA31" s="174" t="s">
        <v>4166</v>
      </c>
      <c r="AB31" s="174"/>
      <c r="AC31" s="174"/>
      <c r="AD31" s="174"/>
      <c r="AE31" s="174"/>
      <c r="AF31" s="174"/>
      <c r="AG31" s="174"/>
      <c r="AH31" s="174"/>
      <c r="AI31" s="174"/>
      <c r="AJ31" s="174"/>
      <c r="AK31" s="174"/>
      <c r="AL31" s="174"/>
      <c r="AM31" s="174"/>
      <c r="AN31" s="174"/>
      <c r="AO31" s="174"/>
      <c r="AP31" s="174"/>
      <c r="AQ31" s="174"/>
      <c r="AR31" s="174"/>
      <c r="AS31" s="174"/>
      <c r="AT31" s="174"/>
      <c r="AU31" s="174"/>
      <c r="AV31" s="174"/>
      <c r="AW31" s="174"/>
      <c r="AX31" s="174"/>
      <c r="AY31" s="174"/>
      <c r="AZ31" s="221" t="str">
        <f t="shared" si="0"/>
        <v>"SC0033_BPF","VOICE","F_IPR_EER","","","","","","C_EPR_ECBP","","FALSE","5","NO_CSR_AVAILABLE","C_BPF_SERV_PC","","FALSE","","REAL_WAITING_TIME_EXCEEDED=3600","","","","","","","","","","","","","","",""</v>
      </c>
    </row>
    <row r="32" spans="2:52" s="24" customFormat="1" hidden="1">
      <c r="B32" s="174" t="s">
        <v>3314</v>
      </c>
      <c r="C32" s="174"/>
      <c r="D32" s="370" t="s">
        <v>51</v>
      </c>
      <c r="E32" s="293" t="s">
        <v>3716</v>
      </c>
      <c r="F32" s="174"/>
      <c r="G32" s="329"/>
      <c r="H32" s="292"/>
      <c r="I32" s="174"/>
      <c r="J32" s="174"/>
      <c r="K32" s="175" t="s">
        <v>4590</v>
      </c>
      <c r="L32" s="174" t="s">
        <v>2192</v>
      </c>
      <c r="M32" s="174"/>
      <c r="N32" s="174"/>
      <c r="O32" s="174"/>
      <c r="P32" s="174"/>
      <c r="Q32" s="174"/>
      <c r="R32" s="174"/>
      <c r="S32" s="174"/>
      <c r="T32" s="174"/>
      <c r="U32" s="174"/>
      <c r="V32" s="174"/>
      <c r="W32" s="174"/>
      <c r="X32" s="174"/>
      <c r="Y32" s="174"/>
      <c r="Z32" s="174"/>
      <c r="AA32" s="174"/>
      <c r="AB32" s="174"/>
      <c r="AC32" s="174"/>
      <c r="AD32" s="174"/>
      <c r="AE32" s="174"/>
      <c r="AF32" s="174"/>
      <c r="AG32" s="174"/>
      <c r="AH32" s="174"/>
      <c r="AI32" s="174"/>
      <c r="AJ32" s="174"/>
      <c r="AK32" s="174"/>
      <c r="AL32" s="174"/>
      <c r="AM32" s="174"/>
      <c r="AN32" s="174"/>
      <c r="AO32" s="174"/>
      <c r="AP32" s="174"/>
      <c r="AQ32" s="174"/>
      <c r="AR32" s="174"/>
      <c r="AS32" s="174"/>
      <c r="AT32" s="174"/>
      <c r="AU32" s="174"/>
      <c r="AV32" s="174"/>
      <c r="AW32" s="174"/>
      <c r="AX32" s="174"/>
      <c r="AY32" s="174"/>
      <c r="AZ32" s="221" t="str">
        <f t="shared" si="0"/>
        <v>"SC0034_BPF","MAIL","F_MAIL_PC","","","","","","C_BPF_SERV_PC","","","","","","","","","","","","","","","","","","","","","","","",""</v>
      </c>
    </row>
    <row r="33" spans="2:52" s="24" customFormat="1" hidden="1">
      <c r="B33" s="385" t="s">
        <v>4591</v>
      </c>
      <c r="C33" s="174" t="s">
        <v>4592</v>
      </c>
      <c r="D33" s="372" t="s">
        <v>51</v>
      </c>
      <c r="E33" s="372" t="s">
        <v>3716</v>
      </c>
      <c r="F33" s="372"/>
      <c r="G33" s="372"/>
      <c r="H33" s="372"/>
      <c r="I33" s="372" t="s">
        <v>4593</v>
      </c>
      <c r="J33" s="372"/>
      <c r="K33" s="371"/>
      <c r="L33" s="372" t="s">
        <v>2283</v>
      </c>
      <c r="M33" s="372"/>
      <c r="N33" s="372"/>
      <c r="O33" s="372"/>
      <c r="P33" s="372"/>
      <c r="Q33" s="372"/>
      <c r="R33" s="372"/>
      <c r="S33" s="372"/>
      <c r="T33" s="372"/>
      <c r="U33" s="372"/>
      <c r="V33" s="372"/>
      <c r="W33" s="372"/>
      <c r="X33" s="372"/>
      <c r="Y33" s="372"/>
      <c r="Z33" s="372"/>
      <c r="AA33" s="372"/>
      <c r="AB33" s="174"/>
      <c r="AC33" s="174"/>
      <c r="AD33" s="174"/>
      <c r="AE33" s="174"/>
      <c r="AF33" s="174"/>
      <c r="AG33" s="174"/>
      <c r="AH33" s="174"/>
      <c r="AI33" s="174"/>
      <c r="AJ33" s="174"/>
      <c r="AK33" s="174"/>
      <c r="AL33" s="174"/>
      <c r="AM33" s="174"/>
      <c r="AN33" s="174"/>
      <c r="AO33" s="174"/>
      <c r="AP33" s="174"/>
      <c r="AQ33" s="174"/>
      <c r="AR33" s="174"/>
      <c r="AS33" s="174"/>
      <c r="AT33" s="174"/>
      <c r="AU33" s="174"/>
      <c r="AV33" s="174"/>
      <c r="AW33" s="174"/>
      <c r="AX33" s="174"/>
      <c r="AY33" s="174"/>
      <c r="AZ33" s="377" t="str">
        <f t="shared" si="0"/>
        <v>"SC0035_BPF","MAIL","F_MAIL_PC","","","","EER PART SAV","","C_BPF_EER","","","","","","","","","","","","","","","","","","","","","","","",""</v>
      </c>
    </row>
    <row r="34" spans="2:52" s="24" customFormat="1" hidden="1">
      <c r="B34" s="174" t="s">
        <v>4594</v>
      </c>
      <c r="C34" s="174"/>
      <c r="D34" s="370" t="s">
        <v>51</v>
      </c>
      <c r="E34" s="293" t="s">
        <v>3716</v>
      </c>
      <c r="F34" s="174"/>
      <c r="G34" s="329"/>
      <c r="H34" s="292"/>
      <c r="I34" s="174" t="s">
        <v>4595</v>
      </c>
      <c r="J34" s="174"/>
      <c r="K34" s="175" t="s">
        <v>2233</v>
      </c>
      <c r="L34" s="174" t="s">
        <v>2232</v>
      </c>
      <c r="M34" s="174"/>
      <c r="N34" s="174"/>
      <c r="O34" s="174"/>
      <c r="P34" s="174"/>
      <c r="Q34" s="174"/>
      <c r="R34" s="174"/>
      <c r="S34" s="174"/>
      <c r="T34" s="174"/>
      <c r="U34" s="174"/>
      <c r="V34" s="174"/>
      <c r="W34" s="174"/>
      <c r="X34" s="174"/>
      <c r="Y34" s="174"/>
      <c r="Z34" s="174"/>
      <c r="AA34" s="174"/>
      <c r="AB34" s="174"/>
      <c r="AC34" s="174"/>
      <c r="AD34" s="174"/>
      <c r="AE34" s="174"/>
      <c r="AF34" s="174"/>
      <c r="AG34" s="174"/>
      <c r="AH34" s="174"/>
      <c r="AI34" s="174"/>
      <c r="AJ34" s="174"/>
      <c r="AK34" s="174"/>
      <c r="AL34" s="174"/>
      <c r="AM34" s="174"/>
      <c r="AN34" s="174"/>
      <c r="AO34" s="174"/>
      <c r="AP34" s="174"/>
      <c r="AQ34" s="174"/>
      <c r="AR34" s="174"/>
      <c r="AS34" s="174"/>
      <c r="AT34" s="174"/>
      <c r="AU34" s="174"/>
      <c r="AV34" s="174"/>
      <c r="AW34" s="174"/>
      <c r="AX34" s="174"/>
      <c r="AY34" s="174"/>
      <c r="AZ34" s="221" t="str">
        <f t="shared" si="0"/>
        <v>"SC0036_BPF","MAIL","F_MAIL_PC","","","","MODIF_FDC_BPF","","C_EPR_CONV","","","","","","","","","","","","","","","","","","","","","","","",""</v>
      </c>
    </row>
    <row r="35" spans="2:52" s="24" customFormat="1" hidden="1">
      <c r="B35" s="174" t="s">
        <v>4596</v>
      </c>
      <c r="C35" s="174"/>
      <c r="D35" s="370" t="s">
        <v>51</v>
      </c>
      <c r="E35" s="293" t="s">
        <v>3716</v>
      </c>
      <c r="F35" s="174"/>
      <c r="G35" s="329"/>
      <c r="H35" s="292"/>
      <c r="I35" s="174" t="s">
        <v>4597</v>
      </c>
      <c r="J35" s="174"/>
      <c r="K35" s="175" t="s">
        <v>4598</v>
      </c>
      <c r="L35" s="174" t="s">
        <v>2283</v>
      </c>
      <c r="M35" s="174"/>
      <c r="N35" s="174"/>
      <c r="O35" s="174"/>
      <c r="P35" s="174"/>
      <c r="Q35" s="174"/>
      <c r="R35" s="174"/>
      <c r="S35" s="174"/>
      <c r="T35" s="174"/>
      <c r="U35" s="174"/>
      <c r="V35" s="174"/>
      <c r="W35" s="174"/>
      <c r="X35" s="174"/>
      <c r="Y35" s="174"/>
      <c r="Z35" s="174"/>
      <c r="AA35" s="174"/>
      <c r="AB35" s="174"/>
      <c r="AC35" s="174"/>
      <c r="AD35" s="174"/>
      <c r="AE35" s="174"/>
      <c r="AF35" s="174"/>
      <c r="AG35" s="174"/>
      <c r="AH35" s="174"/>
      <c r="AI35" s="174"/>
      <c r="AJ35" s="174"/>
      <c r="AK35" s="174"/>
      <c r="AL35" s="174"/>
      <c r="AM35" s="174"/>
      <c r="AN35" s="174"/>
      <c r="AO35" s="174"/>
      <c r="AP35" s="174"/>
      <c r="AQ35" s="174"/>
      <c r="AR35" s="174"/>
      <c r="AS35" s="174"/>
      <c r="AT35" s="174"/>
      <c r="AU35" s="174"/>
      <c r="AV35" s="174"/>
      <c r="AW35" s="174"/>
      <c r="AX35" s="174"/>
      <c r="AY35" s="174"/>
      <c r="AZ35" s="221" t="str">
        <f t="shared" si="0"/>
        <v>"SC0037_BPF","MAIL","F_MAIL_PC","","","","EER_PART","","C_BPF_EER","","","","","","","","","","","","","","","","","","","","","","","",""</v>
      </c>
    </row>
    <row r="36" spans="2:52" s="24" customFormat="1" hidden="1">
      <c r="B36" s="293" t="s">
        <v>4599</v>
      </c>
      <c r="C36" s="293"/>
      <c r="D36" s="293" t="s">
        <v>55</v>
      </c>
      <c r="E36" s="293" t="s">
        <v>829</v>
      </c>
      <c r="F36" s="174" t="s">
        <v>59</v>
      </c>
      <c r="G36" s="329" t="s">
        <v>4600</v>
      </c>
      <c r="H36" s="292"/>
      <c r="I36" s="174"/>
      <c r="J36" s="174"/>
      <c r="K36" s="175" t="s">
        <v>4181</v>
      </c>
      <c r="L36" s="174" t="s">
        <v>659</v>
      </c>
      <c r="M36" s="174"/>
      <c r="N36" s="174"/>
      <c r="O36" s="174"/>
      <c r="P36" s="174"/>
      <c r="Q36" s="174" t="s">
        <v>67</v>
      </c>
      <c r="R36" s="174"/>
      <c r="S36" s="293"/>
      <c r="T36" s="174" t="s">
        <v>659</v>
      </c>
      <c r="U36" s="174"/>
      <c r="V36" s="174"/>
      <c r="W36" s="174"/>
      <c r="X36" s="174"/>
      <c r="Y36" s="174" t="s">
        <v>69</v>
      </c>
      <c r="Z36" s="174">
        <v>300</v>
      </c>
      <c r="AA36" s="174" t="s">
        <v>4172</v>
      </c>
      <c r="AB36" s="174"/>
      <c r="AC36" s="174"/>
      <c r="AD36" s="174"/>
      <c r="AE36" s="174"/>
      <c r="AF36" s="174"/>
      <c r="AG36" s="174"/>
      <c r="AH36" s="174"/>
      <c r="AI36" s="174"/>
      <c r="AJ36" s="174"/>
      <c r="AK36" s="174"/>
      <c r="AL36" s="174"/>
      <c r="AM36" s="174"/>
      <c r="AN36" s="174"/>
      <c r="AO36" s="174"/>
      <c r="AP36" s="174"/>
      <c r="AQ36" s="174"/>
      <c r="AR36" s="174"/>
      <c r="AS36" s="174"/>
      <c r="AT36" s="174"/>
      <c r="AU36" s="174"/>
      <c r="AV36" s="174"/>
      <c r="AW36" s="174"/>
      <c r="AX36" s="174"/>
      <c r="AY36" s="174"/>
      <c r="AZ36" s="221" t="str">
        <f t="shared" si="0"/>
        <v>"SC0105_OPS","VOICE","F_OPS_AGCR","INTERNAL","+33160954790","","","","C_OPS_AGCR","","","","NO_CSR_AVAILABLE","C_OPS_AGCR","","","","REAL_WAITING_TIME_EXCEEDED=300","","","","","","","","","","","","","","",""</v>
      </c>
    </row>
    <row r="37" spans="2:52" s="24" customFormat="1" ht="25.5" hidden="1">
      <c r="B37" s="386" t="s">
        <v>4601</v>
      </c>
      <c r="C37" s="174" t="s">
        <v>4592</v>
      </c>
      <c r="D37" s="372" t="s">
        <v>55</v>
      </c>
      <c r="E37" s="372" t="s">
        <v>829</v>
      </c>
      <c r="F37" s="372" t="s">
        <v>58</v>
      </c>
      <c r="G37" s="372">
        <v>969793139</v>
      </c>
      <c r="H37" s="372"/>
      <c r="I37" s="372"/>
      <c r="J37" s="372"/>
      <c r="K37" s="371" t="s">
        <v>4602</v>
      </c>
      <c r="L37" s="372" t="s">
        <v>659</v>
      </c>
      <c r="M37" s="372"/>
      <c r="N37" s="372" t="s">
        <v>4603</v>
      </c>
      <c r="O37" s="372"/>
      <c r="P37" s="372"/>
      <c r="Q37" s="372" t="s">
        <v>67</v>
      </c>
      <c r="R37" s="372"/>
      <c r="S37" s="372"/>
      <c r="T37" s="372" t="s">
        <v>659</v>
      </c>
      <c r="U37" s="372"/>
      <c r="V37" s="372" t="s">
        <v>4603</v>
      </c>
      <c r="W37" s="372"/>
      <c r="X37" s="372"/>
      <c r="Y37" s="372" t="s">
        <v>69</v>
      </c>
      <c r="Z37" s="372">
        <v>300</v>
      </c>
      <c r="AA37" s="372" t="s">
        <v>4172</v>
      </c>
      <c r="AB37" s="174" t="s">
        <v>4603</v>
      </c>
      <c r="AC37" s="174" t="s">
        <v>4603</v>
      </c>
      <c r="AD37" s="174" t="s">
        <v>4603</v>
      </c>
      <c r="AE37" s="174" t="s">
        <v>4603</v>
      </c>
      <c r="AF37" s="174" t="s">
        <v>4603</v>
      </c>
      <c r="AG37" s="174" t="s">
        <v>4603</v>
      </c>
      <c r="AH37" s="174" t="s">
        <v>4603</v>
      </c>
      <c r="AI37" s="174"/>
      <c r="AJ37" s="174" t="s">
        <v>4603</v>
      </c>
      <c r="AK37" s="174" t="s">
        <v>4603</v>
      </c>
      <c r="AL37" s="174" t="s">
        <v>4603</v>
      </c>
      <c r="AM37" s="174" t="s">
        <v>4603</v>
      </c>
      <c r="AN37" s="174" t="s">
        <v>4603</v>
      </c>
      <c r="AO37" s="174" t="s">
        <v>4603</v>
      </c>
      <c r="AP37" s="174" t="s">
        <v>4603</v>
      </c>
      <c r="AQ37" s="174"/>
      <c r="AR37" s="174" t="s">
        <v>4603</v>
      </c>
      <c r="AS37" s="174" t="s">
        <v>4603</v>
      </c>
      <c r="AT37" s="174" t="s">
        <v>4603</v>
      </c>
      <c r="AU37" s="174" t="s">
        <v>4603</v>
      </c>
      <c r="AV37" s="174" t="s">
        <v>4603</v>
      </c>
      <c r="AW37" s="174" t="s">
        <v>4603</v>
      </c>
      <c r="AX37" s="174" t="s">
        <v>4603</v>
      </c>
      <c r="AY37" s="174"/>
      <c r="AZ37" s="377" t="str">
        <f t="shared" si="0"/>
        <v>"SC0105_OPS_TEC","VOICE","F_OPS_AGCR","COLLECTIVE","969793139","","","","C_OPS_AGCR","","","","NO_CSR_AVAILABLE","C_OPS_AGCR","","","","REAL_WAITING_TIME_EXCEEDED=300","","","","","","","","","","","","","","",""</v>
      </c>
    </row>
    <row r="38" spans="2:52" s="24" customFormat="1" hidden="1">
      <c r="B38" s="293" t="s">
        <v>3214</v>
      </c>
      <c r="C38" s="293"/>
      <c r="D38" s="293" t="s">
        <v>55</v>
      </c>
      <c r="E38" s="293" t="s">
        <v>3659</v>
      </c>
      <c r="F38" s="174"/>
      <c r="G38" s="329"/>
      <c r="H38" s="292"/>
      <c r="I38" s="174"/>
      <c r="J38" s="174"/>
      <c r="K38" s="175" t="s">
        <v>4176</v>
      </c>
      <c r="L38" s="174" t="s">
        <v>2210</v>
      </c>
      <c r="M38" s="174"/>
      <c r="N38" s="174"/>
      <c r="O38" s="174"/>
      <c r="P38" s="174"/>
      <c r="Q38" s="174" t="s">
        <v>69</v>
      </c>
      <c r="R38" s="174">
        <v>300</v>
      </c>
      <c r="S38" s="293" t="s">
        <v>4172</v>
      </c>
      <c r="T38" s="174" t="s">
        <v>2210</v>
      </c>
      <c r="U38" s="174"/>
      <c r="V38" s="174"/>
      <c r="W38" s="174"/>
      <c r="X38" s="174"/>
      <c r="Y38" s="174" t="s">
        <v>69</v>
      </c>
      <c r="Z38" s="174">
        <v>0</v>
      </c>
      <c r="AA38" s="174" t="s">
        <v>4173</v>
      </c>
      <c r="AB38" s="174"/>
      <c r="AC38" s="174"/>
      <c r="AD38" s="174"/>
      <c r="AE38" s="174"/>
      <c r="AF38" s="174"/>
      <c r="AG38" s="174"/>
      <c r="AH38" s="174"/>
      <c r="AI38" s="174"/>
      <c r="AJ38" s="174"/>
      <c r="AK38" s="174"/>
      <c r="AL38" s="174"/>
      <c r="AM38" s="174"/>
      <c r="AN38" s="174"/>
      <c r="AO38" s="174"/>
      <c r="AP38" s="174"/>
      <c r="AQ38" s="174"/>
      <c r="AR38" s="174"/>
      <c r="AS38" s="174"/>
      <c r="AT38" s="174"/>
      <c r="AU38" s="174"/>
      <c r="AV38" s="174"/>
      <c r="AW38" s="174"/>
      <c r="AX38" s="174"/>
      <c r="AY38" s="174"/>
      <c r="AZ38" s="221" t="str">
        <f t="shared" si="0"/>
        <v>"SC0106_OPS","VOICE","F_OPS_TRADE_STD","","","","","","C_OPS_TRADE_1","","","","REAL_WAITING_TIME_EXCEEDED=300","C_OPS_TRADE_1","","","","REAL_WAITING_TIME_EXCEEDED=0","","","","","","","","","","","","","","",""</v>
      </c>
    </row>
    <row r="39" spans="2:52" s="24" customFormat="1" hidden="1">
      <c r="B39" s="293" t="s">
        <v>4604</v>
      </c>
      <c r="C39" s="293"/>
      <c r="D39" s="293" t="s">
        <v>55</v>
      </c>
      <c r="E39" s="293" t="s">
        <v>829</v>
      </c>
      <c r="F39" s="174" t="s">
        <v>59</v>
      </c>
      <c r="G39" s="329" t="s">
        <v>4605</v>
      </c>
      <c r="H39" s="292"/>
      <c r="I39" s="174"/>
      <c r="J39" s="174"/>
      <c r="K39" s="175" t="s">
        <v>4184</v>
      </c>
      <c r="L39" s="174" t="s">
        <v>659</v>
      </c>
      <c r="M39" s="174"/>
      <c r="N39" s="174"/>
      <c r="O39" s="174"/>
      <c r="P39" s="174">
        <v>5</v>
      </c>
      <c r="Q39" s="174" t="s">
        <v>67</v>
      </c>
      <c r="R39" s="174"/>
      <c r="S39" s="293"/>
      <c r="T39" s="174" t="s">
        <v>659</v>
      </c>
      <c r="U39" s="174"/>
      <c r="V39" s="174"/>
      <c r="W39" s="174"/>
      <c r="X39" s="174">
        <v>5</v>
      </c>
      <c r="Y39" s="174" t="s">
        <v>69</v>
      </c>
      <c r="Z39" s="174">
        <v>300</v>
      </c>
      <c r="AA39" s="174" t="s">
        <v>4172</v>
      </c>
      <c r="AB39" s="174"/>
      <c r="AC39" s="174"/>
      <c r="AD39" s="174"/>
      <c r="AE39" s="174"/>
      <c r="AF39" s="174"/>
      <c r="AG39" s="174"/>
      <c r="AH39" s="174"/>
      <c r="AI39" s="174"/>
      <c r="AJ39" s="174"/>
      <c r="AK39" s="174"/>
      <c r="AL39" s="174"/>
      <c r="AM39" s="174"/>
      <c r="AN39" s="174"/>
      <c r="AO39" s="174"/>
      <c r="AP39" s="174"/>
      <c r="AQ39" s="174"/>
      <c r="AR39" s="174"/>
      <c r="AS39" s="174"/>
      <c r="AT39" s="174"/>
      <c r="AU39" s="174"/>
      <c r="AV39" s="174"/>
      <c r="AW39" s="174"/>
      <c r="AX39" s="174"/>
      <c r="AY39" s="174"/>
      <c r="AZ39" s="221" t="str">
        <f t="shared" si="0"/>
        <v>"SC0106_OPS_bis","VOICE","F_OPS_AGCR","INTERNAL","+33160953976","","","","C_OPS_AGCR","","","5","NO_CSR_AVAILABLE","C_OPS_AGCR","","","5","REAL_WAITING_TIME_EXCEEDED=300","","","","","","","","","","","","","","",""</v>
      </c>
    </row>
    <row r="40" spans="2:52" s="24" customFormat="1" ht="25.5" hidden="1">
      <c r="B40" s="386" t="s">
        <v>4606</v>
      </c>
      <c r="C40" s="174" t="s">
        <v>4592</v>
      </c>
      <c r="D40" s="372" t="s">
        <v>55</v>
      </c>
      <c r="E40" s="372" t="s">
        <v>829</v>
      </c>
      <c r="F40" s="372" t="s">
        <v>58</v>
      </c>
      <c r="G40" s="372">
        <v>969793140</v>
      </c>
      <c r="H40" s="372"/>
      <c r="I40" s="372"/>
      <c r="J40" s="372"/>
      <c r="K40" s="371" t="s">
        <v>4607</v>
      </c>
      <c r="L40" s="372" t="s">
        <v>659</v>
      </c>
      <c r="M40" s="372"/>
      <c r="N40" s="372" t="s">
        <v>4603</v>
      </c>
      <c r="O40" s="372"/>
      <c r="P40" s="372" t="s">
        <v>4608</v>
      </c>
      <c r="Q40" s="372" t="s">
        <v>67</v>
      </c>
      <c r="R40" s="372"/>
      <c r="S40" s="372"/>
      <c r="T40" s="372" t="s">
        <v>659</v>
      </c>
      <c r="U40" s="372" t="s">
        <v>4603</v>
      </c>
      <c r="V40" s="372" t="s">
        <v>4603</v>
      </c>
      <c r="W40" s="372"/>
      <c r="X40" s="372" t="s">
        <v>4608</v>
      </c>
      <c r="Y40" s="372" t="s">
        <v>69</v>
      </c>
      <c r="Z40" s="372">
        <v>300</v>
      </c>
      <c r="AA40" s="372" t="s">
        <v>4172</v>
      </c>
      <c r="AB40" s="174" t="s">
        <v>4603</v>
      </c>
      <c r="AC40" s="174" t="s">
        <v>4603</v>
      </c>
      <c r="AD40" s="174" t="s">
        <v>4603</v>
      </c>
      <c r="AE40" s="174" t="s">
        <v>4603</v>
      </c>
      <c r="AF40" s="174" t="s">
        <v>4603</v>
      </c>
      <c r="AG40" s="174" t="s">
        <v>4603</v>
      </c>
      <c r="AH40" s="174" t="s">
        <v>4603</v>
      </c>
      <c r="AI40" s="174"/>
      <c r="AJ40" s="174" t="s">
        <v>4603</v>
      </c>
      <c r="AK40" s="174" t="s">
        <v>4603</v>
      </c>
      <c r="AL40" s="174" t="s">
        <v>4603</v>
      </c>
      <c r="AM40" s="174" t="s">
        <v>4603</v>
      </c>
      <c r="AN40" s="174" t="s">
        <v>4603</v>
      </c>
      <c r="AO40" s="174" t="s">
        <v>4603</v>
      </c>
      <c r="AP40" s="174" t="s">
        <v>4603</v>
      </c>
      <c r="AQ40" s="174"/>
      <c r="AR40" s="174" t="s">
        <v>4603</v>
      </c>
      <c r="AS40" s="174" t="s">
        <v>4603</v>
      </c>
      <c r="AT40" s="174" t="s">
        <v>4603</v>
      </c>
      <c r="AU40" s="174" t="s">
        <v>4603</v>
      </c>
      <c r="AV40" s="174" t="s">
        <v>4603</v>
      </c>
      <c r="AW40" s="174" t="s">
        <v>4603</v>
      </c>
      <c r="AX40" s="174" t="s">
        <v>4603</v>
      </c>
      <c r="AY40" s="174"/>
      <c r="AZ40" s="377" t="str">
        <f t="shared" si="0"/>
        <v>"SC0106_OPS_bis_TEC","VOICE","F_OPS_AGCR","COLLECTIVE","969793140","","","","C_OPS_AGCR","","","5","NO_CSR_AVAILABLE","C_OPS_AGCR","","","5","REAL_WAITING_TIME_EXCEEDED=300","","","","","","","","","","","","","","",""</v>
      </c>
    </row>
    <row r="41" spans="2:52" s="24" customFormat="1" hidden="1">
      <c r="B41" s="293" t="s">
        <v>4609</v>
      </c>
      <c r="C41" s="293"/>
      <c r="D41" s="293" t="s">
        <v>55</v>
      </c>
      <c r="E41" s="293" t="s">
        <v>829</v>
      </c>
      <c r="F41" s="174"/>
      <c r="G41" s="329"/>
      <c r="H41" s="292"/>
      <c r="I41" s="174"/>
      <c r="J41" s="174"/>
      <c r="K41" s="175" t="s">
        <v>4186</v>
      </c>
      <c r="L41" s="174" t="s">
        <v>659</v>
      </c>
      <c r="M41" s="174"/>
      <c r="N41" s="174"/>
      <c r="O41" s="174"/>
      <c r="P41" s="174"/>
      <c r="Q41" s="174" t="s">
        <v>67</v>
      </c>
      <c r="R41" s="174"/>
      <c r="S41" s="293"/>
      <c r="T41" s="174" t="s">
        <v>659</v>
      </c>
      <c r="U41" s="174"/>
      <c r="V41" s="174"/>
      <c r="W41" s="174"/>
      <c r="X41" s="174"/>
      <c r="Y41" s="174" t="s">
        <v>69</v>
      </c>
      <c r="Z41" s="174">
        <v>300</v>
      </c>
      <c r="AA41" s="174" t="s">
        <v>4172</v>
      </c>
      <c r="AB41" s="174"/>
      <c r="AC41" s="174"/>
      <c r="AD41" s="174"/>
      <c r="AE41" s="174"/>
      <c r="AF41" s="174"/>
      <c r="AG41" s="174"/>
      <c r="AH41" s="174"/>
      <c r="AI41" s="174"/>
      <c r="AJ41" s="174"/>
      <c r="AK41" s="174"/>
      <c r="AL41" s="174"/>
      <c r="AM41" s="174"/>
      <c r="AN41" s="174"/>
      <c r="AO41" s="174"/>
      <c r="AP41" s="174"/>
      <c r="AQ41" s="174"/>
      <c r="AR41" s="174"/>
      <c r="AS41" s="174"/>
      <c r="AT41" s="174"/>
      <c r="AU41" s="174"/>
      <c r="AV41" s="174"/>
      <c r="AW41" s="174"/>
      <c r="AX41" s="174"/>
      <c r="AY41" s="174"/>
      <c r="AZ41" s="221" t="str">
        <f t="shared" si="0"/>
        <v>"SC0106_OPS_def","VOICE","F_OPS_AGCR","","","","","","C_OPS_AGCR","","","","NO_CSR_AVAILABLE","C_OPS_AGCR","","","","REAL_WAITING_TIME_EXCEEDED=300","","","","","","","","","","","","","","",""</v>
      </c>
    </row>
    <row r="42" spans="2:52" s="24" customFormat="1" ht="38.25" hidden="1">
      <c r="B42" s="293" t="s">
        <v>4610</v>
      </c>
      <c r="C42" s="293"/>
      <c r="D42" s="293" t="s">
        <v>55</v>
      </c>
      <c r="E42" s="293" t="s">
        <v>3657</v>
      </c>
      <c r="F42" s="174" t="s">
        <v>57</v>
      </c>
      <c r="G42" s="329" t="s">
        <v>4611</v>
      </c>
      <c r="H42" s="292"/>
      <c r="I42" s="174"/>
      <c r="J42" s="174"/>
      <c r="K42" s="175" t="s">
        <v>4612</v>
      </c>
      <c r="L42" s="174" t="s">
        <v>2212</v>
      </c>
      <c r="M42" s="174" t="s">
        <v>65</v>
      </c>
      <c r="N42" s="174">
        <v>652801</v>
      </c>
      <c r="O42" s="174"/>
      <c r="P42" s="174">
        <v>5</v>
      </c>
      <c r="Q42" s="174" t="s">
        <v>67</v>
      </c>
      <c r="R42" s="174"/>
      <c r="S42" s="293"/>
      <c r="T42" s="174" t="s">
        <v>2212</v>
      </c>
      <c r="U42" s="174"/>
      <c r="V42" s="174"/>
      <c r="W42" s="174"/>
      <c r="X42" s="174">
        <v>5</v>
      </c>
      <c r="Y42" s="174" t="s">
        <v>67</v>
      </c>
      <c r="Z42" s="174"/>
      <c r="AA42" s="174"/>
      <c r="AB42" s="174" t="s">
        <v>2210</v>
      </c>
      <c r="AC42" s="174"/>
      <c r="AD42" s="174"/>
      <c r="AE42" s="174"/>
      <c r="AF42" s="174">
        <v>5</v>
      </c>
      <c r="AG42" s="174" t="s">
        <v>69</v>
      </c>
      <c r="AH42" s="174">
        <v>300</v>
      </c>
      <c r="AI42" s="174" t="s">
        <v>4172</v>
      </c>
      <c r="AJ42" s="174" t="s">
        <v>2210</v>
      </c>
      <c r="AK42" s="174"/>
      <c r="AL42" s="174"/>
      <c r="AM42" s="174"/>
      <c r="AN42" s="174">
        <v>10</v>
      </c>
      <c r="AO42" s="174" t="s">
        <v>69</v>
      </c>
      <c r="AP42" s="174">
        <v>0</v>
      </c>
      <c r="AQ42" s="174" t="s">
        <v>4173</v>
      </c>
      <c r="AR42" s="174"/>
      <c r="AS42" s="174"/>
      <c r="AT42" s="174"/>
      <c r="AU42" s="174"/>
      <c r="AV42" s="174"/>
      <c r="AW42" s="174"/>
      <c r="AX42" s="174"/>
      <c r="AY42" s="174"/>
      <c r="AZ42" s="221" t="str">
        <f t="shared" si="0"/>
        <v>"SC0107_OPS_1","VOICE","F_OPS_TRADE_GC","INDIVIDUAL","+33146958493","","","","C_OPS_TRADE_2","CSR=652801","","5","NO_CSR_AVAILABLE","C_OPS_TRADE_2","","","5","NO_CSR_AVAILABLE","C_OPS_TRADE_1","","","5","REAL_WAITING_TIME_EXCEEDED=300","C_OPS_TRADE_1","","","10","REAL_WAITING_TIME_EXCEEDED=0","","","","",""</v>
      </c>
    </row>
    <row r="43" spans="2:52" s="24" customFormat="1" ht="38.25" hidden="1">
      <c r="B43" s="386" t="s">
        <v>4613</v>
      </c>
      <c r="C43" s="174" t="s">
        <v>4592</v>
      </c>
      <c r="D43" s="372" t="s">
        <v>55</v>
      </c>
      <c r="E43" s="372" t="s">
        <v>3657</v>
      </c>
      <c r="F43" s="372" t="s">
        <v>57</v>
      </c>
      <c r="G43" s="372">
        <v>969793132</v>
      </c>
      <c r="H43" s="372"/>
      <c r="I43" s="372"/>
      <c r="J43" s="372"/>
      <c r="K43" s="371" t="s">
        <v>4614</v>
      </c>
      <c r="L43" s="372" t="s">
        <v>2212</v>
      </c>
      <c r="M43" s="372" t="s">
        <v>65</v>
      </c>
      <c r="N43" s="372" t="s">
        <v>4615</v>
      </c>
      <c r="O43" s="372"/>
      <c r="P43" s="372" t="s">
        <v>4608</v>
      </c>
      <c r="Q43" s="372" t="s">
        <v>67</v>
      </c>
      <c r="R43" s="372"/>
      <c r="S43" s="372"/>
      <c r="T43" s="372" t="s">
        <v>2212</v>
      </c>
      <c r="U43" s="372" t="s">
        <v>4603</v>
      </c>
      <c r="V43" s="372" t="s">
        <v>4603</v>
      </c>
      <c r="W43" s="372"/>
      <c r="X43" s="372" t="s">
        <v>4608</v>
      </c>
      <c r="Y43" s="372" t="s">
        <v>67</v>
      </c>
      <c r="Z43" s="372"/>
      <c r="AA43" s="372"/>
      <c r="AB43" s="174" t="s">
        <v>2210</v>
      </c>
      <c r="AC43" s="174" t="s">
        <v>4603</v>
      </c>
      <c r="AD43" s="174" t="s">
        <v>4603</v>
      </c>
      <c r="AE43" s="174"/>
      <c r="AF43" s="174" t="s">
        <v>4608</v>
      </c>
      <c r="AG43" s="174" t="s">
        <v>69</v>
      </c>
      <c r="AH43" s="174">
        <v>300</v>
      </c>
      <c r="AI43" s="174" t="s">
        <v>4172</v>
      </c>
      <c r="AJ43" s="174" t="s">
        <v>2210</v>
      </c>
      <c r="AK43" s="174" t="s">
        <v>4603</v>
      </c>
      <c r="AL43" s="174" t="s">
        <v>4603</v>
      </c>
      <c r="AM43" s="174"/>
      <c r="AN43" s="174" t="s">
        <v>107</v>
      </c>
      <c r="AO43" s="174" t="s">
        <v>69</v>
      </c>
      <c r="AP43" s="174">
        <v>0</v>
      </c>
      <c r="AQ43" s="174" t="s">
        <v>4173</v>
      </c>
      <c r="AR43" s="174" t="s">
        <v>4603</v>
      </c>
      <c r="AS43" s="174" t="s">
        <v>4603</v>
      </c>
      <c r="AT43" s="174" t="s">
        <v>4603</v>
      </c>
      <c r="AU43" s="174" t="s">
        <v>4603</v>
      </c>
      <c r="AV43" s="174" t="s">
        <v>4603</v>
      </c>
      <c r="AW43" s="174" t="s">
        <v>4603</v>
      </c>
      <c r="AX43" s="174" t="s">
        <v>4603</v>
      </c>
      <c r="AY43" s="174"/>
      <c r="AZ43" s="377" t="str">
        <f t="shared" si="0"/>
        <v>"SC0107_OPS_1_TEC","VOICE","F_OPS_TRADE_GC","INDIVIDUAL","969793132","","","","C_OPS_TRADE_2","CSR=625801","","5","NO_CSR_AVAILABLE","C_OPS_TRADE_2","","","5","NO_CSR_AVAILABLE","C_OPS_TRADE_1","","","5","REAL_WAITING_TIME_EXCEEDED=300","C_OPS_TRADE_1","","","10","REAL_WAITING_TIME_EXCEEDED=0","","","","",""</v>
      </c>
    </row>
    <row r="44" spans="2:52" s="24" customFormat="1" ht="38.25" hidden="1">
      <c r="B44" s="293" t="s">
        <v>4616</v>
      </c>
      <c r="C44" s="293"/>
      <c r="D44" s="293" t="s">
        <v>55</v>
      </c>
      <c r="E44" s="293" t="s">
        <v>3657</v>
      </c>
      <c r="F44" s="174" t="s">
        <v>57</v>
      </c>
      <c r="G44" s="329" t="s">
        <v>4617</v>
      </c>
      <c r="H44" s="292"/>
      <c r="I44" s="174"/>
      <c r="J44" s="174"/>
      <c r="K44" s="175" t="s">
        <v>4618</v>
      </c>
      <c r="L44" s="174" t="s">
        <v>2212</v>
      </c>
      <c r="M44" s="174" t="s">
        <v>65</v>
      </c>
      <c r="N44" s="174">
        <v>119564</v>
      </c>
      <c r="O44" s="174"/>
      <c r="P44" s="174">
        <v>5</v>
      </c>
      <c r="Q44" s="174" t="s">
        <v>67</v>
      </c>
      <c r="R44" s="174"/>
      <c r="S44" s="293"/>
      <c r="T44" s="174" t="s">
        <v>2212</v>
      </c>
      <c r="U44" s="174"/>
      <c r="V44" s="174"/>
      <c r="W44" s="174"/>
      <c r="X44" s="174">
        <v>5</v>
      </c>
      <c r="Y44" s="174" t="s">
        <v>67</v>
      </c>
      <c r="Z44" s="174"/>
      <c r="AA44" s="174"/>
      <c r="AB44" s="174" t="s">
        <v>2210</v>
      </c>
      <c r="AC44" s="174"/>
      <c r="AD44" s="174"/>
      <c r="AE44" s="174"/>
      <c r="AF44" s="174">
        <v>5</v>
      </c>
      <c r="AG44" s="174" t="s">
        <v>69</v>
      </c>
      <c r="AH44" s="174">
        <v>300</v>
      </c>
      <c r="AI44" s="174" t="s">
        <v>4172</v>
      </c>
      <c r="AJ44" s="174" t="s">
        <v>2210</v>
      </c>
      <c r="AK44" s="174"/>
      <c r="AL44" s="174"/>
      <c r="AM44" s="174"/>
      <c r="AN44" s="174">
        <v>10</v>
      </c>
      <c r="AO44" s="174" t="s">
        <v>69</v>
      </c>
      <c r="AP44" s="174">
        <v>0</v>
      </c>
      <c r="AQ44" s="174" t="s">
        <v>4173</v>
      </c>
      <c r="AR44" s="174"/>
      <c r="AS44" s="174"/>
      <c r="AT44" s="174"/>
      <c r="AU44" s="174"/>
      <c r="AV44" s="174"/>
      <c r="AW44" s="174"/>
      <c r="AX44" s="174"/>
      <c r="AY44" s="174"/>
      <c r="AZ44" s="221" t="str">
        <f t="shared" si="0"/>
        <v>"SC0107_OPS_2","VOICE","F_OPS_TRADE_GC","INDIVIDUAL","+33146958494","","","","C_OPS_TRADE_2","CSR=119564","","5","NO_CSR_AVAILABLE","C_OPS_TRADE_2","","","5","NO_CSR_AVAILABLE","C_OPS_TRADE_1","","","5","REAL_WAITING_TIME_EXCEEDED=300","C_OPS_TRADE_1","","","10","REAL_WAITING_TIME_EXCEEDED=0","","","","",""</v>
      </c>
    </row>
    <row r="45" spans="2:52" s="24" customFormat="1" ht="38.25" hidden="1">
      <c r="B45" s="386" t="s">
        <v>4619</v>
      </c>
      <c r="C45" s="174" t="s">
        <v>4592</v>
      </c>
      <c r="D45" s="372" t="s">
        <v>55</v>
      </c>
      <c r="E45" s="372" t="s">
        <v>3657</v>
      </c>
      <c r="F45" s="372" t="s">
        <v>57</v>
      </c>
      <c r="G45" s="372">
        <v>969793169</v>
      </c>
      <c r="H45" s="372"/>
      <c r="I45" s="372"/>
      <c r="J45" s="372"/>
      <c r="K45" s="371" t="s">
        <v>4620</v>
      </c>
      <c r="L45" s="372" t="s">
        <v>2212</v>
      </c>
      <c r="M45" s="372" t="s">
        <v>65</v>
      </c>
      <c r="N45" s="372" t="s">
        <v>4621</v>
      </c>
      <c r="O45" s="372"/>
      <c r="P45" s="372" t="s">
        <v>4608</v>
      </c>
      <c r="Q45" s="372" t="s">
        <v>67</v>
      </c>
      <c r="R45" s="372"/>
      <c r="S45" s="372"/>
      <c r="T45" s="372" t="s">
        <v>2212</v>
      </c>
      <c r="U45" s="372" t="s">
        <v>4603</v>
      </c>
      <c r="V45" s="372" t="s">
        <v>4603</v>
      </c>
      <c r="W45" s="372"/>
      <c r="X45" s="372" t="s">
        <v>4608</v>
      </c>
      <c r="Y45" s="372" t="s">
        <v>67</v>
      </c>
      <c r="Z45" s="372"/>
      <c r="AA45" s="372"/>
      <c r="AB45" s="174" t="s">
        <v>2210</v>
      </c>
      <c r="AC45" s="174" t="s">
        <v>4603</v>
      </c>
      <c r="AD45" s="174" t="s">
        <v>4603</v>
      </c>
      <c r="AE45" s="174"/>
      <c r="AF45" s="174" t="s">
        <v>4608</v>
      </c>
      <c r="AG45" s="174" t="s">
        <v>69</v>
      </c>
      <c r="AH45" s="174">
        <v>300</v>
      </c>
      <c r="AI45" s="174" t="s">
        <v>4172</v>
      </c>
      <c r="AJ45" s="174" t="s">
        <v>2210</v>
      </c>
      <c r="AK45" s="174" t="s">
        <v>4603</v>
      </c>
      <c r="AL45" s="174" t="s">
        <v>4603</v>
      </c>
      <c r="AM45" s="174"/>
      <c r="AN45" s="174" t="s">
        <v>107</v>
      </c>
      <c r="AO45" s="174" t="s">
        <v>69</v>
      </c>
      <c r="AP45" s="174">
        <v>0</v>
      </c>
      <c r="AQ45" s="174" t="s">
        <v>4173</v>
      </c>
      <c r="AR45" s="174" t="s">
        <v>4603</v>
      </c>
      <c r="AS45" s="174" t="s">
        <v>4603</v>
      </c>
      <c r="AT45" s="174" t="s">
        <v>4603</v>
      </c>
      <c r="AU45" s="174" t="s">
        <v>4603</v>
      </c>
      <c r="AV45" s="174" t="s">
        <v>4603</v>
      </c>
      <c r="AW45" s="174" t="s">
        <v>4603</v>
      </c>
      <c r="AX45" s="174" t="s">
        <v>4603</v>
      </c>
      <c r="AY45" s="174"/>
      <c r="AZ45" s="377" t="str">
        <f t="shared" si="0"/>
        <v>"SC0107_OPS_2_TEC","VOICE","F_OPS_TRADE_GC","INDIVIDUAL","969793169","","","","C_OPS_TRADE_2","CSR=119564","","5","NO_CSR_AVAILABLE","C_OPS_TRADE_2","","","5","NO_CSR_AVAILABLE","C_OPS_TRADE_1","","","5","REAL_WAITING_TIME_EXCEEDED=300","C_OPS_TRADE_1","","","10","REAL_WAITING_TIME_EXCEEDED=0","","","","",""</v>
      </c>
    </row>
    <row r="46" spans="2:52" s="24" customFormat="1" ht="38.25" hidden="1">
      <c r="B46" s="293" t="s">
        <v>4622</v>
      </c>
      <c r="C46" s="293"/>
      <c r="D46" s="293" t="s">
        <v>55</v>
      </c>
      <c r="E46" s="293" t="s">
        <v>3657</v>
      </c>
      <c r="F46" s="174" t="s">
        <v>57</v>
      </c>
      <c r="G46" s="329" t="s">
        <v>4623</v>
      </c>
      <c r="H46" s="292"/>
      <c r="I46" s="174"/>
      <c r="J46" s="174"/>
      <c r="K46" s="175" t="s">
        <v>4624</v>
      </c>
      <c r="L46" s="174" t="s">
        <v>2212</v>
      </c>
      <c r="M46" s="174" t="s">
        <v>65</v>
      </c>
      <c r="N46" s="174">
        <v>132181</v>
      </c>
      <c r="O46" s="174"/>
      <c r="P46" s="174">
        <v>5</v>
      </c>
      <c r="Q46" s="174" t="s">
        <v>67</v>
      </c>
      <c r="R46" s="174"/>
      <c r="S46" s="293"/>
      <c r="T46" s="174" t="s">
        <v>2212</v>
      </c>
      <c r="U46" s="174"/>
      <c r="V46" s="174"/>
      <c r="W46" s="174"/>
      <c r="X46" s="174">
        <v>5</v>
      </c>
      <c r="Y46" s="174" t="s">
        <v>67</v>
      </c>
      <c r="Z46" s="174"/>
      <c r="AA46" s="174"/>
      <c r="AB46" s="174" t="s">
        <v>2210</v>
      </c>
      <c r="AC46" s="174"/>
      <c r="AD46" s="174"/>
      <c r="AE46" s="174"/>
      <c r="AF46" s="174">
        <v>5</v>
      </c>
      <c r="AG46" s="174" t="s">
        <v>69</v>
      </c>
      <c r="AH46" s="174">
        <v>300</v>
      </c>
      <c r="AI46" s="174" t="s">
        <v>4172</v>
      </c>
      <c r="AJ46" s="174" t="s">
        <v>2210</v>
      </c>
      <c r="AK46" s="174"/>
      <c r="AL46" s="174"/>
      <c r="AM46" s="174"/>
      <c r="AN46" s="174">
        <v>10</v>
      </c>
      <c r="AO46" s="174" t="s">
        <v>69</v>
      </c>
      <c r="AP46" s="174">
        <v>0</v>
      </c>
      <c r="AQ46" s="174" t="s">
        <v>4173</v>
      </c>
      <c r="AR46" s="174"/>
      <c r="AS46" s="174"/>
      <c r="AT46" s="174"/>
      <c r="AU46" s="174"/>
      <c r="AV46" s="174"/>
      <c r="AW46" s="174"/>
      <c r="AX46" s="174"/>
      <c r="AY46" s="174"/>
      <c r="AZ46" s="221" t="str">
        <f t="shared" si="0"/>
        <v>"SC0107_OPS_3","VOICE","F_OPS_TRADE_GC","INDIVIDUAL","+33146958495","","","","C_OPS_TRADE_2","CSR=132181","","5","NO_CSR_AVAILABLE","C_OPS_TRADE_2","","","5","NO_CSR_AVAILABLE","C_OPS_TRADE_1","","","5","REAL_WAITING_TIME_EXCEEDED=300","C_OPS_TRADE_1","","","10","REAL_WAITING_TIME_EXCEEDED=0","","","","",""</v>
      </c>
    </row>
    <row r="47" spans="2:52" s="24" customFormat="1" ht="38.25" hidden="1">
      <c r="B47" s="386" t="s">
        <v>4625</v>
      </c>
      <c r="C47" s="174" t="s">
        <v>4592</v>
      </c>
      <c r="D47" s="372" t="s">
        <v>55</v>
      </c>
      <c r="E47" s="372" t="s">
        <v>3657</v>
      </c>
      <c r="F47" s="372" t="s">
        <v>57</v>
      </c>
      <c r="G47" s="372">
        <v>969793137</v>
      </c>
      <c r="H47" s="372"/>
      <c r="I47" s="372"/>
      <c r="J47" s="372"/>
      <c r="K47" s="371" t="s">
        <v>4626</v>
      </c>
      <c r="L47" s="372" t="s">
        <v>2212</v>
      </c>
      <c r="M47" s="372" t="s">
        <v>65</v>
      </c>
      <c r="N47" s="372" t="s">
        <v>4627</v>
      </c>
      <c r="O47" s="372"/>
      <c r="P47" s="372" t="s">
        <v>4608</v>
      </c>
      <c r="Q47" s="372" t="s">
        <v>67</v>
      </c>
      <c r="R47" s="372"/>
      <c r="S47" s="372"/>
      <c r="T47" s="372" t="s">
        <v>2212</v>
      </c>
      <c r="U47" s="372" t="s">
        <v>4603</v>
      </c>
      <c r="V47" s="372" t="s">
        <v>4603</v>
      </c>
      <c r="W47" s="372"/>
      <c r="X47" s="372" t="s">
        <v>4608</v>
      </c>
      <c r="Y47" s="372" t="s">
        <v>67</v>
      </c>
      <c r="Z47" s="372"/>
      <c r="AA47" s="372"/>
      <c r="AB47" s="174" t="s">
        <v>2210</v>
      </c>
      <c r="AC47" s="174" t="s">
        <v>4603</v>
      </c>
      <c r="AD47" s="174" t="s">
        <v>4603</v>
      </c>
      <c r="AE47" s="174"/>
      <c r="AF47" s="174" t="s">
        <v>4608</v>
      </c>
      <c r="AG47" s="174" t="s">
        <v>69</v>
      </c>
      <c r="AH47" s="174">
        <v>300</v>
      </c>
      <c r="AI47" s="174" t="s">
        <v>4172</v>
      </c>
      <c r="AJ47" s="174" t="s">
        <v>2210</v>
      </c>
      <c r="AK47" s="174" t="s">
        <v>4603</v>
      </c>
      <c r="AL47" s="174" t="s">
        <v>4603</v>
      </c>
      <c r="AM47" s="174"/>
      <c r="AN47" s="174" t="s">
        <v>107</v>
      </c>
      <c r="AO47" s="174" t="s">
        <v>69</v>
      </c>
      <c r="AP47" s="174">
        <v>0</v>
      </c>
      <c r="AQ47" s="174" t="s">
        <v>4173</v>
      </c>
      <c r="AR47" s="174" t="s">
        <v>4603</v>
      </c>
      <c r="AS47" s="174" t="s">
        <v>4603</v>
      </c>
      <c r="AT47" s="174" t="s">
        <v>4603</v>
      </c>
      <c r="AU47" s="174" t="s">
        <v>4603</v>
      </c>
      <c r="AV47" s="174" t="s">
        <v>4603</v>
      </c>
      <c r="AW47" s="174" t="s">
        <v>4603</v>
      </c>
      <c r="AX47" s="174" t="s">
        <v>4603</v>
      </c>
      <c r="AY47" s="174"/>
      <c r="AZ47" s="377" t="str">
        <f t="shared" si="0"/>
        <v>"SC0107_OPS_3_TEC","VOICE","F_OPS_TRADE_GC","INDIVIDUAL","969793137","","","","C_OPS_TRADE_2","CSR=132181","","5","NO_CSR_AVAILABLE","C_OPS_TRADE_2","","","5","NO_CSR_AVAILABLE","C_OPS_TRADE_1","","","5","REAL_WAITING_TIME_EXCEEDED=300","C_OPS_TRADE_1","","","10","REAL_WAITING_TIME_EXCEEDED=0","","","","",""</v>
      </c>
    </row>
    <row r="48" spans="2:52" s="24" customFormat="1" ht="38.25" hidden="1">
      <c r="B48" s="293" t="s">
        <v>4628</v>
      </c>
      <c r="C48" s="293"/>
      <c r="D48" s="293" t="s">
        <v>55</v>
      </c>
      <c r="E48" s="293" t="s">
        <v>3657</v>
      </c>
      <c r="F48" s="174" t="s">
        <v>57</v>
      </c>
      <c r="G48" s="329" t="s">
        <v>4629</v>
      </c>
      <c r="H48" s="292"/>
      <c r="I48" s="174"/>
      <c r="J48" s="174"/>
      <c r="K48" s="175" t="s">
        <v>4630</v>
      </c>
      <c r="L48" s="174" t="s">
        <v>2212</v>
      </c>
      <c r="M48" s="174" t="s">
        <v>65</v>
      </c>
      <c r="N48" s="174" t="s">
        <v>1010</v>
      </c>
      <c r="O48" s="174"/>
      <c r="P48" s="174">
        <v>5</v>
      </c>
      <c r="Q48" s="174" t="s">
        <v>67</v>
      </c>
      <c r="R48" s="174"/>
      <c r="S48" s="293"/>
      <c r="T48" s="174" t="s">
        <v>2212</v>
      </c>
      <c r="U48" s="174"/>
      <c r="V48" s="174"/>
      <c r="W48" s="174"/>
      <c r="X48" s="174">
        <v>5</v>
      </c>
      <c r="Y48" s="174" t="s">
        <v>67</v>
      </c>
      <c r="Z48" s="174"/>
      <c r="AA48" s="174"/>
      <c r="AB48" s="174" t="s">
        <v>2210</v>
      </c>
      <c r="AC48" s="174"/>
      <c r="AD48" s="174"/>
      <c r="AE48" s="174"/>
      <c r="AF48" s="174">
        <v>5</v>
      </c>
      <c r="AG48" s="174" t="s">
        <v>69</v>
      </c>
      <c r="AH48" s="174">
        <v>300</v>
      </c>
      <c r="AI48" s="174" t="s">
        <v>4172</v>
      </c>
      <c r="AJ48" s="174" t="s">
        <v>2210</v>
      </c>
      <c r="AK48" s="174"/>
      <c r="AL48" s="174"/>
      <c r="AM48" s="174"/>
      <c r="AN48" s="174">
        <v>10</v>
      </c>
      <c r="AO48" s="174" t="s">
        <v>69</v>
      </c>
      <c r="AP48" s="174">
        <v>0</v>
      </c>
      <c r="AQ48" s="174" t="s">
        <v>4173</v>
      </c>
      <c r="AR48" s="174"/>
      <c r="AS48" s="174"/>
      <c r="AT48" s="174"/>
      <c r="AU48" s="174"/>
      <c r="AV48" s="174"/>
      <c r="AW48" s="174"/>
      <c r="AX48" s="174"/>
      <c r="AY48" s="174"/>
      <c r="AZ48" s="221" t="str">
        <f t="shared" si="0"/>
        <v>"SC0107_OPS_4","VOICE","F_OPS_TRADE_GC","INDIVIDUAL","+33146958484","","","","C_OPS_TRADE_2","CSR=b11048","","5","NO_CSR_AVAILABLE","C_OPS_TRADE_2","","","5","NO_CSR_AVAILABLE","C_OPS_TRADE_1","","","5","REAL_WAITING_TIME_EXCEEDED=300","C_OPS_TRADE_1","","","10","REAL_WAITING_TIME_EXCEEDED=0","","","","",""</v>
      </c>
    </row>
    <row r="49" spans="2:52" s="24" customFormat="1" ht="38.25" hidden="1">
      <c r="B49" s="386" t="s">
        <v>4631</v>
      </c>
      <c r="C49" s="174" t="s">
        <v>4592</v>
      </c>
      <c r="D49" s="372" t="s">
        <v>55</v>
      </c>
      <c r="E49" s="372" t="s">
        <v>3657</v>
      </c>
      <c r="F49" s="372" t="s">
        <v>57</v>
      </c>
      <c r="G49" s="372">
        <v>969793170</v>
      </c>
      <c r="H49" s="372"/>
      <c r="I49" s="372"/>
      <c r="J49" s="372"/>
      <c r="K49" s="371" t="s">
        <v>4632</v>
      </c>
      <c r="L49" s="372" t="s">
        <v>2212</v>
      </c>
      <c r="M49" s="372" t="s">
        <v>65</v>
      </c>
      <c r="N49" s="372" t="s">
        <v>1010</v>
      </c>
      <c r="O49" s="372"/>
      <c r="P49" s="372" t="s">
        <v>4608</v>
      </c>
      <c r="Q49" s="372" t="s">
        <v>67</v>
      </c>
      <c r="R49" s="372"/>
      <c r="S49" s="372"/>
      <c r="T49" s="372" t="s">
        <v>2212</v>
      </c>
      <c r="U49" s="372" t="s">
        <v>4603</v>
      </c>
      <c r="V49" s="372" t="s">
        <v>4603</v>
      </c>
      <c r="W49" s="372"/>
      <c r="X49" s="372" t="s">
        <v>4608</v>
      </c>
      <c r="Y49" s="372" t="s">
        <v>67</v>
      </c>
      <c r="Z49" s="372"/>
      <c r="AA49" s="372"/>
      <c r="AB49" s="174" t="s">
        <v>2210</v>
      </c>
      <c r="AC49" s="174" t="s">
        <v>4603</v>
      </c>
      <c r="AD49" s="174" t="s">
        <v>4603</v>
      </c>
      <c r="AE49" s="174"/>
      <c r="AF49" s="174" t="s">
        <v>4608</v>
      </c>
      <c r="AG49" s="174" t="s">
        <v>69</v>
      </c>
      <c r="AH49" s="174">
        <v>300</v>
      </c>
      <c r="AI49" s="174" t="s">
        <v>4172</v>
      </c>
      <c r="AJ49" s="174" t="s">
        <v>2210</v>
      </c>
      <c r="AK49" s="174" t="s">
        <v>4603</v>
      </c>
      <c r="AL49" s="174" t="s">
        <v>4603</v>
      </c>
      <c r="AM49" s="174"/>
      <c r="AN49" s="174" t="s">
        <v>107</v>
      </c>
      <c r="AO49" s="174" t="s">
        <v>69</v>
      </c>
      <c r="AP49" s="174">
        <v>0</v>
      </c>
      <c r="AQ49" s="174" t="s">
        <v>4173</v>
      </c>
      <c r="AR49" s="174" t="s">
        <v>4603</v>
      </c>
      <c r="AS49" s="174" t="s">
        <v>4603</v>
      </c>
      <c r="AT49" s="174" t="s">
        <v>4603</v>
      </c>
      <c r="AU49" s="174" t="s">
        <v>4603</v>
      </c>
      <c r="AV49" s="174" t="s">
        <v>4603</v>
      </c>
      <c r="AW49" s="174" t="s">
        <v>4603</v>
      </c>
      <c r="AX49" s="174" t="s">
        <v>4603</v>
      </c>
      <c r="AY49" s="174"/>
      <c r="AZ49" s="377" t="str">
        <f t="shared" si="0"/>
        <v>"SC0107_OPS_4_TEC","VOICE","F_OPS_TRADE_GC","INDIVIDUAL","969793170","","","","C_OPS_TRADE_2","CSR=b11048","","5","NO_CSR_AVAILABLE","C_OPS_TRADE_2","","","5","NO_CSR_AVAILABLE","C_OPS_TRADE_1","","","5","REAL_WAITING_TIME_EXCEEDED=300","C_OPS_TRADE_1","","","10","REAL_WAITING_TIME_EXCEEDED=0","","","","",""</v>
      </c>
    </row>
    <row r="50" spans="2:52" s="24" customFormat="1" ht="38.25" hidden="1">
      <c r="B50" s="293" t="s">
        <v>4633</v>
      </c>
      <c r="C50" s="293"/>
      <c r="D50" s="293" t="s">
        <v>55</v>
      </c>
      <c r="E50" s="293" t="s">
        <v>3657</v>
      </c>
      <c r="F50" s="174" t="s">
        <v>57</v>
      </c>
      <c r="G50" s="329" t="s">
        <v>4634</v>
      </c>
      <c r="H50" s="292"/>
      <c r="I50" s="174"/>
      <c r="J50" s="174"/>
      <c r="K50" s="175" t="s">
        <v>4635</v>
      </c>
      <c r="L50" s="174" t="s">
        <v>2212</v>
      </c>
      <c r="M50" s="174" t="s">
        <v>65</v>
      </c>
      <c r="N50" s="174">
        <v>601200</v>
      </c>
      <c r="O50" s="174"/>
      <c r="P50" s="174">
        <v>5</v>
      </c>
      <c r="Q50" s="174" t="s">
        <v>67</v>
      </c>
      <c r="R50" s="174"/>
      <c r="S50" s="293"/>
      <c r="T50" s="174" t="s">
        <v>2212</v>
      </c>
      <c r="U50" s="174"/>
      <c r="V50" s="174"/>
      <c r="W50" s="174"/>
      <c r="X50" s="174">
        <v>5</v>
      </c>
      <c r="Y50" s="174" t="s">
        <v>67</v>
      </c>
      <c r="Z50" s="174"/>
      <c r="AA50" s="174"/>
      <c r="AB50" s="174" t="s">
        <v>2210</v>
      </c>
      <c r="AC50" s="174"/>
      <c r="AD50" s="174"/>
      <c r="AE50" s="174"/>
      <c r="AF50" s="174">
        <v>5</v>
      </c>
      <c r="AG50" s="174" t="s">
        <v>69</v>
      </c>
      <c r="AH50" s="174">
        <v>300</v>
      </c>
      <c r="AI50" s="174" t="s">
        <v>4172</v>
      </c>
      <c r="AJ50" s="174" t="s">
        <v>2210</v>
      </c>
      <c r="AK50" s="174"/>
      <c r="AL50" s="174"/>
      <c r="AM50" s="174"/>
      <c r="AN50" s="174">
        <v>10</v>
      </c>
      <c r="AO50" s="174" t="s">
        <v>69</v>
      </c>
      <c r="AP50" s="174">
        <v>0</v>
      </c>
      <c r="AQ50" s="174" t="s">
        <v>4173</v>
      </c>
      <c r="AR50" s="174"/>
      <c r="AS50" s="174"/>
      <c r="AT50" s="174"/>
      <c r="AU50" s="174"/>
      <c r="AV50" s="174"/>
      <c r="AW50" s="174"/>
      <c r="AX50" s="174"/>
      <c r="AY50" s="174"/>
      <c r="AZ50" s="221" t="str">
        <f t="shared" si="0"/>
        <v>"SC0107_OPS_5","VOICE","F_OPS_TRADE_GC","INDIVIDUAL","+33146958492","","","","C_OPS_TRADE_2","CSR=601200","","5","NO_CSR_AVAILABLE","C_OPS_TRADE_2","","","5","NO_CSR_AVAILABLE","C_OPS_TRADE_1","","","5","REAL_WAITING_TIME_EXCEEDED=300","C_OPS_TRADE_1","","","10","REAL_WAITING_TIME_EXCEEDED=0","","","","",""</v>
      </c>
    </row>
    <row r="51" spans="2:52" s="24" customFormat="1" ht="38.25" hidden="1">
      <c r="B51" s="386" t="s">
        <v>4636</v>
      </c>
      <c r="C51" s="174" t="s">
        <v>4592</v>
      </c>
      <c r="D51" s="372" t="s">
        <v>55</v>
      </c>
      <c r="E51" s="372" t="s">
        <v>3657</v>
      </c>
      <c r="F51" s="372" t="s">
        <v>57</v>
      </c>
      <c r="G51" s="372">
        <v>969793131</v>
      </c>
      <c r="H51" s="372"/>
      <c r="I51" s="372"/>
      <c r="J51" s="372"/>
      <c r="K51" s="371" t="s">
        <v>4637</v>
      </c>
      <c r="L51" s="372" t="s">
        <v>2212</v>
      </c>
      <c r="M51" s="372" t="s">
        <v>65</v>
      </c>
      <c r="N51" s="372" t="s">
        <v>4638</v>
      </c>
      <c r="O51" s="372"/>
      <c r="P51" s="372" t="s">
        <v>4608</v>
      </c>
      <c r="Q51" s="372" t="s">
        <v>67</v>
      </c>
      <c r="R51" s="372"/>
      <c r="S51" s="372"/>
      <c r="T51" s="372" t="s">
        <v>2212</v>
      </c>
      <c r="U51" s="372" t="s">
        <v>4603</v>
      </c>
      <c r="V51" s="372" t="s">
        <v>4603</v>
      </c>
      <c r="W51" s="372"/>
      <c r="X51" s="372" t="s">
        <v>4608</v>
      </c>
      <c r="Y51" s="372" t="s">
        <v>67</v>
      </c>
      <c r="Z51" s="372"/>
      <c r="AA51" s="372"/>
      <c r="AB51" s="174" t="s">
        <v>2210</v>
      </c>
      <c r="AC51" s="174" t="s">
        <v>4603</v>
      </c>
      <c r="AD51" s="174" t="s">
        <v>4603</v>
      </c>
      <c r="AE51" s="174"/>
      <c r="AF51" s="174" t="s">
        <v>4608</v>
      </c>
      <c r="AG51" s="174" t="s">
        <v>69</v>
      </c>
      <c r="AH51" s="174">
        <v>300</v>
      </c>
      <c r="AI51" s="174" t="s">
        <v>4172</v>
      </c>
      <c r="AJ51" s="174" t="s">
        <v>2210</v>
      </c>
      <c r="AK51" s="174" t="s">
        <v>4603</v>
      </c>
      <c r="AL51" s="174" t="s">
        <v>4603</v>
      </c>
      <c r="AM51" s="174"/>
      <c r="AN51" s="174" t="s">
        <v>107</v>
      </c>
      <c r="AO51" s="174" t="s">
        <v>69</v>
      </c>
      <c r="AP51" s="174">
        <v>0</v>
      </c>
      <c r="AQ51" s="174" t="s">
        <v>4173</v>
      </c>
      <c r="AR51" s="174" t="s">
        <v>4603</v>
      </c>
      <c r="AS51" s="174" t="s">
        <v>4603</v>
      </c>
      <c r="AT51" s="174" t="s">
        <v>4603</v>
      </c>
      <c r="AU51" s="174" t="s">
        <v>4603</v>
      </c>
      <c r="AV51" s="174" t="s">
        <v>4603</v>
      </c>
      <c r="AW51" s="174" t="s">
        <v>4603</v>
      </c>
      <c r="AX51" s="174" t="s">
        <v>4603</v>
      </c>
      <c r="AY51" s="174"/>
      <c r="AZ51" s="377" t="str">
        <f t="shared" si="0"/>
        <v>"SC0107_OPS_5_TEC","VOICE","F_OPS_TRADE_GC","INDIVIDUAL","969793131","","","","C_OPS_TRADE_2","CSR=601200","","5","NO_CSR_AVAILABLE","C_OPS_TRADE_2","","","5","NO_CSR_AVAILABLE","C_OPS_TRADE_1","","","5","REAL_WAITING_TIME_EXCEEDED=300","C_OPS_TRADE_1","","","10","REAL_WAITING_TIME_EXCEEDED=0","","","","",""</v>
      </c>
    </row>
    <row r="52" spans="2:52" s="24" customFormat="1" ht="25.5" hidden="1">
      <c r="B52" s="293" t="s">
        <v>4639</v>
      </c>
      <c r="C52" s="293"/>
      <c r="D52" s="293" t="s">
        <v>55</v>
      </c>
      <c r="E52" s="293" t="s">
        <v>3657</v>
      </c>
      <c r="F52" s="174"/>
      <c r="G52" s="329"/>
      <c r="H52" s="292"/>
      <c r="I52" s="174"/>
      <c r="J52" s="174"/>
      <c r="K52" s="175" t="s">
        <v>4640</v>
      </c>
      <c r="L52" s="174" t="s">
        <v>2212</v>
      </c>
      <c r="M52" s="174"/>
      <c r="N52" s="174"/>
      <c r="O52" s="174"/>
      <c r="P52" s="174">
        <v>5</v>
      </c>
      <c r="Q52" s="174" t="s">
        <v>67</v>
      </c>
      <c r="R52" s="174"/>
      <c r="S52" s="293"/>
      <c r="T52" s="174" t="s">
        <v>2210</v>
      </c>
      <c r="U52" s="174"/>
      <c r="V52" s="174"/>
      <c r="W52" s="174"/>
      <c r="X52" s="174">
        <v>5</v>
      </c>
      <c r="Y52" s="174" t="s">
        <v>69</v>
      </c>
      <c r="Z52" s="174">
        <v>300</v>
      </c>
      <c r="AA52" s="174" t="s">
        <v>4172</v>
      </c>
      <c r="AB52" s="174" t="s">
        <v>2210</v>
      </c>
      <c r="AC52" s="174"/>
      <c r="AD52" s="174"/>
      <c r="AE52" s="174"/>
      <c r="AF52" s="174">
        <v>10</v>
      </c>
      <c r="AG52" s="174" t="s">
        <v>69</v>
      </c>
      <c r="AH52" s="174">
        <v>0</v>
      </c>
      <c r="AI52" s="174" t="s">
        <v>4173</v>
      </c>
      <c r="AJ52" s="174"/>
      <c r="AK52" s="174"/>
      <c r="AL52" s="174"/>
      <c r="AM52" s="174"/>
      <c r="AN52" s="174"/>
      <c r="AO52" s="174"/>
      <c r="AP52" s="174"/>
      <c r="AQ52" s="174"/>
      <c r="AR52" s="174"/>
      <c r="AS52" s="174"/>
      <c r="AT52" s="174"/>
      <c r="AU52" s="174"/>
      <c r="AV52" s="174"/>
      <c r="AW52" s="174"/>
      <c r="AX52" s="174"/>
      <c r="AY52" s="174"/>
      <c r="AZ52" s="221" t="str">
        <f t="shared" si="0"/>
        <v>"SC0107_OPS_6","VOICE","F_OPS_TRADE_GC","","","","","","C_OPS_TRADE_2","","","5","NO_CSR_AVAILABLE","C_OPS_TRADE_1","","","5","REAL_WAITING_TIME_EXCEEDED=300","C_OPS_TRADE_1","","","10","REAL_WAITING_TIME_EXCEEDED=0","","","","","","","","","",""</v>
      </c>
    </row>
    <row r="53" spans="2:52" s="24" customFormat="1">
      <c r="B53" s="293" t="s">
        <v>3218</v>
      </c>
      <c r="C53" s="293"/>
      <c r="D53" s="293" t="s">
        <v>55</v>
      </c>
      <c r="E53" s="293" t="s">
        <v>3674</v>
      </c>
      <c r="F53" s="174" t="s">
        <v>58</v>
      </c>
      <c r="G53" s="329" t="s">
        <v>4641</v>
      </c>
      <c r="H53" s="292"/>
      <c r="I53" s="174"/>
      <c r="J53" s="174"/>
      <c r="K53" s="175" t="s">
        <v>4193</v>
      </c>
      <c r="L53" s="174" t="s">
        <v>605</v>
      </c>
      <c r="M53" s="174"/>
      <c r="N53" s="174"/>
      <c r="O53" s="174" t="s">
        <v>3</v>
      </c>
      <c r="P53" s="174">
        <v>10</v>
      </c>
      <c r="Q53" s="174" t="s">
        <v>69</v>
      </c>
      <c r="R53" s="174">
        <v>300</v>
      </c>
      <c r="S53" s="293" t="s">
        <v>4194</v>
      </c>
      <c r="T53" s="174"/>
      <c r="U53" s="174"/>
      <c r="V53" s="174"/>
      <c r="W53" s="174"/>
      <c r="X53" s="174"/>
      <c r="Y53" s="174"/>
      <c r="Z53" s="174"/>
      <c r="AA53" s="174"/>
      <c r="AB53" s="174"/>
      <c r="AC53" s="174"/>
      <c r="AD53" s="174"/>
      <c r="AE53" s="174"/>
      <c r="AF53" s="174"/>
      <c r="AG53" s="174"/>
      <c r="AH53" s="174"/>
      <c r="AI53" s="174"/>
      <c r="AJ53" s="174"/>
      <c r="AK53" s="174"/>
      <c r="AL53" s="174"/>
      <c r="AM53" s="174"/>
      <c r="AN53" s="174"/>
      <c r="AO53" s="174"/>
      <c r="AP53" s="174"/>
      <c r="AQ53" s="174"/>
      <c r="AR53" s="174"/>
      <c r="AS53" s="174"/>
      <c r="AT53" s="174"/>
      <c r="AU53" s="174"/>
      <c r="AV53" s="174"/>
      <c r="AW53" s="174"/>
      <c r="AX53" s="174"/>
      <c r="AY53" s="174"/>
      <c r="AZ53" s="221" t="str">
        <f t="shared" si="0"/>
        <v>"SC0108_OPS","VOICE","F_OPS_CDT_IMMO","COLLECTIVE","+33160954742","","","","C_OPS_CDT_IMMO","","FALSE","10","REAL_WAITING_TIME_EXCEEDED=300","","","","","","","","","","","","","","","","","","","",""</v>
      </c>
    </row>
    <row r="54" spans="2:52" s="24" customFormat="1" ht="25.5">
      <c r="B54" s="386" t="s">
        <v>4642</v>
      </c>
      <c r="C54" s="174" t="s">
        <v>4592</v>
      </c>
      <c r="D54" s="372" t="s">
        <v>55</v>
      </c>
      <c r="E54" s="372" t="s">
        <v>3674</v>
      </c>
      <c r="F54" s="372" t="s">
        <v>58</v>
      </c>
      <c r="G54" s="372">
        <v>969790962</v>
      </c>
      <c r="H54" s="372"/>
      <c r="I54" s="372"/>
      <c r="J54" s="372"/>
      <c r="K54" s="371" t="s">
        <v>4643</v>
      </c>
      <c r="L54" s="372" t="s">
        <v>605</v>
      </c>
      <c r="M54" s="372"/>
      <c r="N54" s="372"/>
      <c r="O54" s="372" t="s">
        <v>3</v>
      </c>
      <c r="P54" s="372">
        <v>10</v>
      </c>
      <c r="Q54" s="372" t="s">
        <v>69</v>
      </c>
      <c r="R54" s="372">
        <v>300</v>
      </c>
      <c r="S54" s="372" t="s">
        <v>4194</v>
      </c>
      <c r="T54" s="372"/>
      <c r="U54" s="372"/>
      <c r="V54" s="372"/>
      <c r="W54" s="372"/>
      <c r="X54" s="372"/>
      <c r="Y54" s="372"/>
      <c r="Z54" s="372"/>
      <c r="AA54" s="372"/>
      <c r="AB54" s="174"/>
      <c r="AC54" s="174"/>
      <c r="AD54" s="174"/>
      <c r="AE54" s="174"/>
      <c r="AF54" s="174"/>
      <c r="AG54" s="174"/>
      <c r="AH54" s="174"/>
      <c r="AI54" s="174"/>
      <c r="AJ54" s="174"/>
      <c r="AK54" s="174"/>
      <c r="AL54" s="174"/>
      <c r="AM54" s="174"/>
      <c r="AN54" s="174"/>
      <c r="AO54" s="174"/>
      <c r="AP54" s="174"/>
      <c r="AQ54" s="174"/>
      <c r="AR54" s="174"/>
      <c r="AS54" s="174"/>
      <c r="AT54" s="174"/>
      <c r="AU54" s="174"/>
      <c r="AV54" s="174"/>
      <c r="AW54" s="174"/>
      <c r="AX54" s="174"/>
      <c r="AY54" s="174"/>
      <c r="AZ54" s="377" t="str">
        <f t="shared" si="0"/>
        <v>"SC0108_OPS_TEC","VOICE","F_OPS_CDT_IMMO","COLLECTIVE","969790962","","","","C_OPS_CDT_IMMO","","FALSE","10","REAL_WAITING_TIME_EXCEEDED=300","","","","","","","","","","","","","","","","","","","",""</v>
      </c>
    </row>
    <row r="55" spans="2:52" s="24" customFormat="1" hidden="1">
      <c r="B55" s="293" t="s">
        <v>3227</v>
      </c>
      <c r="C55" s="293"/>
      <c r="D55" s="293" t="s">
        <v>55</v>
      </c>
      <c r="E55" s="293" t="s">
        <v>3674</v>
      </c>
      <c r="F55" s="174" t="s">
        <v>58</v>
      </c>
      <c r="G55" s="329" t="s">
        <v>4644</v>
      </c>
      <c r="H55" s="292"/>
      <c r="I55" s="174"/>
      <c r="J55" s="174"/>
      <c r="K55" s="175" t="s">
        <v>4197</v>
      </c>
      <c r="L55" s="174" t="s">
        <v>2235</v>
      </c>
      <c r="M55" s="174"/>
      <c r="N55" s="174"/>
      <c r="O55" s="174" t="s">
        <v>3</v>
      </c>
      <c r="P55" s="174">
        <v>10</v>
      </c>
      <c r="Q55" s="174" t="s">
        <v>69</v>
      </c>
      <c r="R55" s="174">
        <v>300</v>
      </c>
      <c r="S55" s="293" t="s">
        <v>4194</v>
      </c>
      <c r="T55" s="174"/>
      <c r="U55" s="174"/>
      <c r="V55" s="174"/>
      <c r="W55" s="174"/>
      <c r="X55" s="174"/>
      <c r="Y55" s="174"/>
      <c r="Z55" s="174"/>
      <c r="AA55" s="174"/>
      <c r="AB55" s="174"/>
      <c r="AC55" s="174"/>
      <c r="AD55" s="174"/>
      <c r="AE55" s="174"/>
      <c r="AF55" s="174"/>
      <c r="AG55" s="174"/>
      <c r="AH55" s="174"/>
      <c r="AI55" s="174"/>
      <c r="AJ55" s="174"/>
      <c r="AK55" s="174"/>
      <c r="AL55" s="174"/>
      <c r="AM55" s="174"/>
      <c r="AN55" s="174"/>
      <c r="AO55" s="174"/>
      <c r="AP55" s="174"/>
      <c r="AQ55" s="174"/>
      <c r="AR55" s="174"/>
      <c r="AS55" s="174"/>
      <c r="AT55" s="174"/>
      <c r="AU55" s="174"/>
      <c r="AV55" s="174"/>
      <c r="AW55" s="174"/>
      <c r="AX55" s="174"/>
      <c r="AY55" s="174"/>
      <c r="AZ55" s="221" t="str">
        <f t="shared" si="0"/>
        <v>"SC0109_OPS","VOICE","F_OPS_CDT_IMMO","COLLECTIVE","+33160953951","","","","C_OPS_MVP3","","FALSE","10","REAL_WAITING_TIME_EXCEEDED=300","","","","","","","","","","","","","","","","","","","",""</v>
      </c>
    </row>
    <row r="56" spans="2:52" s="24" customFormat="1" ht="25.5" hidden="1">
      <c r="B56" s="386" t="s">
        <v>4645</v>
      </c>
      <c r="C56" s="174" t="s">
        <v>4592</v>
      </c>
      <c r="D56" s="372" t="s">
        <v>55</v>
      </c>
      <c r="E56" s="372" t="s">
        <v>3674</v>
      </c>
      <c r="F56" s="372" t="s">
        <v>58</v>
      </c>
      <c r="G56" s="372">
        <v>969790963</v>
      </c>
      <c r="H56" s="372"/>
      <c r="I56" s="372"/>
      <c r="J56" s="372"/>
      <c r="K56" s="371" t="s">
        <v>4646</v>
      </c>
      <c r="L56" s="372" t="s">
        <v>2235</v>
      </c>
      <c r="M56" s="372"/>
      <c r="N56" s="372"/>
      <c r="O56" s="372" t="s">
        <v>3</v>
      </c>
      <c r="P56" s="372">
        <v>10</v>
      </c>
      <c r="Q56" s="372" t="s">
        <v>69</v>
      </c>
      <c r="R56" s="372">
        <v>300</v>
      </c>
      <c r="S56" s="372" t="s">
        <v>4194</v>
      </c>
      <c r="T56" s="372"/>
      <c r="U56" s="372"/>
      <c r="V56" s="372"/>
      <c r="W56" s="372"/>
      <c r="X56" s="372"/>
      <c r="Y56" s="372"/>
      <c r="Z56" s="372"/>
      <c r="AA56" s="372"/>
      <c r="AB56" s="174"/>
      <c r="AC56" s="174"/>
      <c r="AD56" s="174"/>
      <c r="AE56" s="174"/>
      <c r="AF56" s="174"/>
      <c r="AG56" s="174"/>
      <c r="AH56" s="174"/>
      <c r="AI56" s="174"/>
      <c r="AJ56" s="174"/>
      <c r="AK56" s="174"/>
      <c r="AL56" s="174"/>
      <c r="AM56" s="174"/>
      <c r="AN56" s="174"/>
      <c r="AO56" s="174"/>
      <c r="AP56" s="174"/>
      <c r="AQ56" s="174"/>
      <c r="AR56" s="174"/>
      <c r="AS56" s="174"/>
      <c r="AT56" s="174"/>
      <c r="AU56" s="174"/>
      <c r="AV56" s="174"/>
      <c r="AW56" s="174"/>
      <c r="AX56" s="174"/>
      <c r="AY56" s="174"/>
      <c r="AZ56" s="377" t="str">
        <f t="shared" si="0"/>
        <v>"SC0109_OPS_TEC","VOICE","F_OPS_CDT_IMMO","COLLECTIVE","969790963","","","","C_OPS_MVP3","","FALSE","10","REAL_WAITING_TIME_EXCEEDED=300","","","","","","","","","","","","","","","","","","","",""</v>
      </c>
    </row>
    <row r="57" spans="2:52" s="24" customFormat="1">
      <c r="B57" s="293" t="s">
        <v>3318</v>
      </c>
      <c r="C57" s="293"/>
      <c r="D57" s="293" t="s">
        <v>55</v>
      </c>
      <c r="E57" s="293" t="s">
        <v>3674</v>
      </c>
      <c r="F57" s="174" t="s">
        <v>58</v>
      </c>
      <c r="G57" s="329" t="s">
        <v>4647</v>
      </c>
      <c r="H57" s="292"/>
      <c r="I57" s="174"/>
      <c r="J57" s="174"/>
      <c r="K57" s="175" t="s">
        <v>4200</v>
      </c>
      <c r="L57" s="174" t="s">
        <v>605</v>
      </c>
      <c r="M57" s="174"/>
      <c r="N57" s="174"/>
      <c r="O57" s="174" t="s">
        <v>3</v>
      </c>
      <c r="P57" s="174">
        <v>5</v>
      </c>
      <c r="Q57" s="174" t="s">
        <v>69</v>
      </c>
      <c r="R57" s="174">
        <v>300</v>
      </c>
      <c r="S57" s="293" t="s">
        <v>4194</v>
      </c>
      <c r="T57" s="174"/>
      <c r="U57" s="174"/>
      <c r="V57" s="174"/>
      <c r="W57" s="174"/>
      <c r="X57" s="174"/>
      <c r="Y57" s="174"/>
      <c r="Z57" s="174"/>
      <c r="AA57" s="174"/>
      <c r="AB57" s="174"/>
      <c r="AC57" s="174"/>
      <c r="AD57" s="174"/>
      <c r="AE57" s="174"/>
      <c r="AF57" s="174"/>
      <c r="AG57" s="174"/>
      <c r="AH57" s="174"/>
      <c r="AI57" s="174"/>
      <c r="AJ57" s="174"/>
      <c r="AK57" s="174"/>
      <c r="AL57" s="174"/>
      <c r="AM57" s="174"/>
      <c r="AN57" s="174"/>
      <c r="AO57" s="174"/>
      <c r="AP57" s="174"/>
      <c r="AQ57" s="174"/>
      <c r="AR57" s="174"/>
      <c r="AS57" s="174"/>
      <c r="AT57" s="174"/>
      <c r="AU57" s="174"/>
      <c r="AV57" s="174"/>
      <c r="AW57" s="174"/>
      <c r="AX57" s="174"/>
      <c r="AY57" s="174"/>
      <c r="AZ57" s="221" t="str">
        <f t="shared" si="0"/>
        <v>"SC0110_OPS","VOICE","F_OPS_CDT_IMMO","COLLECTIVE","+33160954743","","","","C_OPS_CDT_IMMO","","FALSE","5","REAL_WAITING_TIME_EXCEEDED=300","","","","","","","","","","","","","","","","","","","",""</v>
      </c>
    </row>
    <row r="58" spans="2:52" s="24" customFormat="1" ht="25.5">
      <c r="B58" s="386" t="s">
        <v>4648</v>
      </c>
      <c r="C58" s="174" t="s">
        <v>4592</v>
      </c>
      <c r="D58" s="372" t="s">
        <v>55</v>
      </c>
      <c r="E58" s="372" t="s">
        <v>3674</v>
      </c>
      <c r="F58" s="372" t="s">
        <v>58</v>
      </c>
      <c r="G58" s="372">
        <v>969790964</v>
      </c>
      <c r="H58" s="372"/>
      <c r="I58" s="372"/>
      <c r="J58" s="372"/>
      <c r="K58" s="371" t="s">
        <v>4649</v>
      </c>
      <c r="L58" s="372" t="s">
        <v>605</v>
      </c>
      <c r="M58" s="372"/>
      <c r="N58" s="372"/>
      <c r="O58" s="372" t="s">
        <v>3</v>
      </c>
      <c r="P58" s="372">
        <v>5</v>
      </c>
      <c r="Q58" s="372" t="s">
        <v>69</v>
      </c>
      <c r="R58" s="372">
        <v>300</v>
      </c>
      <c r="S58" s="372" t="s">
        <v>4194</v>
      </c>
      <c r="T58" s="372"/>
      <c r="U58" s="372"/>
      <c r="V58" s="372"/>
      <c r="W58" s="372"/>
      <c r="X58" s="372"/>
      <c r="Y58" s="372"/>
      <c r="Z58" s="372"/>
      <c r="AA58" s="372"/>
      <c r="AB58" s="174"/>
      <c r="AC58" s="174"/>
      <c r="AD58" s="174"/>
      <c r="AE58" s="174"/>
      <c r="AF58" s="174"/>
      <c r="AG58" s="174"/>
      <c r="AH58" s="174"/>
      <c r="AI58" s="174"/>
      <c r="AJ58" s="174"/>
      <c r="AK58" s="174"/>
      <c r="AL58" s="174"/>
      <c r="AM58" s="174"/>
      <c r="AN58" s="174"/>
      <c r="AO58" s="174"/>
      <c r="AP58" s="174"/>
      <c r="AQ58" s="174"/>
      <c r="AR58" s="174"/>
      <c r="AS58" s="174"/>
      <c r="AT58" s="174"/>
      <c r="AU58" s="174"/>
      <c r="AV58" s="174"/>
      <c r="AW58" s="174"/>
      <c r="AX58" s="174"/>
      <c r="AY58" s="174"/>
      <c r="AZ58" s="377" t="str">
        <f t="shared" si="0"/>
        <v>"SC0110_OPS_TEC","VOICE","F_OPS_CDT_IMMO","COLLECTIVE","969790964","","","","C_OPS_CDT_IMMO","","FALSE","5","REAL_WAITING_TIME_EXCEEDED=300","","","","","","","","","","","","","","","","","","","",""</v>
      </c>
    </row>
    <row r="59" spans="2:52" s="24" customFormat="1">
      <c r="B59" s="293" t="s">
        <v>3320</v>
      </c>
      <c r="C59" s="293"/>
      <c r="D59" s="293" t="s">
        <v>55</v>
      </c>
      <c r="E59" s="293" t="s">
        <v>3674</v>
      </c>
      <c r="F59" s="174" t="s">
        <v>58</v>
      </c>
      <c r="G59" s="329" t="s">
        <v>4650</v>
      </c>
      <c r="H59" s="292"/>
      <c r="I59" s="174"/>
      <c r="J59" s="174"/>
      <c r="K59" s="175" t="s">
        <v>4203</v>
      </c>
      <c r="L59" s="174" t="s">
        <v>605</v>
      </c>
      <c r="M59" s="174"/>
      <c r="N59" s="174"/>
      <c r="O59" s="174" t="s">
        <v>3</v>
      </c>
      <c r="P59" s="174">
        <v>10</v>
      </c>
      <c r="Q59" s="174" t="s">
        <v>69</v>
      </c>
      <c r="R59" s="174">
        <v>300</v>
      </c>
      <c r="S59" s="293" t="s">
        <v>4194</v>
      </c>
      <c r="T59" s="174"/>
      <c r="U59" s="174"/>
      <c r="V59" s="174"/>
      <c r="W59" s="174"/>
      <c r="X59" s="174"/>
      <c r="Y59" s="174"/>
      <c r="Z59" s="174"/>
      <c r="AA59" s="174"/>
      <c r="AB59" s="174"/>
      <c r="AC59" s="174"/>
      <c r="AD59" s="174"/>
      <c r="AE59" s="174"/>
      <c r="AF59" s="174"/>
      <c r="AG59" s="174"/>
      <c r="AH59" s="174"/>
      <c r="AI59" s="174"/>
      <c r="AJ59" s="174"/>
      <c r="AK59" s="174"/>
      <c r="AL59" s="174"/>
      <c r="AM59" s="174"/>
      <c r="AN59" s="174"/>
      <c r="AO59" s="174"/>
      <c r="AP59" s="174"/>
      <c r="AQ59" s="174"/>
      <c r="AR59" s="174"/>
      <c r="AS59" s="174"/>
      <c r="AT59" s="174"/>
      <c r="AU59" s="174"/>
      <c r="AV59" s="174"/>
      <c r="AW59" s="174"/>
      <c r="AX59" s="174"/>
      <c r="AY59" s="174"/>
      <c r="AZ59" s="221" t="str">
        <f t="shared" si="0"/>
        <v>"SC0111_OPS","VOICE","F_OPS_CDT_IMMO","COLLECTIVE","+33160954741","","","","C_OPS_CDT_IMMO","","FALSE","10","REAL_WAITING_TIME_EXCEEDED=300","","","","","","","","","","","","","","","","","","","",""</v>
      </c>
    </row>
    <row r="60" spans="2:52" s="24" customFormat="1" ht="25.5">
      <c r="B60" s="386" t="s">
        <v>4651</v>
      </c>
      <c r="C60" s="174" t="s">
        <v>4592</v>
      </c>
      <c r="D60" s="372" t="s">
        <v>55</v>
      </c>
      <c r="E60" s="372" t="s">
        <v>3674</v>
      </c>
      <c r="F60" s="372" t="s">
        <v>58</v>
      </c>
      <c r="G60" s="372">
        <v>969790965</v>
      </c>
      <c r="H60" s="372"/>
      <c r="I60" s="372"/>
      <c r="J60" s="372"/>
      <c r="K60" s="371" t="s">
        <v>4652</v>
      </c>
      <c r="L60" s="372" t="s">
        <v>605</v>
      </c>
      <c r="M60" s="372"/>
      <c r="N60" s="372"/>
      <c r="O60" s="372" t="s">
        <v>3</v>
      </c>
      <c r="P60" s="372">
        <v>10</v>
      </c>
      <c r="Q60" s="372" t="s">
        <v>69</v>
      </c>
      <c r="R60" s="372">
        <v>300</v>
      </c>
      <c r="S60" s="372" t="s">
        <v>4194</v>
      </c>
      <c r="T60" s="372"/>
      <c r="U60" s="372"/>
      <c r="V60" s="372"/>
      <c r="W60" s="372"/>
      <c r="X60" s="372"/>
      <c r="Y60" s="372"/>
      <c r="Z60" s="372"/>
      <c r="AA60" s="372"/>
      <c r="AB60" s="174"/>
      <c r="AC60" s="174"/>
      <c r="AD60" s="174"/>
      <c r="AE60" s="174"/>
      <c r="AF60" s="174"/>
      <c r="AG60" s="174"/>
      <c r="AH60" s="174"/>
      <c r="AI60" s="174"/>
      <c r="AJ60" s="174"/>
      <c r="AK60" s="174"/>
      <c r="AL60" s="174"/>
      <c r="AM60" s="174"/>
      <c r="AN60" s="174"/>
      <c r="AO60" s="174"/>
      <c r="AP60" s="174"/>
      <c r="AQ60" s="174"/>
      <c r="AR60" s="174"/>
      <c r="AS60" s="174"/>
      <c r="AT60" s="174"/>
      <c r="AU60" s="174"/>
      <c r="AV60" s="174"/>
      <c r="AW60" s="174"/>
      <c r="AX60" s="174"/>
      <c r="AY60" s="174"/>
      <c r="AZ60" s="377" t="str">
        <f t="shared" si="0"/>
        <v>"SC0111_OPS_TEC","VOICE","F_OPS_CDT_IMMO","COLLECTIVE","969790965","","","","C_OPS_CDT_IMMO","","FALSE","10","REAL_WAITING_TIME_EXCEEDED=300","","","","","","","","","","","","","","","","","","","",""</v>
      </c>
    </row>
    <row r="61" spans="2:52" s="24" customFormat="1">
      <c r="B61" s="293" t="s">
        <v>3322</v>
      </c>
      <c r="C61" s="293"/>
      <c r="D61" s="293" t="s">
        <v>55</v>
      </c>
      <c r="E61" s="293" t="s">
        <v>3674</v>
      </c>
      <c r="F61" s="174" t="s">
        <v>58</v>
      </c>
      <c r="G61" s="329" t="s">
        <v>1878</v>
      </c>
      <c r="H61" s="292"/>
      <c r="I61" s="174"/>
      <c r="J61" s="174"/>
      <c r="K61" s="175" t="s">
        <v>4206</v>
      </c>
      <c r="L61" s="174" t="s">
        <v>605</v>
      </c>
      <c r="M61" s="174"/>
      <c r="N61" s="174"/>
      <c r="O61" s="174" t="s">
        <v>3</v>
      </c>
      <c r="P61" s="174"/>
      <c r="Q61" s="174" t="s">
        <v>69</v>
      </c>
      <c r="R61" s="174">
        <v>300</v>
      </c>
      <c r="S61" s="293" t="s">
        <v>4194</v>
      </c>
      <c r="T61" s="174"/>
      <c r="U61" s="174"/>
      <c r="V61" s="174"/>
      <c r="W61" s="174"/>
      <c r="X61" s="174"/>
      <c r="Y61" s="174"/>
      <c r="Z61" s="174"/>
      <c r="AA61" s="174"/>
      <c r="AB61" s="174"/>
      <c r="AC61" s="174"/>
      <c r="AD61" s="174"/>
      <c r="AE61" s="174"/>
      <c r="AF61" s="174"/>
      <c r="AG61" s="174"/>
      <c r="AH61" s="174"/>
      <c r="AI61" s="174"/>
      <c r="AJ61" s="174"/>
      <c r="AK61" s="174"/>
      <c r="AL61" s="174"/>
      <c r="AM61" s="174"/>
      <c r="AN61" s="174"/>
      <c r="AO61" s="174"/>
      <c r="AP61" s="174"/>
      <c r="AQ61" s="174"/>
      <c r="AR61" s="174"/>
      <c r="AS61" s="174"/>
      <c r="AT61" s="174"/>
      <c r="AU61" s="174"/>
      <c r="AV61" s="174"/>
      <c r="AW61" s="174"/>
      <c r="AX61" s="174"/>
      <c r="AY61" s="174"/>
      <c r="AZ61" s="221" t="str">
        <f t="shared" si="0"/>
        <v>"SC0112_OPS","VOICE","F_OPS_CDT_IMMO","COLLECTIVE","+33160954740","","","","C_OPS_CDT_IMMO","","FALSE","","REAL_WAITING_TIME_EXCEEDED=300","","","","","","","","","","","","","","","","","","","",""</v>
      </c>
    </row>
    <row r="62" spans="2:52" s="24" customFormat="1" ht="25.5">
      <c r="B62" s="386" t="s">
        <v>4653</v>
      </c>
      <c r="C62" s="174" t="s">
        <v>4592</v>
      </c>
      <c r="D62" s="372" t="s">
        <v>55</v>
      </c>
      <c r="E62" s="372" t="s">
        <v>3674</v>
      </c>
      <c r="F62" s="372" t="s">
        <v>58</v>
      </c>
      <c r="G62" s="372">
        <v>969790966</v>
      </c>
      <c r="H62" s="372"/>
      <c r="I62" s="372"/>
      <c r="J62" s="372"/>
      <c r="K62" s="371" t="s">
        <v>4654</v>
      </c>
      <c r="L62" s="372" t="s">
        <v>605</v>
      </c>
      <c r="M62" s="372"/>
      <c r="N62" s="372"/>
      <c r="O62" s="372" t="s">
        <v>3</v>
      </c>
      <c r="P62" s="372"/>
      <c r="Q62" s="372" t="s">
        <v>69</v>
      </c>
      <c r="R62" s="372">
        <v>300</v>
      </c>
      <c r="S62" s="372" t="s">
        <v>4194</v>
      </c>
      <c r="T62" s="372"/>
      <c r="U62" s="372"/>
      <c r="V62" s="372"/>
      <c r="W62" s="372"/>
      <c r="X62" s="372"/>
      <c r="Y62" s="372"/>
      <c r="Z62" s="372"/>
      <c r="AA62" s="372"/>
      <c r="AB62" s="174"/>
      <c r="AC62" s="174"/>
      <c r="AD62" s="174"/>
      <c r="AE62" s="174"/>
      <c r="AF62" s="174"/>
      <c r="AG62" s="174"/>
      <c r="AH62" s="174"/>
      <c r="AI62" s="174"/>
      <c r="AJ62" s="174"/>
      <c r="AK62" s="174"/>
      <c r="AL62" s="174"/>
      <c r="AM62" s="174"/>
      <c r="AN62" s="174"/>
      <c r="AO62" s="174"/>
      <c r="AP62" s="174"/>
      <c r="AQ62" s="174"/>
      <c r="AR62" s="174"/>
      <c r="AS62" s="174"/>
      <c r="AT62" s="174"/>
      <c r="AU62" s="174"/>
      <c r="AV62" s="174"/>
      <c r="AW62" s="174"/>
      <c r="AX62" s="174"/>
      <c r="AY62" s="174"/>
      <c r="AZ62" s="377" t="str">
        <f t="shared" si="0"/>
        <v>"SC0112_OPS_TEC","VOICE","F_OPS_CDT_IMMO","COLLECTIVE","969790966","","","","C_OPS_CDT_IMMO","","FALSE","","REAL_WAITING_TIME_EXCEEDED=300","","","","","","","","","","","","","","","","","","","",""</v>
      </c>
    </row>
    <row r="63" spans="2:52" s="24" customFormat="1" ht="19.5" hidden="1" customHeight="1">
      <c r="B63" s="293" t="s">
        <v>3324</v>
      </c>
      <c r="C63" s="174" t="s">
        <v>4592</v>
      </c>
      <c r="D63" s="372" t="s">
        <v>55</v>
      </c>
      <c r="E63" s="372" t="s">
        <v>627</v>
      </c>
      <c r="F63" s="372" t="s">
        <v>58</v>
      </c>
      <c r="G63" s="372">
        <v>33825877914</v>
      </c>
      <c r="H63" s="372"/>
      <c r="I63" s="372"/>
      <c r="J63" s="372"/>
      <c r="K63" s="371" t="s">
        <v>4655</v>
      </c>
      <c r="L63" s="372" t="s">
        <v>608</v>
      </c>
      <c r="M63" s="372"/>
      <c r="N63" s="372"/>
      <c r="O63" s="372" t="s">
        <v>3</v>
      </c>
      <c r="P63" s="372">
        <v>10</v>
      </c>
      <c r="Q63" s="372" t="s">
        <v>69</v>
      </c>
      <c r="R63" s="372">
        <v>300</v>
      </c>
      <c r="S63" s="372"/>
      <c r="T63" s="372"/>
      <c r="U63" s="372"/>
      <c r="V63" s="372"/>
      <c r="W63" s="372"/>
      <c r="X63" s="372"/>
      <c r="Y63" s="372"/>
      <c r="Z63" s="372"/>
      <c r="AA63" s="372"/>
      <c r="AB63" s="174"/>
      <c r="AC63" s="174"/>
      <c r="AD63" s="174"/>
      <c r="AE63" s="174"/>
      <c r="AF63" s="174"/>
      <c r="AG63" s="174"/>
      <c r="AH63" s="174"/>
      <c r="AI63" s="174"/>
      <c r="AJ63" s="174"/>
      <c r="AK63" s="174"/>
      <c r="AL63" s="174"/>
      <c r="AM63" s="174"/>
      <c r="AN63" s="174"/>
      <c r="AO63" s="174"/>
      <c r="AP63" s="174"/>
      <c r="AQ63" s="174"/>
      <c r="AR63" s="174"/>
      <c r="AS63" s="174"/>
      <c r="AT63" s="174"/>
      <c r="AU63" s="174"/>
      <c r="AV63" s="174"/>
      <c r="AW63" s="174"/>
      <c r="AX63" s="174"/>
      <c r="AY63" s="174"/>
      <c r="AZ63" s="377" t="str">
        <f t="shared" si="0"/>
        <v>"SC0113_OPS","VOICE","F_OPS_CRT","COLLECTIVE","33825877914","","","","C_OPS_CRT","","FALSE","10","REAL_WAITING_TIME_EXCEEDED=300","","","","","","","","","","","","","","","","","","","",""</v>
      </c>
    </row>
    <row r="64" spans="2:52" s="24" customFormat="1" ht="25.5" hidden="1">
      <c r="B64" s="386" t="s">
        <v>4656</v>
      </c>
      <c r="C64" s="174" t="s">
        <v>4592</v>
      </c>
      <c r="D64" s="372" t="s">
        <v>55</v>
      </c>
      <c r="E64" s="372" t="s">
        <v>627</v>
      </c>
      <c r="F64" s="372" t="s">
        <v>58</v>
      </c>
      <c r="G64" s="372">
        <v>969790968</v>
      </c>
      <c r="H64" s="372"/>
      <c r="I64" s="372"/>
      <c r="J64" s="372"/>
      <c r="K64" s="371" t="s">
        <v>4657</v>
      </c>
      <c r="L64" s="372" t="s">
        <v>608</v>
      </c>
      <c r="M64" s="372"/>
      <c r="N64" s="372"/>
      <c r="O64" s="372" t="s">
        <v>3</v>
      </c>
      <c r="P64" s="372">
        <v>10</v>
      </c>
      <c r="Q64" s="372" t="s">
        <v>69</v>
      </c>
      <c r="R64" s="372">
        <v>300</v>
      </c>
      <c r="S64" s="372"/>
      <c r="T64" s="372"/>
      <c r="U64" s="372"/>
      <c r="V64" s="372"/>
      <c r="W64" s="372"/>
      <c r="X64" s="372"/>
      <c r="Y64" s="372"/>
      <c r="Z64" s="372"/>
      <c r="AA64" s="372"/>
      <c r="AB64" s="174"/>
      <c r="AC64" s="174"/>
      <c r="AD64" s="174"/>
      <c r="AE64" s="174"/>
      <c r="AF64" s="174"/>
      <c r="AG64" s="174"/>
      <c r="AH64" s="174"/>
      <c r="AI64" s="174"/>
      <c r="AJ64" s="174"/>
      <c r="AK64" s="174"/>
      <c r="AL64" s="174"/>
      <c r="AM64" s="174"/>
      <c r="AN64" s="174"/>
      <c r="AO64" s="174"/>
      <c r="AP64" s="174"/>
      <c r="AQ64" s="174"/>
      <c r="AR64" s="174"/>
      <c r="AS64" s="174"/>
      <c r="AT64" s="174"/>
      <c r="AU64" s="174"/>
      <c r="AV64" s="174"/>
      <c r="AW64" s="174"/>
      <c r="AX64" s="174"/>
      <c r="AY64" s="174"/>
      <c r="AZ64" s="377" t="str">
        <f t="shared" si="0"/>
        <v>"SC0113_OPS_TEC","VOICE","F_OPS_CRT","COLLECTIVE","969790968","","","","C_OPS_CRT","","FALSE","10","REAL_WAITING_TIME_EXCEEDED=300","","","","","","","","","","","","","","","","","","","",""</v>
      </c>
    </row>
    <row r="65" spans="2:52" s="24" customFormat="1" hidden="1">
      <c r="B65" s="293" t="s">
        <v>3326</v>
      </c>
      <c r="C65" s="293"/>
      <c r="D65" s="293" t="s">
        <v>55</v>
      </c>
      <c r="E65" s="293" t="s">
        <v>627</v>
      </c>
      <c r="F65" s="174" t="s">
        <v>58</v>
      </c>
      <c r="G65" s="329" t="s">
        <v>4658</v>
      </c>
      <c r="H65" s="292"/>
      <c r="I65" s="174"/>
      <c r="J65" s="174"/>
      <c r="K65" s="175" t="s">
        <v>4209</v>
      </c>
      <c r="L65" s="174" t="s">
        <v>608</v>
      </c>
      <c r="M65" s="174"/>
      <c r="N65" s="174"/>
      <c r="O65" s="174" t="s">
        <v>3</v>
      </c>
      <c r="P65" s="174">
        <v>10</v>
      </c>
      <c r="Q65" s="174" t="s">
        <v>69</v>
      </c>
      <c r="R65" s="174">
        <v>300</v>
      </c>
      <c r="S65" s="293" t="s">
        <v>4194</v>
      </c>
      <c r="T65" s="174"/>
      <c r="U65" s="174"/>
      <c r="V65" s="174"/>
      <c r="W65" s="174"/>
      <c r="X65" s="174"/>
      <c r="Y65" s="174"/>
      <c r="Z65" s="174"/>
      <c r="AA65" s="174"/>
      <c r="AB65" s="174"/>
      <c r="AC65" s="174"/>
      <c r="AD65" s="174"/>
      <c r="AE65" s="174"/>
      <c r="AF65" s="174"/>
      <c r="AG65" s="174"/>
      <c r="AH65" s="174"/>
      <c r="AI65" s="174"/>
      <c r="AJ65" s="174"/>
      <c r="AK65" s="174"/>
      <c r="AL65" s="174"/>
      <c r="AM65" s="174"/>
      <c r="AN65" s="174"/>
      <c r="AO65" s="174"/>
      <c r="AP65" s="174"/>
      <c r="AQ65" s="174"/>
      <c r="AR65" s="174"/>
      <c r="AS65" s="174"/>
      <c r="AT65" s="174"/>
      <c r="AU65" s="174"/>
      <c r="AV65" s="174"/>
      <c r="AW65" s="174"/>
      <c r="AX65" s="174"/>
      <c r="AY65" s="174"/>
      <c r="AZ65" s="221" t="str">
        <f t="shared" si="0"/>
        <v>"SC0114_OPS","VOICE","F_OPS_CRT","COLLECTIVE","+33160942668","","","","C_OPS_CRT","","FALSE","10","REAL_WAITING_TIME_EXCEEDED=300","","","","","","","","","","","","","","","","","","","",""</v>
      </c>
    </row>
    <row r="66" spans="2:52" s="24" customFormat="1" ht="25.5" hidden="1">
      <c r="B66" s="386" t="s">
        <v>4659</v>
      </c>
      <c r="C66" s="174" t="s">
        <v>4592</v>
      </c>
      <c r="D66" s="372" t="s">
        <v>55</v>
      </c>
      <c r="E66" s="372" t="s">
        <v>627</v>
      </c>
      <c r="F66" s="372" t="s">
        <v>58</v>
      </c>
      <c r="G66" s="372">
        <v>969790969</v>
      </c>
      <c r="H66" s="372"/>
      <c r="I66" s="372"/>
      <c r="J66" s="372"/>
      <c r="K66" s="371" t="s">
        <v>4660</v>
      </c>
      <c r="L66" s="372" t="s">
        <v>608</v>
      </c>
      <c r="M66" s="372"/>
      <c r="N66" s="372"/>
      <c r="O66" s="372" t="s">
        <v>3</v>
      </c>
      <c r="P66" s="372">
        <v>10</v>
      </c>
      <c r="Q66" s="372" t="s">
        <v>69</v>
      </c>
      <c r="R66" s="372">
        <v>300</v>
      </c>
      <c r="S66" s="372" t="s">
        <v>4194</v>
      </c>
      <c r="T66" s="372"/>
      <c r="U66" s="372"/>
      <c r="V66" s="372"/>
      <c r="W66" s="372"/>
      <c r="X66" s="372"/>
      <c r="Y66" s="372"/>
      <c r="Z66" s="372"/>
      <c r="AA66" s="372"/>
      <c r="AB66" s="174"/>
      <c r="AC66" s="174"/>
      <c r="AD66" s="174"/>
      <c r="AE66" s="174"/>
      <c r="AF66" s="174"/>
      <c r="AG66" s="174"/>
      <c r="AH66" s="174"/>
      <c r="AI66" s="174"/>
      <c r="AJ66" s="174"/>
      <c r="AK66" s="174"/>
      <c r="AL66" s="174"/>
      <c r="AM66" s="174"/>
      <c r="AN66" s="174"/>
      <c r="AO66" s="174"/>
      <c r="AP66" s="174"/>
      <c r="AQ66" s="174"/>
      <c r="AR66" s="174"/>
      <c r="AS66" s="174"/>
      <c r="AT66" s="174"/>
      <c r="AU66" s="174"/>
      <c r="AV66" s="174"/>
      <c r="AW66" s="174"/>
      <c r="AX66" s="174"/>
      <c r="AY66" s="174"/>
      <c r="AZ66" s="377" t="str">
        <f t="shared" si="0"/>
        <v>"SC0114_OPS_TEC","VOICE","F_OPS_CRT","COLLECTIVE","969790969","","","","C_OPS_CRT","","FALSE","10","REAL_WAITING_TIME_EXCEEDED=300","","","","","","","","","","","","","","","","","","","",""</v>
      </c>
    </row>
    <row r="67" spans="2:52" s="24" customFormat="1" hidden="1">
      <c r="B67" s="293" t="s">
        <v>3328</v>
      </c>
      <c r="C67" s="293"/>
      <c r="D67" s="293" t="s">
        <v>55</v>
      </c>
      <c r="E67" s="293" t="s">
        <v>627</v>
      </c>
      <c r="F67" s="174" t="s">
        <v>58</v>
      </c>
      <c r="G67" s="329" t="s">
        <v>4661</v>
      </c>
      <c r="H67" s="292"/>
      <c r="I67" s="174"/>
      <c r="J67" s="174"/>
      <c r="K67" s="175" t="s">
        <v>4212</v>
      </c>
      <c r="L67" s="174" t="s">
        <v>608</v>
      </c>
      <c r="M67" s="174"/>
      <c r="N67" s="174"/>
      <c r="O67" s="174" t="s">
        <v>3</v>
      </c>
      <c r="P67" s="174">
        <v>5</v>
      </c>
      <c r="Q67" s="174" t="s">
        <v>69</v>
      </c>
      <c r="R67" s="174">
        <v>300</v>
      </c>
      <c r="S67" s="293" t="s">
        <v>4194</v>
      </c>
      <c r="T67" s="174"/>
      <c r="U67" s="174"/>
      <c r="V67" s="174"/>
      <c r="W67" s="174"/>
      <c r="X67" s="174"/>
      <c r="Y67" s="174"/>
      <c r="Z67" s="174"/>
      <c r="AA67" s="174"/>
      <c r="AB67" s="174"/>
      <c r="AC67" s="174"/>
      <c r="AD67" s="174"/>
      <c r="AE67" s="174"/>
      <c r="AF67" s="174"/>
      <c r="AG67" s="174"/>
      <c r="AH67" s="174"/>
      <c r="AI67" s="174"/>
      <c r="AJ67" s="174"/>
      <c r="AK67" s="174"/>
      <c r="AL67" s="174"/>
      <c r="AM67" s="174"/>
      <c r="AN67" s="174"/>
      <c r="AO67" s="174"/>
      <c r="AP67" s="174"/>
      <c r="AQ67" s="174"/>
      <c r="AR67" s="174"/>
      <c r="AS67" s="174"/>
      <c r="AT67" s="174"/>
      <c r="AU67" s="174"/>
      <c r="AV67" s="174"/>
      <c r="AW67" s="174"/>
      <c r="AX67" s="174"/>
      <c r="AY67" s="174"/>
      <c r="AZ67" s="221" t="str">
        <f t="shared" si="0"/>
        <v>"SC0115_OPS","VOICE","F_OPS_CRT","COLLECTIVE","+33825010203","","","","C_OPS_CRT","","FALSE","5","REAL_WAITING_TIME_EXCEEDED=300","","","","","","","","","","","","","","","","","","","",""</v>
      </c>
    </row>
    <row r="68" spans="2:52" s="24" customFormat="1" ht="25.5" hidden="1">
      <c r="B68" s="386" t="s">
        <v>4662</v>
      </c>
      <c r="C68" s="174" t="s">
        <v>4592</v>
      </c>
      <c r="D68" s="372" t="s">
        <v>55</v>
      </c>
      <c r="E68" s="372" t="s">
        <v>627</v>
      </c>
      <c r="F68" s="372" t="s">
        <v>58</v>
      </c>
      <c r="G68" s="372">
        <v>969790970</v>
      </c>
      <c r="H68" s="372"/>
      <c r="I68" s="372"/>
      <c r="J68" s="372"/>
      <c r="K68" s="371" t="s">
        <v>4663</v>
      </c>
      <c r="L68" s="372" t="s">
        <v>608</v>
      </c>
      <c r="M68" s="372"/>
      <c r="N68" s="372"/>
      <c r="O68" s="372" t="s">
        <v>3</v>
      </c>
      <c r="P68" s="372">
        <v>5</v>
      </c>
      <c r="Q68" s="372" t="s">
        <v>69</v>
      </c>
      <c r="R68" s="372">
        <v>300</v>
      </c>
      <c r="S68" s="372" t="s">
        <v>4194</v>
      </c>
      <c r="T68" s="372"/>
      <c r="U68" s="372"/>
      <c r="V68" s="372"/>
      <c r="W68" s="372"/>
      <c r="X68" s="372"/>
      <c r="Y68" s="372"/>
      <c r="Z68" s="372"/>
      <c r="AA68" s="372"/>
      <c r="AB68" s="174"/>
      <c r="AC68" s="174"/>
      <c r="AD68" s="174"/>
      <c r="AE68" s="174"/>
      <c r="AF68" s="174"/>
      <c r="AG68" s="174"/>
      <c r="AH68" s="174"/>
      <c r="AI68" s="174"/>
      <c r="AJ68" s="174"/>
      <c r="AK68" s="174"/>
      <c r="AL68" s="174"/>
      <c r="AM68" s="174"/>
      <c r="AN68" s="174"/>
      <c r="AO68" s="174"/>
      <c r="AP68" s="174"/>
      <c r="AQ68" s="174"/>
      <c r="AR68" s="174"/>
      <c r="AS68" s="174"/>
      <c r="AT68" s="174"/>
      <c r="AU68" s="174"/>
      <c r="AV68" s="174"/>
      <c r="AW68" s="174"/>
      <c r="AX68" s="174"/>
      <c r="AY68" s="174"/>
      <c r="AZ68" s="377" t="str">
        <f t="shared" si="0"/>
        <v>"SC0115_OPS_TEC","VOICE","F_OPS_CRT","COLLECTIVE","969790970","","","","C_OPS_CRT","","FALSE","5","REAL_WAITING_TIME_EXCEEDED=300","","","","","","","","","","","","","","","","","","","",""</v>
      </c>
    </row>
    <row r="69" spans="2:52" s="24" customFormat="1" hidden="1">
      <c r="B69" s="293" t="s">
        <v>3330</v>
      </c>
      <c r="C69" s="293"/>
      <c r="D69" s="293" t="s">
        <v>55</v>
      </c>
      <c r="E69" s="293" t="s">
        <v>627</v>
      </c>
      <c r="F69" s="174" t="s">
        <v>58</v>
      </c>
      <c r="G69" s="329" t="s">
        <v>1874</v>
      </c>
      <c r="H69" s="292"/>
      <c r="I69" s="174"/>
      <c r="J69" s="174"/>
      <c r="K69" s="175" t="s">
        <v>4215</v>
      </c>
      <c r="L69" s="174" t="s">
        <v>608</v>
      </c>
      <c r="M69" s="174"/>
      <c r="N69" s="174"/>
      <c r="O69" s="174" t="s">
        <v>3</v>
      </c>
      <c r="P69" s="174">
        <v>5</v>
      </c>
      <c r="Q69" s="174" t="s">
        <v>69</v>
      </c>
      <c r="R69" s="174">
        <v>300</v>
      </c>
      <c r="S69" s="293" t="s">
        <v>4194</v>
      </c>
      <c r="T69" s="174"/>
      <c r="U69" s="174"/>
      <c r="V69" s="174"/>
      <c r="W69" s="174"/>
      <c r="X69" s="174"/>
      <c r="Y69" s="174"/>
      <c r="Z69" s="174"/>
      <c r="AA69" s="174"/>
      <c r="AB69" s="174"/>
      <c r="AC69" s="174"/>
      <c r="AD69" s="174"/>
      <c r="AE69" s="174"/>
      <c r="AF69" s="174"/>
      <c r="AG69" s="174"/>
      <c r="AH69" s="174"/>
      <c r="AI69" s="174"/>
      <c r="AJ69" s="174"/>
      <c r="AK69" s="174"/>
      <c r="AL69" s="174"/>
      <c r="AM69" s="174"/>
      <c r="AN69" s="174"/>
      <c r="AO69" s="174"/>
      <c r="AP69" s="174"/>
      <c r="AQ69" s="174"/>
      <c r="AR69" s="174"/>
      <c r="AS69" s="174"/>
      <c r="AT69" s="174"/>
      <c r="AU69" s="174"/>
      <c r="AV69" s="174"/>
      <c r="AW69" s="174"/>
      <c r="AX69" s="174"/>
      <c r="AY69" s="174"/>
      <c r="AZ69" s="221" t="str">
        <f t="shared" si="0"/>
        <v>"SC0116_OPS","VOICE","F_OPS_CRT","COLLECTIVE","+33160942664","","","","C_OPS_CRT","","FALSE","5","REAL_WAITING_TIME_EXCEEDED=300","","","","","","","","","","","","","","","","","","","",""</v>
      </c>
    </row>
    <row r="70" spans="2:52" s="24" customFormat="1" ht="25.5" hidden="1">
      <c r="B70" s="386" t="s">
        <v>4664</v>
      </c>
      <c r="C70" s="174" t="s">
        <v>4592</v>
      </c>
      <c r="D70" s="372" t="s">
        <v>55</v>
      </c>
      <c r="E70" s="372" t="s">
        <v>627</v>
      </c>
      <c r="F70" s="372" t="s">
        <v>58</v>
      </c>
      <c r="G70" s="372">
        <v>969790971</v>
      </c>
      <c r="H70" s="372"/>
      <c r="I70" s="372"/>
      <c r="J70" s="372"/>
      <c r="K70" s="371" t="s">
        <v>4665</v>
      </c>
      <c r="L70" s="372" t="s">
        <v>608</v>
      </c>
      <c r="M70" s="372"/>
      <c r="N70" s="372"/>
      <c r="O70" s="372" t="s">
        <v>3</v>
      </c>
      <c r="P70" s="372">
        <v>5</v>
      </c>
      <c r="Q70" s="372" t="s">
        <v>69</v>
      </c>
      <c r="R70" s="372">
        <v>300</v>
      </c>
      <c r="S70" s="372" t="s">
        <v>4194</v>
      </c>
      <c r="T70" s="372"/>
      <c r="U70" s="372"/>
      <c r="V70" s="372"/>
      <c r="W70" s="372"/>
      <c r="X70" s="372"/>
      <c r="Y70" s="372"/>
      <c r="Z70" s="372"/>
      <c r="AA70" s="372"/>
      <c r="AB70" s="174"/>
      <c r="AC70" s="174"/>
      <c r="AD70" s="174"/>
      <c r="AE70" s="174"/>
      <c r="AF70" s="174"/>
      <c r="AG70" s="174"/>
      <c r="AH70" s="174"/>
      <c r="AI70" s="174"/>
      <c r="AJ70" s="174"/>
      <c r="AK70" s="174"/>
      <c r="AL70" s="174"/>
      <c r="AM70" s="174"/>
      <c r="AN70" s="174"/>
      <c r="AO70" s="174"/>
      <c r="AP70" s="174"/>
      <c r="AQ70" s="174"/>
      <c r="AR70" s="174"/>
      <c r="AS70" s="174"/>
      <c r="AT70" s="174"/>
      <c r="AU70" s="174"/>
      <c r="AV70" s="174"/>
      <c r="AW70" s="174"/>
      <c r="AX70" s="174"/>
      <c r="AY70" s="174"/>
      <c r="AZ70" s="377" t="str">
        <f t="shared" si="0"/>
        <v>"SC0116_OPS_TEC","VOICE","F_OPS_CRT","COLLECTIVE","969790971","","","","C_OPS_CRT","","FALSE","5","REAL_WAITING_TIME_EXCEEDED=300","","","","","","","","","","","","","","","","","","","",""</v>
      </c>
    </row>
    <row r="71" spans="2:52" s="24" customFormat="1" hidden="1">
      <c r="B71" s="293" t="s">
        <v>3332</v>
      </c>
      <c r="C71" s="293"/>
      <c r="D71" s="293" t="s">
        <v>55</v>
      </c>
      <c r="E71" s="293" t="s">
        <v>627</v>
      </c>
      <c r="F71" s="174" t="s">
        <v>58</v>
      </c>
      <c r="G71" s="329" t="s">
        <v>4666</v>
      </c>
      <c r="H71" s="292"/>
      <c r="I71" s="174"/>
      <c r="J71" s="174"/>
      <c r="K71" s="175" t="s">
        <v>4218</v>
      </c>
      <c r="L71" s="174" t="s">
        <v>608</v>
      </c>
      <c r="M71" s="174"/>
      <c r="N71" s="174"/>
      <c r="O71" s="174" t="s">
        <v>3</v>
      </c>
      <c r="P71" s="174"/>
      <c r="Q71" s="174" t="s">
        <v>69</v>
      </c>
      <c r="R71" s="174">
        <v>300</v>
      </c>
      <c r="S71" s="293" t="s">
        <v>4194</v>
      </c>
      <c r="T71" s="174"/>
      <c r="U71" s="174"/>
      <c r="V71" s="174"/>
      <c r="W71" s="174"/>
      <c r="X71" s="174"/>
      <c r="Y71" s="174"/>
      <c r="Z71" s="174"/>
      <c r="AA71" s="174"/>
      <c r="AB71" s="174"/>
      <c r="AC71" s="174"/>
      <c r="AD71" s="174"/>
      <c r="AE71" s="174"/>
      <c r="AF71" s="174"/>
      <c r="AG71" s="174"/>
      <c r="AH71" s="174"/>
      <c r="AI71" s="174"/>
      <c r="AJ71" s="174"/>
      <c r="AK71" s="174"/>
      <c r="AL71" s="174"/>
      <c r="AM71" s="174"/>
      <c r="AN71" s="174"/>
      <c r="AO71" s="174"/>
      <c r="AP71" s="174"/>
      <c r="AQ71" s="174"/>
      <c r="AR71" s="174"/>
      <c r="AS71" s="174"/>
      <c r="AT71" s="174"/>
      <c r="AU71" s="174"/>
      <c r="AV71" s="174"/>
      <c r="AW71" s="174"/>
      <c r="AX71" s="174"/>
      <c r="AY71" s="174"/>
      <c r="AZ71" s="221" t="str">
        <f t="shared" si="0"/>
        <v>"SC0117_OPS","VOICE","F_OPS_CRT","COLLECTIVE","+33825020607","","","","C_OPS_CRT","","FALSE","","REAL_WAITING_TIME_EXCEEDED=300","","","","","","","","","","","","","","","","","","","",""</v>
      </c>
    </row>
    <row r="72" spans="2:52" s="24" customFormat="1" ht="25.5" hidden="1">
      <c r="B72" s="386" t="s">
        <v>4667</v>
      </c>
      <c r="C72" s="174" t="s">
        <v>4592</v>
      </c>
      <c r="D72" s="372" t="s">
        <v>55</v>
      </c>
      <c r="E72" s="372" t="s">
        <v>627</v>
      </c>
      <c r="F72" s="372" t="s">
        <v>58</v>
      </c>
      <c r="G72" s="372">
        <v>969790972</v>
      </c>
      <c r="H72" s="372"/>
      <c r="I72" s="372"/>
      <c r="J72" s="372"/>
      <c r="K72" s="371" t="s">
        <v>4668</v>
      </c>
      <c r="L72" s="372" t="s">
        <v>608</v>
      </c>
      <c r="M72" s="372"/>
      <c r="N72" s="372"/>
      <c r="O72" s="372" t="s">
        <v>3</v>
      </c>
      <c r="P72" s="372"/>
      <c r="Q72" s="372" t="s">
        <v>69</v>
      </c>
      <c r="R72" s="372">
        <v>300</v>
      </c>
      <c r="S72" s="372" t="s">
        <v>4194</v>
      </c>
      <c r="T72" s="372"/>
      <c r="U72" s="372"/>
      <c r="V72" s="372"/>
      <c r="W72" s="372"/>
      <c r="X72" s="372"/>
      <c r="Y72" s="372"/>
      <c r="Z72" s="372"/>
      <c r="AA72" s="372"/>
      <c r="AB72" s="174"/>
      <c r="AC72" s="174"/>
      <c r="AD72" s="174"/>
      <c r="AE72" s="174"/>
      <c r="AF72" s="174"/>
      <c r="AG72" s="174"/>
      <c r="AH72" s="174"/>
      <c r="AI72" s="174"/>
      <c r="AJ72" s="174"/>
      <c r="AK72" s="174"/>
      <c r="AL72" s="174"/>
      <c r="AM72" s="174"/>
      <c r="AN72" s="174"/>
      <c r="AO72" s="174"/>
      <c r="AP72" s="174"/>
      <c r="AQ72" s="174"/>
      <c r="AR72" s="174"/>
      <c r="AS72" s="174"/>
      <c r="AT72" s="174"/>
      <c r="AU72" s="174"/>
      <c r="AV72" s="174"/>
      <c r="AW72" s="174"/>
      <c r="AX72" s="174"/>
      <c r="AY72" s="174"/>
      <c r="AZ72" s="377" t="str">
        <f t="shared" si="0"/>
        <v>"SC0117_OPS_TEC","VOICE","F_OPS_CRT","COLLECTIVE","969790972","","","","C_OPS_CRT","","FALSE","","REAL_WAITING_TIME_EXCEEDED=300","","","","","","","","","","","","","","","","","","","",""</v>
      </c>
    </row>
    <row r="73" spans="2:52" s="24" customFormat="1" hidden="1">
      <c r="B73" s="293" t="s">
        <v>3334</v>
      </c>
      <c r="C73" s="293"/>
      <c r="D73" s="293" t="s">
        <v>55</v>
      </c>
      <c r="E73" s="293" t="s">
        <v>627</v>
      </c>
      <c r="F73" s="174" t="s">
        <v>58</v>
      </c>
      <c r="G73" s="329" t="s">
        <v>4669</v>
      </c>
      <c r="H73" s="292"/>
      <c r="I73" s="174"/>
      <c r="J73" s="174"/>
      <c r="K73" s="175" t="s">
        <v>4221</v>
      </c>
      <c r="L73" s="174" t="s">
        <v>608</v>
      </c>
      <c r="M73" s="174"/>
      <c r="N73" s="174"/>
      <c r="O73" s="174" t="s">
        <v>3</v>
      </c>
      <c r="P73" s="174"/>
      <c r="Q73" s="174" t="s">
        <v>69</v>
      </c>
      <c r="R73" s="174">
        <v>300</v>
      </c>
      <c r="S73" s="293" t="s">
        <v>4194</v>
      </c>
      <c r="T73" s="174"/>
      <c r="U73" s="174"/>
      <c r="V73" s="174"/>
      <c r="W73" s="174"/>
      <c r="X73" s="174"/>
      <c r="Y73" s="174"/>
      <c r="Z73" s="174"/>
      <c r="AA73" s="174"/>
      <c r="AB73" s="174"/>
      <c r="AC73" s="174"/>
      <c r="AD73" s="174"/>
      <c r="AE73" s="174"/>
      <c r="AF73" s="174"/>
      <c r="AG73" s="174"/>
      <c r="AH73" s="174"/>
      <c r="AI73" s="174"/>
      <c r="AJ73" s="174"/>
      <c r="AK73" s="174"/>
      <c r="AL73" s="174"/>
      <c r="AM73" s="174"/>
      <c r="AN73" s="174"/>
      <c r="AO73" s="174"/>
      <c r="AP73" s="174"/>
      <c r="AQ73" s="174"/>
      <c r="AR73" s="174"/>
      <c r="AS73" s="174"/>
      <c r="AT73" s="174"/>
      <c r="AU73" s="174"/>
      <c r="AV73" s="174"/>
      <c r="AW73" s="174"/>
      <c r="AX73" s="174"/>
      <c r="AY73" s="174"/>
      <c r="AZ73" s="221" t="str">
        <f t="shared" si="0"/>
        <v>"SC0118_OPS","VOICE","F_OPS_CRT","COLLECTIVE","+33160942666","","","","C_OPS_CRT","","FALSE","","REAL_WAITING_TIME_EXCEEDED=300","","","","","","","","","","","","","","","","","","","",""</v>
      </c>
    </row>
    <row r="74" spans="2:52" s="24" customFormat="1" ht="25.5" hidden="1">
      <c r="B74" s="386" t="s">
        <v>4670</v>
      </c>
      <c r="C74" s="174" t="s">
        <v>4592</v>
      </c>
      <c r="D74" s="372" t="s">
        <v>55</v>
      </c>
      <c r="E74" s="372" t="s">
        <v>627</v>
      </c>
      <c r="F74" s="372" t="s">
        <v>58</v>
      </c>
      <c r="G74" s="372">
        <v>969790973</v>
      </c>
      <c r="H74" s="372"/>
      <c r="I74" s="372"/>
      <c r="J74" s="372"/>
      <c r="K74" s="371" t="s">
        <v>4671</v>
      </c>
      <c r="L74" s="372" t="s">
        <v>608</v>
      </c>
      <c r="M74" s="372"/>
      <c r="N74" s="372"/>
      <c r="O74" s="372" t="s">
        <v>3</v>
      </c>
      <c r="P74" s="372"/>
      <c r="Q74" s="372" t="s">
        <v>69</v>
      </c>
      <c r="R74" s="372">
        <v>300</v>
      </c>
      <c r="S74" s="372" t="s">
        <v>4194</v>
      </c>
      <c r="T74" s="372"/>
      <c r="U74" s="372"/>
      <c r="V74" s="372"/>
      <c r="W74" s="372"/>
      <c r="X74" s="372"/>
      <c r="Y74" s="372"/>
      <c r="Z74" s="372"/>
      <c r="AA74" s="372"/>
      <c r="AB74" s="174"/>
      <c r="AC74" s="174"/>
      <c r="AD74" s="174"/>
      <c r="AE74" s="174"/>
      <c r="AF74" s="174"/>
      <c r="AG74" s="174"/>
      <c r="AH74" s="174"/>
      <c r="AI74" s="174"/>
      <c r="AJ74" s="174"/>
      <c r="AK74" s="174"/>
      <c r="AL74" s="174"/>
      <c r="AM74" s="174"/>
      <c r="AN74" s="174"/>
      <c r="AO74" s="174"/>
      <c r="AP74" s="174"/>
      <c r="AQ74" s="174"/>
      <c r="AR74" s="174"/>
      <c r="AS74" s="174"/>
      <c r="AT74" s="174"/>
      <c r="AU74" s="174"/>
      <c r="AV74" s="174"/>
      <c r="AW74" s="174"/>
      <c r="AX74" s="174"/>
      <c r="AY74" s="174"/>
      <c r="AZ74" s="377" t="str">
        <f t="shared" si="0"/>
        <v>"SC0118_OPS_TEC","VOICE","F_OPS_CRT","COLLECTIVE","969790973","","","","C_OPS_CRT","","FALSE","","REAL_WAITING_TIME_EXCEEDED=300","","","","","","","","","","","","","","","","","","","",""</v>
      </c>
    </row>
    <row r="75" spans="2:52" s="24" customFormat="1" hidden="1">
      <c r="B75" s="293" t="s">
        <v>3336</v>
      </c>
      <c r="C75" s="293"/>
      <c r="D75" s="293" t="s">
        <v>55</v>
      </c>
      <c r="E75" s="293" t="s">
        <v>692</v>
      </c>
      <c r="F75" s="174" t="s">
        <v>58</v>
      </c>
      <c r="G75" s="329" t="s">
        <v>4223</v>
      </c>
      <c r="H75" s="292"/>
      <c r="I75" s="174"/>
      <c r="J75" s="174"/>
      <c r="K75" s="175" t="s">
        <v>4224</v>
      </c>
      <c r="L75" s="174" t="s">
        <v>2237</v>
      </c>
      <c r="M75" s="174"/>
      <c r="N75" s="174"/>
      <c r="O75" s="174" t="s">
        <v>3</v>
      </c>
      <c r="P75" s="174">
        <v>5</v>
      </c>
      <c r="Q75" s="174" t="s">
        <v>69</v>
      </c>
      <c r="R75" s="174">
        <v>300</v>
      </c>
      <c r="S75" s="293" t="s">
        <v>4194</v>
      </c>
      <c r="T75" s="174"/>
      <c r="U75" s="174"/>
      <c r="V75" s="174"/>
      <c r="W75" s="174"/>
      <c r="X75" s="174"/>
      <c r="Y75" s="174"/>
      <c r="Z75" s="174"/>
      <c r="AA75" s="174"/>
      <c r="AB75" s="174"/>
      <c r="AC75" s="174"/>
      <c r="AD75" s="174"/>
      <c r="AE75" s="174"/>
      <c r="AF75" s="174"/>
      <c r="AG75" s="174"/>
      <c r="AH75" s="174"/>
      <c r="AI75" s="174"/>
      <c r="AJ75" s="174"/>
      <c r="AK75" s="174"/>
      <c r="AL75" s="174"/>
      <c r="AM75" s="174"/>
      <c r="AN75" s="174"/>
      <c r="AO75" s="174"/>
      <c r="AP75" s="174"/>
      <c r="AQ75" s="174"/>
      <c r="AR75" s="174"/>
      <c r="AS75" s="174"/>
      <c r="AT75" s="174"/>
      <c r="AU75" s="174"/>
      <c r="AV75" s="174"/>
      <c r="AW75" s="174"/>
      <c r="AX75" s="174"/>
      <c r="AY75" s="174"/>
      <c r="AZ75" s="221" t="str">
        <f t="shared" si="0"/>
        <v>"SC0120_OPS","VOICE","F_OPS_MONETIQUE","COLLECTIVE","+33160959945","","","","C_OPS_MONETIQUE_SAV_INF","","FALSE","5","REAL_WAITING_TIME_EXCEEDED=300","","","","","","","","","","","","","","","","","","","",""</v>
      </c>
    </row>
    <row r="76" spans="2:52" s="24" customFormat="1" ht="25.5" hidden="1">
      <c r="B76" s="386" t="s">
        <v>4672</v>
      </c>
      <c r="C76" s="174" t="s">
        <v>789</v>
      </c>
      <c r="D76" s="372" t="s">
        <v>55</v>
      </c>
      <c r="E76" s="372" t="s">
        <v>692</v>
      </c>
      <c r="F76" s="372" t="s">
        <v>58</v>
      </c>
      <c r="G76" s="372">
        <v>969790975</v>
      </c>
      <c r="H76" s="372"/>
      <c r="I76" s="372"/>
      <c r="J76" s="372"/>
      <c r="K76" s="371" t="s">
        <v>4673</v>
      </c>
      <c r="L76" s="407" t="s">
        <v>2237</v>
      </c>
      <c r="M76" s="372"/>
      <c r="N76" s="372"/>
      <c r="O76" s="372" t="s">
        <v>3</v>
      </c>
      <c r="P76" s="372">
        <v>5</v>
      </c>
      <c r="Q76" s="372" t="s">
        <v>69</v>
      </c>
      <c r="R76" s="372">
        <v>300</v>
      </c>
      <c r="S76" s="372" t="s">
        <v>4194</v>
      </c>
      <c r="T76" s="372"/>
      <c r="U76" s="372"/>
      <c r="V76" s="372"/>
      <c r="W76" s="372"/>
      <c r="X76" s="372"/>
      <c r="Y76" s="372"/>
      <c r="Z76" s="372"/>
      <c r="AA76" s="372"/>
      <c r="AB76" s="174"/>
      <c r="AC76" s="174"/>
      <c r="AD76" s="174"/>
      <c r="AE76" s="174"/>
      <c r="AF76" s="174"/>
      <c r="AG76" s="174"/>
      <c r="AH76" s="174"/>
      <c r="AI76" s="174"/>
      <c r="AJ76" s="174"/>
      <c r="AK76" s="174"/>
      <c r="AL76" s="174"/>
      <c r="AM76" s="174"/>
      <c r="AN76" s="174"/>
      <c r="AO76" s="174"/>
      <c r="AP76" s="174"/>
      <c r="AQ76" s="174"/>
      <c r="AR76" s="174"/>
      <c r="AS76" s="174"/>
      <c r="AT76" s="174"/>
      <c r="AU76" s="174"/>
      <c r="AV76" s="174"/>
      <c r="AW76" s="174"/>
      <c r="AX76" s="174"/>
      <c r="AY76" s="174"/>
      <c r="AZ76" s="377" t="str">
        <f t="shared" si="0"/>
        <v>"SC0120_OPS_TEC","VOICE","F_OPS_MONETIQUE","COLLECTIVE","969790975","","","","C_OPS_MONETIQUE_SAV_INF","","FALSE","5","REAL_WAITING_TIME_EXCEEDED=300","","","","","","","","","","","","","","","","","","","",""</v>
      </c>
    </row>
    <row r="77" spans="2:52" s="24" customFormat="1" hidden="1">
      <c r="B77" s="293" t="s">
        <v>3338</v>
      </c>
      <c r="C77" s="293"/>
      <c r="D77" s="293" t="s">
        <v>55</v>
      </c>
      <c r="E77" s="293" t="s">
        <v>692</v>
      </c>
      <c r="F77" s="174" t="s">
        <v>58</v>
      </c>
      <c r="G77" s="329" t="s">
        <v>1875</v>
      </c>
      <c r="H77" s="292"/>
      <c r="I77" s="174"/>
      <c r="J77" s="174"/>
      <c r="K77" s="175" t="s">
        <v>4228</v>
      </c>
      <c r="L77" s="174" t="s">
        <v>614</v>
      </c>
      <c r="M77" s="174"/>
      <c r="N77" s="174"/>
      <c r="O77" s="174" t="s">
        <v>3</v>
      </c>
      <c r="P77" s="174"/>
      <c r="Q77" s="174" t="s">
        <v>69</v>
      </c>
      <c r="R77" s="174">
        <v>300</v>
      </c>
      <c r="S77" s="293" t="s">
        <v>4194</v>
      </c>
      <c r="T77" s="174"/>
      <c r="U77" s="174"/>
      <c r="V77" s="174"/>
      <c r="W77" s="174"/>
      <c r="X77" s="174"/>
      <c r="Y77" s="174"/>
      <c r="Z77" s="174"/>
      <c r="AA77" s="174"/>
      <c r="AB77" s="174"/>
      <c r="AC77" s="174"/>
      <c r="AD77" s="174"/>
      <c r="AE77" s="174"/>
      <c r="AF77" s="174"/>
      <c r="AG77" s="174"/>
      <c r="AH77" s="174"/>
      <c r="AI77" s="174"/>
      <c r="AJ77" s="174"/>
      <c r="AK77" s="174"/>
      <c r="AL77" s="174"/>
      <c r="AM77" s="174"/>
      <c r="AN77" s="174"/>
      <c r="AO77" s="174"/>
      <c r="AP77" s="174"/>
      <c r="AQ77" s="174"/>
      <c r="AR77" s="174"/>
      <c r="AS77" s="174"/>
      <c r="AT77" s="174"/>
      <c r="AU77" s="174"/>
      <c r="AV77" s="174"/>
      <c r="AW77" s="174"/>
      <c r="AX77" s="174"/>
      <c r="AY77" s="174"/>
      <c r="AZ77" s="221" t="str">
        <f t="shared" si="0"/>
        <v>"SC0121_OPS","VOICE","F_OPS_MONETIQUE","COLLECTIVE","+33160953984","","","","C_OPS_MONETIQUE","","FALSE","","REAL_WAITING_TIME_EXCEEDED=300","","","","","","","","","","","","","","","","","","","",""</v>
      </c>
    </row>
    <row r="78" spans="2:52" s="24" customFormat="1" ht="25.5" hidden="1">
      <c r="B78" s="386" t="s">
        <v>4674</v>
      </c>
      <c r="C78" s="174" t="s">
        <v>4592</v>
      </c>
      <c r="D78" s="372" t="s">
        <v>55</v>
      </c>
      <c r="E78" s="372" t="s">
        <v>692</v>
      </c>
      <c r="F78" s="372" t="s">
        <v>58</v>
      </c>
      <c r="G78" s="372">
        <v>969790974</v>
      </c>
      <c r="H78" s="372"/>
      <c r="I78" s="372"/>
      <c r="J78" s="372"/>
      <c r="K78" s="371" t="s">
        <v>4675</v>
      </c>
      <c r="L78" s="372" t="s">
        <v>614</v>
      </c>
      <c r="M78" s="372"/>
      <c r="N78" s="372"/>
      <c r="O78" s="372" t="s">
        <v>3</v>
      </c>
      <c r="P78" s="372"/>
      <c r="Q78" s="372" t="s">
        <v>69</v>
      </c>
      <c r="R78" s="372">
        <v>300</v>
      </c>
      <c r="S78" s="372" t="s">
        <v>4194</v>
      </c>
      <c r="T78" s="372"/>
      <c r="U78" s="372"/>
      <c r="V78" s="372"/>
      <c r="W78" s="372"/>
      <c r="X78" s="372"/>
      <c r="Y78" s="372"/>
      <c r="Z78" s="372"/>
      <c r="AA78" s="372"/>
      <c r="AB78" s="174"/>
      <c r="AC78" s="174"/>
      <c r="AD78" s="174"/>
      <c r="AE78" s="174"/>
      <c r="AF78" s="174"/>
      <c r="AG78" s="174"/>
      <c r="AH78" s="174"/>
      <c r="AI78" s="174"/>
      <c r="AJ78" s="174"/>
      <c r="AK78" s="174"/>
      <c r="AL78" s="174"/>
      <c r="AM78" s="174"/>
      <c r="AN78" s="174"/>
      <c r="AO78" s="174"/>
      <c r="AP78" s="174"/>
      <c r="AQ78" s="174"/>
      <c r="AR78" s="174"/>
      <c r="AS78" s="174"/>
      <c r="AT78" s="174"/>
      <c r="AU78" s="174"/>
      <c r="AV78" s="174"/>
      <c r="AW78" s="174"/>
      <c r="AX78" s="174"/>
      <c r="AY78" s="174"/>
      <c r="AZ78" s="377" t="str">
        <f t="shared" si="0"/>
        <v>"SC0121_OPS_TEC","VOICE","F_OPS_MONETIQUE","COLLECTIVE","969790974","","","","C_OPS_MONETIQUE","","FALSE","","REAL_WAITING_TIME_EXCEEDED=300","","","","","","","","","","","","","","","","","","","",""</v>
      </c>
    </row>
    <row r="79" spans="2:52" s="24" customFormat="1" hidden="1">
      <c r="B79" s="174" t="s">
        <v>3369</v>
      </c>
      <c r="C79" s="174"/>
      <c r="D79" s="370" t="s">
        <v>51</v>
      </c>
      <c r="E79" s="293" t="s">
        <v>3718</v>
      </c>
      <c r="F79" s="174"/>
      <c r="G79" s="329"/>
      <c r="H79" s="292"/>
      <c r="I79" s="174"/>
      <c r="J79" s="174"/>
      <c r="K79" s="175" t="s">
        <v>3719</v>
      </c>
      <c r="L79" s="174" t="s">
        <v>608</v>
      </c>
      <c r="M79" s="174"/>
      <c r="N79" s="174"/>
      <c r="O79" s="174"/>
      <c r="P79" s="174"/>
      <c r="Q79" s="174"/>
      <c r="R79" s="174"/>
      <c r="S79" s="174"/>
      <c r="T79" s="174"/>
      <c r="U79" s="174"/>
      <c r="V79" s="174"/>
      <c r="W79" s="174"/>
      <c r="X79" s="174"/>
      <c r="Y79" s="174"/>
      <c r="Z79" s="174"/>
      <c r="AA79" s="174"/>
      <c r="AB79" s="174"/>
      <c r="AC79" s="174"/>
      <c r="AD79" s="174"/>
      <c r="AE79" s="174"/>
      <c r="AF79" s="174"/>
      <c r="AG79" s="174"/>
      <c r="AH79" s="174"/>
      <c r="AI79" s="174"/>
      <c r="AJ79" s="174"/>
      <c r="AK79" s="174"/>
      <c r="AL79" s="174"/>
      <c r="AM79" s="174"/>
      <c r="AN79" s="174"/>
      <c r="AO79" s="174"/>
      <c r="AP79" s="174"/>
      <c r="AQ79" s="174"/>
      <c r="AR79" s="174"/>
      <c r="AS79" s="174"/>
      <c r="AT79" s="174"/>
      <c r="AU79" s="174"/>
      <c r="AV79" s="174"/>
      <c r="AW79" s="174"/>
      <c r="AX79" s="174"/>
      <c r="AY79" s="174"/>
      <c r="AZ79" s="221" t="str">
        <f t="shared" si="0"/>
        <v>"SC0122_OPS","MAIL","F_MAIL_OPS_CRT","","","","","","C_OPS_CRT","","","","","","","","","","","","","","","","","","","","","","","",""</v>
      </c>
    </row>
    <row r="80" spans="2:52" s="24" customFormat="1" ht="38.25" hidden="1">
      <c r="B80" s="174" t="s">
        <v>3370</v>
      </c>
      <c r="C80" s="174"/>
      <c r="D80" s="370" t="s">
        <v>51</v>
      </c>
      <c r="E80" s="293" t="s">
        <v>3720</v>
      </c>
      <c r="F80" s="174"/>
      <c r="G80" s="329"/>
      <c r="H80" s="292"/>
      <c r="I80" s="174"/>
      <c r="J80" s="174"/>
      <c r="K80" s="175" t="s">
        <v>4676</v>
      </c>
      <c r="L80" s="174" t="s">
        <v>614</v>
      </c>
      <c r="M80" s="174"/>
      <c r="N80" s="174"/>
      <c r="O80" s="174"/>
      <c r="P80" s="174"/>
      <c r="Q80" s="174"/>
      <c r="R80" s="174"/>
      <c r="S80" s="174"/>
      <c r="T80" s="174"/>
      <c r="U80" s="174"/>
      <c r="V80" s="174"/>
      <c r="W80" s="174"/>
      <c r="X80" s="174"/>
      <c r="Y80" s="174"/>
      <c r="Z80" s="174"/>
      <c r="AA80" s="174"/>
      <c r="AB80" s="174"/>
      <c r="AC80" s="174"/>
      <c r="AD80" s="174"/>
      <c r="AE80" s="174"/>
      <c r="AF80" s="174"/>
      <c r="AG80" s="174"/>
      <c r="AH80" s="174"/>
      <c r="AI80" s="174"/>
      <c r="AJ80" s="174"/>
      <c r="AK80" s="174"/>
      <c r="AL80" s="174"/>
      <c r="AM80" s="174"/>
      <c r="AN80" s="174"/>
      <c r="AO80" s="174"/>
      <c r="AP80" s="174"/>
      <c r="AQ80" s="174"/>
      <c r="AR80" s="174"/>
      <c r="AS80" s="174"/>
      <c r="AT80" s="174"/>
      <c r="AU80" s="174"/>
      <c r="AV80" s="174"/>
      <c r="AW80" s="174"/>
      <c r="AX80" s="174"/>
      <c r="AY80" s="174"/>
      <c r="AZ80" s="221" t="str">
        <f t="shared" si="0"/>
        <v>"SC0123_OPS","MAIL","F_MAIL_OPS_MONETIQUE","","","","","","C_OPS_MONETIQUE","","","","","","","","","","","","","","","","","","","","","","","",""</v>
      </c>
    </row>
    <row r="81" spans="2:52" s="24" customFormat="1" hidden="1">
      <c r="B81" s="174" t="s">
        <v>3371</v>
      </c>
      <c r="C81" s="174"/>
      <c r="D81" s="370" t="s">
        <v>51</v>
      </c>
      <c r="E81" s="293" t="s">
        <v>3722</v>
      </c>
      <c r="F81" s="174"/>
      <c r="G81" s="329"/>
      <c r="H81" s="292"/>
      <c r="I81" s="174"/>
      <c r="J81" s="174"/>
      <c r="K81" s="175" t="s">
        <v>4677</v>
      </c>
      <c r="L81" s="174" t="s">
        <v>2210</v>
      </c>
      <c r="M81" s="174"/>
      <c r="N81" s="174"/>
      <c r="O81" s="174"/>
      <c r="P81" s="174"/>
      <c r="Q81" s="174"/>
      <c r="R81" s="174"/>
      <c r="S81" s="174"/>
      <c r="T81" s="174"/>
      <c r="U81" s="174"/>
      <c r="V81" s="174"/>
      <c r="W81" s="174"/>
      <c r="X81" s="174"/>
      <c r="Y81" s="174"/>
      <c r="Z81" s="174"/>
      <c r="AA81" s="174"/>
      <c r="AB81" s="174"/>
      <c r="AC81" s="174"/>
      <c r="AD81" s="174"/>
      <c r="AE81" s="174"/>
      <c r="AF81" s="174"/>
      <c r="AG81" s="174"/>
      <c r="AH81" s="174"/>
      <c r="AI81" s="174"/>
      <c r="AJ81" s="174"/>
      <c r="AK81" s="174"/>
      <c r="AL81" s="174"/>
      <c r="AM81" s="174"/>
      <c r="AN81" s="174"/>
      <c r="AO81" s="174"/>
      <c r="AP81" s="174"/>
      <c r="AQ81" s="174"/>
      <c r="AR81" s="174"/>
      <c r="AS81" s="174"/>
      <c r="AT81" s="174"/>
      <c r="AU81" s="174"/>
      <c r="AV81" s="174"/>
      <c r="AW81" s="174"/>
      <c r="AX81" s="174"/>
      <c r="AY81" s="174"/>
      <c r="AZ81" s="221" t="str">
        <f t="shared" si="0"/>
        <v>"SC0124_OPS","MAIL","F_MAIL_OPS_TRADE_ASSISTANCE","","","","","","C_OPS_TRADE_1","","","","","","","","","","","","","","","","","","","","","","","",""</v>
      </c>
    </row>
    <row r="82" spans="2:52" s="24" customFormat="1" hidden="1">
      <c r="B82" s="174" t="s">
        <v>3372</v>
      </c>
      <c r="C82" s="174"/>
      <c r="D82" s="370" t="s">
        <v>51</v>
      </c>
      <c r="E82" s="293" t="s">
        <v>3724</v>
      </c>
      <c r="F82" s="174"/>
      <c r="G82" s="329"/>
      <c r="H82" s="292"/>
      <c r="I82" s="174"/>
      <c r="J82" s="174"/>
      <c r="K82" s="175" t="s">
        <v>3725</v>
      </c>
      <c r="L82" s="174" t="s">
        <v>2212</v>
      </c>
      <c r="M82" s="174"/>
      <c r="N82" s="174"/>
      <c r="O82" s="174"/>
      <c r="P82" s="174"/>
      <c r="Q82" s="174"/>
      <c r="R82" s="174"/>
      <c r="S82" s="174"/>
      <c r="T82" s="174"/>
      <c r="U82" s="174"/>
      <c r="V82" s="174"/>
      <c r="W82" s="174"/>
      <c r="X82" s="174"/>
      <c r="Y82" s="174"/>
      <c r="Z82" s="174"/>
      <c r="AA82" s="174"/>
      <c r="AB82" s="174"/>
      <c r="AC82" s="174"/>
      <c r="AD82" s="174"/>
      <c r="AE82" s="174"/>
      <c r="AF82" s="174"/>
      <c r="AG82" s="174"/>
      <c r="AH82" s="174"/>
      <c r="AI82" s="174"/>
      <c r="AJ82" s="174"/>
      <c r="AK82" s="174"/>
      <c r="AL82" s="174"/>
      <c r="AM82" s="174"/>
      <c r="AN82" s="174"/>
      <c r="AO82" s="174"/>
      <c r="AP82" s="174"/>
      <c r="AQ82" s="174"/>
      <c r="AR82" s="174"/>
      <c r="AS82" s="174"/>
      <c r="AT82" s="174"/>
      <c r="AU82" s="174"/>
      <c r="AV82" s="174"/>
      <c r="AW82" s="174"/>
      <c r="AX82" s="174"/>
      <c r="AY82" s="174"/>
      <c r="AZ82" s="221" t="str">
        <f t="shared" si="0"/>
        <v>"SC0125_OPS","MAIL","F_MAIL_OPS_TRADE_SUPPORT","","","","","","C_OPS_TRADE_2","","","","","","","","","","","","","","","","","","","","","","","",""</v>
      </c>
    </row>
    <row r="83" spans="2:52" s="24" customFormat="1" hidden="1">
      <c r="B83" s="174" t="s">
        <v>4678</v>
      </c>
      <c r="C83" s="174"/>
      <c r="D83" s="370" t="s">
        <v>51</v>
      </c>
      <c r="E83" s="293" t="s">
        <v>3726</v>
      </c>
      <c r="F83" s="174"/>
      <c r="G83" s="329"/>
      <c r="H83" s="292"/>
      <c r="I83" s="174"/>
      <c r="J83" s="174"/>
      <c r="K83" s="175" t="s">
        <v>3727</v>
      </c>
      <c r="L83" s="174" t="s">
        <v>2241</v>
      </c>
      <c r="M83" s="174"/>
      <c r="N83" s="174"/>
      <c r="O83" s="174"/>
      <c r="P83" s="174"/>
      <c r="Q83" s="174"/>
      <c r="R83" s="174"/>
      <c r="S83" s="174"/>
      <c r="T83" s="174"/>
      <c r="U83" s="174"/>
      <c r="V83" s="174"/>
      <c r="W83" s="174"/>
      <c r="X83" s="174"/>
      <c r="Y83" s="174"/>
      <c r="Z83" s="174"/>
      <c r="AA83" s="174"/>
      <c r="AB83" s="174"/>
      <c r="AC83" s="174"/>
      <c r="AD83" s="174"/>
      <c r="AE83" s="174"/>
      <c r="AF83" s="174"/>
      <c r="AG83" s="174"/>
      <c r="AH83" s="174"/>
      <c r="AI83" s="174"/>
      <c r="AJ83" s="174"/>
      <c r="AK83" s="174"/>
      <c r="AL83" s="174"/>
      <c r="AM83" s="174"/>
      <c r="AN83" s="174"/>
      <c r="AO83" s="174"/>
      <c r="AP83" s="174"/>
      <c r="AQ83" s="174"/>
      <c r="AR83" s="174"/>
      <c r="AS83" s="174"/>
      <c r="AT83" s="174"/>
      <c r="AU83" s="174"/>
      <c r="AV83" s="174"/>
      <c r="AW83" s="174"/>
      <c r="AX83" s="174"/>
      <c r="AY83" s="174"/>
      <c r="AZ83" s="221" t="str">
        <f t="shared" si="0"/>
        <v>"SC0125_OPS_bis","MAIL","F_MAIL_OPS_TRADE_IDF","","","","","","C_OPS_TRADE_IDF","","","","","","","","","","","","","","","","","","","","","","","",""</v>
      </c>
    </row>
    <row r="84" spans="2:52" s="24" customFormat="1" hidden="1">
      <c r="B84" s="174" t="s">
        <v>3373</v>
      </c>
      <c r="C84" s="174"/>
      <c r="D84" s="370" t="s">
        <v>51</v>
      </c>
      <c r="E84" s="293" t="s">
        <v>3728</v>
      </c>
      <c r="F84" s="174"/>
      <c r="G84" s="329"/>
      <c r="H84" s="292"/>
      <c r="I84" s="174"/>
      <c r="J84" s="174"/>
      <c r="K84" s="175" t="s">
        <v>3729</v>
      </c>
      <c r="L84" s="174" t="s">
        <v>2243</v>
      </c>
      <c r="M84" s="174"/>
      <c r="N84" s="174"/>
      <c r="O84" s="174"/>
      <c r="P84" s="174"/>
      <c r="Q84" s="174"/>
      <c r="R84" s="174"/>
      <c r="S84" s="174"/>
      <c r="T84" s="174"/>
      <c r="U84" s="174"/>
      <c r="V84" s="174"/>
      <c r="W84" s="174"/>
      <c r="X84" s="174"/>
      <c r="Y84" s="174"/>
      <c r="Z84" s="174"/>
      <c r="AA84" s="174"/>
      <c r="AB84" s="174"/>
      <c r="AC84" s="174"/>
      <c r="AD84" s="174"/>
      <c r="AE84" s="174"/>
      <c r="AF84" s="174"/>
      <c r="AG84" s="174"/>
      <c r="AH84" s="174"/>
      <c r="AI84" s="174"/>
      <c r="AJ84" s="174"/>
      <c r="AK84" s="174"/>
      <c r="AL84" s="174"/>
      <c r="AM84" s="174"/>
      <c r="AN84" s="174"/>
      <c r="AO84" s="174"/>
      <c r="AP84" s="174"/>
      <c r="AQ84" s="174"/>
      <c r="AR84" s="174"/>
      <c r="AS84" s="174"/>
      <c r="AT84" s="174"/>
      <c r="AU84" s="174"/>
      <c r="AV84" s="174"/>
      <c r="AW84" s="174"/>
      <c r="AX84" s="174"/>
      <c r="AY84" s="174"/>
      <c r="AZ84" s="221" t="str">
        <f t="shared" ref="AZ84:AZ150" si="1">CLEAN(_xlfn.TEXTJOIN(SeparatorCSV,FALSE,_xlfn.CONCAT(SeparatorCSVInitial,B84),_xlfn.SWITCH(D84,"Voix entrant","VOICE","Campagne","VOICE","Email","MAIL","Voix entrant, Email","VOICE;MAIL",""),TRIM(E84),_xlfn.SWITCH(F84,"Individuel","INDIVIDUAL","Collectif","COLLECTIVE","Interne","INTERNAL",""),G84,TRIM(H84),TRIM(I84),TRIM(J84),TRIM(IF(M84="Plateau",N84,L84)),_xlfn.SWITCH(M84,"Agent",CONCATENATE("CSR=",TRIM(N84)),"Agent dédié","DEDICATED_CSR","Equipe",CONCATENATE("TEAM=",TRIM(N84)),"Equipe dédiée","DEDICATED_TEAM","Groupe","GROUP","Flux","FLOW",""),_xlfn.SWITCH(O84,"OUI","TRUE","NON","FALSE",""),P84,_xlfn.SWITCH(Q84,"Pas d'agent disponible","NO_CSR_AVAILABLE","Pas d'agent connecté","NO_CSR_CONNECTED","Temps d'attente réel",CONCATENATE("REAL_WAITING_TIME_EXCEEDED=",R84),""),TRIM(IF(U84="Plateau",V84,T84)),_xlfn.SWITCH(U84,"Agent",CONCATENATE("CSR=",TRIM(V84)),"Agent dédié","DEDICATED_CSR","Equipe",CONCATENATE("TEAM=",TRIM(V84)),"Equipe dédiée","DEDICATED_TEAM","Groupe","GROUP","Flux","FLOW",""),_xlfn.SWITCH(W84,"OUI","TRUE","NON","FALSE",""),X84,_xlfn.SWITCH(Y84,"Pas d'agent disponible","NO_CSR_AVAILABLE","Pas d'agent connecté","NO_CSR_CONNECTED","Temps d'attente réel",CONCATENATE("REAL_WAITING_TIME_EXCEEDED=",Z84),""),TRIM(IF(AC84="Plateau",AD84,AB84)),_xlfn.SWITCH(AC84,"Agent",CONCATENATE("CSR=",TRIM(AD84)),"Agent dédié","DEDICATED_CSR","Equipe",CONCATENATE("TEAM=",TRIM(AD84)),"Equipe dédiée","DEDICATED_TEAM","Groupe","GROUP","Flux","FLOW",""),_xlfn.SWITCH(AE84,"OUI","TRUE","NON","FALSE",""),AF84,_xlfn.SWITCH(AG84,"Pas d'agent disponible","NO_CSR_AVAILABLE","Pas d'agent connecté","NO_CSR_CONNECTED","Temps d'attente réel",CONCATENATE("REAL_WAITING_TIME_EXCEEDED=",AH84),""),TRIM(IF(AK84="Plateau",AL84,AJ84)),_xlfn.SWITCH(AK84,"Agent",CONCATENATE("CSR=",TRIM(AL84)),"Agent dédié","DEDICATED_CSR","Equipe",CONCATENATE("TEAM=",TRIM(AL84)),"Equipe dédiée","DEDICATED_TEAM","Groupe","GROUP","Flux","FLOW",""),_xlfn.SWITCH(AM84,"OUI","TRUE","NON","FALSE",""),AN84,_xlfn.SWITCH(AO84,"Pas d'agent disponible","NO_CSR_AVAILABLE","Pas d'agent connecté","NO_CSR_CONNECTED","Temps d'attente réel",CONCATENATE("REAL_WAITING_TIME_EXCEEDED=",AP84),""),TRIM(IF(AS84="Plateau",AT84,AR84)),_xlfn.SWITCH(AS84,"Agent",CONCATENATE("CSR=",TRIM(AT84)),"Agent dédié","DEDICATED_CSR","Equipe",CONCATENATE("TEAM=",TRIM(AT84)),"Equipe dédiée","DEDICATED_TEAM","Groupe","GROUP","Flux","FLOW",""),_xlfn.SWITCH(AU84,"OUI","TRUE","NON","FALSE",""),AV84,_xlfn.CONCAT(_xlfn.SWITCH(AW84,"Pas d'agent disponible","NO_CSR_AVAILABLE","Pas d'agent connecté","NO_CSR_CONNECTED","Temps d'attente réel",CONCATENATE("REAL_WAITING_TIME_EXCEEDED=",AX84),""),SeparatorCSVInitial)))</f>
        <v>"SC0126_OPS","MAIL","F_MAIL_OPS_TRADE_COLLECTION","","","","","","C_OPS_TRADE_COLLECTION","","","","","","","","","","","","","","","","","","","","","","","",""</v>
      </c>
    </row>
    <row r="85" spans="2:52" s="24" customFormat="1" hidden="1">
      <c r="B85" s="174" t="s">
        <v>3374</v>
      </c>
      <c r="C85" s="174"/>
      <c r="D85" s="370" t="s">
        <v>51</v>
      </c>
      <c r="E85" s="293" t="s">
        <v>3730</v>
      </c>
      <c r="F85" s="174"/>
      <c r="G85" s="329"/>
      <c r="H85" s="292"/>
      <c r="I85" s="174"/>
      <c r="J85" s="174"/>
      <c r="K85" s="175" t="s">
        <v>3731</v>
      </c>
      <c r="L85" s="174" t="s">
        <v>2245</v>
      </c>
      <c r="M85" s="174"/>
      <c r="N85" s="174"/>
      <c r="O85" s="174"/>
      <c r="P85" s="174"/>
      <c r="Q85" s="174"/>
      <c r="R85" s="174"/>
      <c r="S85" s="174"/>
      <c r="T85" s="174"/>
      <c r="U85" s="174"/>
      <c r="V85" s="174"/>
      <c r="W85" s="174"/>
      <c r="X85" s="174"/>
      <c r="Y85" s="174"/>
      <c r="Z85" s="174"/>
      <c r="AA85" s="174"/>
      <c r="AB85" s="174"/>
      <c r="AC85" s="174"/>
      <c r="AD85" s="174"/>
      <c r="AE85" s="174"/>
      <c r="AF85" s="174"/>
      <c r="AG85" s="174"/>
      <c r="AH85" s="174"/>
      <c r="AI85" s="174"/>
      <c r="AJ85" s="174"/>
      <c r="AK85" s="174"/>
      <c r="AL85" s="174"/>
      <c r="AM85" s="174"/>
      <c r="AN85" s="174"/>
      <c r="AO85" s="174"/>
      <c r="AP85" s="174"/>
      <c r="AQ85" s="174"/>
      <c r="AR85" s="174"/>
      <c r="AS85" s="174"/>
      <c r="AT85" s="174"/>
      <c r="AU85" s="174"/>
      <c r="AV85" s="174"/>
      <c r="AW85" s="174"/>
      <c r="AX85" s="174"/>
      <c r="AY85" s="174"/>
      <c r="AZ85" s="221" t="str">
        <f t="shared" si="1"/>
        <v>"SC0127_OPS","MAIL","F_MAIL_TRADE_INCOMING","","","","","","C_OPS_TRADE_INCOMING","","","","","","","","","","","","","","","","","","","","","","","",""</v>
      </c>
    </row>
    <row r="86" spans="2:52" s="24" customFormat="1" hidden="1">
      <c r="B86" s="174" t="s">
        <v>3375</v>
      </c>
      <c r="C86" s="174"/>
      <c r="D86" s="370" t="s">
        <v>51</v>
      </c>
      <c r="E86" s="293" t="s">
        <v>3732</v>
      </c>
      <c r="F86" s="174"/>
      <c r="G86" s="329"/>
      <c r="H86" s="292"/>
      <c r="I86" s="174"/>
      <c r="J86" s="174"/>
      <c r="K86" s="175" t="s">
        <v>3733</v>
      </c>
      <c r="L86" s="174" t="s">
        <v>2247</v>
      </c>
      <c r="M86" s="174"/>
      <c r="N86" s="174"/>
      <c r="O86" s="174"/>
      <c r="P86" s="174"/>
      <c r="Q86" s="174"/>
      <c r="R86" s="174"/>
      <c r="S86" s="174"/>
      <c r="T86" s="174"/>
      <c r="U86" s="174"/>
      <c r="V86" s="174"/>
      <c r="W86" s="174"/>
      <c r="X86" s="174"/>
      <c r="Y86" s="174"/>
      <c r="Z86" s="174"/>
      <c r="AA86" s="174"/>
      <c r="AB86" s="174"/>
      <c r="AC86" s="174"/>
      <c r="AD86" s="174"/>
      <c r="AE86" s="174"/>
      <c r="AF86" s="174"/>
      <c r="AG86" s="174"/>
      <c r="AH86" s="174"/>
      <c r="AI86" s="174"/>
      <c r="AJ86" s="174"/>
      <c r="AK86" s="174"/>
      <c r="AL86" s="174"/>
      <c r="AM86" s="174"/>
      <c r="AN86" s="174"/>
      <c r="AO86" s="174"/>
      <c r="AP86" s="174"/>
      <c r="AQ86" s="174"/>
      <c r="AR86" s="174"/>
      <c r="AS86" s="174"/>
      <c r="AT86" s="174"/>
      <c r="AU86" s="174"/>
      <c r="AV86" s="174"/>
      <c r="AW86" s="174"/>
      <c r="AX86" s="174"/>
      <c r="AY86" s="174"/>
      <c r="AZ86" s="221" t="str">
        <f t="shared" si="1"/>
        <v>"SC0128_OPS","MAIL","F_MAIL_TRADE_RBO","","","","","","C_OPS_TRADE_RBO","","","","","","","","","","","","","","","","","","","","","","","",""</v>
      </c>
    </row>
    <row r="87" spans="2:52" s="24" customFormat="1" hidden="1">
      <c r="B87" s="174" t="s">
        <v>3376</v>
      </c>
      <c r="C87" s="174"/>
      <c r="D87" s="370" t="s">
        <v>51</v>
      </c>
      <c r="E87" s="293" t="s">
        <v>3734</v>
      </c>
      <c r="F87" s="174"/>
      <c r="G87" s="329"/>
      <c r="H87" s="292"/>
      <c r="I87" s="174"/>
      <c r="J87" s="174"/>
      <c r="K87" s="175" t="s">
        <v>3735</v>
      </c>
      <c r="L87" s="174" t="s">
        <v>2249</v>
      </c>
      <c r="M87" s="174"/>
      <c r="N87" s="174"/>
      <c r="O87" s="174"/>
      <c r="P87" s="174"/>
      <c r="Q87" s="174"/>
      <c r="R87" s="174"/>
      <c r="S87" s="174"/>
      <c r="T87" s="174"/>
      <c r="U87" s="174"/>
      <c r="V87" s="174"/>
      <c r="W87" s="174"/>
      <c r="X87" s="174"/>
      <c r="Y87" s="174"/>
      <c r="Z87" s="174"/>
      <c r="AA87" s="174"/>
      <c r="AB87" s="174"/>
      <c r="AC87" s="174"/>
      <c r="AD87" s="174"/>
      <c r="AE87" s="174"/>
      <c r="AF87" s="174"/>
      <c r="AG87" s="174"/>
      <c r="AH87" s="174"/>
      <c r="AI87" s="174"/>
      <c r="AJ87" s="174"/>
      <c r="AK87" s="174"/>
      <c r="AL87" s="174"/>
      <c r="AM87" s="174"/>
      <c r="AN87" s="174"/>
      <c r="AO87" s="174"/>
      <c r="AP87" s="174"/>
      <c r="AQ87" s="174"/>
      <c r="AR87" s="174"/>
      <c r="AS87" s="174"/>
      <c r="AT87" s="174"/>
      <c r="AU87" s="174"/>
      <c r="AV87" s="174"/>
      <c r="AW87" s="174"/>
      <c r="AX87" s="174"/>
      <c r="AY87" s="174"/>
      <c r="AZ87" s="221" t="str">
        <f t="shared" si="1"/>
        <v>"SC0129_OPS","MAIL","F_MAIL_TRADE_SCAN","","","","","","C_OPS_TRADE_SCAN","","","","","","","","","","","","","","","","","","","","","","","",""</v>
      </c>
    </row>
    <row r="88" spans="2:52" s="24" customFormat="1" hidden="1">
      <c r="B88" s="174" t="s">
        <v>3377</v>
      </c>
      <c r="C88" s="174"/>
      <c r="D88" s="370" t="s">
        <v>51</v>
      </c>
      <c r="E88" s="293" t="s">
        <v>3736</v>
      </c>
      <c r="F88" s="174"/>
      <c r="G88" s="329"/>
      <c r="H88" s="292"/>
      <c r="I88" s="174"/>
      <c r="J88" s="174"/>
      <c r="K88" s="175" t="s">
        <v>3737</v>
      </c>
      <c r="L88" s="174" t="s">
        <v>2251</v>
      </c>
      <c r="M88" s="174"/>
      <c r="N88" s="174"/>
      <c r="O88" s="174"/>
      <c r="P88" s="174"/>
      <c r="Q88" s="174"/>
      <c r="R88" s="174"/>
      <c r="S88" s="174"/>
      <c r="T88" s="174"/>
      <c r="U88" s="174"/>
      <c r="V88" s="174"/>
      <c r="W88" s="174"/>
      <c r="X88" s="174"/>
      <c r="Y88" s="174"/>
      <c r="Z88" s="174"/>
      <c r="AA88" s="174"/>
      <c r="AB88" s="174"/>
      <c r="AC88" s="174"/>
      <c r="AD88" s="174"/>
      <c r="AE88" s="174"/>
      <c r="AF88" s="174"/>
      <c r="AG88" s="174"/>
      <c r="AH88" s="174"/>
      <c r="AI88" s="174"/>
      <c r="AJ88" s="174"/>
      <c r="AK88" s="174"/>
      <c r="AL88" s="174"/>
      <c r="AM88" s="174"/>
      <c r="AN88" s="174"/>
      <c r="AO88" s="174"/>
      <c r="AP88" s="174"/>
      <c r="AQ88" s="174"/>
      <c r="AR88" s="174"/>
      <c r="AS88" s="174"/>
      <c r="AT88" s="174"/>
      <c r="AU88" s="174"/>
      <c r="AV88" s="174"/>
      <c r="AW88" s="174"/>
      <c r="AX88" s="174"/>
      <c r="AY88" s="174"/>
      <c r="AZ88" s="221" t="str">
        <f t="shared" si="1"/>
        <v>"SC0130_OPS","MAIL","F_MAIL_CARTE_INFINITE","","","","","","C_OPS_CARTE_INFINITE","","","","","","","","","","","","","","","","","","","","","","","",""</v>
      </c>
    </row>
    <row r="89" spans="2:52" s="24" customFormat="1" hidden="1">
      <c r="B89" s="174" t="s">
        <v>3378</v>
      </c>
      <c r="C89" s="174"/>
      <c r="D89" s="370" t="s">
        <v>51</v>
      </c>
      <c r="E89" s="293" t="s">
        <v>3738</v>
      </c>
      <c r="F89" s="174"/>
      <c r="G89" s="329"/>
      <c r="H89" s="292"/>
      <c r="I89" s="174"/>
      <c r="J89" s="174"/>
      <c r="K89" s="175" t="s">
        <v>3739</v>
      </c>
      <c r="L89" s="174" t="s">
        <v>2253</v>
      </c>
      <c r="M89" s="174"/>
      <c r="N89" s="174"/>
      <c r="O89" s="174"/>
      <c r="P89" s="174"/>
      <c r="Q89" s="174"/>
      <c r="R89" s="174"/>
      <c r="S89" s="174"/>
      <c r="T89" s="174"/>
      <c r="U89" s="174"/>
      <c r="V89" s="174"/>
      <c r="W89" s="174"/>
      <c r="X89" s="174"/>
      <c r="Y89" s="174"/>
      <c r="Z89" s="174"/>
      <c r="AA89" s="174"/>
      <c r="AB89" s="174"/>
      <c r="AC89" s="174"/>
      <c r="AD89" s="174"/>
      <c r="AE89" s="174"/>
      <c r="AF89" s="174"/>
      <c r="AG89" s="174"/>
      <c r="AH89" s="174"/>
      <c r="AI89" s="174"/>
      <c r="AJ89" s="174"/>
      <c r="AK89" s="174"/>
      <c r="AL89" s="174"/>
      <c r="AM89" s="174"/>
      <c r="AN89" s="174"/>
      <c r="AO89" s="174"/>
      <c r="AP89" s="174"/>
      <c r="AQ89" s="174"/>
      <c r="AR89" s="174"/>
      <c r="AS89" s="174"/>
      <c r="AT89" s="174"/>
      <c r="AU89" s="174"/>
      <c r="AV89" s="174"/>
      <c r="AW89" s="174"/>
      <c r="AX89" s="174"/>
      <c r="AY89" s="174"/>
      <c r="AZ89" s="221" t="str">
        <f t="shared" si="1"/>
        <v>"SC0131_OPS","MAIL","F_MAIL_CARTE_URGENTE","","","","","","C_OPS_CARTE_URGENTE","","","","","","","","","","","","","","","","","","","","","","","",""</v>
      </c>
    </row>
    <row r="90" spans="2:52" s="24" customFormat="1" hidden="1">
      <c r="B90" s="174" t="s">
        <v>3379</v>
      </c>
      <c r="C90" s="174"/>
      <c r="D90" s="370" t="s">
        <v>51</v>
      </c>
      <c r="E90" s="293" t="s">
        <v>3740</v>
      </c>
      <c r="F90" s="174"/>
      <c r="G90" s="329"/>
      <c r="H90" s="292"/>
      <c r="I90" s="174"/>
      <c r="J90" s="174"/>
      <c r="K90" s="175" t="s">
        <v>3741</v>
      </c>
      <c r="L90" s="174" t="s">
        <v>2255</v>
      </c>
      <c r="M90" s="174"/>
      <c r="N90" s="174"/>
      <c r="O90" s="174"/>
      <c r="P90" s="174"/>
      <c r="Q90" s="174"/>
      <c r="R90" s="174"/>
      <c r="S90" s="174"/>
      <c r="T90" s="174"/>
      <c r="U90" s="174"/>
      <c r="V90" s="174"/>
      <c r="W90" s="174"/>
      <c r="X90" s="174"/>
      <c r="Y90" s="174"/>
      <c r="Z90" s="174"/>
      <c r="AA90" s="174"/>
      <c r="AB90" s="174"/>
      <c r="AC90" s="174"/>
      <c r="AD90" s="174"/>
      <c r="AE90" s="174"/>
      <c r="AF90" s="174"/>
      <c r="AG90" s="174"/>
      <c r="AH90" s="174"/>
      <c r="AI90" s="174"/>
      <c r="AJ90" s="174"/>
      <c r="AK90" s="174"/>
      <c r="AL90" s="174"/>
      <c r="AM90" s="174"/>
      <c r="AN90" s="174"/>
      <c r="AO90" s="174"/>
      <c r="AP90" s="174"/>
      <c r="AQ90" s="174"/>
      <c r="AR90" s="174"/>
      <c r="AS90" s="174"/>
      <c r="AT90" s="174"/>
      <c r="AU90" s="174"/>
      <c r="AV90" s="174"/>
      <c r="AW90" s="174"/>
      <c r="AX90" s="174"/>
      <c r="AY90" s="174"/>
      <c r="AZ90" s="221" t="str">
        <f t="shared" si="1"/>
        <v>"SC0132_OPS","MAIL","F_MAIL_CARTE_FABRICATION","","","","","","C_OPS_CARTE_FABRICATION","","","","","","","","","","","","","","","","","","","","","","","",""</v>
      </c>
    </row>
    <row r="91" spans="2:52" s="24" customFormat="1" hidden="1">
      <c r="B91" s="174" t="s">
        <v>3380</v>
      </c>
      <c r="C91" s="174"/>
      <c r="D91" s="370" t="s">
        <v>51</v>
      </c>
      <c r="E91" s="293" t="s">
        <v>3742</v>
      </c>
      <c r="F91" s="174"/>
      <c r="G91" s="329"/>
      <c r="H91" s="292"/>
      <c r="I91" s="174"/>
      <c r="J91" s="174"/>
      <c r="K91" s="175" t="s">
        <v>3743</v>
      </c>
      <c r="L91" s="174" t="s">
        <v>2257</v>
      </c>
      <c r="M91" s="174"/>
      <c r="N91" s="174"/>
      <c r="O91" s="174"/>
      <c r="P91" s="174"/>
      <c r="Q91" s="174"/>
      <c r="R91" s="174"/>
      <c r="S91" s="174"/>
      <c r="T91" s="174"/>
      <c r="U91" s="174"/>
      <c r="V91" s="174"/>
      <c r="W91" s="174"/>
      <c r="X91" s="174"/>
      <c r="Y91" s="174"/>
      <c r="Z91" s="174"/>
      <c r="AA91" s="174"/>
      <c r="AB91" s="174"/>
      <c r="AC91" s="174"/>
      <c r="AD91" s="174"/>
      <c r="AE91" s="174"/>
      <c r="AF91" s="174"/>
      <c r="AG91" s="174"/>
      <c r="AH91" s="174"/>
      <c r="AI91" s="174"/>
      <c r="AJ91" s="174"/>
      <c r="AK91" s="174"/>
      <c r="AL91" s="174"/>
      <c r="AM91" s="174"/>
      <c r="AN91" s="174"/>
      <c r="AO91" s="174"/>
      <c r="AP91" s="174"/>
      <c r="AQ91" s="174"/>
      <c r="AR91" s="174"/>
      <c r="AS91" s="174"/>
      <c r="AT91" s="174"/>
      <c r="AU91" s="174"/>
      <c r="AV91" s="174"/>
      <c r="AW91" s="174"/>
      <c r="AX91" s="174"/>
      <c r="AY91" s="174"/>
      <c r="AZ91" s="221" t="str">
        <f t="shared" si="1"/>
        <v>"SC0133_OPS","MAIL","F_MAIL_CARTE_GSC","","","","","","C_OPS_CARTE_GCS","","","","","","","","","","","","","","","","","","","","","","","",""</v>
      </c>
    </row>
    <row r="92" spans="2:52" s="24" customFormat="1" hidden="1">
      <c r="B92" s="293" t="s">
        <v>3381</v>
      </c>
      <c r="C92" s="293"/>
      <c r="D92" s="293" t="s">
        <v>55</v>
      </c>
      <c r="E92" s="293" t="s">
        <v>627</v>
      </c>
      <c r="F92" s="174" t="s">
        <v>58</v>
      </c>
      <c r="G92" s="329" t="s">
        <v>4679</v>
      </c>
      <c r="H92" s="292"/>
      <c r="I92" s="174"/>
      <c r="J92" s="174"/>
      <c r="K92" s="175" t="s">
        <v>4233</v>
      </c>
      <c r="L92" s="174" t="s">
        <v>608</v>
      </c>
      <c r="M92" s="174"/>
      <c r="N92" s="174"/>
      <c r="O92" s="174" t="s">
        <v>3</v>
      </c>
      <c r="P92" s="174"/>
      <c r="Q92" s="174" t="s">
        <v>69</v>
      </c>
      <c r="R92" s="174">
        <v>300</v>
      </c>
      <c r="S92" s="293" t="s">
        <v>4194</v>
      </c>
      <c r="T92" s="174"/>
      <c r="U92" s="174"/>
      <c r="V92" s="174"/>
      <c r="W92" s="174"/>
      <c r="X92" s="174"/>
      <c r="Y92" s="174"/>
      <c r="Z92" s="174"/>
      <c r="AA92" s="174"/>
      <c r="AB92" s="174"/>
      <c r="AC92" s="174"/>
      <c r="AD92" s="174"/>
      <c r="AE92" s="174"/>
      <c r="AF92" s="174"/>
      <c r="AG92" s="174"/>
      <c r="AH92" s="174"/>
      <c r="AI92" s="174"/>
      <c r="AJ92" s="174"/>
      <c r="AK92" s="174"/>
      <c r="AL92" s="174"/>
      <c r="AM92" s="174"/>
      <c r="AN92" s="174"/>
      <c r="AO92" s="174"/>
      <c r="AP92" s="174"/>
      <c r="AQ92" s="174"/>
      <c r="AR92" s="174"/>
      <c r="AS92" s="174"/>
      <c r="AT92" s="174"/>
      <c r="AU92" s="174"/>
      <c r="AV92" s="174"/>
      <c r="AW92" s="174"/>
      <c r="AX92" s="174"/>
      <c r="AY92" s="174"/>
      <c r="AZ92" s="221" t="str">
        <f t="shared" si="1"/>
        <v>"SC0134_OPS","VOICE","F_OPS_CRT","COLLECTIVE","+33825826541","","","","C_OPS_CRT","","FALSE","","REAL_WAITING_TIME_EXCEEDED=300","","","","","","","","","","","","","","","","","","","",""</v>
      </c>
    </row>
    <row r="93" spans="2:52" s="24" customFormat="1">
      <c r="B93" s="174" t="s">
        <v>4680</v>
      </c>
      <c r="C93" s="174"/>
      <c r="D93" s="370" t="s">
        <v>51</v>
      </c>
      <c r="E93" s="293" t="s">
        <v>3744</v>
      </c>
      <c r="F93" s="174"/>
      <c r="G93" s="329"/>
      <c r="H93" s="292"/>
      <c r="I93" s="174"/>
      <c r="J93" s="174"/>
      <c r="K93" s="175" t="s">
        <v>3745</v>
      </c>
      <c r="L93" s="174" t="s">
        <v>605</v>
      </c>
      <c r="M93" s="174"/>
      <c r="N93" s="174"/>
      <c r="O93" s="174"/>
      <c r="P93" s="174"/>
      <c r="Q93" s="174"/>
      <c r="R93" s="174"/>
      <c r="S93" s="174"/>
      <c r="T93" s="174"/>
      <c r="U93" s="174"/>
      <c r="V93" s="174"/>
      <c r="W93" s="174"/>
      <c r="X93" s="174"/>
      <c r="Y93" s="174"/>
      <c r="Z93" s="174"/>
      <c r="AA93" s="174"/>
      <c r="AB93" s="174"/>
      <c r="AC93" s="174"/>
      <c r="AD93" s="174"/>
      <c r="AE93" s="174"/>
      <c r="AF93" s="174"/>
      <c r="AG93" s="174"/>
      <c r="AH93" s="174"/>
      <c r="AI93" s="174"/>
      <c r="AJ93" s="174"/>
      <c r="AK93" s="174"/>
      <c r="AL93" s="174"/>
      <c r="AM93" s="174"/>
      <c r="AN93" s="174"/>
      <c r="AO93" s="174"/>
      <c r="AP93" s="174"/>
      <c r="AQ93" s="174"/>
      <c r="AR93" s="174"/>
      <c r="AS93" s="174"/>
      <c r="AT93" s="174"/>
      <c r="AU93" s="174"/>
      <c r="AV93" s="174"/>
      <c r="AW93" s="174"/>
      <c r="AX93" s="174"/>
      <c r="AY93" s="174"/>
      <c r="AZ93" s="221" t="str">
        <f t="shared" si="1"/>
        <v>"SC0134_OPS_bis","MAIL","F_MAIL_CDT_IMMO","","","","","","C_OPS_CDT_IMMO","","","","","","","","","","","","","","","","","","","","","","","",""</v>
      </c>
    </row>
    <row r="94" spans="2:52" s="24" customFormat="1" ht="25.5" hidden="1">
      <c r="B94" s="386" t="s">
        <v>4681</v>
      </c>
      <c r="C94" s="174" t="s">
        <v>4592</v>
      </c>
      <c r="D94" s="372" t="s">
        <v>55</v>
      </c>
      <c r="E94" s="372" t="s">
        <v>627</v>
      </c>
      <c r="F94" s="372" t="s">
        <v>58</v>
      </c>
      <c r="G94" s="372">
        <v>969790967</v>
      </c>
      <c r="H94" s="372"/>
      <c r="I94" s="372"/>
      <c r="J94" s="372"/>
      <c r="K94" s="371" t="s">
        <v>4682</v>
      </c>
      <c r="L94" s="372" t="s">
        <v>608</v>
      </c>
      <c r="M94" s="372"/>
      <c r="N94" s="372"/>
      <c r="O94" s="372" t="s">
        <v>3</v>
      </c>
      <c r="P94" s="372"/>
      <c r="Q94" s="372" t="s">
        <v>69</v>
      </c>
      <c r="R94" s="372">
        <v>300</v>
      </c>
      <c r="S94" s="372" t="s">
        <v>4194</v>
      </c>
      <c r="T94" s="372"/>
      <c r="U94" s="372"/>
      <c r="V94" s="372"/>
      <c r="W94" s="372"/>
      <c r="X94" s="372"/>
      <c r="Y94" s="372"/>
      <c r="Z94" s="372"/>
      <c r="AA94" s="372"/>
      <c r="AB94" s="174"/>
      <c r="AC94" s="174"/>
      <c r="AD94" s="174"/>
      <c r="AE94" s="174"/>
      <c r="AF94" s="174"/>
      <c r="AG94" s="174"/>
      <c r="AH94" s="174"/>
      <c r="AI94" s="174"/>
      <c r="AJ94" s="174"/>
      <c r="AK94" s="174"/>
      <c r="AL94" s="174"/>
      <c r="AM94" s="174"/>
      <c r="AN94" s="174"/>
      <c r="AO94" s="174"/>
      <c r="AP94" s="174"/>
      <c r="AQ94" s="174"/>
      <c r="AR94" s="174"/>
      <c r="AS94" s="174"/>
      <c r="AT94" s="174"/>
      <c r="AU94" s="174"/>
      <c r="AV94" s="174"/>
      <c r="AW94" s="174"/>
      <c r="AX94" s="174"/>
      <c r="AY94" s="174"/>
      <c r="AZ94" s="377" t="str">
        <f t="shared" si="1"/>
        <v>"SC0134_OPS_TEC","VOICE","F_OPS_CRT","COLLECTIVE","969790967","","","","C_OPS_CRT","","FALSE","","REAL_WAITING_TIME_EXCEEDED=300","","","","","","","","","","","","","","","","","","","",""</v>
      </c>
    </row>
    <row r="95" spans="2:52" s="24" customFormat="1" ht="25.5" hidden="1">
      <c r="B95" s="293" t="s">
        <v>4683</v>
      </c>
      <c r="C95" s="293" t="s">
        <v>789</v>
      </c>
      <c r="D95" s="293" t="s">
        <v>55</v>
      </c>
      <c r="E95" s="293" t="s">
        <v>3679</v>
      </c>
      <c r="F95" s="174" t="s">
        <v>58</v>
      </c>
      <c r="G95" s="329"/>
      <c r="H95" s="292"/>
      <c r="I95" s="174"/>
      <c r="J95" s="174"/>
      <c r="K95" s="175" t="s">
        <v>4684</v>
      </c>
      <c r="L95" s="174" t="s">
        <v>633</v>
      </c>
      <c r="M95" s="174"/>
      <c r="N95" s="174"/>
      <c r="O95" s="174" t="s">
        <v>3</v>
      </c>
      <c r="P95" s="174"/>
      <c r="Q95" s="174" t="s">
        <v>69</v>
      </c>
      <c r="R95" s="174">
        <v>300</v>
      </c>
      <c r="S95" s="293" t="s">
        <v>4194</v>
      </c>
      <c r="T95" s="174"/>
      <c r="U95" s="174"/>
      <c r="V95" s="174"/>
      <c r="W95" s="174"/>
      <c r="X95" s="174"/>
      <c r="Y95" s="174"/>
      <c r="Z95" s="174"/>
      <c r="AA95" s="174"/>
      <c r="AB95" s="174"/>
      <c r="AC95" s="174"/>
      <c r="AD95" s="174"/>
      <c r="AE95" s="174"/>
      <c r="AF95" s="174"/>
      <c r="AG95" s="174"/>
      <c r="AH95" s="174"/>
      <c r="AI95" s="174"/>
      <c r="AJ95" s="174"/>
      <c r="AK95" s="174"/>
      <c r="AL95" s="174"/>
      <c r="AM95" s="174"/>
      <c r="AN95" s="174"/>
      <c r="AO95" s="174"/>
      <c r="AP95" s="174"/>
      <c r="AQ95" s="174"/>
      <c r="AR95" s="174"/>
      <c r="AS95" s="174"/>
      <c r="AT95" s="174"/>
      <c r="AU95" s="174"/>
      <c r="AV95" s="174"/>
      <c r="AW95" s="174"/>
      <c r="AX95" s="174"/>
      <c r="AY95" s="174"/>
      <c r="AZ95" s="221" t="str">
        <f t="shared" si="1"/>
        <v>"SC0135_OPS_1","VOICE","F_OPS_SUCCESSION","COLLECTIVE","","","","","C_OPS_SUCCESSION","","FALSE","","REAL_WAITING_TIME_EXCEEDED=300","","","","","","","","","","","","","","","","","","","",""</v>
      </c>
    </row>
    <row r="96" spans="2:52" s="24" customFormat="1" hidden="1">
      <c r="B96" s="293" t="s">
        <v>4685</v>
      </c>
      <c r="C96" s="293"/>
      <c r="D96" s="293" t="s">
        <v>51</v>
      </c>
      <c r="E96" s="293" t="s">
        <v>4686</v>
      </c>
      <c r="F96" s="174"/>
      <c r="G96" s="329"/>
      <c r="H96" s="292"/>
      <c r="I96" s="174"/>
      <c r="J96" s="174"/>
      <c r="K96" s="175" t="s">
        <v>4687</v>
      </c>
      <c r="L96" s="174" t="s">
        <v>2265</v>
      </c>
      <c r="M96" s="174"/>
      <c r="N96" s="174"/>
      <c r="O96" s="174"/>
      <c r="P96" s="174"/>
      <c r="Q96" s="174"/>
      <c r="R96" s="174"/>
      <c r="S96" s="293"/>
      <c r="T96" s="174"/>
      <c r="U96" s="174"/>
      <c r="V96" s="174"/>
      <c r="W96" s="174"/>
      <c r="X96" s="174"/>
      <c r="Y96" s="174"/>
      <c r="Z96" s="174"/>
      <c r="AA96" s="174"/>
      <c r="AB96" s="174"/>
      <c r="AC96" s="174"/>
      <c r="AD96" s="174"/>
      <c r="AE96" s="174"/>
      <c r="AF96" s="174"/>
      <c r="AG96" s="174"/>
      <c r="AH96" s="174"/>
      <c r="AI96" s="174"/>
      <c r="AJ96" s="174"/>
      <c r="AK96" s="174"/>
      <c r="AL96" s="174"/>
      <c r="AM96" s="174"/>
      <c r="AN96" s="174"/>
      <c r="AO96" s="174"/>
      <c r="AP96" s="174"/>
      <c r="AQ96" s="174"/>
      <c r="AR96" s="174"/>
      <c r="AS96" s="174"/>
      <c r="AT96" s="174"/>
      <c r="AU96" s="174"/>
      <c r="AV96" s="174"/>
      <c r="AW96" s="174"/>
      <c r="AX96" s="174"/>
      <c r="AY96" s="174"/>
      <c r="AZ96" s="221" t="str">
        <f t="shared" si="1"/>
        <v>"SC0136_OPS","MAIL","F_MAIL_OPS_COS_RET","","","","","","C_OPS_COS_RET","","","","","","","","","","","","","","","","","","","","","","","",""</v>
      </c>
    </row>
    <row r="97" spans="2:52" s="24" customFormat="1" hidden="1">
      <c r="B97" s="293" t="s">
        <v>4688</v>
      </c>
      <c r="C97" s="293"/>
      <c r="D97" s="293" t="s">
        <v>55</v>
      </c>
      <c r="E97" s="293" t="s">
        <v>3679</v>
      </c>
      <c r="F97" s="174" t="s">
        <v>58</v>
      </c>
      <c r="G97" s="329" t="s">
        <v>4689</v>
      </c>
      <c r="H97" s="292"/>
      <c r="I97" s="174"/>
      <c r="J97" s="174"/>
      <c r="K97" s="175" t="s">
        <v>4690</v>
      </c>
      <c r="L97" s="174" t="s">
        <v>633</v>
      </c>
      <c r="M97" s="174"/>
      <c r="N97" s="174"/>
      <c r="O97" s="174" t="s">
        <v>3</v>
      </c>
      <c r="P97" s="174">
        <v>5</v>
      </c>
      <c r="Q97" s="174" t="s">
        <v>69</v>
      </c>
      <c r="R97" s="174">
        <v>300</v>
      </c>
      <c r="S97" s="293" t="s">
        <v>4194</v>
      </c>
      <c r="T97" s="174"/>
      <c r="U97" s="174"/>
      <c r="V97" s="174"/>
      <c r="W97" s="174"/>
      <c r="X97" s="174"/>
      <c r="Y97" s="174"/>
      <c r="Z97" s="174"/>
      <c r="AA97" s="174"/>
      <c r="AB97" s="174"/>
      <c r="AC97" s="174"/>
      <c r="AD97" s="174"/>
      <c r="AE97" s="174"/>
      <c r="AF97" s="174"/>
      <c r="AG97" s="174"/>
      <c r="AH97" s="174"/>
      <c r="AI97" s="174"/>
      <c r="AJ97" s="174"/>
      <c r="AK97" s="174"/>
      <c r="AL97" s="174"/>
      <c r="AM97" s="174"/>
      <c r="AN97" s="174"/>
      <c r="AO97" s="174"/>
      <c r="AP97" s="174"/>
      <c r="AQ97" s="174"/>
      <c r="AR97" s="174"/>
      <c r="AS97" s="174"/>
      <c r="AT97" s="174"/>
      <c r="AU97" s="174"/>
      <c r="AV97" s="174"/>
      <c r="AW97" s="174"/>
      <c r="AX97" s="174"/>
      <c r="AY97" s="174"/>
      <c r="AZ97" s="221" t="str">
        <f>CLEAN(_xlfn.TEXTJOIN(SeparatorCSV,FALSE,_xlfn.CONCAT(SeparatorCSVInitial,B97),_xlfn.SWITCH(D97,"Voix entrant","VOICE","Campagne","VOICE","Email","MAIL","Voix entrant, Email","VOICE;MAIL",""),TRIM(E97),_xlfn.SWITCH(F97,"Individuel","INDIVIDUAL","Collectif","COLLECTIVE","Interne","INTERNAL",""),G97,TRIM(H97),TRIM(I97),TRIM(J97),TRIM(IF(M97="Plateau",N97,L97)),_xlfn.SWITCH(M97,"Agent",CONCATENATE("CSR=",TRIM(N97)),"Agent dédié","DEDICATED_CSR","Equipe",CONCATENATE("TEAM=",TRIM(N97)),"Equipe dédiée","DEDICATED_TEAM","Groupe","GROUP","Flux","FLOW",""),_xlfn.SWITCH(O97,"OUI","TRUE","NON","FALSE",""),P97,_xlfn.SWITCH(Q97,"Pas d'agent disponible","NO_CSR_AVAILABLE","Pas d'agent connecté","NO_CSR_CONNECTED","Temps d'attente réel",CONCATENATE("REAL_WAITING_TIME_EXCEEDED=",R97),""),TRIM(IF(U97="Plateau",V97,T97)),_xlfn.SWITCH(U97,"Agent",CONCATENATE("CSR=",TRIM(V97)),"Agent dédié","DEDICATED_CSR","Equipe",CONCATENATE("TEAM=",TRIM(V97)),"Equipe dédiée","DEDICATED_TEAM","Groupe","GROUP","Flux","FLOW",""),_xlfn.SWITCH(W97,"OUI","TRUE","NON","FALSE",""),X97,_xlfn.SWITCH(Y97,"Pas d'agent disponible","NO_CSR_AVAILABLE","Pas d'agent connecté","NO_CSR_CONNECTED","Temps d'attente réel",CONCATENATE("REAL_WAITING_TIME_EXCEEDED=",Z97),""),TRIM(IF(AC97="Plateau",AD97,AB97)),_xlfn.SWITCH(AC97,"Agent",CONCATENATE("CSR=",TRIM(AD97)),"Agent dédié","DEDICATED_CSR","Equipe",CONCATENATE("TEAM=",TRIM(AD97)),"Equipe dédiée","DEDICATED_TEAM","Groupe","GROUP","Flux","FLOW",""),_xlfn.SWITCH(AE97,"OUI","TRUE","NON","FALSE",""),AF97,_xlfn.SWITCH(AG97,"Pas d'agent disponible","NO_CSR_AVAILABLE","Pas d'agent connecté","NO_CSR_CONNECTED","Temps d'attente réel",CONCATENATE("REAL_WAITING_TIME_EXCEEDED=",AH97),""),TRIM(IF(AK97="Plateau",AL97,AJ97)),_xlfn.SWITCH(AK97,"Agent",CONCATENATE("CSR=",TRIM(AL97)),"Agent dédié","DEDICATED_CSR","Equipe",CONCATENATE("TEAM=",TRIM(AL97)),"Equipe dédiée","DEDICATED_TEAM","Groupe","GROUP","Flux","FLOW",""),_xlfn.SWITCH(AM97,"OUI","TRUE","NON","FALSE",""),AN97,_xlfn.SWITCH(AO97,"Pas d'agent disponible","NO_CSR_AVAILABLE","Pas d'agent connecté","NO_CSR_CONNECTED","Temps d'attente réel",CONCATENATE("REAL_WAITING_TIME_EXCEEDED=",AP97),""),TRIM(IF(AS97="Plateau",AT97,AR97)),_xlfn.SWITCH(AS97,"Agent",CONCATENATE("CSR=",TRIM(AT97)),"Agent dédié","DEDICATED_CSR","Equipe",CONCATENATE("TEAM=",TRIM(AT97)),"Equipe dédiée","DEDICATED_TEAM","Groupe","GROUP","Flux","FLOW",""),_xlfn.SWITCH(AU97,"OUI","TRUE","NON","FALSE",""),AV97,_xlfn.CONCAT(_xlfn.SWITCH(AW97,"Pas d'agent disponible","NO_CSR_AVAILABLE","Pas d'agent connecté","NO_CSR_CONNECTED","Temps d'attente réel",CONCATENATE("REAL_WAITING_TIME_EXCEEDED=",AX97),""),SeparatorCSVInitial)))</f>
        <v>"SC0136_OPS_1","VOICE","F_OPS_SUCCESSION","COLLECTIVE","+33160953977","","","","C_OPS_SUCCESSION","","FALSE","5","REAL_WAITING_TIME_EXCEEDED=300","","","","","","","","","","","","","","","","","","","",""</v>
      </c>
    </row>
    <row r="98" spans="2:52" s="24" customFormat="1" ht="25.5" hidden="1">
      <c r="B98" s="387" t="s">
        <v>4691</v>
      </c>
      <c r="C98" s="293" t="s">
        <v>4456</v>
      </c>
      <c r="D98" s="293" t="s">
        <v>55</v>
      </c>
      <c r="E98" s="293" t="s">
        <v>3679</v>
      </c>
      <c r="F98" s="174" t="s">
        <v>58</v>
      </c>
      <c r="G98" s="329" t="s">
        <v>4692</v>
      </c>
      <c r="H98" s="292"/>
      <c r="I98" s="174"/>
      <c r="J98" s="174"/>
      <c r="K98" s="175" t="s">
        <v>4693</v>
      </c>
      <c r="L98" s="174" t="s">
        <v>633</v>
      </c>
      <c r="M98" s="174"/>
      <c r="N98" s="174"/>
      <c r="O98" s="174" t="s">
        <v>3</v>
      </c>
      <c r="P98" s="174">
        <v>5</v>
      </c>
      <c r="Q98" s="174" t="s">
        <v>69</v>
      </c>
      <c r="R98" s="174">
        <v>300</v>
      </c>
      <c r="S98" s="293" t="s">
        <v>4194</v>
      </c>
      <c r="T98" s="174"/>
      <c r="U98" s="174"/>
      <c r="V98" s="174"/>
      <c r="W98" s="174"/>
      <c r="X98" s="174"/>
      <c r="Y98" s="174"/>
      <c r="Z98" s="174"/>
      <c r="AA98" s="174"/>
      <c r="AB98" s="174"/>
      <c r="AC98" s="174"/>
      <c r="AD98" s="174"/>
      <c r="AE98" s="174"/>
      <c r="AF98" s="174"/>
      <c r="AG98" s="174"/>
      <c r="AH98" s="174"/>
      <c r="AI98" s="174"/>
      <c r="AJ98" s="174"/>
      <c r="AK98" s="174"/>
      <c r="AL98" s="174"/>
      <c r="AM98" s="174"/>
      <c r="AN98" s="174"/>
      <c r="AO98" s="174"/>
      <c r="AP98" s="174"/>
      <c r="AQ98" s="174"/>
      <c r="AR98" s="174"/>
      <c r="AS98" s="174"/>
      <c r="AT98" s="174"/>
      <c r="AU98" s="174"/>
      <c r="AV98" s="174"/>
      <c r="AW98" s="174"/>
      <c r="AX98" s="174"/>
      <c r="AY98" s="174"/>
      <c r="AZ98" s="221" t="str">
        <f t="shared" si="1"/>
        <v>"SC0136_OPS_1_TEC","VOICE","F_OPS_SUCCESSION","COLLECTIVE","969814416","","","","C_OPS_SUCCESSION","","FALSE","5","REAL_WAITING_TIME_EXCEEDED=300","","","","","","","","","","","","","","","","","","","",""</v>
      </c>
    </row>
    <row r="99" spans="2:52" s="24" customFormat="1" ht="25.5" hidden="1">
      <c r="B99" s="293" t="s">
        <v>4694</v>
      </c>
      <c r="C99" s="293"/>
      <c r="D99" s="293" t="s">
        <v>55</v>
      </c>
      <c r="E99" s="293" t="s">
        <v>3679</v>
      </c>
      <c r="F99" s="174" t="s">
        <v>58</v>
      </c>
      <c r="G99" s="329" t="s">
        <v>4695</v>
      </c>
      <c r="H99" s="292"/>
      <c r="I99" s="174"/>
      <c r="J99" s="174"/>
      <c r="K99" s="175" t="s">
        <v>4247</v>
      </c>
      <c r="L99" s="174" t="s">
        <v>2265</v>
      </c>
      <c r="M99" s="174"/>
      <c r="N99" s="174"/>
      <c r="O99" s="174" t="s">
        <v>3</v>
      </c>
      <c r="P99" s="174"/>
      <c r="Q99" s="174" t="s">
        <v>69</v>
      </c>
      <c r="R99" s="174">
        <v>300</v>
      </c>
      <c r="S99" s="293" t="s">
        <v>4194</v>
      </c>
      <c r="T99" s="174"/>
      <c r="U99" s="174"/>
      <c r="V99" s="174"/>
      <c r="W99" s="174"/>
      <c r="X99" s="174"/>
      <c r="Y99" s="174"/>
      <c r="Z99" s="174"/>
      <c r="AA99" s="174"/>
      <c r="AB99" s="174"/>
      <c r="AC99" s="174"/>
      <c r="AD99" s="174"/>
      <c r="AE99" s="174"/>
      <c r="AF99" s="174"/>
      <c r="AG99" s="174"/>
      <c r="AH99" s="174"/>
      <c r="AI99" s="174"/>
      <c r="AJ99" s="174"/>
      <c r="AK99" s="174"/>
      <c r="AL99" s="174"/>
      <c r="AM99" s="174"/>
      <c r="AN99" s="174"/>
      <c r="AO99" s="174"/>
      <c r="AP99" s="174"/>
      <c r="AQ99" s="174"/>
      <c r="AR99" s="174"/>
      <c r="AS99" s="174"/>
      <c r="AT99" s="174"/>
      <c r="AU99" s="174"/>
      <c r="AV99" s="174"/>
      <c r="AW99" s="174"/>
      <c r="AX99" s="174"/>
      <c r="AY99" s="174"/>
      <c r="AZ99" s="221" t="str">
        <f t="shared" si="1"/>
        <v>"SC0137_OPS","VOICE","F_OPS_SUCCESSION","COLLECTIVE","+33160953955","","","","C_OPS_COS_RET","","FALSE","","REAL_WAITING_TIME_EXCEEDED=300","","","","","","","","","","","","","","","","","","","",""</v>
      </c>
    </row>
    <row r="100" spans="2:52" s="24" customFormat="1" ht="38.25" hidden="1">
      <c r="B100" s="387" t="s">
        <v>4696</v>
      </c>
      <c r="C100" s="293" t="s">
        <v>4456</v>
      </c>
      <c r="D100" s="293" t="s">
        <v>55</v>
      </c>
      <c r="E100" s="293" t="s">
        <v>3679</v>
      </c>
      <c r="F100" s="174" t="s">
        <v>58</v>
      </c>
      <c r="G100" s="329" t="s">
        <v>4697</v>
      </c>
      <c r="H100" s="292"/>
      <c r="I100" s="174"/>
      <c r="J100" s="174"/>
      <c r="K100" s="175" t="s">
        <v>4698</v>
      </c>
      <c r="L100" s="174" t="s">
        <v>2265</v>
      </c>
      <c r="M100" s="174"/>
      <c r="N100" s="174"/>
      <c r="O100" s="174" t="s">
        <v>3</v>
      </c>
      <c r="P100" s="174"/>
      <c r="Q100" s="174" t="s">
        <v>69</v>
      </c>
      <c r="R100" s="174">
        <v>300</v>
      </c>
      <c r="S100" s="293" t="s">
        <v>4194</v>
      </c>
      <c r="T100" s="174"/>
      <c r="U100" s="174"/>
      <c r="V100" s="174"/>
      <c r="W100" s="174"/>
      <c r="X100" s="174"/>
      <c r="Y100" s="174"/>
      <c r="Z100" s="174"/>
      <c r="AA100" s="174"/>
      <c r="AB100" s="174"/>
      <c r="AC100" s="174"/>
      <c r="AD100" s="174"/>
      <c r="AE100" s="174"/>
      <c r="AF100" s="174"/>
      <c r="AG100" s="174"/>
      <c r="AH100" s="174"/>
      <c r="AI100" s="174"/>
      <c r="AJ100" s="174"/>
      <c r="AK100" s="174"/>
      <c r="AL100" s="174"/>
      <c r="AM100" s="174"/>
      <c r="AN100" s="174"/>
      <c r="AO100" s="174"/>
      <c r="AP100" s="174"/>
      <c r="AQ100" s="174"/>
      <c r="AR100" s="174"/>
      <c r="AS100" s="174"/>
      <c r="AT100" s="174"/>
      <c r="AU100" s="174"/>
      <c r="AV100" s="174"/>
      <c r="AW100" s="174"/>
      <c r="AX100" s="174"/>
      <c r="AY100" s="174"/>
      <c r="AZ100" s="221" t="str">
        <f>CLEAN(_xlfn.TEXTJOIN(SeparatorCSV,FALSE,_xlfn.CONCAT(SeparatorCSVInitial,B100),_xlfn.SWITCH(D100,"Voix entrant","VOICE","Campagne","VOICE","Email","MAIL","Voix entrant, Email","VOICE;MAIL",""),TRIM(E100),_xlfn.SWITCH(F100,"Individuel","INDIVIDUAL","Collectif","COLLECTIVE","Interne","INTERNAL",""),G100,TRIM(H100),TRIM(I100),TRIM(J100),TRIM(IF(M100="Plateau",N100,L100)),_xlfn.SWITCH(M100,"Agent",CONCATENATE("CSR=",TRIM(N100)),"Agent dédié","DEDICATED_CSR","Equipe",CONCATENATE("TEAM=",TRIM(N100)),"Equipe dédiée","DEDICATED_TEAM","Groupe","GROUP","Flux","FLOW",""),_xlfn.SWITCH(O100,"OUI","TRUE","NON","FALSE",""),P100,_xlfn.SWITCH(Q100,"Pas d'agent disponible","NO_CSR_AVAILABLE","Pas d'agent connecté","NO_CSR_CONNECTED","Temps d'attente réel",CONCATENATE("REAL_WAITING_TIME_EXCEEDED=",R100),""),TRIM(IF(U100="Plateau",V100,T100)),_xlfn.SWITCH(U100,"Agent",CONCATENATE("CSR=",TRIM(V100)),"Agent dédié","DEDICATED_CSR","Equipe",CONCATENATE("TEAM=",TRIM(V100)),"Equipe dédiée","DEDICATED_TEAM","Groupe","GROUP","Flux","FLOW",""),_xlfn.SWITCH(W100,"OUI","TRUE","NON","FALSE",""),X100,_xlfn.SWITCH(Y100,"Pas d'agent disponible","NO_CSR_AVAILABLE","Pas d'agent connecté","NO_CSR_CONNECTED","Temps d'attente réel",CONCATENATE("REAL_WAITING_TIME_EXCEEDED=",Z100),""),TRIM(IF(AC100="Plateau",AD100,AB100)),_xlfn.SWITCH(AC100,"Agent",CONCATENATE("CSR=",TRIM(AD100)),"Agent dédié","DEDICATED_CSR","Equipe",CONCATENATE("TEAM=",TRIM(AD100)),"Equipe dédiée","DEDICATED_TEAM","Groupe","GROUP","Flux","FLOW",""),_xlfn.SWITCH(AE100,"OUI","TRUE","NON","FALSE",""),AF100,_xlfn.SWITCH(AG100,"Pas d'agent disponible","NO_CSR_AVAILABLE","Pas d'agent connecté","NO_CSR_CONNECTED","Temps d'attente réel",CONCATENATE("REAL_WAITING_TIME_EXCEEDED=",AH100),""),TRIM(IF(AK100="Plateau",AL100,AJ100)),_xlfn.SWITCH(AK100,"Agent",CONCATENATE("CSR=",TRIM(AL100)),"Agent dédié","DEDICATED_CSR","Equipe",CONCATENATE("TEAM=",TRIM(AL100)),"Equipe dédiée","DEDICATED_TEAM","Groupe","GROUP","Flux","FLOW",""),_xlfn.SWITCH(AM100,"OUI","TRUE","NON","FALSE",""),AN100,_xlfn.SWITCH(AO100,"Pas d'agent disponible","NO_CSR_AVAILABLE","Pas d'agent connecté","NO_CSR_CONNECTED","Temps d'attente réel",CONCATENATE("REAL_WAITING_TIME_EXCEEDED=",AP100),""),TRIM(IF(AS100="Plateau",AT100,AR100)),_xlfn.SWITCH(AS100,"Agent",CONCATENATE("CSR=",TRIM(AT100)),"Agent dédié","DEDICATED_CSR","Equipe",CONCATENATE("TEAM=",TRIM(AT100)),"Equipe dédiée","DEDICATED_TEAM","Groupe","GROUP","Flux","FLOW",""),_xlfn.SWITCH(AU100,"OUI","TRUE","NON","FALSE",""),AV100,_xlfn.CONCAT(_xlfn.SWITCH(AW100,"Pas d'agent disponible","NO_CSR_AVAILABLE","Pas d'agent connecté","NO_CSR_CONNECTED","Temps d'attente réel",CONCATENATE("REAL_WAITING_TIME_EXCEEDED=",AX100),""),SeparatorCSVInitial)))</f>
        <v>"SC0137_OPS_TEC","VOICE","F_OPS_SUCCESSION","COLLECTIVE","969814411","","","","C_OPS_COS_RET","","FALSE","","REAL_WAITING_TIME_EXCEEDED=300","","","","","","","","","","","","","","","","","","","",""</v>
      </c>
    </row>
    <row r="101" spans="2:52" s="24" customFormat="1" ht="25.5" hidden="1">
      <c r="B101" s="293" t="s">
        <v>4699</v>
      </c>
      <c r="C101" s="293"/>
      <c r="D101" s="293" t="s">
        <v>55</v>
      </c>
      <c r="E101" s="293" t="s">
        <v>3679</v>
      </c>
      <c r="F101" s="174" t="s">
        <v>58</v>
      </c>
      <c r="G101" s="329" t="s">
        <v>4700</v>
      </c>
      <c r="H101" s="292"/>
      <c r="I101" s="174"/>
      <c r="J101" s="174"/>
      <c r="K101" s="175" t="s">
        <v>4250</v>
      </c>
      <c r="L101" s="174" t="s">
        <v>2265</v>
      </c>
      <c r="M101" s="174"/>
      <c r="N101" s="174"/>
      <c r="O101" s="174" t="s">
        <v>3</v>
      </c>
      <c r="P101" s="174"/>
      <c r="Q101" s="174" t="s">
        <v>69</v>
      </c>
      <c r="R101" s="174">
        <v>300</v>
      </c>
      <c r="S101" s="293" t="s">
        <v>4194</v>
      </c>
      <c r="T101" s="174"/>
      <c r="U101" s="174"/>
      <c r="V101" s="174"/>
      <c r="W101" s="174"/>
      <c r="X101" s="174"/>
      <c r="Y101" s="174"/>
      <c r="Z101" s="174"/>
      <c r="AA101" s="174"/>
      <c r="AB101" s="174"/>
      <c r="AC101" s="174"/>
      <c r="AD101" s="174"/>
      <c r="AE101" s="174"/>
      <c r="AF101" s="174"/>
      <c r="AG101" s="174"/>
      <c r="AH101" s="174"/>
      <c r="AI101" s="174"/>
      <c r="AJ101" s="174"/>
      <c r="AK101" s="174"/>
      <c r="AL101" s="174"/>
      <c r="AM101" s="174"/>
      <c r="AN101" s="174"/>
      <c r="AO101" s="174"/>
      <c r="AP101" s="174"/>
      <c r="AQ101" s="174"/>
      <c r="AR101" s="174"/>
      <c r="AS101" s="174"/>
      <c r="AT101" s="174"/>
      <c r="AU101" s="174"/>
      <c r="AV101" s="174"/>
      <c r="AW101" s="174"/>
      <c r="AX101" s="174"/>
      <c r="AY101" s="174"/>
      <c r="AZ101" s="221" t="str">
        <f t="shared" si="1"/>
        <v>"SC0138_OPS","VOICE","F_OPS_SUCCESSION","COLLECTIVE","+33160953940","","","","C_OPS_COS_RET","","FALSE","","REAL_WAITING_TIME_EXCEEDED=300","","","","","","","","","","","","","","","","","","","",""</v>
      </c>
    </row>
    <row r="102" spans="2:52" s="24" customFormat="1" ht="38.25" hidden="1">
      <c r="B102" s="387" t="s">
        <v>4701</v>
      </c>
      <c r="C102" s="293" t="s">
        <v>4456</v>
      </c>
      <c r="D102" s="293" t="s">
        <v>55</v>
      </c>
      <c r="E102" s="293" t="s">
        <v>3679</v>
      </c>
      <c r="F102" s="174" t="s">
        <v>58</v>
      </c>
      <c r="G102" s="329" t="s">
        <v>4702</v>
      </c>
      <c r="H102" s="292"/>
      <c r="I102" s="174"/>
      <c r="J102" s="174"/>
      <c r="K102" s="175" t="s">
        <v>4703</v>
      </c>
      <c r="L102" s="174" t="s">
        <v>2265</v>
      </c>
      <c r="M102" s="174"/>
      <c r="N102" s="174"/>
      <c r="O102" s="174" t="s">
        <v>3</v>
      </c>
      <c r="P102" s="174"/>
      <c r="Q102" s="174" t="s">
        <v>69</v>
      </c>
      <c r="R102" s="174">
        <v>300</v>
      </c>
      <c r="S102" s="293" t="s">
        <v>4194</v>
      </c>
      <c r="T102" s="174"/>
      <c r="U102" s="174"/>
      <c r="V102" s="174"/>
      <c r="W102" s="174"/>
      <c r="X102" s="174"/>
      <c r="Y102" s="174"/>
      <c r="Z102" s="174"/>
      <c r="AA102" s="174"/>
      <c r="AB102" s="174"/>
      <c r="AC102" s="174"/>
      <c r="AD102" s="174"/>
      <c r="AE102" s="174"/>
      <c r="AF102" s="174"/>
      <c r="AG102" s="174"/>
      <c r="AH102" s="174"/>
      <c r="AI102" s="174"/>
      <c r="AJ102" s="174"/>
      <c r="AK102" s="174"/>
      <c r="AL102" s="174"/>
      <c r="AM102" s="174"/>
      <c r="AN102" s="174"/>
      <c r="AO102" s="174"/>
      <c r="AP102" s="174"/>
      <c r="AQ102" s="174"/>
      <c r="AR102" s="174"/>
      <c r="AS102" s="174"/>
      <c r="AT102" s="174"/>
      <c r="AU102" s="174"/>
      <c r="AV102" s="174"/>
      <c r="AW102" s="174"/>
      <c r="AX102" s="174"/>
      <c r="AY102" s="174"/>
      <c r="AZ102" s="221" t="str">
        <f>CLEAN(_xlfn.TEXTJOIN(SeparatorCSV,FALSE,_xlfn.CONCAT(SeparatorCSVInitial,B102),_xlfn.SWITCH(D102,"Voix entrant","VOICE","Campagne","VOICE","Email","MAIL","Voix entrant, Email","VOICE;MAIL",""),TRIM(E102),_xlfn.SWITCH(F102,"Individuel","INDIVIDUAL","Collectif","COLLECTIVE","Interne","INTERNAL",""),G102,TRIM(H102),TRIM(I102),TRIM(J102),TRIM(IF(M102="Plateau",N102,L102)),_xlfn.SWITCH(M102,"Agent",CONCATENATE("CSR=",TRIM(N102)),"Agent dédié","DEDICATED_CSR","Equipe",CONCATENATE("TEAM=",TRIM(N102)),"Equipe dédiée","DEDICATED_TEAM","Groupe","GROUP","Flux","FLOW",""),_xlfn.SWITCH(O102,"OUI","TRUE","NON","FALSE",""),P102,_xlfn.SWITCH(Q102,"Pas d'agent disponible","NO_CSR_AVAILABLE","Pas d'agent connecté","NO_CSR_CONNECTED","Temps d'attente réel",CONCATENATE("REAL_WAITING_TIME_EXCEEDED=",R102),""),TRIM(IF(U102="Plateau",V102,T102)),_xlfn.SWITCH(U102,"Agent",CONCATENATE("CSR=",TRIM(V102)),"Agent dédié","DEDICATED_CSR","Equipe",CONCATENATE("TEAM=",TRIM(V102)),"Equipe dédiée","DEDICATED_TEAM","Groupe","GROUP","Flux","FLOW",""),_xlfn.SWITCH(W102,"OUI","TRUE","NON","FALSE",""),X102,_xlfn.SWITCH(Y102,"Pas d'agent disponible","NO_CSR_AVAILABLE","Pas d'agent connecté","NO_CSR_CONNECTED","Temps d'attente réel",CONCATENATE("REAL_WAITING_TIME_EXCEEDED=",Z102),""),TRIM(IF(AC102="Plateau",AD102,AB102)),_xlfn.SWITCH(AC102,"Agent",CONCATENATE("CSR=",TRIM(AD102)),"Agent dédié","DEDICATED_CSR","Equipe",CONCATENATE("TEAM=",TRIM(AD102)),"Equipe dédiée","DEDICATED_TEAM","Groupe","GROUP","Flux","FLOW",""),_xlfn.SWITCH(AE102,"OUI","TRUE","NON","FALSE",""),AF102,_xlfn.SWITCH(AG102,"Pas d'agent disponible","NO_CSR_AVAILABLE","Pas d'agent connecté","NO_CSR_CONNECTED","Temps d'attente réel",CONCATENATE("REAL_WAITING_TIME_EXCEEDED=",AH102),""),TRIM(IF(AK102="Plateau",AL102,AJ102)),_xlfn.SWITCH(AK102,"Agent",CONCATENATE("CSR=",TRIM(AL102)),"Agent dédié","DEDICATED_CSR","Equipe",CONCATENATE("TEAM=",TRIM(AL102)),"Equipe dédiée","DEDICATED_TEAM","Groupe","GROUP","Flux","FLOW",""),_xlfn.SWITCH(AM102,"OUI","TRUE","NON","FALSE",""),AN102,_xlfn.SWITCH(AO102,"Pas d'agent disponible","NO_CSR_AVAILABLE","Pas d'agent connecté","NO_CSR_CONNECTED","Temps d'attente réel",CONCATENATE("REAL_WAITING_TIME_EXCEEDED=",AP102),""),TRIM(IF(AS102="Plateau",AT102,AR102)),_xlfn.SWITCH(AS102,"Agent",CONCATENATE("CSR=",TRIM(AT102)),"Agent dédié","DEDICATED_CSR","Equipe",CONCATENATE("TEAM=",TRIM(AT102)),"Equipe dédiée","DEDICATED_TEAM","Groupe","GROUP","Flux","FLOW",""),_xlfn.SWITCH(AU102,"OUI","TRUE","NON","FALSE",""),AV102,_xlfn.CONCAT(_xlfn.SWITCH(AW102,"Pas d'agent disponible","NO_CSR_AVAILABLE","Pas d'agent connecté","NO_CSR_CONNECTED","Temps d'attente réel",CONCATENATE("REAL_WAITING_TIME_EXCEEDED=",AX102),""),SeparatorCSVInitial)))</f>
        <v>"SC0138_OPS_TEC","VOICE","F_OPS_SUCCESSION","COLLECTIVE","969814413","","","","C_OPS_COS_RET","","FALSE","","REAL_WAITING_TIME_EXCEEDED=300","","","","","","","","","","","","","","","","","","","",""</v>
      </c>
    </row>
    <row r="103" spans="2:52" s="24" customFormat="1" ht="25.5" hidden="1">
      <c r="B103" s="293" t="s">
        <v>4704</v>
      </c>
      <c r="C103" s="293"/>
      <c r="D103" s="293" t="s">
        <v>55</v>
      </c>
      <c r="E103" s="293" t="s">
        <v>3679</v>
      </c>
      <c r="F103" s="174" t="s">
        <v>58</v>
      </c>
      <c r="G103" s="329" t="s">
        <v>4705</v>
      </c>
      <c r="H103" s="292"/>
      <c r="I103" s="174"/>
      <c r="J103" s="174"/>
      <c r="K103" s="175" t="s">
        <v>4253</v>
      </c>
      <c r="L103" s="174" t="s">
        <v>4254</v>
      </c>
      <c r="M103" s="174"/>
      <c r="N103" s="174"/>
      <c r="O103" s="174" t="s">
        <v>3</v>
      </c>
      <c r="P103" s="174">
        <v>10</v>
      </c>
      <c r="Q103" s="174" t="s">
        <v>69</v>
      </c>
      <c r="R103" s="174">
        <v>300</v>
      </c>
      <c r="S103" s="293" t="s">
        <v>4194</v>
      </c>
      <c r="T103" s="174"/>
      <c r="U103" s="174"/>
      <c r="V103" s="174"/>
      <c r="W103" s="174"/>
      <c r="X103" s="174"/>
      <c r="Y103" s="174"/>
      <c r="Z103" s="174"/>
      <c r="AA103" s="174"/>
      <c r="AB103" s="174"/>
      <c r="AC103" s="174"/>
      <c r="AD103" s="174"/>
      <c r="AE103" s="174"/>
      <c r="AF103" s="174"/>
      <c r="AG103" s="174"/>
      <c r="AH103" s="174"/>
      <c r="AI103" s="174"/>
      <c r="AJ103" s="174"/>
      <c r="AK103" s="174"/>
      <c r="AL103" s="174"/>
      <c r="AM103" s="174"/>
      <c r="AN103" s="174"/>
      <c r="AO103" s="174"/>
      <c r="AP103" s="174"/>
      <c r="AQ103" s="174"/>
      <c r="AR103" s="174"/>
      <c r="AS103" s="174"/>
      <c r="AT103" s="174"/>
      <c r="AU103" s="174"/>
      <c r="AV103" s="174"/>
      <c r="AW103" s="174"/>
      <c r="AX103" s="174"/>
      <c r="AY103" s="174"/>
      <c r="AZ103" s="221" t="str">
        <f>CLEAN(_xlfn.TEXTJOIN(SeparatorCSV,FALSE,_xlfn.CONCAT(SeparatorCSVInitial,B103),_xlfn.SWITCH(D103,"Voix entrant","VOICE","Campagne","VOICE","Email","MAIL","Voix entrant, Email","VOICE;MAIL",""),TRIM(E103),_xlfn.SWITCH(F103,"Individuel","INDIVIDUAL","Collectif","COLLECTIVE","Interne","INTERNAL",""),G103,TRIM(H103),TRIM(I103),TRIM(J103),TRIM(IF(M103="Plateau",N103,L103)),_xlfn.SWITCH(M103,"Agent",CONCATENATE("CSR=",TRIM(N103)),"Agent dédié","DEDICATED_CSR","Equipe",CONCATENATE("TEAM=",TRIM(N103)),"Equipe dédiée","DEDICATED_TEAM","Groupe","GROUP","Flux","FLOW",""),_xlfn.SWITCH(O103,"OUI","TRUE","NON","FALSE",""),P103,_xlfn.SWITCH(Q103,"Pas d'agent disponible","NO_CSR_AVAILABLE","Pas d'agent connecté","NO_CSR_CONNECTED","Temps d'attente réel",CONCATENATE("REAL_WAITING_TIME_EXCEEDED=",R103),""),TRIM(IF(U103="Plateau",V103,T103)),_xlfn.SWITCH(U103,"Agent",CONCATENATE("CSR=",TRIM(V103)),"Agent dédié","DEDICATED_CSR","Equipe",CONCATENATE("TEAM=",TRIM(V103)),"Equipe dédiée","DEDICATED_TEAM","Groupe","GROUP","Flux","FLOW",""),_xlfn.SWITCH(W103,"OUI","TRUE","NON","FALSE",""),X103,_xlfn.SWITCH(Y103,"Pas d'agent disponible","NO_CSR_AVAILABLE","Pas d'agent connecté","NO_CSR_CONNECTED","Temps d'attente réel",CONCATENATE("REAL_WAITING_TIME_EXCEEDED=",Z103),""),TRIM(IF(AC103="Plateau",AD103,AB103)),_xlfn.SWITCH(AC103,"Agent",CONCATENATE("CSR=",TRIM(AD103)),"Agent dédié","DEDICATED_CSR","Equipe",CONCATENATE("TEAM=",TRIM(AD103)),"Equipe dédiée","DEDICATED_TEAM","Groupe","GROUP","Flux","FLOW",""),_xlfn.SWITCH(AE103,"OUI","TRUE","NON","FALSE",""),AF103,_xlfn.SWITCH(AG103,"Pas d'agent disponible","NO_CSR_AVAILABLE","Pas d'agent connecté","NO_CSR_CONNECTED","Temps d'attente réel",CONCATENATE("REAL_WAITING_TIME_EXCEEDED=",AH103),""),TRIM(IF(AK103="Plateau",AL103,AJ103)),_xlfn.SWITCH(AK103,"Agent",CONCATENATE("CSR=",TRIM(AL103)),"Agent dédié","DEDICATED_CSR","Equipe",CONCATENATE("TEAM=",TRIM(AL103)),"Equipe dédiée","DEDICATED_TEAM","Groupe","GROUP","Flux","FLOW",""),_xlfn.SWITCH(AM103,"OUI","TRUE","NON","FALSE",""),AN103,_xlfn.SWITCH(AO103,"Pas d'agent disponible","NO_CSR_AVAILABLE","Pas d'agent connecté","NO_CSR_CONNECTED","Temps d'attente réel",CONCATENATE("REAL_WAITING_TIME_EXCEEDED=",AP103),""),TRIM(IF(AS103="Plateau",AT103,AR103)),_xlfn.SWITCH(AS103,"Agent",CONCATENATE("CSR=",TRIM(AT103)),"Agent dédié","DEDICATED_CSR","Equipe",CONCATENATE("TEAM=",TRIM(AT103)),"Equipe dédiée","DEDICATED_TEAM","Groupe","GROUP","Flux","FLOW",""),_xlfn.SWITCH(AU103,"OUI","TRUE","NON","FALSE",""),AV103,_xlfn.CONCAT(_xlfn.SWITCH(AW103,"Pas d'agent disponible","NO_CSR_AVAILABLE","Pas d'agent connecté","NO_CSR_CONNECTED","Temps d'attente réel",CONCATENATE("REAL_WAITING_TIME_EXCEEDED=",AX103),""),SeparatorCSVInitial)))</f>
        <v>"SC0139_OPS","VOICE","F_OPS_SUCCESSION","COLLECTIVE","+33160953945 ","","","","C_OPS_COS_BPF","","FALSE","10","REAL_WAITING_TIME_EXCEEDED=300","","","","","","","","","","","","","","","","","","","",""</v>
      </c>
    </row>
    <row r="104" spans="2:52" s="24" customFormat="1" ht="38.25" hidden="1">
      <c r="B104" s="387" t="s">
        <v>4706</v>
      </c>
      <c r="C104" s="293" t="s">
        <v>4456</v>
      </c>
      <c r="D104" s="293" t="s">
        <v>55</v>
      </c>
      <c r="E104" s="293" t="s">
        <v>3679</v>
      </c>
      <c r="F104" s="174" t="s">
        <v>58</v>
      </c>
      <c r="G104" s="329" t="s">
        <v>4707</v>
      </c>
      <c r="H104" s="292"/>
      <c r="I104" s="174"/>
      <c r="J104" s="174"/>
      <c r="K104" s="175" t="s">
        <v>4708</v>
      </c>
      <c r="L104" s="174" t="s">
        <v>4254</v>
      </c>
      <c r="M104" s="174"/>
      <c r="N104" s="174"/>
      <c r="O104" s="174" t="s">
        <v>3</v>
      </c>
      <c r="P104" s="174">
        <v>10</v>
      </c>
      <c r="Q104" s="174" t="s">
        <v>69</v>
      </c>
      <c r="R104" s="174">
        <v>300</v>
      </c>
      <c r="S104" s="293" t="s">
        <v>4194</v>
      </c>
      <c r="T104" s="174"/>
      <c r="U104" s="174"/>
      <c r="V104" s="174"/>
      <c r="W104" s="174"/>
      <c r="X104" s="174"/>
      <c r="Y104" s="174"/>
      <c r="Z104" s="174"/>
      <c r="AA104" s="174"/>
      <c r="AB104" s="174"/>
      <c r="AC104" s="174"/>
      <c r="AD104" s="174"/>
      <c r="AE104" s="174"/>
      <c r="AF104" s="174"/>
      <c r="AG104" s="174"/>
      <c r="AH104" s="174"/>
      <c r="AI104" s="174"/>
      <c r="AJ104" s="174"/>
      <c r="AK104" s="174"/>
      <c r="AL104" s="174"/>
      <c r="AM104" s="174"/>
      <c r="AN104" s="174"/>
      <c r="AO104" s="174"/>
      <c r="AP104" s="174"/>
      <c r="AQ104" s="174"/>
      <c r="AR104" s="174"/>
      <c r="AS104" s="174"/>
      <c r="AT104" s="174"/>
      <c r="AU104" s="174"/>
      <c r="AV104" s="174"/>
      <c r="AW104" s="174"/>
      <c r="AX104" s="174"/>
      <c r="AY104" s="174"/>
      <c r="AZ104" s="221" t="str">
        <f t="shared" si="1"/>
        <v>"SC0139_OPS_TEC","VOICE","F_OPS_SUCCESSION","COLLECTIVE","969814412","","","","C_OPS_COS_BPF","","FALSE","10","REAL_WAITING_TIME_EXCEEDED=300","","","","","","","","","","","","","","","","","","","",""</v>
      </c>
    </row>
    <row r="105" spans="2:52" s="24" customFormat="1" hidden="1">
      <c r="B105" s="293" t="s">
        <v>4709</v>
      </c>
      <c r="C105" s="293"/>
      <c r="D105" s="293" t="s">
        <v>51</v>
      </c>
      <c r="E105" s="293" t="s">
        <v>4710</v>
      </c>
      <c r="F105" s="174"/>
      <c r="G105" s="329"/>
      <c r="H105" s="292"/>
      <c r="I105" s="174"/>
      <c r="J105" s="174"/>
      <c r="K105" s="175" t="s">
        <v>4711</v>
      </c>
      <c r="L105" s="174" t="s">
        <v>4254</v>
      </c>
      <c r="M105" s="174"/>
      <c r="N105" s="174"/>
      <c r="O105" s="174"/>
      <c r="P105" s="174"/>
      <c r="Q105" s="174"/>
      <c r="R105" s="174"/>
      <c r="S105" s="293"/>
      <c r="T105" s="174"/>
      <c r="U105" s="174"/>
      <c r="V105" s="174"/>
      <c r="W105" s="174"/>
      <c r="X105" s="174"/>
      <c r="Y105" s="174"/>
      <c r="Z105" s="174"/>
      <c r="AA105" s="174"/>
      <c r="AB105" s="174"/>
      <c r="AC105" s="174"/>
      <c r="AD105" s="174"/>
      <c r="AE105" s="174"/>
      <c r="AF105" s="174"/>
      <c r="AG105" s="174"/>
      <c r="AH105" s="174"/>
      <c r="AI105" s="174"/>
      <c r="AJ105" s="174"/>
      <c r="AK105" s="174"/>
      <c r="AL105" s="174"/>
      <c r="AM105" s="174"/>
      <c r="AN105" s="174"/>
      <c r="AO105" s="174"/>
      <c r="AP105" s="174"/>
      <c r="AQ105" s="174"/>
      <c r="AR105" s="174"/>
      <c r="AS105" s="174"/>
      <c r="AT105" s="174"/>
      <c r="AU105" s="174"/>
      <c r="AV105" s="174"/>
      <c r="AW105" s="174"/>
      <c r="AX105" s="174"/>
      <c r="AY105" s="174"/>
      <c r="AZ105" s="221" t="str">
        <f t="shared" si="1"/>
        <v>"SC0140_OPS","MAIL","F_MAIL_OPS_COS_BPF","","","","","","C_OPS_COS_BPF","","","","","","","","","","","","","","","","","","","","","","","",""</v>
      </c>
    </row>
    <row r="106" spans="2:52" s="24" customFormat="1" hidden="1">
      <c r="B106" s="293" t="s">
        <v>4712</v>
      </c>
      <c r="C106" s="293"/>
      <c r="D106" s="293" t="s">
        <v>55</v>
      </c>
      <c r="E106" s="293" t="s">
        <v>3681</v>
      </c>
      <c r="F106" s="174"/>
      <c r="G106" s="329"/>
      <c r="H106" s="292"/>
      <c r="I106" s="174"/>
      <c r="J106" s="174"/>
      <c r="K106" s="175" t="s">
        <v>3682</v>
      </c>
      <c r="L106" s="174" t="s">
        <v>629</v>
      </c>
      <c r="M106" s="174"/>
      <c r="N106" s="174"/>
      <c r="O106" s="174" t="s">
        <v>3</v>
      </c>
      <c r="P106" s="174"/>
      <c r="Q106" s="174" t="s">
        <v>69</v>
      </c>
      <c r="R106" s="174">
        <v>300</v>
      </c>
      <c r="S106" s="293" t="s">
        <v>4194</v>
      </c>
      <c r="T106" s="174"/>
      <c r="U106" s="174"/>
      <c r="V106" s="174"/>
      <c r="W106" s="174"/>
      <c r="X106" s="174"/>
      <c r="Y106" s="174"/>
      <c r="Z106" s="174"/>
      <c r="AA106" s="174"/>
      <c r="AB106" s="174"/>
      <c r="AC106" s="174"/>
      <c r="AD106" s="174"/>
      <c r="AE106" s="174"/>
      <c r="AF106" s="174"/>
      <c r="AG106" s="174"/>
      <c r="AH106" s="174"/>
      <c r="AI106" s="174"/>
      <c r="AJ106" s="174"/>
      <c r="AK106" s="174"/>
      <c r="AL106" s="174"/>
      <c r="AM106" s="174"/>
      <c r="AN106" s="174"/>
      <c r="AO106" s="174"/>
      <c r="AP106" s="174"/>
      <c r="AQ106" s="174"/>
      <c r="AR106" s="174"/>
      <c r="AS106" s="174"/>
      <c r="AT106" s="174"/>
      <c r="AU106" s="174"/>
      <c r="AV106" s="174"/>
      <c r="AW106" s="174"/>
      <c r="AX106" s="174"/>
      <c r="AY106" s="174"/>
      <c r="AZ106" s="221" t="str">
        <f t="shared" si="1"/>
        <v>"SC0140_OPS_1","VOICE","F_OPS_EPARGNE","","","","","","C_OPS_EPARGNE","","FALSE","","REAL_WAITING_TIME_EXCEEDED=300","","","","","","","","","","","","","","","","","","","",""</v>
      </c>
    </row>
    <row r="107" spans="2:52" s="24" customFormat="1" hidden="1">
      <c r="B107" s="293" t="s">
        <v>4713</v>
      </c>
      <c r="C107" s="293"/>
      <c r="D107" s="293" t="s">
        <v>51</v>
      </c>
      <c r="E107" s="293" t="s">
        <v>3748</v>
      </c>
      <c r="F107" s="174"/>
      <c r="G107" s="329"/>
      <c r="H107" s="292"/>
      <c r="I107" s="174"/>
      <c r="J107" s="174"/>
      <c r="K107" s="175"/>
      <c r="L107" s="174" t="s">
        <v>629</v>
      </c>
      <c r="M107" s="174"/>
      <c r="N107" s="174"/>
      <c r="O107" s="174"/>
      <c r="P107" s="174"/>
      <c r="Q107" s="174"/>
      <c r="R107" s="174"/>
      <c r="S107" s="293"/>
      <c r="T107" s="174"/>
      <c r="U107" s="174"/>
      <c r="V107" s="174"/>
      <c r="W107" s="174"/>
      <c r="X107" s="174"/>
      <c r="Y107" s="174"/>
      <c r="Z107" s="174"/>
      <c r="AA107" s="174"/>
      <c r="AB107" s="174"/>
      <c r="AC107" s="174"/>
      <c r="AD107" s="174"/>
      <c r="AE107" s="174"/>
      <c r="AF107" s="174"/>
      <c r="AG107" s="174"/>
      <c r="AH107" s="174"/>
      <c r="AI107" s="174"/>
      <c r="AJ107" s="174"/>
      <c r="AK107" s="174"/>
      <c r="AL107" s="174"/>
      <c r="AM107" s="174"/>
      <c r="AN107" s="174"/>
      <c r="AO107" s="174"/>
      <c r="AP107" s="174"/>
      <c r="AQ107" s="174"/>
      <c r="AR107" s="174"/>
      <c r="AS107" s="174"/>
      <c r="AT107" s="174"/>
      <c r="AU107" s="174"/>
      <c r="AV107" s="174"/>
      <c r="AW107" s="174"/>
      <c r="AX107" s="174"/>
      <c r="AY107" s="174"/>
      <c r="AZ107" s="221" t="str">
        <f t="shared" si="1"/>
        <v>"SC0141_OPS","MAIL","F_MAIL_OPS_EPARGNE","","","","","","C_OPS_EPARGNE","","","","","","","","","","","","","","","","","","","","","","","",""</v>
      </c>
    </row>
    <row r="108" spans="2:52" s="24" customFormat="1" hidden="1">
      <c r="B108" s="293" t="s">
        <v>4714</v>
      </c>
      <c r="C108" s="293"/>
      <c r="D108" s="293" t="s">
        <v>55</v>
      </c>
      <c r="E108" s="293" t="s">
        <v>3683</v>
      </c>
      <c r="F108" s="174"/>
      <c r="G108" s="329"/>
      <c r="H108" s="292"/>
      <c r="I108" s="174"/>
      <c r="J108" s="174"/>
      <c r="K108" s="175"/>
      <c r="L108" s="174" t="s">
        <v>631</v>
      </c>
      <c r="M108" s="174"/>
      <c r="N108" s="174"/>
      <c r="O108" s="174" t="s">
        <v>3</v>
      </c>
      <c r="P108" s="174"/>
      <c r="Q108" s="174" t="s">
        <v>69</v>
      </c>
      <c r="R108" s="174">
        <v>300</v>
      </c>
      <c r="S108" s="293" t="s">
        <v>4194</v>
      </c>
      <c r="T108" s="174"/>
      <c r="U108" s="174"/>
      <c r="V108" s="174"/>
      <c r="W108" s="174"/>
      <c r="X108" s="174"/>
      <c r="Y108" s="174"/>
      <c r="Z108" s="174"/>
      <c r="AA108" s="174"/>
      <c r="AB108" s="174"/>
      <c r="AC108" s="174"/>
      <c r="AD108" s="174"/>
      <c r="AE108" s="174"/>
      <c r="AF108" s="174"/>
      <c r="AG108" s="174"/>
      <c r="AH108" s="174"/>
      <c r="AI108" s="174"/>
      <c r="AJ108" s="174"/>
      <c r="AK108" s="174"/>
      <c r="AL108" s="174"/>
      <c r="AM108" s="174"/>
      <c r="AN108" s="174"/>
      <c r="AO108" s="174"/>
      <c r="AP108" s="174"/>
      <c r="AQ108" s="174"/>
      <c r="AR108" s="174"/>
      <c r="AS108" s="174"/>
      <c r="AT108" s="174"/>
      <c r="AU108" s="174"/>
      <c r="AV108" s="174"/>
      <c r="AW108" s="174"/>
      <c r="AX108" s="174"/>
      <c r="AY108" s="174"/>
      <c r="AZ108" s="221" t="str">
        <f t="shared" si="1"/>
        <v>"SC0141_OPS_1","VOICE","F_OPS_TDC_NORD","","","","","","C_OPS_TDC_TRANSFERT_SAISIE_REQUISITION","","FALSE","","REAL_WAITING_TIME_EXCEEDED=300","","","","","","","","","","","","","","","","","","","",""</v>
      </c>
    </row>
    <row r="109" spans="2:52" s="24" customFormat="1" hidden="1">
      <c r="B109" s="293" t="s">
        <v>4715</v>
      </c>
      <c r="C109" s="293"/>
      <c r="D109" s="293" t="s">
        <v>51</v>
      </c>
      <c r="E109" s="293" t="s">
        <v>3746</v>
      </c>
      <c r="F109" s="174"/>
      <c r="G109" s="329"/>
      <c r="H109" s="292"/>
      <c r="I109" s="174"/>
      <c r="J109" s="174"/>
      <c r="K109" s="175"/>
      <c r="L109" s="174" t="s">
        <v>631</v>
      </c>
      <c r="M109" s="174"/>
      <c r="N109" s="174"/>
      <c r="O109" s="174"/>
      <c r="P109" s="174"/>
      <c r="Q109" s="174"/>
      <c r="R109" s="174"/>
      <c r="S109" s="293"/>
      <c r="T109" s="174"/>
      <c r="U109" s="174"/>
      <c r="V109" s="174"/>
      <c r="W109" s="174"/>
      <c r="X109" s="174"/>
      <c r="Y109" s="174"/>
      <c r="Z109" s="174"/>
      <c r="AA109" s="174"/>
      <c r="AB109" s="174"/>
      <c r="AC109" s="174"/>
      <c r="AD109" s="174"/>
      <c r="AE109" s="174"/>
      <c r="AF109" s="174"/>
      <c r="AG109" s="174"/>
      <c r="AH109" s="174"/>
      <c r="AI109" s="174"/>
      <c r="AJ109" s="174"/>
      <c r="AK109" s="174"/>
      <c r="AL109" s="174"/>
      <c r="AM109" s="174"/>
      <c r="AN109" s="174"/>
      <c r="AO109" s="174"/>
      <c r="AP109" s="174"/>
      <c r="AQ109" s="174"/>
      <c r="AR109" s="174"/>
      <c r="AS109" s="174"/>
      <c r="AT109" s="174"/>
      <c r="AU109" s="174"/>
      <c r="AV109" s="174"/>
      <c r="AW109" s="174"/>
      <c r="AX109" s="174"/>
      <c r="AY109" s="174"/>
      <c r="AZ109" s="221" t="str">
        <f t="shared" si="1"/>
        <v>"SC0142_OPS","MAIL","F_MAIL_OPS_TDC_NORD","","","","","","C_OPS_TDC_TRANSFERT_SAISIE_REQUISITION","","","","","","","","","","","","","","","","","","","","","","","",""</v>
      </c>
    </row>
    <row r="110" spans="2:52" s="24" customFormat="1">
      <c r="B110" s="293" t="s">
        <v>4716</v>
      </c>
      <c r="C110" s="293"/>
      <c r="D110" s="293" t="s">
        <v>55</v>
      </c>
      <c r="E110" s="293" t="s">
        <v>3674</v>
      </c>
      <c r="F110" s="174"/>
      <c r="G110" s="329"/>
      <c r="H110" s="292"/>
      <c r="I110" s="174"/>
      <c r="J110" s="174"/>
      <c r="K110" s="175" t="s">
        <v>4262</v>
      </c>
      <c r="L110" s="174" t="s">
        <v>605</v>
      </c>
      <c r="M110" s="174"/>
      <c r="N110" s="174"/>
      <c r="O110" s="174" t="s">
        <v>3</v>
      </c>
      <c r="P110" s="174"/>
      <c r="Q110" s="174" t="s">
        <v>69</v>
      </c>
      <c r="R110" s="174">
        <v>300</v>
      </c>
      <c r="S110" s="293" t="s">
        <v>4194</v>
      </c>
      <c r="T110" s="174"/>
      <c r="U110" s="174"/>
      <c r="V110" s="174"/>
      <c r="W110" s="174"/>
      <c r="X110" s="174"/>
      <c r="Y110" s="174"/>
      <c r="Z110" s="174"/>
      <c r="AA110" s="174"/>
      <c r="AB110" s="174"/>
      <c r="AC110" s="174"/>
      <c r="AD110" s="174"/>
      <c r="AE110" s="174"/>
      <c r="AF110" s="174"/>
      <c r="AG110" s="174"/>
      <c r="AH110" s="174"/>
      <c r="AI110" s="174"/>
      <c r="AJ110" s="174"/>
      <c r="AK110" s="174"/>
      <c r="AL110" s="174"/>
      <c r="AM110" s="174"/>
      <c r="AN110" s="174"/>
      <c r="AO110" s="174"/>
      <c r="AP110" s="174"/>
      <c r="AQ110" s="174"/>
      <c r="AR110" s="174"/>
      <c r="AS110" s="174"/>
      <c r="AT110" s="174"/>
      <c r="AU110" s="174"/>
      <c r="AV110" s="174"/>
      <c r="AW110" s="174"/>
      <c r="AX110" s="174"/>
      <c r="AY110" s="174"/>
      <c r="AZ110" s="221" t="str">
        <f t="shared" si="1"/>
        <v>"SC0150_OPS","VOICE","F_OPS_CDT_IMMO","","","","","","C_OPS_CDT_IMMO","","FALSE","","REAL_WAITING_TIME_EXCEEDED=300","","","","","","","","","","","","","","","","","","","",""</v>
      </c>
    </row>
    <row r="111" spans="2:52" s="24" customFormat="1" hidden="1">
      <c r="B111" s="293" t="s">
        <v>4717</v>
      </c>
      <c r="C111" s="293"/>
      <c r="D111" s="293" t="s">
        <v>55</v>
      </c>
      <c r="E111" s="293" t="s">
        <v>627</v>
      </c>
      <c r="F111" s="174"/>
      <c r="G111" s="329"/>
      <c r="H111" s="292"/>
      <c r="I111" s="174"/>
      <c r="J111" s="174"/>
      <c r="K111" s="175" t="s">
        <v>4264</v>
      </c>
      <c r="L111" s="174" t="s">
        <v>608</v>
      </c>
      <c r="M111" s="174"/>
      <c r="N111" s="174"/>
      <c r="O111" s="174" t="s">
        <v>3</v>
      </c>
      <c r="P111" s="174"/>
      <c r="Q111" s="174" t="s">
        <v>69</v>
      </c>
      <c r="R111" s="174">
        <v>300</v>
      </c>
      <c r="S111" s="293" t="s">
        <v>4194</v>
      </c>
      <c r="T111" s="174"/>
      <c r="U111" s="174"/>
      <c r="V111" s="174"/>
      <c r="W111" s="174"/>
      <c r="X111" s="174"/>
      <c r="Y111" s="174"/>
      <c r="Z111" s="174"/>
      <c r="AA111" s="174"/>
      <c r="AB111" s="174"/>
      <c r="AC111" s="174"/>
      <c r="AD111" s="174"/>
      <c r="AE111" s="174"/>
      <c r="AF111" s="174"/>
      <c r="AG111" s="174"/>
      <c r="AH111" s="174"/>
      <c r="AI111" s="174"/>
      <c r="AJ111" s="174"/>
      <c r="AK111" s="174"/>
      <c r="AL111" s="174"/>
      <c r="AM111" s="174"/>
      <c r="AN111" s="174"/>
      <c r="AO111" s="174"/>
      <c r="AP111" s="174"/>
      <c r="AQ111" s="174"/>
      <c r="AR111" s="174"/>
      <c r="AS111" s="174"/>
      <c r="AT111" s="174"/>
      <c r="AU111" s="174"/>
      <c r="AV111" s="174"/>
      <c r="AW111" s="174"/>
      <c r="AX111" s="174"/>
      <c r="AY111" s="174"/>
      <c r="AZ111" s="221" t="str">
        <f t="shared" si="1"/>
        <v>"SC0151_OPS","VOICE","F_OPS_CRT","","","","","","C_OPS_CRT","","FALSE","","REAL_WAITING_TIME_EXCEEDED=300","","","","","","","","","","","","","","","","","","","",""</v>
      </c>
    </row>
    <row r="112" spans="2:52" s="24" customFormat="1" hidden="1">
      <c r="B112" s="293" t="s">
        <v>4718</v>
      </c>
      <c r="C112" s="293" t="s">
        <v>789</v>
      </c>
      <c r="D112" s="293" t="s">
        <v>55</v>
      </c>
      <c r="E112" s="293" t="s">
        <v>692</v>
      </c>
      <c r="F112" s="174" t="s">
        <v>58</v>
      </c>
      <c r="G112" s="329"/>
      <c r="H112" s="292"/>
      <c r="I112" s="174"/>
      <c r="J112" s="174"/>
      <c r="K112" s="175" t="s">
        <v>4266</v>
      </c>
      <c r="L112" s="174" t="s">
        <v>614</v>
      </c>
      <c r="M112" s="174"/>
      <c r="N112" s="174"/>
      <c r="O112" s="174" t="s">
        <v>3</v>
      </c>
      <c r="P112" s="174"/>
      <c r="Q112" s="174" t="s">
        <v>69</v>
      </c>
      <c r="R112" s="174">
        <v>300</v>
      </c>
      <c r="S112" s="293" t="s">
        <v>4194</v>
      </c>
      <c r="T112" s="174"/>
      <c r="U112" s="174"/>
      <c r="V112" s="174"/>
      <c r="W112" s="174"/>
      <c r="X112" s="174"/>
      <c r="Y112" s="174"/>
      <c r="Z112" s="174"/>
      <c r="AA112" s="174"/>
      <c r="AB112" s="174"/>
      <c r="AC112" s="174"/>
      <c r="AD112" s="174"/>
      <c r="AE112" s="174"/>
      <c r="AF112" s="174"/>
      <c r="AG112" s="174"/>
      <c r="AH112" s="174"/>
      <c r="AI112" s="174"/>
      <c r="AJ112" s="174"/>
      <c r="AK112" s="174"/>
      <c r="AL112" s="174"/>
      <c r="AM112" s="174"/>
      <c r="AN112" s="174"/>
      <c r="AO112" s="174"/>
      <c r="AP112" s="174"/>
      <c r="AQ112" s="174"/>
      <c r="AR112" s="174"/>
      <c r="AS112" s="174"/>
      <c r="AT112" s="174"/>
      <c r="AU112" s="174"/>
      <c r="AV112" s="174"/>
      <c r="AW112" s="174"/>
      <c r="AX112" s="174"/>
      <c r="AY112" s="174"/>
      <c r="AZ112" s="221" t="str">
        <f t="shared" si="1"/>
        <v>"SC0152_OPS","VOICE","F_OPS_MONETIQUE","COLLECTIVE","","","","","C_OPS_MONETIQUE","","FALSE","","REAL_WAITING_TIME_EXCEEDED=300","","","","","","","","","","","","","","","","","","","",""</v>
      </c>
    </row>
    <row r="113" spans="2:52" s="24" customFormat="1" hidden="1">
      <c r="B113" s="293" t="s">
        <v>4719</v>
      </c>
      <c r="C113" s="293"/>
      <c r="D113" s="293" t="s">
        <v>55</v>
      </c>
      <c r="E113" s="293" t="s">
        <v>944</v>
      </c>
      <c r="F113" s="174" t="s">
        <v>58</v>
      </c>
      <c r="G113" s="329" t="s">
        <v>4720</v>
      </c>
      <c r="H113" s="292"/>
      <c r="I113" s="174"/>
      <c r="J113" s="174"/>
      <c r="K113" s="175" t="s">
        <v>4721</v>
      </c>
      <c r="L113" s="174" t="s">
        <v>2201</v>
      </c>
      <c r="M113" s="174"/>
      <c r="N113" s="174"/>
      <c r="O113" s="174"/>
      <c r="P113" s="174"/>
      <c r="Q113" s="174" t="s">
        <v>69</v>
      </c>
      <c r="R113" s="174">
        <v>300</v>
      </c>
      <c r="S113" s="293" t="s">
        <v>4284</v>
      </c>
      <c r="T113" s="174" t="s">
        <v>2201</v>
      </c>
      <c r="U113" s="174"/>
      <c r="V113" s="174"/>
      <c r="W113" s="174"/>
      <c r="X113" s="174"/>
      <c r="Y113" s="174" t="s">
        <v>69</v>
      </c>
      <c r="Z113" s="174">
        <v>3300</v>
      </c>
      <c r="AA113" s="174" t="s">
        <v>4285</v>
      </c>
      <c r="AB113" s="174"/>
      <c r="AC113" s="174"/>
      <c r="AD113" s="174"/>
      <c r="AE113" s="174"/>
      <c r="AF113" s="174"/>
      <c r="AG113" s="174"/>
      <c r="AH113" s="174"/>
      <c r="AI113" s="174"/>
      <c r="AJ113" s="174"/>
      <c r="AK113" s="174"/>
      <c r="AL113" s="174"/>
      <c r="AM113" s="174"/>
      <c r="AN113" s="174"/>
      <c r="AO113" s="174"/>
      <c r="AP113" s="174"/>
      <c r="AQ113" s="174"/>
      <c r="AR113" s="174"/>
      <c r="AS113" s="174"/>
      <c r="AT113" s="174"/>
      <c r="AU113" s="174"/>
      <c r="AV113" s="174"/>
      <c r="AW113" s="174"/>
      <c r="AX113" s="174"/>
      <c r="AY113" s="174"/>
      <c r="AZ113" s="221" t="str">
        <f t="shared" si="1"/>
        <v>"SC0202_RETAIL","VOICE","F_RET_CSSB_RUEIL","COLLECTIVE","0160946530","","","","C_RET_CSSB_RUEIL","","","","REAL_WAITING_TIME_EXCEEDED=300","C_RET_CSSB_RUEIL","","","","REAL_WAITING_TIME_EXCEEDED=3300","","","","","","","","","","","","","","",""</v>
      </c>
    </row>
    <row r="114" spans="2:52" s="24" customFormat="1" hidden="1">
      <c r="B114" s="293" t="s">
        <v>4722</v>
      </c>
      <c r="C114" s="293"/>
      <c r="D114" s="293" t="s">
        <v>55</v>
      </c>
      <c r="E114" s="293" t="s">
        <v>944</v>
      </c>
      <c r="F114" s="174" t="s">
        <v>57</v>
      </c>
      <c r="G114" s="329"/>
      <c r="H114" s="292"/>
      <c r="I114" s="174"/>
      <c r="J114" s="174"/>
      <c r="K114" s="175" t="s">
        <v>4723</v>
      </c>
      <c r="L114" s="174" t="s">
        <v>895</v>
      </c>
      <c r="M114" s="174" t="s">
        <v>65</v>
      </c>
      <c r="N114" s="174"/>
      <c r="O114" s="174"/>
      <c r="P114" s="174"/>
      <c r="Q114" s="174" t="s">
        <v>67</v>
      </c>
      <c r="R114" s="174"/>
      <c r="S114" s="293"/>
      <c r="T114" s="174" t="s">
        <v>895</v>
      </c>
      <c r="U114" s="174" t="s">
        <v>61</v>
      </c>
      <c r="V114" s="174"/>
      <c r="W114" s="174"/>
      <c r="X114" s="174"/>
      <c r="Y114" s="174" t="s">
        <v>68</v>
      </c>
      <c r="Z114" s="174"/>
      <c r="AA114" s="174"/>
      <c r="AB114" s="174" t="s">
        <v>2201</v>
      </c>
      <c r="AC114" s="174"/>
      <c r="AD114" s="174"/>
      <c r="AE114" s="174"/>
      <c r="AF114" s="174"/>
      <c r="AG114" s="174" t="s">
        <v>69</v>
      </c>
      <c r="AH114" s="174">
        <v>300</v>
      </c>
      <c r="AI114" s="174" t="s">
        <v>4285</v>
      </c>
      <c r="AJ114" s="174"/>
      <c r="AK114" s="174"/>
      <c r="AL114" s="174"/>
      <c r="AM114" s="174"/>
      <c r="AN114" s="174"/>
      <c r="AO114" s="174"/>
      <c r="AP114" s="174"/>
      <c r="AQ114" s="174"/>
      <c r="AR114" s="174"/>
      <c r="AS114" s="174"/>
      <c r="AT114" s="174"/>
      <c r="AU114" s="174"/>
      <c r="AV114" s="174"/>
      <c r="AW114" s="174"/>
      <c r="AX114" s="174"/>
      <c r="AY114" s="174"/>
      <c r="AZ114" s="221" t="str">
        <f t="shared" si="1"/>
        <v>"SC0202_RETAIL_1","VOICE","F_RET_CSSB_RUEIL","INDIVIDUAL","","","","","C_RET_CSSB","CSR=","","","NO_CSR_AVAILABLE","C_RET_CSSB","DEDICATED_TEAM","","","NO_CSR_CONNECTED","C_RET_CSSB_RUEIL","","","","REAL_WAITING_TIME_EXCEEDED=300","","","","","","","","","",""</v>
      </c>
    </row>
    <row r="115" spans="2:52" s="24" customFormat="1" hidden="1">
      <c r="B115" s="386" t="s">
        <v>4724</v>
      </c>
      <c r="C115" s="174" t="s">
        <v>4592</v>
      </c>
      <c r="D115" s="372" t="s">
        <v>55</v>
      </c>
      <c r="E115" s="372" t="s">
        <v>944</v>
      </c>
      <c r="F115" s="372" t="s">
        <v>58</v>
      </c>
      <c r="G115" s="372">
        <v>969793130</v>
      </c>
      <c r="H115" s="372"/>
      <c r="I115" s="372"/>
      <c r="J115" s="372"/>
      <c r="K115" s="371" t="s">
        <v>4721</v>
      </c>
      <c r="L115" s="372" t="s">
        <v>2201</v>
      </c>
      <c r="M115" s="372"/>
      <c r="N115" s="372" t="s">
        <v>4603</v>
      </c>
      <c r="O115" s="372"/>
      <c r="P115" s="372"/>
      <c r="Q115" s="372" t="s">
        <v>69</v>
      </c>
      <c r="R115" s="372">
        <v>300</v>
      </c>
      <c r="S115" s="372" t="s">
        <v>4284</v>
      </c>
      <c r="T115" s="372" t="s">
        <v>2201</v>
      </c>
      <c r="U115" s="372" t="s">
        <v>4603</v>
      </c>
      <c r="V115" s="372" t="s">
        <v>4603</v>
      </c>
      <c r="W115" s="372"/>
      <c r="X115" s="372"/>
      <c r="Y115" s="372" t="s">
        <v>69</v>
      </c>
      <c r="Z115" s="372">
        <v>3300</v>
      </c>
      <c r="AA115" s="372" t="s">
        <v>4285</v>
      </c>
      <c r="AB115" s="174" t="s">
        <v>4603</v>
      </c>
      <c r="AC115" s="174" t="s">
        <v>4603</v>
      </c>
      <c r="AD115" s="174" t="s">
        <v>4603</v>
      </c>
      <c r="AE115" s="174" t="s">
        <v>4603</v>
      </c>
      <c r="AF115" s="174" t="s">
        <v>4603</v>
      </c>
      <c r="AG115" s="174" t="s">
        <v>4603</v>
      </c>
      <c r="AH115" s="174" t="s">
        <v>4603</v>
      </c>
      <c r="AI115" s="174"/>
      <c r="AJ115" s="174" t="s">
        <v>4603</v>
      </c>
      <c r="AK115" s="174" t="s">
        <v>4603</v>
      </c>
      <c r="AL115" s="174" t="s">
        <v>4603</v>
      </c>
      <c r="AM115" s="174" t="s">
        <v>4603</v>
      </c>
      <c r="AN115" s="174" t="s">
        <v>4603</v>
      </c>
      <c r="AO115" s="174" t="s">
        <v>4603</v>
      </c>
      <c r="AP115" s="174" t="s">
        <v>4603</v>
      </c>
      <c r="AQ115" s="174"/>
      <c r="AR115" s="174" t="s">
        <v>4603</v>
      </c>
      <c r="AS115" s="174" t="s">
        <v>4603</v>
      </c>
      <c r="AT115" s="174" t="s">
        <v>4603</v>
      </c>
      <c r="AU115" s="174" t="s">
        <v>4603</v>
      </c>
      <c r="AV115" s="174" t="s">
        <v>4603</v>
      </c>
      <c r="AW115" s="174" t="s">
        <v>4603</v>
      </c>
      <c r="AX115" s="174" t="s">
        <v>4603</v>
      </c>
      <c r="AY115" s="174"/>
      <c r="AZ115" s="377" t="str">
        <f t="shared" si="1"/>
        <v>"SC0202_RETAIL_TEC","VOICE","F_RET_CSSB_RUEIL","COLLECTIVE","969793130","","","","C_RET_CSSB_RUEIL","","","","REAL_WAITING_TIME_EXCEEDED=300","C_RET_CSSB_RUEIL","","","","REAL_WAITING_TIME_EXCEEDED=3300","","","","","","","","","","","","","","",""</v>
      </c>
    </row>
    <row r="116" spans="2:52" s="24" customFormat="1" hidden="1">
      <c r="B116" s="293" t="s">
        <v>3348</v>
      </c>
      <c r="C116" s="293"/>
      <c r="D116" s="293" t="s">
        <v>55</v>
      </c>
      <c r="E116" s="293" t="s">
        <v>908</v>
      </c>
      <c r="F116" s="174" t="s">
        <v>58</v>
      </c>
      <c r="G116" s="329" t="s">
        <v>4725</v>
      </c>
      <c r="H116" s="292"/>
      <c r="I116" s="174"/>
      <c r="J116" s="174"/>
      <c r="K116" s="175" t="s">
        <v>4726</v>
      </c>
      <c r="L116" s="174" t="s">
        <v>2205</v>
      </c>
      <c r="M116" s="174"/>
      <c r="N116" s="174"/>
      <c r="O116" s="174"/>
      <c r="P116" s="174"/>
      <c r="Q116" s="174" t="s">
        <v>69</v>
      </c>
      <c r="R116" s="174">
        <v>300</v>
      </c>
      <c r="S116" s="293" t="s">
        <v>4284</v>
      </c>
      <c r="T116" s="174" t="s">
        <v>2205</v>
      </c>
      <c r="U116" s="174"/>
      <c r="V116" s="174"/>
      <c r="W116" s="174"/>
      <c r="X116" s="174"/>
      <c r="Y116" s="174" t="s">
        <v>69</v>
      </c>
      <c r="Z116" s="174">
        <v>3300</v>
      </c>
      <c r="AA116" s="174" t="s">
        <v>4285</v>
      </c>
      <c r="AB116" s="174"/>
      <c r="AC116" s="174"/>
      <c r="AD116" s="174"/>
      <c r="AE116" s="174"/>
      <c r="AF116" s="174"/>
      <c r="AG116" s="174"/>
      <c r="AH116" s="174"/>
      <c r="AI116" s="174"/>
      <c r="AJ116" s="174"/>
      <c r="AK116" s="174"/>
      <c r="AL116" s="174"/>
      <c r="AM116" s="174"/>
      <c r="AN116" s="174"/>
      <c r="AO116" s="174"/>
      <c r="AP116" s="174"/>
      <c r="AQ116" s="174"/>
      <c r="AR116" s="174"/>
      <c r="AS116" s="174"/>
      <c r="AT116" s="174"/>
      <c r="AU116" s="174"/>
      <c r="AV116" s="174"/>
      <c r="AW116" s="174"/>
      <c r="AX116" s="174"/>
      <c r="AY116" s="174"/>
      <c r="AZ116" s="221" t="str">
        <f t="shared" si="1"/>
        <v>"SC0203_RETAIL","VOICE","F_RET_CSSB_LYON","COLLECTIVE","0160944631","","","","C_RET_CSSB_LYON","","","","REAL_WAITING_TIME_EXCEEDED=300","C_RET_CSSB_LYON","","","","REAL_WAITING_TIME_EXCEEDED=3300","","","","","","","","","","","","","","",""</v>
      </c>
    </row>
    <row r="117" spans="2:52" s="24" customFormat="1" hidden="1">
      <c r="B117" s="387" t="s">
        <v>3349</v>
      </c>
      <c r="C117" s="293" t="s">
        <v>4592</v>
      </c>
      <c r="D117" s="293" t="s">
        <v>55</v>
      </c>
      <c r="E117" s="293" t="s">
        <v>908</v>
      </c>
      <c r="F117" s="174" t="s">
        <v>57</v>
      </c>
      <c r="G117" s="329">
        <v>33160944646</v>
      </c>
      <c r="H117" s="292"/>
      <c r="I117" s="174"/>
      <c r="J117" s="174"/>
      <c r="K117" s="175" t="s">
        <v>4723</v>
      </c>
      <c r="L117" s="174" t="s">
        <v>895</v>
      </c>
      <c r="M117" s="174" t="s">
        <v>65</v>
      </c>
      <c r="N117" s="174">
        <v>113483</v>
      </c>
      <c r="O117" s="174"/>
      <c r="P117" s="174"/>
      <c r="Q117" s="174" t="s">
        <v>67</v>
      </c>
      <c r="R117" s="174"/>
      <c r="S117" s="293"/>
      <c r="T117" s="174" t="s">
        <v>895</v>
      </c>
      <c r="U117" s="174" t="s">
        <v>62</v>
      </c>
      <c r="V117" s="174" t="s">
        <v>912</v>
      </c>
      <c r="W117" s="174"/>
      <c r="X117" s="174"/>
      <c r="Y117" s="174" t="s">
        <v>67</v>
      </c>
      <c r="Z117" s="174"/>
      <c r="AA117" s="174"/>
      <c r="AB117" s="174" t="s">
        <v>2205</v>
      </c>
      <c r="AC117" s="174" t="s">
        <v>4603</v>
      </c>
      <c r="AD117" s="174" t="s">
        <v>4603</v>
      </c>
      <c r="AE117" s="174"/>
      <c r="AF117" s="174"/>
      <c r="AG117" s="174" t="s">
        <v>69</v>
      </c>
      <c r="AH117" s="174">
        <v>300</v>
      </c>
      <c r="AI117" s="174" t="s">
        <v>4285</v>
      </c>
      <c r="AJ117" s="174" t="s">
        <v>4603</v>
      </c>
      <c r="AK117" s="174" t="s">
        <v>4603</v>
      </c>
      <c r="AL117" s="174" t="s">
        <v>4603</v>
      </c>
      <c r="AM117" s="174" t="s">
        <v>4603</v>
      </c>
      <c r="AN117" s="174" t="s">
        <v>4603</v>
      </c>
      <c r="AO117" s="174" t="s">
        <v>4603</v>
      </c>
      <c r="AP117" s="174" t="s">
        <v>4603</v>
      </c>
      <c r="AQ117" s="174"/>
      <c r="AR117" s="174" t="s">
        <v>4603</v>
      </c>
      <c r="AS117" s="174" t="s">
        <v>4603</v>
      </c>
      <c r="AT117" s="174" t="s">
        <v>4603</v>
      </c>
      <c r="AU117" s="174" t="s">
        <v>4603</v>
      </c>
      <c r="AV117" s="174" t="s">
        <v>4603</v>
      </c>
      <c r="AW117" s="174" t="s">
        <v>4603</v>
      </c>
      <c r="AX117" s="174" t="s">
        <v>4603</v>
      </c>
      <c r="AY117" s="174"/>
      <c r="AZ117" s="221" t="str">
        <f t="shared" si="1"/>
        <v>"SC0203_RETAIL_1","VOICE","F_RET_CSSB_LYON","INDIVIDUAL","33160944646","","","","C_RET_CSSB","CSR=113483","","","NO_CSR_AVAILABLE","C_RET_CSSB","TEAM=CSSBLyonEq3","","","NO_CSR_AVAILABLE","C_RET_CSSB_LYON","","","","REAL_WAITING_TIME_EXCEEDED=300","","","","","","","","","",""</v>
      </c>
    </row>
    <row r="118" spans="2:52" s="24" customFormat="1" hidden="1">
      <c r="B118" s="386" t="s">
        <v>4727</v>
      </c>
      <c r="C118" s="174" t="s">
        <v>4592</v>
      </c>
      <c r="D118" s="372" t="s">
        <v>55</v>
      </c>
      <c r="E118" s="372" t="s">
        <v>908</v>
      </c>
      <c r="F118" s="372" t="s">
        <v>57</v>
      </c>
      <c r="G118" s="372">
        <v>33969793191</v>
      </c>
      <c r="H118" s="372"/>
      <c r="I118" s="372"/>
      <c r="J118" s="372"/>
      <c r="K118" s="371" t="s">
        <v>4723</v>
      </c>
      <c r="L118" s="372" t="s">
        <v>895</v>
      </c>
      <c r="M118" s="372" t="s">
        <v>65</v>
      </c>
      <c r="N118" s="372">
        <v>130277</v>
      </c>
      <c r="O118" s="372"/>
      <c r="P118" s="372"/>
      <c r="Q118" s="372" t="s">
        <v>67</v>
      </c>
      <c r="R118" s="372"/>
      <c r="S118" s="372"/>
      <c r="T118" s="372" t="s">
        <v>895</v>
      </c>
      <c r="U118" s="372" t="s">
        <v>62</v>
      </c>
      <c r="V118" s="372" t="s">
        <v>911</v>
      </c>
      <c r="W118" s="372"/>
      <c r="X118" s="372"/>
      <c r="Y118" s="372" t="s">
        <v>67</v>
      </c>
      <c r="Z118" s="372"/>
      <c r="AA118" s="372"/>
      <c r="AB118" s="174" t="s">
        <v>2205</v>
      </c>
      <c r="AC118" s="174" t="s">
        <v>4603</v>
      </c>
      <c r="AD118" s="174" t="s">
        <v>4603</v>
      </c>
      <c r="AE118" s="174"/>
      <c r="AF118" s="174"/>
      <c r="AG118" s="174" t="s">
        <v>69</v>
      </c>
      <c r="AH118" s="174">
        <v>300</v>
      </c>
      <c r="AI118" s="174" t="s">
        <v>4285</v>
      </c>
      <c r="AJ118" s="174" t="s">
        <v>4603</v>
      </c>
      <c r="AK118" s="174" t="s">
        <v>4603</v>
      </c>
      <c r="AL118" s="174" t="s">
        <v>4603</v>
      </c>
      <c r="AM118" s="174" t="s">
        <v>4603</v>
      </c>
      <c r="AN118" s="174" t="s">
        <v>4603</v>
      </c>
      <c r="AO118" s="174" t="s">
        <v>4603</v>
      </c>
      <c r="AP118" s="174" t="s">
        <v>4603</v>
      </c>
      <c r="AQ118" s="174"/>
      <c r="AR118" s="174" t="s">
        <v>4603</v>
      </c>
      <c r="AS118" s="174" t="s">
        <v>4603</v>
      </c>
      <c r="AT118" s="174" t="s">
        <v>4603</v>
      </c>
      <c r="AU118" s="174" t="s">
        <v>4603</v>
      </c>
      <c r="AV118" s="174" t="s">
        <v>4603</v>
      </c>
      <c r="AW118" s="174" t="s">
        <v>4603</v>
      </c>
      <c r="AX118" s="174" t="s">
        <v>4603</v>
      </c>
      <c r="AY118" s="174"/>
      <c r="AZ118" s="377" t="str">
        <f t="shared" si="1"/>
        <v>"SC0203_RETAIL_10","VOICE","F_RET_CSSB_LYON","INDIVIDUAL","33969793191","","","","C_RET_CSSB","CSR=130277","","","NO_CSR_AVAILABLE","C_RET_CSSB","TEAM=CSSBLyonEq2","","","NO_CSR_AVAILABLE","C_RET_CSSB_LYON","","","","REAL_WAITING_TIME_EXCEEDED=300","","","","","","","","","",""</v>
      </c>
    </row>
    <row r="119" spans="2:52" s="24" customFormat="1" hidden="1">
      <c r="B119" s="386" t="s">
        <v>4728</v>
      </c>
      <c r="C119" s="174" t="s">
        <v>4592</v>
      </c>
      <c r="D119" s="372" t="s">
        <v>55</v>
      </c>
      <c r="E119" s="372" t="s">
        <v>908</v>
      </c>
      <c r="F119" s="372" t="s">
        <v>57</v>
      </c>
      <c r="G119" s="372">
        <v>33160944634</v>
      </c>
      <c r="H119" s="372"/>
      <c r="I119" s="372"/>
      <c r="J119" s="372"/>
      <c r="K119" s="371" t="s">
        <v>4723</v>
      </c>
      <c r="L119" s="372" t="s">
        <v>895</v>
      </c>
      <c r="M119" s="372" t="s">
        <v>65</v>
      </c>
      <c r="N119" s="372">
        <v>130292</v>
      </c>
      <c r="O119" s="372"/>
      <c r="P119" s="372"/>
      <c r="Q119" s="372" t="s">
        <v>67</v>
      </c>
      <c r="R119" s="372"/>
      <c r="S119" s="372"/>
      <c r="T119" s="372" t="s">
        <v>895</v>
      </c>
      <c r="U119" s="372" t="s">
        <v>62</v>
      </c>
      <c r="V119" s="372" t="s">
        <v>707</v>
      </c>
      <c r="W119" s="372"/>
      <c r="X119" s="372"/>
      <c r="Y119" s="372" t="s">
        <v>67</v>
      </c>
      <c r="Z119" s="372"/>
      <c r="AA119" s="372"/>
      <c r="AB119" s="174" t="s">
        <v>2205</v>
      </c>
      <c r="AC119" s="174" t="s">
        <v>4603</v>
      </c>
      <c r="AD119" s="174" t="s">
        <v>4603</v>
      </c>
      <c r="AE119" s="174"/>
      <c r="AF119" s="174"/>
      <c r="AG119" s="174" t="s">
        <v>69</v>
      </c>
      <c r="AH119" s="174">
        <v>300</v>
      </c>
      <c r="AI119" s="174" t="s">
        <v>4285</v>
      </c>
      <c r="AJ119" s="174" t="s">
        <v>4603</v>
      </c>
      <c r="AK119" s="174" t="s">
        <v>4603</v>
      </c>
      <c r="AL119" s="174" t="s">
        <v>4603</v>
      </c>
      <c r="AM119" s="174" t="s">
        <v>4603</v>
      </c>
      <c r="AN119" s="174" t="s">
        <v>4603</v>
      </c>
      <c r="AO119" s="174" t="s">
        <v>4603</v>
      </c>
      <c r="AP119" s="174" t="s">
        <v>4603</v>
      </c>
      <c r="AQ119" s="174"/>
      <c r="AR119" s="174" t="s">
        <v>4603</v>
      </c>
      <c r="AS119" s="174" t="s">
        <v>4603</v>
      </c>
      <c r="AT119" s="174" t="s">
        <v>4603</v>
      </c>
      <c r="AU119" s="174" t="s">
        <v>4603</v>
      </c>
      <c r="AV119" s="174" t="s">
        <v>4603</v>
      </c>
      <c r="AW119" s="174" t="s">
        <v>4603</v>
      </c>
      <c r="AX119" s="174" t="s">
        <v>4603</v>
      </c>
      <c r="AY119" s="174"/>
      <c r="AZ119" s="377" t="str">
        <f t="shared" si="1"/>
        <v>"SC0203_RETAIL_11","VOICE","F_RET_CSSB_LYON","INDIVIDUAL","33160944634","","","","C_RET_CSSB","CSR=130292","","","NO_CSR_AVAILABLE","C_RET_CSSB","TEAM=CSSBLyonEq1","","","NO_CSR_AVAILABLE","C_RET_CSSB_LYON","","","","REAL_WAITING_TIME_EXCEEDED=300","","","","","","","","","",""</v>
      </c>
    </row>
    <row r="120" spans="2:52" s="24" customFormat="1" hidden="1">
      <c r="B120" s="386" t="s">
        <v>4729</v>
      </c>
      <c r="C120" s="174" t="s">
        <v>4592</v>
      </c>
      <c r="D120" s="372" t="s">
        <v>55</v>
      </c>
      <c r="E120" s="372" t="s">
        <v>908</v>
      </c>
      <c r="F120" s="372" t="s">
        <v>57</v>
      </c>
      <c r="G120" s="372">
        <v>33969793192</v>
      </c>
      <c r="H120" s="372"/>
      <c r="I120" s="372"/>
      <c r="J120" s="372"/>
      <c r="K120" s="371" t="s">
        <v>4723</v>
      </c>
      <c r="L120" s="372" t="s">
        <v>895</v>
      </c>
      <c r="M120" s="372" t="s">
        <v>65</v>
      </c>
      <c r="N120" s="372">
        <v>130292</v>
      </c>
      <c r="O120" s="372"/>
      <c r="P120" s="372"/>
      <c r="Q120" s="372" t="s">
        <v>67</v>
      </c>
      <c r="R120" s="372"/>
      <c r="S120" s="372"/>
      <c r="T120" s="372" t="s">
        <v>895</v>
      </c>
      <c r="U120" s="372" t="s">
        <v>62</v>
      </c>
      <c r="V120" s="372" t="s">
        <v>707</v>
      </c>
      <c r="W120" s="372"/>
      <c r="X120" s="372"/>
      <c r="Y120" s="372" t="s">
        <v>67</v>
      </c>
      <c r="Z120" s="372"/>
      <c r="AA120" s="372"/>
      <c r="AB120" s="174" t="s">
        <v>2205</v>
      </c>
      <c r="AC120" s="174" t="s">
        <v>4603</v>
      </c>
      <c r="AD120" s="174" t="s">
        <v>4603</v>
      </c>
      <c r="AE120" s="174"/>
      <c r="AF120" s="174"/>
      <c r="AG120" s="174" t="s">
        <v>69</v>
      </c>
      <c r="AH120" s="174">
        <v>300</v>
      </c>
      <c r="AI120" s="174" t="s">
        <v>4285</v>
      </c>
      <c r="AJ120" s="174" t="s">
        <v>4603</v>
      </c>
      <c r="AK120" s="174" t="s">
        <v>4603</v>
      </c>
      <c r="AL120" s="174" t="s">
        <v>4603</v>
      </c>
      <c r="AM120" s="174" t="s">
        <v>4603</v>
      </c>
      <c r="AN120" s="174" t="s">
        <v>4603</v>
      </c>
      <c r="AO120" s="174" t="s">
        <v>4603</v>
      </c>
      <c r="AP120" s="174" t="s">
        <v>4603</v>
      </c>
      <c r="AQ120" s="174"/>
      <c r="AR120" s="174" t="s">
        <v>4603</v>
      </c>
      <c r="AS120" s="174" t="s">
        <v>4603</v>
      </c>
      <c r="AT120" s="174" t="s">
        <v>4603</v>
      </c>
      <c r="AU120" s="174" t="s">
        <v>4603</v>
      </c>
      <c r="AV120" s="174" t="s">
        <v>4603</v>
      </c>
      <c r="AW120" s="174" t="s">
        <v>4603</v>
      </c>
      <c r="AX120" s="174" t="s">
        <v>4603</v>
      </c>
      <c r="AY120" s="174"/>
      <c r="AZ120" s="377" t="str">
        <f t="shared" si="1"/>
        <v>"SC0203_RETAIL_12","VOICE","F_RET_CSSB_LYON","INDIVIDUAL","33969793192","","","","C_RET_CSSB","CSR=130292","","","NO_CSR_AVAILABLE","C_RET_CSSB","TEAM=CSSBLyonEq1","","","NO_CSR_AVAILABLE","C_RET_CSSB_LYON","","","","REAL_WAITING_TIME_EXCEEDED=300","","","","","","","","","",""</v>
      </c>
    </row>
    <row r="121" spans="2:52" s="24" customFormat="1" hidden="1">
      <c r="B121" s="386" t="s">
        <v>4730</v>
      </c>
      <c r="C121" s="174" t="s">
        <v>4592</v>
      </c>
      <c r="D121" s="372" t="s">
        <v>55</v>
      </c>
      <c r="E121" s="372" t="s">
        <v>908</v>
      </c>
      <c r="F121" s="372" t="s">
        <v>57</v>
      </c>
      <c r="G121" s="372">
        <v>33160944642</v>
      </c>
      <c r="H121" s="372"/>
      <c r="I121" s="372"/>
      <c r="J121" s="372"/>
      <c r="K121" s="371" t="s">
        <v>4723</v>
      </c>
      <c r="L121" s="372" t="s">
        <v>895</v>
      </c>
      <c r="M121" s="372" t="s">
        <v>65</v>
      </c>
      <c r="N121" s="372">
        <v>130610</v>
      </c>
      <c r="O121" s="372"/>
      <c r="P121" s="372"/>
      <c r="Q121" s="372" t="s">
        <v>67</v>
      </c>
      <c r="R121" s="372"/>
      <c r="S121" s="372"/>
      <c r="T121" s="372" t="s">
        <v>895</v>
      </c>
      <c r="U121" s="372" t="s">
        <v>62</v>
      </c>
      <c r="V121" s="372" t="s">
        <v>912</v>
      </c>
      <c r="W121" s="372"/>
      <c r="X121" s="372"/>
      <c r="Y121" s="372" t="s">
        <v>67</v>
      </c>
      <c r="Z121" s="372"/>
      <c r="AA121" s="372"/>
      <c r="AB121" s="174" t="s">
        <v>2205</v>
      </c>
      <c r="AC121" s="174" t="s">
        <v>4603</v>
      </c>
      <c r="AD121" s="174" t="s">
        <v>4603</v>
      </c>
      <c r="AE121" s="174"/>
      <c r="AF121" s="174"/>
      <c r="AG121" s="174" t="s">
        <v>69</v>
      </c>
      <c r="AH121" s="174">
        <v>300</v>
      </c>
      <c r="AI121" s="174" t="s">
        <v>4285</v>
      </c>
      <c r="AJ121" s="174" t="s">
        <v>4603</v>
      </c>
      <c r="AK121" s="174" t="s">
        <v>4603</v>
      </c>
      <c r="AL121" s="174" t="s">
        <v>4603</v>
      </c>
      <c r="AM121" s="174" t="s">
        <v>4603</v>
      </c>
      <c r="AN121" s="174" t="s">
        <v>4603</v>
      </c>
      <c r="AO121" s="174" t="s">
        <v>4603</v>
      </c>
      <c r="AP121" s="174" t="s">
        <v>4603</v>
      </c>
      <c r="AQ121" s="174"/>
      <c r="AR121" s="174" t="s">
        <v>4603</v>
      </c>
      <c r="AS121" s="174" t="s">
        <v>4603</v>
      </c>
      <c r="AT121" s="174" t="s">
        <v>4603</v>
      </c>
      <c r="AU121" s="174" t="s">
        <v>4603</v>
      </c>
      <c r="AV121" s="174" t="s">
        <v>4603</v>
      </c>
      <c r="AW121" s="174" t="s">
        <v>4603</v>
      </c>
      <c r="AX121" s="174" t="s">
        <v>4603</v>
      </c>
      <c r="AY121" s="174"/>
      <c r="AZ121" s="377" t="str">
        <f t="shared" si="1"/>
        <v>"SC0203_RETAIL_13","VOICE","F_RET_CSSB_LYON","INDIVIDUAL","33160944642","","","","C_RET_CSSB","CSR=130610","","","NO_CSR_AVAILABLE","C_RET_CSSB","TEAM=CSSBLyonEq3","","","NO_CSR_AVAILABLE","C_RET_CSSB_LYON","","","","REAL_WAITING_TIME_EXCEEDED=300","","","","","","","","","",""</v>
      </c>
    </row>
    <row r="122" spans="2:52" s="24" customFormat="1" hidden="1">
      <c r="B122" s="386" t="s">
        <v>4731</v>
      </c>
      <c r="C122" s="174" t="s">
        <v>4592</v>
      </c>
      <c r="D122" s="372" t="s">
        <v>55</v>
      </c>
      <c r="E122" s="372" t="s">
        <v>908</v>
      </c>
      <c r="F122" s="372" t="s">
        <v>57</v>
      </c>
      <c r="G122" s="372">
        <v>33969793193</v>
      </c>
      <c r="H122" s="372"/>
      <c r="I122" s="372"/>
      <c r="J122" s="372"/>
      <c r="K122" s="371" t="s">
        <v>4723</v>
      </c>
      <c r="L122" s="372" t="s">
        <v>895</v>
      </c>
      <c r="M122" s="372" t="s">
        <v>65</v>
      </c>
      <c r="N122" s="372">
        <v>130610</v>
      </c>
      <c r="O122" s="372"/>
      <c r="P122" s="372"/>
      <c r="Q122" s="372" t="s">
        <v>67</v>
      </c>
      <c r="R122" s="372"/>
      <c r="S122" s="372"/>
      <c r="T122" s="372" t="s">
        <v>895</v>
      </c>
      <c r="U122" s="372" t="s">
        <v>62</v>
      </c>
      <c r="V122" s="372" t="s">
        <v>912</v>
      </c>
      <c r="W122" s="372"/>
      <c r="X122" s="372"/>
      <c r="Y122" s="372" t="s">
        <v>67</v>
      </c>
      <c r="Z122" s="372"/>
      <c r="AA122" s="372"/>
      <c r="AB122" s="174" t="s">
        <v>2205</v>
      </c>
      <c r="AC122" s="174" t="s">
        <v>4603</v>
      </c>
      <c r="AD122" s="174" t="s">
        <v>4603</v>
      </c>
      <c r="AE122" s="174"/>
      <c r="AF122" s="174"/>
      <c r="AG122" s="174" t="s">
        <v>69</v>
      </c>
      <c r="AH122" s="174">
        <v>300</v>
      </c>
      <c r="AI122" s="174" t="s">
        <v>4285</v>
      </c>
      <c r="AJ122" s="174" t="s">
        <v>4603</v>
      </c>
      <c r="AK122" s="174" t="s">
        <v>4603</v>
      </c>
      <c r="AL122" s="174" t="s">
        <v>4603</v>
      </c>
      <c r="AM122" s="174" t="s">
        <v>4603</v>
      </c>
      <c r="AN122" s="174" t="s">
        <v>4603</v>
      </c>
      <c r="AO122" s="174" t="s">
        <v>4603</v>
      </c>
      <c r="AP122" s="174" t="s">
        <v>4603</v>
      </c>
      <c r="AQ122" s="174"/>
      <c r="AR122" s="174" t="s">
        <v>4603</v>
      </c>
      <c r="AS122" s="174" t="s">
        <v>4603</v>
      </c>
      <c r="AT122" s="174" t="s">
        <v>4603</v>
      </c>
      <c r="AU122" s="174" t="s">
        <v>4603</v>
      </c>
      <c r="AV122" s="174" t="s">
        <v>4603</v>
      </c>
      <c r="AW122" s="174" t="s">
        <v>4603</v>
      </c>
      <c r="AX122" s="174" t="s">
        <v>4603</v>
      </c>
      <c r="AY122" s="174"/>
      <c r="AZ122" s="377" t="str">
        <f t="shared" si="1"/>
        <v>"SC0203_RETAIL_14","VOICE","F_RET_CSSB_LYON","INDIVIDUAL","33969793193","","","","C_RET_CSSB","CSR=130610","","","NO_CSR_AVAILABLE","C_RET_CSSB","TEAM=CSSBLyonEq3","","","NO_CSR_AVAILABLE","C_RET_CSSB_LYON","","","","REAL_WAITING_TIME_EXCEEDED=300","","","","","","","","","",""</v>
      </c>
    </row>
    <row r="123" spans="2:52" s="24" customFormat="1" hidden="1">
      <c r="B123" s="386" t="s">
        <v>4732</v>
      </c>
      <c r="C123" s="174" t="s">
        <v>4592</v>
      </c>
      <c r="D123" s="372" t="s">
        <v>55</v>
      </c>
      <c r="E123" s="372" t="s">
        <v>908</v>
      </c>
      <c r="F123" s="372" t="s">
        <v>57</v>
      </c>
      <c r="G123" s="372">
        <v>33160944636</v>
      </c>
      <c r="H123" s="372"/>
      <c r="I123" s="372"/>
      <c r="J123" s="372"/>
      <c r="K123" s="371" t="s">
        <v>4723</v>
      </c>
      <c r="L123" s="372" t="s">
        <v>895</v>
      </c>
      <c r="M123" s="372" t="s">
        <v>65</v>
      </c>
      <c r="N123" s="372">
        <v>131730</v>
      </c>
      <c r="O123" s="372"/>
      <c r="P123" s="372"/>
      <c r="Q123" s="372" t="s">
        <v>67</v>
      </c>
      <c r="R123" s="372"/>
      <c r="S123" s="372"/>
      <c r="T123" s="372" t="s">
        <v>895</v>
      </c>
      <c r="U123" s="372" t="s">
        <v>62</v>
      </c>
      <c r="V123" s="372" t="s">
        <v>912</v>
      </c>
      <c r="W123" s="372"/>
      <c r="X123" s="372"/>
      <c r="Y123" s="372" t="s">
        <v>67</v>
      </c>
      <c r="Z123" s="372"/>
      <c r="AA123" s="372"/>
      <c r="AB123" s="174" t="s">
        <v>2205</v>
      </c>
      <c r="AC123" s="174" t="s">
        <v>4603</v>
      </c>
      <c r="AD123" s="174" t="s">
        <v>4603</v>
      </c>
      <c r="AE123" s="174"/>
      <c r="AF123" s="174"/>
      <c r="AG123" s="174" t="s">
        <v>69</v>
      </c>
      <c r="AH123" s="174">
        <v>300</v>
      </c>
      <c r="AI123" s="174" t="s">
        <v>4285</v>
      </c>
      <c r="AJ123" s="174" t="s">
        <v>4603</v>
      </c>
      <c r="AK123" s="174" t="s">
        <v>4603</v>
      </c>
      <c r="AL123" s="174" t="s">
        <v>4603</v>
      </c>
      <c r="AM123" s="174" t="s">
        <v>4603</v>
      </c>
      <c r="AN123" s="174" t="s">
        <v>4603</v>
      </c>
      <c r="AO123" s="174" t="s">
        <v>4603</v>
      </c>
      <c r="AP123" s="174" t="s">
        <v>4603</v>
      </c>
      <c r="AQ123" s="174"/>
      <c r="AR123" s="174" t="s">
        <v>4603</v>
      </c>
      <c r="AS123" s="174" t="s">
        <v>4603</v>
      </c>
      <c r="AT123" s="174" t="s">
        <v>4603</v>
      </c>
      <c r="AU123" s="174" t="s">
        <v>4603</v>
      </c>
      <c r="AV123" s="174" t="s">
        <v>4603</v>
      </c>
      <c r="AW123" s="174" t="s">
        <v>4603</v>
      </c>
      <c r="AX123" s="174" t="s">
        <v>4603</v>
      </c>
      <c r="AY123" s="174"/>
      <c r="AZ123" s="377" t="str">
        <f t="shared" si="1"/>
        <v>"SC0203_RETAIL_15","VOICE","F_RET_CSSB_LYON","INDIVIDUAL","33160944636","","","","C_RET_CSSB","CSR=131730","","","NO_CSR_AVAILABLE","C_RET_CSSB","TEAM=CSSBLyonEq3","","","NO_CSR_AVAILABLE","C_RET_CSSB_LYON","","","","REAL_WAITING_TIME_EXCEEDED=300","","","","","","","","","",""</v>
      </c>
    </row>
    <row r="124" spans="2:52" s="24" customFormat="1" hidden="1">
      <c r="B124" s="386" t="s">
        <v>4733</v>
      </c>
      <c r="C124" s="174" t="s">
        <v>4592</v>
      </c>
      <c r="D124" s="372" t="s">
        <v>55</v>
      </c>
      <c r="E124" s="372" t="s">
        <v>908</v>
      </c>
      <c r="F124" s="372" t="s">
        <v>57</v>
      </c>
      <c r="G124" s="372">
        <v>33969793194</v>
      </c>
      <c r="H124" s="372"/>
      <c r="I124" s="372"/>
      <c r="J124" s="372"/>
      <c r="K124" s="371" t="s">
        <v>4723</v>
      </c>
      <c r="L124" s="372" t="s">
        <v>895</v>
      </c>
      <c r="M124" s="372" t="s">
        <v>65</v>
      </c>
      <c r="N124" s="372">
        <v>131730</v>
      </c>
      <c r="O124" s="372"/>
      <c r="P124" s="372"/>
      <c r="Q124" s="372" t="s">
        <v>67</v>
      </c>
      <c r="R124" s="372"/>
      <c r="S124" s="372"/>
      <c r="T124" s="372" t="s">
        <v>895</v>
      </c>
      <c r="U124" s="372" t="s">
        <v>62</v>
      </c>
      <c r="V124" s="372" t="s">
        <v>912</v>
      </c>
      <c r="W124" s="372"/>
      <c r="X124" s="372"/>
      <c r="Y124" s="372" t="s">
        <v>67</v>
      </c>
      <c r="Z124" s="372"/>
      <c r="AA124" s="372"/>
      <c r="AB124" s="174" t="s">
        <v>2205</v>
      </c>
      <c r="AC124" s="174" t="s">
        <v>4603</v>
      </c>
      <c r="AD124" s="174" t="s">
        <v>4603</v>
      </c>
      <c r="AE124" s="174"/>
      <c r="AF124" s="174"/>
      <c r="AG124" s="174" t="s">
        <v>69</v>
      </c>
      <c r="AH124" s="174">
        <v>300</v>
      </c>
      <c r="AI124" s="174" t="s">
        <v>4285</v>
      </c>
      <c r="AJ124" s="174" t="s">
        <v>4603</v>
      </c>
      <c r="AK124" s="174" t="s">
        <v>4603</v>
      </c>
      <c r="AL124" s="174" t="s">
        <v>4603</v>
      </c>
      <c r="AM124" s="174" t="s">
        <v>4603</v>
      </c>
      <c r="AN124" s="174" t="s">
        <v>4603</v>
      </c>
      <c r="AO124" s="174" t="s">
        <v>4603</v>
      </c>
      <c r="AP124" s="174" t="s">
        <v>4603</v>
      </c>
      <c r="AQ124" s="174"/>
      <c r="AR124" s="174" t="s">
        <v>4603</v>
      </c>
      <c r="AS124" s="174" t="s">
        <v>4603</v>
      </c>
      <c r="AT124" s="174" t="s">
        <v>4603</v>
      </c>
      <c r="AU124" s="174" t="s">
        <v>4603</v>
      </c>
      <c r="AV124" s="174" t="s">
        <v>4603</v>
      </c>
      <c r="AW124" s="174" t="s">
        <v>4603</v>
      </c>
      <c r="AX124" s="174" t="s">
        <v>4603</v>
      </c>
      <c r="AY124" s="174"/>
      <c r="AZ124" s="377" t="str">
        <f t="shared" si="1"/>
        <v>"SC0203_RETAIL_16","VOICE","F_RET_CSSB_LYON","INDIVIDUAL","33969793194","","","","C_RET_CSSB","CSR=131730","","","NO_CSR_AVAILABLE","C_RET_CSSB","TEAM=CSSBLyonEq3","","","NO_CSR_AVAILABLE","C_RET_CSSB_LYON","","","","REAL_WAITING_TIME_EXCEEDED=300","","","","","","","","","",""</v>
      </c>
    </row>
    <row r="125" spans="2:52" s="24" customFormat="1" hidden="1">
      <c r="B125" s="386" t="s">
        <v>4734</v>
      </c>
      <c r="C125" s="174" t="s">
        <v>4592</v>
      </c>
      <c r="D125" s="372" t="s">
        <v>55</v>
      </c>
      <c r="E125" s="372" t="s">
        <v>908</v>
      </c>
      <c r="F125" s="372" t="s">
        <v>57</v>
      </c>
      <c r="G125" s="372">
        <v>33160944635</v>
      </c>
      <c r="H125" s="372"/>
      <c r="I125" s="372"/>
      <c r="J125" s="372"/>
      <c r="K125" s="371" t="s">
        <v>4723</v>
      </c>
      <c r="L125" s="372" t="s">
        <v>895</v>
      </c>
      <c r="M125" s="372" t="s">
        <v>65</v>
      </c>
      <c r="N125" s="372">
        <v>132037</v>
      </c>
      <c r="O125" s="372"/>
      <c r="P125" s="372"/>
      <c r="Q125" s="372" t="s">
        <v>67</v>
      </c>
      <c r="R125" s="372"/>
      <c r="S125" s="372"/>
      <c r="T125" s="372" t="s">
        <v>895</v>
      </c>
      <c r="U125" s="372" t="s">
        <v>62</v>
      </c>
      <c r="V125" s="372" t="s">
        <v>913</v>
      </c>
      <c r="W125" s="372"/>
      <c r="X125" s="372"/>
      <c r="Y125" s="372" t="s">
        <v>67</v>
      </c>
      <c r="Z125" s="372"/>
      <c r="AA125" s="372"/>
      <c r="AB125" s="174" t="s">
        <v>2205</v>
      </c>
      <c r="AC125" s="174" t="s">
        <v>4603</v>
      </c>
      <c r="AD125" s="174" t="s">
        <v>4603</v>
      </c>
      <c r="AE125" s="174"/>
      <c r="AF125" s="174"/>
      <c r="AG125" s="174" t="s">
        <v>69</v>
      </c>
      <c r="AH125" s="174">
        <v>300</v>
      </c>
      <c r="AI125" s="174" t="s">
        <v>4285</v>
      </c>
      <c r="AJ125" s="174" t="s">
        <v>4603</v>
      </c>
      <c r="AK125" s="174" t="s">
        <v>4603</v>
      </c>
      <c r="AL125" s="174" t="s">
        <v>4603</v>
      </c>
      <c r="AM125" s="174" t="s">
        <v>4603</v>
      </c>
      <c r="AN125" s="174" t="s">
        <v>4603</v>
      </c>
      <c r="AO125" s="174" t="s">
        <v>4603</v>
      </c>
      <c r="AP125" s="174" t="s">
        <v>4603</v>
      </c>
      <c r="AQ125" s="174"/>
      <c r="AR125" s="174" t="s">
        <v>4603</v>
      </c>
      <c r="AS125" s="174" t="s">
        <v>4603</v>
      </c>
      <c r="AT125" s="174" t="s">
        <v>4603</v>
      </c>
      <c r="AU125" s="174" t="s">
        <v>4603</v>
      </c>
      <c r="AV125" s="174" t="s">
        <v>4603</v>
      </c>
      <c r="AW125" s="174" t="s">
        <v>4603</v>
      </c>
      <c r="AX125" s="174" t="s">
        <v>4603</v>
      </c>
      <c r="AY125" s="174"/>
      <c r="AZ125" s="377" t="str">
        <f t="shared" si="1"/>
        <v>"SC0203_RETAIL_17","VOICE","F_RET_CSSB_LYON","INDIVIDUAL","33160944635","","","","C_RET_CSSB","CSR=132037","","","NO_CSR_AVAILABLE","C_RET_CSSB","TEAM=CSSBLyonEq4","","","NO_CSR_AVAILABLE","C_RET_CSSB_LYON","","","","REAL_WAITING_TIME_EXCEEDED=300","","","","","","","","","",""</v>
      </c>
    </row>
    <row r="126" spans="2:52" s="24" customFormat="1" hidden="1">
      <c r="B126" s="386" t="s">
        <v>4735</v>
      </c>
      <c r="C126" s="174" t="s">
        <v>4592</v>
      </c>
      <c r="D126" s="372" t="s">
        <v>55</v>
      </c>
      <c r="E126" s="372" t="s">
        <v>908</v>
      </c>
      <c r="F126" s="372" t="s">
        <v>57</v>
      </c>
      <c r="G126" s="372">
        <v>33969793195</v>
      </c>
      <c r="H126" s="372"/>
      <c r="I126" s="372"/>
      <c r="J126" s="372"/>
      <c r="K126" s="371" t="s">
        <v>4723</v>
      </c>
      <c r="L126" s="372" t="s">
        <v>895</v>
      </c>
      <c r="M126" s="372" t="s">
        <v>65</v>
      </c>
      <c r="N126" s="372">
        <v>132037</v>
      </c>
      <c r="O126" s="372"/>
      <c r="P126" s="372"/>
      <c r="Q126" s="372" t="s">
        <v>67</v>
      </c>
      <c r="R126" s="372"/>
      <c r="S126" s="372"/>
      <c r="T126" s="372" t="s">
        <v>895</v>
      </c>
      <c r="U126" s="372" t="s">
        <v>62</v>
      </c>
      <c r="V126" s="372" t="s">
        <v>913</v>
      </c>
      <c r="W126" s="372"/>
      <c r="X126" s="372"/>
      <c r="Y126" s="372" t="s">
        <v>67</v>
      </c>
      <c r="Z126" s="372"/>
      <c r="AA126" s="372"/>
      <c r="AB126" s="174" t="s">
        <v>2205</v>
      </c>
      <c r="AC126" s="174" t="s">
        <v>4603</v>
      </c>
      <c r="AD126" s="174" t="s">
        <v>4603</v>
      </c>
      <c r="AE126" s="174"/>
      <c r="AF126" s="174"/>
      <c r="AG126" s="174" t="s">
        <v>69</v>
      </c>
      <c r="AH126" s="174">
        <v>300</v>
      </c>
      <c r="AI126" s="174" t="s">
        <v>4285</v>
      </c>
      <c r="AJ126" s="174" t="s">
        <v>4603</v>
      </c>
      <c r="AK126" s="174" t="s">
        <v>4603</v>
      </c>
      <c r="AL126" s="174" t="s">
        <v>4603</v>
      </c>
      <c r="AM126" s="174" t="s">
        <v>4603</v>
      </c>
      <c r="AN126" s="174" t="s">
        <v>4603</v>
      </c>
      <c r="AO126" s="174" t="s">
        <v>4603</v>
      </c>
      <c r="AP126" s="174" t="s">
        <v>4603</v>
      </c>
      <c r="AQ126" s="174"/>
      <c r="AR126" s="174" t="s">
        <v>4603</v>
      </c>
      <c r="AS126" s="174" t="s">
        <v>4603</v>
      </c>
      <c r="AT126" s="174" t="s">
        <v>4603</v>
      </c>
      <c r="AU126" s="174" t="s">
        <v>4603</v>
      </c>
      <c r="AV126" s="174" t="s">
        <v>4603</v>
      </c>
      <c r="AW126" s="174" t="s">
        <v>4603</v>
      </c>
      <c r="AX126" s="174" t="s">
        <v>4603</v>
      </c>
      <c r="AY126" s="174"/>
      <c r="AZ126" s="377" t="str">
        <f t="shared" si="1"/>
        <v>"SC0203_RETAIL_18","VOICE","F_RET_CSSB_LYON","INDIVIDUAL","33969793195","","","","C_RET_CSSB","CSR=132037","","","NO_CSR_AVAILABLE","C_RET_CSSB","TEAM=CSSBLyonEq4","","","NO_CSR_AVAILABLE","C_RET_CSSB_LYON","","","","REAL_WAITING_TIME_EXCEEDED=300","","","","","","","","","",""</v>
      </c>
    </row>
    <row r="127" spans="2:52" s="24" customFormat="1" hidden="1">
      <c r="B127" s="386" t="s">
        <v>3350</v>
      </c>
      <c r="C127" s="174" t="s">
        <v>4592</v>
      </c>
      <c r="D127" s="372" t="s">
        <v>55</v>
      </c>
      <c r="E127" s="372" t="s">
        <v>908</v>
      </c>
      <c r="F127" s="372" t="s">
        <v>57</v>
      </c>
      <c r="G127" s="372">
        <v>33969793187</v>
      </c>
      <c r="H127" s="372"/>
      <c r="I127" s="372"/>
      <c r="J127" s="372"/>
      <c r="K127" s="371" t="s">
        <v>4723</v>
      </c>
      <c r="L127" s="372" t="s">
        <v>895</v>
      </c>
      <c r="M127" s="372" t="s">
        <v>65</v>
      </c>
      <c r="N127" s="372">
        <v>113483</v>
      </c>
      <c r="O127" s="372"/>
      <c r="P127" s="372"/>
      <c r="Q127" s="372" t="s">
        <v>67</v>
      </c>
      <c r="R127" s="372"/>
      <c r="S127" s="372"/>
      <c r="T127" s="372" t="s">
        <v>895</v>
      </c>
      <c r="U127" s="372" t="s">
        <v>62</v>
      </c>
      <c r="V127" s="372" t="s">
        <v>912</v>
      </c>
      <c r="W127" s="372"/>
      <c r="X127" s="372"/>
      <c r="Y127" s="372" t="s">
        <v>67</v>
      </c>
      <c r="Z127" s="372"/>
      <c r="AA127" s="372"/>
      <c r="AB127" s="174" t="s">
        <v>2205</v>
      </c>
      <c r="AC127" s="174" t="s">
        <v>4603</v>
      </c>
      <c r="AD127" s="174" t="s">
        <v>4603</v>
      </c>
      <c r="AE127" s="174"/>
      <c r="AF127" s="174"/>
      <c r="AG127" s="174" t="s">
        <v>69</v>
      </c>
      <c r="AH127" s="174">
        <v>300</v>
      </c>
      <c r="AI127" s="174" t="s">
        <v>4285</v>
      </c>
      <c r="AJ127" s="174" t="s">
        <v>4603</v>
      </c>
      <c r="AK127" s="174" t="s">
        <v>4603</v>
      </c>
      <c r="AL127" s="174" t="s">
        <v>4603</v>
      </c>
      <c r="AM127" s="174" t="s">
        <v>4603</v>
      </c>
      <c r="AN127" s="174" t="s">
        <v>4603</v>
      </c>
      <c r="AO127" s="174" t="s">
        <v>4603</v>
      </c>
      <c r="AP127" s="174" t="s">
        <v>4603</v>
      </c>
      <c r="AQ127" s="174"/>
      <c r="AR127" s="174" t="s">
        <v>4603</v>
      </c>
      <c r="AS127" s="174" t="s">
        <v>4603</v>
      </c>
      <c r="AT127" s="174" t="s">
        <v>4603</v>
      </c>
      <c r="AU127" s="174" t="s">
        <v>4603</v>
      </c>
      <c r="AV127" s="174" t="s">
        <v>4603</v>
      </c>
      <c r="AW127" s="174" t="s">
        <v>4603</v>
      </c>
      <c r="AX127" s="174" t="s">
        <v>4603</v>
      </c>
      <c r="AY127" s="174"/>
      <c r="AZ127" s="377" t="str">
        <f t="shared" si="1"/>
        <v>"SC0203_RETAIL_2","VOICE","F_RET_CSSB_LYON","INDIVIDUAL","33969793187","","","","C_RET_CSSB","CSR=113483","","","NO_CSR_AVAILABLE","C_RET_CSSB","TEAM=CSSBLyonEq3","","","NO_CSR_AVAILABLE","C_RET_CSSB_LYON","","","","REAL_WAITING_TIME_EXCEEDED=300","","","","","","","","","",""</v>
      </c>
    </row>
    <row r="128" spans="2:52" s="24" customFormat="1" hidden="1">
      <c r="B128" s="386" t="s">
        <v>4736</v>
      </c>
      <c r="C128" s="174" t="s">
        <v>4592</v>
      </c>
      <c r="D128" s="372" t="s">
        <v>55</v>
      </c>
      <c r="E128" s="372" t="s">
        <v>908</v>
      </c>
      <c r="F128" s="372" t="s">
        <v>57</v>
      </c>
      <c r="G128" s="372">
        <v>33160944655</v>
      </c>
      <c r="H128" s="372"/>
      <c r="I128" s="372"/>
      <c r="J128" s="372"/>
      <c r="K128" s="371" t="s">
        <v>4723</v>
      </c>
      <c r="L128" s="372" t="s">
        <v>895</v>
      </c>
      <c r="M128" s="372" t="s">
        <v>65</v>
      </c>
      <c r="N128" s="372">
        <v>217768</v>
      </c>
      <c r="O128" s="372"/>
      <c r="P128" s="372"/>
      <c r="Q128" s="372" t="s">
        <v>67</v>
      </c>
      <c r="R128" s="372"/>
      <c r="S128" s="372"/>
      <c r="T128" s="372" t="s">
        <v>895</v>
      </c>
      <c r="U128" s="372" t="s">
        <v>62</v>
      </c>
      <c r="V128" s="372" t="s">
        <v>913</v>
      </c>
      <c r="W128" s="372"/>
      <c r="X128" s="372"/>
      <c r="Y128" s="372" t="s">
        <v>67</v>
      </c>
      <c r="Z128" s="372"/>
      <c r="AA128" s="372"/>
      <c r="AB128" s="174" t="s">
        <v>2205</v>
      </c>
      <c r="AC128" s="174" t="s">
        <v>4603</v>
      </c>
      <c r="AD128" s="174" t="s">
        <v>4603</v>
      </c>
      <c r="AE128" s="174"/>
      <c r="AF128" s="174"/>
      <c r="AG128" s="174" t="s">
        <v>69</v>
      </c>
      <c r="AH128" s="174">
        <v>300</v>
      </c>
      <c r="AI128" s="174" t="s">
        <v>4285</v>
      </c>
      <c r="AJ128" s="174" t="s">
        <v>4603</v>
      </c>
      <c r="AK128" s="174" t="s">
        <v>4603</v>
      </c>
      <c r="AL128" s="174" t="s">
        <v>4603</v>
      </c>
      <c r="AM128" s="174" t="s">
        <v>4603</v>
      </c>
      <c r="AN128" s="174" t="s">
        <v>4603</v>
      </c>
      <c r="AO128" s="174" t="s">
        <v>4603</v>
      </c>
      <c r="AP128" s="174" t="s">
        <v>4603</v>
      </c>
      <c r="AQ128" s="174"/>
      <c r="AR128" s="174" t="s">
        <v>4603</v>
      </c>
      <c r="AS128" s="174" t="s">
        <v>4603</v>
      </c>
      <c r="AT128" s="174" t="s">
        <v>4603</v>
      </c>
      <c r="AU128" s="174" t="s">
        <v>4603</v>
      </c>
      <c r="AV128" s="174" t="s">
        <v>4603</v>
      </c>
      <c r="AW128" s="174" t="s">
        <v>4603</v>
      </c>
      <c r="AX128" s="174" t="s">
        <v>4603</v>
      </c>
      <c r="AY128" s="174"/>
      <c r="AZ128" s="377" t="str">
        <f t="shared" si="1"/>
        <v>"SC0203_RETAIL_21","VOICE","F_RET_CSSB_LYON","INDIVIDUAL","33160944655","","","","C_RET_CSSB","CSR=217768","","","NO_CSR_AVAILABLE","C_RET_CSSB","TEAM=CSSBLyonEq4","","","NO_CSR_AVAILABLE","C_RET_CSSB_LYON","","","","REAL_WAITING_TIME_EXCEEDED=300","","","","","","","","","",""</v>
      </c>
    </row>
    <row r="129" spans="2:52" s="24" customFormat="1" hidden="1">
      <c r="B129" s="386" t="s">
        <v>4737</v>
      </c>
      <c r="C129" s="174" t="s">
        <v>4592</v>
      </c>
      <c r="D129" s="372" t="s">
        <v>55</v>
      </c>
      <c r="E129" s="372" t="s">
        <v>908</v>
      </c>
      <c r="F129" s="372" t="s">
        <v>57</v>
      </c>
      <c r="G129" s="372">
        <v>33969793197</v>
      </c>
      <c r="H129" s="372"/>
      <c r="I129" s="372"/>
      <c r="J129" s="372"/>
      <c r="K129" s="371" t="s">
        <v>4723</v>
      </c>
      <c r="L129" s="372" t="s">
        <v>895</v>
      </c>
      <c r="M129" s="372" t="s">
        <v>65</v>
      </c>
      <c r="N129" s="372">
        <v>217768</v>
      </c>
      <c r="O129" s="372"/>
      <c r="P129" s="372"/>
      <c r="Q129" s="372" t="s">
        <v>67</v>
      </c>
      <c r="R129" s="372"/>
      <c r="S129" s="372"/>
      <c r="T129" s="372" t="s">
        <v>895</v>
      </c>
      <c r="U129" s="372" t="s">
        <v>62</v>
      </c>
      <c r="V129" s="372" t="s">
        <v>913</v>
      </c>
      <c r="W129" s="372"/>
      <c r="X129" s="372"/>
      <c r="Y129" s="372" t="s">
        <v>67</v>
      </c>
      <c r="Z129" s="372"/>
      <c r="AA129" s="372"/>
      <c r="AB129" s="174" t="s">
        <v>2205</v>
      </c>
      <c r="AC129" s="174" t="s">
        <v>4603</v>
      </c>
      <c r="AD129" s="174" t="s">
        <v>4603</v>
      </c>
      <c r="AE129" s="174"/>
      <c r="AF129" s="174"/>
      <c r="AG129" s="174" t="s">
        <v>69</v>
      </c>
      <c r="AH129" s="174">
        <v>300</v>
      </c>
      <c r="AI129" s="174" t="s">
        <v>4285</v>
      </c>
      <c r="AJ129" s="174" t="s">
        <v>4603</v>
      </c>
      <c r="AK129" s="174" t="s">
        <v>4603</v>
      </c>
      <c r="AL129" s="174" t="s">
        <v>4603</v>
      </c>
      <c r="AM129" s="174" t="s">
        <v>4603</v>
      </c>
      <c r="AN129" s="174" t="s">
        <v>4603</v>
      </c>
      <c r="AO129" s="174" t="s">
        <v>4603</v>
      </c>
      <c r="AP129" s="174" t="s">
        <v>4603</v>
      </c>
      <c r="AQ129" s="174"/>
      <c r="AR129" s="174" t="s">
        <v>4603</v>
      </c>
      <c r="AS129" s="174" t="s">
        <v>4603</v>
      </c>
      <c r="AT129" s="174" t="s">
        <v>4603</v>
      </c>
      <c r="AU129" s="174" t="s">
        <v>4603</v>
      </c>
      <c r="AV129" s="174" t="s">
        <v>4603</v>
      </c>
      <c r="AW129" s="174" t="s">
        <v>4603</v>
      </c>
      <c r="AX129" s="174" t="s">
        <v>4603</v>
      </c>
      <c r="AY129" s="174"/>
      <c r="AZ129" s="377" t="str">
        <f t="shared" si="1"/>
        <v>"SC0203_RETAIL_22","VOICE","F_RET_CSSB_LYON","INDIVIDUAL","33969793197","","","","C_RET_CSSB","CSR=217768","","","NO_CSR_AVAILABLE","C_RET_CSSB","TEAM=CSSBLyonEq4","","","NO_CSR_AVAILABLE","C_RET_CSSB_LYON","","","","REAL_WAITING_TIME_EXCEEDED=300","","","","","","","","","",""</v>
      </c>
    </row>
    <row r="130" spans="2:52" s="24" customFormat="1" hidden="1">
      <c r="B130" s="386" t="s">
        <v>4738</v>
      </c>
      <c r="C130" s="174" t="s">
        <v>4592</v>
      </c>
      <c r="D130" s="372" t="s">
        <v>55</v>
      </c>
      <c r="E130" s="372" t="s">
        <v>908</v>
      </c>
      <c r="F130" s="372" t="s">
        <v>57</v>
      </c>
      <c r="G130" s="372">
        <v>33160944658</v>
      </c>
      <c r="H130" s="372"/>
      <c r="I130" s="372"/>
      <c r="J130" s="372"/>
      <c r="K130" s="371" t="s">
        <v>4723</v>
      </c>
      <c r="L130" s="372" t="s">
        <v>895</v>
      </c>
      <c r="M130" s="372" t="s">
        <v>65</v>
      </c>
      <c r="N130" s="372">
        <v>233104</v>
      </c>
      <c r="O130" s="372"/>
      <c r="P130" s="372"/>
      <c r="Q130" s="372" t="s">
        <v>67</v>
      </c>
      <c r="R130" s="372"/>
      <c r="S130" s="372"/>
      <c r="T130" s="372" t="s">
        <v>895</v>
      </c>
      <c r="U130" s="372" t="s">
        <v>62</v>
      </c>
      <c r="V130" s="372" t="s">
        <v>707</v>
      </c>
      <c r="W130" s="372"/>
      <c r="X130" s="372"/>
      <c r="Y130" s="372" t="s">
        <v>67</v>
      </c>
      <c r="Z130" s="372"/>
      <c r="AA130" s="372"/>
      <c r="AB130" s="174" t="s">
        <v>2205</v>
      </c>
      <c r="AC130" s="174" t="s">
        <v>4603</v>
      </c>
      <c r="AD130" s="174" t="s">
        <v>4603</v>
      </c>
      <c r="AE130" s="174"/>
      <c r="AF130" s="174"/>
      <c r="AG130" s="174" t="s">
        <v>69</v>
      </c>
      <c r="AH130" s="174">
        <v>300</v>
      </c>
      <c r="AI130" s="174" t="s">
        <v>4285</v>
      </c>
      <c r="AJ130" s="174" t="s">
        <v>4603</v>
      </c>
      <c r="AK130" s="174" t="s">
        <v>4603</v>
      </c>
      <c r="AL130" s="174" t="s">
        <v>4603</v>
      </c>
      <c r="AM130" s="174" t="s">
        <v>4603</v>
      </c>
      <c r="AN130" s="174" t="s">
        <v>4603</v>
      </c>
      <c r="AO130" s="174" t="s">
        <v>4603</v>
      </c>
      <c r="AP130" s="174" t="s">
        <v>4603</v>
      </c>
      <c r="AQ130" s="174"/>
      <c r="AR130" s="174" t="s">
        <v>4603</v>
      </c>
      <c r="AS130" s="174" t="s">
        <v>4603</v>
      </c>
      <c r="AT130" s="174" t="s">
        <v>4603</v>
      </c>
      <c r="AU130" s="174" t="s">
        <v>4603</v>
      </c>
      <c r="AV130" s="174" t="s">
        <v>4603</v>
      </c>
      <c r="AW130" s="174" t="s">
        <v>4603</v>
      </c>
      <c r="AX130" s="174" t="s">
        <v>4603</v>
      </c>
      <c r="AY130" s="174"/>
      <c r="AZ130" s="377" t="str">
        <f t="shared" si="1"/>
        <v>"SC0203_RETAIL_23","VOICE","F_RET_CSSB_LYON","INDIVIDUAL","33160944658","","","","C_RET_CSSB","CSR=233104","","","NO_CSR_AVAILABLE","C_RET_CSSB","TEAM=CSSBLyonEq1","","","NO_CSR_AVAILABLE","C_RET_CSSB_LYON","","","","REAL_WAITING_TIME_EXCEEDED=300","","","","","","","","","",""</v>
      </c>
    </row>
    <row r="131" spans="2:52" s="24" customFormat="1" hidden="1">
      <c r="B131" s="386" t="s">
        <v>4739</v>
      </c>
      <c r="C131" s="174" t="s">
        <v>4592</v>
      </c>
      <c r="D131" s="372" t="s">
        <v>55</v>
      </c>
      <c r="E131" s="372" t="s">
        <v>908</v>
      </c>
      <c r="F131" s="372" t="s">
        <v>57</v>
      </c>
      <c r="G131" s="372">
        <v>33969793198</v>
      </c>
      <c r="H131" s="372"/>
      <c r="I131" s="372"/>
      <c r="J131" s="372"/>
      <c r="K131" s="371" t="s">
        <v>4723</v>
      </c>
      <c r="L131" s="372" t="s">
        <v>895</v>
      </c>
      <c r="M131" s="372" t="s">
        <v>65</v>
      </c>
      <c r="N131" s="372">
        <v>233104</v>
      </c>
      <c r="O131" s="372"/>
      <c r="P131" s="372"/>
      <c r="Q131" s="372" t="s">
        <v>67</v>
      </c>
      <c r="R131" s="372"/>
      <c r="S131" s="372"/>
      <c r="T131" s="372" t="s">
        <v>895</v>
      </c>
      <c r="U131" s="372" t="s">
        <v>62</v>
      </c>
      <c r="V131" s="372" t="s">
        <v>707</v>
      </c>
      <c r="W131" s="372"/>
      <c r="X131" s="372"/>
      <c r="Y131" s="372" t="s">
        <v>67</v>
      </c>
      <c r="Z131" s="372"/>
      <c r="AA131" s="372"/>
      <c r="AB131" s="174" t="s">
        <v>2205</v>
      </c>
      <c r="AC131" s="174" t="s">
        <v>4603</v>
      </c>
      <c r="AD131" s="174" t="s">
        <v>4603</v>
      </c>
      <c r="AE131" s="174"/>
      <c r="AF131" s="174"/>
      <c r="AG131" s="174" t="s">
        <v>69</v>
      </c>
      <c r="AH131" s="174">
        <v>300</v>
      </c>
      <c r="AI131" s="174" t="s">
        <v>4285</v>
      </c>
      <c r="AJ131" s="174" t="s">
        <v>4603</v>
      </c>
      <c r="AK131" s="174" t="s">
        <v>4603</v>
      </c>
      <c r="AL131" s="174" t="s">
        <v>4603</v>
      </c>
      <c r="AM131" s="174" t="s">
        <v>4603</v>
      </c>
      <c r="AN131" s="174" t="s">
        <v>4603</v>
      </c>
      <c r="AO131" s="174" t="s">
        <v>4603</v>
      </c>
      <c r="AP131" s="174" t="s">
        <v>4603</v>
      </c>
      <c r="AQ131" s="174"/>
      <c r="AR131" s="174" t="s">
        <v>4603</v>
      </c>
      <c r="AS131" s="174" t="s">
        <v>4603</v>
      </c>
      <c r="AT131" s="174" t="s">
        <v>4603</v>
      </c>
      <c r="AU131" s="174" t="s">
        <v>4603</v>
      </c>
      <c r="AV131" s="174" t="s">
        <v>4603</v>
      </c>
      <c r="AW131" s="174" t="s">
        <v>4603</v>
      </c>
      <c r="AX131" s="174" t="s">
        <v>4603</v>
      </c>
      <c r="AY131" s="174"/>
      <c r="AZ131" s="377" t="str">
        <f t="shared" si="1"/>
        <v>"SC0203_RETAIL_24","VOICE","F_RET_CSSB_LYON","INDIVIDUAL","33969793198","","","","C_RET_CSSB","CSR=233104","","","NO_CSR_AVAILABLE","C_RET_CSSB","TEAM=CSSBLyonEq1","","","NO_CSR_AVAILABLE","C_RET_CSSB_LYON","","","","REAL_WAITING_TIME_EXCEEDED=300","","","","","","","","","",""</v>
      </c>
    </row>
    <row r="132" spans="2:52" s="24" customFormat="1" hidden="1">
      <c r="B132" s="386" t="s">
        <v>4740</v>
      </c>
      <c r="C132" s="174" t="s">
        <v>4592</v>
      </c>
      <c r="D132" s="372" t="s">
        <v>55</v>
      </c>
      <c r="E132" s="372" t="s">
        <v>908</v>
      </c>
      <c r="F132" s="372" t="s">
        <v>57</v>
      </c>
      <c r="G132" s="372">
        <v>33160944650</v>
      </c>
      <c r="H132" s="372"/>
      <c r="I132" s="372"/>
      <c r="J132" s="372"/>
      <c r="K132" s="371" t="s">
        <v>4723</v>
      </c>
      <c r="L132" s="372" t="s">
        <v>895</v>
      </c>
      <c r="M132" s="372" t="s">
        <v>65</v>
      </c>
      <c r="N132" s="372">
        <v>260742</v>
      </c>
      <c r="O132" s="372"/>
      <c r="P132" s="372"/>
      <c r="Q132" s="372" t="s">
        <v>67</v>
      </c>
      <c r="R132" s="372"/>
      <c r="S132" s="372"/>
      <c r="T132" s="372" t="s">
        <v>895</v>
      </c>
      <c r="U132" s="372" t="s">
        <v>62</v>
      </c>
      <c r="V132" s="372" t="s">
        <v>912</v>
      </c>
      <c r="W132" s="372"/>
      <c r="X132" s="372"/>
      <c r="Y132" s="372" t="s">
        <v>67</v>
      </c>
      <c r="Z132" s="372"/>
      <c r="AA132" s="372"/>
      <c r="AB132" s="174" t="s">
        <v>2205</v>
      </c>
      <c r="AC132" s="174" t="s">
        <v>4603</v>
      </c>
      <c r="AD132" s="174" t="s">
        <v>4603</v>
      </c>
      <c r="AE132" s="174"/>
      <c r="AF132" s="174"/>
      <c r="AG132" s="174" t="s">
        <v>69</v>
      </c>
      <c r="AH132" s="174">
        <v>300</v>
      </c>
      <c r="AI132" s="174" t="s">
        <v>4285</v>
      </c>
      <c r="AJ132" s="174" t="s">
        <v>4603</v>
      </c>
      <c r="AK132" s="174" t="s">
        <v>4603</v>
      </c>
      <c r="AL132" s="174" t="s">
        <v>4603</v>
      </c>
      <c r="AM132" s="174" t="s">
        <v>4603</v>
      </c>
      <c r="AN132" s="174" t="s">
        <v>4603</v>
      </c>
      <c r="AO132" s="174" t="s">
        <v>4603</v>
      </c>
      <c r="AP132" s="174" t="s">
        <v>4603</v>
      </c>
      <c r="AQ132" s="174"/>
      <c r="AR132" s="174" t="s">
        <v>4603</v>
      </c>
      <c r="AS132" s="174" t="s">
        <v>4603</v>
      </c>
      <c r="AT132" s="174" t="s">
        <v>4603</v>
      </c>
      <c r="AU132" s="174" t="s">
        <v>4603</v>
      </c>
      <c r="AV132" s="174" t="s">
        <v>4603</v>
      </c>
      <c r="AW132" s="174" t="s">
        <v>4603</v>
      </c>
      <c r="AX132" s="174" t="s">
        <v>4603</v>
      </c>
      <c r="AY132" s="174"/>
      <c r="AZ132" s="377" t="str">
        <f t="shared" si="1"/>
        <v>"SC0203_RETAIL_25","VOICE","F_RET_CSSB_LYON","INDIVIDUAL","33160944650","","","","C_RET_CSSB","CSR=260742","","","NO_CSR_AVAILABLE","C_RET_CSSB","TEAM=CSSBLyonEq3","","","NO_CSR_AVAILABLE","C_RET_CSSB_LYON","","","","REAL_WAITING_TIME_EXCEEDED=300","","","","","","","","","",""</v>
      </c>
    </row>
    <row r="133" spans="2:52" s="24" customFormat="1" hidden="1">
      <c r="B133" s="386" t="s">
        <v>4741</v>
      </c>
      <c r="C133" s="174" t="s">
        <v>4592</v>
      </c>
      <c r="D133" s="372" t="s">
        <v>55</v>
      </c>
      <c r="E133" s="372" t="s">
        <v>908</v>
      </c>
      <c r="F133" s="372" t="s">
        <v>57</v>
      </c>
      <c r="G133" s="372">
        <v>33969793199</v>
      </c>
      <c r="H133" s="372"/>
      <c r="I133" s="372"/>
      <c r="J133" s="372"/>
      <c r="K133" s="371" t="s">
        <v>4723</v>
      </c>
      <c r="L133" s="372" t="s">
        <v>895</v>
      </c>
      <c r="M133" s="372" t="s">
        <v>65</v>
      </c>
      <c r="N133" s="372">
        <v>260742</v>
      </c>
      <c r="O133" s="372"/>
      <c r="P133" s="372"/>
      <c r="Q133" s="372" t="s">
        <v>67</v>
      </c>
      <c r="R133" s="372"/>
      <c r="S133" s="372"/>
      <c r="T133" s="372" t="s">
        <v>895</v>
      </c>
      <c r="U133" s="372" t="s">
        <v>62</v>
      </c>
      <c r="V133" s="372" t="s">
        <v>912</v>
      </c>
      <c r="W133" s="372"/>
      <c r="X133" s="372"/>
      <c r="Y133" s="372" t="s">
        <v>67</v>
      </c>
      <c r="Z133" s="372"/>
      <c r="AA133" s="372"/>
      <c r="AB133" s="174" t="s">
        <v>2205</v>
      </c>
      <c r="AC133" s="174" t="s">
        <v>4603</v>
      </c>
      <c r="AD133" s="174" t="s">
        <v>4603</v>
      </c>
      <c r="AE133" s="174"/>
      <c r="AF133" s="174"/>
      <c r="AG133" s="174" t="s">
        <v>69</v>
      </c>
      <c r="AH133" s="174">
        <v>300</v>
      </c>
      <c r="AI133" s="174" t="s">
        <v>4285</v>
      </c>
      <c r="AJ133" s="174" t="s">
        <v>4603</v>
      </c>
      <c r="AK133" s="174" t="s">
        <v>4603</v>
      </c>
      <c r="AL133" s="174" t="s">
        <v>4603</v>
      </c>
      <c r="AM133" s="174" t="s">
        <v>4603</v>
      </c>
      <c r="AN133" s="174" t="s">
        <v>4603</v>
      </c>
      <c r="AO133" s="174" t="s">
        <v>4603</v>
      </c>
      <c r="AP133" s="174" t="s">
        <v>4603</v>
      </c>
      <c r="AQ133" s="174"/>
      <c r="AR133" s="174" t="s">
        <v>4603</v>
      </c>
      <c r="AS133" s="174" t="s">
        <v>4603</v>
      </c>
      <c r="AT133" s="174" t="s">
        <v>4603</v>
      </c>
      <c r="AU133" s="174" t="s">
        <v>4603</v>
      </c>
      <c r="AV133" s="174" t="s">
        <v>4603</v>
      </c>
      <c r="AW133" s="174" t="s">
        <v>4603</v>
      </c>
      <c r="AX133" s="174" t="s">
        <v>4603</v>
      </c>
      <c r="AY133" s="174"/>
      <c r="AZ133" s="377" t="str">
        <f t="shared" si="1"/>
        <v>"SC0203_RETAIL_26","VOICE","F_RET_CSSB_LYON","INDIVIDUAL","33969793199","","","","C_RET_CSSB","CSR=260742","","","NO_CSR_AVAILABLE","C_RET_CSSB","TEAM=CSSBLyonEq3","","","NO_CSR_AVAILABLE","C_RET_CSSB_LYON","","","","REAL_WAITING_TIME_EXCEEDED=300","","","","","","","","","",""</v>
      </c>
    </row>
    <row r="134" spans="2:52" s="24" customFormat="1" hidden="1">
      <c r="B134" s="386" t="s">
        <v>4742</v>
      </c>
      <c r="C134" s="174" t="s">
        <v>4592</v>
      </c>
      <c r="D134" s="372" t="s">
        <v>55</v>
      </c>
      <c r="E134" s="372" t="s">
        <v>908</v>
      </c>
      <c r="F134" s="372" t="s">
        <v>57</v>
      </c>
      <c r="G134" s="372">
        <v>33160944645</v>
      </c>
      <c r="H134" s="372"/>
      <c r="I134" s="372"/>
      <c r="J134" s="372"/>
      <c r="K134" s="371" t="s">
        <v>4723</v>
      </c>
      <c r="L134" s="372" t="s">
        <v>895</v>
      </c>
      <c r="M134" s="372" t="s">
        <v>65</v>
      </c>
      <c r="N134" s="372">
        <v>262475</v>
      </c>
      <c r="O134" s="372"/>
      <c r="P134" s="372"/>
      <c r="Q134" s="372" t="s">
        <v>67</v>
      </c>
      <c r="R134" s="372"/>
      <c r="S134" s="372"/>
      <c r="T134" s="372" t="s">
        <v>895</v>
      </c>
      <c r="U134" s="372" t="s">
        <v>62</v>
      </c>
      <c r="V134" s="372" t="s">
        <v>911</v>
      </c>
      <c r="W134" s="372"/>
      <c r="X134" s="372"/>
      <c r="Y134" s="372" t="s">
        <v>67</v>
      </c>
      <c r="Z134" s="372"/>
      <c r="AA134" s="372"/>
      <c r="AB134" s="174" t="s">
        <v>2205</v>
      </c>
      <c r="AC134" s="174" t="s">
        <v>4603</v>
      </c>
      <c r="AD134" s="174" t="s">
        <v>4603</v>
      </c>
      <c r="AE134" s="174"/>
      <c r="AF134" s="174"/>
      <c r="AG134" s="174" t="s">
        <v>69</v>
      </c>
      <c r="AH134" s="174">
        <v>300</v>
      </c>
      <c r="AI134" s="174" t="s">
        <v>4285</v>
      </c>
      <c r="AJ134" s="174" t="s">
        <v>4603</v>
      </c>
      <c r="AK134" s="174" t="s">
        <v>4603</v>
      </c>
      <c r="AL134" s="174" t="s">
        <v>4603</v>
      </c>
      <c r="AM134" s="174" t="s">
        <v>4603</v>
      </c>
      <c r="AN134" s="174" t="s">
        <v>4603</v>
      </c>
      <c r="AO134" s="174" t="s">
        <v>4603</v>
      </c>
      <c r="AP134" s="174" t="s">
        <v>4603</v>
      </c>
      <c r="AQ134" s="174"/>
      <c r="AR134" s="174" t="s">
        <v>4603</v>
      </c>
      <c r="AS134" s="174" t="s">
        <v>4603</v>
      </c>
      <c r="AT134" s="174" t="s">
        <v>4603</v>
      </c>
      <c r="AU134" s="174" t="s">
        <v>4603</v>
      </c>
      <c r="AV134" s="174" t="s">
        <v>4603</v>
      </c>
      <c r="AW134" s="174" t="s">
        <v>4603</v>
      </c>
      <c r="AX134" s="174" t="s">
        <v>4603</v>
      </c>
      <c r="AY134" s="174"/>
      <c r="AZ134" s="377" t="str">
        <f t="shared" si="1"/>
        <v>"SC0203_RETAIL_27","VOICE","F_RET_CSSB_LYON","INDIVIDUAL","33160944645","","","","C_RET_CSSB","CSR=262475","","","NO_CSR_AVAILABLE","C_RET_CSSB","TEAM=CSSBLyonEq2","","","NO_CSR_AVAILABLE","C_RET_CSSB_LYON","","","","REAL_WAITING_TIME_EXCEEDED=300","","","","","","","","","",""</v>
      </c>
    </row>
    <row r="135" spans="2:52" s="24" customFormat="1" hidden="1">
      <c r="B135" s="386" t="s">
        <v>4743</v>
      </c>
      <c r="C135" s="174" t="s">
        <v>4592</v>
      </c>
      <c r="D135" s="372" t="s">
        <v>55</v>
      </c>
      <c r="E135" s="372" t="s">
        <v>908</v>
      </c>
      <c r="F135" s="372" t="s">
        <v>57</v>
      </c>
      <c r="G135" s="372">
        <v>33969793200</v>
      </c>
      <c r="H135" s="372"/>
      <c r="I135" s="372"/>
      <c r="J135" s="372"/>
      <c r="K135" s="371" t="s">
        <v>4723</v>
      </c>
      <c r="L135" s="372" t="s">
        <v>895</v>
      </c>
      <c r="M135" s="372" t="s">
        <v>65</v>
      </c>
      <c r="N135" s="372">
        <v>262475</v>
      </c>
      <c r="O135" s="372"/>
      <c r="P135" s="372"/>
      <c r="Q135" s="372" t="s">
        <v>67</v>
      </c>
      <c r="R135" s="372"/>
      <c r="S135" s="372"/>
      <c r="T135" s="372" t="s">
        <v>895</v>
      </c>
      <c r="U135" s="372" t="s">
        <v>62</v>
      </c>
      <c r="V135" s="372" t="s">
        <v>911</v>
      </c>
      <c r="W135" s="372"/>
      <c r="X135" s="372"/>
      <c r="Y135" s="372" t="s">
        <v>67</v>
      </c>
      <c r="Z135" s="372"/>
      <c r="AA135" s="372"/>
      <c r="AB135" s="174" t="s">
        <v>2205</v>
      </c>
      <c r="AC135" s="174" t="s">
        <v>4603</v>
      </c>
      <c r="AD135" s="174" t="s">
        <v>4603</v>
      </c>
      <c r="AE135" s="174"/>
      <c r="AF135" s="174"/>
      <c r="AG135" s="174" t="s">
        <v>69</v>
      </c>
      <c r="AH135" s="174">
        <v>300</v>
      </c>
      <c r="AI135" s="174" t="s">
        <v>4285</v>
      </c>
      <c r="AJ135" s="174" t="s">
        <v>4603</v>
      </c>
      <c r="AK135" s="174" t="s">
        <v>4603</v>
      </c>
      <c r="AL135" s="174" t="s">
        <v>4603</v>
      </c>
      <c r="AM135" s="174" t="s">
        <v>4603</v>
      </c>
      <c r="AN135" s="174" t="s">
        <v>4603</v>
      </c>
      <c r="AO135" s="174" t="s">
        <v>4603</v>
      </c>
      <c r="AP135" s="174" t="s">
        <v>4603</v>
      </c>
      <c r="AQ135" s="174"/>
      <c r="AR135" s="174" t="s">
        <v>4603</v>
      </c>
      <c r="AS135" s="174" t="s">
        <v>4603</v>
      </c>
      <c r="AT135" s="174" t="s">
        <v>4603</v>
      </c>
      <c r="AU135" s="174" t="s">
        <v>4603</v>
      </c>
      <c r="AV135" s="174" t="s">
        <v>4603</v>
      </c>
      <c r="AW135" s="174" t="s">
        <v>4603</v>
      </c>
      <c r="AX135" s="174" t="s">
        <v>4603</v>
      </c>
      <c r="AY135" s="174"/>
      <c r="AZ135" s="377" t="str">
        <f t="shared" si="1"/>
        <v>"SC0203_RETAIL_28","VOICE","F_RET_CSSB_LYON","INDIVIDUAL","33969793200","","","","C_RET_CSSB","CSR=262475","","","NO_CSR_AVAILABLE","C_RET_CSSB","TEAM=CSSBLyonEq2","","","NO_CSR_AVAILABLE","C_RET_CSSB_LYON","","","","REAL_WAITING_TIME_EXCEEDED=300","","","","","","","","","",""</v>
      </c>
    </row>
    <row r="136" spans="2:52" s="24" customFormat="1" hidden="1">
      <c r="B136" s="386" t="s">
        <v>4744</v>
      </c>
      <c r="C136" s="174" t="s">
        <v>4592</v>
      </c>
      <c r="D136" s="372" t="s">
        <v>55</v>
      </c>
      <c r="E136" s="372" t="s">
        <v>908</v>
      </c>
      <c r="F136" s="372" t="s">
        <v>57</v>
      </c>
      <c r="G136" s="372">
        <v>33160944651</v>
      </c>
      <c r="H136" s="372"/>
      <c r="I136" s="372"/>
      <c r="J136" s="372"/>
      <c r="K136" s="371" t="s">
        <v>4723</v>
      </c>
      <c r="L136" s="372" t="s">
        <v>895</v>
      </c>
      <c r="M136" s="372" t="s">
        <v>65</v>
      </c>
      <c r="N136" s="372">
        <v>275251</v>
      </c>
      <c r="O136" s="372"/>
      <c r="P136" s="372"/>
      <c r="Q136" s="372" t="s">
        <v>67</v>
      </c>
      <c r="R136" s="372"/>
      <c r="S136" s="372"/>
      <c r="T136" s="372" t="s">
        <v>895</v>
      </c>
      <c r="U136" s="372" t="s">
        <v>62</v>
      </c>
      <c r="V136" s="372" t="s">
        <v>911</v>
      </c>
      <c r="W136" s="372"/>
      <c r="X136" s="372"/>
      <c r="Y136" s="372" t="s">
        <v>67</v>
      </c>
      <c r="Z136" s="372"/>
      <c r="AA136" s="372"/>
      <c r="AB136" s="174" t="s">
        <v>2205</v>
      </c>
      <c r="AC136" s="174" t="s">
        <v>4603</v>
      </c>
      <c r="AD136" s="174" t="s">
        <v>4603</v>
      </c>
      <c r="AE136" s="174"/>
      <c r="AF136" s="174"/>
      <c r="AG136" s="174" t="s">
        <v>69</v>
      </c>
      <c r="AH136" s="174">
        <v>300</v>
      </c>
      <c r="AI136" s="174" t="s">
        <v>4285</v>
      </c>
      <c r="AJ136" s="174" t="s">
        <v>4603</v>
      </c>
      <c r="AK136" s="174" t="s">
        <v>4603</v>
      </c>
      <c r="AL136" s="174" t="s">
        <v>4603</v>
      </c>
      <c r="AM136" s="174" t="s">
        <v>4603</v>
      </c>
      <c r="AN136" s="174" t="s">
        <v>4603</v>
      </c>
      <c r="AO136" s="174" t="s">
        <v>4603</v>
      </c>
      <c r="AP136" s="174" t="s">
        <v>4603</v>
      </c>
      <c r="AQ136" s="174"/>
      <c r="AR136" s="174" t="s">
        <v>4603</v>
      </c>
      <c r="AS136" s="174" t="s">
        <v>4603</v>
      </c>
      <c r="AT136" s="174" t="s">
        <v>4603</v>
      </c>
      <c r="AU136" s="174" t="s">
        <v>4603</v>
      </c>
      <c r="AV136" s="174" t="s">
        <v>4603</v>
      </c>
      <c r="AW136" s="174" t="s">
        <v>4603</v>
      </c>
      <c r="AX136" s="174" t="s">
        <v>4603</v>
      </c>
      <c r="AY136" s="174"/>
      <c r="AZ136" s="377" t="str">
        <f t="shared" si="1"/>
        <v>"SC0203_RETAIL_29","VOICE","F_RET_CSSB_LYON","INDIVIDUAL","33160944651","","","","C_RET_CSSB","CSR=275251","","","NO_CSR_AVAILABLE","C_RET_CSSB","TEAM=CSSBLyonEq2","","","NO_CSR_AVAILABLE","C_RET_CSSB_LYON","","","","REAL_WAITING_TIME_EXCEEDED=300","","","","","","","","","",""</v>
      </c>
    </row>
    <row r="137" spans="2:52" s="24" customFormat="1" hidden="1">
      <c r="B137" s="386" t="s">
        <v>4745</v>
      </c>
      <c r="C137" s="174" t="s">
        <v>4592</v>
      </c>
      <c r="D137" s="372" t="s">
        <v>55</v>
      </c>
      <c r="E137" s="372" t="s">
        <v>908</v>
      </c>
      <c r="F137" s="372" t="s">
        <v>57</v>
      </c>
      <c r="G137" s="372">
        <v>33160944630</v>
      </c>
      <c r="H137" s="372"/>
      <c r="I137" s="372"/>
      <c r="J137" s="372"/>
      <c r="K137" s="371" t="s">
        <v>4723</v>
      </c>
      <c r="L137" s="372" t="s">
        <v>895</v>
      </c>
      <c r="M137" s="372" t="s">
        <v>65</v>
      </c>
      <c r="N137" s="372">
        <v>129524</v>
      </c>
      <c r="O137" s="372"/>
      <c r="P137" s="372"/>
      <c r="Q137" s="372" t="s">
        <v>67</v>
      </c>
      <c r="R137" s="372"/>
      <c r="S137" s="372"/>
      <c r="T137" s="372" t="s">
        <v>895</v>
      </c>
      <c r="U137" s="372" t="s">
        <v>62</v>
      </c>
      <c r="V137" s="372" t="s">
        <v>909</v>
      </c>
      <c r="W137" s="372"/>
      <c r="X137" s="372"/>
      <c r="Y137" s="372" t="s">
        <v>67</v>
      </c>
      <c r="Z137" s="372"/>
      <c r="AA137" s="372"/>
      <c r="AB137" s="174" t="s">
        <v>2205</v>
      </c>
      <c r="AC137" s="174" t="s">
        <v>4603</v>
      </c>
      <c r="AD137" s="174" t="s">
        <v>4603</v>
      </c>
      <c r="AE137" s="174"/>
      <c r="AF137" s="174"/>
      <c r="AG137" s="174" t="s">
        <v>69</v>
      </c>
      <c r="AH137" s="174">
        <v>300</v>
      </c>
      <c r="AI137" s="174" t="s">
        <v>4285</v>
      </c>
      <c r="AJ137" s="174" t="s">
        <v>4603</v>
      </c>
      <c r="AK137" s="174" t="s">
        <v>4603</v>
      </c>
      <c r="AL137" s="174" t="s">
        <v>4603</v>
      </c>
      <c r="AM137" s="174" t="s">
        <v>4603</v>
      </c>
      <c r="AN137" s="174" t="s">
        <v>4603</v>
      </c>
      <c r="AO137" s="174" t="s">
        <v>4603</v>
      </c>
      <c r="AP137" s="174" t="s">
        <v>4603</v>
      </c>
      <c r="AQ137" s="174"/>
      <c r="AR137" s="174" t="s">
        <v>4603</v>
      </c>
      <c r="AS137" s="174" t="s">
        <v>4603</v>
      </c>
      <c r="AT137" s="174" t="s">
        <v>4603</v>
      </c>
      <c r="AU137" s="174" t="s">
        <v>4603</v>
      </c>
      <c r="AV137" s="174" t="s">
        <v>4603</v>
      </c>
      <c r="AW137" s="174" t="s">
        <v>4603</v>
      </c>
      <c r="AX137" s="174" t="s">
        <v>4603</v>
      </c>
      <c r="AY137" s="174"/>
      <c r="AZ137" s="377" t="str">
        <f t="shared" si="1"/>
        <v>"SC0203_RETAIL_3","VOICE","F_RET_CSSB_LYON","INDIVIDUAL","33160944630","","","","C_RET_CSSB","CSR=129524","","","NO_CSR_AVAILABLE","C_RET_CSSB","TEAM=CSSBLyonCCD","","","NO_CSR_AVAILABLE","C_RET_CSSB_LYON","","","","REAL_WAITING_TIME_EXCEEDED=300","","","","","","","","","",""</v>
      </c>
    </row>
    <row r="138" spans="2:52" s="24" customFormat="1" hidden="1">
      <c r="B138" s="386" t="s">
        <v>4746</v>
      </c>
      <c r="C138" s="174" t="s">
        <v>4592</v>
      </c>
      <c r="D138" s="372" t="s">
        <v>55</v>
      </c>
      <c r="E138" s="372" t="s">
        <v>908</v>
      </c>
      <c r="F138" s="372" t="s">
        <v>57</v>
      </c>
      <c r="G138" s="372">
        <v>33969793201</v>
      </c>
      <c r="H138" s="372"/>
      <c r="I138" s="372"/>
      <c r="J138" s="372"/>
      <c r="K138" s="371" t="s">
        <v>4723</v>
      </c>
      <c r="L138" s="372" t="s">
        <v>895</v>
      </c>
      <c r="M138" s="372" t="s">
        <v>65</v>
      </c>
      <c r="N138" s="372">
        <v>275251</v>
      </c>
      <c r="O138" s="372"/>
      <c r="P138" s="372"/>
      <c r="Q138" s="372" t="s">
        <v>67</v>
      </c>
      <c r="R138" s="372"/>
      <c r="S138" s="372"/>
      <c r="T138" s="372" t="s">
        <v>895</v>
      </c>
      <c r="U138" s="372" t="s">
        <v>62</v>
      </c>
      <c r="V138" s="372" t="s">
        <v>911</v>
      </c>
      <c r="W138" s="372"/>
      <c r="X138" s="372"/>
      <c r="Y138" s="372" t="s">
        <v>67</v>
      </c>
      <c r="Z138" s="372"/>
      <c r="AA138" s="372"/>
      <c r="AB138" s="174" t="s">
        <v>2205</v>
      </c>
      <c r="AC138" s="174" t="s">
        <v>4603</v>
      </c>
      <c r="AD138" s="174" t="s">
        <v>4603</v>
      </c>
      <c r="AE138" s="174"/>
      <c r="AF138" s="174"/>
      <c r="AG138" s="174" t="s">
        <v>69</v>
      </c>
      <c r="AH138" s="174">
        <v>300</v>
      </c>
      <c r="AI138" s="174" t="s">
        <v>4285</v>
      </c>
      <c r="AJ138" s="174" t="s">
        <v>4603</v>
      </c>
      <c r="AK138" s="174" t="s">
        <v>4603</v>
      </c>
      <c r="AL138" s="174" t="s">
        <v>4603</v>
      </c>
      <c r="AM138" s="174" t="s">
        <v>4603</v>
      </c>
      <c r="AN138" s="174" t="s">
        <v>4603</v>
      </c>
      <c r="AO138" s="174" t="s">
        <v>4603</v>
      </c>
      <c r="AP138" s="174" t="s">
        <v>4603</v>
      </c>
      <c r="AQ138" s="174"/>
      <c r="AR138" s="174" t="s">
        <v>4603</v>
      </c>
      <c r="AS138" s="174" t="s">
        <v>4603</v>
      </c>
      <c r="AT138" s="174" t="s">
        <v>4603</v>
      </c>
      <c r="AU138" s="174" t="s">
        <v>4603</v>
      </c>
      <c r="AV138" s="174" t="s">
        <v>4603</v>
      </c>
      <c r="AW138" s="174" t="s">
        <v>4603</v>
      </c>
      <c r="AX138" s="174" t="s">
        <v>4603</v>
      </c>
      <c r="AY138" s="174"/>
      <c r="AZ138" s="377" t="str">
        <f t="shared" si="1"/>
        <v>"SC0203_RETAIL_30","VOICE","F_RET_CSSB_LYON","INDIVIDUAL","33969793201","","","","C_RET_CSSB","CSR=275251","","","NO_CSR_AVAILABLE","C_RET_CSSB","TEAM=CSSBLyonEq2","","","NO_CSR_AVAILABLE","C_RET_CSSB_LYON","","","","REAL_WAITING_TIME_EXCEEDED=300","","","","","","","","","",""</v>
      </c>
    </row>
    <row r="139" spans="2:52" s="24" customFormat="1" hidden="1">
      <c r="B139" s="386" t="s">
        <v>4747</v>
      </c>
      <c r="C139" s="174" t="s">
        <v>4592</v>
      </c>
      <c r="D139" s="372" t="s">
        <v>55</v>
      </c>
      <c r="E139" s="372" t="s">
        <v>908</v>
      </c>
      <c r="F139" s="372" t="s">
        <v>57</v>
      </c>
      <c r="G139" s="372">
        <v>33160944656</v>
      </c>
      <c r="H139" s="372"/>
      <c r="I139" s="372"/>
      <c r="J139" s="372"/>
      <c r="K139" s="371" t="s">
        <v>4723</v>
      </c>
      <c r="L139" s="372" t="s">
        <v>895</v>
      </c>
      <c r="M139" s="372" t="s">
        <v>65</v>
      </c>
      <c r="N139" s="372">
        <v>314795</v>
      </c>
      <c r="O139" s="372"/>
      <c r="P139" s="372"/>
      <c r="Q139" s="372" t="s">
        <v>67</v>
      </c>
      <c r="R139" s="372"/>
      <c r="S139" s="372"/>
      <c r="T139" s="372" t="s">
        <v>895</v>
      </c>
      <c r="U139" s="372" t="s">
        <v>62</v>
      </c>
      <c r="V139" s="372" t="s">
        <v>912</v>
      </c>
      <c r="W139" s="372"/>
      <c r="X139" s="372"/>
      <c r="Y139" s="372" t="s">
        <v>67</v>
      </c>
      <c r="Z139" s="372"/>
      <c r="AA139" s="372"/>
      <c r="AB139" s="174" t="s">
        <v>2205</v>
      </c>
      <c r="AC139" s="174" t="s">
        <v>4603</v>
      </c>
      <c r="AD139" s="174" t="s">
        <v>4603</v>
      </c>
      <c r="AE139" s="174"/>
      <c r="AF139" s="174"/>
      <c r="AG139" s="174" t="s">
        <v>69</v>
      </c>
      <c r="AH139" s="174">
        <v>300</v>
      </c>
      <c r="AI139" s="174" t="s">
        <v>4285</v>
      </c>
      <c r="AJ139" s="174" t="s">
        <v>4603</v>
      </c>
      <c r="AK139" s="174" t="s">
        <v>4603</v>
      </c>
      <c r="AL139" s="174" t="s">
        <v>4603</v>
      </c>
      <c r="AM139" s="174" t="s">
        <v>4603</v>
      </c>
      <c r="AN139" s="174" t="s">
        <v>4603</v>
      </c>
      <c r="AO139" s="174" t="s">
        <v>4603</v>
      </c>
      <c r="AP139" s="174" t="s">
        <v>4603</v>
      </c>
      <c r="AQ139" s="174"/>
      <c r="AR139" s="174" t="s">
        <v>4603</v>
      </c>
      <c r="AS139" s="174" t="s">
        <v>4603</v>
      </c>
      <c r="AT139" s="174" t="s">
        <v>4603</v>
      </c>
      <c r="AU139" s="174" t="s">
        <v>4603</v>
      </c>
      <c r="AV139" s="174" t="s">
        <v>4603</v>
      </c>
      <c r="AW139" s="174" t="s">
        <v>4603</v>
      </c>
      <c r="AX139" s="174" t="s">
        <v>4603</v>
      </c>
      <c r="AY139" s="174"/>
      <c r="AZ139" s="377" t="str">
        <f t="shared" si="1"/>
        <v>"SC0203_RETAIL_31","VOICE","F_RET_CSSB_LYON","INDIVIDUAL","33160944656","","","","C_RET_CSSB","CSR=314795","","","NO_CSR_AVAILABLE","C_RET_CSSB","TEAM=CSSBLyonEq3","","","NO_CSR_AVAILABLE","C_RET_CSSB_LYON","","","","REAL_WAITING_TIME_EXCEEDED=300","","","","","","","","","",""</v>
      </c>
    </row>
    <row r="140" spans="2:52" s="24" customFormat="1" hidden="1">
      <c r="B140" s="386" t="s">
        <v>4748</v>
      </c>
      <c r="C140" s="174" t="s">
        <v>4592</v>
      </c>
      <c r="D140" s="372" t="s">
        <v>55</v>
      </c>
      <c r="E140" s="372" t="s">
        <v>908</v>
      </c>
      <c r="F140" s="372" t="s">
        <v>57</v>
      </c>
      <c r="G140" s="372">
        <v>33969793202</v>
      </c>
      <c r="H140" s="372"/>
      <c r="I140" s="372"/>
      <c r="J140" s="372"/>
      <c r="K140" s="371" t="s">
        <v>4723</v>
      </c>
      <c r="L140" s="372" t="s">
        <v>895</v>
      </c>
      <c r="M140" s="372" t="s">
        <v>65</v>
      </c>
      <c r="N140" s="372">
        <v>314795</v>
      </c>
      <c r="O140" s="372"/>
      <c r="P140" s="372"/>
      <c r="Q140" s="372" t="s">
        <v>67</v>
      </c>
      <c r="R140" s="372"/>
      <c r="S140" s="372"/>
      <c r="T140" s="372" t="s">
        <v>895</v>
      </c>
      <c r="U140" s="372" t="s">
        <v>62</v>
      </c>
      <c r="V140" s="372" t="s">
        <v>912</v>
      </c>
      <c r="W140" s="372"/>
      <c r="X140" s="372"/>
      <c r="Y140" s="372" t="s">
        <v>67</v>
      </c>
      <c r="Z140" s="372"/>
      <c r="AA140" s="372"/>
      <c r="AB140" s="174" t="s">
        <v>2205</v>
      </c>
      <c r="AC140" s="174" t="s">
        <v>4603</v>
      </c>
      <c r="AD140" s="174" t="s">
        <v>4603</v>
      </c>
      <c r="AE140" s="174"/>
      <c r="AF140" s="174"/>
      <c r="AG140" s="174" t="s">
        <v>69</v>
      </c>
      <c r="AH140" s="174">
        <v>300</v>
      </c>
      <c r="AI140" s="174" t="s">
        <v>4285</v>
      </c>
      <c r="AJ140" s="174" t="s">
        <v>4603</v>
      </c>
      <c r="AK140" s="174" t="s">
        <v>4603</v>
      </c>
      <c r="AL140" s="174" t="s">
        <v>4603</v>
      </c>
      <c r="AM140" s="174" t="s">
        <v>4603</v>
      </c>
      <c r="AN140" s="174" t="s">
        <v>4603</v>
      </c>
      <c r="AO140" s="174" t="s">
        <v>4603</v>
      </c>
      <c r="AP140" s="174" t="s">
        <v>4603</v>
      </c>
      <c r="AQ140" s="174"/>
      <c r="AR140" s="174" t="s">
        <v>4603</v>
      </c>
      <c r="AS140" s="174" t="s">
        <v>4603</v>
      </c>
      <c r="AT140" s="174" t="s">
        <v>4603</v>
      </c>
      <c r="AU140" s="174" t="s">
        <v>4603</v>
      </c>
      <c r="AV140" s="174" t="s">
        <v>4603</v>
      </c>
      <c r="AW140" s="174" t="s">
        <v>4603</v>
      </c>
      <c r="AX140" s="174" t="s">
        <v>4603</v>
      </c>
      <c r="AY140" s="174"/>
      <c r="AZ140" s="377" t="str">
        <f t="shared" si="1"/>
        <v>"SC0203_RETAIL_32","VOICE","F_RET_CSSB_LYON","INDIVIDUAL","33969793202","","","","C_RET_CSSB","CSR=314795","","","NO_CSR_AVAILABLE","C_RET_CSSB","TEAM=CSSBLyonEq3","","","NO_CSR_AVAILABLE","C_RET_CSSB_LYON","","","","REAL_WAITING_TIME_EXCEEDED=300","","","","","","","","","",""</v>
      </c>
    </row>
    <row r="141" spans="2:52" s="24" customFormat="1" hidden="1">
      <c r="B141" s="386" t="s">
        <v>4749</v>
      </c>
      <c r="C141" s="174" t="s">
        <v>4592</v>
      </c>
      <c r="D141" s="372" t="s">
        <v>55</v>
      </c>
      <c r="E141" s="372" t="s">
        <v>908</v>
      </c>
      <c r="F141" s="372" t="s">
        <v>57</v>
      </c>
      <c r="G141" s="372">
        <v>33160944652</v>
      </c>
      <c r="H141" s="372"/>
      <c r="I141" s="372"/>
      <c r="J141" s="372"/>
      <c r="K141" s="371" t="s">
        <v>4723</v>
      </c>
      <c r="L141" s="372" t="s">
        <v>895</v>
      </c>
      <c r="M141" s="372" t="s">
        <v>65</v>
      </c>
      <c r="N141" s="372">
        <v>322395</v>
      </c>
      <c r="O141" s="372"/>
      <c r="P141" s="372"/>
      <c r="Q141" s="372" t="s">
        <v>67</v>
      </c>
      <c r="R141" s="372"/>
      <c r="S141" s="372"/>
      <c r="T141" s="372" t="s">
        <v>895</v>
      </c>
      <c r="U141" s="372" t="s">
        <v>62</v>
      </c>
      <c r="V141" s="372" t="s">
        <v>912</v>
      </c>
      <c r="W141" s="372"/>
      <c r="X141" s="372"/>
      <c r="Y141" s="372" t="s">
        <v>67</v>
      </c>
      <c r="Z141" s="372"/>
      <c r="AA141" s="372"/>
      <c r="AB141" s="174" t="s">
        <v>2205</v>
      </c>
      <c r="AC141" s="174" t="s">
        <v>4603</v>
      </c>
      <c r="AD141" s="174" t="s">
        <v>4603</v>
      </c>
      <c r="AE141" s="174"/>
      <c r="AF141" s="174"/>
      <c r="AG141" s="174" t="s">
        <v>69</v>
      </c>
      <c r="AH141" s="174">
        <v>300</v>
      </c>
      <c r="AI141" s="174" t="s">
        <v>4285</v>
      </c>
      <c r="AJ141" s="174" t="s">
        <v>4603</v>
      </c>
      <c r="AK141" s="174" t="s">
        <v>4603</v>
      </c>
      <c r="AL141" s="174" t="s">
        <v>4603</v>
      </c>
      <c r="AM141" s="174" t="s">
        <v>4603</v>
      </c>
      <c r="AN141" s="174" t="s">
        <v>4603</v>
      </c>
      <c r="AO141" s="174" t="s">
        <v>4603</v>
      </c>
      <c r="AP141" s="174" t="s">
        <v>4603</v>
      </c>
      <c r="AQ141" s="174"/>
      <c r="AR141" s="174" t="s">
        <v>4603</v>
      </c>
      <c r="AS141" s="174" t="s">
        <v>4603</v>
      </c>
      <c r="AT141" s="174" t="s">
        <v>4603</v>
      </c>
      <c r="AU141" s="174" t="s">
        <v>4603</v>
      </c>
      <c r="AV141" s="174" t="s">
        <v>4603</v>
      </c>
      <c r="AW141" s="174" t="s">
        <v>4603</v>
      </c>
      <c r="AX141" s="174" t="s">
        <v>4603</v>
      </c>
      <c r="AY141" s="174"/>
      <c r="AZ141" s="377" t="str">
        <f t="shared" si="1"/>
        <v>"SC0203_RETAIL_33","VOICE","F_RET_CSSB_LYON","INDIVIDUAL","33160944652","","","","C_RET_CSSB","CSR=322395","","","NO_CSR_AVAILABLE","C_RET_CSSB","TEAM=CSSBLyonEq3","","","NO_CSR_AVAILABLE","C_RET_CSSB_LYON","","","","REAL_WAITING_TIME_EXCEEDED=300","","","","","","","","","",""</v>
      </c>
    </row>
    <row r="142" spans="2:52" s="24" customFormat="1" hidden="1">
      <c r="B142" s="386" t="s">
        <v>4750</v>
      </c>
      <c r="C142" s="174" t="s">
        <v>4592</v>
      </c>
      <c r="D142" s="372" t="s">
        <v>55</v>
      </c>
      <c r="E142" s="372" t="s">
        <v>908</v>
      </c>
      <c r="F142" s="372" t="s">
        <v>57</v>
      </c>
      <c r="G142" s="372">
        <v>33969793203</v>
      </c>
      <c r="H142" s="372"/>
      <c r="I142" s="372"/>
      <c r="J142" s="372"/>
      <c r="K142" s="371" t="s">
        <v>4723</v>
      </c>
      <c r="L142" s="372" t="s">
        <v>895</v>
      </c>
      <c r="M142" s="372" t="s">
        <v>65</v>
      </c>
      <c r="N142" s="372">
        <v>322395</v>
      </c>
      <c r="O142" s="372"/>
      <c r="P142" s="372"/>
      <c r="Q142" s="372" t="s">
        <v>67</v>
      </c>
      <c r="R142" s="372"/>
      <c r="S142" s="372"/>
      <c r="T142" s="372" t="s">
        <v>895</v>
      </c>
      <c r="U142" s="372" t="s">
        <v>62</v>
      </c>
      <c r="V142" s="372" t="s">
        <v>912</v>
      </c>
      <c r="W142" s="372"/>
      <c r="X142" s="372"/>
      <c r="Y142" s="372" t="s">
        <v>67</v>
      </c>
      <c r="Z142" s="372"/>
      <c r="AA142" s="372"/>
      <c r="AB142" s="174" t="s">
        <v>2205</v>
      </c>
      <c r="AC142" s="174" t="s">
        <v>4603</v>
      </c>
      <c r="AD142" s="174" t="s">
        <v>4603</v>
      </c>
      <c r="AE142" s="174"/>
      <c r="AF142" s="174"/>
      <c r="AG142" s="174" t="s">
        <v>69</v>
      </c>
      <c r="AH142" s="174">
        <v>300</v>
      </c>
      <c r="AI142" s="174" t="s">
        <v>4285</v>
      </c>
      <c r="AJ142" s="174" t="s">
        <v>4603</v>
      </c>
      <c r="AK142" s="174" t="s">
        <v>4603</v>
      </c>
      <c r="AL142" s="174" t="s">
        <v>4603</v>
      </c>
      <c r="AM142" s="174" t="s">
        <v>4603</v>
      </c>
      <c r="AN142" s="174" t="s">
        <v>4603</v>
      </c>
      <c r="AO142" s="174" t="s">
        <v>4603</v>
      </c>
      <c r="AP142" s="174" t="s">
        <v>4603</v>
      </c>
      <c r="AQ142" s="174"/>
      <c r="AR142" s="174" t="s">
        <v>4603</v>
      </c>
      <c r="AS142" s="174" t="s">
        <v>4603</v>
      </c>
      <c r="AT142" s="174" t="s">
        <v>4603</v>
      </c>
      <c r="AU142" s="174" t="s">
        <v>4603</v>
      </c>
      <c r="AV142" s="174" t="s">
        <v>4603</v>
      </c>
      <c r="AW142" s="174" t="s">
        <v>4603</v>
      </c>
      <c r="AX142" s="174" t="s">
        <v>4603</v>
      </c>
      <c r="AY142" s="174"/>
      <c r="AZ142" s="377" t="str">
        <f t="shared" si="1"/>
        <v>"SC0203_RETAIL_34","VOICE","F_RET_CSSB_LYON","INDIVIDUAL","33969793203","","","","C_RET_CSSB","CSR=322395","","","NO_CSR_AVAILABLE","C_RET_CSSB","TEAM=CSSBLyonEq3","","","NO_CSR_AVAILABLE","C_RET_CSSB_LYON","","","","REAL_WAITING_TIME_EXCEEDED=300","","","","","","","","","",""</v>
      </c>
    </row>
    <row r="143" spans="2:52" s="24" customFormat="1" hidden="1">
      <c r="B143" s="386" t="s">
        <v>4751</v>
      </c>
      <c r="C143" s="174" t="s">
        <v>4592</v>
      </c>
      <c r="D143" s="372" t="s">
        <v>55</v>
      </c>
      <c r="E143" s="372" t="s">
        <v>908</v>
      </c>
      <c r="F143" s="372" t="s">
        <v>57</v>
      </c>
      <c r="G143" s="372">
        <v>33160944648</v>
      </c>
      <c r="H143" s="372"/>
      <c r="I143" s="372"/>
      <c r="J143" s="372"/>
      <c r="K143" s="371" t="s">
        <v>4723</v>
      </c>
      <c r="L143" s="372" t="s">
        <v>895</v>
      </c>
      <c r="M143" s="372" t="s">
        <v>65</v>
      </c>
      <c r="N143" s="372">
        <v>332681</v>
      </c>
      <c r="O143" s="372"/>
      <c r="P143" s="372"/>
      <c r="Q143" s="372" t="s">
        <v>67</v>
      </c>
      <c r="R143" s="372"/>
      <c r="S143" s="372"/>
      <c r="T143" s="372" t="s">
        <v>895</v>
      </c>
      <c r="U143" s="372" t="s">
        <v>62</v>
      </c>
      <c r="V143" s="372" t="s">
        <v>707</v>
      </c>
      <c r="W143" s="372"/>
      <c r="X143" s="372"/>
      <c r="Y143" s="372" t="s">
        <v>67</v>
      </c>
      <c r="Z143" s="372"/>
      <c r="AA143" s="372"/>
      <c r="AB143" s="174" t="s">
        <v>2205</v>
      </c>
      <c r="AC143" s="174" t="s">
        <v>4603</v>
      </c>
      <c r="AD143" s="174" t="s">
        <v>4603</v>
      </c>
      <c r="AE143" s="174"/>
      <c r="AF143" s="174"/>
      <c r="AG143" s="174" t="s">
        <v>69</v>
      </c>
      <c r="AH143" s="174">
        <v>300</v>
      </c>
      <c r="AI143" s="174" t="s">
        <v>4285</v>
      </c>
      <c r="AJ143" s="174" t="s">
        <v>4603</v>
      </c>
      <c r="AK143" s="174" t="s">
        <v>4603</v>
      </c>
      <c r="AL143" s="174" t="s">
        <v>4603</v>
      </c>
      <c r="AM143" s="174" t="s">
        <v>4603</v>
      </c>
      <c r="AN143" s="174" t="s">
        <v>4603</v>
      </c>
      <c r="AO143" s="174" t="s">
        <v>4603</v>
      </c>
      <c r="AP143" s="174" t="s">
        <v>4603</v>
      </c>
      <c r="AQ143" s="174"/>
      <c r="AR143" s="174" t="s">
        <v>4603</v>
      </c>
      <c r="AS143" s="174" t="s">
        <v>4603</v>
      </c>
      <c r="AT143" s="174" t="s">
        <v>4603</v>
      </c>
      <c r="AU143" s="174" t="s">
        <v>4603</v>
      </c>
      <c r="AV143" s="174" t="s">
        <v>4603</v>
      </c>
      <c r="AW143" s="174" t="s">
        <v>4603</v>
      </c>
      <c r="AX143" s="174" t="s">
        <v>4603</v>
      </c>
      <c r="AY143" s="174"/>
      <c r="AZ143" s="377" t="str">
        <f t="shared" si="1"/>
        <v>"SC0203_RETAIL_35","VOICE","F_RET_CSSB_LYON","INDIVIDUAL","33160944648","","","","C_RET_CSSB","CSR=332681","","","NO_CSR_AVAILABLE","C_RET_CSSB","TEAM=CSSBLyonEq1","","","NO_CSR_AVAILABLE","C_RET_CSSB_LYON","","","","REAL_WAITING_TIME_EXCEEDED=300","","","","","","","","","",""</v>
      </c>
    </row>
    <row r="144" spans="2:52" s="24" customFormat="1" hidden="1">
      <c r="B144" s="386" t="s">
        <v>4752</v>
      </c>
      <c r="C144" s="174" t="s">
        <v>4592</v>
      </c>
      <c r="D144" s="372" t="s">
        <v>55</v>
      </c>
      <c r="E144" s="372" t="s">
        <v>908</v>
      </c>
      <c r="F144" s="372" t="s">
        <v>57</v>
      </c>
      <c r="G144" s="372">
        <v>33969793204</v>
      </c>
      <c r="H144" s="372"/>
      <c r="I144" s="372"/>
      <c r="J144" s="372"/>
      <c r="K144" s="371" t="s">
        <v>4723</v>
      </c>
      <c r="L144" s="372" t="s">
        <v>895</v>
      </c>
      <c r="M144" s="372" t="s">
        <v>65</v>
      </c>
      <c r="N144" s="372">
        <v>332681</v>
      </c>
      <c r="O144" s="372"/>
      <c r="P144" s="372"/>
      <c r="Q144" s="372" t="s">
        <v>67</v>
      </c>
      <c r="R144" s="372"/>
      <c r="S144" s="372"/>
      <c r="T144" s="372" t="s">
        <v>895</v>
      </c>
      <c r="U144" s="372" t="s">
        <v>62</v>
      </c>
      <c r="V144" s="372" t="s">
        <v>707</v>
      </c>
      <c r="W144" s="372"/>
      <c r="X144" s="372"/>
      <c r="Y144" s="372" t="s">
        <v>67</v>
      </c>
      <c r="Z144" s="372"/>
      <c r="AA144" s="372"/>
      <c r="AB144" s="174" t="s">
        <v>2205</v>
      </c>
      <c r="AC144" s="174" t="s">
        <v>4603</v>
      </c>
      <c r="AD144" s="174" t="s">
        <v>4603</v>
      </c>
      <c r="AE144" s="174"/>
      <c r="AF144" s="174"/>
      <c r="AG144" s="174" t="s">
        <v>69</v>
      </c>
      <c r="AH144" s="174">
        <v>300</v>
      </c>
      <c r="AI144" s="174" t="s">
        <v>4285</v>
      </c>
      <c r="AJ144" s="174" t="s">
        <v>4603</v>
      </c>
      <c r="AK144" s="174" t="s">
        <v>4603</v>
      </c>
      <c r="AL144" s="174" t="s">
        <v>4603</v>
      </c>
      <c r="AM144" s="174" t="s">
        <v>4603</v>
      </c>
      <c r="AN144" s="174" t="s">
        <v>4603</v>
      </c>
      <c r="AO144" s="174" t="s">
        <v>4603</v>
      </c>
      <c r="AP144" s="174" t="s">
        <v>4603</v>
      </c>
      <c r="AQ144" s="174"/>
      <c r="AR144" s="174" t="s">
        <v>4603</v>
      </c>
      <c r="AS144" s="174" t="s">
        <v>4603</v>
      </c>
      <c r="AT144" s="174" t="s">
        <v>4603</v>
      </c>
      <c r="AU144" s="174" t="s">
        <v>4603</v>
      </c>
      <c r="AV144" s="174" t="s">
        <v>4603</v>
      </c>
      <c r="AW144" s="174" t="s">
        <v>4603</v>
      </c>
      <c r="AX144" s="174" t="s">
        <v>4603</v>
      </c>
      <c r="AY144" s="174"/>
      <c r="AZ144" s="377" t="str">
        <f t="shared" si="1"/>
        <v>"SC0203_RETAIL_36","VOICE","F_RET_CSSB_LYON","INDIVIDUAL","33969793204","","","","C_RET_CSSB","CSR=332681","","","NO_CSR_AVAILABLE","C_RET_CSSB","TEAM=CSSBLyonEq1","","","NO_CSR_AVAILABLE","C_RET_CSSB_LYON","","","","REAL_WAITING_TIME_EXCEEDED=300","","","","","","","","","",""</v>
      </c>
    </row>
    <row r="145" spans="2:52" s="24" customFormat="1" hidden="1">
      <c r="B145" s="386" t="s">
        <v>4753</v>
      </c>
      <c r="C145" s="174" t="s">
        <v>4592</v>
      </c>
      <c r="D145" s="372" t="s">
        <v>55</v>
      </c>
      <c r="E145" s="372" t="s">
        <v>908</v>
      </c>
      <c r="F145" s="372" t="s">
        <v>57</v>
      </c>
      <c r="G145" s="372">
        <v>33160944659</v>
      </c>
      <c r="H145" s="372"/>
      <c r="I145" s="372"/>
      <c r="J145" s="372"/>
      <c r="K145" s="371" t="s">
        <v>4723</v>
      </c>
      <c r="L145" s="372" t="s">
        <v>895</v>
      </c>
      <c r="M145" s="372" t="s">
        <v>65</v>
      </c>
      <c r="N145" s="372">
        <v>349583</v>
      </c>
      <c r="O145" s="372"/>
      <c r="P145" s="372"/>
      <c r="Q145" s="372" t="s">
        <v>67</v>
      </c>
      <c r="R145" s="372"/>
      <c r="S145" s="372"/>
      <c r="T145" s="372" t="s">
        <v>895</v>
      </c>
      <c r="U145" s="372" t="s">
        <v>62</v>
      </c>
      <c r="V145" s="372" t="s">
        <v>707</v>
      </c>
      <c r="W145" s="372"/>
      <c r="X145" s="372"/>
      <c r="Y145" s="372" t="s">
        <v>67</v>
      </c>
      <c r="Z145" s="372"/>
      <c r="AA145" s="372"/>
      <c r="AB145" s="174" t="s">
        <v>2205</v>
      </c>
      <c r="AC145" s="174" t="s">
        <v>4603</v>
      </c>
      <c r="AD145" s="174" t="s">
        <v>4603</v>
      </c>
      <c r="AE145" s="174"/>
      <c r="AF145" s="174"/>
      <c r="AG145" s="174" t="s">
        <v>69</v>
      </c>
      <c r="AH145" s="174">
        <v>300</v>
      </c>
      <c r="AI145" s="174" t="s">
        <v>4285</v>
      </c>
      <c r="AJ145" s="174" t="s">
        <v>4603</v>
      </c>
      <c r="AK145" s="174" t="s">
        <v>4603</v>
      </c>
      <c r="AL145" s="174" t="s">
        <v>4603</v>
      </c>
      <c r="AM145" s="174" t="s">
        <v>4603</v>
      </c>
      <c r="AN145" s="174" t="s">
        <v>4603</v>
      </c>
      <c r="AO145" s="174" t="s">
        <v>4603</v>
      </c>
      <c r="AP145" s="174" t="s">
        <v>4603</v>
      </c>
      <c r="AQ145" s="174"/>
      <c r="AR145" s="174" t="s">
        <v>4603</v>
      </c>
      <c r="AS145" s="174" t="s">
        <v>4603</v>
      </c>
      <c r="AT145" s="174" t="s">
        <v>4603</v>
      </c>
      <c r="AU145" s="174" t="s">
        <v>4603</v>
      </c>
      <c r="AV145" s="174" t="s">
        <v>4603</v>
      </c>
      <c r="AW145" s="174" t="s">
        <v>4603</v>
      </c>
      <c r="AX145" s="174" t="s">
        <v>4603</v>
      </c>
      <c r="AY145" s="174"/>
      <c r="AZ145" s="377" t="str">
        <f t="shared" si="1"/>
        <v>"SC0203_RETAIL_37","VOICE","F_RET_CSSB_LYON","INDIVIDUAL","33160944659","","","","C_RET_CSSB","CSR=349583","","","NO_CSR_AVAILABLE","C_RET_CSSB","TEAM=CSSBLyonEq1","","","NO_CSR_AVAILABLE","C_RET_CSSB_LYON","","","","REAL_WAITING_TIME_EXCEEDED=300","","","","","","","","","",""</v>
      </c>
    </row>
    <row r="146" spans="2:52" s="24" customFormat="1" hidden="1">
      <c r="B146" s="386" t="s">
        <v>4754</v>
      </c>
      <c r="C146" s="174" t="s">
        <v>4592</v>
      </c>
      <c r="D146" s="372" t="s">
        <v>55</v>
      </c>
      <c r="E146" s="372" t="s">
        <v>908</v>
      </c>
      <c r="F146" s="372" t="s">
        <v>57</v>
      </c>
      <c r="G146" s="372">
        <v>33969793205</v>
      </c>
      <c r="H146" s="372"/>
      <c r="I146" s="372"/>
      <c r="J146" s="372"/>
      <c r="K146" s="371" t="s">
        <v>4723</v>
      </c>
      <c r="L146" s="372" t="s">
        <v>895</v>
      </c>
      <c r="M146" s="372" t="s">
        <v>65</v>
      </c>
      <c r="N146" s="372">
        <v>349583</v>
      </c>
      <c r="O146" s="372"/>
      <c r="P146" s="372"/>
      <c r="Q146" s="372" t="s">
        <v>67</v>
      </c>
      <c r="R146" s="372"/>
      <c r="S146" s="372"/>
      <c r="T146" s="372" t="s">
        <v>895</v>
      </c>
      <c r="U146" s="372" t="s">
        <v>62</v>
      </c>
      <c r="V146" s="372" t="s">
        <v>707</v>
      </c>
      <c r="W146" s="372"/>
      <c r="X146" s="372"/>
      <c r="Y146" s="372" t="s">
        <v>67</v>
      </c>
      <c r="Z146" s="372"/>
      <c r="AA146" s="372"/>
      <c r="AB146" s="174" t="s">
        <v>2205</v>
      </c>
      <c r="AC146" s="174" t="s">
        <v>4603</v>
      </c>
      <c r="AD146" s="174" t="s">
        <v>4603</v>
      </c>
      <c r="AE146" s="174"/>
      <c r="AF146" s="174"/>
      <c r="AG146" s="174" t="s">
        <v>69</v>
      </c>
      <c r="AH146" s="174">
        <v>300</v>
      </c>
      <c r="AI146" s="174" t="s">
        <v>4285</v>
      </c>
      <c r="AJ146" s="174" t="s">
        <v>4603</v>
      </c>
      <c r="AK146" s="174" t="s">
        <v>4603</v>
      </c>
      <c r="AL146" s="174" t="s">
        <v>4603</v>
      </c>
      <c r="AM146" s="174" t="s">
        <v>4603</v>
      </c>
      <c r="AN146" s="174" t="s">
        <v>4603</v>
      </c>
      <c r="AO146" s="174" t="s">
        <v>4603</v>
      </c>
      <c r="AP146" s="174" t="s">
        <v>4603</v>
      </c>
      <c r="AQ146" s="174"/>
      <c r="AR146" s="174" t="s">
        <v>4603</v>
      </c>
      <c r="AS146" s="174" t="s">
        <v>4603</v>
      </c>
      <c r="AT146" s="174" t="s">
        <v>4603</v>
      </c>
      <c r="AU146" s="174" t="s">
        <v>4603</v>
      </c>
      <c r="AV146" s="174" t="s">
        <v>4603</v>
      </c>
      <c r="AW146" s="174" t="s">
        <v>4603</v>
      </c>
      <c r="AX146" s="174" t="s">
        <v>4603</v>
      </c>
      <c r="AY146" s="174"/>
      <c r="AZ146" s="377" t="str">
        <f t="shared" si="1"/>
        <v>"SC0203_RETAIL_38","VOICE","F_RET_CSSB_LYON","INDIVIDUAL","33969793205","","","","C_RET_CSSB","CSR=349583","","","NO_CSR_AVAILABLE","C_RET_CSSB","TEAM=CSSBLyonEq1","","","NO_CSR_AVAILABLE","C_RET_CSSB_LYON","","","","REAL_WAITING_TIME_EXCEEDED=300","","","","","","","","","",""</v>
      </c>
    </row>
    <row r="147" spans="2:52" s="24" customFormat="1" hidden="1">
      <c r="B147" s="386" t="s">
        <v>4755</v>
      </c>
      <c r="C147" s="174" t="s">
        <v>4592</v>
      </c>
      <c r="D147" s="372" t="s">
        <v>55</v>
      </c>
      <c r="E147" s="372" t="s">
        <v>908</v>
      </c>
      <c r="F147" s="372" t="s">
        <v>57</v>
      </c>
      <c r="G147" s="372">
        <v>33160944661</v>
      </c>
      <c r="H147" s="372"/>
      <c r="I147" s="372"/>
      <c r="J147" s="372"/>
      <c r="K147" s="371" t="s">
        <v>4723</v>
      </c>
      <c r="L147" s="372" t="s">
        <v>895</v>
      </c>
      <c r="M147" s="372" t="s">
        <v>65</v>
      </c>
      <c r="N147" s="372">
        <v>384662</v>
      </c>
      <c r="O147" s="372"/>
      <c r="P147" s="372"/>
      <c r="Q147" s="372" t="s">
        <v>67</v>
      </c>
      <c r="R147" s="372"/>
      <c r="S147" s="372"/>
      <c r="T147" s="372" t="s">
        <v>895</v>
      </c>
      <c r="U147" s="372" t="s">
        <v>62</v>
      </c>
      <c r="V147" s="372" t="s">
        <v>913</v>
      </c>
      <c r="W147" s="372"/>
      <c r="X147" s="372"/>
      <c r="Y147" s="372" t="s">
        <v>67</v>
      </c>
      <c r="Z147" s="372"/>
      <c r="AA147" s="372"/>
      <c r="AB147" s="174" t="s">
        <v>2205</v>
      </c>
      <c r="AC147" s="174" t="s">
        <v>4603</v>
      </c>
      <c r="AD147" s="174" t="s">
        <v>4603</v>
      </c>
      <c r="AE147" s="174"/>
      <c r="AF147" s="174"/>
      <c r="AG147" s="174" t="s">
        <v>69</v>
      </c>
      <c r="AH147" s="174">
        <v>300</v>
      </c>
      <c r="AI147" s="174" t="s">
        <v>4285</v>
      </c>
      <c r="AJ147" s="174" t="s">
        <v>4603</v>
      </c>
      <c r="AK147" s="174" t="s">
        <v>4603</v>
      </c>
      <c r="AL147" s="174" t="s">
        <v>4603</v>
      </c>
      <c r="AM147" s="174" t="s">
        <v>4603</v>
      </c>
      <c r="AN147" s="174" t="s">
        <v>4603</v>
      </c>
      <c r="AO147" s="174" t="s">
        <v>4603</v>
      </c>
      <c r="AP147" s="174" t="s">
        <v>4603</v>
      </c>
      <c r="AQ147" s="174"/>
      <c r="AR147" s="174" t="s">
        <v>4603</v>
      </c>
      <c r="AS147" s="174" t="s">
        <v>4603</v>
      </c>
      <c r="AT147" s="174" t="s">
        <v>4603</v>
      </c>
      <c r="AU147" s="174" t="s">
        <v>4603</v>
      </c>
      <c r="AV147" s="174" t="s">
        <v>4603</v>
      </c>
      <c r="AW147" s="174" t="s">
        <v>4603</v>
      </c>
      <c r="AX147" s="174" t="s">
        <v>4603</v>
      </c>
      <c r="AY147" s="174"/>
      <c r="AZ147" s="377" t="str">
        <f t="shared" si="1"/>
        <v>"SC0203_RETAIL_39","VOICE","F_RET_CSSB_LYON","INDIVIDUAL","33160944661","","","","C_RET_CSSB","CSR=384662","","","NO_CSR_AVAILABLE","C_RET_CSSB","TEAM=CSSBLyonEq4","","","NO_CSR_AVAILABLE","C_RET_CSSB_LYON","","","","REAL_WAITING_TIME_EXCEEDED=300","","","","","","","","","",""</v>
      </c>
    </row>
    <row r="148" spans="2:52" s="24" customFormat="1" hidden="1">
      <c r="B148" s="386" t="s">
        <v>4756</v>
      </c>
      <c r="C148" s="174" t="s">
        <v>4592</v>
      </c>
      <c r="D148" s="372" t="s">
        <v>55</v>
      </c>
      <c r="E148" s="372" t="s">
        <v>908</v>
      </c>
      <c r="F148" s="372" t="s">
        <v>57</v>
      </c>
      <c r="G148" s="372">
        <v>33969793188</v>
      </c>
      <c r="H148" s="372"/>
      <c r="I148" s="372"/>
      <c r="J148" s="372"/>
      <c r="K148" s="371" t="s">
        <v>4723</v>
      </c>
      <c r="L148" s="372" t="s">
        <v>895</v>
      </c>
      <c r="M148" s="372" t="s">
        <v>65</v>
      </c>
      <c r="N148" s="372">
        <v>129524</v>
      </c>
      <c r="O148" s="372"/>
      <c r="P148" s="372"/>
      <c r="Q148" s="372" t="s">
        <v>67</v>
      </c>
      <c r="R148" s="372"/>
      <c r="S148" s="372"/>
      <c r="T148" s="372" t="s">
        <v>895</v>
      </c>
      <c r="U148" s="372" t="s">
        <v>62</v>
      </c>
      <c r="V148" s="372" t="s">
        <v>909</v>
      </c>
      <c r="W148" s="372"/>
      <c r="X148" s="372"/>
      <c r="Y148" s="372" t="s">
        <v>67</v>
      </c>
      <c r="Z148" s="372"/>
      <c r="AA148" s="372"/>
      <c r="AB148" s="174" t="s">
        <v>2205</v>
      </c>
      <c r="AC148" s="174" t="s">
        <v>4603</v>
      </c>
      <c r="AD148" s="174" t="s">
        <v>4603</v>
      </c>
      <c r="AE148" s="174"/>
      <c r="AF148" s="174"/>
      <c r="AG148" s="174" t="s">
        <v>69</v>
      </c>
      <c r="AH148" s="174">
        <v>300</v>
      </c>
      <c r="AI148" s="174" t="s">
        <v>4285</v>
      </c>
      <c r="AJ148" s="174" t="s">
        <v>4603</v>
      </c>
      <c r="AK148" s="174" t="s">
        <v>4603</v>
      </c>
      <c r="AL148" s="174" t="s">
        <v>4603</v>
      </c>
      <c r="AM148" s="174" t="s">
        <v>4603</v>
      </c>
      <c r="AN148" s="174" t="s">
        <v>4603</v>
      </c>
      <c r="AO148" s="174" t="s">
        <v>4603</v>
      </c>
      <c r="AP148" s="174" t="s">
        <v>4603</v>
      </c>
      <c r="AQ148" s="174"/>
      <c r="AR148" s="174" t="s">
        <v>4603</v>
      </c>
      <c r="AS148" s="174" t="s">
        <v>4603</v>
      </c>
      <c r="AT148" s="174" t="s">
        <v>4603</v>
      </c>
      <c r="AU148" s="174" t="s">
        <v>4603</v>
      </c>
      <c r="AV148" s="174" t="s">
        <v>4603</v>
      </c>
      <c r="AW148" s="174" t="s">
        <v>4603</v>
      </c>
      <c r="AX148" s="174" t="s">
        <v>4603</v>
      </c>
      <c r="AY148" s="174"/>
      <c r="AZ148" s="377" t="str">
        <f t="shared" si="1"/>
        <v>"SC0203_RETAIL_4","VOICE","F_RET_CSSB_LYON","INDIVIDUAL","33969793188","","","","C_RET_CSSB","CSR=129524","","","NO_CSR_AVAILABLE","C_RET_CSSB","TEAM=CSSBLyonCCD","","","NO_CSR_AVAILABLE","C_RET_CSSB_LYON","","","","REAL_WAITING_TIME_EXCEEDED=300","","","","","","","","","",""</v>
      </c>
    </row>
    <row r="149" spans="2:52" s="24" customFormat="1" hidden="1">
      <c r="B149" s="386" t="s">
        <v>4757</v>
      </c>
      <c r="C149" s="174" t="s">
        <v>4592</v>
      </c>
      <c r="D149" s="372" t="s">
        <v>55</v>
      </c>
      <c r="E149" s="372" t="s">
        <v>908</v>
      </c>
      <c r="F149" s="372" t="s">
        <v>57</v>
      </c>
      <c r="G149" s="372">
        <v>33969793206</v>
      </c>
      <c r="H149" s="372"/>
      <c r="I149" s="372"/>
      <c r="J149" s="372"/>
      <c r="K149" s="371" t="s">
        <v>4723</v>
      </c>
      <c r="L149" s="372" t="s">
        <v>895</v>
      </c>
      <c r="M149" s="372" t="s">
        <v>65</v>
      </c>
      <c r="N149" s="372">
        <v>384662</v>
      </c>
      <c r="O149" s="372"/>
      <c r="P149" s="372"/>
      <c r="Q149" s="372" t="s">
        <v>67</v>
      </c>
      <c r="R149" s="372"/>
      <c r="S149" s="372"/>
      <c r="T149" s="372" t="s">
        <v>895</v>
      </c>
      <c r="U149" s="372" t="s">
        <v>62</v>
      </c>
      <c r="V149" s="372" t="s">
        <v>913</v>
      </c>
      <c r="W149" s="372"/>
      <c r="X149" s="372"/>
      <c r="Y149" s="372" t="s">
        <v>67</v>
      </c>
      <c r="Z149" s="372"/>
      <c r="AA149" s="372"/>
      <c r="AB149" s="174" t="s">
        <v>2205</v>
      </c>
      <c r="AC149" s="174" t="s">
        <v>4603</v>
      </c>
      <c r="AD149" s="174" t="s">
        <v>4603</v>
      </c>
      <c r="AE149" s="174"/>
      <c r="AF149" s="174"/>
      <c r="AG149" s="174" t="s">
        <v>69</v>
      </c>
      <c r="AH149" s="174">
        <v>300</v>
      </c>
      <c r="AI149" s="174" t="s">
        <v>4285</v>
      </c>
      <c r="AJ149" s="174" t="s">
        <v>4603</v>
      </c>
      <c r="AK149" s="174" t="s">
        <v>4603</v>
      </c>
      <c r="AL149" s="174" t="s">
        <v>4603</v>
      </c>
      <c r="AM149" s="174" t="s">
        <v>4603</v>
      </c>
      <c r="AN149" s="174" t="s">
        <v>4603</v>
      </c>
      <c r="AO149" s="174" t="s">
        <v>4603</v>
      </c>
      <c r="AP149" s="174" t="s">
        <v>4603</v>
      </c>
      <c r="AQ149" s="174"/>
      <c r="AR149" s="174" t="s">
        <v>4603</v>
      </c>
      <c r="AS149" s="174" t="s">
        <v>4603</v>
      </c>
      <c r="AT149" s="174" t="s">
        <v>4603</v>
      </c>
      <c r="AU149" s="174" t="s">
        <v>4603</v>
      </c>
      <c r="AV149" s="174" t="s">
        <v>4603</v>
      </c>
      <c r="AW149" s="174" t="s">
        <v>4603</v>
      </c>
      <c r="AX149" s="174" t="s">
        <v>4603</v>
      </c>
      <c r="AY149" s="174"/>
      <c r="AZ149" s="377" t="str">
        <f t="shared" si="1"/>
        <v>"SC0203_RETAIL_40","VOICE","F_RET_CSSB_LYON","INDIVIDUAL","33969793206","","","","C_RET_CSSB","CSR=384662","","","NO_CSR_AVAILABLE","C_RET_CSSB","TEAM=CSSBLyonEq4","","","NO_CSR_AVAILABLE","C_RET_CSSB_LYON","","","","REAL_WAITING_TIME_EXCEEDED=300","","","","","","","","","",""</v>
      </c>
    </row>
    <row r="150" spans="2:52" s="24" customFormat="1" hidden="1">
      <c r="B150" s="386" t="s">
        <v>4758</v>
      </c>
      <c r="C150" s="174" t="s">
        <v>4592</v>
      </c>
      <c r="D150" s="372" t="s">
        <v>55</v>
      </c>
      <c r="E150" s="372" t="s">
        <v>908</v>
      </c>
      <c r="F150" s="372" t="s">
        <v>57</v>
      </c>
      <c r="G150" s="372">
        <v>33160944662</v>
      </c>
      <c r="H150" s="372"/>
      <c r="I150" s="372"/>
      <c r="J150" s="372"/>
      <c r="K150" s="371" t="s">
        <v>4723</v>
      </c>
      <c r="L150" s="372" t="s">
        <v>895</v>
      </c>
      <c r="M150" s="372" t="s">
        <v>65</v>
      </c>
      <c r="N150" s="372">
        <v>439112</v>
      </c>
      <c r="O150" s="372"/>
      <c r="P150" s="372"/>
      <c r="Q150" s="372" t="s">
        <v>67</v>
      </c>
      <c r="R150" s="372"/>
      <c r="S150" s="372"/>
      <c r="T150" s="372" t="s">
        <v>895</v>
      </c>
      <c r="U150" s="372" t="s">
        <v>62</v>
      </c>
      <c r="V150" s="372" t="s">
        <v>911</v>
      </c>
      <c r="W150" s="372"/>
      <c r="X150" s="372"/>
      <c r="Y150" s="372" t="s">
        <v>67</v>
      </c>
      <c r="Z150" s="372"/>
      <c r="AA150" s="372"/>
      <c r="AB150" s="174" t="s">
        <v>2205</v>
      </c>
      <c r="AC150" s="174" t="s">
        <v>4603</v>
      </c>
      <c r="AD150" s="174" t="s">
        <v>4603</v>
      </c>
      <c r="AE150" s="174"/>
      <c r="AF150" s="174"/>
      <c r="AG150" s="174" t="s">
        <v>69</v>
      </c>
      <c r="AH150" s="174">
        <v>300</v>
      </c>
      <c r="AI150" s="174" t="s">
        <v>4285</v>
      </c>
      <c r="AJ150" s="174" t="s">
        <v>4603</v>
      </c>
      <c r="AK150" s="174" t="s">
        <v>4603</v>
      </c>
      <c r="AL150" s="174" t="s">
        <v>4603</v>
      </c>
      <c r="AM150" s="174" t="s">
        <v>4603</v>
      </c>
      <c r="AN150" s="174" t="s">
        <v>4603</v>
      </c>
      <c r="AO150" s="174" t="s">
        <v>4603</v>
      </c>
      <c r="AP150" s="174" t="s">
        <v>4603</v>
      </c>
      <c r="AQ150" s="174"/>
      <c r="AR150" s="174" t="s">
        <v>4603</v>
      </c>
      <c r="AS150" s="174" t="s">
        <v>4603</v>
      </c>
      <c r="AT150" s="174" t="s">
        <v>4603</v>
      </c>
      <c r="AU150" s="174" t="s">
        <v>4603</v>
      </c>
      <c r="AV150" s="174" t="s">
        <v>4603</v>
      </c>
      <c r="AW150" s="174" t="s">
        <v>4603</v>
      </c>
      <c r="AX150" s="174" t="s">
        <v>4603</v>
      </c>
      <c r="AY150" s="174"/>
      <c r="AZ150" s="377" t="str">
        <f t="shared" si="1"/>
        <v>"SC0203_RETAIL_41","VOICE","F_RET_CSSB_LYON","INDIVIDUAL","33160944662","","","","C_RET_CSSB","CSR=439112","","","NO_CSR_AVAILABLE","C_RET_CSSB","TEAM=CSSBLyonEq2","","","NO_CSR_AVAILABLE","C_RET_CSSB_LYON","","","","REAL_WAITING_TIME_EXCEEDED=300","","","","","","","","","",""</v>
      </c>
    </row>
    <row r="151" spans="2:52" s="24" customFormat="1" hidden="1">
      <c r="B151" s="386" t="s">
        <v>4759</v>
      </c>
      <c r="C151" s="174" t="s">
        <v>4592</v>
      </c>
      <c r="D151" s="372" t="s">
        <v>55</v>
      </c>
      <c r="E151" s="372" t="s">
        <v>908</v>
      </c>
      <c r="F151" s="372" t="s">
        <v>57</v>
      </c>
      <c r="G151" s="372">
        <v>33969793207</v>
      </c>
      <c r="H151" s="372"/>
      <c r="I151" s="372"/>
      <c r="J151" s="372"/>
      <c r="K151" s="371" t="s">
        <v>4723</v>
      </c>
      <c r="L151" s="372" t="s">
        <v>895</v>
      </c>
      <c r="M151" s="372" t="s">
        <v>65</v>
      </c>
      <c r="N151" s="372">
        <v>439112</v>
      </c>
      <c r="O151" s="372"/>
      <c r="P151" s="372"/>
      <c r="Q151" s="372" t="s">
        <v>67</v>
      </c>
      <c r="R151" s="372"/>
      <c r="S151" s="372"/>
      <c r="T151" s="372" t="s">
        <v>895</v>
      </c>
      <c r="U151" s="372" t="s">
        <v>62</v>
      </c>
      <c r="V151" s="372" t="s">
        <v>911</v>
      </c>
      <c r="W151" s="372"/>
      <c r="X151" s="372"/>
      <c r="Y151" s="372" t="s">
        <v>67</v>
      </c>
      <c r="Z151" s="372"/>
      <c r="AA151" s="372"/>
      <c r="AB151" s="174" t="s">
        <v>2205</v>
      </c>
      <c r="AC151" s="174" t="s">
        <v>4603</v>
      </c>
      <c r="AD151" s="174" t="s">
        <v>4603</v>
      </c>
      <c r="AE151" s="174"/>
      <c r="AF151" s="174"/>
      <c r="AG151" s="174" t="s">
        <v>69</v>
      </c>
      <c r="AH151" s="174">
        <v>300</v>
      </c>
      <c r="AI151" s="174" t="s">
        <v>4285</v>
      </c>
      <c r="AJ151" s="174" t="s">
        <v>4603</v>
      </c>
      <c r="AK151" s="174" t="s">
        <v>4603</v>
      </c>
      <c r="AL151" s="174" t="s">
        <v>4603</v>
      </c>
      <c r="AM151" s="174" t="s">
        <v>4603</v>
      </c>
      <c r="AN151" s="174" t="s">
        <v>4603</v>
      </c>
      <c r="AO151" s="174" t="s">
        <v>4603</v>
      </c>
      <c r="AP151" s="174" t="s">
        <v>4603</v>
      </c>
      <c r="AQ151" s="174"/>
      <c r="AR151" s="174" t="s">
        <v>4603</v>
      </c>
      <c r="AS151" s="174" t="s">
        <v>4603</v>
      </c>
      <c r="AT151" s="174" t="s">
        <v>4603</v>
      </c>
      <c r="AU151" s="174" t="s">
        <v>4603</v>
      </c>
      <c r="AV151" s="174" t="s">
        <v>4603</v>
      </c>
      <c r="AW151" s="174" t="s">
        <v>4603</v>
      </c>
      <c r="AX151" s="174" t="s">
        <v>4603</v>
      </c>
      <c r="AY151" s="174"/>
      <c r="AZ151" s="377" t="str">
        <f t="shared" ref="AZ151:AZ214" si="2">CLEAN(_xlfn.TEXTJOIN(SeparatorCSV,FALSE,_xlfn.CONCAT(SeparatorCSVInitial,B151),_xlfn.SWITCH(D151,"Voix entrant","VOICE","Campagne","VOICE","Email","MAIL","Voix entrant, Email","VOICE;MAIL",""),TRIM(E151),_xlfn.SWITCH(F151,"Individuel","INDIVIDUAL","Collectif","COLLECTIVE","Interne","INTERNAL",""),G151,TRIM(H151),TRIM(I151),TRIM(J151),TRIM(IF(M151="Plateau",N151,L151)),_xlfn.SWITCH(M151,"Agent",CONCATENATE("CSR=",TRIM(N151)),"Agent dédié","DEDICATED_CSR","Equipe",CONCATENATE("TEAM=",TRIM(N151)),"Equipe dédiée","DEDICATED_TEAM","Groupe","GROUP","Flux","FLOW",""),_xlfn.SWITCH(O151,"OUI","TRUE","NON","FALSE",""),P151,_xlfn.SWITCH(Q151,"Pas d'agent disponible","NO_CSR_AVAILABLE","Pas d'agent connecté","NO_CSR_CONNECTED","Temps d'attente réel",CONCATENATE("REAL_WAITING_TIME_EXCEEDED=",R151),""),TRIM(IF(U151="Plateau",V151,T151)),_xlfn.SWITCH(U151,"Agent",CONCATENATE("CSR=",TRIM(V151)),"Agent dédié","DEDICATED_CSR","Equipe",CONCATENATE("TEAM=",TRIM(V151)),"Equipe dédiée","DEDICATED_TEAM","Groupe","GROUP","Flux","FLOW",""),_xlfn.SWITCH(W151,"OUI","TRUE","NON","FALSE",""),X151,_xlfn.SWITCH(Y151,"Pas d'agent disponible","NO_CSR_AVAILABLE","Pas d'agent connecté","NO_CSR_CONNECTED","Temps d'attente réel",CONCATENATE("REAL_WAITING_TIME_EXCEEDED=",Z151),""),TRIM(IF(AC151="Plateau",AD151,AB151)),_xlfn.SWITCH(AC151,"Agent",CONCATENATE("CSR=",TRIM(AD151)),"Agent dédié","DEDICATED_CSR","Equipe",CONCATENATE("TEAM=",TRIM(AD151)),"Equipe dédiée","DEDICATED_TEAM","Groupe","GROUP","Flux","FLOW",""),_xlfn.SWITCH(AE151,"OUI","TRUE","NON","FALSE",""),AF151,_xlfn.SWITCH(AG151,"Pas d'agent disponible","NO_CSR_AVAILABLE","Pas d'agent connecté","NO_CSR_CONNECTED","Temps d'attente réel",CONCATENATE("REAL_WAITING_TIME_EXCEEDED=",AH151),""),TRIM(IF(AK151="Plateau",AL151,AJ151)),_xlfn.SWITCH(AK151,"Agent",CONCATENATE("CSR=",TRIM(AL151)),"Agent dédié","DEDICATED_CSR","Equipe",CONCATENATE("TEAM=",TRIM(AL151)),"Equipe dédiée","DEDICATED_TEAM","Groupe","GROUP","Flux","FLOW",""),_xlfn.SWITCH(AM151,"OUI","TRUE","NON","FALSE",""),AN151,_xlfn.SWITCH(AO151,"Pas d'agent disponible","NO_CSR_AVAILABLE","Pas d'agent connecté","NO_CSR_CONNECTED","Temps d'attente réel",CONCATENATE("REAL_WAITING_TIME_EXCEEDED=",AP151),""),TRIM(IF(AS151="Plateau",AT151,AR151)),_xlfn.SWITCH(AS151,"Agent",CONCATENATE("CSR=",TRIM(AT151)),"Agent dédié","DEDICATED_CSR","Equipe",CONCATENATE("TEAM=",TRIM(AT151)),"Equipe dédiée","DEDICATED_TEAM","Groupe","GROUP","Flux","FLOW",""),_xlfn.SWITCH(AU151,"OUI","TRUE","NON","FALSE",""),AV151,_xlfn.CONCAT(_xlfn.SWITCH(AW151,"Pas d'agent disponible","NO_CSR_AVAILABLE","Pas d'agent connecté","NO_CSR_CONNECTED","Temps d'attente réel",CONCATENATE("REAL_WAITING_TIME_EXCEEDED=",AX151),""),SeparatorCSVInitial)))</f>
        <v>"SC0203_RETAIL_42","VOICE","F_RET_CSSB_LYON","INDIVIDUAL","33969793207","","","","C_RET_CSSB","CSR=439112","","","NO_CSR_AVAILABLE","C_RET_CSSB","TEAM=CSSBLyonEq2","","","NO_CSR_AVAILABLE","C_RET_CSSB_LYON","","","","REAL_WAITING_TIME_EXCEEDED=300","","","","","","","","","",""</v>
      </c>
    </row>
    <row r="152" spans="2:52" s="24" customFormat="1" hidden="1">
      <c r="B152" s="386" t="s">
        <v>4760</v>
      </c>
      <c r="C152" s="174" t="s">
        <v>4592</v>
      </c>
      <c r="D152" s="372" t="s">
        <v>55</v>
      </c>
      <c r="E152" s="372" t="s">
        <v>908</v>
      </c>
      <c r="F152" s="372" t="s">
        <v>57</v>
      </c>
      <c r="G152" s="372">
        <v>33160944647</v>
      </c>
      <c r="H152" s="372"/>
      <c r="I152" s="372"/>
      <c r="J152" s="372"/>
      <c r="K152" s="371" t="s">
        <v>4723</v>
      </c>
      <c r="L152" s="372" t="s">
        <v>895</v>
      </c>
      <c r="M152" s="372" t="s">
        <v>65</v>
      </c>
      <c r="N152" s="372">
        <v>451799</v>
      </c>
      <c r="O152" s="372"/>
      <c r="P152" s="372"/>
      <c r="Q152" s="372" t="s">
        <v>67</v>
      </c>
      <c r="R152" s="372"/>
      <c r="S152" s="372"/>
      <c r="T152" s="372" t="s">
        <v>895</v>
      </c>
      <c r="U152" s="372" t="s">
        <v>62</v>
      </c>
      <c r="V152" s="372" t="s">
        <v>913</v>
      </c>
      <c r="W152" s="372"/>
      <c r="X152" s="372"/>
      <c r="Y152" s="372" t="s">
        <v>67</v>
      </c>
      <c r="Z152" s="372"/>
      <c r="AA152" s="372"/>
      <c r="AB152" s="174" t="s">
        <v>2205</v>
      </c>
      <c r="AC152" s="174" t="s">
        <v>4603</v>
      </c>
      <c r="AD152" s="174" t="s">
        <v>4603</v>
      </c>
      <c r="AE152" s="174"/>
      <c r="AF152" s="174"/>
      <c r="AG152" s="174" t="s">
        <v>69</v>
      </c>
      <c r="AH152" s="174">
        <v>300</v>
      </c>
      <c r="AI152" s="174" t="s">
        <v>4285</v>
      </c>
      <c r="AJ152" s="174" t="s">
        <v>4603</v>
      </c>
      <c r="AK152" s="174" t="s">
        <v>4603</v>
      </c>
      <c r="AL152" s="174" t="s">
        <v>4603</v>
      </c>
      <c r="AM152" s="174" t="s">
        <v>4603</v>
      </c>
      <c r="AN152" s="174" t="s">
        <v>4603</v>
      </c>
      <c r="AO152" s="174" t="s">
        <v>4603</v>
      </c>
      <c r="AP152" s="174" t="s">
        <v>4603</v>
      </c>
      <c r="AQ152" s="174"/>
      <c r="AR152" s="174" t="s">
        <v>4603</v>
      </c>
      <c r="AS152" s="174" t="s">
        <v>4603</v>
      </c>
      <c r="AT152" s="174" t="s">
        <v>4603</v>
      </c>
      <c r="AU152" s="174" t="s">
        <v>4603</v>
      </c>
      <c r="AV152" s="174" t="s">
        <v>4603</v>
      </c>
      <c r="AW152" s="174" t="s">
        <v>4603</v>
      </c>
      <c r="AX152" s="174" t="s">
        <v>4603</v>
      </c>
      <c r="AY152" s="174"/>
      <c r="AZ152" s="377" t="str">
        <f t="shared" si="2"/>
        <v>"SC0203_RETAIL_43","VOICE","F_RET_CSSB_LYON","INDIVIDUAL","33160944647","","","","C_RET_CSSB","CSR=451799","","","NO_CSR_AVAILABLE","C_RET_CSSB","TEAM=CSSBLyonEq4","","","NO_CSR_AVAILABLE","C_RET_CSSB_LYON","","","","REAL_WAITING_TIME_EXCEEDED=300","","","","","","","","","",""</v>
      </c>
    </row>
    <row r="153" spans="2:52" s="24" customFormat="1" hidden="1">
      <c r="B153" s="386" t="s">
        <v>4761</v>
      </c>
      <c r="C153" s="174" t="s">
        <v>4592</v>
      </c>
      <c r="D153" s="372" t="s">
        <v>55</v>
      </c>
      <c r="E153" s="372" t="s">
        <v>908</v>
      </c>
      <c r="F153" s="372" t="s">
        <v>57</v>
      </c>
      <c r="G153" s="372">
        <v>33969793208</v>
      </c>
      <c r="H153" s="372"/>
      <c r="I153" s="372"/>
      <c r="J153" s="372"/>
      <c r="K153" s="371" t="s">
        <v>4723</v>
      </c>
      <c r="L153" s="372" t="s">
        <v>895</v>
      </c>
      <c r="M153" s="372" t="s">
        <v>65</v>
      </c>
      <c r="N153" s="372">
        <v>451799</v>
      </c>
      <c r="O153" s="372"/>
      <c r="P153" s="372"/>
      <c r="Q153" s="372" t="s">
        <v>67</v>
      </c>
      <c r="R153" s="372"/>
      <c r="S153" s="372"/>
      <c r="T153" s="372" t="s">
        <v>895</v>
      </c>
      <c r="U153" s="372" t="s">
        <v>62</v>
      </c>
      <c r="V153" s="372" t="s">
        <v>913</v>
      </c>
      <c r="W153" s="372"/>
      <c r="X153" s="372"/>
      <c r="Y153" s="372" t="s">
        <v>67</v>
      </c>
      <c r="Z153" s="372"/>
      <c r="AA153" s="372"/>
      <c r="AB153" s="174" t="s">
        <v>2205</v>
      </c>
      <c r="AC153" s="174" t="s">
        <v>4603</v>
      </c>
      <c r="AD153" s="174" t="s">
        <v>4603</v>
      </c>
      <c r="AE153" s="174"/>
      <c r="AF153" s="174"/>
      <c r="AG153" s="174" t="s">
        <v>69</v>
      </c>
      <c r="AH153" s="174">
        <v>300</v>
      </c>
      <c r="AI153" s="174" t="s">
        <v>4285</v>
      </c>
      <c r="AJ153" s="174" t="s">
        <v>4603</v>
      </c>
      <c r="AK153" s="174" t="s">
        <v>4603</v>
      </c>
      <c r="AL153" s="174" t="s">
        <v>4603</v>
      </c>
      <c r="AM153" s="174" t="s">
        <v>4603</v>
      </c>
      <c r="AN153" s="174" t="s">
        <v>4603</v>
      </c>
      <c r="AO153" s="174" t="s">
        <v>4603</v>
      </c>
      <c r="AP153" s="174" t="s">
        <v>4603</v>
      </c>
      <c r="AQ153" s="174"/>
      <c r="AR153" s="174" t="s">
        <v>4603</v>
      </c>
      <c r="AS153" s="174" t="s">
        <v>4603</v>
      </c>
      <c r="AT153" s="174" t="s">
        <v>4603</v>
      </c>
      <c r="AU153" s="174" t="s">
        <v>4603</v>
      </c>
      <c r="AV153" s="174" t="s">
        <v>4603</v>
      </c>
      <c r="AW153" s="174" t="s">
        <v>4603</v>
      </c>
      <c r="AX153" s="174" t="s">
        <v>4603</v>
      </c>
      <c r="AY153" s="174"/>
      <c r="AZ153" s="377" t="str">
        <f t="shared" si="2"/>
        <v>"SC0203_RETAIL_44","VOICE","F_RET_CSSB_LYON","INDIVIDUAL","33969793208","","","","C_RET_CSSB","CSR=451799","","","NO_CSR_AVAILABLE","C_RET_CSSB","TEAM=CSSBLyonEq4","","","NO_CSR_AVAILABLE","C_RET_CSSB_LYON","","","","REAL_WAITING_TIME_EXCEEDED=300","","","","","","","","","",""</v>
      </c>
    </row>
    <row r="154" spans="2:52" s="24" customFormat="1" hidden="1">
      <c r="B154" s="386" t="s">
        <v>4762</v>
      </c>
      <c r="C154" s="174" t="s">
        <v>4592</v>
      </c>
      <c r="D154" s="372" t="s">
        <v>55</v>
      </c>
      <c r="E154" s="372" t="s">
        <v>908</v>
      </c>
      <c r="F154" s="372" t="s">
        <v>57</v>
      </c>
      <c r="G154" s="372">
        <v>33160944628</v>
      </c>
      <c r="H154" s="372"/>
      <c r="I154" s="372"/>
      <c r="J154" s="372"/>
      <c r="K154" s="371" t="s">
        <v>4723</v>
      </c>
      <c r="L154" s="372" t="s">
        <v>895</v>
      </c>
      <c r="M154" s="372" t="s">
        <v>65</v>
      </c>
      <c r="N154" s="372">
        <v>453570</v>
      </c>
      <c r="O154" s="372"/>
      <c r="P154" s="372"/>
      <c r="Q154" s="372" t="s">
        <v>67</v>
      </c>
      <c r="R154" s="372"/>
      <c r="S154" s="372"/>
      <c r="T154" s="372" t="s">
        <v>895</v>
      </c>
      <c r="U154" s="372" t="s">
        <v>62</v>
      </c>
      <c r="V154" s="372" t="s">
        <v>913</v>
      </c>
      <c r="W154" s="372"/>
      <c r="X154" s="372"/>
      <c r="Y154" s="372" t="s">
        <v>67</v>
      </c>
      <c r="Z154" s="372"/>
      <c r="AA154" s="372"/>
      <c r="AB154" s="174" t="s">
        <v>2205</v>
      </c>
      <c r="AC154" s="174" t="s">
        <v>4603</v>
      </c>
      <c r="AD154" s="174" t="s">
        <v>4603</v>
      </c>
      <c r="AE154" s="174"/>
      <c r="AF154" s="174"/>
      <c r="AG154" s="174" t="s">
        <v>69</v>
      </c>
      <c r="AH154" s="174">
        <v>300</v>
      </c>
      <c r="AI154" s="174" t="s">
        <v>4285</v>
      </c>
      <c r="AJ154" s="174" t="s">
        <v>4603</v>
      </c>
      <c r="AK154" s="174" t="s">
        <v>4603</v>
      </c>
      <c r="AL154" s="174" t="s">
        <v>4603</v>
      </c>
      <c r="AM154" s="174" t="s">
        <v>4603</v>
      </c>
      <c r="AN154" s="174" t="s">
        <v>4603</v>
      </c>
      <c r="AO154" s="174" t="s">
        <v>4603</v>
      </c>
      <c r="AP154" s="174" t="s">
        <v>4603</v>
      </c>
      <c r="AQ154" s="174"/>
      <c r="AR154" s="174" t="s">
        <v>4603</v>
      </c>
      <c r="AS154" s="174" t="s">
        <v>4603</v>
      </c>
      <c r="AT154" s="174" t="s">
        <v>4603</v>
      </c>
      <c r="AU154" s="174" t="s">
        <v>4603</v>
      </c>
      <c r="AV154" s="174" t="s">
        <v>4603</v>
      </c>
      <c r="AW154" s="174" t="s">
        <v>4603</v>
      </c>
      <c r="AX154" s="174" t="s">
        <v>4603</v>
      </c>
      <c r="AY154" s="174"/>
      <c r="AZ154" s="377" t="str">
        <f t="shared" si="2"/>
        <v>"SC0203_RETAIL_45","VOICE","F_RET_CSSB_LYON","INDIVIDUAL","33160944628","","","","C_RET_CSSB","CSR=453570","","","NO_CSR_AVAILABLE","C_RET_CSSB","TEAM=CSSBLyonEq4","","","NO_CSR_AVAILABLE","C_RET_CSSB_LYON","","","","REAL_WAITING_TIME_EXCEEDED=300","","","","","","","","","",""</v>
      </c>
    </row>
    <row r="155" spans="2:52" s="24" customFormat="1" hidden="1">
      <c r="B155" s="386" t="s">
        <v>4763</v>
      </c>
      <c r="C155" s="174" t="s">
        <v>4592</v>
      </c>
      <c r="D155" s="372" t="s">
        <v>55</v>
      </c>
      <c r="E155" s="372" t="s">
        <v>908</v>
      </c>
      <c r="F155" s="372" t="s">
        <v>57</v>
      </c>
      <c r="G155" s="372">
        <v>33969793209</v>
      </c>
      <c r="H155" s="372"/>
      <c r="I155" s="372"/>
      <c r="J155" s="372"/>
      <c r="K155" s="371" t="s">
        <v>4723</v>
      </c>
      <c r="L155" s="372" t="s">
        <v>895</v>
      </c>
      <c r="M155" s="372" t="s">
        <v>65</v>
      </c>
      <c r="N155" s="372">
        <v>453570</v>
      </c>
      <c r="O155" s="372"/>
      <c r="P155" s="372"/>
      <c r="Q155" s="372" t="s">
        <v>67</v>
      </c>
      <c r="R155" s="372"/>
      <c r="S155" s="372"/>
      <c r="T155" s="372" t="s">
        <v>895</v>
      </c>
      <c r="U155" s="372" t="s">
        <v>62</v>
      </c>
      <c r="V155" s="372" t="s">
        <v>913</v>
      </c>
      <c r="W155" s="372"/>
      <c r="X155" s="372"/>
      <c r="Y155" s="372" t="s">
        <v>67</v>
      </c>
      <c r="Z155" s="372"/>
      <c r="AA155" s="372"/>
      <c r="AB155" s="174" t="s">
        <v>2205</v>
      </c>
      <c r="AC155" s="174" t="s">
        <v>4603</v>
      </c>
      <c r="AD155" s="174" t="s">
        <v>4603</v>
      </c>
      <c r="AE155" s="174"/>
      <c r="AF155" s="174"/>
      <c r="AG155" s="174" t="s">
        <v>69</v>
      </c>
      <c r="AH155" s="174">
        <v>300</v>
      </c>
      <c r="AI155" s="174" t="s">
        <v>4285</v>
      </c>
      <c r="AJ155" s="174" t="s">
        <v>4603</v>
      </c>
      <c r="AK155" s="174" t="s">
        <v>4603</v>
      </c>
      <c r="AL155" s="174" t="s">
        <v>4603</v>
      </c>
      <c r="AM155" s="174" t="s">
        <v>4603</v>
      </c>
      <c r="AN155" s="174" t="s">
        <v>4603</v>
      </c>
      <c r="AO155" s="174" t="s">
        <v>4603</v>
      </c>
      <c r="AP155" s="174" t="s">
        <v>4603</v>
      </c>
      <c r="AQ155" s="174"/>
      <c r="AR155" s="174" t="s">
        <v>4603</v>
      </c>
      <c r="AS155" s="174" t="s">
        <v>4603</v>
      </c>
      <c r="AT155" s="174" t="s">
        <v>4603</v>
      </c>
      <c r="AU155" s="174" t="s">
        <v>4603</v>
      </c>
      <c r="AV155" s="174" t="s">
        <v>4603</v>
      </c>
      <c r="AW155" s="174" t="s">
        <v>4603</v>
      </c>
      <c r="AX155" s="174" t="s">
        <v>4603</v>
      </c>
      <c r="AY155" s="174"/>
      <c r="AZ155" s="377" t="str">
        <f t="shared" si="2"/>
        <v>"SC0203_RETAIL_46","VOICE","F_RET_CSSB_LYON","INDIVIDUAL","33969793209","","","","C_RET_CSSB","CSR=453570","","","NO_CSR_AVAILABLE","C_RET_CSSB","TEAM=CSSBLyonEq4","","","NO_CSR_AVAILABLE","C_RET_CSSB_LYON","","","","REAL_WAITING_TIME_EXCEEDED=300","","","","","","","","","",""</v>
      </c>
    </row>
    <row r="156" spans="2:52" s="24" customFormat="1" hidden="1">
      <c r="B156" s="386" t="s">
        <v>4764</v>
      </c>
      <c r="C156" s="174" t="s">
        <v>4592</v>
      </c>
      <c r="D156" s="372" t="s">
        <v>55</v>
      </c>
      <c r="E156" s="372" t="s">
        <v>908</v>
      </c>
      <c r="F156" s="372" t="s">
        <v>57</v>
      </c>
      <c r="G156" s="372">
        <v>33160944643</v>
      </c>
      <c r="H156" s="372"/>
      <c r="I156" s="372"/>
      <c r="J156" s="372"/>
      <c r="K156" s="371" t="s">
        <v>4723</v>
      </c>
      <c r="L156" s="372" t="s">
        <v>895</v>
      </c>
      <c r="M156" s="372" t="s">
        <v>65</v>
      </c>
      <c r="N156" s="372">
        <v>454311</v>
      </c>
      <c r="O156" s="372"/>
      <c r="P156" s="372"/>
      <c r="Q156" s="372" t="s">
        <v>67</v>
      </c>
      <c r="R156" s="372"/>
      <c r="S156" s="372"/>
      <c r="T156" s="372" t="s">
        <v>895</v>
      </c>
      <c r="U156" s="372" t="s">
        <v>62</v>
      </c>
      <c r="V156" s="372" t="s">
        <v>911</v>
      </c>
      <c r="W156" s="372"/>
      <c r="X156" s="372"/>
      <c r="Y156" s="372" t="s">
        <v>67</v>
      </c>
      <c r="Z156" s="372"/>
      <c r="AA156" s="372"/>
      <c r="AB156" s="174" t="s">
        <v>2205</v>
      </c>
      <c r="AC156" s="174" t="s">
        <v>4603</v>
      </c>
      <c r="AD156" s="174" t="s">
        <v>4603</v>
      </c>
      <c r="AE156" s="174"/>
      <c r="AF156" s="174"/>
      <c r="AG156" s="174" t="s">
        <v>69</v>
      </c>
      <c r="AH156" s="174">
        <v>300</v>
      </c>
      <c r="AI156" s="174" t="s">
        <v>4285</v>
      </c>
      <c r="AJ156" s="174" t="s">
        <v>4603</v>
      </c>
      <c r="AK156" s="174" t="s">
        <v>4603</v>
      </c>
      <c r="AL156" s="174" t="s">
        <v>4603</v>
      </c>
      <c r="AM156" s="174" t="s">
        <v>4603</v>
      </c>
      <c r="AN156" s="174" t="s">
        <v>4603</v>
      </c>
      <c r="AO156" s="174" t="s">
        <v>4603</v>
      </c>
      <c r="AP156" s="174" t="s">
        <v>4603</v>
      </c>
      <c r="AQ156" s="174"/>
      <c r="AR156" s="174" t="s">
        <v>4603</v>
      </c>
      <c r="AS156" s="174" t="s">
        <v>4603</v>
      </c>
      <c r="AT156" s="174" t="s">
        <v>4603</v>
      </c>
      <c r="AU156" s="174" t="s">
        <v>4603</v>
      </c>
      <c r="AV156" s="174" t="s">
        <v>4603</v>
      </c>
      <c r="AW156" s="174" t="s">
        <v>4603</v>
      </c>
      <c r="AX156" s="174" t="s">
        <v>4603</v>
      </c>
      <c r="AY156" s="174"/>
      <c r="AZ156" s="377" t="str">
        <f t="shared" si="2"/>
        <v>"SC0203_RETAIL_47","VOICE","F_RET_CSSB_LYON","INDIVIDUAL","33160944643","","","","C_RET_CSSB","CSR=454311","","","NO_CSR_AVAILABLE","C_RET_CSSB","TEAM=CSSBLyonEq2","","","NO_CSR_AVAILABLE","C_RET_CSSB_LYON","","","","REAL_WAITING_TIME_EXCEEDED=300","","","","","","","","","",""</v>
      </c>
    </row>
    <row r="157" spans="2:52" s="24" customFormat="1" hidden="1">
      <c r="B157" s="386" t="s">
        <v>4765</v>
      </c>
      <c r="C157" s="174" t="s">
        <v>4592</v>
      </c>
      <c r="D157" s="372" t="s">
        <v>55</v>
      </c>
      <c r="E157" s="372" t="s">
        <v>908</v>
      </c>
      <c r="F157" s="372" t="s">
        <v>57</v>
      </c>
      <c r="G157" s="372">
        <v>33969793185</v>
      </c>
      <c r="H157" s="372"/>
      <c r="I157" s="372"/>
      <c r="J157" s="372"/>
      <c r="K157" s="371" t="s">
        <v>4723</v>
      </c>
      <c r="L157" s="372" t="s">
        <v>895</v>
      </c>
      <c r="M157" s="372" t="s">
        <v>65</v>
      </c>
      <c r="N157" s="372">
        <v>454311</v>
      </c>
      <c r="O157" s="372"/>
      <c r="P157" s="372"/>
      <c r="Q157" s="372" t="s">
        <v>67</v>
      </c>
      <c r="R157" s="372"/>
      <c r="S157" s="372"/>
      <c r="T157" s="372" t="s">
        <v>895</v>
      </c>
      <c r="U157" s="372" t="s">
        <v>62</v>
      </c>
      <c r="V157" s="372" t="s">
        <v>911</v>
      </c>
      <c r="W157" s="372"/>
      <c r="X157" s="372"/>
      <c r="Y157" s="372" t="s">
        <v>67</v>
      </c>
      <c r="Z157" s="372"/>
      <c r="AA157" s="372"/>
      <c r="AB157" s="174" t="s">
        <v>2205</v>
      </c>
      <c r="AC157" s="174" t="s">
        <v>4603</v>
      </c>
      <c r="AD157" s="174" t="s">
        <v>4603</v>
      </c>
      <c r="AE157" s="174"/>
      <c r="AF157" s="174"/>
      <c r="AG157" s="174" t="s">
        <v>69</v>
      </c>
      <c r="AH157" s="174">
        <v>300</v>
      </c>
      <c r="AI157" s="174" t="s">
        <v>4285</v>
      </c>
      <c r="AJ157" s="174" t="s">
        <v>4603</v>
      </c>
      <c r="AK157" s="174" t="s">
        <v>4603</v>
      </c>
      <c r="AL157" s="174" t="s">
        <v>4603</v>
      </c>
      <c r="AM157" s="174" t="s">
        <v>4603</v>
      </c>
      <c r="AN157" s="174" t="s">
        <v>4603</v>
      </c>
      <c r="AO157" s="174" t="s">
        <v>4603</v>
      </c>
      <c r="AP157" s="174" t="s">
        <v>4603</v>
      </c>
      <c r="AQ157" s="174"/>
      <c r="AR157" s="174" t="s">
        <v>4603</v>
      </c>
      <c r="AS157" s="174" t="s">
        <v>4603</v>
      </c>
      <c r="AT157" s="174" t="s">
        <v>4603</v>
      </c>
      <c r="AU157" s="174" t="s">
        <v>4603</v>
      </c>
      <c r="AV157" s="174" t="s">
        <v>4603</v>
      </c>
      <c r="AW157" s="174" t="s">
        <v>4603</v>
      </c>
      <c r="AX157" s="174" t="s">
        <v>4603</v>
      </c>
      <c r="AY157" s="174"/>
      <c r="AZ157" s="377" t="str">
        <f t="shared" si="2"/>
        <v>"SC0203_RETAIL_48","VOICE","F_RET_CSSB_LYON","INDIVIDUAL","33969793185","","","","C_RET_CSSB","CSR=454311","","","NO_CSR_AVAILABLE","C_RET_CSSB","TEAM=CSSBLyonEq2","","","NO_CSR_AVAILABLE","C_RET_CSSB_LYON","","","","REAL_WAITING_TIME_EXCEEDED=300","","","","","","","","","",""</v>
      </c>
    </row>
    <row r="158" spans="2:52" s="24" customFormat="1" hidden="1">
      <c r="B158" s="386" t="s">
        <v>4766</v>
      </c>
      <c r="C158" s="174" t="s">
        <v>4592</v>
      </c>
      <c r="D158" s="372" t="s">
        <v>55</v>
      </c>
      <c r="E158" s="372" t="s">
        <v>908</v>
      </c>
      <c r="F158" s="372" t="s">
        <v>57</v>
      </c>
      <c r="G158" s="372">
        <v>33160944637</v>
      </c>
      <c r="H158" s="372"/>
      <c r="I158" s="372"/>
      <c r="J158" s="372"/>
      <c r="K158" s="371" t="s">
        <v>4723</v>
      </c>
      <c r="L158" s="372" t="s">
        <v>895</v>
      </c>
      <c r="M158" s="372" t="s">
        <v>65</v>
      </c>
      <c r="N158" s="372">
        <v>457544</v>
      </c>
      <c r="O158" s="372"/>
      <c r="P158" s="372"/>
      <c r="Q158" s="372" t="s">
        <v>67</v>
      </c>
      <c r="R158" s="372"/>
      <c r="S158" s="372"/>
      <c r="T158" s="372" t="s">
        <v>895</v>
      </c>
      <c r="U158" s="372" t="s">
        <v>62</v>
      </c>
      <c r="V158" s="372" t="s">
        <v>913</v>
      </c>
      <c r="W158" s="372"/>
      <c r="X158" s="372"/>
      <c r="Y158" s="372" t="s">
        <v>67</v>
      </c>
      <c r="Z158" s="372"/>
      <c r="AA158" s="372"/>
      <c r="AB158" s="174" t="s">
        <v>2205</v>
      </c>
      <c r="AC158" s="174" t="s">
        <v>4603</v>
      </c>
      <c r="AD158" s="174" t="s">
        <v>4603</v>
      </c>
      <c r="AE158" s="174"/>
      <c r="AF158" s="174"/>
      <c r="AG158" s="174" t="s">
        <v>69</v>
      </c>
      <c r="AH158" s="174">
        <v>300</v>
      </c>
      <c r="AI158" s="174" t="s">
        <v>4285</v>
      </c>
      <c r="AJ158" s="174" t="s">
        <v>4603</v>
      </c>
      <c r="AK158" s="174" t="s">
        <v>4603</v>
      </c>
      <c r="AL158" s="174" t="s">
        <v>4603</v>
      </c>
      <c r="AM158" s="174" t="s">
        <v>4603</v>
      </c>
      <c r="AN158" s="174" t="s">
        <v>4603</v>
      </c>
      <c r="AO158" s="174" t="s">
        <v>4603</v>
      </c>
      <c r="AP158" s="174" t="s">
        <v>4603</v>
      </c>
      <c r="AQ158" s="174"/>
      <c r="AR158" s="174" t="s">
        <v>4603</v>
      </c>
      <c r="AS158" s="174" t="s">
        <v>4603</v>
      </c>
      <c r="AT158" s="174" t="s">
        <v>4603</v>
      </c>
      <c r="AU158" s="174" t="s">
        <v>4603</v>
      </c>
      <c r="AV158" s="174" t="s">
        <v>4603</v>
      </c>
      <c r="AW158" s="174" t="s">
        <v>4603</v>
      </c>
      <c r="AX158" s="174" t="s">
        <v>4603</v>
      </c>
      <c r="AY158" s="174"/>
      <c r="AZ158" s="377" t="str">
        <f t="shared" si="2"/>
        <v>"SC0203_RETAIL_49","VOICE","F_RET_CSSB_LYON","INDIVIDUAL","33160944637","","","","C_RET_CSSB","CSR=457544","","","NO_CSR_AVAILABLE","C_RET_CSSB","TEAM=CSSBLyonEq4","","","NO_CSR_AVAILABLE","C_RET_CSSB_LYON","","","","REAL_WAITING_TIME_EXCEEDED=300","","","","","","","","","",""</v>
      </c>
    </row>
    <row r="159" spans="2:52" s="24" customFormat="1" hidden="1">
      <c r="B159" s="386" t="s">
        <v>4767</v>
      </c>
      <c r="C159" s="174" t="s">
        <v>4592</v>
      </c>
      <c r="D159" s="372" t="s">
        <v>55</v>
      </c>
      <c r="E159" s="372" t="s">
        <v>908</v>
      </c>
      <c r="F159" s="372" t="s">
        <v>57</v>
      </c>
      <c r="G159" s="372">
        <v>33160944633</v>
      </c>
      <c r="H159" s="372"/>
      <c r="I159" s="372"/>
      <c r="J159" s="372"/>
      <c r="K159" s="371" t="s">
        <v>4723</v>
      </c>
      <c r="L159" s="372" t="s">
        <v>895</v>
      </c>
      <c r="M159" s="372" t="s">
        <v>65</v>
      </c>
      <c r="N159" s="372">
        <v>129824</v>
      </c>
      <c r="O159" s="372"/>
      <c r="P159" s="372"/>
      <c r="Q159" s="372" t="s">
        <v>67</v>
      </c>
      <c r="R159" s="372"/>
      <c r="S159" s="372"/>
      <c r="T159" s="372" t="s">
        <v>895</v>
      </c>
      <c r="U159" s="372" t="s">
        <v>62</v>
      </c>
      <c r="V159" s="372" t="s">
        <v>911</v>
      </c>
      <c r="W159" s="372"/>
      <c r="X159" s="372"/>
      <c r="Y159" s="372" t="s">
        <v>67</v>
      </c>
      <c r="Z159" s="372"/>
      <c r="AA159" s="372"/>
      <c r="AB159" s="174" t="s">
        <v>2205</v>
      </c>
      <c r="AC159" s="174" t="s">
        <v>4603</v>
      </c>
      <c r="AD159" s="174" t="s">
        <v>4603</v>
      </c>
      <c r="AE159" s="174"/>
      <c r="AF159" s="174"/>
      <c r="AG159" s="174" t="s">
        <v>69</v>
      </c>
      <c r="AH159" s="174">
        <v>300</v>
      </c>
      <c r="AI159" s="174" t="s">
        <v>4285</v>
      </c>
      <c r="AJ159" s="174" t="s">
        <v>4603</v>
      </c>
      <c r="AK159" s="174" t="s">
        <v>4603</v>
      </c>
      <c r="AL159" s="174" t="s">
        <v>4603</v>
      </c>
      <c r="AM159" s="174" t="s">
        <v>4603</v>
      </c>
      <c r="AN159" s="174" t="s">
        <v>4603</v>
      </c>
      <c r="AO159" s="174" t="s">
        <v>4603</v>
      </c>
      <c r="AP159" s="174" t="s">
        <v>4603</v>
      </c>
      <c r="AQ159" s="174"/>
      <c r="AR159" s="174" t="s">
        <v>4603</v>
      </c>
      <c r="AS159" s="174" t="s">
        <v>4603</v>
      </c>
      <c r="AT159" s="174" t="s">
        <v>4603</v>
      </c>
      <c r="AU159" s="174" t="s">
        <v>4603</v>
      </c>
      <c r="AV159" s="174" t="s">
        <v>4603</v>
      </c>
      <c r="AW159" s="174" t="s">
        <v>4603</v>
      </c>
      <c r="AX159" s="174" t="s">
        <v>4603</v>
      </c>
      <c r="AY159" s="174"/>
      <c r="AZ159" s="377" t="str">
        <f t="shared" si="2"/>
        <v>"SC0203_RETAIL_5","VOICE","F_RET_CSSB_LYON","INDIVIDUAL","33160944633","","","","C_RET_CSSB","CSR=129824","","","NO_CSR_AVAILABLE","C_RET_CSSB","TEAM=CSSBLyonEq2","","","NO_CSR_AVAILABLE","C_RET_CSSB_LYON","","","","REAL_WAITING_TIME_EXCEEDED=300","","","","","","","","","",""</v>
      </c>
    </row>
    <row r="160" spans="2:52" s="24" customFormat="1" hidden="1">
      <c r="B160" s="386" t="s">
        <v>4768</v>
      </c>
      <c r="C160" s="174" t="s">
        <v>4592</v>
      </c>
      <c r="D160" s="372" t="s">
        <v>55</v>
      </c>
      <c r="E160" s="372" t="s">
        <v>908</v>
      </c>
      <c r="F160" s="372" t="s">
        <v>57</v>
      </c>
      <c r="G160" s="372">
        <v>33969793210</v>
      </c>
      <c r="H160" s="372"/>
      <c r="I160" s="372"/>
      <c r="J160" s="372"/>
      <c r="K160" s="371" t="s">
        <v>4723</v>
      </c>
      <c r="L160" s="372" t="s">
        <v>895</v>
      </c>
      <c r="M160" s="372" t="s">
        <v>65</v>
      </c>
      <c r="N160" s="372">
        <v>457544</v>
      </c>
      <c r="O160" s="372"/>
      <c r="P160" s="372"/>
      <c r="Q160" s="372" t="s">
        <v>67</v>
      </c>
      <c r="R160" s="372"/>
      <c r="S160" s="372"/>
      <c r="T160" s="372" t="s">
        <v>895</v>
      </c>
      <c r="U160" s="372" t="s">
        <v>62</v>
      </c>
      <c r="V160" s="372" t="s">
        <v>913</v>
      </c>
      <c r="W160" s="372"/>
      <c r="X160" s="372"/>
      <c r="Y160" s="372" t="s">
        <v>67</v>
      </c>
      <c r="Z160" s="372"/>
      <c r="AA160" s="372"/>
      <c r="AB160" s="174" t="s">
        <v>2205</v>
      </c>
      <c r="AC160" s="174" t="s">
        <v>4603</v>
      </c>
      <c r="AD160" s="174" t="s">
        <v>4603</v>
      </c>
      <c r="AE160" s="174"/>
      <c r="AF160" s="174"/>
      <c r="AG160" s="174" t="s">
        <v>69</v>
      </c>
      <c r="AH160" s="174">
        <v>300</v>
      </c>
      <c r="AI160" s="174" t="s">
        <v>4285</v>
      </c>
      <c r="AJ160" s="174" t="s">
        <v>4603</v>
      </c>
      <c r="AK160" s="174" t="s">
        <v>4603</v>
      </c>
      <c r="AL160" s="174" t="s">
        <v>4603</v>
      </c>
      <c r="AM160" s="174" t="s">
        <v>4603</v>
      </c>
      <c r="AN160" s="174" t="s">
        <v>4603</v>
      </c>
      <c r="AO160" s="174" t="s">
        <v>4603</v>
      </c>
      <c r="AP160" s="174" t="s">
        <v>4603</v>
      </c>
      <c r="AQ160" s="174"/>
      <c r="AR160" s="174" t="s">
        <v>4603</v>
      </c>
      <c r="AS160" s="174" t="s">
        <v>4603</v>
      </c>
      <c r="AT160" s="174" t="s">
        <v>4603</v>
      </c>
      <c r="AU160" s="174" t="s">
        <v>4603</v>
      </c>
      <c r="AV160" s="174" t="s">
        <v>4603</v>
      </c>
      <c r="AW160" s="174" t="s">
        <v>4603</v>
      </c>
      <c r="AX160" s="174" t="s">
        <v>4603</v>
      </c>
      <c r="AY160" s="174"/>
      <c r="AZ160" s="377" t="str">
        <f t="shared" si="2"/>
        <v>"SC0203_RETAIL_50","VOICE","F_RET_CSSB_LYON","INDIVIDUAL","33969793210","","","","C_RET_CSSB","CSR=457544","","","NO_CSR_AVAILABLE","C_RET_CSSB","TEAM=CSSBLyonEq4","","","NO_CSR_AVAILABLE","C_RET_CSSB_LYON","","","","REAL_WAITING_TIME_EXCEEDED=300","","","","","","","","","",""</v>
      </c>
    </row>
    <row r="161" spans="2:52" s="24" customFormat="1" hidden="1">
      <c r="B161" s="386" t="s">
        <v>4769</v>
      </c>
      <c r="C161" s="174" t="s">
        <v>4592</v>
      </c>
      <c r="D161" s="372" t="s">
        <v>55</v>
      </c>
      <c r="E161" s="372" t="s">
        <v>908</v>
      </c>
      <c r="F161" s="372" t="s">
        <v>57</v>
      </c>
      <c r="G161" s="372">
        <v>33160944638</v>
      </c>
      <c r="H161" s="372"/>
      <c r="I161" s="372"/>
      <c r="J161" s="372"/>
      <c r="K161" s="371" t="s">
        <v>4723</v>
      </c>
      <c r="L161" s="372" t="s">
        <v>895</v>
      </c>
      <c r="M161" s="372" t="s">
        <v>65</v>
      </c>
      <c r="N161" s="372">
        <v>582416</v>
      </c>
      <c r="O161" s="372"/>
      <c r="P161" s="372"/>
      <c r="Q161" s="372" t="s">
        <v>67</v>
      </c>
      <c r="R161" s="372"/>
      <c r="S161" s="372"/>
      <c r="T161" s="372" t="s">
        <v>895</v>
      </c>
      <c r="U161" s="372" t="s">
        <v>62</v>
      </c>
      <c r="V161" s="372" t="s">
        <v>707</v>
      </c>
      <c r="W161" s="372"/>
      <c r="X161" s="372"/>
      <c r="Y161" s="372" t="s">
        <v>67</v>
      </c>
      <c r="Z161" s="372"/>
      <c r="AA161" s="372"/>
      <c r="AB161" s="174" t="s">
        <v>2205</v>
      </c>
      <c r="AC161" s="174" t="s">
        <v>4603</v>
      </c>
      <c r="AD161" s="174" t="s">
        <v>4603</v>
      </c>
      <c r="AE161" s="174"/>
      <c r="AF161" s="174"/>
      <c r="AG161" s="174" t="s">
        <v>69</v>
      </c>
      <c r="AH161" s="174">
        <v>300</v>
      </c>
      <c r="AI161" s="174" t="s">
        <v>4285</v>
      </c>
      <c r="AJ161" s="174" t="s">
        <v>4603</v>
      </c>
      <c r="AK161" s="174" t="s">
        <v>4603</v>
      </c>
      <c r="AL161" s="174" t="s">
        <v>4603</v>
      </c>
      <c r="AM161" s="174" t="s">
        <v>4603</v>
      </c>
      <c r="AN161" s="174" t="s">
        <v>4603</v>
      </c>
      <c r="AO161" s="174" t="s">
        <v>4603</v>
      </c>
      <c r="AP161" s="174" t="s">
        <v>4603</v>
      </c>
      <c r="AQ161" s="174"/>
      <c r="AR161" s="174" t="s">
        <v>4603</v>
      </c>
      <c r="AS161" s="174" t="s">
        <v>4603</v>
      </c>
      <c r="AT161" s="174" t="s">
        <v>4603</v>
      </c>
      <c r="AU161" s="174" t="s">
        <v>4603</v>
      </c>
      <c r="AV161" s="174" t="s">
        <v>4603</v>
      </c>
      <c r="AW161" s="174" t="s">
        <v>4603</v>
      </c>
      <c r="AX161" s="174" t="s">
        <v>4603</v>
      </c>
      <c r="AY161" s="174"/>
      <c r="AZ161" s="377" t="str">
        <f t="shared" si="2"/>
        <v>"SC0203_RETAIL_51","VOICE","F_RET_CSSB_LYON","INDIVIDUAL","33160944638","","","","C_RET_CSSB","CSR=582416","","","NO_CSR_AVAILABLE","C_RET_CSSB","TEAM=CSSBLyonEq1","","","NO_CSR_AVAILABLE","C_RET_CSSB_LYON","","","","REAL_WAITING_TIME_EXCEEDED=300","","","","","","","","","",""</v>
      </c>
    </row>
    <row r="162" spans="2:52" s="24" customFormat="1" hidden="1">
      <c r="B162" s="386" t="s">
        <v>4770</v>
      </c>
      <c r="C162" s="174" t="s">
        <v>4592</v>
      </c>
      <c r="D162" s="372" t="s">
        <v>55</v>
      </c>
      <c r="E162" s="372" t="s">
        <v>908</v>
      </c>
      <c r="F162" s="372" t="s">
        <v>57</v>
      </c>
      <c r="G162" s="372">
        <v>33969793211</v>
      </c>
      <c r="H162" s="372"/>
      <c r="I162" s="372"/>
      <c r="J162" s="372"/>
      <c r="K162" s="371" t="s">
        <v>4723</v>
      </c>
      <c r="L162" s="372" t="s">
        <v>895</v>
      </c>
      <c r="M162" s="372" t="s">
        <v>65</v>
      </c>
      <c r="N162" s="372">
        <v>582416</v>
      </c>
      <c r="O162" s="372"/>
      <c r="P162" s="372"/>
      <c r="Q162" s="372" t="s">
        <v>67</v>
      </c>
      <c r="R162" s="372"/>
      <c r="S162" s="372"/>
      <c r="T162" s="372" t="s">
        <v>895</v>
      </c>
      <c r="U162" s="372" t="s">
        <v>62</v>
      </c>
      <c r="V162" s="372" t="s">
        <v>707</v>
      </c>
      <c r="W162" s="372"/>
      <c r="X162" s="372"/>
      <c r="Y162" s="372" t="s">
        <v>67</v>
      </c>
      <c r="Z162" s="372"/>
      <c r="AA162" s="372"/>
      <c r="AB162" s="174" t="s">
        <v>2205</v>
      </c>
      <c r="AC162" s="174" t="s">
        <v>4603</v>
      </c>
      <c r="AD162" s="174" t="s">
        <v>4603</v>
      </c>
      <c r="AE162" s="174"/>
      <c r="AF162" s="174"/>
      <c r="AG162" s="174" t="s">
        <v>69</v>
      </c>
      <c r="AH162" s="174">
        <v>300</v>
      </c>
      <c r="AI162" s="174" t="s">
        <v>4285</v>
      </c>
      <c r="AJ162" s="174" t="s">
        <v>4603</v>
      </c>
      <c r="AK162" s="174" t="s">
        <v>4603</v>
      </c>
      <c r="AL162" s="174" t="s">
        <v>4603</v>
      </c>
      <c r="AM162" s="174" t="s">
        <v>4603</v>
      </c>
      <c r="AN162" s="174" t="s">
        <v>4603</v>
      </c>
      <c r="AO162" s="174" t="s">
        <v>4603</v>
      </c>
      <c r="AP162" s="174" t="s">
        <v>4603</v>
      </c>
      <c r="AQ162" s="174"/>
      <c r="AR162" s="174" t="s">
        <v>4603</v>
      </c>
      <c r="AS162" s="174" t="s">
        <v>4603</v>
      </c>
      <c r="AT162" s="174" t="s">
        <v>4603</v>
      </c>
      <c r="AU162" s="174" t="s">
        <v>4603</v>
      </c>
      <c r="AV162" s="174" t="s">
        <v>4603</v>
      </c>
      <c r="AW162" s="174" t="s">
        <v>4603</v>
      </c>
      <c r="AX162" s="174" t="s">
        <v>4603</v>
      </c>
      <c r="AY162" s="174"/>
      <c r="AZ162" s="377" t="str">
        <f t="shared" si="2"/>
        <v>"SC0203_RETAIL_52","VOICE","F_RET_CSSB_LYON","INDIVIDUAL","33969793211","","","","C_RET_CSSB","CSR=582416","","","NO_CSR_AVAILABLE","C_RET_CSSB","TEAM=CSSBLyonEq1","","","NO_CSR_AVAILABLE","C_RET_CSSB_LYON","","","","REAL_WAITING_TIME_EXCEEDED=300","","","","","","","","","",""</v>
      </c>
    </row>
    <row r="163" spans="2:52" s="24" customFormat="1" hidden="1">
      <c r="B163" s="386" t="s">
        <v>4771</v>
      </c>
      <c r="C163" s="174" t="s">
        <v>4592</v>
      </c>
      <c r="D163" s="372" t="s">
        <v>55</v>
      </c>
      <c r="E163" s="372" t="s">
        <v>908</v>
      </c>
      <c r="F163" s="372" t="s">
        <v>57</v>
      </c>
      <c r="G163" s="372">
        <v>33160944654</v>
      </c>
      <c r="H163" s="372"/>
      <c r="I163" s="372"/>
      <c r="J163" s="372"/>
      <c r="K163" s="371" t="s">
        <v>4723</v>
      </c>
      <c r="L163" s="372" t="s">
        <v>895</v>
      </c>
      <c r="M163" s="372" t="s">
        <v>65</v>
      </c>
      <c r="N163" s="372">
        <v>857408</v>
      </c>
      <c r="O163" s="372"/>
      <c r="P163" s="372"/>
      <c r="Q163" s="372" t="s">
        <v>67</v>
      </c>
      <c r="R163" s="372"/>
      <c r="S163" s="372"/>
      <c r="T163" s="372" t="s">
        <v>895</v>
      </c>
      <c r="U163" s="372" t="s">
        <v>62</v>
      </c>
      <c r="V163" s="372" t="s">
        <v>913</v>
      </c>
      <c r="W163" s="372"/>
      <c r="X163" s="372"/>
      <c r="Y163" s="372" t="s">
        <v>67</v>
      </c>
      <c r="Z163" s="372"/>
      <c r="AA163" s="372"/>
      <c r="AB163" s="174" t="s">
        <v>2205</v>
      </c>
      <c r="AC163" s="174" t="s">
        <v>4603</v>
      </c>
      <c r="AD163" s="174" t="s">
        <v>4603</v>
      </c>
      <c r="AE163" s="174"/>
      <c r="AF163" s="174"/>
      <c r="AG163" s="174" t="s">
        <v>69</v>
      </c>
      <c r="AH163" s="174">
        <v>300</v>
      </c>
      <c r="AI163" s="174" t="s">
        <v>4285</v>
      </c>
      <c r="AJ163" s="174" t="s">
        <v>4603</v>
      </c>
      <c r="AK163" s="174" t="s">
        <v>4603</v>
      </c>
      <c r="AL163" s="174" t="s">
        <v>4603</v>
      </c>
      <c r="AM163" s="174" t="s">
        <v>4603</v>
      </c>
      <c r="AN163" s="174" t="s">
        <v>4603</v>
      </c>
      <c r="AO163" s="174" t="s">
        <v>4603</v>
      </c>
      <c r="AP163" s="174" t="s">
        <v>4603</v>
      </c>
      <c r="AQ163" s="174"/>
      <c r="AR163" s="174" t="s">
        <v>4603</v>
      </c>
      <c r="AS163" s="174" t="s">
        <v>4603</v>
      </c>
      <c r="AT163" s="174" t="s">
        <v>4603</v>
      </c>
      <c r="AU163" s="174" t="s">
        <v>4603</v>
      </c>
      <c r="AV163" s="174" t="s">
        <v>4603</v>
      </c>
      <c r="AW163" s="174" t="s">
        <v>4603</v>
      </c>
      <c r="AX163" s="174" t="s">
        <v>4603</v>
      </c>
      <c r="AY163" s="174"/>
      <c r="AZ163" s="377" t="str">
        <f t="shared" si="2"/>
        <v>"SC0203_RETAIL_53","VOICE","F_RET_CSSB_LYON","INDIVIDUAL","33160944654","","","","C_RET_CSSB","CSR=857408","","","NO_CSR_AVAILABLE","C_RET_CSSB","TEAM=CSSBLyonEq4","","","NO_CSR_AVAILABLE","C_RET_CSSB_LYON","","","","REAL_WAITING_TIME_EXCEEDED=300","","","","","","","","","",""</v>
      </c>
    </row>
    <row r="164" spans="2:52" s="24" customFormat="1" hidden="1">
      <c r="B164" s="386" t="s">
        <v>4772</v>
      </c>
      <c r="C164" s="174" t="s">
        <v>4592</v>
      </c>
      <c r="D164" s="372" t="s">
        <v>55</v>
      </c>
      <c r="E164" s="372" t="s">
        <v>908</v>
      </c>
      <c r="F164" s="372" t="s">
        <v>57</v>
      </c>
      <c r="G164" s="372">
        <v>33969793186</v>
      </c>
      <c r="H164" s="372"/>
      <c r="I164" s="372"/>
      <c r="J164" s="372"/>
      <c r="K164" s="371" t="s">
        <v>4723</v>
      </c>
      <c r="L164" s="372" t="s">
        <v>895</v>
      </c>
      <c r="M164" s="372" t="s">
        <v>65</v>
      </c>
      <c r="N164" s="372">
        <v>857408</v>
      </c>
      <c r="O164" s="372"/>
      <c r="P164" s="372"/>
      <c r="Q164" s="372" t="s">
        <v>67</v>
      </c>
      <c r="R164" s="372"/>
      <c r="S164" s="372"/>
      <c r="T164" s="372" t="s">
        <v>895</v>
      </c>
      <c r="U164" s="372" t="s">
        <v>62</v>
      </c>
      <c r="V164" s="372" t="s">
        <v>913</v>
      </c>
      <c r="W164" s="372"/>
      <c r="X164" s="372"/>
      <c r="Y164" s="372" t="s">
        <v>67</v>
      </c>
      <c r="Z164" s="372"/>
      <c r="AA164" s="372"/>
      <c r="AB164" s="174" t="s">
        <v>2205</v>
      </c>
      <c r="AC164" s="174" t="s">
        <v>4603</v>
      </c>
      <c r="AD164" s="174" t="s">
        <v>4603</v>
      </c>
      <c r="AE164" s="174"/>
      <c r="AF164" s="174"/>
      <c r="AG164" s="174" t="s">
        <v>69</v>
      </c>
      <c r="AH164" s="174">
        <v>300</v>
      </c>
      <c r="AI164" s="174" t="s">
        <v>4285</v>
      </c>
      <c r="AJ164" s="174" t="s">
        <v>4603</v>
      </c>
      <c r="AK164" s="174" t="s">
        <v>4603</v>
      </c>
      <c r="AL164" s="174" t="s">
        <v>4603</v>
      </c>
      <c r="AM164" s="174" t="s">
        <v>4603</v>
      </c>
      <c r="AN164" s="174" t="s">
        <v>4603</v>
      </c>
      <c r="AO164" s="174" t="s">
        <v>4603</v>
      </c>
      <c r="AP164" s="174" t="s">
        <v>4603</v>
      </c>
      <c r="AQ164" s="174"/>
      <c r="AR164" s="174" t="s">
        <v>4603</v>
      </c>
      <c r="AS164" s="174" t="s">
        <v>4603</v>
      </c>
      <c r="AT164" s="174" t="s">
        <v>4603</v>
      </c>
      <c r="AU164" s="174" t="s">
        <v>4603</v>
      </c>
      <c r="AV164" s="174" t="s">
        <v>4603</v>
      </c>
      <c r="AW164" s="174" t="s">
        <v>4603</v>
      </c>
      <c r="AX164" s="174" t="s">
        <v>4603</v>
      </c>
      <c r="AY164" s="174"/>
      <c r="AZ164" s="377" t="str">
        <f t="shared" si="2"/>
        <v>"SC0203_RETAIL_54","VOICE","F_RET_CSSB_LYON","INDIVIDUAL","33969793186","","","","C_RET_CSSB","CSR=857408","","","NO_CSR_AVAILABLE","C_RET_CSSB","TEAM=CSSBLyonEq4","","","NO_CSR_AVAILABLE","C_RET_CSSB_LYON","","","","REAL_WAITING_TIME_EXCEEDED=300","","","","","","","","","",""</v>
      </c>
    </row>
    <row r="165" spans="2:52" s="24" customFormat="1" hidden="1">
      <c r="B165" s="386" t="s">
        <v>4773</v>
      </c>
      <c r="C165" s="174" t="s">
        <v>4592</v>
      </c>
      <c r="D165" s="372" t="s">
        <v>55</v>
      </c>
      <c r="E165" s="372" t="s">
        <v>908</v>
      </c>
      <c r="F165" s="372" t="s">
        <v>57</v>
      </c>
      <c r="G165" s="372">
        <v>33160944653</v>
      </c>
      <c r="H165" s="372"/>
      <c r="I165" s="372"/>
      <c r="J165" s="372"/>
      <c r="K165" s="371" t="s">
        <v>4723</v>
      </c>
      <c r="L165" s="372" t="s">
        <v>895</v>
      </c>
      <c r="M165" s="372" t="s">
        <v>65</v>
      </c>
      <c r="N165" s="372">
        <v>883861</v>
      </c>
      <c r="O165" s="372"/>
      <c r="P165" s="372"/>
      <c r="Q165" s="372" t="s">
        <v>67</v>
      </c>
      <c r="R165" s="372"/>
      <c r="S165" s="372"/>
      <c r="T165" s="372" t="s">
        <v>895</v>
      </c>
      <c r="U165" s="372" t="s">
        <v>62</v>
      </c>
      <c r="V165" s="372" t="s">
        <v>707</v>
      </c>
      <c r="W165" s="372"/>
      <c r="X165" s="372"/>
      <c r="Y165" s="372" t="s">
        <v>67</v>
      </c>
      <c r="Z165" s="372"/>
      <c r="AA165" s="372"/>
      <c r="AB165" s="174" t="s">
        <v>2205</v>
      </c>
      <c r="AC165" s="174" t="s">
        <v>4603</v>
      </c>
      <c r="AD165" s="174" t="s">
        <v>4603</v>
      </c>
      <c r="AE165" s="174"/>
      <c r="AF165" s="174"/>
      <c r="AG165" s="174" t="s">
        <v>69</v>
      </c>
      <c r="AH165" s="174">
        <v>300</v>
      </c>
      <c r="AI165" s="174" t="s">
        <v>4285</v>
      </c>
      <c r="AJ165" s="174" t="s">
        <v>4603</v>
      </c>
      <c r="AK165" s="174" t="s">
        <v>4603</v>
      </c>
      <c r="AL165" s="174" t="s">
        <v>4603</v>
      </c>
      <c r="AM165" s="174" t="s">
        <v>4603</v>
      </c>
      <c r="AN165" s="174" t="s">
        <v>4603</v>
      </c>
      <c r="AO165" s="174" t="s">
        <v>4603</v>
      </c>
      <c r="AP165" s="174" t="s">
        <v>4603</v>
      </c>
      <c r="AQ165" s="174"/>
      <c r="AR165" s="174" t="s">
        <v>4603</v>
      </c>
      <c r="AS165" s="174" t="s">
        <v>4603</v>
      </c>
      <c r="AT165" s="174" t="s">
        <v>4603</v>
      </c>
      <c r="AU165" s="174" t="s">
        <v>4603</v>
      </c>
      <c r="AV165" s="174" t="s">
        <v>4603</v>
      </c>
      <c r="AW165" s="174" t="s">
        <v>4603</v>
      </c>
      <c r="AX165" s="174" t="s">
        <v>4603</v>
      </c>
      <c r="AY165" s="174"/>
      <c r="AZ165" s="377" t="str">
        <f t="shared" si="2"/>
        <v>"SC0203_RETAIL_55","VOICE","F_RET_CSSB_LYON","INDIVIDUAL","33160944653","","","","C_RET_CSSB","CSR=883861","","","NO_CSR_AVAILABLE","C_RET_CSSB","TEAM=CSSBLyonEq1","","","NO_CSR_AVAILABLE","C_RET_CSSB_LYON","","","","REAL_WAITING_TIME_EXCEEDED=300","","","","","","","","","",""</v>
      </c>
    </row>
    <row r="166" spans="2:52" s="24" customFormat="1" hidden="1">
      <c r="B166" s="386" t="s">
        <v>4774</v>
      </c>
      <c r="C166" s="174" t="s">
        <v>4592</v>
      </c>
      <c r="D166" s="372" t="s">
        <v>55</v>
      </c>
      <c r="E166" s="372" t="s">
        <v>908</v>
      </c>
      <c r="F166" s="372" t="s">
        <v>57</v>
      </c>
      <c r="G166" s="372">
        <v>33969793212</v>
      </c>
      <c r="H166" s="372"/>
      <c r="I166" s="372"/>
      <c r="J166" s="372"/>
      <c r="K166" s="371" t="s">
        <v>4723</v>
      </c>
      <c r="L166" s="372" t="s">
        <v>895</v>
      </c>
      <c r="M166" s="372" t="s">
        <v>65</v>
      </c>
      <c r="N166" s="372">
        <v>883861</v>
      </c>
      <c r="O166" s="372"/>
      <c r="P166" s="372"/>
      <c r="Q166" s="372" t="s">
        <v>67</v>
      </c>
      <c r="R166" s="372"/>
      <c r="S166" s="372"/>
      <c r="T166" s="372" t="s">
        <v>895</v>
      </c>
      <c r="U166" s="372" t="s">
        <v>62</v>
      </c>
      <c r="V166" s="372" t="s">
        <v>707</v>
      </c>
      <c r="W166" s="372"/>
      <c r="X166" s="372"/>
      <c r="Y166" s="372" t="s">
        <v>67</v>
      </c>
      <c r="Z166" s="372"/>
      <c r="AA166" s="372"/>
      <c r="AB166" s="174" t="s">
        <v>2205</v>
      </c>
      <c r="AC166" s="174" t="s">
        <v>4603</v>
      </c>
      <c r="AD166" s="174" t="s">
        <v>4603</v>
      </c>
      <c r="AE166" s="174"/>
      <c r="AF166" s="174"/>
      <c r="AG166" s="174" t="s">
        <v>69</v>
      </c>
      <c r="AH166" s="174">
        <v>300</v>
      </c>
      <c r="AI166" s="174" t="s">
        <v>4285</v>
      </c>
      <c r="AJ166" s="174" t="s">
        <v>4603</v>
      </c>
      <c r="AK166" s="174" t="s">
        <v>4603</v>
      </c>
      <c r="AL166" s="174" t="s">
        <v>4603</v>
      </c>
      <c r="AM166" s="174" t="s">
        <v>4603</v>
      </c>
      <c r="AN166" s="174" t="s">
        <v>4603</v>
      </c>
      <c r="AO166" s="174" t="s">
        <v>4603</v>
      </c>
      <c r="AP166" s="174" t="s">
        <v>4603</v>
      </c>
      <c r="AQ166" s="174"/>
      <c r="AR166" s="174" t="s">
        <v>4603</v>
      </c>
      <c r="AS166" s="174" t="s">
        <v>4603</v>
      </c>
      <c r="AT166" s="174" t="s">
        <v>4603</v>
      </c>
      <c r="AU166" s="174" t="s">
        <v>4603</v>
      </c>
      <c r="AV166" s="174" t="s">
        <v>4603</v>
      </c>
      <c r="AW166" s="174" t="s">
        <v>4603</v>
      </c>
      <c r="AX166" s="174" t="s">
        <v>4603</v>
      </c>
      <c r="AY166" s="174"/>
      <c r="AZ166" s="377" t="str">
        <f t="shared" si="2"/>
        <v>"SC0203_RETAIL_56","VOICE","F_RET_CSSB_LYON","INDIVIDUAL","33969793212","","","","C_RET_CSSB","CSR=883861","","","NO_CSR_AVAILABLE","C_RET_CSSB","TEAM=CSSBLyonEq1","","","NO_CSR_AVAILABLE","C_RET_CSSB_LYON","","","","REAL_WAITING_TIME_EXCEEDED=300","","","","","","","","","",""</v>
      </c>
    </row>
    <row r="167" spans="2:52" s="24" customFormat="1" hidden="1">
      <c r="B167" s="386" t="s">
        <v>4775</v>
      </c>
      <c r="C167" s="174" t="s">
        <v>4592</v>
      </c>
      <c r="D167" s="372" t="s">
        <v>55</v>
      </c>
      <c r="E167" s="372" t="s">
        <v>908</v>
      </c>
      <c r="F167" s="372" t="s">
        <v>57</v>
      </c>
      <c r="G167" s="372">
        <v>33160944640</v>
      </c>
      <c r="H167" s="372"/>
      <c r="I167" s="372"/>
      <c r="J167" s="372"/>
      <c r="K167" s="371" t="s">
        <v>4723</v>
      </c>
      <c r="L167" s="372" t="s">
        <v>895</v>
      </c>
      <c r="M167" s="372" t="s">
        <v>65</v>
      </c>
      <c r="N167" s="372">
        <v>897386</v>
      </c>
      <c r="O167" s="372"/>
      <c r="P167" s="372"/>
      <c r="Q167" s="372" t="s">
        <v>67</v>
      </c>
      <c r="R167" s="372"/>
      <c r="S167" s="372"/>
      <c r="T167" s="372" t="s">
        <v>895</v>
      </c>
      <c r="U167" s="372" t="s">
        <v>62</v>
      </c>
      <c r="V167" s="372" t="s">
        <v>707</v>
      </c>
      <c r="W167" s="372"/>
      <c r="X167" s="372"/>
      <c r="Y167" s="372" t="s">
        <v>67</v>
      </c>
      <c r="Z167" s="372"/>
      <c r="AA167" s="372"/>
      <c r="AB167" s="174" t="s">
        <v>2205</v>
      </c>
      <c r="AC167" s="174" t="s">
        <v>4603</v>
      </c>
      <c r="AD167" s="174" t="s">
        <v>4603</v>
      </c>
      <c r="AE167" s="174"/>
      <c r="AF167" s="174"/>
      <c r="AG167" s="174" t="s">
        <v>69</v>
      </c>
      <c r="AH167" s="174">
        <v>300</v>
      </c>
      <c r="AI167" s="174" t="s">
        <v>4285</v>
      </c>
      <c r="AJ167" s="174" t="s">
        <v>4603</v>
      </c>
      <c r="AK167" s="174" t="s">
        <v>4603</v>
      </c>
      <c r="AL167" s="174" t="s">
        <v>4603</v>
      </c>
      <c r="AM167" s="174" t="s">
        <v>4603</v>
      </c>
      <c r="AN167" s="174" t="s">
        <v>4603</v>
      </c>
      <c r="AO167" s="174" t="s">
        <v>4603</v>
      </c>
      <c r="AP167" s="174" t="s">
        <v>4603</v>
      </c>
      <c r="AQ167" s="174"/>
      <c r="AR167" s="174" t="s">
        <v>4603</v>
      </c>
      <c r="AS167" s="174" t="s">
        <v>4603</v>
      </c>
      <c r="AT167" s="174" t="s">
        <v>4603</v>
      </c>
      <c r="AU167" s="174" t="s">
        <v>4603</v>
      </c>
      <c r="AV167" s="174" t="s">
        <v>4603</v>
      </c>
      <c r="AW167" s="174" t="s">
        <v>4603</v>
      </c>
      <c r="AX167" s="174" t="s">
        <v>4603</v>
      </c>
      <c r="AY167" s="174"/>
      <c r="AZ167" s="377" t="str">
        <f t="shared" si="2"/>
        <v>"SC0203_RETAIL_57","VOICE","F_RET_CSSB_LYON","INDIVIDUAL","33160944640","","","","C_RET_CSSB","CSR=897386","","","NO_CSR_AVAILABLE","C_RET_CSSB","TEAM=CSSBLyonEq1","","","NO_CSR_AVAILABLE","C_RET_CSSB_LYON","","","","REAL_WAITING_TIME_EXCEEDED=300","","","","","","","","","",""</v>
      </c>
    </row>
    <row r="168" spans="2:52" s="24" customFormat="1" hidden="1">
      <c r="B168" s="386" t="s">
        <v>4776</v>
      </c>
      <c r="C168" s="174" t="s">
        <v>4592</v>
      </c>
      <c r="D168" s="372" t="s">
        <v>55</v>
      </c>
      <c r="E168" s="372" t="s">
        <v>908</v>
      </c>
      <c r="F168" s="372" t="s">
        <v>57</v>
      </c>
      <c r="G168" s="372">
        <v>33969793213</v>
      </c>
      <c r="H168" s="372"/>
      <c r="I168" s="372"/>
      <c r="J168" s="372"/>
      <c r="K168" s="371" t="s">
        <v>4723</v>
      </c>
      <c r="L168" s="372" t="s">
        <v>895</v>
      </c>
      <c r="M168" s="372" t="s">
        <v>65</v>
      </c>
      <c r="N168" s="372">
        <v>897386</v>
      </c>
      <c r="O168" s="372"/>
      <c r="P168" s="372"/>
      <c r="Q168" s="372" t="s">
        <v>67</v>
      </c>
      <c r="R168" s="372"/>
      <c r="S168" s="372"/>
      <c r="T168" s="372" t="s">
        <v>895</v>
      </c>
      <c r="U168" s="372" t="s">
        <v>62</v>
      </c>
      <c r="V168" s="372" t="s">
        <v>707</v>
      </c>
      <c r="W168" s="372"/>
      <c r="X168" s="372"/>
      <c r="Y168" s="372" t="s">
        <v>67</v>
      </c>
      <c r="Z168" s="372"/>
      <c r="AA168" s="372"/>
      <c r="AB168" s="174" t="s">
        <v>2205</v>
      </c>
      <c r="AC168" s="174" t="s">
        <v>4603</v>
      </c>
      <c r="AD168" s="174" t="s">
        <v>4603</v>
      </c>
      <c r="AE168" s="174"/>
      <c r="AF168" s="174"/>
      <c r="AG168" s="174" t="s">
        <v>69</v>
      </c>
      <c r="AH168" s="174">
        <v>300</v>
      </c>
      <c r="AI168" s="174" t="s">
        <v>4285</v>
      </c>
      <c r="AJ168" s="174" t="s">
        <v>4603</v>
      </c>
      <c r="AK168" s="174" t="s">
        <v>4603</v>
      </c>
      <c r="AL168" s="174" t="s">
        <v>4603</v>
      </c>
      <c r="AM168" s="174" t="s">
        <v>4603</v>
      </c>
      <c r="AN168" s="174" t="s">
        <v>4603</v>
      </c>
      <c r="AO168" s="174" t="s">
        <v>4603</v>
      </c>
      <c r="AP168" s="174" t="s">
        <v>4603</v>
      </c>
      <c r="AQ168" s="174"/>
      <c r="AR168" s="174" t="s">
        <v>4603</v>
      </c>
      <c r="AS168" s="174" t="s">
        <v>4603</v>
      </c>
      <c r="AT168" s="174" t="s">
        <v>4603</v>
      </c>
      <c r="AU168" s="174" t="s">
        <v>4603</v>
      </c>
      <c r="AV168" s="174" t="s">
        <v>4603</v>
      </c>
      <c r="AW168" s="174" t="s">
        <v>4603</v>
      </c>
      <c r="AX168" s="174" t="s">
        <v>4603</v>
      </c>
      <c r="AY168" s="174"/>
      <c r="AZ168" s="377" t="str">
        <f t="shared" si="2"/>
        <v>"SC0203_RETAIL_58","VOICE","F_RET_CSSB_LYON","INDIVIDUAL","33969793213","","","","C_RET_CSSB","CSR=897386","","","NO_CSR_AVAILABLE","C_RET_CSSB","TEAM=CSSBLyonEq1","","","NO_CSR_AVAILABLE","C_RET_CSSB_LYON","","","","REAL_WAITING_TIME_EXCEEDED=300","","","","","","","","","",""</v>
      </c>
    </row>
    <row r="169" spans="2:52" s="24" customFormat="1" hidden="1">
      <c r="B169" s="386" t="s">
        <v>4777</v>
      </c>
      <c r="C169" s="174" t="s">
        <v>4592</v>
      </c>
      <c r="D169" s="372" t="s">
        <v>55</v>
      </c>
      <c r="E169" s="372" t="s">
        <v>908</v>
      </c>
      <c r="F169" s="372" t="s">
        <v>57</v>
      </c>
      <c r="G169" s="372">
        <v>33160944639</v>
      </c>
      <c r="H169" s="372"/>
      <c r="I169" s="372"/>
      <c r="J169" s="372"/>
      <c r="K169" s="371" t="s">
        <v>4723</v>
      </c>
      <c r="L169" s="372" t="s">
        <v>895</v>
      </c>
      <c r="M169" s="372" t="s">
        <v>65</v>
      </c>
      <c r="N169" s="372">
        <v>917345</v>
      </c>
      <c r="O169" s="372"/>
      <c r="P169" s="372"/>
      <c r="Q169" s="372" t="s">
        <v>67</v>
      </c>
      <c r="R169" s="372"/>
      <c r="S169" s="372"/>
      <c r="T169" s="372" t="s">
        <v>895</v>
      </c>
      <c r="U169" s="372" t="s">
        <v>62</v>
      </c>
      <c r="V169" s="372" t="s">
        <v>911</v>
      </c>
      <c r="W169" s="372"/>
      <c r="X169" s="372"/>
      <c r="Y169" s="372" t="s">
        <v>67</v>
      </c>
      <c r="Z169" s="372"/>
      <c r="AA169" s="372"/>
      <c r="AB169" s="174" t="s">
        <v>2205</v>
      </c>
      <c r="AC169" s="174" t="s">
        <v>4603</v>
      </c>
      <c r="AD169" s="174" t="s">
        <v>4603</v>
      </c>
      <c r="AE169" s="174"/>
      <c r="AF169" s="174"/>
      <c r="AG169" s="174" t="s">
        <v>69</v>
      </c>
      <c r="AH169" s="174">
        <v>300</v>
      </c>
      <c r="AI169" s="174" t="s">
        <v>4285</v>
      </c>
      <c r="AJ169" s="174" t="s">
        <v>4603</v>
      </c>
      <c r="AK169" s="174" t="s">
        <v>4603</v>
      </c>
      <c r="AL169" s="174" t="s">
        <v>4603</v>
      </c>
      <c r="AM169" s="174" t="s">
        <v>4603</v>
      </c>
      <c r="AN169" s="174" t="s">
        <v>4603</v>
      </c>
      <c r="AO169" s="174" t="s">
        <v>4603</v>
      </c>
      <c r="AP169" s="174" t="s">
        <v>4603</v>
      </c>
      <c r="AQ169" s="174"/>
      <c r="AR169" s="174" t="s">
        <v>4603</v>
      </c>
      <c r="AS169" s="174" t="s">
        <v>4603</v>
      </c>
      <c r="AT169" s="174" t="s">
        <v>4603</v>
      </c>
      <c r="AU169" s="174" t="s">
        <v>4603</v>
      </c>
      <c r="AV169" s="174" t="s">
        <v>4603</v>
      </c>
      <c r="AW169" s="174" t="s">
        <v>4603</v>
      </c>
      <c r="AX169" s="174" t="s">
        <v>4603</v>
      </c>
      <c r="AY169" s="174"/>
      <c r="AZ169" s="377" t="str">
        <f t="shared" si="2"/>
        <v>"SC0203_RETAIL_59","VOICE","F_RET_CSSB_LYON","INDIVIDUAL","33160944639","","","","C_RET_CSSB","CSR=917345","","","NO_CSR_AVAILABLE","C_RET_CSSB","TEAM=CSSBLyonEq2","","","NO_CSR_AVAILABLE","C_RET_CSSB_LYON","","","","REAL_WAITING_TIME_EXCEEDED=300","","","","","","","","","",""</v>
      </c>
    </row>
    <row r="170" spans="2:52" s="24" customFormat="1" hidden="1">
      <c r="B170" s="386" t="s">
        <v>4778</v>
      </c>
      <c r="C170" s="174" t="s">
        <v>4592</v>
      </c>
      <c r="D170" s="372" t="s">
        <v>55</v>
      </c>
      <c r="E170" s="372" t="s">
        <v>908</v>
      </c>
      <c r="F170" s="372" t="s">
        <v>57</v>
      </c>
      <c r="G170" s="372">
        <v>33969793189</v>
      </c>
      <c r="H170" s="372"/>
      <c r="I170" s="372"/>
      <c r="J170" s="372"/>
      <c r="K170" s="371" t="s">
        <v>4723</v>
      </c>
      <c r="L170" s="372" t="s">
        <v>895</v>
      </c>
      <c r="M170" s="372" t="s">
        <v>65</v>
      </c>
      <c r="N170" s="372">
        <v>129824</v>
      </c>
      <c r="O170" s="372"/>
      <c r="P170" s="372"/>
      <c r="Q170" s="372" t="s">
        <v>67</v>
      </c>
      <c r="R170" s="372"/>
      <c r="S170" s="372"/>
      <c r="T170" s="372" t="s">
        <v>895</v>
      </c>
      <c r="U170" s="372" t="s">
        <v>62</v>
      </c>
      <c r="V170" s="372" t="s">
        <v>911</v>
      </c>
      <c r="W170" s="372"/>
      <c r="X170" s="372"/>
      <c r="Y170" s="372" t="s">
        <v>67</v>
      </c>
      <c r="Z170" s="372"/>
      <c r="AA170" s="372"/>
      <c r="AB170" s="174" t="s">
        <v>2205</v>
      </c>
      <c r="AC170" s="174" t="s">
        <v>4603</v>
      </c>
      <c r="AD170" s="174" t="s">
        <v>4603</v>
      </c>
      <c r="AE170" s="174"/>
      <c r="AF170" s="174"/>
      <c r="AG170" s="174" t="s">
        <v>69</v>
      </c>
      <c r="AH170" s="174">
        <v>300</v>
      </c>
      <c r="AI170" s="174" t="s">
        <v>4285</v>
      </c>
      <c r="AJ170" s="174" t="s">
        <v>4603</v>
      </c>
      <c r="AK170" s="174" t="s">
        <v>4603</v>
      </c>
      <c r="AL170" s="174" t="s">
        <v>4603</v>
      </c>
      <c r="AM170" s="174" t="s">
        <v>4603</v>
      </c>
      <c r="AN170" s="174" t="s">
        <v>4603</v>
      </c>
      <c r="AO170" s="174" t="s">
        <v>4603</v>
      </c>
      <c r="AP170" s="174" t="s">
        <v>4603</v>
      </c>
      <c r="AQ170" s="174"/>
      <c r="AR170" s="174" t="s">
        <v>4603</v>
      </c>
      <c r="AS170" s="174" t="s">
        <v>4603</v>
      </c>
      <c r="AT170" s="174" t="s">
        <v>4603</v>
      </c>
      <c r="AU170" s="174" t="s">
        <v>4603</v>
      </c>
      <c r="AV170" s="174" t="s">
        <v>4603</v>
      </c>
      <c r="AW170" s="174" t="s">
        <v>4603</v>
      </c>
      <c r="AX170" s="174" t="s">
        <v>4603</v>
      </c>
      <c r="AY170" s="174"/>
      <c r="AZ170" s="377" t="str">
        <f t="shared" si="2"/>
        <v>"SC0203_RETAIL_6","VOICE","F_RET_CSSB_LYON","INDIVIDUAL","33969793189","","","","C_RET_CSSB","CSR=129824","","","NO_CSR_AVAILABLE","C_RET_CSSB","TEAM=CSSBLyonEq2","","","NO_CSR_AVAILABLE","C_RET_CSSB_LYON","","","","REAL_WAITING_TIME_EXCEEDED=300","","","","","","","","","",""</v>
      </c>
    </row>
    <row r="171" spans="2:52" s="24" customFormat="1" hidden="1">
      <c r="B171" s="386" t="s">
        <v>4779</v>
      </c>
      <c r="C171" s="174" t="s">
        <v>4592</v>
      </c>
      <c r="D171" s="372" t="s">
        <v>55</v>
      </c>
      <c r="E171" s="372" t="s">
        <v>908</v>
      </c>
      <c r="F171" s="372" t="s">
        <v>57</v>
      </c>
      <c r="G171" s="372">
        <v>33969793183</v>
      </c>
      <c r="H171" s="372"/>
      <c r="I171" s="372"/>
      <c r="J171" s="372"/>
      <c r="K171" s="371" t="s">
        <v>4723</v>
      </c>
      <c r="L171" s="372" t="s">
        <v>895</v>
      </c>
      <c r="M171" s="372" t="s">
        <v>65</v>
      </c>
      <c r="N171" s="372">
        <v>917345</v>
      </c>
      <c r="O171" s="372"/>
      <c r="P171" s="372"/>
      <c r="Q171" s="372" t="s">
        <v>67</v>
      </c>
      <c r="R171" s="372"/>
      <c r="S171" s="372"/>
      <c r="T171" s="372" t="s">
        <v>895</v>
      </c>
      <c r="U171" s="372" t="s">
        <v>62</v>
      </c>
      <c r="V171" s="372" t="s">
        <v>911</v>
      </c>
      <c r="W171" s="372"/>
      <c r="X171" s="372"/>
      <c r="Y171" s="372" t="s">
        <v>67</v>
      </c>
      <c r="Z171" s="372"/>
      <c r="AA171" s="372"/>
      <c r="AB171" s="174" t="s">
        <v>2205</v>
      </c>
      <c r="AC171" s="174" t="s">
        <v>4603</v>
      </c>
      <c r="AD171" s="174" t="s">
        <v>4603</v>
      </c>
      <c r="AE171" s="174"/>
      <c r="AF171" s="174"/>
      <c r="AG171" s="174" t="s">
        <v>69</v>
      </c>
      <c r="AH171" s="174">
        <v>300</v>
      </c>
      <c r="AI171" s="174" t="s">
        <v>4285</v>
      </c>
      <c r="AJ171" s="174" t="s">
        <v>4603</v>
      </c>
      <c r="AK171" s="174" t="s">
        <v>4603</v>
      </c>
      <c r="AL171" s="174" t="s">
        <v>4603</v>
      </c>
      <c r="AM171" s="174" t="s">
        <v>4603</v>
      </c>
      <c r="AN171" s="174" t="s">
        <v>4603</v>
      </c>
      <c r="AO171" s="174" t="s">
        <v>4603</v>
      </c>
      <c r="AP171" s="174" t="s">
        <v>4603</v>
      </c>
      <c r="AQ171" s="174"/>
      <c r="AR171" s="174" t="s">
        <v>4603</v>
      </c>
      <c r="AS171" s="174" t="s">
        <v>4603</v>
      </c>
      <c r="AT171" s="174" t="s">
        <v>4603</v>
      </c>
      <c r="AU171" s="174" t="s">
        <v>4603</v>
      </c>
      <c r="AV171" s="174" t="s">
        <v>4603</v>
      </c>
      <c r="AW171" s="174" t="s">
        <v>4603</v>
      </c>
      <c r="AX171" s="174" t="s">
        <v>4603</v>
      </c>
      <c r="AY171" s="174"/>
      <c r="AZ171" s="377" t="str">
        <f t="shared" si="2"/>
        <v>"SC0203_RETAIL_60","VOICE","F_RET_CSSB_LYON","INDIVIDUAL","33969793183","","","","C_RET_CSSB","CSR=917345","","","NO_CSR_AVAILABLE","C_RET_CSSB","TEAM=CSSBLyonEq2","","","NO_CSR_AVAILABLE","C_RET_CSSB_LYON","","","","REAL_WAITING_TIME_EXCEEDED=300","","","","","","","","","",""</v>
      </c>
    </row>
    <row r="172" spans="2:52" s="24" customFormat="1" hidden="1">
      <c r="B172" s="386" t="s">
        <v>4780</v>
      </c>
      <c r="C172" s="174" t="s">
        <v>4592</v>
      </c>
      <c r="D172" s="372" t="s">
        <v>55</v>
      </c>
      <c r="E172" s="372" t="s">
        <v>908</v>
      </c>
      <c r="F172" s="372" t="s">
        <v>57</v>
      </c>
      <c r="G172" s="372">
        <v>33160944641</v>
      </c>
      <c r="H172" s="372"/>
      <c r="I172" s="372"/>
      <c r="J172" s="372"/>
      <c r="K172" s="371" t="s">
        <v>4723</v>
      </c>
      <c r="L172" s="372" t="s">
        <v>895</v>
      </c>
      <c r="M172" s="372" t="s">
        <v>65</v>
      </c>
      <c r="N172" s="372" t="s">
        <v>914</v>
      </c>
      <c r="O172" s="372"/>
      <c r="P172" s="372"/>
      <c r="Q172" s="372" t="s">
        <v>67</v>
      </c>
      <c r="R172" s="372"/>
      <c r="S172" s="372"/>
      <c r="T172" s="372" t="s">
        <v>895</v>
      </c>
      <c r="U172" s="372" t="s">
        <v>62</v>
      </c>
      <c r="V172" s="372" t="s">
        <v>913</v>
      </c>
      <c r="W172" s="372"/>
      <c r="X172" s="372"/>
      <c r="Y172" s="372" t="s">
        <v>67</v>
      </c>
      <c r="Z172" s="372"/>
      <c r="AA172" s="372"/>
      <c r="AB172" s="174" t="s">
        <v>2205</v>
      </c>
      <c r="AC172" s="174" t="s">
        <v>4603</v>
      </c>
      <c r="AD172" s="174" t="s">
        <v>4603</v>
      </c>
      <c r="AE172" s="174"/>
      <c r="AF172" s="174"/>
      <c r="AG172" s="174" t="s">
        <v>69</v>
      </c>
      <c r="AH172" s="174">
        <v>300</v>
      </c>
      <c r="AI172" s="174" t="s">
        <v>4285</v>
      </c>
      <c r="AJ172" s="174" t="s">
        <v>4603</v>
      </c>
      <c r="AK172" s="174" t="s">
        <v>4603</v>
      </c>
      <c r="AL172" s="174" t="s">
        <v>4603</v>
      </c>
      <c r="AM172" s="174" t="s">
        <v>4603</v>
      </c>
      <c r="AN172" s="174" t="s">
        <v>4603</v>
      </c>
      <c r="AO172" s="174" t="s">
        <v>4603</v>
      </c>
      <c r="AP172" s="174" t="s">
        <v>4603</v>
      </c>
      <c r="AQ172" s="174"/>
      <c r="AR172" s="174" t="s">
        <v>4603</v>
      </c>
      <c r="AS172" s="174" t="s">
        <v>4603</v>
      </c>
      <c r="AT172" s="174" t="s">
        <v>4603</v>
      </c>
      <c r="AU172" s="174" t="s">
        <v>4603</v>
      </c>
      <c r="AV172" s="174" t="s">
        <v>4603</v>
      </c>
      <c r="AW172" s="174" t="s">
        <v>4603</v>
      </c>
      <c r="AX172" s="174" t="s">
        <v>4603</v>
      </c>
      <c r="AY172" s="174"/>
      <c r="AZ172" s="377" t="str">
        <f t="shared" si="2"/>
        <v>"SC0203_RETAIL_61","VOICE","F_RET_CSSB_LYON","INDIVIDUAL","33160944641","","","","C_RET_CSSB","CSR=a28917","","","NO_CSR_AVAILABLE","C_RET_CSSB","TEAM=CSSBLyonEq4","","","NO_CSR_AVAILABLE","C_RET_CSSB_LYON","","","","REAL_WAITING_TIME_EXCEEDED=300","","","","","","","","","",""</v>
      </c>
    </row>
    <row r="173" spans="2:52" s="24" customFormat="1" hidden="1">
      <c r="B173" s="386" t="s">
        <v>4781</v>
      </c>
      <c r="C173" s="174" t="s">
        <v>4592</v>
      </c>
      <c r="D173" s="372" t="s">
        <v>55</v>
      </c>
      <c r="E173" s="372" t="s">
        <v>908</v>
      </c>
      <c r="F173" s="372" t="s">
        <v>57</v>
      </c>
      <c r="G173" s="372">
        <v>33969793184</v>
      </c>
      <c r="H173" s="372"/>
      <c r="I173" s="372"/>
      <c r="J173" s="372"/>
      <c r="K173" s="371" t="s">
        <v>4723</v>
      </c>
      <c r="L173" s="372" t="s">
        <v>895</v>
      </c>
      <c r="M173" s="372" t="s">
        <v>65</v>
      </c>
      <c r="N173" s="372" t="s">
        <v>914</v>
      </c>
      <c r="O173" s="372"/>
      <c r="P173" s="372"/>
      <c r="Q173" s="372" t="s">
        <v>67</v>
      </c>
      <c r="R173" s="372"/>
      <c r="S173" s="372"/>
      <c r="T173" s="372" t="s">
        <v>895</v>
      </c>
      <c r="U173" s="372" t="s">
        <v>62</v>
      </c>
      <c r="V173" s="372" t="s">
        <v>913</v>
      </c>
      <c r="W173" s="372"/>
      <c r="X173" s="372"/>
      <c r="Y173" s="372" t="s">
        <v>67</v>
      </c>
      <c r="Z173" s="372"/>
      <c r="AA173" s="372"/>
      <c r="AB173" s="174" t="s">
        <v>2205</v>
      </c>
      <c r="AC173" s="174" t="s">
        <v>4603</v>
      </c>
      <c r="AD173" s="174" t="s">
        <v>4603</v>
      </c>
      <c r="AE173" s="174"/>
      <c r="AF173" s="174"/>
      <c r="AG173" s="174" t="s">
        <v>69</v>
      </c>
      <c r="AH173" s="174">
        <v>300</v>
      </c>
      <c r="AI173" s="174" t="s">
        <v>4285</v>
      </c>
      <c r="AJ173" s="174" t="s">
        <v>4603</v>
      </c>
      <c r="AK173" s="174" t="s">
        <v>4603</v>
      </c>
      <c r="AL173" s="174" t="s">
        <v>4603</v>
      </c>
      <c r="AM173" s="174" t="s">
        <v>4603</v>
      </c>
      <c r="AN173" s="174" t="s">
        <v>4603</v>
      </c>
      <c r="AO173" s="174" t="s">
        <v>4603</v>
      </c>
      <c r="AP173" s="174" t="s">
        <v>4603</v>
      </c>
      <c r="AQ173" s="174"/>
      <c r="AR173" s="174" t="s">
        <v>4603</v>
      </c>
      <c r="AS173" s="174" t="s">
        <v>4603</v>
      </c>
      <c r="AT173" s="174" t="s">
        <v>4603</v>
      </c>
      <c r="AU173" s="174" t="s">
        <v>4603</v>
      </c>
      <c r="AV173" s="174" t="s">
        <v>4603</v>
      </c>
      <c r="AW173" s="174" t="s">
        <v>4603</v>
      </c>
      <c r="AX173" s="174" t="s">
        <v>4603</v>
      </c>
      <c r="AY173" s="174"/>
      <c r="AZ173" s="377" t="str">
        <f t="shared" si="2"/>
        <v>"SC0203_RETAIL_62","VOICE","F_RET_CSSB_LYON","INDIVIDUAL","33969793184","","","","C_RET_CSSB","CSR=a28917","","","NO_CSR_AVAILABLE","C_RET_CSSB","TEAM=CSSBLyonEq4","","","NO_CSR_AVAILABLE","C_RET_CSSB_LYON","","","","REAL_WAITING_TIME_EXCEEDED=300","","","","","","","","","",""</v>
      </c>
    </row>
    <row r="174" spans="2:52" s="24" customFormat="1" hidden="1">
      <c r="B174" s="386" t="s">
        <v>4782</v>
      </c>
      <c r="C174" s="174" t="s">
        <v>4592</v>
      </c>
      <c r="D174" s="372" t="s">
        <v>55</v>
      </c>
      <c r="E174" s="372" t="s">
        <v>908</v>
      </c>
      <c r="F174" s="372" t="s">
        <v>57</v>
      </c>
      <c r="G174" s="372">
        <v>33160944627</v>
      </c>
      <c r="H174" s="372"/>
      <c r="I174" s="372"/>
      <c r="J174" s="372"/>
      <c r="K174" s="371" t="s">
        <v>4723</v>
      </c>
      <c r="L174" s="372" t="s">
        <v>895</v>
      </c>
      <c r="M174" s="372" t="s">
        <v>65</v>
      </c>
      <c r="N174" s="372">
        <v>129978</v>
      </c>
      <c r="O174" s="372"/>
      <c r="P174" s="372"/>
      <c r="Q174" s="372" t="s">
        <v>67</v>
      </c>
      <c r="R174" s="372"/>
      <c r="S174" s="372"/>
      <c r="T174" s="372" t="s">
        <v>895</v>
      </c>
      <c r="U174" s="372" t="s">
        <v>62</v>
      </c>
      <c r="V174" s="372" t="s">
        <v>909</v>
      </c>
      <c r="W174" s="372"/>
      <c r="X174" s="372"/>
      <c r="Y174" s="372" t="s">
        <v>67</v>
      </c>
      <c r="Z174" s="372"/>
      <c r="AA174" s="372"/>
      <c r="AB174" s="174" t="s">
        <v>2205</v>
      </c>
      <c r="AC174" s="174" t="s">
        <v>4603</v>
      </c>
      <c r="AD174" s="174" t="s">
        <v>4603</v>
      </c>
      <c r="AE174" s="174"/>
      <c r="AF174" s="174"/>
      <c r="AG174" s="174" t="s">
        <v>69</v>
      </c>
      <c r="AH174" s="174">
        <v>300</v>
      </c>
      <c r="AI174" s="174" t="s">
        <v>4285</v>
      </c>
      <c r="AJ174" s="174" t="s">
        <v>4603</v>
      </c>
      <c r="AK174" s="174" t="s">
        <v>4603</v>
      </c>
      <c r="AL174" s="174" t="s">
        <v>4603</v>
      </c>
      <c r="AM174" s="174" t="s">
        <v>4603</v>
      </c>
      <c r="AN174" s="174" t="s">
        <v>4603</v>
      </c>
      <c r="AO174" s="174" t="s">
        <v>4603</v>
      </c>
      <c r="AP174" s="174" t="s">
        <v>4603</v>
      </c>
      <c r="AQ174" s="174"/>
      <c r="AR174" s="174" t="s">
        <v>4603</v>
      </c>
      <c r="AS174" s="174" t="s">
        <v>4603</v>
      </c>
      <c r="AT174" s="174" t="s">
        <v>4603</v>
      </c>
      <c r="AU174" s="174" t="s">
        <v>4603</v>
      </c>
      <c r="AV174" s="174" t="s">
        <v>4603</v>
      </c>
      <c r="AW174" s="174" t="s">
        <v>4603</v>
      </c>
      <c r="AX174" s="174" t="s">
        <v>4603</v>
      </c>
      <c r="AY174" s="174"/>
      <c r="AZ174" s="377" t="str">
        <f t="shared" si="2"/>
        <v>"SC0203_RETAIL_7","VOICE","F_RET_CSSB_LYON","INDIVIDUAL","33160944627","","","","C_RET_CSSB","CSR=129978","","","NO_CSR_AVAILABLE","C_RET_CSSB","TEAM=CSSBLyonCCD","","","NO_CSR_AVAILABLE","C_RET_CSSB_LYON","","","","REAL_WAITING_TIME_EXCEEDED=300","","","","","","","","","",""</v>
      </c>
    </row>
    <row r="175" spans="2:52" s="24" customFormat="1" hidden="1">
      <c r="B175" s="386" t="s">
        <v>4783</v>
      </c>
      <c r="C175" s="174" t="s">
        <v>4592</v>
      </c>
      <c r="D175" s="372" t="s">
        <v>55</v>
      </c>
      <c r="E175" s="372" t="s">
        <v>908</v>
      </c>
      <c r="F175" s="372" t="s">
        <v>57</v>
      </c>
      <c r="G175" s="372">
        <v>33969793190</v>
      </c>
      <c r="H175" s="372"/>
      <c r="I175" s="372"/>
      <c r="J175" s="372"/>
      <c r="K175" s="371" t="s">
        <v>4723</v>
      </c>
      <c r="L175" s="372" t="s">
        <v>895</v>
      </c>
      <c r="M175" s="372" t="s">
        <v>65</v>
      </c>
      <c r="N175" s="372">
        <v>129978</v>
      </c>
      <c r="O175" s="372"/>
      <c r="P175" s="372"/>
      <c r="Q175" s="372" t="s">
        <v>67</v>
      </c>
      <c r="R175" s="372"/>
      <c r="S175" s="372"/>
      <c r="T175" s="372" t="s">
        <v>895</v>
      </c>
      <c r="U175" s="372" t="s">
        <v>62</v>
      </c>
      <c r="V175" s="372" t="s">
        <v>909</v>
      </c>
      <c r="W175" s="372"/>
      <c r="X175" s="372"/>
      <c r="Y175" s="372" t="s">
        <v>67</v>
      </c>
      <c r="Z175" s="372"/>
      <c r="AA175" s="372"/>
      <c r="AB175" s="174" t="s">
        <v>2205</v>
      </c>
      <c r="AC175" s="174" t="s">
        <v>4603</v>
      </c>
      <c r="AD175" s="174" t="s">
        <v>4603</v>
      </c>
      <c r="AE175" s="174"/>
      <c r="AF175" s="174"/>
      <c r="AG175" s="174" t="s">
        <v>69</v>
      </c>
      <c r="AH175" s="174">
        <v>300</v>
      </c>
      <c r="AI175" s="174" t="s">
        <v>4285</v>
      </c>
      <c r="AJ175" s="174" t="s">
        <v>4603</v>
      </c>
      <c r="AK175" s="174" t="s">
        <v>4603</v>
      </c>
      <c r="AL175" s="174" t="s">
        <v>4603</v>
      </c>
      <c r="AM175" s="174" t="s">
        <v>4603</v>
      </c>
      <c r="AN175" s="174" t="s">
        <v>4603</v>
      </c>
      <c r="AO175" s="174" t="s">
        <v>4603</v>
      </c>
      <c r="AP175" s="174" t="s">
        <v>4603</v>
      </c>
      <c r="AQ175" s="174"/>
      <c r="AR175" s="174" t="s">
        <v>4603</v>
      </c>
      <c r="AS175" s="174" t="s">
        <v>4603</v>
      </c>
      <c r="AT175" s="174" t="s">
        <v>4603</v>
      </c>
      <c r="AU175" s="174" t="s">
        <v>4603</v>
      </c>
      <c r="AV175" s="174" t="s">
        <v>4603</v>
      </c>
      <c r="AW175" s="174" t="s">
        <v>4603</v>
      </c>
      <c r="AX175" s="174" t="s">
        <v>4603</v>
      </c>
      <c r="AY175" s="174"/>
      <c r="AZ175" s="377" t="str">
        <f t="shared" si="2"/>
        <v>"SC0203_RETAIL_8","VOICE","F_RET_CSSB_LYON","INDIVIDUAL","33969793190","","","","C_RET_CSSB","CSR=129978","","","NO_CSR_AVAILABLE","C_RET_CSSB","TEAM=CSSBLyonCCD","","","NO_CSR_AVAILABLE","C_RET_CSSB_LYON","","","","REAL_WAITING_TIME_EXCEEDED=300","","","","","","","","","",""</v>
      </c>
    </row>
    <row r="176" spans="2:52" s="24" customFormat="1" hidden="1">
      <c r="B176" s="386" t="s">
        <v>4784</v>
      </c>
      <c r="C176" s="174" t="s">
        <v>4592</v>
      </c>
      <c r="D176" s="372" t="s">
        <v>55</v>
      </c>
      <c r="E176" s="372" t="s">
        <v>908</v>
      </c>
      <c r="F176" s="372" t="s">
        <v>57</v>
      </c>
      <c r="G176" s="372">
        <v>33160944632</v>
      </c>
      <c r="H176" s="372"/>
      <c r="I176" s="372"/>
      <c r="J176" s="372"/>
      <c r="K176" s="371" t="s">
        <v>4723</v>
      </c>
      <c r="L176" s="372" t="s">
        <v>895</v>
      </c>
      <c r="M176" s="372" t="s">
        <v>65</v>
      </c>
      <c r="N176" s="372">
        <v>130277</v>
      </c>
      <c r="O176" s="372"/>
      <c r="P176" s="372"/>
      <c r="Q176" s="372" t="s">
        <v>67</v>
      </c>
      <c r="R176" s="372"/>
      <c r="S176" s="372"/>
      <c r="T176" s="372" t="s">
        <v>895</v>
      </c>
      <c r="U176" s="372" t="s">
        <v>62</v>
      </c>
      <c r="V176" s="372" t="s">
        <v>911</v>
      </c>
      <c r="W176" s="372"/>
      <c r="X176" s="372"/>
      <c r="Y176" s="372" t="s">
        <v>67</v>
      </c>
      <c r="Z176" s="372"/>
      <c r="AA176" s="372"/>
      <c r="AB176" s="174" t="s">
        <v>2205</v>
      </c>
      <c r="AC176" s="174" t="s">
        <v>4603</v>
      </c>
      <c r="AD176" s="174" t="s">
        <v>4603</v>
      </c>
      <c r="AE176" s="174"/>
      <c r="AF176" s="174"/>
      <c r="AG176" s="174" t="s">
        <v>69</v>
      </c>
      <c r="AH176" s="174">
        <v>300</v>
      </c>
      <c r="AI176" s="174" t="s">
        <v>4285</v>
      </c>
      <c r="AJ176" s="174" t="s">
        <v>4603</v>
      </c>
      <c r="AK176" s="174" t="s">
        <v>4603</v>
      </c>
      <c r="AL176" s="174" t="s">
        <v>4603</v>
      </c>
      <c r="AM176" s="174" t="s">
        <v>4603</v>
      </c>
      <c r="AN176" s="174" t="s">
        <v>4603</v>
      </c>
      <c r="AO176" s="174" t="s">
        <v>4603</v>
      </c>
      <c r="AP176" s="174" t="s">
        <v>4603</v>
      </c>
      <c r="AQ176" s="174"/>
      <c r="AR176" s="174" t="s">
        <v>4603</v>
      </c>
      <c r="AS176" s="174" t="s">
        <v>4603</v>
      </c>
      <c r="AT176" s="174" t="s">
        <v>4603</v>
      </c>
      <c r="AU176" s="174" t="s">
        <v>4603</v>
      </c>
      <c r="AV176" s="174" t="s">
        <v>4603</v>
      </c>
      <c r="AW176" s="174" t="s">
        <v>4603</v>
      </c>
      <c r="AX176" s="174" t="s">
        <v>4603</v>
      </c>
      <c r="AY176" s="174"/>
      <c r="AZ176" s="377" t="str">
        <f t="shared" si="2"/>
        <v>"SC0203_RETAIL_9","VOICE","F_RET_CSSB_LYON","INDIVIDUAL","33160944632","","","","C_RET_CSSB","CSR=130277","","","NO_CSR_AVAILABLE","C_RET_CSSB","TEAM=CSSBLyonEq2","","","NO_CSR_AVAILABLE","C_RET_CSSB_LYON","","","","REAL_WAITING_TIME_EXCEEDED=300","","","","","","","","","",""</v>
      </c>
    </row>
    <row r="177" spans="2:52" s="24" customFormat="1" hidden="1">
      <c r="B177" s="386" t="s">
        <v>4785</v>
      </c>
      <c r="C177" s="174" t="s">
        <v>4592</v>
      </c>
      <c r="D177" s="372" t="s">
        <v>55</v>
      </c>
      <c r="E177" s="372" t="s">
        <v>908</v>
      </c>
      <c r="F177" s="372" t="s">
        <v>58</v>
      </c>
      <c r="G177" s="372">
        <v>969790985</v>
      </c>
      <c r="H177" s="372"/>
      <c r="I177" s="372"/>
      <c r="J177" s="372"/>
      <c r="K177" s="371" t="s">
        <v>4726</v>
      </c>
      <c r="L177" s="372" t="s">
        <v>2205</v>
      </c>
      <c r="M177" s="372"/>
      <c r="N177" s="372" t="s">
        <v>4603</v>
      </c>
      <c r="O177" s="372"/>
      <c r="P177" s="372"/>
      <c r="Q177" s="372" t="s">
        <v>69</v>
      </c>
      <c r="R177" s="372">
        <v>300</v>
      </c>
      <c r="S177" s="372" t="s">
        <v>4284</v>
      </c>
      <c r="T177" s="372" t="s">
        <v>2205</v>
      </c>
      <c r="U177" s="372" t="s">
        <v>4603</v>
      </c>
      <c r="V177" s="372" t="s">
        <v>4603</v>
      </c>
      <c r="W177" s="372"/>
      <c r="X177" s="372"/>
      <c r="Y177" s="372" t="s">
        <v>69</v>
      </c>
      <c r="Z177" s="372">
        <v>3300</v>
      </c>
      <c r="AA177" s="372" t="s">
        <v>4285</v>
      </c>
      <c r="AB177" s="174" t="s">
        <v>4603</v>
      </c>
      <c r="AC177" s="174" t="s">
        <v>4603</v>
      </c>
      <c r="AD177" s="174" t="s">
        <v>4603</v>
      </c>
      <c r="AE177" s="174" t="s">
        <v>4603</v>
      </c>
      <c r="AF177" s="174" t="s">
        <v>4603</v>
      </c>
      <c r="AG177" s="174" t="s">
        <v>4603</v>
      </c>
      <c r="AH177" s="174" t="s">
        <v>4603</v>
      </c>
      <c r="AI177" s="174"/>
      <c r="AJ177" s="174" t="s">
        <v>4603</v>
      </c>
      <c r="AK177" s="174" t="s">
        <v>4603</v>
      </c>
      <c r="AL177" s="174" t="s">
        <v>4603</v>
      </c>
      <c r="AM177" s="174" t="s">
        <v>4603</v>
      </c>
      <c r="AN177" s="174" t="s">
        <v>4603</v>
      </c>
      <c r="AO177" s="174" t="s">
        <v>4603</v>
      </c>
      <c r="AP177" s="174" t="s">
        <v>4603</v>
      </c>
      <c r="AQ177" s="174"/>
      <c r="AR177" s="174" t="s">
        <v>4603</v>
      </c>
      <c r="AS177" s="174" t="s">
        <v>4603</v>
      </c>
      <c r="AT177" s="174" t="s">
        <v>4603</v>
      </c>
      <c r="AU177" s="174" t="s">
        <v>4603</v>
      </c>
      <c r="AV177" s="174" t="s">
        <v>4603</v>
      </c>
      <c r="AW177" s="174" t="s">
        <v>4603</v>
      </c>
      <c r="AX177" s="174" t="s">
        <v>4603</v>
      </c>
      <c r="AY177" s="174"/>
      <c r="AZ177" s="377" t="str">
        <f t="shared" si="2"/>
        <v>"SC0203_RETAIL_TEC","VOICE","F_RET_CSSB_LYON","COLLECTIVE","969790985","","","","C_RET_CSSB_LYON","","","","REAL_WAITING_TIME_EXCEEDED=300","C_RET_CSSB_LYON","","","","REAL_WAITING_TIME_EXCEEDED=3300","","","","","","","","","","","","","","",""</v>
      </c>
    </row>
    <row r="178" spans="2:52" s="24" customFormat="1" hidden="1">
      <c r="B178" s="293" t="s">
        <v>3353</v>
      </c>
      <c r="C178" s="293"/>
      <c r="D178" s="293" t="s">
        <v>55</v>
      </c>
      <c r="E178" s="293" t="s">
        <v>894</v>
      </c>
      <c r="F178" s="174" t="s">
        <v>58</v>
      </c>
      <c r="G178" s="329" t="s">
        <v>4786</v>
      </c>
      <c r="H178" s="292"/>
      <c r="I178" s="174"/>
      <c r="J178" s="174"/>
      <c r="K178" s="175" t="s">
        <v>4787</v>
      </c>
      <c r="L178" s="174" t="s">
        <v>2204</v>
      </c>
      <c r="M178" s="174"/>
      <c r="N178" s="174"/>
      <c r="O178" s="174"/>
      <c r="P178" s="174"/>
      <c r="Q178" s="174" t="s">
        <v>69</v>
      </c>
      <c r="R178" s="174">
        <v>300</v>
      </c>
      <c r="S178" s="293" t="s">
        <v>4284</v>
      </c>
      <c r="T178" s="174" t="s">
        <v>2204</v>
      </c>
      <c r="U178" s="174"/>
      <c r="V178" s="174"/>
      <c r="W178" s="174"/>
      <c r="X178" s="174"/>
      <c r="Y178" s="174" t="s">
        <v>69</v>
      </c>
      <c r="Z178" s="174">
        <v>3300</v>
      </c>
      <c r="AA178" s="174" t="s">
        <v>4285</v>
      </c>
      <c r="AB178" s="174"/>
      <c r="AC178" s="174"/>
      <c r="AD178" s="174"/>
      <c r="AE178" s="174"/>
      <c r="AF178" s="174"/>
      <c r="AG178" s="174"/>
      <c r="AH178" s="174"/>
      <c r="AI178" s="174"/>
      <c r="AJ178" s="174"/>
      <c r="AK178" s="174"/>
      <c r="AL178" s="174"/>
      <c r="AM178" s="174"/>
      <c r="AN178" s="174"/>
      <c r="AO178" s="174"/>
      <c r="AP178" s="174"/>
      <c r="AQ178" s="174"/>
      <c r="AR178" s="174"/>
      <c r="AS178" s="174"/>
      <c r="AT178" s="174"/>
      <c r="AU178" s="174"/>
      <c r="AV178" s="174"/>
      <c r="AW178" s="174"/>
      <c r="AX178" s="174"/>
      <c r="AY178" s="174"/>
      <c r="AZ178" s="221" t="str">
        <f t="shared" si="2"/>
        <v>"SC0204_RETAIL","VOICE","F_RET_CSSB_EVRY","COLLECTIVE","0160946590","","","","C_RET_CSSB_EVRY","","","","REAL_WAITING_TIME_EXCEEDED=300","C_RET_CSSB_EVRY","","","","REAL_WAITING_TIME_EXCEEDED=3300","","","","","","","","","","","","","","",""</v>
      </c>
    </row>
    <row r="179" spans="2:52" s="24" customFormat="1" hidden="1">
      <c r="B179" s="387" t="s">
        <v>3354</v>
      </c>
      <c r="C179" s="293" t="s">
        <v>4592</v>
      </c>
      <c r="D179" s="293" t="s">
        <v>55</v>
      </c>
      <c r="E179" s="293" t="s">
        <v>894</v>
      </c>
      <c r="F179" s="174" t="s">
        <v>57</v>
      </c>
      <c r="G179" s="329">
        <v>33160946579</v>
      </c>
      <c r="H179" s="292"/>
      <c r="I179" s="174"/>
      <c r="J179" s="174"/>
      <c r="K179" s="175" t="s">
        <v>4723</v>
      </c>
      <c r="L179" s="174" t="s">
        <v>895</v>
      </c>
      <c r="M179" s="174" t="s">
        <v>65</v>
      </c>
      <c r="N179" s="174">
        <v>111483</v>
      </c>
      <c r="O179" s="174"/>
      <c r="P179" s="174"/>
      <c r="Q179" s="174" t="s">
        <v>67</v>
      </c>
      <c r="R179" s="174"/>
      <c r="S179" s="293"/>
      <c r="T179" s="174" t="s">
        <v>895</v>
      </c>
      <c r="U179" s="174" t="s">
        <v>62</v>
      </c>
      <c r="V179" s="174" t="s">
        <v>899</v>
      </c>
      <c r="W179" s="174"/>
      <c r="X179" s="174"/>
      <c r="Y179" s="174" t="s">
        <v>67</v>
      </c>
      <c r="Z179" s="174"/>
      <c r="AA179" s="174"/>
      <c r="AB179" s="174" t="s">
        <v>2204</v>
      </c>
      <c r="AC179" s="174" t="s">
        <v>4603</v>
      </c>
      <c r="AD179" s="174" t="s">
        <v>4603</v>
      </c>
      <c r="AE179" s="174"/>
      <c r="AF179" s="174"/>
      <c r="AG179" s="174" t="s">
        <v>69</v>
      </c>
      <c r="AH179" s="174">
        <v>300</v>
      </c>
      <c r="AI179" s="174" t="s">
        <v>4285</v>
      </c>
      <c r="AJ179" s="174" t="s">
        <v>4603</v>
      </c>
      <c r="AK179" s="174" t="s">
        <v>4603</v>
      </c>
      <c r="AL179" s="174" t="s">
        <v>4603</v>
      </c>
      <c r="AM179" s="174" t="s">
        <v>4603</v>
      </c>
      <c r="AN179" s="174" t="s">
        <v>4603</v>
      </c>
      <c r="AO179" s="174" t="s">
        <v>4603</v>
      </c>
      <c r="AP179" s="174" t="s">
        <v>4603</v>
      </c>
      <c r="AQ179" s="174"/>
      <c r="AR179" s="174" t="s">
        <v>4603</v>
      </c>
      <c r="AS179" s="174" t="s">
        <v>4603</v>
      </c>
      <c r="AT179" s="174" t="s">
        <v>4603</v>
      </c>
      <c r="AU179" s="174" t="s">
        <v>4603</v>
      </c>
      <c r="AV179" s="174" t="s">
        <v>4603</v>
      </c>
      <c r="AW179" s="174" t="s">
        <v>4603</v>
      </c>
      <c r="AX179" s="174" t="s">
        <v>4603</v>
      </c>
      <c r="AY179" s="174"/>
      <c r="AZ179" s="221" t="str">
        <f t="shared" si="2"/>
        <v>"SC0204_RETAIL_1","VOICE","F_RET_CSSB_EVRY","INDIVIDUAL","33160946579","","","","C_RET_CSSB","CSR=111483","","","NO_CSR_AVAILABLE","C_RET_CSSB","TEAM=CSSBEvryEq2","","","NO_CSR_AVAILABLE","C_RET_CSSB_EVRY","","","","REAL_WAITING_TIME_EXCEEDED=300","","","","","","","","","",""</v>
      </c>
    </row>
    <row r="180" spans="2:52" s="24" customFormat="1" hidden="1">
      <c r="B180" s="386" t="s">
        <v>4788</v>
      </c>
      <c r="C180" s="174" t="s">
        <v>4592</v>
      </c>
      <c r="D180" s="372" t="s">
        <v>55</v>
      </c>
      <c r="E180" s="372" t="s">
        <v>894</v>
      </c>
      <c r="F180" s="372" t="s">
        <v>57</v>
      </c>
      <c r="G180" s="372">
        <v>33969793231</v>
      </c>
      <c r="H180" s="372"/>
      <c r="I180" s="372"/>
      <c r="J180" s="372"/>
      <c r="K180" s="371"/>
      <c r="L180" s="372" t="s">
        <v>895</v>
      </c>
      <c r="M180" s="372" t="s">
        <v>65</v>
      </c>
      <c r="N180" s="372">
        <v>113451</v>
      </c>
      <c r="O180" s="372"/>
      <c r="P180" s="372"/>
      <c r="Q180" s="372" t="s">
        <v>67</v>
      </c>
      <c r="R180" s="372"/>
      <c r="S180" s="372"/>
      <c r="T180" s="372" t="s">
        <v>895</v>
      </c>
      <c r="U180" s="372" t="s">
        <v>62</v>
      </c>
      <c r="V180" s="372" t="s">
        <v>899</v>
      </c>
      <c r="W180" s="372"/>
      <c r="X180" s="372"/>
      <c r="Y180" s="372" t="s">
        <v>67</v>
      </c>
      <c r="Z180" s="372"/>
      <c r="AA180" s="372"/>
      <c r="AB180" s="174" t="s">
        <v>2204</v>
      </c>
      <c r="AC180" s="174" t="s">
        <v>4603</v>
      </c>
      <c r="AD180" s="174" t="s">
        <v>4603</v>
      </c>
      <c r="AE180" s="174"/>
      <c r="AF180" s="174"/>
      <c r="AG180" s="174" t="s">
        <v>69</v>
      </c>
      <c r="AH180" s="174">
        <v>300</v>
      </c>
      <c r="AI180" s="174" t="s">
        <v>4285</v>
      </c>
      <c r="AJ180" s="174" t="s">
        <v>4603</v>
      </c>
      <c r="AK180" s="174" t="s">
        <v>4603</v>
      </c>
      <c r="AL180" s="174" t="s">
        <v>4603</v>
      </c>
      <c r="AM180" s="174" t="s">
        <v>4603</v>
      </c>
      <c r="AN180" s="174" t="s">
        <v>4603</v>
      </c>
      <c r="AO180" s="174" t="s">
        <v>4603</v>
      </c>
      <c r="AP180" s="174" t="s">
        <v>4603</v>
      </c>
      <c r="AQ180" s="174"/>
      <c r="AR180" s="174" t="s">
        <v>4603</v>
      </c>
      <c r="AS180" s="174" t="s">
        <v>4603</v>
      </c>
      <c r="AT180" s="174" t="s">
        <v>4603</v>
      </c>
      <c r="AU180" s="174" t="s">
        <v>4603</v>
      </c>
      <c r="AV180" s="174" t="s">
        <v>4603</v>
      </c>
      <c r="AW180" s="174" t="s">
        <v>4603</v>
      </c>
      <c r="AX180" s="174" t="s">
        <v>4603</v>
      </c>
      <c r="AY180" s="174"/>
      <c r="AZ180" s="377" t="str">
        <f t="shared" si="2"/>
        <v>"SC0204_RETAIL_10","VOICE","F_RET_CSSB_EVRY","INDIVIDUAL","33969793231","","","","C_RET_CSSB","CSR=113451","","","NO_CSR_AVAILABLE","C_RET_CSSB","TEAM=CSSBEvryEq2","","","NO_CSR_AVAILABLE","C_RET_CSSB_EVRY","","","","REAL_WAITING_TIME_EXCEEDED=300","","","","","","","","","",""</v>
      </c>
    </row>
    <row r="181" spans="2:52" s="24" customFormat="1" hidden="1">
      <c r="B181" s="386" t="s">
        <v>4789</v>
      </c>
      <c r="C181" s="174" t="s">
        <v>4592</v>
      </c>
      <c r="D181" s="372" t="s">
        <v>55</v>
      </c>
      <c r="E181" s="372" t="s">
        <v>894</v>
      </c>
      <c r="F181" s="372" t="s">
        <v>57</v>
      </c>
      <c r="G181" s="372">
        <v>33160946687</v>
      </c>
      <c r="H181" s="372"/>
      <c r="I181" s="372"/>
      <c r="J181" s="372"/>
      <c r="K181" s="371"/>
      <c r="L181" s="372" t="s">
        <v>895</v>
      </c>
      <c r="M181" s="372" t="s">
        <v>65</v>
      </c>
      <c r="N181" s="372">
        <v>119179</v>
      </c>
      <c r="O181" s="372"/>
      <c r="P181" s="372"/>
      <c r="Q181" s="372" t="s">
        <v>67</v>
      </c>
      <c r="R181" s="372"/>
      <c r="S181" s="372"/>
      <c r="T181" s="372" t="s">
        <v>895</v>
      </c>
      <c r="U181" s="372" t="s">
        <v>62</v>
      </c>
      <c r="V181" s="372" t="s">
        <v>700</v>
      </c>
      <c r="W181" s="372"/>
      <c r="X181" s="372"/>
      <c r="Y181" s="372" t="s">
        <v>67</v>
      </c>
      <c r="Z181" s="372"/>
      <c r="AA181" s="372"/>
      <c r="AB181" s="174" t="s">
        <v>2204</v>
      </c>
      <c r="AC181" s="174" t="s">
        <v>4603</v>
      </c>
      <c r="AD181" s="174" t="s">
        <v>4603</v>
      </c>
      <c r="AE181" s="174"/>
      <c r="AF181" s="174"/>
      <c r="AG181" s="174" t="s">
        <v>69</v>
      </c>
      <c r="AH181" s="174">
        <v>300</v>
      </c>
      <c r="AI181" s="174" t="s">
        <v>4285</v>
      </c>
      <c r="AJ181" s="174" t="s">
        <v>4603</v>
      </c>
      <c r="AK181" s="174" t="s">
        <v>4603</v>
      </c>
      <c r="AL181" s="174" t="s">
        <v>4603</v>
      </c>
      <c r="AM181" s="174" t="s">
        <v>4603</v>
      </c>
      <c r="AN181" s="174" t="s">
        <v>4603</v>
      </c>
      <c r="AO181" s="174" t="s">
        <v>4603</v>
      </c>
      <c r="AP181" s="174" t="s">
        <v>4603</v>
      </c>
      <c r="AQ181" s="174"/>
      <c r="AR181" s="174" t="s">
        <v>4603</v>
      </c>
      <c r="AS181" s="174" t="s">
        <v>4603</v>
      </c>
      <c r="AT181" s="174" t="s">
        <v>4603</v>
      </c>
      <c r="AU181" s="174" t="s">
        <v>4603</v>
      </c>
      <c r="AV181" s="174" t="s">
        <v>4603</v>
      </c>
      <c r="AW181" s="174" t="s">
        <v>4603</v>
      </c>
      <c r="AX181" s="174" t="s">
        <v>4603</v>
      </c>
      <c r="AY181" s="174"/>
      <c r="AZ181" s="377" t="str">
        <f t="shared" si="2"/>
        <v>"SC0204_RETAIL_11","VOICE","F_RET_CSSB_EVRY","INDIVIDUAL","33160946687","","","","C_RET_CSSB","CSR=119179","","","NO_CSR_AVAILABLE","C_RET_CSSB","TEAM=CSSBEvryEq1","","","NO_CSR_AVAILABLE","C_RET_CSSB_EVRY","","","","REAL_WAITING_TIME_EXCEEDED=300","","","","","","","","","",""</v>
      </c>
    </row>
    <row r="182" spans="2:52" s="24" customFormat="1" hidden="1">
      <c r="B182" s="386" t="s">
        <v>4790</v>
      </c>
      <c r="C182" s="174" t="s">
        <v>4592</v>
      </c>
      <c r="D182" s="372" t="s">
        <v>55</v>
      </c>
      <c r="E182" s="372" t="s">
        <v>894</v>
      </c>
      <c r="F182" s="372" t="s">
        <v>57</v>
      </c>
      <c r="G182" s="372">
        <v>33969793225</v>
      </c>
      <c r="H182" s="372"/>
      <c r="I182" s="372"/>
      <c r="J182" s="372"/>
      <c r="K182" s="371"/>
      <c r="L182" s="372" t="s">
        <v>895</v>
      </c>
      <c r="M182" s="372" t="s">
        <v>65</v>
      </c>
      <c r="N182" s="372">
        <v>119179</v>
      </c>
      <c r="O182" s="372"/>
      <c r="P182" s="372"/>
      <c r="Q182" s="372" t="s">
        <v>67</v>
      </c>
      <c r="R182" s="372"/>
      <c r="S182" s="372"/>
      <c r="T182" s="372" t="s">
        <v>895</v>
      </c>
      <c r="U182" s="372" t="s">
        <v>62</v>
      </c>
      <c r="V182" s="372" t="s">
        <v>700</v>
      </c>
      <c r="W182" s="372"/>
      <c r="X182" s="372"/>
      <c r="Y182" s="372" t="s">
        <v>67</v>
      </c>
      <c r="Z182" s="372"/>
      <c r="AA182" s="372"/>
      <c r="AB182" s="174" t="s">
        <v>2204</v>
      </c>
      <c r="AC182" s="174" t="s">
        <v>4603</v>
      </c>
      <c r="AD182" s="174" t="s">
        <v>4603</v>
      </c>
      <c r="AE182" s="174"/>
      <c r="AF182" s="174"/>
      <c r="AG182" s="174" t="s">
        <v>69</v>
      </c>
      <c r="AH182" s="174">
        <v>300</v>
      </c>
      <c r="AI182" s="174" t="s">
        <v>4285</v>
      </c>
      <c r="AJ182" s="174" t="s">
        <v>4603</v>
      </c>
      <c r="AK182" s="174" t="s">
        <v>4603</v>
      </c>
      <c r="AL182" s="174" t="s">
        <v>4603</v>
      </c>
      <c r="AM182" s="174" t="s">
        <v>4603</v>
      </c>
      <c r="AN182" s="174" t="s">
        <v>4603</v>
      </c>
      <c r="AO182" s="174" t="s">
        <v>4603</v>
      </c>
      <c r="AP182" s="174" t="s">
        <v>4603</v>
      </c>
      <c r="AQ182" s="174"/>
      <c r="AR182" s="174" t="s">
        <v>4603</v>
      </c>
      <c r="AS182" s="174" t="s">
        <v>4603</v>
      </c>
      <c r="AT182" s="174" t="s">
        <v>4603</v>
      </c>
      <c r="AU182" s="174" t="s">
        <v>4603</v>
      </c>
      <c r="AV182" s="174" t="s">
        <v>4603</v>
      </c>
      <c r="AW182" s="174" t="s">
        <v>4603</v>
      </c>
      <c r="AX182" s="174" t="s">
        <v>4603</v>
      </c>
      <c r="AY182" s="174"/>
      <c r="AZ182" s="377" t="str">
        <f t="shared" si="2"/>
        <v>"SC0204_RETAIL_12","VOICE","F_RET_CSSB_EVRY","INDIVIDUAL","33969793225","","","","C_RET_CSSB","CSR=119179","","","NO_CSR_AVAILABLE","C_RET_CSSB","TEAM=CSSBEvryEq1","","","NO_CSR_AVAILABLE","C_RET_CSSB_EVRY","","","","REAL_WAITING_TIME_EXCEEDED=300","","","","","","","","","",""</v>
      </c>
    </row>
    <row r="183" spans="2:52" s="24" customFormat="1" hidden="1">
      <c r="B183" s="386" t="s">
        <v>4791</v>
      </c>
      <c r="C183" s="174" t="s">
        <v>4592</v>
      </c>
      <c r="D183" s="372" t="s">
        <v>55</v>
      </c>
      <c r="E183" s="372" t="s">
        <v>894</v>
      </c>
      <c r="F183" s="372" t="s">
        <v>57</v>
      </c>
      <c r="G183" s="372">
        <v>33160946576</v>
      </c>
      <c r="H183" s="372"/>
      <c r="I183" s="372"/>
      <c r="J183" s="372"/>
      <c r="K183" s="371"/>
      <c r="L183" s="372" t="s">
        <v>895</v>
      </c>
      <c r="M183" s="372" t="s">
        <v>65</v>
      </c>
      <c r="N183" s="372">
        <v>119594</v>
      </c>
      <c r="O183" s="372"/>
      <c r="P183" s="372"/>
      <c r="Q183" s="372" t="s">
        <v>67</v>
      </c>
      <c r="R183" s="372"/>
      <c r="S183" s="372"/>
      <c r="T183" s="372" t="s">
        <v>895</v>
      </c>
      <c r="U183" s="372" t="s">
        <v>62</v>
      </c>
      <c r="V183" s="372" t="s">
        <v>900</v>
      </c>
      <c r="W183" s="372"/>
      <c r="X183" s="372"/>
      <c r="Y183" s="372" t="s">
        <v>67</v>
      </c>
      <c r="Z183" s="372"/>
      <c r="AA183" s="372"/>
      <c r="AB183" s="174" t="s">
        <v>2204</v>
      </c>
      <c r="AC183" s="174" t="s">
        <v>4603</v>
      </c>
      <c r="AD183" s="174" t="s">
        <v>4603</v>
      </c>
      <c r="AE183" s="174"/>
      <c r="AF183" s="174"/>
      <c r="AG183" s="174" t="s">
        <v>69</v>
      </c>
      <c r="AH183" s="174">
        <v>300</v>
      </c>
      <c r="AI183" s="174" t="s">
        <v>4285</v>
      </c>
      <c r="AJ183" s="174" t="s">
        <v>4603</v>
      </c>
      <c r="AK183" s="174" t="s">
        <v>4603</v>
      </c>
      <c r="AL183" s="174" t="s">
        <v>4603</v>
      </c>
      <c r="AM183" s="174" t="s">
        <v>4603</v>
      </c>
      <c r="AN183" s="174" t="s">
        <v>4603</v>
      </c>
      <c r="AO183" s="174" t="s">
        <v>4603</v>
      </c>
      <c r="AP183" s="174" t="s">
        <v>4603</v>
      </c>
      <c r="AQ183" s="174"/>
      <c r="AR183" s="174" t="s">
        <v>4603</v>
      </c>
      <c r="AS183" s="174" t="s">
        <v>4603</v>
      </c>
      <c r="AT183" s="174" t="s">
        <v>4603</v>
      </c>
      <c r="AU183" s="174" t="s">
        <v>4603</v>
      </c>
      <c r="AV183" s="174" t="s">
        <v>4603</v>
      </c>
      <c r="AW183" s="174" t="s">
        <v>4603</v>
      </c>
      <c r="AX183" s="174" t="s">
        <v>4603</v>
      </c>
      <c r="AY183" s="174"/>
      <c r="AZ183" s="377" t="str">
        <f t="shared" si="2"/>
        <v>"SC0204_RETAIL_13","VOICE","F_RET_CSSB_EVRY","INDIVIDUAL","33160946576","","","","C_RET_CSSB","CSR=119594","","","NO_CSR_AVAILABLE","C_RET_CSSB","TEAM=CSSBEvryEq3","","","NO_CSR_AVAILABLE","C_RET_CSSB_EVRY","","","","REAL_WAITING_TIME_EXCEEDED=300","","","","","","","","","",""</v>
      </c>
    </row>
    <row r="184" spans="2:52" s="24" customFormat="1" hidden="1">
      <c r="B184" s="386" t="s">
        <v>4792</v>
      </c>
      <c r="C184" s="174" t="s">
        <v>4592</v>
      </c>
      <c r="D184" s="372" t="s">
        <v>55</v>
      </c>
      <c r="E184" s="372" t="s">
        <v>894</v>
      </c>
      <c r="F184" s="372" t="s">
        <v>57</v>
      </c>
      <c r="G184" s="372">
        <v>33969793216</v>
      </c>
      <c r="H184" s="372"/>
      <c r="I184" s="372"/>
      <c r="J184" s="372"/>
      <c r="K184" s="371"/>
      <c r="L184" s="372" t="s">
        <v>895</v>
      </c>
      <c r="M184" s="372" t="s">
        <v>65</v>
      </c>
      <c r="N184" s="372">
        <v>119594</v>
      </c>
      <c r="O184" s="372"/>
      <c r="P184" s="372"/>
      <c r="Q184" s="372" t="s">
        <v>67</v>
      </c>
      <c r="R184" s="372"/>
      <c r="S184" s="372"/>
      <c r="T184" s="372" t="s">
        <v>895</v>
      </c>
      <c r="U184" s="372" t="s">
        <v>62</v>
      </c>
      <c r="V184" s="372" t="s">
        <v>900</v>
      </c>
      <c r="W184" s="372"/>
      <c r="X184" s="372"/>
      <c r="Y184" s="372" t="s">
        <v>67</v>
      </c>
      <c r="Z184" s="372"/>
      <c r="AA184" s="372"/>
      <c r="AB184" s="174" t="s">
        <v>2204</v>
      </c>
      <c r="AC184" s="174" t="s">
        <v>4603</v>
      </c>
      <c r="AD184" s="174" t="s">
        <v>4603</v>
      </c>
      <c r="AE184" s="174"/>
      <c r="AF184" s="174"/>
      <c r="AG184" s="174" t="s">
        <v>69</v>
      </c>
      <c r="AH184" s="174">
        <v>300</v>
      </c>
      <c r="AI184" s="174" t="s">
        <v>4285</v>
      </c>
      <c r="AJ184" s="174" t="s">
        <v>4603</v>
      </c>
      <c r="AK184" s="174" t="s">
        <v>4603</v>
      </c>
      <c r="AL184" s="174" t="s">
        <v>4603</v>
      </c>
      <c r="AM184" s="174" t="s">
        <v>4603</v>
      </c>
      <c r="AN184" s="174" t="s">
        <v>4603</v>
      </c>
      <c r="AO184" s="174" t="s">
        <v>4603</v>
      </c>
      <c r="AP184" s="174" t="s">
        <v>4603</v>
      </c>
      <c r="AQ184" s="174"/>
      <c r="AR184" s="174" t="s">
        <v>4603</v>
      </c>
      <c r="AS184" s="174" t="s">
        <v>4603</v>
      </c>
      <c r="AT184" s="174" t="s">
        <v>4603</v>
      </c>
      <c r="AU184" s="174" t="s">
        <v>4603</v>
      </c>
      <c r="AV184" s="174" t="s">
        <v>4603</v>
      </c>
      <c r="AW184" s="174" t="s">
        <v>4603</v>
      </c>
      <c r="AX184" s="174" t="s">
        <v>4603</v>
      </c>
      <c r="AY184" s="174"/>
      <c r="AZ184" s="377" t="str">
        <f t="shared" si="2"/>
        <v>"SC0204_RETAIL_14","VOICE","F_RET_CSSB_EVRY","INDIVIDUAL","33969793216","","","","C_RET_CSSB","CSR=119594","","","NO_CSR_AVAILABLE","C_RET_CSSB","TEAM=CSSBEvryEq3","","","NO_CSR_AVAILABLE","C_RET_CSSB_EVRY","","","","REAL_WAITING_TIME_EXCEEDED=300","","","","","","","","","",""</v>
      </c>
    </row>
    <row r="185" spans="2:52" s="24" customFormat="1" hidden="1">
      <c r="B185" s="386" t="s">
        <v>4793</v>
      </c>
      <c r="C185" s="174" t="s">
        <v>4592</v>
      </c>
      <c r="D185" s="372" t="s">
        <v>55</v>
      </c>
      <c r="E185" s="372" t="s">
        <v>894</v>
      </c>
      <c r="F185" s="372" t="s">
        <v>57</v>
      </c>
      <c r="G185" s="372">
        <v>33160946573</v>
      </c>
      <c r="H185" s="372"/>
      <c r="I185" s="372"/>
      <c r="J185" s="372"/>
      <c r="K185" s="371"/>
      <c r="L185" s="372" t="s">
        <v>895</v>
      </c>
      <c r="M185" s="372" t="s">
        <v>65</v>
      </c>
      <c r="N185" s="372">
        <v>119759</v>
      </c>
      <c r="O185" s="372"/>
      <c r="P185" s="372"/>
      <c r="Q185" s="372" t="s">
        <v>67</v>
      </c>
      <c r="R185" s="372"/>
      <c r="S185" s="372"/>
      <c r="T185" s="372" t="s">
        <v>895</v>
      </c>
      <c r="U185" s="372" t="s">
        <v>62</v>
      </c>
      <c r="V185" s="372" t="s">
        <v>900</v>
      </c>
      <c r="W185" s="372"/>
      <c r="X185" s="372"/>
      <c r="Y185" s="372" t="s">
        <v>67</v>
      </c>
      <c r="Z185" s="372"/>
      <c r="AA185" s="372"/>
      <c r="AB185" s="174" t="s">
        <v>2204</v>
      </c>
      <c r="AC185" s="174" t="s">
        <v>4603</v>
      </c>
      <c r="AD185" s="174" t="s">
        <v>4603</v>
      </c>
      <c r="AE185" s="174"/>
      <c r="AF185" s="174"/>
      <c r="AG185" s="174" t="s">
        <v>69</v>
      </c>
      <c r="AH185" s="174">
        <v>300</v>
      </c>
      <c r="AI185" s="174" t="s">
        <v>4285</v>
      </c>
      <c r="AJ185" s="174" t="s">
        <v>4603</v>
      </c>
      <c r="AK185" s="174" t="s">
        <v>4603</v>
      </c>
      <c r="AL185" s="174" t="s">
        <v>4603</v>
      </c>
      <c r="AM185" s="174" t="s">
        <v>4603</v>
      </c>
      <c r="AN185" s="174" t="s">
        <v>4603</v>
      </c>
      <c r="AO185" s="174" t="s">
        <v>4603</v>
      </c>
      <c r="AP185" s="174" t="s">
        <v>4603</v>
      </c>
      <c r="AQ185" s="174"/>
      <c r="AR185" s="174" t="s">
        <v>4603</v>
      </c>
      <c r="AS185" s="174" t="s">
        <v>4603</v>
      </c>
      <c r="AT185" s="174" t="s">
        <v>4603</v>
      </c>
      <c r="AU185" s="174" t="s">
        <v>4603</v>
      </c>
      <c r="AV185" s="174" t="s">
        <v>4603</v>
      </c>
      <c r="AW185" s="174" t="s">
        <v>4603</v>
      </c>
      <c r="AX185" s="174" t="s">
        <v>4603</v>
      </c>
      <c r="AY185" s="174"/>
      <c r="AZ185" s="377" t="str">
        <f t="shared" si="2"/>
        <v>"SC0204_RETAIL_15","VOICE","F_RET_CSSB_EVRY","INDIVIDUAL","33160946573","","","","C_RET_CSSB","CSR=119759","","","NO_CSR_AVAILABLE","C_RET_CSSB","TEAM=CSSBEvryEq3","","","NO_CSR_AVAILABLE","C_RET_CSSB_EVRY","","","","REAL_WAITING_TIME_EXCEEDED=300","","","","","","","","","",""</v>
      </c>
    </row>
    <row r="186" spans="2:52" s="24" customFormat="1" hidden="1">
      <c r="B186" s="386" t="s">
        <v>4794</v>
      </c>
      <c r="C186" s="174" t="s">
        <v>4592</v>
      </c>
      <c r="D186" s="372" t="s">
        <v>55</v>
      </c>
      <c r="E186" s="372" t="s">
        <v>894</v>
      </c>
      <c r="F186" s="372" t="s">
        <v>57</v>
      </c>
      <c r="G186" s="372">
        <v>33969793244</v>
      </c>
      <c r="H186" s="372"/>
      <c r="I186" s="372"/>
      <c r="J186" s="372"/>
      <c r="K186" s="371"/>
      <c r="L186" s="372" t="s">
        <v>895</v>
      </c>
      <c r="M186" s="372" t="s">
        <v>65</v>
      </c>
      <c r="N186" s="372">
        <v>119759</v>
      </c>
      <c r="O186" s="372"/>
      <c r="P186" s="372"/>
      <c r="Q186" s="372" t="s">
        <v>67</v>
      </c>
      <c r="R186" s="372"/>
      <c r="S186" s="372"/>
      <c r="T186" s="372" t="s">
        <v>895</v>
      </c>
      <c r="U186" s="372" t="s">
        <v>62</v>
      </c>
      <c r="V186" s="372" t="s">
        <v>900</v>
      </c>
      <c r="W186" s="372"/>
      <c r="X186" s="372"/>
      <c r="Y186" s="372" t="s">
        <v>67</v>
      </c>
      <c r="Z186" s="372"/>
      <c r="AA186" s="372"/>
      <c r="AB186" s="174" t="s">
        <v>2204</v>
      </c>
      <c r="AC186" s="174" t="s">
        <v>4603</v>
      </c>
      <c r="AD186" s="174" t="s">
        <v>4603</v>
      </c>
      <c r="AE186" s="174"/>
      <c r="AF186" s="174"/>
      <c r="AG186" s="174" t="s">
        <v>69</v>
      </c>
      <c r="AH186" s="174">
        <v>300</v>
      </c>
      <c r="AI186" s="174" t="s">
        <v>4285</v>
      </c>
      <c r="AJ186" s="174" t="s">
        <v>4603</v>
      </c>
      <c r="AK186" s="174" t="s">
        <v>4603</v>
      </c>
      <c r="AL186" s="174" t="s">
        <v>4603</v>
      </c>
      <c r="AM186" s="174" t="s">
        <v>4603</v>
      </c>
      <c r="AN186" s="174" t="s">
        <v>4603</v>
      </c>
      <c r="AO186" s="174" t="s">
        <v>4603</v>
      </c>
      <c r="AP186" s="174" t="s">
        <v>4603</v>
      </c>
      <c r="AQ186" s="174"/>
      <c r="AR186" s="174" t="s">
        <v>4603</v>
      </c>
      <c r="AS186" s="174" t="s">
        <v>4603</v>
      </c>
      <c r="AT186" s="174" t="s">
        <v>4603</v>
      </c>
      <c r="AU186" s="174" t="s">
        <v>4603</v>
      </c>
      <c r="AV186" s="174" t="s">
        <v>4603</v>
      </c>
      <c r="AW186" s="174" t="s">
        <v>4603</v>
      </c>
      <c r="AX186" s="174" t="s">
        <v>4603</v>
      </c>
      <c r="AY186" s="174"/>
      <c r="AZ186" s="377" t="str">
        <f t="shared" si="2"/>
        <v>"SC0204_RETAIL_16","VOICE","F_RET_CSSB_EVRY","INDIVIDUAL","33969793244","","","","C_RET_CSSB","CSR=119759","","","NO_CSR_AVAILABLE","C_RET_CSSB","TEAM=CSSBEvryEq3","","","NO_CSR_AVAILABLE","C_RET_CSSB_EVRY","","","","REAL_WAITING_TIME_EXCEEDED=300","","","","","","","","","",""</v>
      </c>
    </row>
    <row r="187" spans="2:52" s="24" customFormat="1" hidden="1">
      <c r="B187" s="386" t="s">
        <v>4795</v>
      </c>
      <c r="C187" s="174" t="s">
        <v>4592</v>
      </c>
      <c r="D187" s="372" t="s">
        <v>55</v>
      </c>
      <c r="E187" s="372" t="s">
        <v>894</v>
      </c>
      <c r="F187" s="372" t="s">
        <v>57</v>
      </c>
      <c r="G187" s="372">
        <v>33160946577</v>
      </c>
      <c r="H187" s="372"/>
      <c r="I187" s="372"/>
      <c r="J187" s="372"/>
      <c r="K187" s="371"/>
      <c r="L187" s="372" t="s">
        <v>895</v>
      </c>
      <c r="M187" s="372" t="s">
        <v>65</v>
      </c>
      <c r="N187" s="372">
        <v>119787</v>
      </c>
      <c r="O187" s="372"/>
      <c r="P187" s="372"/>
      <c r="Q187" s="372" t="s">
        <v>67</v>
      </c>
      <c r="R187" s="372"/>
      <c r="S187" s="372"/>
      <c r="T187" s="372" t="s">
        <v>895</v>
      </c>
      <c r="U187" s="372" t="s">
        <v>62</v>
      </c>
      <c r="V187" s="372" t="s">
        <v>900</v>
      </c>
      <c r="W187" s="372"/>
      <c r="X187" s="372"/>
      <c r="Y187" s="372" t="s">
        <v>67</v>
      </c>
      <c r="Z187" s="372"/>
      <c r="AA187" s="372"/>
      <c r="AB187" s="174" t="s">
        <v>2204</v>
      </c>
      <c r="AC187" s="174" t="s">
        <v>4603</v>
      </c>
      <c r="AD187" s="174" t="s">
        <v>4603</v>
      </c>
      <c r="AE187" s="174"/>
      <c r="AF187" s="174"/>
      <c r="AG187" s="174" t="s">
        <v>69</v>
      </c>
      <c r="AH187" s="174">
        <v>300</v>
      </c>
      <c r="AI187" s="174" t="s">
        <v>4285</v>
      </c>
      <c r="AJ187" s="174" t="s">
        <v>4603</v>
      </c>
      <c r="AK187" s="174" t="s">
        <v>4603</v>
      </c>
      <c r="AL187" s="174" t="s">
        <v>4603</v>
      </c>
      <c r="AM187" s="174" t="s">
        <v>4603</v>
      </c>
      <c r="AN187" s="174" t="s">
        <v>4603</v>
      </c>
      <c r="AO187" s="174" t="s">
        <v>4603</v>
      </c>
      <c r="AP187" s="174" t="s">
        <v>4603</v>
      </c>
      <c r="AQ187" s="174"/>
      <c r="AR187" s="174" t="s">
        <v>4603</v>
      </c>
      <c r="AS187" s="174" t="s">
        <v>4603</v>
      </c>
      <c r="AT187" s="174" t="s">
        <v>4603</v>
      </c>
      <c r="AU187" s="174" t="s">
        <v>4603</v>
      </c>
      <c r="AV187" s="174" t="s">
        <v>4603</v>
      </c>
      <c r="AW187" s="174" t="s">
        <v>4603</v>
      </c>
      <c r="AX187" s="174" t="s">
        <v>4603</v>
      </c>
      <c r="AY187" s="174"/>
      <c r="AZ187" s="377" t="str">
        <f t="shared" si="2"/>
        <v>"SC0204_RETAIL_17","VOICE","F_RET_CSSB_EVRY","INDIVIDUAL","33160946577","","","","C_RET_CSSB","CSR=119787","","","NO_CSR_AVAILABLE","C_RET_CSSB","TEAM=CSSBEvryEq3","","","NO_CSR_AVAILABLE","C_RET_CSSB_EVRY","","","","REAL_WAITING_TIME_EXCEEDED=300","","","","","","","","","",""</v>
      </c>
    </row>
    <row r="188" spans="2:52" s="24" customFormat="1" hidden="1">
      <c r="B188" s="386" t="s">
        <v>4796</v>
      </c>
      <c r="C188" s="174" t="s">
        <v>4592</v>
      </c>
      <c r="D188" s="372" t="s">
        <v>55</v>
      </c>
      <c r="E188" s="372" t="s">
        <v>894</v>
      </c>
      <c r="F188" s="372" t="s">
        <v>57</v>
      </c>
      <c r="G188" s="372">
        <v>33969793241</v>
      </c>
      <c r="H188" s="372"/>
      <c r="I188" s="372"/>
      <c r="J188" s="372"/>
      <c r="K188" s="371"/>
      <c r="L188" s="372" t="s">
        <v>895</v>
      </c>
      <c r="M188" s="372" t="s">
        <v>65</v>
      </c>
      <c r="N188" s="372">
        <v>119787</v>
      </c>
      <c r="O188" s="372"/>
      <c r="P188" s="372"/>
      <c r="Q188" s="372" t="s">
        <v>67</v>
      </c>
      <c r="R188" s="372"/>
      <c r="S188" s="372"/>
      <c r="T188" s="372" t="s">
        <v>895</v>
      </c>
      <c r="U188" s="372" t="s">
        <v>62</v>
      </c>
      <c r="V188" s="372" t="s">
        <v>900</v>
      </c>
      <c r="W188" s="372"/>
      <c r="X188" s="372"/>
      <c r="Y188" s="372" t="s">
        <v>67</v>
      </c>
      <c r="Z188" s="372"/>
      <c r="AA188" s="372"/>
      <c r="AB188" s="174" t="s">
        <v>2204</v>
      </c>
      <c r="AC188" s="174" t="s">
        <v>4603</v>
      </c>
      <c r="AD188" s="174" t="s">
        <v>4603</v>
      </c>
      <c r="AE188" s="174"/>
      <c r="AF188" s="174"/>
      <c r="AG188" s="174" t="s">
        <v>69</v>
      </c>
      <c r="AH188" s="174">
        <v>300</v>
      </c>
      <c r="AI188" s="174" t="s">
        <v>4285</v>
      </c>
      <c r="AJ188" s="174" t="s">
        <v>4603</v>
      </c>
      <c r="AK188" s="174" t="s">
        <v>4603</v>
      </c>
      <c r="AL188" s="174" t="s">
        <v>4603</v>
      </c>
      <c r="AM188" s="174" t="s">
        <v>4603</v>
      </c>
      <c r="AN188" s="174" t="s">
        <v>4603</v>
      </c>
      <c r="AO188" s="174" t="s">
        <v>4603</v>
      </c>
      <c r="AP188" s="174" t="s">
        <v>4603</v>
      </c>
      <c r="AQ188" s="174"/>
      <c r="AR188" s="174" t="s">
        <v>4603</v>
      </c>
      <c r="AS188" s="174" t="s">
        <v>4603</v>
      </c>
      <c r="AT188" s="174" t="s">
        <v>4603</v>
      </c>
      <c r="AU188" s="174" t="s">
        <v>4603</v>
      </c>
      <c r="AV188" s="174" t="s">
        <v>4603</v>
      </c>
      <c r="AW188" s="174" t="s">
        <v>4603</v>
      </c>
      <c r="AX188" s="174" t="s">
        <v>4603</v>
      </c>
      <c r="AY188" s="174"/>
      <c r="AZ188" s="377" t="str">
        <f t="shared" si="2"/>
        <v>"SC0204_RETAIL_18","VOICE","F_RET_CSSB_EVRY","INDIVIDUAL","33969793241","","","","C_RET_CSSB","CSR=119787","","","NO_CSR_AVAILABLE","C_RET_CSSB","TEAM=CSSBEvryEq3","","","NO_CSR_AVAILABLE","C_RET_CSSB_EVRY","","","","REAL_WAITING_TIME_EXCEEDED=300","","","","","","","","","",""</v>
      </c>
    </row>
    <row r="189" spans="2:52" s="24" customFormat="1" hidden="1">
      <c r="B189" s="386" t="s">
        <v>4797</v>
      </c>
      <c r="C189" s="174" t="s">
        <v>4592</v>
      </c>
      <c r="D189" s="372" t="s">
        <v>55</v>
      </c>
      <c r="E189" s="372" t="s">
        <v>894</v>
      </c>
      <c r="F189" s="372" t="s">
        <v>57</v>
      </c>
      <c r="G189" s="372">
        <v>33160946686</v>
      </c>
      <c r="H189" s="372"/>
      <c r="I189" s="372"/>
      <c r="J189" s="372"/>
      <c r="K189" s="371"/>
      <c r="L189" s="372" t="s">
        <v>895</v>
      </c>
      <c r="M189" s="372" t="s">
        <v>65</v>
      </c>
      <c r="N189" s="372">
        <v>119939</v>
      </c>
      <c r="O189" s="372"/>
      <c r="P189" s="372"/>
      <c r="Q189" s="372" t="s">
        <v>67</v>
      </c>
      <c r="R189" s="372"/>
      <c r="S189" s="372"/>
      <c r="T189" s="372" t="s">
        <v>895</v>
      </c>
      <c r="U189" s="372" t="s">
        <v>62</v>
      </c>
      <c r="V189" s="372" t="s">
        <v>899</v>
      </c>
      <c r="W189" s="372"/>
      <c r="X189" s="372"/>
      <c r="Y189" s="372" t="s">
        <v>67</v>
      </c>
      <c r="Z189" s="372"/>
      <c r="AA189" s="372"/>
      <c r="AB189" s="174" t="s">
        <v>2204</v>
      </c>
      <c r="AC189" s="174" t="s">
        <v>4603</v>
      </c>
      <c r="AD189" s="174" t="s">
        <v>4603</v>
      </c>
      <c r="AE189" s="174"/>
      <c r="AF189" s="174"/>
      <c r="AG189" s="174" t="s">
        <v>69</v>
      </c>
      <c r="AH189" s="174">
        <v>300</v>
      </c>
      <c r="AI189" s="174" t="s">
        <v>4285</v>
      </c>
      <c r="AJ189" s="174" t="s">
        <v>4603</v>
      </c>
      <c r="AK189" s="174" t="s">
        <v>4603</v>
      </c>
      <c r="AL189" s="174" t="s">
        <v>4603</v>
      </c>
      <c r="AM189" s="174" t="s">
        <v>4603</v>
      </c>
      <c r="AN189" s="174" t="s">
        <v>4603</v>
      </c>
      <c r="AO189" s="174" t="s">
        <v>4603</v>
      </c>
      <c r="AP189" s="174" t="s">
        <v>4603</v>
      </c>
      <c r="AQ189" s="174"/>
      <c r="AR189" s="174" t="s">
        <v>4603</v>
      </c>
      <c r="AS189" s="174" t="s">
        <v>4603</v>
      </c>
      <c r="AT189" s="174" t="s">
        <v>4603</v>
      </c>
      <c r="AU189" s="174" t="s">
        <v>4603</v>
      </c>
      <c r="AV189" s="174" t="s">
        <v>4603</v>
      </c>
      <c r="AW189" s="174" t="s">
        <v>4603</v>
      </c>
      <c r="AX189" s="174" t="s">
        <v>4603</v>
      </c>
      <c r="AY189" s="174"/>
      <c r="AZ189" s="377" t="str">
        <f t="shared" si="2"/>
        <v>"SC0204_RETAIL_19","VOICE","F_RET_CSSB_EVRY","INDIVIDUAL","33160946686","","","","C_RET_CSSB","CSR=119939","","","NO_CSR_AVAILABLE","C_RET_CSSB","TEAM=CSSBEvryEq2","","","NO_CSR_AVAILABLE","C_RET_CSSB_EVRY","","","","REAL_WAITING_TIME_EXCEEDED=300","","","","","","","","","",""</v>
      </c>
    </row>
    <row r="190" spans="2:52" s="24" customFormat="1" hidden="1">
      <c r="B190" s="386" t="s">
        <v>3355</v>
      </c>
      <c r="C190" s="174" t="s">
        <v>4592</v>
      </c>
      <c r="D190" s="372" t="s">
        <v>55</v>
      </c>
      <c r="E190" s="372" t="s">
        <v>894</v>
      </c>
      <c r="F190" s="372" t="s">
        <v>57</v>
      </c>
      <c r="G190" s="372">
        <v>33969793221</v>
      </c>
      <c r="H190" s="372"/>
      <c r="I190" s="372"/>
      <c r="J190" s="372"/>
      <c r="K190" s="371"/>
      <c r="L190" s="372" t="s">
        <v>895</v>
      </c>
      <c r="M190" s="372" t="s">
        <v>65</v>
      </c>
      <c r="N190" s="372">
        <v>111483</v>
      </c>
      <c r="O190" s="372"/>
      <c r="P190" s="372"/>
      <c r="Q190" s="372" t="s">
        <v>67</v>
      </c>
      <c r="R190" s="372"/>
      <c r="S190" s="372"/>
      <c r="T190" s="372" t="s">
        <v>895</v>
      </c>
      <c r="U190" s="372" t="s">
        <v>62</v>
      </c>
      <c r="V190" s="372" t="s">
        <v>899</v>
      </c>
      <c r="W190" s="372"/>
      <c r="X190" s="372"/>
      <c r="Y190" s="372" t="s">
        <v>67</v>
      </c>
      <c r="Z190" s="372"/>
      <c r="AA190" s="372"/>
      <c r="AB190" s="174" t="s">
        <v>2204</v>
      </c>
      <c r="AC190" s="174" t="s">
        <v>4603</v>
      </c>
      <c r="AD190" s="174" t="s">
        <v>4603</v>
      </c>
      <c r="AE190" s="174"/>
      <c r="AF190" s="174"/>
      <c r="AG190" s="174" t="s">
        <v>69</v>
      </c>
      <c r="AH190" s="174">
        <v>300</v>
      </c>
      <c r="AI190" s="174" t="s">
        <v>4285</v>
      </c>
      <c r="AJ190" s="174" t="s">
        <v>4603</v>
      </c>
      <c r="AK190" s="174" t="s">
        <v>4603</v>
      </c>
      <c r="AL190" s="174" t="s">
        <v>4603</v>
      </c>
      <c r="AM190" s="174" t="s">
        <v>4603</v>
      </c>
      <c r="AN190" s="174" t="s">
        <v>4603</v>
      </c>
      <c r="AO190" s="174" t="s">
        <v>4603</v>
      </c>
      <c r="AP190" s="174" t="s">
        <v>4603</v>
      </c>
      <c r="AQ190" s="174"/>
      <c r="AR190" s="174" t="s">
        <v>4603</v>
      </c>
      <c r="AS190" s="174" t="s">
        <v>4603</v>
      </c>
      <c r="AT190" s="174" t="s">
        <v>4603</v>
      </c>
      <c r="AU190" s="174" t="s">
        <v>4603</v>
      </c>
      <c r="AV190" s="174" t="s">
        <v>4603</v>
      </c>
      <c r="AW190" s="174" t="s">
        <v>4603</v>
      </c>
      <c r="AX190" s="174" t="s">
        <v>4603</v>
      </c>
      <c r="AY190" s="174"/>
      <c r="AZ190" s="377" t="str">
        <f t="shared" si="2"/>
        <v>"SC0204_RETAIL_2","VOICE","F_RET_CSSB_EVRY","INDIVIDUAL","33969793221","","","","C_RET_CSSB","CSR=111483","","","NO_CSR_AVAILABLE","C_RET_CSSB","TEAM=CSSBEvryEq2","","","NO_CSR_AVAILABLE","C_RET_CSSB_EVRY","","","","REAL_WAITING_TIME_EXCEEDED=300","","","","","","","","","",""</v>
      </c>
    </row>
    <row r="191" spans="2:52" s="24" customFormat="1" hidden="1">
      <c r="B191" s="386" t="s">
        <v>4798</v>
      </c>
      <c r="C191" s="174" t="s">
        <v>4592</v>
      </c>
      <c r="D191" s="372" t="s">
        <v>55</v>
      </c>
      <c r="E191" s="372" t="s">
        <v>894</v>
      </c>
      <c r="F191" s="372" t="s">
        <v>57</v>
      </c>
      <c r="G191" s="372">
        <v>33969793230</v>
      </c>
      <c r="H191" s="372"/>
      <c r="I191" s="372"/>
      <c r="J191" s="372"/>
      <c r="K191" s="371"/>
      <c r="L191" s="372" t="s">
        <v>895</v>
      </c>
      <c r="M191" s="372" t="s">
        <v>65</v>
      </c>
      <c r="N191" s="372">
        <v>119939</v>
      </c>
      <c r="O191" s="372"/>
      <c r="P191" s="372"/>
      <c r="Q191" s="372" t="s">
        <v>67</v>
      </c>
      <c r="R191" s="372"/>
      <c r="S191" s="372"/>
      <c r="T191" s="372" t="s">
        <v>895</v>
      </c>
      <c r="U191" s="372" t="s">
        <v>62</v>
      </c>
      <c r="V191" s="372" t="s">
        <v>899</v>
      </c>
      <c r="W191" s="372"/>
      <c r="X191" s="372"/>
      <c r="Y191" s="372" t="s">
        <v>67</v>
      </c>
      <c r="Z191" s="372"/>
      <c r="AA191" s="372"/>
      <c r="AB191" s="174" t="s">
        <v>2204</v>
      </c>
      <c r="AC191" s="174" t="s">
        <v>4603</v>
      </c>
      <c r="AD191" s="174" t="s">
        <v>4603</v>
      </c>
      <c r="AE191" s="174"/>
      <c r="AF191" s="174"/>
      <c r="AG191" s="174" t="s">
        <v>69</v>
      </c>
      <c r="AH191" s="174">
        <v>300</v>
      </c>
      <c r="AI191" s="174" t="s">
        <v>4285</v>
      </c>
      <c r="AJ191" s="174" t="s">
        <v>4603</v>
      </c>
      <c r="AK191" s="174" t="s">
        <v>4603</v>
      </c>
      <c r="AL191" s="174" t="s">
        <v>4603</v>
      </c>
      <c r="AM191" s="174" t="s">
        <v>4603</v>
      </c>
      <c r="AN191" s="174" t="s">
        <v>4603</v>
      </c>
      <c r="AO191" s="174" t="s">
        <v>4603</v>
      </c>
      <c r="AP191" s="174" t="s">
        <v>4603</v>
      </c>
      <c r="AQ191" s="174"/>
      <c r="AR191" s="174" t="s">
        <v>4603</v>
      </c>
      <c r="AS191" s="174" t="s">
        <v>4603</v>
      </c>
      <c r="AT191" s="174" t="s">
        <v>4603</v>
      </c>
      <c r="AU191" s="174" t="s">
        <v>4603</v>
      </c>
      <c r="AV191" s="174" t="s">
        <v>4603</v>
      </c>
      <c r="AW191" s="174" t="s">
        <v>4603</v>
      </c>
      <c r="AX191" s="174" t="s">
        <v>4603</v>
      </c>
      <c r="AY191" s="174"/>
      <c r="AZ191" s="377" t="str">
        <f t="shared" si="2"/>
        <v>"SC0204_RETAIL_20","VOICE","F_RET_CSSB_EVRY","INDIVIDUAL","33969793230","","","","C_RET_CSSB","CSR=119939","","","NO_CSR_AVAILABLE","C_RET_CSSB","TEAM=CSSBEvryEq2","","","NO_CSR_AVAILABLE","C_RET_CSSB_EVRY","","","","REAL_WAITING_TIME_EXCEEDED=300","","","","","","","","","",""</v>
      </c>
    </row>
    <row r="192" spans="2:52" s="24" customFormat="1" hidden="1">
      <c r="B192" s="386" t="s">
        <v>4799</v>
      </c>
      <c r="C192" s="174" t="s">
        <v>4592</v>
      </c>
      <c r="D192" s="372" t="s">
        <v>55</v>
      </c>
      <c r="E192" s="372" t="s">
        <v>894</v>
      </c>
      <c r="F192" s="372" t="s">
        <v>57</v>
      </c>
      <c r="G192" s="372">
        <v>33160946585</v>
      </c>
      <c r="H192" s="372"/>
      <c r="I192" s="372"/>
      <c r="J192" s="372"/>
      <c r="K192" s="371"/>
      <c r="L192" s="372" t="s">
        <v>895</v>
      </c>
      <c r="M192" s="372" t="s">
        <v>65</v>
      </c>
      <c r="N192" s="372">
        <v>131544</v>
      </c>
      <c r="O192" s="372"/>
      <c r="P192" s="372"/>
      <c r="Q192" s="372" t="s">
        <v>67</v>
      </c>
      <c r="R192" s="372"/>
      <c r="S192" s="372"/>
      <c r="T192" s="372" t="s">
        <v>895</v>
      </c>
      <c r="U192" s="372" t="s">
        <v>62</v>
      </c>
      <c r="V192" s="372" t="s">
        <v>700</v>
      </c>
      <c r="W192" s="372"/>
      <c r="X192" s="372"/>
      <c r="Y192" s="372" t="s">
        <v>67</v>
      </c>
      <c r="Z192" s="372"/>
      <c r="AA192" s="372"/>
      <c r="AB192" s="174" t="s">
        <v>2204</v>
      </c>
      <c r="AC192" s="174" t="s">
        <v>4603</v>
      </c>
      <c r="AD192" s="174" t="s">
        <v>4603</v>
      </c>
      <c r="AE192" s="174"/>
      <c r="AF192" s="174"/>
      <c r="AG192" s="174" t="s">
        <v>69</v>
      </c>
      <c r="AH192" s="174">
        <v>300</v>
      </c>
      <c r="AI192" s="174" t="s">
        <v>4285</v>
      </c>
      <c r="AJ192" s="174" t="s">
        <v>4603</v>
      </c>
      <c r="AK192" s="174" t="s">
        <v>4603</v>
      </c>
      <c r="AL192" s="174" t="s">
        <v>4603</v>
      </c>
      <c r="AM192" s="174" t="s">
        <v>4603</v>
      </c>
      <c r="AN192" s="174" t="s">
        <v>4603</v>
      </c>
      <c r="AO192" s="174" t="s">
        <v>4603</v>
      </c>
      <c r="AP192" s="174" t="s">
        <v>4603</v>
      </c>
      <c r="AQ192" s="174"/>
      <c r="AR192" s="174" t="s">
        <v>4603</v>
      </c>
      <c r="AS192" s="174" t="s">
        <v>4603</v>
      </c>
      <c r="AT192" s="174" t="s">
        <v>4603</v>
      </c>
      <c r="AU192" s="174" t="s">
        <v>4603</v>
      </c>
      <c r="AV192" s="174" t="s">
        <v>4603</v>
      </c>
      <c r="AW192" s="174" t="s">
        <v>4603</v>
      </c>
      <c r="AX192" s="174" t="s">
        <v>4603</v>
      </c>
      <c r="AY192" s="174"/>
      <c r="AZ192" s="377" t="str">
        <f t="shared" si="2"/>
        <v>"SC0204_RETAIL_21","VOICE","F_RET_CSSB_EVRY","INDIVIDUAL","33160946585","","","","C_RET_CSSB","CSR=131544","","","NO_CSR_AVAILABLE","C_RET_CSSB","TEAM=CSSBEvryEq1","","","NO_CSR_AVAILABLE","C_RET_CSSB_EVRY","","","","REAL_WAITING_TIME_EXCEEDED=300","","","","","","","","","",""</v>
      </c>
    </row>
    <row r="193" spans="1:52" s="24" customFormat="1" hidden="1">
      <c r="B193" s="386" t="s">
        <v>4800</v>
      </c>
      <c r="C193" s="174" t="s">
        <v>4592</v>
      </c>
      <c r="D193" s="372" t="s">
        <v>55</v>
      </c>
      <c r="E193" s="372" t="s">
        <v>894</v>
      </c>
      <c r="F193" s="372" t="s">
        <v>57</v>
      </c>
      <c r="G193" s="372">
        <v>33969793239</v>
      </c>
      <c r="H193" s="372"/>
      <c r="I193" s="372"/>
      <c r="J193" s="372"/>
      <c r="K193" s="371"/>
      <c r="L193" s="372" t="s">
        <v>895</v>
      </c>
      <c r="M193" s="372" t="s">
        <v>65</v>
      </c>
      <c r="N193" s="372">
        <v>131544</v>
      </c>
      <c r="O193" s="372"/>
      <c r="P193" s="372"/>
      <c r="Q193" s="372" t="s">
        <v>67</v>
      </c>
      <c r="R193" s="372"/>
      <c r="S193" s="372"/>
      <c r="T193" s="372" t="s">
        <v>895</v>
      </c>
      <c r="U193" s="372" t="s">
        <v>62</v>
      </c>
      <c r="V193" s="372" t="s">
        <v>700</v>
      </c>
      <c r="W193" s="372"/>
      <c r="X193" s="372"/>
      <c r="Y193" s="372" t="s">
        <v>67</v>
      </c>
      <c r="Z193" s="372"/>
      <c r="AA193" s="372"/>
      <c r="AB193" s="174" t="s">
        <v>2204</v>
      </c>
      <c r="AC193" s="174" t="s">
        <v>4603</v>
      </c>
      <c r="AD193" s="174" t="s">
        <v>4603</v>
      </c>
      <c r="AE193" s="174"/>
      <c r="AF193" s="174"/>
      <c r="AG193" s="174" t="s">
        <v>69</v>
      </c>
      <c r="AH193" s="174">
        <v>300</v>
      </c>
      <c r="AI193" s="174" t="s">
        <v>4285</v>
      </c>
      <c r="AJ193" s="174" t="s">
        <v>4603</v>
      </c>
      <c r="AK193" s="174" t="s">
        <v>4603</v>
      </c>
      <c r="AL193" s="174" t="s">
        <v>4603</v>
      </c>
      <c r="AM193" s="174" t="s">
        <v>4603</v>
      </c>
      <c r="AN193" s="174" t="s">
        <v>4603</v>
      </c>
      <c r="AO193" s="174" t="s">
        <v>4603</v>
      </c>
      <c r="AP193" s="174" t="s">
        <v>4603</v>
      </c>
      <c r="AQ193" s="174"/>
      <c r="AR193" s="174" t="s">
        <v>4603</v>
      </c>
      <c r="AS193" s="174" t="s">
        <v>4603</v>
      </c>
      <c r="AT193" s="174" t="s">
        <v>4603</v>
      </c>
      <c r="AU193" s="174" t="s">
        <v>4603</v>
      </c>
      <c r="AV193" s="174" t="s">
        <v>4603</v>
      </c>
      <c r="AW193" s="174" t="s">
        <v>4603</v>
      </c>
      <c r="AX193" s="174" t="s">
        <v>4603</v>
      </c>
      <c r="AY193" s="174"/>
      <c r="AZ193" s="377" t="str">
        <f t="shared" si="2"/>
        <v>"SC0204_RETAIL_22","VOICE","F_RET_CSSB_EVRY","INDIVIDUAL","33969793239","","","","C_RET_CSSB","CSR=131544","","","NO_CSR_AVAILABLE","C_RET_CSSB","TEAM=CSSBEvryEq1","","","NO_CSR_AVAILABLE","C_RET_CSSB_EVRY","","","","REAL_WAITING_TIME_EXCEEDED=300","","","","","","","","","",""</v>
      </c>
    </row>
    <row r="194" spans="1:52" s="331" customFormat="1" hidden="1">
      <c r="A194" s="24"/>
      <c r="B194" s="386" t="s">
        <v>4801</v>
      </c>
      <c r="C194" s="174" t="s">
        <v>4592</v>
      </c>
      <c r="D194" s="372" t="s">
        <v>55</v>
      </c>
      <c r="E194" s="372" t="s">
        <v>894</v>
      </c>
      <c r="F194" s="372" t="s">
        <v>57</v>
      </c>
      <c r="G194" s="372">
        <v>33160946593</v>
      </c>
      <c r="H194" s="372"/>
      <c r="I194" s="372"/>
      <c r="J194" s="372"/>
      <c r="K194" s="371"/>
      <c r="L194" s="372" t="s">
        <v>895</v>
      </c>
      <c r="M194" s="372" t="s">
        <v>65</v>
      </c>
      <c r="N194" s="372">
        <v>134121</v>
      </c>
      <c r="O194" s="372"/>
      <c r="P194" s="372"/>
      <c r="Q194" s="372" t="s">
        <v>67</v>
      </c>
      <c r="R194" s="372"/>
      <c r="S194" s="372"/>
      <c r="T194" s="372" t="s">
        <v>895</v>
      </c>
      <c r="U194" s="372" t="s">
        <v>62</v>
      </c>
      <c r="V194" s="372" t="s">
        <v>900</v>
      </c>
      <c r="W194" s="372"/>
      <c r="X194" s="372"/>
      <c r="Y194" s="372" t="s">
        <v>67</v>
      </c>
      <c r="Z194" s="372"/>
      <c r="AA194" s="372"/>
      <c r="AB194" s="174" t="s">
        <v>2204</v>
      </c>
      <c r="AC194" s="174" t="s">
        <v>4603</v>
      </c>
      <c r="AD194" s="174" t="s">
        <v>4603</v>
      </c>
      <c r="AE194" s="174"/>
      <c r="AF194" s="174"/>
      <c r="AG194" s="174" t="s">
        <v>69</v>
      </c>
      <c r="AH194" s="174">
        <v>300</v>
      </c>
      <c r="AI194" s="174" t="s">
        <v>4285</v>
      </c>
      <c r="AJ194" s="174" t="s">
        <v>4603</v>
      </c>
      <c r="AK194" s="174" t="s">
        <v>4603</v>
      </c>
      <c r="AL194" s="174" t="s">
        <v>4603</v>
      </c>
      <c r="AM194" s="174" t="s">
        <v>4603</v>
      </c>
      <c r="AN194" s="174" t="s">
        <v>4603</v>
      </c>
      <c r="AO194" s="174" t="s">
        <v>4603</v>
      </c>
      <c r="AP194" s="174" t="s">
        <v>4603</v>
      </c>
      <c r="AQ194" s="174"/>
      <c r="AR194" s="174" t="s">
        <v>4603</v>
      </c>
      <c r="AS194" s="174" t="s">
        <v>4603</v>
      </c>
      <c r="AT194" s="174" t="s">
        <v>4603</v>
      </c>
      <c r="AU194" s="174" t="s">
        <v>4603</v>
      </c>
      <c r="AV194" s="174" t="s">
        <v>4603</v>
      </c>
      <c r="AW194" s="174" t="s">
        <v>4603</v>
      </c>
      <c r="AX194" s="174" t="s">
        <v>4603</v>
      </c>
      <c r="AY194" s="174"/>
      <c r="AZ194" s="377" t="str">
        <f t="shared" si="2"/>
        <v>"SC0204_RETAIL_23","VOICE","F_RET_CSSB_EVRY","INDIVIDUAL","33160946593","","","","C_RET_CSSB","CSR=134121","","","NO_CSR_AVAILABLE","C_RET_CSSB","TEAM=CSSBEvryEq3","","","NO_CSR_AVAILABLE","C_RET_CSSB_EVRY","","","","REAL_WAITING_TIME_EXCEEDED=300","","","","","","","","","",""</v>
      </c>
    </row>
    <row r="195" spans="1:52" s="24" customFormat="1" hidden="1">
      <c r="B195" s="386" t="s">
        <v>4802</v>
      </c>
      <c r="C195" s="174" t="s">
        <v>4592</v>
      </c>
      <c r="D195" s="372" t="s">
        <v>55</v>
      </c>
      <c r="E195" s="372" t="s">
        <v>894</v>
      </c>
      <c r="F195" s="372" t="s">
        <v>57</v>
      </c>
      <c r="G195" s="372">
        <v>33969793224</v>
      </c>
      <c r="H195" s="372"/>
      <c r="I195" s="372"/>
      <c r="J195" s="372"/>
      <c r="K195" s="371"/>
      <c r="L195" s="372" t="s">
        <v>895</v>
      </c>
      <c r="M195" s="372" t="s">
        <v>65</v>
      </c>
      <c r="N195" s="372">
        <v>134121</v>
      </c>
      <c r="O195" s="372"/>
      <c r="P195" s="372"/>
      <c r="Q195" s="372" t="s">
        <v>67</v>
      </c>
      <c r="R195" s="372"/>
      <c r="S195" s="372"/>
      <c r="T195" s="372" t="s">
        <v>895</v>
      </c>
      <c r="U195" s="372" t="s">
        <v>62</v>
      </c>
      <c r="V195" s="372" t="s">
        <v>900</v>
      </c>
      <c r="W195" s="372"/>
      <c r="X195" s="372"/>
      <c r="Y195" s="372" t="s">
        <v>67</v>
      </c>
      <c r="Z195" s="372"/>
      <c r="AA195" s="372"/>
      <c r="AB195" s="174" t="s">
        <v>2204</v>
      </c>
      <c r="AC195" s="174" t="s">
        <v>4603</v>
      </c>
      <c r="AD195" s="174" t="s">
        <v>4603</v>
      </c>
      <c r="AE195" s="174"/>
      <c r="AF195" s="174"/>
      <c r="AG195" s="174" t="s">
        <v>69</v>
      </c>
      <c r="AH195" s="174">
        <v>300</v>
      </c>
      <c r="AI195" s="174" t="s">
        <v>4285</v>
      </c>
      <c r="AJ195" s="174" t="s">
        <v>4603</v>
      </c>
      <c r="AK195" s="174" t="s">
        <v>4603</v>
      </c>
      <c r="AL195" s="174" t="s">
        <v>4603</v>
      </c>
      <c r="AM195" s="174" t="s">
        <v>4603</v>
      </c>
      <c r="AN195" s="174" t="s">
        <v>4603</v>
      </c>
      <c r="AO195" s="174" t="s">
        <v>4603</v>
      </c>
      <c r="AP195" s="174" t="s">
        <v>4603</v>
      </c>
      <c r="AQ195" s="174"/>
      <c r="AR195" s="174" t="s">
        <v>4603</v>
      </c>
      <c r="AS195" s="174" t="s">
        <v>4603</v>
      </c>
      <c r="AT195" s="174" t="s">
        <v>4603</v>
      </c>
      <c r="AU195" s="174" t="s">
        <v>4603</v>
      </c>
      <c r="AV195" s="174" t="s">
        <v>4603</v>
      </c>
      <c r="AW195" s="174" t="s">
        <v>4603</v>
      </c>
      <c r="AX195" s="174" t="s">
        <v>4603</v>
      </c>
      <c r="AY195" s="174"/>
      <c r="AZ195" s="377" t="str">
        <f t="shared" si="2"/>
        <v>"SC0204_RETAIL_24","VOICE","F_RET_CSSB_EVRY","INDIVIDUAL","33969793224","","","","C_RET_CSSB","CSR=134121","","","NO_CSR_AVAILABLE","C_RET_CSSB","TEAM=CSSBEvryEq3","","","NO_CSR_AVAILABLE","C_RET_CSSB_EVRY","","","","REAL_WAITING_TIME_EXCEEDED=300","","","","","","","","","",""</v>
      </c>
    </row>
    <row r="196" spans="1:52" s="24" customFormat="1" hidden="1">
      <c r="B196" s="386" t="s">
        <v>4803</v>
      </c>
      <c r="C196" s="174" t="s">
        <v>4592</v>
      </c>
      <c r="D196" s="372" t="s">
        <v>55</v>
      </c>
      <c r="E196" s="372" t="s">
        <v>894</v>
      </c>
      <c r="F196" s="372" t="s">
        <v>57</v>
      </c>
      <c r="G196" s="372">
        <v>33160946561</v>
      </c>
      <c r="H196" s="372"/>
      <c r="I196" s="372"/>
      <c r="J196" s="372"/>
      <c r="K196" s="371"/>
      <c r="L196" s="372" t="s">
        <v>895</v>
      </c>
      <c r="M196" s="372" t="s">
        <v>65</v>
      </c>
      <c r="N196" s="372">
        <v>134403</v>
      </c>
      <c r="O196" s="372"/>
      <c r="P196" s="372"/>
      <c r="Q196" s="372" t="s">
        <v>67</v>
      </c>
      <c r="R196" s="372"/>
      <c r="S196" s="372"/>
      <c r="T196" s="372" t="s">
        <v>895</v>
      </c>
      <c r="U196" s="372" t="s">
        <v>62</v>
      </c>
      <c r="V196" s="372" t="s">
        <v>700</v>
      </c>
      <c r="W196" s="372"/>
      <c r="X196" s="372"/>
      <c r="Y196" s="372" t="s">
        <v>67</v>
      </c>
      <c r="Z196" s="372"/>
      <c r="AA196" s="372"/>
      <c r="AB196" s="174" t="s">
        <v>2204</v>
      </c>
      <c r="AC196" s="174" t="s">
        <v>4603</v>
      </c>
      <c r="AD196" s="174" t="s">
        <v>4603</v>
      </c>
      <c r="AE196" s="174"/>
      <c r="AF196" s="174"/>
      <c r="AG196" s="174" t="s">
        <v>69</v>
      </c>
      <c r="AH196" s="174">
        <v>300</v>
      </c>
      <c r="AI196" s="174" t="s">
        <v>4285</v>
      </c>
      <c r="AJ196" s="174" t="s">
        <v>4603</v>
      </c>
      <c r="AK196" s="174" t="s">
        <v>4603</v>
      </c>
      <c r="AL196" s="174" t="s">
        <v>4603</v>
      </c>
      <c r="AM196" s="174" t="s">
        <v>4603</v>
      </c>
      <c r="AN196" s="174" t="s">
        <v>4603</v>
      </c>
      <c r="AO196" s="174" t="s">
        <v>4603</v>
      </c>
      <c r="AP196" s="174" t="s">
        <v>4603</v>
      </c>
      <c r="AQ196" s="174"/>
      <c r="AR196" s="174" t="s">
        <v>4603</v>
      </c>
      <c r="AS196" s="174" t="s">
        <v>4603</v>
      </c>
      <c r="AT196" s="174" t="s">
        <v>4603</v>
      </c>
      <c r="AU196" s="174" t="s">
        <v>4603</v>
      </c>
      <c r="AV196" s="174" t="s">
        <v>4603</v>
      </c>
      <c r="AW196" s="174" t="s">
        <v>4603</v>
      </c>
      <c r="AX196" s="174" t="s">
        <v>4603</v>
      </c>
      <c r="AY196" s="174"/>
      <c r="AZ196" s="377" t="str">
        <f t="shared" si="2"/>
        <v>"SC0204_RETAIL_27","VOICE","F_RET_CSSB_EVRY","INDIVIDUAL","33160946561","","","","C_RET_CSSB","CSR=134403","","","NO_CSR_AVAILABLE","C_RET_CSSB","TEAM=CSSBEvryEq1","","","NO_CSR_AVAILABLE","C_RET_CSSB_EVRY","","","","REAL_WAITING_TIME_EXCEEDED=300","","","","","","","","","",""</v>
      </c>
    </row>
    <row r="197" spans="1:52" s="24" customFormat="1" hidden="1">
      <c r="B197" s="386" t="s">
        <v>4804</v>
      </c>
      <c r="C197" s="174" t="s">
        <v>4592</v>
      </c>
      <c r="D197" s="372" t="s">
        <v>55</v>
      </c>
      <c r="E197" s="372" t="s">
        <v>894</v>
      </c>
      <c r="F197" s="372" t="s">
        <v>57</v>
      </c>
      <c r="G197" s="372">
        <v>33969793219</v>
      </c>
      <c r="H197" s="372"/>
      <c r="I197" s="372"/>
      <c r="J197" s="372"/>
      <c r="K197" s="371"/>
      <c r="L197" s="372" t="s">
        <v>895</v>
      </c>
      <c r="M197" s="372" t="s">
        <v>65</v>
      </c>
      <c r="N197" s="372">
        <v>134403</v>
      </c>
      <c r="O197" s="372"/>
      <c r="P197" s="372"/>
      <c r="Q197" s="372" t="s">
        <v>67</v>
      </c>
      <c r="R197" s="372"/>
      <c r="S197" s="372"/>
      <c r="T197" s="372" t="s">
        <v>895</v>
      </c>
      <c r="U197" s="372" t="s">
        <v>62</v>
      </c>
      <c r="V197" s="372" t="s">
        <v>700</v>
      </c>
      <c r="W197" s="372"/>
      <c r="X197" s="372"/>
      <c r="Y197" s="372" t="s">
        <v>67</v>
      </c>
      <c r="Z197" s="372"/>
      <c r="AA197" s="372"/>
      <c r="AB197" s="174" t="s">
        <v>2204</v>
      </c>
      <c r="AC197" s="174" t="s">
        <v>4603</v>
      </c>
      <c r="AD197" s="174" t="s">
        <v>4603</v>
      </c>
      <c r="AE197" s="174"/>
      <c r="AF197" s="174"/>
      <c r="AG197" s="174" t="s">
        <v>69</v>
      </c>
      <c r="AH197" s="174">
        <v>300</v>
      </c>
      <c r="AI197" s="174" t="s">
        <v>4285</v>
      </c>
      <c r="AJ197" s="174" t="s">
        <v>4603</v>
      </c>
      <c r="AK197" s="174" t="s">
        <v>4603</v>
      </c>
      <c r="AL197" s="174" t="s">
        <v>4603</v>
      </c>
      <c r="AM197" s="174" t="s">
        <v>4603</v>
      </c>
      <c r="AN197" s="174" t="s">
        <v>4603</v>
      </c>
      <c r="AO197" s="174" t="s">
        <v>4603</v>
      </c>
      <c r="AP197" s="174" t="s">
        <v>4603</v>
      </c>
      <c r="AQ197" s="174"/>
      <c r="AR197" s="174" t="s">
        <v>4603</v>
      </c>
      <c r="AS197" s="174" t="s">
        <v>4603</v>
      </c>
      <c r="AT197" s="174" t="s">
        <v>4603</v>
      </c>
      <c r="AU197" s="174" t="s">
        <v>4603</v>
      </c>
      <c r="AV197" s="174" t="s">
        <v>4603</v>
      </c>
      <c r="AW197" s="174" t="s">
        <v>4603</v>
      </c>
      <c r="AX197" s="174" t="s">
        <v>4603</v>
      </c>
      <c r="AY197" s="174"/>
      <c r="AZ197" s="377" t="str">
        <f t="shared" si="2"/>
        <v>"SC0204_RETAIL_28","VOICE","F_RET_CSSB_EVRY","INDIVIDUAL","33969793219","","","","C_RET_CSSB","CSR=134403","","","NO_CSR_AVAILABLE","C_RET_CSSB","TEAM=CSSBEvryEq1","","","NO_CSR_AVAILABLE","C_RET_CSSB_EVRY","","","","REAL_WAITING_TIME_EXCEEDED=300","","","","","","","","","",""</v>
      </c>
    </row>
    <row r="198" spans="1:52" s="24" customFormat="1" hidden="1">
      <c r="B198" s="386" t="s">
        <v>4805</v>
      </c>
      <c r="C198" s="174" t="s">
        <v>4592</v>
      </c>
      <c r="D198" s="372" t="s">
        <v>55</v>
      </c>
      <c r="E198" s="372" t="s">
        <v>894</v>
      </c>
      <c r="F198" s="372" t="s">
        <v>57</v>
      </c>
      <c r="G198" s="372">
        <v>33160946575</v>
      </c>
      <c r="H198" s="372"/>
      <c r="I198" s="372"/>
      <c r="J198" s="372"/>
      <c r="K198" s="371"/>
      <c r="L198" s="372" t="s">
        <v>895</v>
      </c>
      <c r="M198" s="372" t="s">
        <v>65</v>
      </c>
      <c r="N198" s="372">
        <v>134448</v>
      </c>
      <c r="O198" s="372"/>
      <c r="P198" s="372"/>
      <c r="Q198" s="372" t="s">
        <v>67</v>
      </c>
      <c r="R198" s="372"/>
      <c r="S198" s="372"/>
      <c r="T198" s="372" t="s">
        <v>895</v>
      </c>
      <c r="U198" s="372" t="s">
        <v>62</v>
      </c>
      <c r="V198" s="372" t="s">
        <v>900</v>
      </c>
      <c r="W198" s="372"/>
      <c r="X198" s="372"/>
      <c r="Y198" s="372" t="s">
        <v>67</v>
      </c>
      <c r="Z198" s="372"/>
      <c r="AA198" s="372"/>
      <c r="AB198" s="174" t="s">
        <v>2204</v>
      </c>
      <c r="AC198" s="174" t="s">
        <v>4603</v>
      </c>
      <c r="AD198" s="174" t="s">
        <v>4603</v>
      </c>
      <c r="AE198" s="174"/>
      <c r="AF198" s="174"/>
      <c r="AG198" s="174" t="s">
        <v>69</v>
      </c>
      <c r="AH198" s="174">
        <v>300</v>
      </c>
      <c r="AI198" s="174" t="s">
        <v>4285</v>
      </c>
      <c r="AJ198" s="174" t="s">
        <v>4603</v>
      </c>
      <c r="AK198" s="174" t="s">
        <v>4603</v>
      </c>
      <c r="AL198" s="174" t="s">
        <v>4603</v>
      </c>
      <c r="AM198" s="174" t="s">
        <v>4603</v>
      </c>
      <c r="AN198" s="174" t="s">
        <v>4603</v>
      </c>
      <c r="AO198" s="174" t="s">
        <v>4603</v>
      </c>
      <c r="AP198" s="174" t="s">
        <v>4603</v>
      </c>
      <c r="AQ198" s="174"/>
      <c r="AR198" s="174" t="s">
        <v>4603</v>
      </c>
      <c r="AS198" s="174" t="s">
        <v>4603</v>
      </c>
      <c r="AT198" s="174" t="s">
        <v>4603</v>
      </c>
      <c r="AU198" s="174" t="s">
        <v>4603</v>
      </c>
      <c r="AV198" s="174" t="s">
        <v>4603</v>
      </c>
      <c r="AW198" s="174" t="s">
        <v>4603</v>
      </c>
      <c r="AX198" s="174" t="s">
        <v>4603</v>
      </c>
      <c r="AY198" s="174"/>
      <c r="AZ198" s="377" t="str">
        <f t="shared" si="2"/>
        <v>"SC0204_RETAIL_29","VOICE","F_RET_CSSB_EVRY","INDIVIDUAL","33160946575","","","","C_RET_CSSB","CSR=134448","","","NO_CSR_AVAILABLE","C_RET_CSSB","TEAM=CSSBEvryEq3","","","NO_CSR_AVAILABLE","C_RET_CSSB_EVRY","","","","REAL_WAITING_TIME_EXCEEDED=300","","","","","","","","","",""</v>
      </c>
    </row>
    <row r="199" spans="1:52" s="24" customFormat="1" hidden="1">
      <c r="B199" s="386" t="s">
        <v>4806</v>
      </c>
      <c r="C199" s="174" t="s">
        <v>4592</v>
      </c>
      <c r="D199" s="372" t="s">
        <v>55</v>
      </c>
      <c r="E199" s="372" t="s">
        <v>894</v>
      </c>
      <c r="F199" s="372" t="s">
        <v>57</v>
      </c>
      <c r="G199" s="372">
        <v>33160946580</v>
      </c>
      <c r="H199" s="372"/>
      <c r="I199" s="372"/>
      <c r="J199" s="372"/>
      <c r="K199" s="371"/>
      <c r="L199" s="372" t="s">
        <v>895</v>
      </c>
      <c r="M199" s="372" t="s">
        <v>65</v>
      </c>
      <c r="N199" s="372">
        <v>112530</v>
      </c>
      <c r="O199" s="372"/>
      <c r="P199" s="372"/>
      <c r="Q199" s="372" t="s">
        <v>67</v>
      </c>
      <c r="R199" s="372"/>
      <c r="S199" s="372"/>
      <c r="T199" s="372" t="s">
        <v>895</v>
      </c>
      <c r="U199" s="372" t="s">
        <v>62</v>
      </c>
      <c r="V199" s="372" t="s">
        <v>700</v>
      </c>
      <c r="W199" s="372"/>
      <c r="X199" s="372"/>
      <c r="Y199" s="372" t="s">
        <v>67</v>
      </c>
      <c r="Z199" s="372"/>
      <c r="AA199" s="372"/>
      <c r="AB199" s="174" t="s">
        <v>2204</v>
      </c>
      <c r="AC199" s="174" t="s">
        <v>4603</v>
      </c>
      <c r="AD199" s="174" t="s">
        <v>4603</v>
      </c>
      <c r="AE199" s="174"/>
      <c r="AF199" s="174"/>
      <c r="AG199" s="174" t="s">
        <v>69</v>
      </c>
      <c r="AH199" s="174">
        <v>300</v>
      </c>
      <c r="AI199" s="174" t="s">
        <v>4285</v>
      </c>
      <c r="AJ199" s="174" t="s">
        <v>4603</v>
      </c>
      <c r="AK199" s="174" t="s">
        <v>4603</v>
      </c>
      <c r="AL199" s="174" t="s">
        <v>4603</v>
      </c>
      <c r="AM199" s="174" t="s">
        <v>4603</v>
      </c>
      <c r="AN199" s="174" t="s">
        <v>4603</v>
      </c>
      <c r="AO199" s="174" t="s">
        <v>4603</v>
      </c>
      <c r="AP199" s="174" t="s">
        <v>4603</v>
      </c>
      <c r="AQ199" s="174"/>
      <c r="AR199" s="174" t="s">
        <v>4603</v>
      </c>
      <c r="AS199" s="174" t="s">
        <v>4603</v>
      </c>
      <c r="AT199" s="174" t="s">
        <v>4603</v>
      </c>
      <c r="AU199" s="174" t="s">
        <v>4603</v>
      </c>
      <c r="AV199" s="174" t="s">
        <v>4603</v>
      </c>
      <c r="AW199" s="174" t="s">
        <v>4603</v>
      </c>
      <c r="AX199" s="174" t="s">
        <v>4603</v>
      </c>
      <c r="AY199" s="174"/>
      <c r="AZ199" s="377" t="str">
        <f t="shared" si="2"/>
        <v>"SC0204_RETAIL_3","VOICE","F_RET_CSSB_EVRY","INDIVIDUAL","33160946580","","","","C_RET_CSSB","CSR=112530","","","NO_CSR_AVAILABLE","C_RET_CSSB","TEAM=CSSBEvryEq1","","","NO_CSR_AVAILABLE","C_RET_CSSB_EVRY","","","","REAL_WAITING_TIME_EXCEEDED=300","","","","","","","","","",""</v>
      </c>
    </row>
    <row r="200" spans="1:52" s="24" customFormat="1" hidden="1">
      <c r="B200" s="386" t="s">
        <v>4807</v>
      </c>
      <c r="C200" s="174" t="s">
        <v>4592</v>
      </c>
      <c r="D200" s="372" t="s">
        <v>55</v>
      </c>
      <c r="E200" s="372" t="s">
        <v>894</v>
      </c>
      <c r="F200" s="372" t="s">
        <v>57</v>
      </c>
      <c r="G200" s="372">
        <v>33969793237</v>
      </c>
      <c r="H200" s="372"/>
      <c r="I200" s="372"/>
      <c r="J200" s="372"/>
      <c r="K200" s="371"/>
      <c r="L200" s="372" t="s">
        <v>895</v>
      </c>
      <c r="M200" s="372" t="s">
        <v>65</v>
      </c>
      <c r="N200" s="372">
        <v>134448</v>
      </c>
      <c r="O200" s="372"/>
      <c r="P200" s="372"/>
      <c r="Q200" s="372" t="s">
        <v>67</v>
      </c>
      <c r="R200" s="372"/>
      <c r="S200" s="372"/>
      <c r="T200" s="372" t="s">
        <v>895</v>
      </c>
      <c r="U200" s="372" t="s">
        <v>62</v>
      </c>
      <c r="V200" s="372" t="s">
        <v>900</v>
      </c>
      <c r="W200" s="372"/>
      <c r="X200" s="372"/>
      <c r="Y200" s="372" t="s">
        <v>67</v>
      </c>
      <c r="Z200" s="372"/>
      <c r="AA200" s="372"/>
      <c r="AB200" s="174" t="s">
        <v>2204</v>
      </c>
      <c r="AC200" s="174" t="s">
        <v>4603</v>
      </c>
      <c r="AD200" s="174" t="s">
        <v>4603</v>
      </c>
      <c r="AE200" s="174"/>
      <c r="AF200" s="174"/>
      <c r="AG200" s="174" t="s">
        <v>69</v>
      </c>
      <c r="AH200" s="174">
        <v>300</v>
      </c>
      <c r="AI200" s="174" t="s">
        <v>4285</v>
      </c>
      <c r="AJ200" s="174" t="s">
        <v>4603</v>
      </c>
      <c r="AK200" s="174" t="s">
        <v>4603</v>
      </c>
      <c r="AL200" s="174" t="s">
        <v>4603</v>
      </c>
      <c r="AM200" s="174" t="s">
        <v>4603</v>
      </c>
      <c r="AN200" s="174" t="s">
        <v>4603</v>
      </c>
      <c r="AO200" s="174" t="s">
        <v>4603</v>
      </c>
      <c r="AP200" s="174" t="s">
        <v>4603</v>
      </c>
      <c r="AQ200" s="174"/>
      <c r="AR200" s="174" t="s">
        <v>4603</v>
      </c>
      <c r="AS200" s="174" t="s">
        <v>4603</v>
      </c>
      <c r="AT200" s="174" t="s">
        <v>4603</v>
      </c>
      <c r="AU200" s="174" t="s">
        <v>4603</v>
      </c>
      <c r="AV200" s="174" t="s">
        <v>4603</v>
      </c>
      <c r="AW200" s="174" t="s">
        <v>4603</v>
      </c>
      <c r="AX200" s="174" t="s">
        <v>4603</v>
      </c>
      <c r="AY200" s="174"/>
      <c r="AZ200" s="377" t="str">
        <f t="shared" si="2"/>
        <v>"SC0204_RETAIL_30","VOICE","F_RET_CSSB_EVRY","INDIVIDUAL","33969793237","","","","C_RET_CSSB","CSR=134448","","","NO_CSR_AVAILABLE","C_RET_CSSB","TEAM=CSSBEvryEq3","","","NO_CSR_AVAILABLE","C_RET_CSSB_EVRY","","","","REAL_WAITING_TIME_EXCEEDED=300","","","","","","","","","",""</v>
      </c>
    </row>
    <row r="201" spans="1:52" s="24" customFormat="1" hidden="1">
      <c r="B201" s="386" t="s">
        <v>4808</v>
      </c>
      <c r="C201" s="174" t="s">
        <v>4592</v>
      </c>
      <c r="D201" s="372" t="s">
        <v>55</v>
      </c>
      <c r="E201" s="372" t="s">
        <v>894</v>
      </c>
      <c r="F201" s="372" t="s">
        <v>57</v>
      </c>
      <c r="G201" s="372">
        <v>33160946584</v>
      </c>
      <c r="H201" s="372"/>
      <c r="I201" s="372"/>
      <c r="J201" s="372"/>
      <c r="K201" s="371"/>
      <c r="L201" s="372" t="s">
        <v>895</v>
      </c>
      <c r="M201" s="372" t="s">
        <v>65</v>
      </c>
      <c r="N201" s="372">
        <v>135712</v>
      </c>
      <c r="O201" s="372"/>
      <c r="P201" s="372"/>
      <c r="Q201" s="372" t="s">
        <v>67</v>
      </c>
      <c r="R201" s="372"/>
      <c r="S201" s="372"/>
      <c r="T201" s="372" t="s">
        <v>895</v>
      </c>
      <c r="U201" s="372" t="s">
        <v>62</v>
      </c>
      <c r="V201" s="372" t="s">
        <v>899</v>
      </c>
      <c r="W201" s="372"/>
      <c r="X201" s="372"/>
      <c r="Y201" s="372" t="s">
        <v>67</v>
      </c>
      <c r="Z201" s="372"/>
      <c r="AA201" s="372"/>
      <c r="AB201" s="174" t="s">
        <v>2204</v>
      </c>
      <c r="AC201" s="174" t="s">
        <v>4603</v>
      </c>
      <c r="AD201" s="174" t="s">
        <v>4603</v>
      </c>
      <c r="AE201" s="174"/>
      <c r="AF201" s="174"/>
      <c r="AG201" s="174" t="s">
        <v>69</v>
      </c>
      <c r="AH201" s="174">
        <v>300</v>
      </c>
      <c r="AI201" s="174" t="s">
        <v>4285</v>
      </c>
      <c r="AJ201" s="174" t="s">
        <v>4603</v>
      </c>
      <c r="AK201" s="174" t="s">
        <v>4603</v>
      </c>
      <c r="AL201" s="174" t="s">
        <v>4603</v>
      </c>
      <c r="AM201" s="174" t="s">
        <v>4603</v>
      </c>
      <c r="AN201" s="174" t="s">
        <v>4603</v>
      </c>
      <c r="AO201" s="174" t="s">
        <v>4603</v>
      </c>
      <c r="AP201" s="174" t="s">
        <v>4603</v>
      </c>
      <c r="AQ201" s="174"/>
      <c r="AR201" s="174" t="s">
        <v>4603</v>
      </c>
      <c r="AS201" s="174" t="s">
        <v>4603</v>
      </c>
      <c r="AT201" s="174" t="s">
        <v>4603</v>
      </c>
      <c r="AU201" s="174" t="s">
        <v>4603</v>
      </c>
      <c r="AV201" s="174" t="s">
        <v>4603</v>
      </c>
      <c r="AW201" s="174" t="s">
        <v>4603</v>
      </c>
      <c r="AX201" s="174" t="s">
        <v>4603</v>
      </c>
      <c r="AY201" s="174"/>
      <c r="AZ201" s="377" t="str">
        <f t="shared" si="2"/>
        <v>"SC0204_RETAIL_33","VOICE","F_RET_CSSB_EVRY","INDIVIDUAL","33160946584","","","","C_RET_CSSB","CSR=135712","","","NO_CSR_AVAILABLE","C_RET_CSSB","TEAM=CSSBEvryEq2","","","NO_CSR_AVAILABLE","C_RET_CSSB_EVRY","","","","REAL_WAITING_TIME_EXCEEDED=300","","","","","","","","","",""</v>
      </c>
    </row>
    <row r="202" spans="1:52" s="24" customFormat="1" hidden="1">
      <c r="B202" s="386" t="s">
        <v>4809</v>
      </c>
      <c r="C202" s="174" t="s">
        <v>4592</v>
      </c>
      <c r="D202" s="372" t="s">
        <v>55</v>
      </c>
      <c r="E202" s="372" t="s">
        <v>894</v>
      </c>
      <c r="F202" s="372" t="s">
        <v>57</v>
      </c>
      <c r="G202" s="372">
        <v>33969793223</v>
      </c>
      <c r="H202" s="372"/>
      <c r="I202" s="372"/>
      <c r="J202" s="372"/>
      <c r="K202" s="371"/>
      <c r="L202" s="372" t="s">
        <v>895</v>
      </c>
      <c r="M202" s="372" t="s">
        <v>65</v>
      </c>
      <c r="N202" s="372">
        <v>135712</v>
      </c>
      <c r="O202" s="372"/>
      <c r="P202" s="372"/>
      <c r="Q202" s="372" t="s">
        <v>67</v>
      </c>
      <c r="R202" s="372"/>
      <c r="S202" s="372"/>
      <c r="T202" s="372" t="s">
        <v>895</v>
      </c>
      <c r="U202" s="372" t="s">
        <v>62</v>
      </c>
      <c r="V202" s="372" t="s">
        <v>899</v>
      </c>
      <c r="W202" s="372"/>
      <c r="X202" s="372"/>
      <c r="Y202" s="372" t="s">
        <v>67</v>
      </c>
      <c r="Z202" s="372"/>
      <c r="AA202" s="372"/>
      <c r="AB202" s="174" t="s">
        <v>2204</v>
      </c>
      <c r="AC202" s="174" t="s">
        <v>4603</v>
      </c>
      <c r="AD202" s="174" t="s">
        <v>4603</v>
      </c>
      <c r="AE202" s="174"/>
      <c r="AF202" s="174"/>
      <c r="AG202" s="174" t="s">
        <v>69</v>
      </c>
      <c r="AH202" s="174">
        <v>300</v>
      </c>
      <c r="AI202" s="174" t="s">
        <v>4285</v>
      </c>
      <c r="AJ202" s="174" t="s">
        <v>4603</v>
      </c>
      <c r="AK202" s="174" t="s">
        <v>4603</v>
      </c>
      <c r="AL202" s="174" t="s">
        <v>4603</v>
      </c>
      <c r="AM202" s="174" t="s">
        <v>4603</v>
      </c>
      <c r="AN202" s="174" t="s">
        <v>4603</v>
      </c>
      <c r="AO202" s="174" t="s">
        <v>4603</v>
      </c>
      <c r="AP202" s="174" t="s">
        <v>4603</v>
      </c>
      <c r="AQ202" s="174"/>
      <c r="AR202" s="174" t="s">
        <v>4603</v>
      </c>
      <c r="AS202" s="174" t="s">
        <v>4603</v>
      </c>
      <c r="AT202" s="174" t="s">
        <v>4603</v>
      </c>
      <c r="AU202" s="174" t="s">
        <v>4603</v>
      </c>
      <c r="AV202" s="174" t="s">
        <v>4603</v>
      </c>
      <c r="AW202" s="174" t="s">
        <v>4603</v>
      </c>
      <c r="AX202" s="174" t="s">
        <v>4603</v>
      </c>
      <c r="AY202" s="174"/>
      <c r="AZ202" s="377" t="str">
        <f t="shared" si="2"/>
        <v>"SC0204_RETAIL_34","VOICE","F_RET_CSSB_EVRY","INDIVIDUAL","33969793223","","","","C_RET_CSSB","CSR=135712","","","NO_CSR_AVAILABLE","C_RET_CSSB","TEAM=CSSBEvryEq2","","","NO_CSR_AVAILABLE","C_RET_CSSB_EVRY","","","","REAL_WAITING_TIME_EXCEEDED=300","","","","","","","","","",""</v>
      </c>
    </row>
    <row r="203" spans="1:52" s="24" customFormat="1" hidden="1">
      <c r="B203" s="386" t="s">
        <v>4810</v>
      </c>
      <c r="C203" s="174" t="s">
        <v>4592</v>
      </c>
      <c r="D203" s="372" t="s">
        <v>55</v>
      </c>
      <c r="E203" s="372" t="s">
        <v>894</v>
      </c>
      <c r="F203" s="372" t="s">
        <v>57</v>
      </c>
      <c r="G203" s="372">
        <v>33160946559</v>
      </c>
      <c r="H203" s="372"/>
      <c r="I203" s="372"/>
      <c r="J203" s="372"/>
      <c r="K203" s="371"/>
      <c r="L203" s="372" t="s">
        <v>895</v>
      </c>
      <c r="M203" s="372" t="s">
        <v>65</v>
      </c>
      <c r="N203" s="372">
        <v>136296</v>
      </c>
      <c r="O203" s="372"/>
      <c r="P203" s="372"/>
      <c r="Q203" s="372" t="s">
        <v>67</v>
      </c>
      <c r="R203" s="372"/>
      <c r="S203" s="372"/>
      <c r="T203" s="372" t="s">
        <v>895</v>
      </c>
      <c r="U203" s="372" t="s">
        <v>62</v>
      </c>
      <c r="V203" s="372" t="s">
        <v>900</v>
      </c>
      <c r="W203" s="372"/>
      <c r="X203" s="372"/>
      <c r="Y203" s="372" t="s">
        <v>67</v>
      </c>
      <c r="Z203" s="372"/>
      <c r="AA203" s="372"/>
      <c r="AB203" s="174" t="s">
        <v>2204</v>
      </c>
      <c r="AC203" s="174" t="s">
        <v>4603</v>
      </c>
      <c r="AD203" s="174" t="s">
        <v>4603</v>
      </c>
      <c r="AE203" s="174"/>
      <c r="AF203" s="174"/>
      <c r="AG203" s="174" t="s">
        <v>69</v>
      </c>
      <c r="AH203" s="174">
        <v>300</v>
      </c>
      <c r="AI203" s="174" t="s">
        <v>4285</v>
      </c>
      <c r="AJ203" s="174" t="s">
        <v>4603</v>
      </c>
      <c r="AK203" s="174" t="s">
        <v>4603</v>
      </c>
      <c r="AL203" s="174" t="s">
        <v>4603</v>
      </c>
      <c r="AM203" s="174" t="s">
        <v>4603</v>
      </c>
      <c r="AN203" s="174" t="s">
        <v>4603</v>
      </c>
      <c r="AO203" s="174" t="s">
        <v>4603</v>
      </c>
      <c r="AP203" s="174" t="s">
        <v>4603</v>
      </c>
      <c r="AQ203" s="174"/>
      <c r="AR203" s="174" t="s">
        <v>4603</v>
      </c>
      <c r="AS203" s="174" t="s">
        <v>4603</v>
      </c>
      <c r="AT203" s="174" t="s">
        <v>4603</v>
      </c>
      <c r="AU203" s="174" t="s">
        <v>4603</v>
      </c>
      <c r="AV203" s="174" t="s">
        <v>4603</v>
      </c>
      <c r="AW203" s="174" t="s">
        <v>4603</v>
      </c>
      <c r="AX203" s="174" t="s">
        <v>4603</v>
      </c>
      <c r="AY203" s="174"/>
      <c r="AZ203" s="377" t="str">
        <f t="shared" si="2"/>
        <v>"SC0204_RETAIL_35","VOICE","F_RET_CSSB_EVRY","INDIVIDUAL","33160946559","","","","C_RET_CSSB","CSR=136296","","","NO_CSR_AVAILABLE","C_RET_CSSB","TEAM=CSSBEvryEq3","","","NO_CSR_AVAILABLE","C_RET_CSSB_EVRY","","","","REAL_WAITING_TIME_EXCEEDED=300","","","","","","","","","",""</v>
      </c>
    </row>
    <row r="204" spans="1:52" s="24" customFormat="1" hidden="1">
      <c r="B204" s="386" t="s">
        <v>4811</v>
      </c>
      <c r="C204" s="174" t="s">
        <v>4592</v>
      </c>
      <c r="D204" s="372" t="s">
        <v>55</v>
      </c>
      <c r="E204" s="372" t="s">
        <v>894</v>
      </c>
      <c r="F204" s="372" t="s">
        <v>57</v>
      </c>
      <c r="G204" s="372">
        <v>33969793226</v>
      </c>
      <c r="H204" s="372"/>
      <c r="I204" s="372"/>
      <c r="J204" s="372"/>
      <c r="K204" s="371"/>
      <c r="L204" s="372" t="s">
        <v>895</v>
      </c>
      <c r="M204" s="372" t="s">
        <v>65</v>
      </c>
      <c r="N204" s="372">
        <v>136296</v>
      </c>
      <c r="O204" s="372"/>
      <c r="P204" s="372"/>
      <c r="Q204" s="372" t="s">
        <v>67</v>
      </c>
      <c r="R204" s="372"/>
      <c r="S204" s="372"/>
      <c r="T204" s="372" t="s">
        <v>895</v>
      </c>
      <c r="U204" s="372" t="s">
        <v>62</v>
      </c>
      <c r="V204" s="372" t="s">
        <v>900</v>
      </c>
      <c r="W204" s="372"/>
      <c r="X204" s="372"/>
      <c r="Y204" s="372" t="s">
        <v>67</v>
      </c>
      <c r="Z204" s="372"/>
      <c r="AA204" s="372"/>
      <c r="AB204" s="174" t="s">
        <v>2204</v>
      </c>
      <c r="AC204" s="174" t="s">
        <v>4603</v>
      </c>
      <c r="AD204" s="174" t="s">
        <v>4603</v>
      </c>
      <c r="AE204" s="174"/>
      <c r="AF204" s="174"/>
      <c r="AG204" s="174" t="s">
        <v>69</v>
      </c>
      <c r="AH204" s="174">
        <v>300</v>
      </c>
      <c r="AI204" s="174" t="s">
        <v>4285</v>
      </c>
      <c r="AJ204" s="174" t="s">
        <v>4603</v>
      </c>
      <c r="AK204" s="174" t="s">
        <v>4603</v>
      </c>
      <c r="AL204" s="174" t="s">
        <v>4603</v>
      </c>
      <c r="AM204" s="174" t="s">
        <v>4603</v>
      </c>
      <c r="AN204" s="174" t="s">
        <v>4603</v>
      </c>
      <c r="AO204" s="174" t="s">
        <v>4603</v>
      </c>
      <c r="AP204" s="174" t="s">
        <v>4603</v>
      </c>
      <c r="AQ204" s="174"/>
      <c r="AR204" s="174" t="s">
        <v>4603</v>
      </c>
      <c r="AS204" s="174" t="s">
        <v>4603</v>
      </c>
      <c r="AT204" s="174" t="s">
        <v>4603</v>
      </c>
      <c r="AU204" s="174" t="s">
        <v>4603</v>
      </c>
      <c r="AV204" s="174" t="s">
        <v>4603</v>
      </c>
      <c r="AW204" s="174" t="s">
        <v>4603</v>
      </c>
      <c r="AX204" s="174" t="s">
        <v>4603</v>
      </c>
      <c r="AY204" s="174"/>
      <c r="AZ204" s="377" t="str">
        <f t="shared" si="2"/>
        <v>"SC0204_RETAIL_36","VOICE","F_RET_CSSB_EVRY","INDIVIDUAL","33969793226","","","","C_RET_CSSB","CSR=136296","","","NO_CSR_AVAILABLE","C_RET_CSSB","TEAM=CSSBEvryEq3","","","NO_CSR_AVAILABLE","C_RET_CSSB_EVRY","","","","REAL_WAITING_TIME_EXCEEDED=300","","","","","","","","","",""</v>
      </c>
    </row>
    <row r="205" spans="1:52" s="24" customFormat="1" hidden="1">
      <c r="B205" s="386" t="s">
        <v>4812</v>
      </c>
      <c r="C205" s="174" t="s">
        <v>4592</v>
      </c>
      <c r="D205" s="372" t="s">
        <v>55</v>
      </c>
      <c r="E205" s="372" t="s">
        <v>894</v>
      </c>
      <c r="F205" s="372" t="s">
        <v>57</v>
      </c>
      <c r="G205" s="372">
        <v>33160946594</v>
      </c>
      <c r="H205" s="372"/>
      <c r="I205" s="372"/>
      <c r="J205" s="372"/>
      <c r="K205" s="371"/>
      <c r="L205" s="372" t="s">
        <v>895</v>
      </c>
      <c r="M205" s="372" t="s">
        <v>65</v>
      </c>
      <c r="N205" s="372">
        <v>136816</v>
      </c>
      <c r="O205" s="372"/>
      <c r="P205" s="372"/>
      <c r="Q205" s="372" t="s">
        <v>67</v>
      </c>
      <c r="R205" s="372"/>
      <c r="S205" s="372"/>
      <c r="T205" s="372" t="s">
        <v>895</v>
      </c>
      <c r="U205" s="372" t="s">
        <v>62</v>
      </c>
      <c r="V205" s="372" t="s">
        <v>896</v>
      </c>
      <c r="W205" s="372"/>
      <c r="X205" s="372"/>
      <c r="Y205" s="372" t="s">
        <v>67</v>
      </c>
      <c r="Z205" s="372"/>
      <c r="AA205" s="372"/>
      <c r="AB205" s="174" t="s">
        <v>2204</v>
      </c>
      <c r="AC205" s="174" t="s">
        <v>4603</v>
      </c>
      <c r="AD205" s="174" t="s">
        <v>4603</v>
      </c>
      <c r="AE205" s="174"/>
      <c r="AF205" s="174"/>
      <c r="AG205" s="174" t="s">
        <v>69</v>
      </c>
      <c r="AH205" s="174">
        <v>300</v>
      </c>
      <c r="AI205" s="174" t="s">
        <v>4285</v>
      </c>
      <c r="AJ205" s="174" t="s">
        <v>4603</v>
      </c>
      <c r="AK205" s="174" t="s">
        <v>4603</v>
      </c>
      <c r="AL205" s="174" t="s">
        <v>4603</v>
      </c>
      <c r="AM205" s="174" t="s">
        <v>4603</v>
      </c>
      <c r="AN205" s="174" t="s">
        <v>4603</v>
      </c>
      <c r="AO205" s="174" t="s">
        <v>4603</v>
      </c>
      <c r="AP205" s="174" t="s">
        <v>4603</v>
      </c>
      <c r="AQ205" s="174"/>
      <c r="AR205" s="174" t="s">
        <v>4603</v>
      </c>
      <c r="AS205" s="174" t="s">
        <v>4603</v>
      </c>
      <c r="AT205" s="174" t="s">
        <v>4603</v>
      </c>
      <c r="AU205" s="174" t="s">
        <v>4603</v>
      </c>
      <c r="AV205" s="174" t="s">
        <v>4603</v>
      </c>
      <c r="AW205" s="174" t="s">
        <v>4603</v>
      </c>
      <c r="AX205" s="174" t="s">
        <v>4603</v>
      </c>
      <c r="AY205" s="174"/>
      <c r="AZ205" s="377" t="str">
        <f t="shared" si="2"/>
        <v>"SC0204_RETAIL_37","VOICE","F_RET_CSSB_EVRY","INDIVIDUAL","33160946594","","","","C_RET_CSSB","CSR=136816","","","NO_CSR_AVAILABLE","C_RET_CSSB","TEAM=CSSBEvryCCD","","","NO_CSR_AVAILABLE","C_RET_CSSB_EVRY","","","","REAL_WAITING_TIME_EXCEEDED=300","","","","","","","","","",""</v>
      </c>
    </row>
    <row r="206" spans="1:52" s="24" customFormat="1" hidden="1">
      <c r="B206" s="386" t="s">
        <v>4813</v>
      </c>
      <c r="C206" s="174" t="s">
        <v>4592</v>
      </c>
      <c r="D206" s="372" t="s">
        <v>55</v>
      </c>
      <c r="E206" s="372" t="s">
        <v>894</v>
      </c>
      <c r="F206" s="372" t="s">
        <v>57</v>
      </c>
      <c r="G206" s="372">
        <v>33969793240</v>
      </c>
      <c r="H206" s="372"/>
      <c r="I206" s="372"/>
      <c r="J206" s="372"/>
      <c r="K206" s="371"/>
      <c r="L206" s="372" t="s">
        <v>895</v>
      </c>
      <c r="M206" s="372" t="s">
        <v>65</v>
      </c>
      <c r="N206" s="372">
        <v>136816</v>
      </c>
      <c r="O206" s="372"/>
      <c r="P206" s="372"/>
      <c r="Q206" s="372" t="s">
        <v>67</v>
      </c>
      <c r="R206" s="372"/>
      <c r="S206" s="372"/>
      <c r="T206" s="372" t="s">
        <v>895</v>
      </c>
      <c r="U206" s="372" t="s">
        <v>62</v>
      </c>
      <c r="V206" s="372" t="s">
        <v>896</v>
      </c>
      <c r="W206" s="372"/>
      <c r="X206" s="372"/>
      <c r="Y206" s="372" t="s">
        <v>67</v>
      </c>
      <c r="Z206" s="372"/>
      <c r="AA206" s="372"/>
      <c r="AB206" s="174" t="s">
        <v>2204</v>
      </c>
      <c r="AC206" s="174" t="s">
        <v>4603</v>
      </c>
      <c r="AD206" s="174" t="s">
        <v>4603</v>
      </c>
      <c r="AE206" s="174"/>
      <c r="AF206" s="174"/>
      <c r="AG206" s="174" t="s">
        <v>69</v>
      </c>
      <c r="AH206" s="174">
        <v>300</v>
      </c>
      <c r="AI206" s="174" t="s">
        <v>4285</v>
      </c>
      <c r="AJ206" s="174" t="s">
        <v>4603</v>
      </c>
      <c r="AK206" s="174" t="s">
        <v>4603</v>
      </c>
      <c r="AL206" s="174" t="s">
        <v>4603</v>
      </c>
      <c r="AM206" s="174" t="s">
        <v>4603</v>
      </c>
      <c r="AN206" s="174" t="s">
        <v>4603</v>
      </c>
      <c r="AO206" s="174" t="s">
        <v>4603</v>
      </c>
      <c r="AP206" s="174" t="s">
        <v>4603</v>
      </c>
      <c r="AQ206" s="174"/>
      <c r="AR206" s="174" t="s">
        <v>4603</v>
      </c>
      <c r="AS206" s="174" t="s">
        <v>4603</v>
      </c>
      <c r="AT206" s="174" t="s">
        <v>4603</v>
      </c>
      <c r="AU206" s="174" t="s">
        <v>4603</v>
      </c>
      <c r="AV206" s="174" t="s">
        <v>4603</v>
      </c>
      <c r="AW206" s="174" t="s">
        <v>4603</v>
      </c>
      <c r="AX206" s="174" t="s">
        <v>4603</v>
      </c>
      <c r="AY206" s="174"/>
      <c r="AZ206" s="377" t="str">
        <f t="shared" si="2"/>
        <v>"SC0204_RETAIL_38","VOICE","F_RET_CSSB_EVRY","INDIVIDUAL","33969793240","","","","C_RET_CSSB","CSR=136816","","","NO_CSR_AVAILABLE","C_RET_CSSB","TEAM=CSSBEvryCCD","","","NO_CSR_AVAILABLE","C_RET_CSSB_EVRY","","","","REAL_WAITING_TIME_EXCEEDED=300","","","","","","","","","",""</v>
      </c>
    </row>
    <row r="207" spans="1:52" s="24" customFormat="1" hidden="1">
      <c r="B207" s="386" t="s">
        <v>4814</v>
      </c>
      <c r="C207" s="174" t="s">
        <v>4592</v>
      </c>
      <c r="D207" s="372" t="s">
        <v>55</v>
      </c>
      <c r="E207" s="372" t="s">
        <v>894</v>
      </c>
      <c r="F207" s="372" t="s">
        <v>57</v>
      </c>
      <c r="G207" s="372">
        <v>33160946562</v>
      </c>
      <c r="H207" s="372"/>
      <c r="I207" s="372"/>
      <c r="J207" s="372"/>
      <c r="K207" s="371"/>
      <c r="L207" s="372" t="s">
        <v>895</v>
      </c>
      <c r="M207" s="372" t="s">
        <v>65</v>
      </c>
      <c r="N207" s="372">
        <v>137988</v>
      </c>
      <c r="O207" s="372"/>
      <c r="P207" s="372"/>
      <c r="Q207" s="372" t="s">
        <v>67</v>
      </c>
      <c r="R207" s="372"/>
      <c r="S207" s="372"/>
      <c r="T207" s="372" t="s">
        <v>895</v>
      </c>
      <c r="U207" s="372" t="s">
        <v>62</v>
      </c>
      <c r="V207" s="372" t="s">
        <v>899</v>
      </c>
      <c r="W207" s="372"/>
      <c r="X207" s="372"/>
      <c r="Y207" s="372" t="s">
        <v>67</v>
      </c>
      <c r="Z207" s="372"/>
      <c r="AA207" s="372"/>
      <c r="AB207" s="174" t="s">
        <v>2204</v>
      </c>
      <c r="AC207" s="174" t="s">
        <v>4603</v>
      </c>
      <c r="AD207" s="174" t="s">
        <v>4603</v>
      </c>
      <c r="AE207" s="174"/>
      <c r="AF207" s="174"/>
      <c r="AG207" s="174" t="s">
        <v>69</v>
      </c>
      <c r="AH207" s="174">
        <v>300</v>
      </c>
      <c r="AI207" s="174" t="s">
        <v>4285</v>
      </c>
      <c r="AJ207" s="174" t="s">
        <v>4603</v>
      </c>
      <c r="AK207" s="174" t="s">
        <v>4603</v>
      </c>
      <c r="AL207" s="174" t="s">
        <v>4603</v>
      </c>
      <c r="AM207" s="174" t="s">
        <v>4603</v>
      </c>
      <c r="AN207" s="174" t="s">
        <v>4603</v>
      </c>
      <c r="AO207" s="174" t="s">
        <v>4603</v>
      </c>
      <c r="AP207" s="174" t="s">
        <v>4603</v>
      </c>
      <c r="AQ207" s="174"/>
      <c r="AR207" s="174" t="s">
        <v>4603</v>
      </c>
      <c r="AS207" s="174" t="s">
        <v>4603</v>
      </c>
      <c r="AT207" s="174" t="s">
        <v>4603</v>
      </c>
      <c r="AU207" s="174" t="s">
        <v>4603</v>
      </c>
      <c r="AV207" s="174" t="s">
        <v>4603</v>
      </c>
      <c r="AW207" s="174" t="s">
        <v>4603</v>
      </c>
      <c r="AX207" s="174" t="s">
        <v>4603</v>
      </c>
      <c r="AY207" s="174"/>
      <c r="AZ207" s="377" t="str">
        <f t="shared" si="2"/>
        <v>"SC0204_RETAIL_39","VOICE","F_RET_CSSB_EVRY","INDIVIDUAL","33160946562","","","","C_RET_CSSB","CSR=137988","","","NO_CSR_AVAILABLE","C_RET_CSSB","TEAM=CSSBEvryEq2","","","NO_CSR_AVAILABLE","C_RET_CSSB_EVRY","","","","REAL_WAITING_TIME_EXCEEDED=300","","","","","","","","","",""</v>
      </c>
    </row>
    <row r="208" spans="1:52" s="24" customFormat="1" hidden="1">
      <c r="B208" s="386" t="s">
        <v>4815</v>
      </c>
      <c r="C208" s="174" t="s">
        <v>4592</v>
      </c>
      <c r="D208" s="372" t="s">
        <v>55</v>
      </c>
      <c r="E208" s="372" t="s">
        <v>894</v>
      </c>
      <c r="F208" s="372" t="s">
        <v>57</v>
      </c>
      <c r="G208" s="372">
        <v>33969793220</v>
      </c>
      <c r="H208" s="372"/>
      <c r="I208" s="372"/>
      <c r="J208" s="372"/>
      <c r="K208" s="371"/>
      <c r="L208" s="372" t="s">
        <v>895</v>
      </c>
      <c r="M208" s="372" t="s">
        <v>65</v>
      </c>
      <c r="N208" s="372">
        <v>112530</v>
      </c>
      <c r="O208" s="372"/>
      <c r="P208" s="372"/>
      <c r="Q208" s="372" t="s">
        <v>67</v>
      </c>
      <c r="R208" s="372"/>
      <c r="S208" s="372"/>
      <c r="T208" s="372" t="s">
        <v>895</v>
      </c>
      <c r="U208" s="372" t="s">
        <v>62</v>
      </c>
      <c r="V208" s="372" t="s">
        <v>700</v>
      </c>
      <c r="W208" s="372"/>
      <c r="X208" s="372"/>
      <c r="Y208" s="372" t="s">
        <v>67</v>
      </c>
      <c r="Z208" s="372"/>
      <c r="AA208" s="372"/>
      <c r="AB208" s="174" t="s">
        <v>2204</v>
      </c>
      <c r="AC208" s="174" t="s">
        <v>4603</v>
      </c>
      <c r="AD208" s="174" t="s">
        <v>4603</v>
      </c>
      <c r="AE208" s="174"/>
      <c r="AF208" s="174"/>
      <c r="AG208" s="174" t="s">
        <v>69</v>
      </c>
      <c r="AH208" s="174">
        <v>300</v>
      </c>
      <c r="AI208" s="174" t="s">
        <v>4285</v>
      </c>
      <c r="AJ208" s="174" t="s">
        <v>4603</v>
      </c>
      <c r="AK208" s="174" t="s">
        <v>4603</v>
      </c>
      <c r="AL208" s="174" t="s">
        <v>4603</v>
      </c>
      <c r="AM208" s="174" t="s">
        <v>4603</v>
      </c>
      <c r="AN208" s="174" t="s">
        <v>4603</v>
      </c>
      <c r="AO208" s="174" t="s">
        <v>4603</v>
      </c>
      <c r="AP208" s="174" t="s">
        <v>4603</v>
      </c>
      <c r="AQ208" s="174"/>
      <c r="AR208" s="174" t="s">
        <v>4603</v>
      </c>
      <c r="AS208" s="174" t="s">
        <v>4603</v>
      </c>
      <c r="AT208" s="174" t="s">
        <v>4603</v>
      </c>
      <c r="AU208" s="174" t="s">
        <v>4603</v>
      </c>
      <c r="AV208" s="174" t="s">
        <v>4603</v>
      </c>
      <c r="AW208" s="174" t="s">
        <v>4603</v>
      </c>
      <c r="AX208" s="174" t="s">
        <v>4603</v>
      </c>
      <c r="AY208" s="174"/>
      <c r="AZ208" s="377" t="str">
        <f t="shared" si="2"/>
        <v>"SC0204_RETAIL_4","VOICE","F_RET_CSSB_EVRY","INDIVIDUAL","33969793220","","","","C_RET_CSSB","CSR=112530","","","NO_CSR_AVAILABLE","C_RET_CSSB","TEAM=CSSBEvryEq1","","","NO_CSR_AVAILABLE","C_RET_CSSB_EVRY","","","","REAL_WAITING_TIME_EXCEEDED=300","","","","","","","","","",""</v>
      </c>
    </row>
    <row r="209" spans="2:52" s="24" customFormat="1" hidden="1">
      <c r="B209" s="386" t="s">
        <v>4816</v>
      </c>
      <c r="C209" s="174" t="s">
        <v>4592</v>
      </c>
      <c r="D209" s="372" t="s">
        <v>55</v>
      </c>
      <c r="E209" s="372" t="s">
        <v>894</v>
      </c>
      <c r="F209" s="372" t="s">
        <v>57</v>
      </c>
      <c r="G209" s="372">
        <v>33969793214</v>
      </c>
      <c r="H209" s="372"/>
      <c r="I209" s="372"/>
      <c r="J209" s="372"/>
      <c r="K209" s="371"/>
      <c r="L209" s="372" t="s">
        <v>895</v>
      </c>
      <c r="M209" s="372" t="s">
        <v>65</v>
      </c>
      <c r="N209" s="372">
        <v>137988</v>
      </c>
      <c r="O209" s="372"/>
      <c r="P209" s="372"/>
      <c r="Q209" s="372" t="s">
        <v>67</v>
      </c>
      <c r="R209" s="372"/>
      <c r="S209" s="372"/>
      <c r="T209" s="372" t="s">
        <v>895</v>
      </c>
      <c r="U209" s="372" t="s">
        <v>62</v>
      </c>
      <c r="V209" s="372" t="s">
        <v>899</v>
      </c>
      <c r="W209" s="372"/>
      <c r="X209" s="372"/>
      <c r="Y209" s="372" t="s">
        <v>67</v>
      </c>
      <c r="Z209" s="372"/>
      <c r="AA209" s="372"/>
      <c r="AB209" s="174" t="s">
        <v>2204</v>
      </c>
      <c r="AC209" s="174" t="s">
        <v>4603</v>
      </c>
      <c r="AD209" s="174" t="s">
        <v>4603</v>
      </c>
      <c r="AE209" s="174"/>
      <c r="AF209" s="174"/>
      <c r="AG209" s="174" t="s">
        <v>69</v>
      </c>
      <c r="AH209" s="174">
        <v>300</v>
      </c>
      <c r="AI209" s="174" t="s">
        <v>4285</v>
      </c>
      <c r="AJ209" s="174" t="s">
        <v>4603</v>
      </c>
      <c r="AK209" s="174" t="s">
        <v>4603</v>
      </c>
      <c r="AL209" s="174" t="s">
        <v>4603</v>
      </c>
      <c r="AM209" s="174" t="s">
        <v>4603</v>
      </c>
      <c r="AN209" s="174" t="s">
        <v>4603</v>
      </c>
      <c r="AO209" s="174" t="s">
        <v>4603</v>
      </c>
      <c r="AP209" s="174" t="s">
        <v>4603</v>
      </c>
      <c r="AQ209" s="174"/>
      <c r="AR209" s="174" t="s">
        <v>4603</v>
      </c>
      <c r="AS209" s="174" t="s">
        <v>4603</v>
      </c>
      <c r="AT209" s="174" t="s">
        <v>4603</v>
      </c>
      <c r="AU209" s="174" t="s">
        <v>4603</v>
      </c>
      <c r="AV209" s="174" t="s">
        <v>4603</v>
      </c>
      <c r="AW209" s="174" t="s">
        <v>4603</v>
      </c>
      <c r="AX209" s="174" t="s">
        <v>4603</v>
      </c>
      <c r="AY209" s="174"/>
      <c r="AZ209" s="377" t="str">
        <f t="shared" si="2"/>
        <v>"SC0204_RETAIL_40","VOICE","F_RET_CSSB_EVRY","INDIVIDUAL","33969793214","","","","C_RET_CSSB","CSR=137988","","","NO_CSR_AVAILABLE","C_RET_CSSB","TEAM=CSSBEvryEq2","","","NO_CSR_AVAILABLE","C_RET_CSSB_EVRY","","","","REAL_WAITING_TIME_EXCEEDED=300","","","","","","","","","",""</v>
      </c>
    </row>
    <row r="210" spans="2:52" s="24" customFormat="1" hidden="1">
      <c r="B210" s="386" t="s">
        <v>4817</v>
      </c>
      <c r="C210" s="174" t="s">
        <v>4592</v>
      </c>
      <c r="D210" s="372" t="s">
        <v>55</v>
      </c>
      <c r="E210" s="372" t="s">
        <v>894</v>
      </c>
      <c r="F210" s="372" t="s">
        <v>57</v>
      </c>
      <c r="G210" s="372">
        <v>33160946558</v>
      </c>
      <c r="H210" s="372"/>
      <c r="I210" s="372"/>
      <c r="J210" s="372"/>
      <c r="K210" s="371"/>
      <c r="L210" s="372" t="s">
        <v>895</v>
      </c>
      <c r="M210" s="372" t="s">
        <v>65</v>
      </c>
      <c r="N210" s="372">
        <v>149644</v>
      </c>
      <c r="O210" s="372"/>
      <c r="P210" s="372"/>
      <c r="Q210" s="372" t="s">
        <v>67</v>
      </c>
      <c r="R210" s="372"/>
      <c r="S210" s="372"/>
      <c r="T210" s="372" t="s">
        <v>895</v>
      </c>
      <c r="U210" s="372" t="s">
        <v>62</v>
      </c>
      <c r="V210" s="372" t="s">
        <v>899</v>
      </c>
      <c r="W210" s="372"/>
      <c r="X210" s="372"/>
      <c r="Y210" s="372" t="s">
        <v>67</v>
      </c>
      <c r="Z210" s="372"/>
      <c r="AA210" s="372"/>
      <c r="AB210" s="174" t="s">
        <v>2204</v>
      </c>
      <c r="AC210" s="174" t="s">
        <v>4603</v>
      </c>
      <c r="AD210" s="174" t="s">
        <v>4603</v>
      </c>
      <c r="AE210" s="174"/>
      <c r="AF210" s="174"/>
      <c r="AG210" s="174" t="s">
        <v>69</v>
      </c>
      <c r="AH210" s="174">
        <v>300</v>
      </c>
      <c r="AI210" s="174" t="s">
        <v>4285</v>
      </c>
      <c r="AJ210" s="174" t="s">
        <v>4603</v>
      </c>
      <c r="AK210" s="174" t="s">
        <v>4603</v>
      </c>
      <c r="AL210" s="174" t="s">
        <v>4603</v>
      </c>
      <c r="AM210" s="174" t="s">
        <v>4603</v>
      </c>
      <c r="AN210" s="174" t="s">
        <v>4603</v>
      </c>
      <c r="AO210" s="174" t="s">
        <v>4603</v>
      </c>
      <c r="AP210" s="174" t="s">
        <v>4603</v>
      </c>
      <c r="AQ210" s="174"/>
      <c r="AR210" s="174" t="s">
        <v>4603</v>
      </c>
      <c r="AS210" s="174" t="s">
        <v>4603</v>
      </c>
      <c r="AT210" s="174" t="s">
        <v>4603</v>
      </c>
      <c r="AU210" s="174" t="s">
        <v>4603</v>
      </c>
      <c r="AV210" s="174" t="s">
        <v>4603</v>
      </c>
      <c r="AW210" s="174" t="s">
        <v>4603</v>
      </c>
      <c r="AX210" s="174" t="s">
        <v>4603</v>
      </c>
      <c r="AY210" s="174"/>
      <c r="AZ210" s="377" t="str">
        <f t="shared" si="2"/>
        <v>"SC0204_RETAIL_41","VOICE","F_RET_CSSB_EVRY","INDIVIDUAL","33160946558","","","","C_RET_CSSB","CSR=149644","","","NO_CSR_AVAILABLE","C_RET_CSSB","TEAM=CSSBEvryEq2","","","NO_CSR_AVAILABLE","C_RET_CSSB_EVRY","","","","REAL_WAITING_TIME_EXCEEDED=300","","","","","","","","","",""</v>
      </c>
    </row>
    <row r="211" spans="2:52" s="24" customFormat="1" hidden="1">
      <c r="B211" s="386" t="s">
        <v>4818</v>
      </c>
      <c r="C211" s="174" t="s">
        <v>4592</v>
      </c>
      <c r="D211" s="372" t="s">
        <v>55</v>
      </c>
      <c r="E211" s="372" t="s">
        <v>894</v>
      </c>
      <c r="F211" s="372" t="s">
        <v>57</v>
      </c>
      <c r="G211" s="372">
        <v>33969793250</v>
      </c>
      <c r="H211" s="372"/>
      <c r="I211" s="372"/>
      <c r="J211" s="372"/>
      <c r="K211" s="371"/>
      <c r="L211" s="372" t="s">
        <v>895</v>
      </c>
      <c r="M211" s="372" t="s">
        <v>65</v>
      </c>
      <c r="N211" s="372">
        <v>149644</v>
      </c>
      <c r="O211" s="372"/>
      <c r="P211" s="372"/>
      <c r="Q211" s="372" t="s">
        <v>67</v>
      </c>
      <c r="R211" s="372"/>
      <c r="S211" s="372"/>
      <c r="T211" s="372" t="s">
        <v>895</v>
      </c>
      <c r="U211" s="372" t="s">
        <v>62</v>
      </c>
      <c r="V211" s="372" t="s">
        <v>899</v>
      </c>
      <c r="W211" s="372"/>
      <c r="X211" s="372"/>
      <c r="Y211" s="372" t="s">
        <v>67</v>
      </c>
      <c r="Z211" s="372"/>
      <c r="AA211" s="372"/>
      <c r="AB211" s="174" t="s">
        <v>2204</v>
      </c>
      <c r="AC211" s="174" t="s">
        <v>4603</v>
      </c>
      <c r="AD211" s="174" t="s">
        <v>4603</v>
      </c>
      <c r="AE211" s="174"/>
      <c r="AF211" s="174"/>
      <c r="AG211" s="174" t="s">
        <v>69</v>
      </c>
      <c r="AH211" s="174">
        <v>300</v>
      </c>
      <c r="AI211" s="174" t="s">
        <v>4285</v>
      </c>
      <c r="AJ211" s="174" t="s">
        <v>4603</v>
      </c>
      <c r="AK211" s="174" t="s">
        <v>4603</v>
      </c>
      <c r="AL211" s="174" t="s">
        <v>4603</v>
      </c>
      <c r="AM211" s="174" t="s">
        <v>4603</v>
      </c>
      <c r="AN211" s="174" t="s">
        <v>4603</v>
      </c>
      <c r="AO211" s="174" t="s">
        <v>4603</v>
      </c>
      <c r="AP211" s="174" t="s">
        <v>4603</v>
      </c>
      <c r="AQ211" s="174"/>
      <c r="AR211" s="174" t="s">
        <v>4603</v>
      </c>
      <c r="AS211" s="174" t="s">
        <v>4603</v>
      </c>
      <c r="AT211" s="174" t="s">
        <v>4603</v>
      </c>
      <c r="AU211" s="174" t="s">
        <v>4603</v>
      </c>
      <c r="AV211" s="174" t="s">
        <v>4603</v>
      </c>
      <c r="AW211" s="174" t="s">
        <v>4603</v>
      </c>
      <c r="AX211" s="174" t="s">
        <v>4603</v>
      </c>
      <c r="AY211" s="174"/>
      <c r="AZ211" s="377" t="str">
        <f t="shared" si="2"/>
        <v>"SC0204_RETAIL_42","VOICE","F_RET_CSSB_EVRY","INDIVIDUAL","33969793250","","","","C_RET_CSSB","CSR=149644","","","NO_CSR_AVAILABLE","C_RET_CSSB","TEAM=CSSBEvryEq2","","","NO_CSR_AVAILABLE","C_RET_CSSB_EVRY","","","","REAL_WAITING_TIME_EXCEEDED=300","","","","","","","","","",""</v>
      </c>
    </row>
    <row r="212" spans="2:52" s="24" customFormat="1" hidden="1">
      <c r="B212" s="386" t="s">
        <v>4819</v>
      </c>
      <c r="C212" s="174" t="s">
        <v>4592</v>
      </c>
      <c r="D212" s="372" t="s">
        <v>55</v>
      </c>
      <c r="E212" s="372" t="s">
        <v>894</v>
      </c>
      <c r="F212" s="372" t="s">
        <v>57</v>
      </c>
      <c r="G212" s="372">
        <v>33160946572</v>
      </c>
      <c r="H212" s="372"/>
      <c r="I212" s="372"/>
      <c r="J212" s="372"/>
      <c r="K212" s="371"/>
      <c r="L212" s="372" t="s">
        <v>895</v>
      </c>
      <c r="M212" s="372" t="s">
        <v>65</v>
      </c>
      <c r="N212" s="372">
        <v>176092</v>
      </c>
      <c r="O212" s="372"/>
      <c r="P212" s="372"/>
      <c r="Q212" s="372" t="s">
        <v>67</v>
      </c>
      <c r="R212" s="372"/>
      <c r="S212" s="372"/>
      <c r="T212" s="372" t="s">
        <v>895</v>
      </c>
      <c r="U212" s="372" t="s">
        <v>62</v>
      </c>
      <c r="V212" s="372" t="s">
        <v>900</v>
      </c>
      <c r="W212" s="372"/>
      <c r="X212" s="372"/>
      <c r="Y212" s="372" t="s">
        <v>67</v>
      </c>
      <c r="Z212" s="372"/>
      <c r="AA212" s="372"/>
      <c r="AB212" s="174" t="s">
        <v>2204</v>
      </c>
      <c r="AC212" s="174" t="s">
        <v>4603</v>
      </c>
      <c r="AD212" s="174" t="s">
        <v>4603</v>
      </c>
      <c r="AE212" s="174"/>
      <c r="AF212" s="174"/>
      <c r="AG212" s="174" t="s">
        <v>69</v>
      </c>
      <c r="AH212" s="174">
        <v>300</v>
      </c>
      <c r="AI212" s="174" t="s">
        <v>4285</v>
      </c>
      <c r="AJ212" s="174" t="s">
        <v>4603</v>
      </c>
      <c r="AK212" s="174" t="s">
        <v>4603</v>
      </c>
      <c r="AL212" s="174" t="s">
        <v>4603</v>
      </c>
      <c r="AM212" s="174" t="s">
        <v>4603</v>
      </c>
      <c r="AN212" s="174" t="s">
        <v>4603</v>
      </c>
      <c r="AO212" s="174" t="s">
        <v>4603</v>
      </c>
      <c r="AP212" s="174" t="s">
        <v>4603</v>
      </c>
      <c r="AQ212" s="174"/>
      <c r="AR212" s="174" t="s">
        <v>4603</v>
      </c>
      <c r="AS212" s="174" t="s">
        <v>4603</v>
      </c>
      <c r="AT212" s="174" t="s">
        <v>4603</v>
      </c>
      <c r="AU212" s="174" t="s">
        <v>4603</v>
      </c>
      <c r="AV212" s="174" t="s">
        <v>4603</v>
      </c>
      <c r="AW212" s="174" t="s">
        <v>4603</v>
      </c>
      <c r="AX212" s="174" t="s">
        <v>4603</v>
      </c>
      <c r="AY212" s="174"/>
      <c r="AZ212" s="377" t="str">
        <f t="shared" si="2"/>
        <v>"SC0204_RETAIL_43","VOICE","F_RET_CSSB_EVRY","INDIVIDUAL","33160946572","","","","C_RET_CSSB","CSR=176092","","","NO_CSR_AVAILABLE","C_RET_CSSB","TEAM=CSSBEvryEq3","","","NO_CSR_AVAILABLE","C_RET_CSSB_EVRY","","","","REAL_WAITING_TIME_EXCEEDED=300","","","","","","","","","",""</v>
      </c>
    </row>
    <row r="213" spans="2:52" s="24" customFormat="1" hidden="1">
      <c r="B213" s="386" t="s">
        <v>4820</v>
      </c>
      <c r="C213" s="174" t="s">
        <v>4592</v>
      </c>
      <c r="D213" s="372" t="s">
        <v>55</v>
      </c>
      <c r="E213" s="372" t="s">
        <v>894</v>
      </c>
      <c r="F213" s="372" t="s">
        <v>57</v>
      </c>
      <c r="G213" s="372">
        <v>33969793248</v>
      </c>
      <c r="H213" s="372"/>
      <c r="I213" s="372"/>
      <c r="J213" s="372"/>
      <c r="K213" s="371"/>
      <c r="L213" s="372" t="s">
        <v>895</v>
      </c>
      <c r="M213" s="372" t="s">
        <v>65</v>
      </c>
      <c r="N213" s="372">
        <v>176092</v>
      </c>
      <c r="O213" s="372"/>
      <c r="P213" s="372"/>
      <c r="Q213" s="372" t="s">
        <v>67</v>
      </c>
      <c r="R213" s="372"/>
      <c r="S213" s="372"/>
      <c r="T213" s="372" t="s">
        <v>895</v>
      </c>
      <c r="U213" s="372" t="s">
        <v>62</v>
      </c>
      <c r="V213" s="372" t="s">
        <v>900</v>
      </c>
      <c r="W213" s="372"/>
      <c r="X213" s="372"/>
      <c r="Y213" s="372" t="s">
        <v>67</v>
      </c>
      <c r="Z213" s="372"/>
      <c r="AA213" s="372"/>
      <c r="AB213" s="174" t="s">
        <v>2204</v>
      </c>
      <c r="AC213" s="174" t="s">
        <v>4603</v>
      </c>
      <c r="AD213" s="174" t="s">
        <v>4603</v>
      </c>
      <c r="AE213" s="174"/>
      <c r="AF213" s="174"/>
      <c r="AG213" s="174" t="s">
        <v>69</v>
      </c>
      <c r="AH213" s="174">
        <v>300</v>
      </c>
      <c r="AI213" s="174" t="s">
        <v>4285</v>
      </c>
      <c r="AJ213" s="174" t="s">
        <v>4603</v>
      </c>
      <c r="AK213" s="174" t="s">
        <v>4603</v>
      </c>
      <c r="AL213" s="174" t="s">
        <v>4603</v>
      </c>
      <c r="AM213" s="174" t="s">
        <v>4603</v>
      </c>
      <c r="AN213" s="174" t="s">
        <v>4603</v>
      </c>
      <c r="AO213" s="174" t="s">
        <v>4603</v>
      </c>
      <c r="AP213" s="174" t="s">
        <v>4603</v>
      </c>
      <c r="AQ213" s="174"/>
      <c r="AR213" s="174" t="s">
        <v>4603</v>
      </c>
      <c r="AS213" s="174" t="s">
        <v>4603</v>
      </c>
      <c r="AT213" s="174" t="s">
        <v>4603</v>
      </c>
      <c r="AU213" s="174" t="s">
        <v>4603</v>
      </c>
      <c r="AV213" s="174" t="s">
        <v>4603</v>
      </c>
      <c r="AW213" s="174" t="s">
        <v>4603</v>
      </c>
      <c r="AX213" s="174" t="s">
        <v>4603</v>
      </c>
      <c r="AY213" s="174"/>
      <c r="AZ213" s="377" t="str">
        <f t="shared" si="2"/>
        <v>"SC0204_RETAIL_44","VOICE","F_RET_CSSB_EVRY","INDIVIDUAL","33969793248","","","","C_RET_CSSB","CSR=176092","","","NO_CSR_AVAILABLE","C_RET_CSSB","TEAM=CSSBEvryEq3","","","NO_CSR_AVAILABLE","C_RET_CSSB_EVRY","","","","REAL_WAITING_TIME_EXCEEDED=300","","","","","","","","","",""</v>
      </c>
    </row>
    <row r="214" spans="2:52" s="24" customFormat="1" hidden="1">
      <c r="B214" s="386" t="s">
        <v>4821</v>
      </c>
      <c r="C214" s="174" t="s">
        <v>4592</v>
      </c>
      <c r="D214" s="372" t="s">
        <v>55</v>
      </c>
      <c r="E214" s="372" t="s">
        <v>894</v>
      </c>
      <c r="F214" s="372" t="s">
        <v>57</v>
      </c>
      <c r="G214" s="372">
        <v>33160946587</v>
      </c>
      <c r="H214" s="372"/>
      <c r="I214" s="372"/>
      <c r="J214" s="372"/>
      <c r="K214" s="371"/>
      <c r="L214" s="372" t="s">
        <v>895</v>
      </c>
      <c r="M214" s="372" t="s">
        <v>65</v>
      </c>
      <c r="N214" s="372">
        <v>182870</v>
      </c>
      <c r="O214" s="372"/>
      <c r="P214" s="372"/>
      <c r="Q214" s="372" t="s">
        <v>67</v>
      </c>
      <c r="R214" s="372"/>
      <c r="S214" s="372"/>
      <c r="T214" s="372" t="s">
        <v>895</v>
      </c>
      <c r="U214" s="372" t="s">
        <v>62</v>
      </c>
      <c r="V214" s="372" t="s">
        <v>899</v>
      </c>
      <c r="W214" s="372"/>
      <c r="X214" s="372"/>
      <c r="Y214" s="372" t="s">
        <v>67</v>
      </c>
      <c r="Z214" s="372"/>
      <c r="AA214" s="372"/>
      <c r="AB214" s="174" t="s">
        <v>2204</v>
      </c>
      <c r="AC214" s="174" t="s">
        <v>4603</v>
      </c>
      <c r="AD214" s="174" t="s">
        <v>4603</v>
      </c>
      <c r="AE214" s="174"/>
      <c r="AF214" s="174"/>
      <c r="AG214" s="174" t="s">
        <v>69</v>
      </c>
      <c r="AH214" s="174">
        <v>300</v>
      </c>
      <c r="AI214" s="174" t="s">
        <v>4285</v>
      </c>
      <c r="AJ214" s="174" t="s">
        <v>4603</v>
      </c>
      <c r="AK214" s="174" t="s">
        <v>4603</v>
      </c>
      <c r="AL214" s="174" t="s">
        <v>4603</v>
      </c>
      <c r="AM214" s="174" t="s">
        <v>4603</v>
      </c>
      <c r="AN214" s="174" t="s">
        <v>4603</v>
      </c>
      <c r="AO214" s="174" t="s">
        <v>4603</v>
      </c>
      <c r="AP214" s="174" t="s">
        <v>4603</v>
      </c>
      <c r="AQ214" s="174"/>
      <c r="AR214" s="174" t="s">
        <v>4603</v>
      </c>
      <c r="AS214" s="174" t="s">
        <v>4603</v>
      </c>
      <c r="AT214" s="174" t="s">
        <v>4603</v>
      </c>
      <c r="AU214" s="174" t="s">
        <v>4603</v>
      </c>
      <c r="AV214" s="174" t="s">
        <v>4603</v>
      </c>
      <c r="AW214" s="174" t="s">
        <v>4603</v>
      </c>
      <c r="AX214" s="174" t="s">
        <v>4603</v>
      </c>
      <c r="AY214" s="174"/>
      <c r="AZ214" s="377" t="str">
        <f t="shared" si="2"/>
        <v>"SC0204_RETAIL_45","VOICE","F_RET_CSSB_EVRY","INDIVIDUAL","33160946587","","","","C_RET_CSSB","CSR=182870","","","NO_CSR_AVAILABLE","C_RET_CSSB","TEAM=CSSBEvryEq2","","","NO_CSR_AVAILABLE","C_RET_CSSB_EVRY","","","","REAL_WAITING_TIME_EXCEEDED=300","","","","","","","","","",""</v>
      </c>
    </row>
    <row r="215" spans="2:52" s="24" customFormat="1" hidden="1">
      <c r="B215" s="386" t="s">
        <v>4822</v>
      </c>
      <c r="C215" s="174" t="s">
        <v>4592</v>
      </c>
      <c r="D215" s="372" t="s">
        <v>55</v>
      </c>
      <c r="E215" s="372" t="s">
        <v>894</v>
      </c>
      <c r="F215" s="372" t="s">
        <v>57</v>
      </c>
      <c r="G215" s="372">
        <v>33969793233</v>
      </c>
      <c r="H215" s="372"/>
      <c r="I215" s="372"/>
      <c r="J215" s="372"/>
      <c r="K215" s="371"/>
      <c r="L215" s="372" t="s">
        <v>895</v>
      </c>
      <c r="M215" s="372" t="s">
        <v>65</v>
      </c>
      <c r="N215" s="372">
        <v>182870</v>
      </c>
      <c r="O215" s="372"/>
      <c r="P215" s="372"/>
      <c r="Q215" s="372" t="s">
        <v>67</v>
      </c>
      <c r="R215" s="372"/>
      <c r="S215" s="372"/>
      <c r="T215" s="372" t="s">
        <v>895</v>
      </c>
      <c r="U215" s="372" t="s">
        <v>62</v>
      </c>
      <c r="V215" s="372" t="s">
        <v>899</v>
      </c>
      <c r="W215" s="372"/>
      <c r="X215" s="372"/>
      <c r="Y215" s="372" t="s">
        <v>67</v>
      </c>
      <c r="Z215" s="372"/>
      <c r="AA215" s="372"/>
      <c r="AB215" s="174" t="s">
        <v>2204</v>
      </c>
      <c r="AC215" s="174" t="s">
        <v>4603</v>
      </c>
      <c r="AD215" s="174" t="s">
        <v>4603</v>
      </c>
      <c r="AE215" s="174"/>
      <c r="AF215" s="174"/>
      <c r="AG215" s="174" t="s">
        <v>69</v>
      </c>
      <c r="AH215" s="174">
        <v>300</v>
      </c>
      <c r="AI215" s="174" t="s">
        <v>4285</v>
      </c>
      <c r="AJ215" s="174" t="s">
        <v>4603</v>
      </c>
      <c r="AK215" s="174" t="s">
        <v>4603</v>
      </c>
      <c r="AL215" s="174" t="s">
        <v>4603</v>
      </c>
      <c r="AM215" s="174" t="s">
        <v>4603</v>
      </c>
      <c r="AN215" s="174" t="s">
        <v>4603</v>
      </c>
      <c r="AO215" s="174" t="s">
        <v>4603</v>
      </c>
      <c r="AP215" s="174" t="s">
        <v>4603</v>
      </c>
      <c r="AQ215" s="174"/>
      <c r="AR215" s="174" t="s">
        <v>4603</v>
      </c>
      <c r="AS215" s="174" t="s">
        <v>4603</v>
      </c>
      <c r="AT215" s="174" t="s">
        <v>4603</v>
      </c>
      <c r="AU215" s="174" t="s">
        <v>4603</v>
      </c>
      <c r="AV215" s="174" t="s">
        <v>4603</v>
      </c>
      <c r="AW215" s="174" t="s">
        <v>4603</v>
      </c>
      <c r="AX215" s="174" t="s">
        <v>4603</v>
      </c>
      <c r="AY215" s="174"/>
      <c r="AZ215" s="377" t="str">
        <f t="shared" ref="AZ215:AZ278" si="3">CLEAN(_xlfn.TEXTJOIN(SeparatorCSV,FALSE,_xlfn.CONCAT(SeparatorCSVInitial,B215),_xlfn.SWITCH(D215,"Voix entrant","VOICE","Campagne","VOICE","Email","MAIL","Voix entrant, Email","VOICE;MAIL",""),TRIM(E215),_xlfn.SWITCH(F215,"Individuel","INDIVIDUAL","Collectif","COLLECTIVE","Interne","INTERNAL",""),G215,TRIM(H215),TRIM(I215),TRIM(J215),TRIM(IF(M215="Plateau",N215,L215)),_xlfn.SWITCH(M215,"Agent",CONCATENATE("CSR=",TRIM(N215)),"Agent dédié","DEDICATED_CSR","Equipe",CONCATENATE("TEAM=",TRIM(N215)),"Equipe dédiée","DEDICATED_TEAM","Groupe","GROUP","Flux","FLOW",""),_xlfn.SWITCH(O215,"OUI","TRUE","NON","FALSE",""),P215,_xlfn.SWITCH(Q215,"Pas d'agent disponible","NO_CSR_AVAILABLE","Pas d'agent connecté","NO_CSR_CONNECTED","Temps d'attente réel",CONCATENATE("REAL_WAITING_TIME_EXCEEDED=",R215),""),TRIM(IF(U215="Plateau",V215,T215)),_xlfn.SWITCH(U215,"Agent",CONCATENATE("CSR=",TRIM(V215)),"Agent dédié","DEDICATED_CSR","Equipe",CONCATENATE("TEAM=",TRIM(V215)),"Equipe dédiée","DEDICATED_TEAM","Groupe","GROUP","Flux","FLOW",""),_xlfn.SWITCH(W215,"OUI","TRUE","NON","FALSE",""),X215,_xlfn.SWITCH(Y215,"Pas d'agent disponible","NO_CSR_AVAILABLE","Pas d'agent connecté","NO_CSR_CONNECTED","Temps d'attente réel",CONCATENATE("REAL_WAITING_TIME_EXCEEDED=",Z215),""),TRIM(IF(AC215="Plateau",AD215,AB215)),_xlfn.SWITCH(AC215,"Agent",CONCATENATE("CSR=",TRIM(AD215)),"Agent dédié","DEDICATED_CSR","Equipe",CONCATENATE("TEAM=",TRIM(AD215)),"Equipe dédiée","DEDICATED_TEAM","Groupe","GROUP","Flux","FLOW",""),_xlfn.SWITCH(AE215,"OUI","TRUE","NON","FALSE",""),AF215,_xlfn.SWITCH(AG215,"Pas d'agent disponible","NO_CSR_AVAILABLE","Pas d'agent connecté","NO_CSR_CONNECTED","Temps d'attente réel",CONCATENATE("REAL_WAITING_TIME_EXCEEDED=",AH215),""),TRIM(IF(AK215="Plateau",AL215,AJ215)),_xlfn.SWITCH(AK215,"Agent",CONCATENATE("CSR=",TRIM(AL215)),"Agent dédié","DEDICATED_CSR","Equipe",CONCATENATE("TEAM=",TRIM(AL215)),"Equipe dédiée","DEDICATED_TEAM","Groupe","GROUP","Flux","FLOW",""),_xlfn.SWITCH(AM215,"OUI","TRUE","NON","FALSE",""),AN215,_xlfn.SWITCH(AO215,"Pas d'agent disponible","NO_CSR_AVAILABLE","Pas d'agent connecté","NO_CSR_CONNECTED","Temps d'attente réel",CONCATENATE("REAL_WAITING_TIME_EXCEEDED=",AP215),""),TRIM(IF(AS215="Plateau",AT215,AR215)),_xlfn.SWITCH(AS215,"Agent",CONCATENATE("CSR=",TRIM(AT215)),"Agent dédié","DEDICATED_CSR","Equipe",CONCATENATE("TEAM=",TRIM(AT215)),"Equipe dédiée","DEDICATED_TEAM","Groupe","GROUP","Flux","FLOW",""),_xlfn.SWITCH(AU215,"OUI","TRUE","NON","FALSE",""),AV215,_xlfn.CONCAT(_xlfn.SWITCH(AW215,"Pas d'agent disponible","NO_CSR_AVAILABLE","Pas d'agent connecté","NO_CSR_CONNECTED","Temps d'attente réel",CONCATENATE("REAL_WAITING_TIME_EXCEEDED=",AX215),""),SeparatorCSVInitial)))</f>
        <v>"SC0204_RETAIL_46","VOICE","F_RET_CSSB_EVRY","INDIVIDUAL","33969793233","","","","C_RET_CSSB","CSR=182870","","","NO_CSR_AVAILABLE","C_RET_CSSB","TEAM=CSSBEvryEq2","","","NO_CSR_AVAILABLE","C_RET_CSSB_EVRY","","","","REAL_WAITING_TIME_EXCEEDED=300","","","","","","","","","",""</v>
      </c>
    </row>
    <row r="216" spans="2:52" s="24" customFormat="1" hidden="1">
      <c r="B216" s="386" t="s">
        <v>4823</v>
      </c>
      <c r="C216" s="174" t="s">
        <v>4592</v>
      </c>
      <c r="D216" s="372" t="s">
        <v>55</v>
      </c>
      <c r="E216" s="372" t="s">
        <v>894</v>
      </c>
      <c r="F216" s="372" t="s">
        <v>57</v>
      </c>
      <c r="G216" s="372">
        <v>33160946555</v>
      </c>
      <c r="H216" s="372"/>
      <c r="I216" s="372"/>
      <c r="J216" s="372"/>
      <c r="K216" s="371"/>
      <c r="L216" s="372" t="s">
        <v>895</v>
      </c>
      <c r="M216" s="372" t="s">
        <v>65</v>
      </c>
      <c r="N216" s="372">
        <v>209913</v>
      </c>
      <c r="O216" s="372"/>
      <c r="P216" s="372"/>
      <c r="Q216" s="372" t="s">
        <v>67</v>
      </c>
      <c r="R216" s="372"/>
      <c r="S216" s="372"/>
      <c r="T216" s="372" t="s">
        <v>895</v>
      </c>
      <c r="U216" s="372" t="s">
        <v>62</v>
      </c>
      <c r="V216" s="372" t="s">
        <v>700</v>
      </c>
      <c r="W216" s="372"/>
      <c r="X216" s="372"/>
      <c r="Y216" s="372" t="s">
        <v>67</v>
      </c>
      <c r="Z216" s="372"/>
      <c r="AA216" s="372"/>
      <c r="AB216" s="174" t="s">
        <v>2204</v>
      </c>
      <c r="AC216" s="174" t="s">
        <v>4603</v>
      </c>
      <c r="AD216" s="174" t="s">
        <v>4603</v>
      </c>
      <c r="AE216" s="174"/>
      <c r="AF216" s="174"/>
      <c r="AG216" s="174" t="s">
        <v>69</v>
      </c>
      <c r="AH216" s="174">
        <v>300</v>
      </c>
      <c r="AI216" s="174" t="s">
        <v>4285</v>
      </c>
      <c r="AJ216" s="174" t="s">
        <v>4603</v>
      </c>
      <c r="AK216" s="174" t="s">
        <v>4603</v>
      </c>
      <c r="AL216" s="174" t="s">
        <v>4603</v>
      </c>
      <c r="AM216" s="174" t="s">
        <v>4603</v>
      </c>
      <c r="AN216" s="174" t="s">
        <v>4603</v>
      </c>
      <c r="AO216" s="174" t="s">
        <v>4603</v>
      </c>
      <c r="AP216" s="174" t="s">
        <v>4603</v>
      </c>
      <c r="AQ216" s="174"/>
      <c r="AR216" s="174" t="s">
        <v>4603</v>
      </c>
      <c r="AS216" s="174" t="s">
        <v>4603</v>
      </c>
      <c r="AT216" s="174" t="s">
        <v>4603</v>
      </c>
      <c r="AU216" s="174" t="s">
        <v>4603</v>
      </c>
      <c r="AV216" s="174" t="s">
        <v>4603</v>
      </c>
      <c r="AW216" s="174" t="s">
        <v>4603</v>
      </c>
      <c r="AX216" s="174" t="s">
        <v>4603</v>
      </c>
      <c r="AY216" s="174"/>
      <c r="AZ216" s="377" t="str">
        <f t="shared" si="3"/>
        <v>"SC0204_RETAIL_47","VOICE","F_RET_CSSB_EVRY","INDIVIDUAL","33160946555","","","","C_RET_CSSB","CSR=209913","","","NO_CSR_AVAILABLE","C_RET_CSSB","TEAM=CSSBEvryEq1","","","NO_CSR_AVAILABLE","C_RET_CSSB_EVRY","","","","REAL_WAITING_TIME_EXCEEDED=300","","","","","","","","","",""</v>
      </c>
    </row>
    <row r="217" spans="2:52" s="24" customFormat="1" hidden="1">
      <c r="B217" s="386" t="s">
        <v>4824</v>
      </c>
      <c r="C217" s="174" t="s">
        <v>4592</v>
      </c>
      <c r="D217" s="372" t="s">
        <v>55</v>
      </c>
      <c r="E217" s="372" t="s">
        <v>894</v>
      </c>
      <c r="F217" s="372" t="s">
        <v>57</v>
      </c>
      <c r="G217" s="372">
        <v>33969793232</v>
      </c>
      <c r="H217" s="372"/>
      <c r="I217" s="372"/>
      <c r="J217" s="372"/>
      <c r="K217" s="371"/>
      <c r="L217" s="372" t="s">
        <v>895</v>
      </c>
      <c r="M217" s="372" t="s">
        <v>65</v>
      </c>
      <c r="N217" s="372">
        <v>209913</v>
      </c>
      <c r="O217" s="372"/>
      <c r="P217" s="372"/>
      <c r="Q217" s="372" t="s">
        <v>67</v>
      </c>
      <c r="R217" s="372"/>
      <c r="S217" s="372"/>
      <c r="T217" s="372" t="s">
        <v>895</v>
      </c>
      <c r="U217" s="372" t="s">
        <v>62</v>
      </c>
      <c r="V217" s="372" t="s">
        <v>700</v>
      </c>
      <c r="W217" s="372"/>
      <c r="X217" s="372"/>
      <c r="Y217" s="372" t="s">
        <v>67</v>
      </c>
      <c r="Z217" s="372"/>
      <c r="AA217" s="372"/>
      <c r="AB217" s="174" t="s">
        <v>2204</v>
      </c>
      <c r="AC217" s="174" t="s">
        <v>4603</v>
      </c>
      <c r="AD217" s="174" t="s">
        <v>4603</v>
      </c>
      <c r="AE217" s="174"/>
      <c r="AF217" s="174"/>
      <c r="AG217" s="174" t="s">
        <v>69</v>
      </c>
      <c r="AH217" s="174">
        <v>300</v>
      </c>
      <c r="AI217" s="174" t="s">
        <v>4285</v>
      </c>
      <c r="AJ217" s="174" t="s">
        <v>4603</v>
      </c>
      <c r="AK217" s="174" t="s">
        <v>4603</v>
      </c>
      <c r="AL217" s="174" t="s">
        <v>4603</v>
      </c>
      <c r="AM217" s="174" t="s">
        <v>4603</v>
      </c>
      <c r="AN217" s="174" t="s">
        <v>4603</v>
      </c>
      <c r="AO217" s="174" t="s">
        <v>4603</v>
      </c>
      <c r="AP217" s="174" t="s">
        <v>4603</v>
      </c>
      <c r="AQ217" s="174"/>
      <c r="AR217" s="174" t="s">
        <v>4603</v>
      </c>
      <c r="AS217" s="174" t="s">
        <v>4603</v>
      </c>
      <c r="AT217" s="174" t="s">
        <v>4603</v>
      </c>
      <c r="AU217" s="174" t="s">
        <v>4603</v>
      </c>
      <c r="AV217" s="174" t="s">
        <v>4603</v>
      </c>
      <c r="AW217" s="174" t="s">
        <v>4603</v>
      </c>
      <c r="AX217" s="174" t="s">
        <v>4603</v>
      </c>
      <c r="AY217" s="174"/>
      <c r="AZ217" s="377" t="str">
        <f t="shared" si="3"/>
        <v>"SC0204_RETAIL_48","VOICE","F_RET_CSSB_EVRY","INDIVIDUAL","33969793232","","","","C_RET_CSSB","CSR=209913","","","NO_CSR_AVAILABLE","C_RET_CSSB","TEAM=CSSBEvryEq1","","","NO_CSR_AVAILABLE","C_RET_CSSB_EVRY","","","","REAL_WAITING_TIME_EXCEEDED=300","","","","","","","","","",""</v>
      </c>
    </row>
    <row r="218" spans="2:52" s="24" customFormat="1" hidden="1">
      <c r="B218" s="386" t="s">
        <v>4825</v>
      </c>
      <c r="C218" s="174" t="s">
        <v>4592</v>
      </c>
      <c r="D218" s="372" t="s">
        <v>55</v>
      </c>
      <c r="E218" s="372" t="s">
        <v>894</v>
      </c>
      <c r="F218" s="372" t="s">
        <v>57</v>
      </c>
      <c r="G218" s="372">
        <v>33160946552</v>
      </c>
      <c r="H218" s="372"/>
      <c r="I218" s="372"/>
      <c r="J218" s="372"/>
      <c r="K218" s="371"/>
      <c r="L218" s="372" t="s">
        <v>895</v>
      </c>
      <c r="M218" s="372" t="s">
        <v>65</v>
      </c>
      <c r="N218" s="372">
        <v>215701</v>
      </c>
      <c r="O218" s="372"/>
      <c r="P218" s="372"/>
      <c r="Q218" s="372" t="s">
        <v>67</v>
      </c>
      <c r="R218" s="372"/>
      <c r="S218" s="372"/>
      <c r="T218" s="372" t="s">
        <v>895</v>
      </c>
      <c r="U218" s="372" t="s">
        <v>62</v>
      </c>
      <c r="V218" s="372" t="s">
        <v>700</v>
      </c>
      <c r="W218" s="372"/>
      <c r="X218" s="372"/>
      <c r="Y218" s="372" t="s">
        <v>67</v>
      </c>
      <c r="Z218" s="372"/>
      <c r="AA218" s="372"/>
      <c r="AB218" s="174" t="s">
        <v>2204</v>
      </c>
      <c r="AC218" s="174" t="s">
        <v>4603</v>
      </c>
      <c r="AD218" s="174" t="s">
        <v>4603</v>
      </c>
      <c r="AE218" s="174"/>
      <c r="AF218" s="174"/>
      <c r="AG218" s="174" t="s">
        <v>69</v>
      </c>
      <c r="AH218" s="174">
        <v>300</v>
      </c>
      <c r="AI218" s="174" t="s">
        <v>4285</v>
      </c>
      <c r="AJ218" s="174" t="s">
        <v>4603</v>
      </c>
      <c r="AK218" s="174" t="s">
        <v>4603</v>
      </c>
      <c r="AL218" s="174" t="s">
        <v>4603</v>
      </c>
      <c r="AM218" s="174" t="s">
        <v>4603</v>
      </c>
      <c r="AN218" s="174" t="s">
        <v>4603</v>
      </c>
      <c r="AO218" s="174" t="s">
        <v>4603</v>
      </c>
      <c r="AP218" s="174" t="s">
        <v>4603</v>
      </c>
      <c r="AQ218" s="174"/>
      <c r="AR218" s="174" t="s">
        <v>4603</v>
      </c>
      <c r="AS218" s="174" t="s">
        <v>4603</v>
      </c>
      <c r="AT218" s="174" t="s">
        <v>4603</v>
      </c>
      <c r="AU218" s="174" t="s">
        <v>4603</v>
      </c>
      <c r="AV218" s="174" t="s">
        <v>4603</v>
      </c>
      <c r="AW218" s="174" t="s">
        <v>4603</v>
      </c>
      <c r="AX218" s="174" t="s">
        <v>4603</v>
      </c>
      <c r="AY218" s="174"/>
      <c r="AZ218" s="377" t="str">
        <f t="shared" si="3"/>
        <v>"SC0204_RETAIL_49","VOICE","F_RET_CSSB_EVRY","INDIVIDUAL","33160946552","","","","C_RET_CSSB","CSR=215701","","","NO_CSR_AVAILABLE","C_RET_CSSB","TEAM=CSSBEvryEq1","","","NO_CSR_AVAILABLE","C_RET_CSSB_EVRY","","","","REAL_WAITING_TIME_EXCEEDED=300","","","","","","","","","",""</v>
      </c>
    </row>
    <row r="219" spans="2:52" s="24" customFormat="1" hidden="1">
      <c r="B219" s="386" t="s">
        <v>4826</v>
      </c>
      <c r="C219" s="174" t="s">
        <v>4592</v>
      </c>
      <c r="D219" s="372" t="s">
        <v>55</v>
      </c>
      <c r="E219" s="372" t="s">
        <v>894</v>
      </c>
      <c r="F219" s="372" t="s">
        <v>57</v>
      </c>
      <c r="G219" s="372">
        <v>33160946553</v>
      </c>
      <c r="H219" s="372"/>
      <c r="I219" s="372"/>
      <c r="J219" s="372"/>
      <c r="K219" s="371"/>
      <c r="L219" s="372" t="s">
        <v>895</v>
      </c>
      <c r="M219" s="372" t="s">
        <v>65</v>
      </c>
      <c r="N219" s="372">
        <v>112711</v>
      </c>
      <c r="O219" s="372"/>
      <c r="P219" s="372"/>
      <c r="Q219" s="372" t="s">
        <v>67</v>
      </c>
      <c r="R219" s="372"/>
      <c r="S219" s="372"/>
      <c r="T219" s="372" t="s">
        <v>895</v>
      </c>
      <c r="U219" s="372" t="s">
        <v>62</v>
      </c>
      <c r="V219" s="372" t="s">
        <v>900</v>
      </c>
      <c r="W219" s="372"/>
      <c r="X219" s="372"/>
      <c r="Y219" s="372" t="s">
        <v>67</v>
      </c>
      <c r="Z219" s="372"/>
      <c r="AA219" s="372"/>
      <c r="AB219" s="174" t="s">
        <v>2204</v>
      </c>
      <c r="AC219" s="174" t="s">
        <v>4603</v>
      </c>
      <c r="AD219" s="174" t="s">
        <v>4603</v>
      </c>
      <c r="AE219" s="174"/>
      <c r="AF219" s="174"/>
      <c r="AG219" s="174" t="s">
        <v>69</v>
      </c>
      <c r="AH219" s="174">
        <v>300</v>
      </c>
      <c r="AI219" s="174" t="s">
        <v>4285</v>
      </c>
      <c r="AJ219" s="174" t="s">
        <v>4603</v>
      </c>
      <c r="AK219" s="174" t="s">
        <v>4603</v>
      </c>
      <c r="AL219" s="174" t="s">
        <v>4603</v>
      </c>
      <c r="AM219" s="174" t="s">
        <v>4603</v>
      </c>
      <c r="AN219" s="174" t="s">
        <v>4603</v>
      </c>
      <c r="AO219" s="174" t="s">
        <v>4603</v>
      </c>
      <c r="AP219" s="174" t="s">
        <v>4603</v>
      </c>
      <c r="AQ219" s="174"/>
      <c r="AR219" s="174" t="s">
        <v>4603</v>
      </c>
      <c r="AS219" s="174" t="s">
        <v>4603</v>
      </c>
      <c r="AT219" s="174" t="s">
        <v>4603</v>
      </c>
      <c r="AU219" s="174" t="s">
        <v>4603</v>
      </c>
      <c r="AV219" s="174" t="s">
        <v>4603</v>
      </c>
      <c r="AW219" s="174" t="s">
        <v>4603</v>
      </c>
      <c r="AX219" s="174" t="s">
        <v>4603</v>
      </c>
      <c r="AY219" s="174"/>
      <c r="AZ219" s="377" t="str">
        <f t="shared" si="3"/>
        <v>"SC0204_RETAIL_5","VOICE","F_RET_CSSB_EVRY","INDIVIDUAL","33160946553","","","","C_RET_CSSB","CSR=112711","","","NO_CSR_AVAILABLE","C_RET_CSSB","TEAM=CSSBEvryEq3","","","NO_CSR_AVAILABLE","C_RET_CSSB_EVRY","","","","REAL_WAITING_TIME_EXCEEDED=300","","","","","","","","","",""</v>
      </c>
    </row>
    <row r="220" spans="2:52" s="24" customFormat="1" hidden="1">
      <c r="B220" s="386" t="s">
        <v>4827</v>
      </c>
      <c r="C220" s="174" t="s">
        <v>4592</v>
      </c>
      <c r="D220" s="372" t="s">
        <v>55</v>
      </c>
      <c r="E220" s="372" t="s">
        <v>894</v>
      </c>
      <c r="F220" s="372" t="s">
        <v>57</v>
      </c>
      <c r="G220" s="372">
        <v>33969793246</v>
      </c>
      <c r="H220" s="372"/>
      <c r="I220" s="372"/>
      <c r="J220" s="372"/>
      <c r="K220" s="371"/>
      <c r="L220" s="372" t="s">
        <v>895</v>
      </c>
      <c r="M220" s="372" t="s">
        <v>65</v>
      </c>
      <c r="N220" s="372">
        <v>215701</v>
      </c>
      <c r="O220" s="372"/>
      <c r="P220" s="372"/>
      <c r="Q220" s="372" t="s">
        <v>67</v>
      </c>
      <c r="R220" s="372"/>
      <c r="S220" s="372"/>
      <c r="T220" s="372" t="s">
        <v>895</v>
      </c>
      <c r="U220" s="372" t="s">
        <v>62</v>
      </c>
      <c r="V220" s="372" t="s">
        <v>700</v>
      </c>
      <c r="W220" s="372"/>
      <c r="X220" s="372"/>
      <c r="Y220" s="372" t="s">
        <v>67</v>
      </c>
      <c r="Z220" s="372"/>
      <c r="AA220" s="372"/>
      <c r="AB220" s="174" t="s">
        <v>2204</v>
      </c>
      <c r="AC220" s="174" t="s">
        <v>4603</v>
      </c>
      <c r="AD220" s="174" t="s">
        <v>4603</v>
      </c>
      <c r="AE220" s="174"/>
      <c r="AF220" s="174"/>
      <c r="AG220" s="174" t="s">
        <v>69</v>
      </c>
      <c r="AH220" s="174">
        <v>300</v>
      </c>
      <c r="AI220" s="174" t="s">
        <v>4285</v>
      </c>
      <c r="AJ220" s="174" t="s">
        <v>4603</v>
      </c>
      <c r="AK220" s="174" t="s">
        <v>4603</v>
      </c>
      <c r="AL220" s="174" t="s">
        <v>4603</v>
      </c>
      <c r="AM220" s="174" t="s">
        <v>4603</v>
      </c>
      <c r="AN220" s="174" t="s">
        <v>4603</v>
      </c>
      <c r="AO220" s="174" t="s">
        <v>4603</v>
      </c>
      <c r="AP220" s="174" t="s">
        <v>4603</v>
      </c>
      <c r="AQ220" s="174"/>
      <c r="AR220" s="174" t="s">
        <v>4603</v>
      </c>
      <c r="AS220" s="174" t="s">
        <v>4603</v>
      </c>
      <c r="AT220" s="174" t="s">
        <v>4603</v>
      </c>
      <c r="AU220" s="174" t="s">
        <v>4603</v>
      </c>
      <c r="AV220" s="174" t="s">
        <v>4603</v>
      </c>
      <c r="AW220" s="174" t="s">
        <v>4603</v>
      </c>
      <c r="AX220" s="174" t="s">
        <v>4603</v>
      </c>
      <c r="AY220" s="174"/>
      <c r="AZ220" s="377" t="str">
        <f t="shared" si="3"/>
        <v>"SC0204_RETAIL_50","VOICE","F_RET_CSSB_EVRY","INDIVIDUAL","33969793246","","","","C_RET_CSSB","CSR=215701","","","NO_CSR_AVAILABLE","C_RET_CSSB","TEAM=CSSBEvryEq1","","","NO_CSR_AVAILABLE","C_RET_CSSB_EVRY","","","","REAL_WAITING_TIME_EXCEEDED=300","","","","","","","","","",""</v>
      </c>
    </row>
    <row r="221" spans="2:52" s="24" customFormat="1" hidden="1">
      <c r="B221" s="386" t="s">
        <v>4828</v>
      </c>
      <c r="C221" s="174" t="s">
        <v>4592</v>
      </c>
      <c r="D221" s="372" t="s">
        <v>55</v>
      </c>
      <c r="E221" s="372" t="s">
        <v>894</v>
      </c>
      <c r="F221" s="372" t="s">
        <v>57</v>
      </c>
      <c r="G221" s="372">
        <v>33160946556</v>
      </c>
      <c r="H221" s="372"/>
      <c r="I221" s="372"/>
      <c r="J221" s="372"/>
      <c r="K221" s="371"/>
      <c r="L221" s="372" t="s">
        <v>895</v>
      </c>
      <c r="M221" s="372" t="s">
        <v>65</v>
      </c>
      <c r="N221" s="372">
        <v>219341</v>
      </c>
      <c r="O221" s="372"/>
      <c r="P221" s="372"/>
      <c r="Q221" s="372" t="s">
        <v>67</v>
      </c>
      <c r="R221" s="372"/>
      <c r="S221" s="372"/>
      <c r="T221" s="372" t="s">
        <v>895</v>
      </c>
      <c r="U221" s="372" t="s">
        <v>62</v>
      </c>
      <c r="V221" s="372" t="s">
        <v>700</v>
      </c>
      <c r="W221" s="372"/>
      <c r="X221" s="372"/>
      <c r="Y221" s="372" t="s">
        <v>67</v>
      </c>
      <c r="Z221" s="372"/>
      <c r="AA221" s="372"/>
      <c r="AB221" s="174" t="s">
        <v>2204</v>
      </c>
      <c r="AC221" s="174" t="s">
        <v>4603</v>
      </c>
      <c r="AD221" s="174" t="s">
        <v>4603</v>
      </c>
      <c r="AE221" s="174"/>
      <c r="AF221" s="174"/>
      <c r="AG221" s="174" t="s">
        <v>69</v>
      </c>
      <c r="AH221" s="174">
        <v>300</v>
      </c>
      <c r="AI221" s="174" t="s">
        <v>4285</v>
      </c>
      <c r="AJ221" s="174" t="s">
        <v>4603</v>
      </c>
      <c r="AK221" s="174" t="s">
        <v>4603</v>
      </c>
      <c r="AL221" s="174" t="s">
        <v>4603</v>
      </c>
      <c r="AM221" s="174" t="s">
        <v>4603</v>
      </c>
      <c r="AN221" s="174" t="s">
        <v>4603</v>
      </c>
      <c r="AO221" s="174" t="s">
        <v>4603</v>
      </c>
      <c r="AP221" s="174" t="s">
        <v>4603</v>
      </c>
      <c r="AQ221" s="174"/>
      <c r="AR221" s="174" t="s">
        <v>4603</v>
      </c>
      <c r="AS221" s="174" t="s">
        <v>4603</v>
      </c>
      <c r="AT221" s="174" t="s">
        <v>4603</v>
      </c>
      <c r="AU221" s="174" t="s">
        <v>4603</v>
      </c>
      <c r="AV221" s="174" t="s">
        <v>4603</v>
      </c>
      <c r="AW221" s="174" t="s">
        <v>4603</v>
      </c>
      <c r="AX221" s="174" t="s">
        <v>4603</v>
      </c>
      <c r="AY221" s="174"/>
      <c r="AZ221" s="377" t="str">
        <f t="shared" si="3"/>
        <v>"SC0204_RETAIL_51","VOICE","F_RET_CSSB_EVRY","INDIVIDUAL","33160946556","","","","C_RET_CSSB","CSR=219341","","","NO_CSR_AVAILABLE","C_RET_CSSB","TEAM=CSSBEvryEq1","","","NO_CSR_AVAILABLE","C_RET_CSSB_EVRY","","","","REAL_WAITING_TIME_EXCEEDED=300","","","","","","","","","",""</v>
      </c>
    </row>
    <row r="222" spans="2:52" s="24" customFormat="1" hidden="1">
      <c r="B222" s="386" t="s">
        <v>4829</v>
      </c>
      <c r="C222" s="174" t="s">
        <v>4592</v>
      </c>
      <c r="D222" s="372" t="s">
        <v>55</v>
      </c>
      <c r="E222" s="372" t="s">
        <v>894</v>
      </c>
      <c r="F222" s="372" t="s">
        <v>57</v>
      </c>
      <c r="G222" s="372">
        <v>33969793228</v>
      </c>
      <c r="H222" s="372"/>
      <c r="I222" s="372"/>
      <c r="J222" s="372"/>
      <c r="K222" s="371"/>
      <c r="L222" s="372" t="s">
        <v>895</v>
      </c>
      <c r="M222" s="372" t="s">
        <v>65</v>
      </c>
      <c r="N222" s="372">
        <v>219341</v>
      </c>
      <c r="O222" s="372"/>
      <c r="P222" s="372"/>
      <c r="Q222" s="372" t="s">
        <v>67</v>
      </c>
      <c r="R222" s="372"/>
      <c r="S222" s="372"/>
      <c r="T222" s="372" t="s">
        <v>895</v>
      </c>
      <c r="U222" s="372" t="s">
        <v>62</v>
      </c>
      <c r="V222" s="372" t="s">
        <v>700</v>
      </c>
      <c r="W222" s="372"/>
      <c r="X222" s="372"/>
      <c r="Y222" s="372" t="s">
        <v>67</v>
      </c>
      <c r="Z222" s="372"/>
      <c r="AA222" s="372"/>
      <c r="AB222" s="174" t="s">
        <v>2204</v>
      </c>
      <c r="AC222" s="174" t="s">
        <v>4603</v>
      </c>
      <c r="AD222" s="174" t="s">
        <v>4603</v>
      </c>
      <c r="AE222" s="174"/>
      <c r="AF222" s="174"/>
      <c r="AG222" s="174" t="s">
        <v>69</v>
      </c>
      <c r="AH222" s="174">
        <v>300</v>
      </c>
      <c r="AI222" s="174" t="s">
        <v>4285</v>
      </c>
      <c r="AJ222" s="174" t="s">
        <v>4603</v>
      </c>
      <c r="AK222" s="174" t="s">
        <v>4603</v>
      </c>
      <c r="AL222" s="174" t="s">
        <v>4603</v>
      </c>
      <c r="AM222" s="174" t="s">
        <v>4603</v>
      </c>
      <c r="AN222" s="174" t="s">
        <v>4603</v>
      </c>
      <c r="AO222" s="174" t="s">
        <v>4603</v>
      </c>
      <c r="AP222" s="174" t="s">
        <v>4603</v>
      </c>
      <c r="AQ222" s="174"/>
      <c r="AR222" s="174" t="s">
        <v>4603</v>
      </c>
      <c r="AS222" s="174" t="s">
        <v>4603</v>
      </c>
      <c r="AT222" s="174" t="s">
        <v>4603</v>
      </c>
      <c r="AU222" s="174" t="s">
        <v>4603</v>
      </c>
      <c r="AV222" s="174" t="s">
        <v>4603</v>
      </c>
      <c r="AW222" s="174" t="s">
        <v>4603</v>
      </c>
      <c r="AX222" s="174" t="s">
        <v>4603</v>
      </c>
      <c r="AY222" s="174"/>
      <c r="AZ222" s="377" t="str">
        <f t="shared" si="3"/>
        <v>"SC0204_RETAIL_52","VOICE","F_RET_CSSB_EVRY","INDIVIDUAL","33969793228","","","","C_RET_CSSB","CSR=219341","","","NO_CSR_AVAILABLE","C_RET_CSSB","TEAM=CSSBEvryEq1","","","NO_CSR_AVAILABLE","C_RET_CSSB_EVRY","","","","REAL_WAITING_TIME_EXCEEDED=300","","","","","","","","","",""</v>
      </c>
    </row>
    <row r="223" spans="2:52" s="24" customFormat="1" hidden="1">
      <c r="B223" s="386" t="s">
        <v>4830</v>
      </c>
      <c r="C223" s="174" t="s">
        <v>4592</v>
      </c>
      <c r="D223" s="372" t="s">
        <v>55</v>
      </c>
      <c r="E223" s="372" t="s">
        <v>894</v>
      </c>
      <c r="F223" s="372" t="s">
        <v>57</v>
      </c>
      <c r="G223" s="372">
        <v>33160946583</v>
      </c>
      <c r="H223" s="372"/>
      <c r="I223" s="372"/>
      <c r="J223" s="372"/>
      <c r="K223" s="371"/>
      <c r="L223" s="372" t="s">
        <v>895</v>
      </c>
      <c r="M223" s="372" t="s">
        <v>65</v>
      </c>
      <c r="N223" s="372">
        <v>279291</v>
      </c>
      <c r="O223" s="372"/>
      <c r="P223" s="372"/>
      <c r="Q223" s="372" t="s">
        <v>67</v>
      </c>
      <c r="R223" s="372"/>
      <c r="S223" s="372"/>
      <c r="T223" s="372" t="s">
        <v>895</v>
      </c>
      <c r="U223" s="372" t="s">
        <v>62</v>
      </c>
      <c r="V223" s="372" t="s">
        <v>700</v>
      </c>
      <c r="W223" s="372"/>
      <c r="X223" s="372"/>
      <c r="Y223" s="372" t="s">
        <v>67</v>
      </c>
      <c r="Z223" s="372"/>
      <c r="AA223" s="372"/>
      <c r="AB223" s="174" t="s">
        <v>2204</v>
      </c>
      <c r="AC223" s="174" t="s">
        <v>4603</v>
      </c>
      <c r="AD223" s="174" t="s">
        <v>4603</v>
      </c>
      <c r="AE223" s="174"/>
      <c r="AF223" s="174"/>
      <c r="AG223" s="174" t="s">
        <v>69</v>
      </c>
      <c r="AH223" s="174">
        <v>300</v>
      </c>
      <c r="AI223" s="174" t="s">
        <v>4285</v>
      </c>
      <c r="AJ223" s="174" t="s">
        <v>4603</v>
      </c>
      <c r="AK223" s="174" t="s">
        <v>4603</v>
      </c>
      <c r="AL223" s="174" t="s">
        <v>4603</v>
      </c>
      <c r="AM223" s="174" t="s">
        <v>4603</v>
      </c>
      <c r="AN223" s="174" t="s">
        <v>4603</v>
      </c>
      <c r="AO223" s="174" t="s">
        <v>4603</v>
      </c>
      <c r="AP223" s="174" t="s">
        <v>4603</v>
      </c>
      <c r="AQ223" s="174"/>
      <c r="AR223" s="174" t="s">
        <v>4603</v>
      </c>
      <c r="AS223" s="174" t="s">
        <v>4603</v>
      </c>
      <c r="AT223" s="174" t="s">
        <v>4603</v>
      </c>
      <c r="AU223" s="174" t="s">
        <v>4603</v>
      </c>
      <c r="AV223" s="174" t="s">
        <v>4603</v>
      </c>
      <c r="AW223" s="174" t="s">
        <v>4603</v>
      </c>
      <c r="AX223" s="174" t="s">
        <v>4603</v>
      </c>
      <c r="AY223" s="174"/>
      <c r="AZ223" s="377" t="str">
        <f t="shared" si="3"/>
        <v>"SC0204_RETAIL_53","VOICE","F_RET_CSSB_EVRY","INDIVIDUAL","33160946583","","","","C_RET_CSSB","CSR=279291","","","NO_CSR_AVAILABLE","C_RET_CSSB","TEAM=CSSBEvryEq1","","","NO_CSR_AVAILABLE","C_RET_CSSB_EVRY","","","","REAL_WAITING_TIME_EXCEEDED=300","","","","","","","","","",""</v>
      </c>
    </row>
    <row r="224" spans="2:52" s="24" customFormat="1" hidden="1">
      <c r="B224" s="386" t="s">
        <v>4831</v>
      </c>
      <c r="C224" s="174" t="s">
        <v>4592</v>
      </c>
      <c r="D224" s="372" t="s">
        <v>55</v>
      </c>
      <c r="E224" s="372" t="s">
        <v>894</v>
      </c>
      <c r="F224" s="372" t="s">
        <v>57</v>
      </c>
      <c r="G224" s="372">
        <v>33969793222</v>
      </c>
      <c r="H224" s="372"/>
      <c r="I224" s="372"/>
      <c r="J224" s="372"/>
      <c r="K224" s="371"/>
      <c r="L224" s="372" t="s">
        <v>895</v>
      </c>
      <c r="M224" s="372" t="s">
        <v>65</v>
      </c>
      <c r="N224" s="372">
        <v>279291</v>
      </c>
      <c r="O224" s="372"/>
      <c r="P224" s="372"/>
      <c r="Q224" s="372" t="s">
        <v>67</v>
      </c>
      <c r="R224" s="372"/>
      <c r="S224" s="372"/>
      <c r="T224" s="372" t="s">
        <v>895</v>
      </c>
      <c r="U224" s="372" t="s">
        <v>62</v>
      </c>
      <c r="V224" s="372" t="s">
        <v>700</v>
      </c>
      <c r="W224" s="372"/>
      <c r="X224" s="372"/>
      <c r="Y224" s="372" t="s">
        <v>67</v>
      </c>
      <c r="Z224" s="372"/>
      <c r="AA224" s="372"/>
      <c r="AB224" s="174" t="s">
        <v>2204</v>
      </c>
      <c r="AC224" s="174" t="s">
        <v>4603</v>
      </c>
      <c r="AD224" s="174" t="s">
        <v>4603</v>
      </c>
      <c r="AE224" s="174"/>
      <c r="AF224" s="174"/>
      <c r="AG224" s="174" t="s">
        <v>69</v>
      </c>
      <c r="AH224" s="174">
        <v>300</v>
      </c>
      <c r="AI224" s="174" t="s">
        <v>4285</v>
      </c>
      <c r="AJ224" s="174" t="s">
        <v>4603</v>
      </c>
      <c r="AK224" s="174" t="s">
        <v>4603</v>
      </c>
      <c r="AL224" s="174" t="s">
        <v>4603</v>
      </c>
      <c r="AM224" s="174" t="s">
        <v>4603</v>
      </c>
      <c r="AN224" s="174" t="s">
        <v>4603</v>
      </c>
      <c r="AO224" s="174" t="s">
        <v>4603</v>
      </c>
      <c r="AP224" s="174" t="s">
        <v>4603</v>
      </c>
      <c r="AQ224" s="174"/>
      <c r="AR224" s="174" t="s">
        <v>4603</v>
      </c>
      <c r="AS224" s="174" t="s">
        <v>4603</v>
      </c>
      <c r="AT224" s="174" t="s">
        <v>4603</v>
      </c>
      <c r="AU224" s="174" t="s">
        <v>4603</v>
      </c>
      <c r="AV224" s="174" t="s">
        <v>4603</v>
      </c>
      <c r="AW224" s="174" t="s">
        <v>4603</v>
      </c>
      <c r="AX224" s="174" t="s">
        <v>4603</v>
      </c>
      <c r="AY224" s="174"/>
      <c r="AZ224" s="377" t="str">
        <f t="shared" si="3"/>
        <v>"SC0204_RETAIL_54","VOICE","F_RET_CSSB_EVRY","INDIVIDUAL","33969793222","","","","C_RET_CSSB","CSR=279291","","","NO_CSR_AVAILABLE","C_RET_CSSB","TEAM=CSSBEvryEq1","","","NO_CSR_AVAILABLE","C_RET_CSSB_EVRY","","","","REAL_WAITING_TIME_EXCEEDED=300","","","","","","","","","",""</v>
      </c>
    </row>
    <row r="225" spans="2:52" s="24" customFormat="1" hidden="1">
      <c r="B225" s="386" t="s">
        <v>4832</v>
      </c>
      <c r="C225" s="174" t="s">
        <v>4592</v>
      </c>
      <c r="D225" s="372" t="s">
        <v>55</v>
      </c>
      <c r="E225" s="372" t="s">
        <v>894</v>
      </c>
      <c r="F225" s="372" t="s">
        <v>57</v>
      </c>
      <c r="G225" s="372">
        <v>33969793234</v>
      </c>
      <c r="H225" s="372"/>
      <c r="I225" s="372"/>
      <c r="J225" s="372"/>
      <c r="K225" s="371"/>
      <c r="L225" s="372" t="s">
        <v>895</v>
      </c>
      <c r="M225" s="372" t="s">
        <v>65</v>
      </c>
      <c r="N225" s="372">
        <v>112711</v>
      </c>
      <c r="O225" s="372"/>
      <c r="P225" s="372"/>
      <c r="Q225" s="372" t="s">
        <v>67</v>
      </c>
      <c r="R225" s="372"/>
      <c r="S225" s="372"/>
      <c r="T225" s="372" t="s">
        <v>895</v>
      </c>
      <c r="U225" s="372" t="s">
        <v>62</v>
      </c>
      <c r="V225" s="372" t="s">
        <v>900</v>
      </c>
      <c r="W225" s="372"/>
      <c r="X225" s="372"/>
      <c r="Y225" s="372" t="s">
        <v>67</v>
      </c>
      <c r="Z225" s="372"/>
      <c r="AA225" s="372"/>
      <c r="AB225" s="174" t="s">
        <v>2204</v>
      </c>
      <c r="AC225" s="174" t="s">
        <v>4603</v>
      </c>
      <c r="AD225" s="174" t="s">
        <v>4603</v>
      </c>
      <c r="AE225" s="174"/>
      <c r="AF225" s="174"/>
      <c r="AG225" s="174" t="s">
        <v>69</v>
      </c>
      <c r="AH225" s="174">
        <v>300</v>
      </c>
      <c r="AI225" s="174" t="s">
        <v>4285</v>
      </c>
      <c r="AJ225" s="174" t="s">
        <v>4603</v>
      </c>
      <c r="AK225" s="174" t="s">
        <v>4603</v>
      </c>
      <c r="AL225" s="174" t="s">
        <v>4603</v>
      </c>
      <c r="AM225" s="174" t="s">
        <v>4603</v>
      </c>
      <c r="AN225" s="174" t="s">
        <v>4603</v>
      </c>
      <c r="AO225" s="174" t="s">
        <v>4603</v>
      </c>
      <c r="AP225" s="174" t="s">
        <v>4603</v>
      </c>
      <c r="AQ225" s="174"/>
      <c r="AR225" s="174" t="s">
        <v>4603</v>
      </c>
      <c r="AS225" s="174" t="s">
        <v>4603</v>
      </c>
      <c r="AT225" s="174" t="s">
        <v>4603</v>
      </c>
      <c r="AU225" s="174" t="s">
        <v>4603</v>
      </c>
      <c r="AV225" s="174" t="s">
        <v>4603</v>
      </c>
      <c r="AW225" s="174" t="s">
        <v>4603</v>
      </c>
      <c r="AX225" s="174" t="s">
        <v>4603</v>
      </c>
      <c r="AY225" s="174"/>
      <c r="AZ225" s="377" t="str">
        <f t="shared" si="3"/>
        <v>"SC0204_RETAIL_6","VOICE","F_RET_CSSB_EVRY","INDIVIDUAL","33969793234","","","","C_RET_CSSB","CSR=112711","","","NO_CSR_AVAILABLE","C_RET_CSSB","TEAM=CSSBEvryEq3","","","NO_CSR_AVAILABLE","C_RET_CSSB_EVRY","","","","REAL_WAITING_TIME_EXCEEDED=300","","","","","","","","","",""</v>
      </c>
    </row>
    <row r="226" spans="2:52" s="24" customFormat="1" hidden="1">
      <c r="B226" s="386" t="s">
        <v>4833</v>
      </c>
      <c r="C226" s="174" t="s">
        <v>4592</v>
      </c>
      <c r="D226" s="372" t="s">
        <v>55</v>
      </c>
      <c r="E226" s="372" t="s">
        <v>894</v>
      </c>
      <c r="F226" s="372" t="s">
        <v>57</v>
      </c>
      <c r="G226" s="372">
        <v>33160946592</v>
      </c>
      <c r="H226" s="372"/>
      <c r="I226" s="372"/>
      <c r="J226" s="372"/>
      <c r="K226" s="371"/>
      <c r="L226" s="372" t="s">
        <v>895</v>
      </c>
      <c r="M226" s="372" t="s">
        <v>65</v>
      </c>
      <c r="N226" s="372">
        <v>443523</v>
      </c>
      <c r="O226" s="372"/>
      <c r="P226" s="372"/>
      <c r="Q226" s="372" t="s">
        <v>67</v>
      </c>
      <c r="R226" s="372"/>
      <c r="S226" s="372"/>
      <c r="T226" s="372" t="s">
        <v>895</v>
      </c>
      <c r="U226" s="372" t="s">
        <v>62</v>
      </c>
      <c r="V226" s="372" t="s">
        <v>700</v>
      </c>
      <c r="W226" s="372"/>
      <c r="X226" s="372"/>
      <c r="Y226" s="372" t="s">
        <v>67</v>
      </c>
      <c r="Z226" s="372"/>
      <c r="AA226" s="372"/>
      <c r="AB226" s="174" t="s">
        <v>2204</v>
      </c>
      <c r="AC226" s="174" t="s">
        <v>4603</v>
      </c>
      <c r="AD226" s="174" t="s">
        <v>4603</v>
      </c>
      <c r="AE226" s="174"/>
      <c r="AF226" s="174"/>
      <c r="AG226" s="174" t="s">
        <v>69</v>
      </c>
      <c r="AH226" s="174">
        <v>300</v>
      </c>
      <c r="AI226" s="174" t="s">
        <v>4285</v>
      </c>
      <c r="AJ226" s="174" t="s">
        <v>4603</v>
      </c>
      <c r="AK226" s="174" t="s">
        <v>4603</v>
      </c>
      <c r="AL226" s="174" t="s">
        <v>4603</v>
      </c>
      <c r="AM226" s="174" t="s">
        <v>4603</v>
      </c>
      <c r="AN226" s="174" t="s">
        <v>4603</v>
      </c>
      <c r="AO226" s="174" t="s">
        <v>4603</v>
      </c>
      <c r="AP226" s="174" t="s">
        <v>4603</v>
      </c>
      <c r="AQ226" s="174"/>
      <c r="AR226" s="174" t="s">
        <v>4603</v>
      </c>
      <c r="AS226" s="174" t="s">
        <v>4603</v>
      </c>
      <c r="AT226" s="174" t="s">
        <v>4603</v>
      </c>
      <c r="AU226" s="174" t="s">
        <v>4603</v>
      </c>
      <c r="AV226" s="174" t="s">
        <v>4603</v>
      </c>
      <c r="AW226" s="174" t="s">
        <v>4603</v>
      </c>
      <c r="AX226" s="174" t="s">
        <v>4603</v>
      </c>
      <c r="AY226" s="174"/>
      <c r="AZ226" s="377" t="str">
        <f t="shared" si="3"/>
        <v>"SC0204_RETAIL_61","VOICE","F_RET_CSSB_EVRY","INDIVIDUAL","33160946592","","","","C_RET_CSSB","CSR=443523","","","NO_CSR_AVAILABLE","C_RET_CSSB","TEAM=CSSBEvryEq1","","","NO_CSR_AVAILABLE","C_RET_CSSB_EVRY","","","","REAL_WAITING_TIME_EXCEEDED=300","","","","","","","","","",""</v>
      </c>
    </row>
    <row r="227" spans="2:52" s="24" customFormat="1" hidden="1">
      <c r="B227" s="386" t="s">
        <v>4834</v>
      </c>
      <c r="C227" s="174" t="s">
        <v>4592</v>
      </c>
      <c r="D227" s="372" t="s">
        <v>55</v>
      </c>
      <c r="E227" s="372" t="s">
        <v>894</v>
      </c>
      <c r="F227" s="372" t="s">
        <v>57</v>
      </c>
      <c r="G227" s="372">
        <v>33969793218</v>
      </c>
      <c r="H227" s="372"/>
      <c r="I227" s="372"/>
      <c r="J227" s="372"/>
      <c r="K227" s="371"/>
      <c r="L227" s="372" t="s">
        <v>895</v>
      </c>
      <c r="M227" s="372" t="s">
        <v>65</v>
      </c>
      <c r="N227" s="372">
        <v>443523</v>
      </c>
      <c r="O227" s="372"/>
      <c r="P227" s="372"/>
      <c r="Q227" s="372" t="s">
        <v>67</v>
      </c>
      <c r="R227" s="372"/>
      <c r="S227" s="372"/>
      <c r="T227" s="372" t="s">
        <v>895</v>
      </c>
      <c r="U227" s="372" t="s">
        <v>62</v>
      </c>
      <c r="V227" s="372" t="s">
        <v>700</v>
      </c>
      <c r="W227" s="372"/>
      <c r="X227" s="372"/>
      <c r="Y227" s="372" t="s">
        <v>67</v>
      </c>
      <c r="Z227" s="372"/>
      <c r="AA227" s="372"/>
      <c r="AB227" s="174" t="s">
        <v>2204</v>
      </c>
      <c r="AC227" s="174" t="s">
        <v>4603</v>
      </c>
      <c r="AD227" s="174" t="s">
        <v>4603</v>
      </c>
      <c r="AE227" s="174"/>
      <c r="AF227" s="174"/>
      <c r="AG227" s="174" t="s">
        <v>69</v>
      </c>
      <c r="AH227" s="174">
        <v>300</v>
      </c>
      <c r="AI227" s="174" t="s">
        <v>4285</v>
      </c>
      <c r="AJ227" s="174" t="s">
        <v>4603</v>
      </c>
      <c r="AK227" s="174" t="s">
        <v>4603</v>
      </c>
      <c r="AL227" s="174" t="s">
        <v>4603</v>
      </c>
      <c r="AM227" s="174" t="s">
        <v>4603</v>
      </c>
      <c r="AN227" s="174" t="s">
        <v>4603</v>
      </c>
      <c r="AO227" s="174" t="s">
        <v>4603</v>
      </c>
      <c r="AP227" s="174" t="s">
        <v>4603</v>
      </c>
      <c r="AQ227" s="174"/>
      <c r="AR227" s="174" t="s">
        <v>4603</v>
      </c>
      <c r="AS227" s="174" t="s">
        <v>4603</v>
      </c>
      <c r="AT227" s="174" t="s">
        <v>4603</v>
      </c>
      <c r="AU227" s="174" t="s">
        <v>4603</v>
      </c>
      <c r="AV227" s="174" t="s">
        <v>4603</v>
      </c>
      <c r="AW227" s="174" t="s">
        <v>4603</v>
      </c>
      <c r="AX227" s="174" t="s">
        <v>4603</v>
      </c>
      <c r="AY227" s="174"/>
      <c r="AZ227" s="377" t="str">
        <f t="shared" si="3"/>
        <v>"SC0204_RETAIL_62","VOICE","F_RET_CSSB_EVRY","INDIVIDUAL","33969793218","","","","C_RET_CSSB","CSR=443523","","","NO_CSR_AVAILABLE","C_RET_CSSB","TEAM=CSSBEvryEq1","","","NO_CSR_AVAILABLE","C_RET_CSSB_EVRY","","","","REAL_WAITING_TIME_EXCEEDED=300","","","","","","","","","",""</v>
      </c>
    </row>
    <row r="228" spans="2:52" s="24" customFormat="1" hidden="1">
      <c r="B228" s="386" t="s">
        <v>4835</v>
      </c>
      <c r="C228" s="174" t="s">
        <v>4592</v>
      </c>
      <c r="D228" s="372" t="s">
        <v>55</v>
      </c>
      <c r="E228" s="372" t="s">
        <v>894</v>
      </c>
      <c r="F228" s="372" t="s">
        <v>57</v>
      </c>
      <c r="G228" s="372">
        <v>33160946688</v>
      </c>
      <c r="H228" s="372"/>
      <c r="I228" s="372"/>
      <c r="J228" s="372"/>
      <c r="K228" s="371"/>
      <c r="L228" s="372" t="s">
        <v>895</v>
      </c>
      <c r="M228" s="372" t="s">
        <v>65</v>
      </c>
      <c r="N228" s="372">
        <v>532479</v>
      </c>
      <c r="O228" s="372"/>
      <c r="P228" s="372"/>
      <c r="Q228" s="372" t="s">
        <v>67</v>
      </c>
      <c r="R228" s="372"/>
      <c r="S228" s="372"/>
      <c r="T228" s="372" t="s">
        <v>895</v>
      </c>
      <c r="U228" s="372" t="s">
        <v>62</v>
      </c>
      <c r="V228" s="372" t="s">
        <v>900</v>
      </c>
      <c r="W228" s="372"/>
      <c r="X228" s="372"/>
      <c r="Y228" s="372" t="s">
        <v>67</v>
      </c>
      <c r="Z228" s="372"/>
      <c r="AA228" s="372"/>
      <c r="AB228" s="174" t="s">
        <v>2204</v>
      </c>
      <c r="AC228" s="174" t="s">
        <v>4603</v>
      </c>
      <c r="AD228" s="174" t="s">
        <v>4603</v>
      </c>
      <c r="AE228" s="174"/>
      <c r="AF228" s="174"/>
      <c r="AG228" s="174" t="s">
        <v>69</v>
      </c>
      <c r="AH228" s="174">
        <v>300</v>
      </c>
      <c r="AI228" s="174" t="s">
        <v>4285</v>
      </c>
      <c r="AJ228" s="174" t="s">
        <v>4603</v>
      </c>
      <c r="AK228" s="174" t="s">
        <v>4603</v>
      </c>
      <c r="AL228" s="174" t="s">
        <v>4603</v>
      </c>
      <c r="AM228" s="174" t="s">
        <v>4603</v>
      </c>
      <c r="AN228" s="174" t="s">
        <v>4603</v>
      </c>
      <c r="AO228" s="174" t="s">
        <v>4603</v>
      </c>
      <c r="AP228" s="174" t="s">
        <v>4603</v>
      </c>
      <c r="AQ228" s="174"/>
      <c r="AR228" s="174" t="s">
        <v>4603</v>
      </c>
      <c r="AS228" s="174" t="s">
        <v>4603</v>
      </c>
      <c r="AT228" s="174" t="s">
        <v>4603</v>
      </c>
      <c r="AU228" s="174" t="s">
        <v>4603</v>
      </c>
      <c r="AV228" s="174" t="s">
        <v>4603</v>
      </c>
      <c r="AW228" s="174" t="s">
        <v>4603</v>
      </c>
      <c r="AX228" s="174" t="s">
        <v>4603</v>
      </c>
      <c r="AY228" s="174"/>
      <c r="AZ228" s="377" t="str">
        <f t="shared" si="3"/>
        <v>"SC0204_RETAIL_63","VOICE","F_RET_CSSB_EVRY","INDIVIDUAL","33160946688","","","","C_RET_CSSB","CSR=532479","","","NO_CSR_AVAILABLE","C_RET_CSSB","TEAM=CSSBEvryEq3","","","NO_CSR_AVAILABLE","C_RET_CSSB_EVRY","","","","REAL_WAITING_TIME_EXCEEDED=300","","","","","","","","","",""</v>
      </c>
    </row>
    <row r="229" spans="2:52" s="24" customFormat="1" hidden="1">
      <c r="B229" s="386" t="s">
        <v>4836</v>
      </c>
      <c r="C229" s="174" t="s">
        <v>4592</v>
      </c>
      <c r="D229" s="372" t="s">
        <v>55</v>
      </c>
      <c r="E229" s="372" t="s">
        <v>894</v>
      </c>
      <c r="F229" s="372" t="s">
        <v>57</v>
      </c>
      <c r="G229" s="372">
        <v>33969793215</v>
      </c>
      <c r="H229" s="372"/>
      <c r="I229" s="372"/>
      <c r="J229" s="372"/>
      <c r="K229" s="371"/>
      <c r="L229" s="372" t="s">
        <v>895</v>
      </c>
      <c r="M229" s="372" t="s">
        <v>65</v>
      </c>
      <c r="N229" s="372">
        <v>532479</v>
      </c>
      <c r="O229" s="372"/>
      <c r="P229" s="372"/>
      <c r="Q229" s="372" t="s">
        <v>67</v>
      </c>
      <c r="R229" s="372"/>
      <c r="S229" s="372"/>
      <c r="T229" s="372" t="s">
        <v>895</v>
      </c>
      <c r="U229" s="372" t="s">
        <v>62</v>
      </c>
      <c r="V229" s="372" t="s">
        <v>900</v>
      </c>
      <c r="W229" s="372"/>
      <c r="X229" s="372"/>
      <c r="Y229" s="372" t="s">
        <v>67</v>
      </c>
      <c r="Z229" s="372"/>
      <c r="AA229" s="372"/>
      <c r="AB229" s="174" t="s">
        <v>2204</v>
      </c>
      <c r="AC229" s="174" t="s">
        <v>4603</v>
      </c>
      <c r="AD229" s="174" t="s">
        <v>4603</v>
      </c>
      <c r="AE229" s="174"/>
      <c r="AF229" s="174"/>
      <c r="AG229" s="174" t="s">
        <v>69</v>
      </c>
      <c r="AH229" s="174">
        <v>300</v>
      </c>
      <c r="AI229" s="174" t="s">
        <v>4285</v>
      </c>
      <c r="AJ229" s="174" t="s">
        <v>4603</v>
      </c>
      <c r="AK229" s="174" t="s">
        <v>4603</v>
      </c>
      <c r="AL229" s="174" t="s">
        <v>4603</v>
      </c>
      <c r="AM229" s="174" t="s">
        <v>4603</v>
      </c>
      <c r="AN229" s="174" t="s">
        <v>4603</v>
      </c>
      <c r="AO229" s="174" t="s">
        <v>4603</v>
      </c>
      <c r="AP229" s="174" t="s">
        <v>4603</v>
      </c>
      <c r="AQ229" s="174"/>
      <c r="AR229" s="174" t="s">
        <v>4603</v>
      </c>
      <c r="AS229" s="174" t="s">
        <v>4603</v>
      </c>
      <c r="AT229" s="174" t="s">
        <v>4603</v>
      </c>
      <c r="AU229" s="174" t="s">
        <v>4603</v>
      </c>
      <c r="AV229" s="174" t="s">
        <v>4603</v>
      </c>
      <c r="AW229" s="174" t="s">
        <v>4603</v>
      </c>
      <c r="AX229" s="174" t="s">
        <v>4603</v>
      </c>
      <c r="AY229" s="174"/>
      <c r="AZ229" s="377" t="str">
        <f t="shared" si="3"/>
        <v>"SC0204_RETAIL_64","VOICE","F_RET_CSSB_EVRY","INDIVIDUAL","33969793215","","","","C_RET_CSSB","CSR=532479","","","NO_CSR_AVAILABLE","C_RET_CSSB","TEAM=CSSBEvryEq3","","","NO_CSR_AVAILABLE","C_RET_CSSB_EVRY","","","","REAL_WAITING_TIME_EXCEEDED=300","","","","","","","","","",""</v>
      </c>
    </row>
    <row r="230" spans="2:52" s="24" customFormat="1" hidden="1">
      <c r="B230" s="386" t="s">
        <v>4837</v>
      </c>
      <c r="C230" s="174" t="s">
        <v>4592</v>
      </c>
      <c r="D230" s="372" t="s">
        <v>55</v>
      </c>
      <c r="E230" s="372" t="s">
        <v>894</v>
      </c>
      <c r="F230" s="372" t="s">
        <v>57</v>
      </c>
      <c r="G230" s="372">
        <v>33160946586</v>
      </c>
      <c r="H230" s="372"/>
      <c r="I230" s="372"/>
      <c r="J230" s="372"/>
      <c r="K230" s="371"/>
      <c r="L230" s="372" t="s">
        <v>895</v>
      </c>
      <c r="M230" s="372" t="s">
        <v>65</v>
      </c>
      <c r="N230" s="372">
        <v>617955</v>
      </c>
      <c r="O230" s="372"/>
      <c r="P230" s="372"/>
      <c r="Q230" s="372" t="s">
        <v>67</v>
      </c>
      <c r="R230" s="372"/>
      <c r="S230" s="372"/>
      <c r="T230" s="372" t="s">
        <v>895</v>
      </c>
      <c r="U230" s="372" t="s">
        <v>62</v>
      </c>
      <c r="V230" s="372" t="s">
        <v>899</v>
      </c>
      <c r="W230" s="372"/>
      <c r="X230" s="372"/>
      <c r="Y230" s="372" t="s">
        <v>67</v>
      </c>
      <c r="Z230" s="372"/>
      <c r="AA230" s="372"/>
      <c r="AB230" s="174" t="s">
        <v>2204</v>
      </c>
      <c r="AC230" s="174" t="s">
        <v>4603</v>
      </c>
      <c r="AD230" s="174" t="s">
        <v>4603</v>
      </c>
      <c r="AE230" s="174"/>
      <c r="AF230" s="174"/>
      <c r="AG230" s="174" t="s">
        <v>69</v>
      </c>
      <c r="AH230" s="174">
        <v>300</v>
      </c>
      <c r="AI230" s="174" t="s">
        <v>4285</v>
      </c>
      <c r="AJ230" s="174" t="s">
        <v>4603</v>
      </c>
      <c r="AK230" s="174" t="s">
        <v>4603</v>
      </c>
      <c r="AL230" s="174" t="s">
        <v>4603</v>
      </c>
      <c r="AM230" s="174" t="s">
        <v>4603</v>
      </c>
      <c r="AN230" s="174" t="s">
        <v>4603</v>
      </c>
      <c r="AO230" s="174" t="s">
        <v>4603</v>
      </c>
      <c r="AP230" s="174" t="s">
        <v>4603</v>
      </c>
      <c r="AQ230" s="174"/>
      <c r="AR230" s="174" t="s">
        <v>4603</v>
      </c>
      <c r="AS230" s="174" t="s">
        <v>4603</v>
      </c>
      <c r="AT230" s="174" t="s">
        <v>4603</v>
      </c>
      <c r="AU230" s="174" t="s">
        <v>4603</v>
      </c>
      <c r="AV230" s="174" t="s">
        <v>4603</v>
      </c>
      <c r="AW230" s="174" t="s">
        <v>4603</v>
      </c>
      <c r="AX230" s="174" t="s">
        <v>4603</v>
      </c>
      <c r="AY230" s="174"/>
      <c r="AZ230" s="377" t="str">
        <f t="shared" si="3"/>
        <v>"SC0204_RETAIL_65","VOICE","F_RET_CSSB_EVRY","INDIVIDUAL","33160946586","","","","C_RET_CSSB","CSR=617955","","","NO_CSR_AVAILABLE","C_RET_CSSB","TEAM=CSSBEvryEq2","","","NO_CSR_AVAILABLE","C_RET_CSSB_EVRY","","","","REAL_WAITING_TIME_EXCEEDED=300","","","","","","","","","",""</v>
      </c>
    </row>
    <row r="231" spans="2:52" s="24" customFormat="1" hidden="1">
      <c r="B231" s="386" t="s">
        <v>4838</v>
      </c>
      <c r="C231" s="174" t="s">
        <v>4592</v>
      </c>
      <c r="D231" s="372" t="s">
        <v>55</v>
      </c>
      <c r="E231" s="372" t="s">
        <v>894</v>
      </c>
      <c r="F231" s="372" t="s">
        <v>57</v>
      </c>
      <c r="G231" s="372">
        <v>33969793235</v>
      </c>
      <c r="H231" s="372"/>
      <c r="I231" s="372"/>
      <c r="J231" s="372"/>
      <c r="K231" s="371"/>
      <c r="L231" s="372" t="s">
        <v>895</v>
      </c>
      <c r="M231" s="372" t="s">
        <v>65</v>
      </c>
      <c r="N231" s="372">
        <v>617955</v>
      </c>
      <c r="O231" s="372"/>
      <c r="P231" s="372"/>
      <c r="Q231" s="372" t="s">
        <v>67</v>
      </c>
      <c r="R231" s="372"/>
      <c r="S231" s="372"/>
      <c r="T231" s="372" t="s">
        <v>895</v>
      </c>
      <c r="U231" s="372" t="s">
        <v>62</v>
      </c>
      <c r="V231" s="372" t="s">
        <v>899</v>
      </c>
      <c r="W231" s="372"/>
      <c r="X231" s="372"/>
      <c r="Y231" s="372" t="s">
        <v>67</v>
      </c>
      <c r="Z231" s="372"/>
      <c r="AA231" s="372"/>
      <c r="AB231" s="174" t="s">
        <v>2204</v>
      </c>
      <c r="AC231" s="174" t="s">
        <v>4603</v>
      </c>
      <c r="AD231" s="174" t="s">
        <v>4603</v>
      </c>
      <c r="AE231" s="174"/>
      <c r="AF231" s="174"/>
      <c r="AG231" s="174" t="s">
        <v>69</v>
      </c>
      <c r="AH231" s="174">
        <v>300</v>
      </c>
      <c r="AI231" s="174" t="s">
        <v>4285</v>
      </c>
      <c r="AJ231" s="174" t="s">
        <v>4603</v>
      </c>
      <c r="AK231" s="174" t="s">
        <v>4603</v>
      </c>
      <c r="AL231" s="174" t="s">
        <v>4603</v>
      </c>
      <c r="AM231" s="174" t="s">
        <v>4603</v>
      </c>
      <c r="AN231" s="174" t="s">
        <v>4603</v>
      </c>
      <c r="AO231" s="174" t="s">
        <v>4603</v>
      </c>
      <c r="AP231" s="174" t="s">
        <v>4603</v>
      </c>
      <c r="AQ231" s="174"/>
      <c r="AR231" s="174" t="s">
        <v>4603</v>
      </c>
      <c r="AS231" s="174" t="s">
        <v>4603</v>
      </c>
      <c r="AT231" s="174" t="s">
        <v>4603</v>
      </c>
      <c r="AU231" s="174" t="s">
        <v>4603</v>
      </c>
      <c r="AV231" s="174" t="s">
        <v>4603</v>
      </c>
      <c r="AW231" s="174" t="s">
        <v>4603</v>
      </c>
      <c r="AX231" s="174" t="s">
        <v>4603</v>
      </c>
      <c r="AY231" s="174"/>
      <c r="AZ231" s="377" t="str">
        <f t="shared" si="3"/>
        <v>"SC0204_RETAIL_66","VOICE","F_RET_CSSB_EVRY","INDIVIDUAL","33969793235","","","","C_RET_CSSB","CSR=617955","","","NO_CSR_AVAILABLE","C_RET_CSSB","TEAM=CSSBEvryEq2","","","NO_CSR_AVAILABLE","C_RET_CSSB_EVRY","","","","REAL_WAITING_TIME_EXCEEDED=300","","","","","","","","","",""</v>
      </c>
    </row>
    <row r="232" spans="2:52" s="24" customFormat="1" hidden="1">
      <c r="B232" s="386" t="s">
        <v>4839</v>
      </c>
      <c r="C232" s="174" t="s">
        <v>4592</v>
      </c>
      <c r="D232" s="372" t="s">
        <v>55</v>
      </c>
      <c r="E232" s="372" t="s">
        <v>894</v>
      </c>
      <c r="F232" s="372" t="s">
        <v>57</v>
      </c>
      <c r="G232" s="372">
        <v>33160946557</v>
      </c>
      <c r="H232" s="372"/>
      <c r="I232" s="372"/>
      <c r="J232" s="372"/>
      <c r="K232" s="371"/>
      <c r="L232" s="372" t="s">
        <v>895</v>
      </c>
      <c r="M232" s="372" t="s">
        <v>65</v>
      </c>
      <c r="N232" s="372">
        <v>795783</v>
      </c>
      <c r="O232" s="372"/>
      <c r="P232" s="372"/>
      <c r="Q232" s="372" t="s">
        <v>67</v>
      </c>
      <c r="R232" s="372"/>
      <c r="S232" s="372"/>
      <c r="T232" s="372" t="s">
        <v>895</v>
      </c>
      <c r="U232" s="372" t="s">
        <v>62</v>
      </c>
      <c r="V232" s="372" t="s">
        <v>899</v>
      </c>
      <c r="W232" s="372"/>
      <c r="X232" s="372"/>
      <c r="Y232" s="372" t="s">
        <v>67</v>
      </c>
      <c r="Z232" s="372"/>
      <c r="AA232" s="372"/>
      <c r="AB232" s="174" t="s">
        <v>2204</v>
      </c>
      <c r="AC232" s="174" t="s">
        <v>4603</v>
      </c>
      <c r="AD232" s="174" t="s">
        <v>4603</v>
      </c>
      <c r="AE232" s="174"/>
      <c r="AF232" s="174"/>
      <c r="AG232" s="174" t="s">
        <v>69</v>
      </c>
      <c r="AH232" s="174">
        <v>300</v>
      </c>
      <c r="AI232" s="174" t="s">
        <v>4285</v>
      </c>
      <c r="AJ232" s="174" t="s">
        <v>4603</v>
      </c>
      <c r="AK232" s="174" t="s">
        <v>4603</v>
      </c>
      <c r="AL232" s="174" t="s">
        <v>4603</v>
      </c>
      <c r="AM232" s="174" t="s">
        <v>4603</v>
      </c>
      <c r="AN232" s="174" t="s">
        <v>4603</v>
      </c>
      <c r="AO232" s="174" t="s">
        <v>4603</v>
      </c>
      <c r="AP232" s="174" t="s">
        <v>4603</v>
      </c>
      <c r="AQ232" s="174"/>
      <c r="AR232" s="174" t="s">
        <v>4603</v>
      </c>
      <c r="AS232" s="174" t="s">
        <v>4603</v>
      </c>
      <c r="AT232" s="174" t="s">
        <v>4603</v>
      </c>
      <c r="AU232" s="174" t="s">
        <v>4603</v>
      </c>
      <c r="AV232" s="174" t="s">
        <v>4603</v>
      </c>
      <c r="AW232" s="174" t="s">
        <v>4603</v>
      </c>
      <c r="AX232" s="174" t="s">
        <v>4603</v>
      </c>
      <c r="AY232" s="174"/>
      <c r="AZ232" s="377" t="str">
        <f t="shared" si="3"/>
        <v>"SC0204_RETAIL_67","VOICE","F_RET_CSSB_EVRY","INDIVIDUAL","33160946557","","","","C_RET_CSSB","CSR=795783","","","NO_CSR_AVAILABLE","C_RET_CSSB","TEAM=CSSBEvryEq2","","","NO_CSR_AVAILABLE","C_RET_CSSB_EVRY","","","","REAL_WAITING_TIME_EXCEEDED=300","","","","","","","","","",""</v>
      </c>
    </row>
    <row r="233" spans="2:52" s="24" customFormat="1" hidden="1">
      <c r="B233" s="386" t="s">
        <v>4840</v>
      </c>
      <c r="C233" s="174" t="s">
        <v>4592</v>
      </c>
      <c r="D233" s="372" t="s">
        <v>55</v>
      </c>
      <c r="E233" s="372" t="s">
        <v>894</v>
      </c>
      <c r="F233" s="372" t="s">
        <v>57</v>
      </c>
      <c r="G233" s="372">
        <v>33969793242</v>
      </c>
      <c r="H233" s="372"/>
      <c r="I233" s="372"/>
      <c r="J233" s="372"/>
      <c r="K233" s="371"/>
      <c r="L233" s="372" t="s">
        <v>895</v>
      </c>
      <c r="M233" s="372" t="s">
        <v>65</v>
      </c>
      <c r="N233" s="372">
        <v>795783</v>
      </c>
      <c r="O233" s="372"/>
      <c r="P233" s="372"/>
      <c r="Q233" s="372" t="s">
        <v>67</v>
      </c>
      <c r="R233" s="372"/>
      <c r="S233" s="372"/>
      <c r="T233" s="372" t="s">
        <v>895</v>
      </c>
      <c r="U233" s="372" t="s">
        <v>62</v>
      </c>
      <c r="V233" s="372" t="s">
        <v>899</v>
      </c>
      <c r="W233" s="372"/>
      <c r="X233" s="372"/>
      <c r="Y233" s="372" t="s">
        <v>67</v>
      </c>
      <c r="Z233" s="372"/>
      <c r="AA233" s="372"/>
      <c r="AB233" s="174" t="s">
        <v>2204</v>
      </c>
      <c r="AC233" s="174" t="s">
        <v>4603</v>
      </c>
      <c r="AD233" s="174" t="s">
        <v>4603</v>
      </c>
      <c r="AE233" s="174"/>
      <c r="AF233" s="174"/>
      <c r="AG233" s="174" t="s">
        <v>69</v>
      </c>
      <c r="AH233" s="174">
        <v>300</v>
      </c>
      <c r="AI233" s="174" t="s">
        <v>4285</v>
      </c>
      <c r="AJ233" s="174" t="s">
        <v>4603</v>
      </c>
      <c r="AK233" s="174" t="s">
        <v>4603</v>
      </c>
      <c r="AL233" s="174" t="s">
        <v>4603</v>
      </c>
      <c r="AM233" s="174" t="s">
        <v>4603</v>
      </c>
      <c r="AN233" s="174" t="s">
        <v>4603</v>
      </c>
      <c r="AO233" s="174" t="s">
        <v>4603</v>
      </c>
      <c r="AP233" s="174" t="s">
        <v>4603</v>
      </c>
      <c r="AQ233" s="174"/>
      <c r="AR233" s="174" t="s">
        <v>4603</v>
      </c>
      <c r="AS233" s="174" t="s">
        <v>4603</v>
      </c>
      <c r="AT233" s="174" t="s">
        <v>4603</v>
      </c>
      <c r="AU233" s="174" t="s">
        <v>4603</v>
      </c>
      <c r="AV233" s="174" t="s">
        <v>4603</v>
      </c>
      <c r="AW233" s="174" t="s">
        <v>4603</v>
      </c>
      <c r="AX233" s="174" t="s">
        <v>4603</v>
      </c>
      <c r="AY233" s="174"/>
      <c r="AZ233" s="377" t="str">
        <f t="shared" si="3"/>
        <v>"SC0204_RETAIL_68","VOICE","F_RET_CSSB_EVRY","INDIVIDUAL","33969793242","","","","C_RET_CSSB","CSR=795783","","","NO_CSR_AVAILABLE","C_RET_CSSB","TEAM=CSSBEvryEq2","","","NO_CSR_AVAILABLE","C_RET_CSSB_EVRY","","","","REAL_WAITING_TIME_EXCEEDED=300","","","","","","","","","",""</v>
      </c>
    </row>
    <row r="234" spans="2:52" s="24" customFormat="1" hidden="1">
      <c r="B234" s="386" t="s">
        <v>4841</v>
      </c>
      <c r="C234" s="174" t="s">
        <v>4592</v>
      </c>
      <c r="D234" s="372" t="s">
        <v>55</v>
      </c>
      <c r="E234" s="372" t="s">
        <v>894</v>
      </c>
      <c r="F234" s="372" t="s">
        <v>57</v>
      </c>
      <c r="G234" s="372">
        <v>33160946689</v>
      </c>
      <c r="H234" s="372"/>
      <c r="I234" s="372"/>
      <c r="J234" s="372"/>
      <c r="K234" s="371"/>
      <c r="L234" s="372" t="s">
        <v>895</v>
      </c>
      <c r="M234" s="372" t="s">
        <v>65</v>
      </c>
      <c r="N234" s="372">
        <v>824663</v>
      </c>
      <c r="O234" s="372"/>
      <c r="P234" s="372"/>
      <c r="Q234" s="372" t="s">
        <v>67</v>
      </c>
      <c r="R234" s="372"/>
      <c r="S234" s="372"/>
      <c r="T234" s="372" t="s">
        <v>895</v>
      </c>
      <c r="U234" s="372" t="s">
        <v>62</v>
      </c>
      <c r="V234" s="372" t="s">
        <v>900</v>
      </c>
      <c r="W234" s="372"/>
      <c r="X234" s="372"/>
      <c r="Y234" s="372" t="s">
        <v>67</v>
      </c>
      <c r="Z234" s="372"/>
      <c r="AA234" s="372"/>
      <c r="AB234" s="174" t="s">
        <v>2204</v>
      </c>
      <c r="AC234" s="174" t="s">
        <v>4603</v>
      </c>
      <c r="AD234" s="174" t="s">
        <v>4603</v>
      </c>
      <c r="AE234" s="174"/>
      <c r="AF234" s="174"/>
      <c r="AG234" s="174" t="s">
        <v>69</v>
      </c>
      <c r="AH234" s="174">
        <v>300</v>
      </c>
      <c r="AI234" s="174" t="s">
        <v>4285</v>
      </c>
      <c r="AJ234" s="174" t="s">
        <v>4603</v>
      </c>
      <c r="AK234" s="174" t="s">
        <v>4603</v>
      </c>
      <c r="AL234" s="174" t="s">
        <v>4603</v>
      </c>
      <c r="AM234" s="174" t="s">
        <v>4603</v>
      </c>
      <c r="AN234" s="174" t="s">
        <v>4603</v>
      </c>
      <c r="AO234" s="174" t="s">
        <v>4603</v>
      </c>
      <c r="AP234" s="174" t="s">
        <v>4603</v>
      </c>
      <c r="AQ234" s="174"/>
      <c r="AR234" s="174" t="s">
        <v>4603</v>
      </c>
      <c r="AS234" s="174" t="s">
        <v>4603</v>
      </c>
      <c r="AT234" s="174" t="s">
        <v>4603</v>
      </c>
      <c r="AU234" s="174" t="s">
        <v>4603</v>
      </c>
      <c r="AV234" s="174" t="s">
        <v>4603</v>
      </c>
      <c r="AW234" s="174" t="s">
        <v>4603</v>
      </c>
      <c r="AX234" s="174" t="s">
        <v>4603</v>
      </c>
      <c r="AY234" s="174"/>
      <c r="AZ234" s="377" t="str">
        <f t="shared" si="3"/>
        <v>"SC0204_RETAIL_69","VOICE","F_RET_CSSB_EVRY","INDIVIDUAL","33160946689","","","","C_RET_CSSB","CSR=824663","","","NO_CSR_AVAILABLE","C_RET_CSSB","TEAM=CSSBEvryEq3","","","NO_CSR_AVAILABLE","C_RET_CSSB_EVRY","","","","REAL_WAITING_TIME_EXCEEDED=300","","","","","","","","","",""</v>
      </c>
    </row>
    <row r="235" spans="2:52" s="24" customFormat="1" hidden="1">
      <c r="B235" s="386" t="s">
        <v>4842</v>
      </c>
      <c r="C235" s="174" t="s">
        <v>4592</v>
      </c>
      <c r="D235" s="372" t="s">
        <v>55</v>
      </c>
      <c r="E235" s="372" t="s">
        <v>894</v>
      </c>
      <c r="F235" s="372" t="s">
        <v>57</v>
      </c>
      <c r="G235" s="372">
        <v>33160946692</v>
      </c>
      <c r="H235" s="372"/>
      <c r="I235" s="372"/>
      <c r="J235" s="372"/>
      <c r="K235" s="371"/>
      <c r="L235" s="372" t="s">
        <v>895</v>
      </c>
      <c r="M235" s="372" t="s">
        <v>65</v>
      </c>
      <c r="N235" s="372">
        <v>112964</v>
      </c>
      <c r="O235" s="372"/>
      <c r="P235" s="372"/>
      <c r="Q235" s="372" t="s">
        <v>67</v>
      </c>
      <c r="R235" s="372"/>
      <c r="S235" s="372"/>
      <c r="T235" s="372" t="s">
        <v>895</v>
      </c>
      <c r="U235" s="372" t="s">
        <v>62</v>
      </c>
      <c r="V235" s="372" t="s">
        <v>899</v>
      </c>
      <c r="W235" s="372"/>
      <c r="X235" s="372"/>
      <c r="Y235" s="372" t="s">
        <v>67</v>
      </c>
      <c r="Z235" s="372"/>
      <c r="AA235" s="372"/>
      <c r="AB235" s="174" t="s">
        <v>2204</v>
      </c>
      <c r="AC235" s="174" t="s">
        <v>4603</v>
      </c>
      <c r="AD235" s="174" t="s">
        <v>4603</v>
      </c>
      <c r="AE235" s="174"/>
      <c r="AF235" s="174"/>
      <c r="AG235" s="174" t="s">
        <v>69</v>
      </c>
      <c r="AH235" s="174">
        <v>300</v>
      </c>
      <c r="AI235" s="174" t="s">
        <v>4285</v>
      </c>
      <c r="AJ235" s="174" t="s">
        <v>4603</v>
      </c>
      <c r="AK235" s="174" t="s">
        <v>4603</v>
      </c>
      <c r="AL235" s="174" t="s">
        <v>4603</v>
      </c>
      <c r="AM235" s="174" t="s">
        <v>4603</v>
      </c>
      <c r="AN235" s="174" t="s">
        <v>4603</v>
      </c>
      <c r="AO235" s="174" t="s">
        <v>4603</v>
      </c>
      <c r="AP235" s="174" t="s">
        <v>4603</v>
      </c>
      <c r="AQ235" s="174"/>
      <c r="AR235" s="174" t="s">
        <v>4603</v>
      </c>
      <c r="AS235" s="174" t="s">
        <v>4603</v>
      </c>
      <c r="AT235" s="174" t="s">
        <v>4603</v>
      </c>
      <c r="AU235" s="174" t="s">
        <v>4603</v>
      </c>
      <c r="AV235" s="174" t="s">
        <v>4603</v>
      </c>
      <c r="AW235" s="174" t="s">
        <v>4603</v>
      </c>
      <c r="AX235" s="174" t="s">
        <v>4603</v>
      </c>
      <c r="AY235" s="174"/>
      <c r="AZ235" s="377" t="str">
        <f t="shared" si="3"/>
        <v>"SC0204_RETAIL_7","VOICE","F_RET_CSSB_EVRY","INDIVIDUAL","33160946692","","","","C_RET_CSSB","CSR=112964","","","NO_CSR_AVAILABLE","C_RET_CSSB","TEAM=CSSBEvryEq2","","","NO_CSR_AVAILABLE","C_RET_CSSB_EVRY","","","","REAL_WAITING_TIME_EXCEEDED=300","","","","","","","","","",""</v>
      </c>
    </row>
    <row r="236" spans="2:52" s="24" customFormat="1" hidden="1">
      <c r="B236" s="386" t="s">
        <v>4843</v>
      </c>
      <c r="C236" s="174" t="s">
        <v>4592</v>
      </c>
      <c r="D236" s="372" t="s">
        <v>55</v>
      </c>
      <c r="E236" s="372" t="s">
        <v>894</v>
      </c>
      <c r="F236" s="372" t="s">
        <v>57</v>
      </c>
      <c r="G236" s="372">
        <v>33969793238</v>
      </c>
      <c r="H236" s="372"/>
      <c r="I236" s="372"/>
      <c r="J236" s="372"/>
      <c r="K236" s="371"/>
      <c r="L236" s="372" t="s">
        <v>895</v>
      </c>
      <c r="M236" s="372" t="s">
        <v>65</v>
      </c>
      <c r="N236" s="372">
        <v>824663</v>
      </c>
      <c r="O236" s="372"/>
      <c r="P236" s="372"/>
      <c r="Q236" s="372" t="s">
        <v>67</v>
      </c>
      <c r="R236" s="372"/>
      <c r="S236" s="372"/>
      <c r="T236" s="372" t="s">
        <v>895</v>
      </c>
      <c r="U236" s="372" t="s">
        <v>62</v>
      </c>
      <c r="V236" s="372" t="s">
        <v>900</v>
      </c>
      <c r="W236" s="372"/>
      <c r="X236" s="372"/>
      <c r="Y236" s="372" t="s">
        <v>67</v>
      </c>
      <c r="Z236" s="372"/>
      <c r="AA236" s="372"/>
      <c r="AB236" s="174" t="s">
        <v>2204</v>
      </c>
      <c r="AC236" s="174" t="s">
        <v>4603</v>
      </c>
      <c r="AD236" s="174" t="s">
        <v>4603</v>
      </c>
      <c r="AE236" s="174"/>
      <c r="AF236" s="174"/>
      <c r="AG236" s="174" t="s">
        <v>69</v>
      </c>
      <c r="AH236" s="174">
        <v>300</v>
      </c>
      <c r="AI236" s="174" t="s">
        <v>4285</v>
      </c>
      <c r="AJ236" s="174" t="s">
        <v>4603</v>
      </c>
      <c r="AK236" s="174" t="s">
        <v>4603</v>
      </c>
      <c r="AL236" s="174" t="s">
        <v>4603</v>
      </c>
      <c r="AM236" s="174" t="s">
        <v>4603</v>
      </c>
      <c r="AN236" s="174" t="s">
        <v>4603</v>
      </c>
      <c r="AO236" s="174" t="s">
        <v>4603</v>
      </c>
      <c r="AP236" s="174" t="s">
        <v>4603</v>
      </c>
      <c r="AQ236" s="174"/>
      <c r="AR236" s="174" t="s">
        <v>4603</v>
      </c>
      <c r="AS236" s="174" t="s">
        <v>4603</v>
      </c>
      <c r="AT236" s="174" t="s">
        <v>4603</v>
      </c>
      <c r="AU236" s="174" t="s">
        <v>4603</v>
      </c>
      <c r="AV236" s="174" t="s">
        <v>4603</v>
      </c>
      <c r="AW236" s="174" t="s">
        <v>4603</v>
      </c>
      <c r="AX236" s="174" t="s">
        <v>4603</v>
      </c>
      <c r="AY236" s="174"/>
      <c r="AZ236" s="377" t="str">
        <f t="shared" si="3"/>
        <v>"SC0204_RETAIL_70","VOICE","F_RET_CSSB_EVRY","INDIVIDUAL","33969793238","","","","C_RET_CSSB","CSR=824663","","","NO_CSR_AVAILABLE","C_RET_CSSB","TEAM=CSSBEvryEq3","","","NO_CSR_AVAILABLE","C_RET_CSSB_EVRY","","","","REAL_WAITING_TIME_EXCEEDED=300","","","","","","","","","",""</v>
      </c>
    </row>
    <row r="237" spans="2:52" s="24" customFormat="1" hidden="1">
      <c r="B237" s="386" t="s">
        <v>4844</v>
      </c>
      <c r="C237" s="174" t="s">
        <v>4592</v>
      </c>
      <c r="D237" s="372" t="s">
        <v>55</v>
      </c>
      <c r="E237" s="372" t="s">
        <v>894</v>
      </c>
      <c r="F237" s="372" t="s">
        <v>57</v>
      </c>
      <c r="G237" s="372">
        <v>33160946574</v>
      </c>
      <c r="H237" s="372"/>
      <c r="I237" s="372"/>
      <c r="J237" s="372"/>
      <c r="K237" s="371"/>
      <c r="L237" s="372" t="s">
        <v>895</v>
      </c>
      <c r="M237" s="372" t="s">
        <v>65</v>
      </c>
      <c r="N237" s="372">
        <v>970300</v>
      </c>
      <c r="O237" s="372"/>
      <c r="P237" s="372"/>
      <c r="Q237" s="372" t="s">
        <v>67</v>
      </c>
      <c r="R237" s="372"/>
      <c r="S237" s="372"/>
      <c r="T237" s="372" t="s">
        <v>895</v>
      </c>
      <c r="U237" s="372" t="s">
        <v>62</v>
      </c>
      <c r="V237" s="372" t="s">
        <v>700</v>
      </c>
      <c r="W237" s="372"/>
      <c r="X237" s="372"/>
      <c r="Y237" s="372" t="s">
        <v>67</v>
      </c>
      <c r="Z237" s="372"/>
      <c r="AA237" s="372"/>
      <c r="AB237" s="174" t="s">
        <v>2204</v>
      </c>
      <c r="AC237" s="174" t="s">
        <v>4603</v>
      </c>
      <c r="AD237" s="174" t="s">
        <v>4603</v>
      </c>
      <c r="AE237" s="174"/>
      <c r="AF237" s="174"/>
      <c r="AG237" s="174" t="s">
        <v>69</v>
      </c>
      <c r="AH237" s="174">
        <v>300</v>
      </c>
      <c r="AI237" s="174" t="s">
        <v>4285</v>
      </c>
      <c r="AJ237" s="174" t="s">
        <v>4603</v>
      </c>
      <c r="AK237" s="174" t="s">
        <v>4603</v>
      </c>
      <c r="AL237" s="174" t="s">
        <v>4603</v>
      </c>
      <c r="AM237" s="174" t="s">
        <v>4603</v>
      </c>
      <c r="AN237" s="174" t="s">
        <v>4603</v>
      </c>
      <c r="AO237" s="174" t="s">
        <v>4603</v>
      </c>
      <c r="AP237" s="174" t="s">
        <v>4603</v>
      </c>
      <c r="AQ237" s="174"/>
      <c r="AR237" s="174" t="s">
        <v>4603</v>
      </c>
      <c r="AS237" s="174" t="s">
        <v>4603</v>
      </c>
      <c r="AT237" s="174" t="s">
        <v>4603</v>
      </c>
      <c r="AU237" s="174" t="s">
        <v>4603</v>
      </c>
      <c r="AV237" s="174" t="s">
        <v>4603</v>
      </c>
      <c r="AW237" s="174" t="s">
        <v>4603</v>
      </c>
      <c r="AX237" s="174" t="s">
        <v>4603</v>
      </c>
      <c r="AY237" s="174"/>
      <c r="AZ237" s="377" t="str">
        <f t="shared" si="3"/>
        <v>"SC0204_RETAIL_71","VOICE","F_RET_CSSB_EVRY","INDIVIDUAL","33160946574","","","","C_RET_CSSB","CSR=970300","","","NO_CSR_AVAILABLE","C_RET_CSSB","TEAM=CSSBEvryEq1","","","NO_CSR_AVAILABLE","C_RET_CSSB_EVRY","","","","REAL_WAITING_TIME_EXCEEDED=300","","","","","","","","","",""</v>
      </c>
    </row>
    <row r="238" spans="2:52" s="24" customFormat="1" hidden="1">
      <c r="B238" s="386" t="s">
        <v>4845</v>
      </c>
      <c r="C238" s="174" t="s">
        <v>4592</v>
      </c>
      <c r="D238" s="372" t="s">
        <v>55</v>
      </c>
      <c r="E238" s="372" t="s">
        <v>894</v>
      </c>
      <c r="F238" s="372" t="s">
        <v>57</v>
      </c>
      <c r="G238" s="372">
        <v>33969793217</v>
      </c>
      <c r="H238" s="372"/>
      <c r="I238" s="372"/>
      <c r="J238" s="372"/>
      <c r="K238" s="371"/>
      <c r="L238" s="372" t="s">
        <v>895</v>
      </c>
      <c r="M238" s="372" t="s">
        <v>65</v>
      </c>
      <c r="N238" s="372">
        <v>970300</v>
      </c>
      <c r="O238" s="372"/>
      <c r="P238" s="372"/>
      <c r="Q238" s="372" t="s">
        <v>67</v>
      </c>
      <c r="R238" s="372"/>
      <c r="S238" s="372"/>
      <c r="T238" s="372" t="s">
        <v>895</v>
      </c>
      <c r="U238" s="372" t="s">
        <v>62</v>
      </c>
      <c r="V238" s="372" t="s">
        <v>700</v>
      </c>
      <c r="W238" s="372"/>
      <c r="X238" s="372"/>
      <c r="Y238" s="372" t="s">
        <v>67</v>
      </c>
      <c r="Z238" s="372"/>
      <c r="AA238" s="372"/>
      <c r="AB238" s="174" t="s">
        <v>2204</v>
      </c>
      <c r="AC238" s="174" t="s">
        <v>4603</v>
      </c>
      <c r="AD238" s="174" t="s">
        <v>4603</v>
      </c>
      <c r="AE238" s="174"/>
      <c r="AF238" s="174"/>
      <c r="AG238" s="174" t="s">
        <v>69</v>
      </c>
      <c r="AH238" s="174">
        <v>300</v>
      </c>
      <c r="AI238" s="174" t="s">
        <v>4285</v>
      </c>
      <c r="AJ238" s="174" t="s">
        <v>4603</v>
      </c>
      <c r="AK238" s="174" t="s">
        <v>4603</v>
      </c>
      <c r="AL238" s="174" t="s">
        <v>4603</v>
      </c>
      <c r="AM238" s="174" t="s">
        <v>4603</v>
      </c>
      <c r="AN238" s="174" t="s">
        <v>4603</v>
      </c>
      <c r="AO238" s="174" t="s">
        <v>4603</v>
      </c>
      <c r="AP238" s="174" t="s">
        <v>4603</v>
      </c>
      <c r="AQ238" s="174"/>
      <c r="AR238" s="174" t="s">
        <v>4603</v>
      </c>
      <c r="AS238" s="174" t="s">
        <v>4603</v>
      </c>
      <c r="AT238" s="174" t="s">
        <v>4603</v>
      </c>
      <c r="AU238" s="174" t="s">
        <v>4603</v>
      </c>
      <c r="AV238" s="174" t="s">
        <v>4603</v>
      </c>
      <c r="AW238" s="174" t="s">
        <v>4603</v>
      </c>
      <c r="AX238" s="174" t="s">
        <v>4603</v>
      </c>
      <c r="AY238" s="174"/>
      <c r="AZ238" s="377" t="str">
        <f t="shared" si="3"/>
        <v>"SC0204_RETAIL_72","VOICE","F_RET_CSSB_EVRY","INDIVIDUAL","33969793217","","","","C_RET_CSSB","CSR=970300","","","NO_CSR_AVAILABLE","C_RET_CSSB","TEAM=CSSBEvryEq1","","","NO_CSR_AVAILABLE","C_RET_CSSB_EVRY","","","","REAL_WAITING_TIME_EXCEEDED=300","","","","","","","","","",""</v>
      </c>
    </row>
    <row r="239" spans="2:52" s="24" customFormat="1" hidden="1">
      <c r="B239" s="386" t="s">
        <v>4846</v>
      </c>
      <c r="C239" s="174" t="s">
        <v>4592</v>
      </c>
      <c r="D239" s="372" t="s">
        <v>55</v>
      </c>
      <c r="E239" s="372" t="s">
        <v>894</v>
      </c>
      <c r="F239" s="372" t="s">
        <v>57</v>
      </c>
      <c r="G239" s="372">
        <v>33160946578</v>
      </c>
      <c r="H239" s="372"/>
      <c r="I239" s="372"/>
      <c r="J239" s="372"/>
      <c r="K239" s="371"/>
      <c r="L239" s="372" t="s">
        <v>895</v>
      </c>
      <c r="M239" s="372" t="s">
        <v>65</v>
      </c>
      <c r="N239" s="372" t="s">
        <v>897</v>
      </c>
      <c r="O239" s="372"/>
      <c r="P239" s="372"/>
      <c r="Q239" s="372" t="s">
        <v>67</v>
      </c>
      <c r="R239" s="372"/>
      <c r="S239" s="372"/>
      <c r="T239" s="372" t="s">
        <v>895</v>
      </c>
      <c r="U239" s="372" t="s">
        <v>62</v>
      </c>
      <c r="V239" s="372" t="s">
        <v>896</v>
      </c>
      <c r="W239" s="372"/>
      <c r="X239" s="372"/>
      <c r="Y239" s="372" t="s">
        <v>67</v>
      </c>
      <c r="Z239" s="372"/>
      <c r="AA239" s="372"/>
      <c r="AB239" s="174" t="s">
        <v>2204</v>
      </c>
      <c r="AC239" s="174" t="s">
        <v>4603</v>
      </c>
      <c r="AD239" s="174" t="s">
        <v>4603</v>
      </c>
      <c r="AE239" s="174"/>
      <c r="AF239" s="174"/>
      <c r="AG239" s="174" t="s">
        <v>69</v>
      </c>
      <c r="AH239" s="174">
        <v>300</v>
      </c>
      <c r="AI239" s="174" t="s">
        <v>4285</v>
      </c>
      <c r="AJ239" s="174" t="s">
        <v>4603</v>
      </c>
      <c r="AK239" s="174" t="s">
        <v>4603</v>
      </c>
      <c r="AL239" s="174" t="s">
        <v>4603</v>
      </c>
      <c r="AM239" s="174" t="s">
        <v>4603</v>
      </c>
      <c r="AN239" s="174" t="s">
        <v>4603</v>
      </c>
      <c r="AO239" s="174" t="s">
        <v>4603</v>
      </c>
      <c r="AP239" s="174" t="s">
        <v>4603</v>
      </c>
      <c r="AQ239" s="174"/>
      <c r="AR239" s="174" t="s">
        <v>4603</v>
      </c>
      <c r="AS239" s="174" t="s">
        <v>4603</v>
      </c>
      <c r="AT239" s="174" t="s">
        <v>4603</v>
      </c>
      <c r="AU239" s="174" t="s">
        <v>4603</v>
      </c>
      <c r="AV239" s="174" t="s">
        <v>4603</v>
      </c>
      <c r="AW239" s="174" t="s">
        <v>4603</v>
      </c>
      <c r="AX239" s="174" t="s">
        <v>4603</v>
      </c>
      <c r="AY239" s="174"/>
      <c r="AZ239" s="377" t="str">
        <f t="shared" si="3"/>
        <v>"SC0204_RETAIL_73","VOICE","F_RET_CSSB_EVRY","INDIVIDUAL","33160946578","","","","C_RET_CSSB","CSR=c63437","","","NO_CSR_AVAILABLE","C_RET_CSSB","TEAM=CSSBEvryCCD","","","NO_CSR_AVAILABLE","C_RET_CSSB_EVRY","","","","REAL_WAITING_TIME_EXCEEDED=300","","","","","","","","","",""</v>
      </c>
    </row>
    <row r="240" spans="2:52" s="24" customFormat="1" hidden="1">
      <c r="B240" s="386" t="s">
        <v>4847</v>
      </c>
      <c r="C240" s="174" t="s">
        <v>4592</v>
      </c>
      <c r="D240" s="372" t="s">
        <v>55</v>
      </c>
      <c r="E240" s="372" t="s">
        <v>894</v>
      </c>
      <c r="F240" s="372" t="s">
        <v>57</v>
      </c>
      <c r="G240" s="372">
        <v>33969793243</v>
      </c>
      <c r="H240" s="372"/>
      <c r="I240" s="372"/>
      <c r="J240" s="372"/>
      <c r="K240" s="371"/>
      <c r="L240" s="372" t="s">
        <v>895</v>
      </c>
      <c r="M240" s="372" t="s">
        <v>65</v>
      </c>
      <c r="N240" s="372" t="s">
        <v>897</v>
      </c>
      <c r="O240" s="372"/>
      <c r="P240" s="372"/>
      <c r="Q240" s="372" t="s">
        <v>67</v>
      </c>
      <c r="R240" s="372"/>
      <c r="S240" s="372"/>
      <c r="T240" s="372" t="s">
        <v>895</v>
      </c>
      <c r="U240" s="372" t="s">
        <v>62</v>
      </c>
      <c r="V240" s="372" t="s">
        <v>896</v>
      </c>
      <c r="W240" s="372"/>
      <c r="X240" s="372"/>
      <c r="Y240" s="372" t="s">
        <v>67</v>
      </c>
      <c r="Z240" s="372"/>
      <c r="AA240" s="372"/>
      <c r="AB240" s="174" t="s">
        <v>2204</v>
      </c>
      <c r="AC240" s="174" t="s">
        <v>4603</v>
      </c>
      <c r="AD240" s="174" t="s">
        <v>4603</v>
      </c>
      <c r="AE240" s="174"/>
      <c r="AF240" s="174"/>
      <c r="AG240" s="174" t="s">
        <v>69</v>
      </c>
      <c r="AH240" s="174">
        <v>300</v>
      </c>
      <c r="AI240" s="174" t="s">
        <v>4285</v>
      </c>
      <c r="AJ240" s="174" t="s">
        <v>4603</v>
      </c>
      <c r="AK240" s="174" t="s">
        <v>4603</v>
      </c>
      <c r="AL240" s="174" t="s">
        <v>4603</v>
      </c>
      <c r="AM240" s="174" t="s">
        <v>4603</v>
      </c>
      <c r="AN240" s="174" t="s">
        <v>4603</v>
      </c>
      <c r="AO240" s="174" t="s">
        <v>4603</v>
      </c>
      <c r="AP240" s="174" t="s">
        <v>4603</v>
      </c>
      <c r="AQ240" s="174"/>
      <c r="AR240" s="174" t="s">
        <v>4603</v>
      </c>
      <c r="AS240" s="174" t="s">
        <v>4603</v>
      </c>
      <c r="AT240" s="174" t="s">
        <v>4603</v>
      </c>
      <c r="AU240" s="174" t="s">
        <v>4603</v>
      </c>
      <c r="AV240" s="174" t="s">
        <v>4603</v>
      </c>
      <c r="AW240" s="174" t="s">
        <v>4603</v>
      </c>
      <c r="AX240" s="174" t="s">
        <v>4603</v>
      </c>
      <c r="AY240" s="174"/>
      <c r="AZ240" s="377" t="str">
        <f t="shared" si="3"/>
        <v>"SC0204_RETAIL_74","VOICE","F_RET_CSSB_EVRY","INDIVIDUAL","33969793243","","","","C_RET_CSSB","CSR=c63437","","","NO_CSR_AVAILABLE","C_RET_CSSB","TEAM=CSSBEvryCCD","","","NO_CSR_AVAILABLE","C_RET_CSSB_EVRY","","","","REAL_WAITING_TIME_EXCEEDED=300","","","","","","","","","",""</v>
      </c>
    </row>
    <row r="241" spans="2:52" s="24" customFormat="1" hidden="1">
      <c r="B241" s="386" t="s">
        <v>4848</v>
      </c>
      <c r="C241" s="174" t="s">
        <v>4592</v>
      </c>
      <c r="D241" s="372" t="s">
        <v>55</v>
      </c>
      <c r="E241" s="372" t="s">
        <v>894</v>
      </c>
      <c r="F241" s="372" t="s">
        <v>57</v>
      </c>
      <c r="G241" s="372">
        <v>33969793236</v>
      </c>
      <c r="H241" s="372"/>
      <c r="I241" s="372"/>
      <c r="J241" s="372"/>
      <c r="K241" s="371"/>
      <c r="L241" s="372" t="s">
        <v>895</v>
      </c>
      <c r="M241" s="372" t="s">
        <v>65</v>
      </c>
      <c r="N241" s="372">
        <v>112964</v>
      </c>
      <c r="O241" s="372"/>
      <c r="P241" s="372"/>
      <c r="Q241" s="372" t="s">
        <v>67</v>
      </c>
      <c r="R241" s="372"/>
      <c r="S241" s="372"/>
      <c r="T241" s="372" t="s">
        <v>895</v>
      </c>
      <c r="U241" s="372" t="s">
        <v>62</v>
      </c>
      <c r="V241" s="372" t="s">
        <v>899</v>
      </c>
      <c r="W241" s="372"/>
      <c r="X241" s="372"/>
      <c r="Y241" s="372" t="s">
        <v>67</v>
      </c>
      <c r="Z241" s="372"/>
      <c r="AA241" s="372"/>
      <c r="AB241" s="174" t="s">
        <v>2204</v>
      </c>
      <c r="AC241" s="174" t="s">
        <v>4603</v>
      </c>
      <c r="AD241" s="174" t="s">
        <v>4603</v>
      </c>
      <c r="AE241" s="174"/>
      <c r="AF241" s="174"/>
      <c r="AG241" s="174" t="s">
        <v>69</v>
      </c>
      <c r="AH241" s="174">
        <v>300</v>
      </c>
      <c r="AI241" s="174" t="s">
        <v>4285</v>
      </c>
      <c r="AJ241" s="174" t="s">
        <v>4603</v>
      </c>
      <c r="AK241" s="174" t="s">
        <v>4603</v>
      </c>
      <c r="AL241" s="174" t="s">
        <v>4603</v>
      </c>
      <c r="AM241" s="174" t="s">
        <v>4603</v>
      </c>
      <c r="AN241" s="174" t="s">
        <v>4603</v>
      </c>
      <c r="AO241" s="174" t="s">
        <v>4603</v>
      </c>
      <c r="AP241" s="174" t="s">
        <v>4603</v>
      </c>
      <c r="AQ241" s="174"/>
      <c r="AR241" s="174" t="s">
        <v>4603</v>
      </c>
      <c r="AS241" s="174" t="s">
        <v>4603</v>
      </c>
      <c r="AT241" s="174" t="s">
        <v>4603</v>
      </c>
      <c r="AU241" s="174" t="s">
        <v>4603</v>
      </c>
      <c r="AV241" s="174" t="s">
        <v>4603</v>
      </c>
      <c r="AW241" s="174" t="s">
        <v>4603</v>
      </c>
      <c r="AX241" s="174" t="s">
        <v>4603</v>
      </c>
      <c r="AY241" s="174"/>
      <c r="AZ241" s="377" t="str">
        <f t="shared" si="3"/>
        <v>"SC0204_RETAIL_8","VOICE","F_RET_CSSB_EVRY","INDIVIDUAL","33969793236","","","","C_RET_CSSB","CSR=112964","","","NO_CSR_AVAILABLE","C_RET_CSSB","TEAM=CSSBEvryEq2","","","NO_CSR_AVAILABLE","C_RET_CSSB_EVRY","","","","REAL_WAITING_TIME_EXCEEDED=300","","","","","","","","","",""</v>
      </c>
    </row>
    <row r="242" spans="2:52" s="24" customFormat="1" hidden="1">
      <c r="B242" s="386" t="s">
        <v>4849</v>
      </c>
      <c r="C242" s="174" t="s">
        <v>4592</v>
      </c>
      <c r="D242" s="372" t="s">
        <v>55</v>
      </c>
      <c r="E242" s="372" t="s">
        <v>894</v>
      </c>
      <c r="F242" s="372" t="s">
        <v>57</v>
      </c>
      <c r="G242" s="372">
        <v>33160946554</v>
      </c>
      <c r="H242" s="372"/>
      <c r="I242" s="372"/>
      <c r="J242" s="372"/>
      <c r="K242" s="371"/>
      <c r="L242" s="372" t="s">
        <v>895</v>
      </c>
      <c r="M242" s="372" t="s">
        <v>65</v>
      </c>
      <c r="N242" s="372">
        <v>113451</v>
      </c>
      <c r="O242" s="372"/>
      <c r="P242" s="372"/>
      <c r="Q242" s="372" t="s">
        <v>67</v>
      </c>
      <c r="R242" s="372"/>
      <c r="S242" s="372"/>
      <c r="T242" s="372" t="s">
        <v>895</v>
      </c>
      <c r="U242" s="372" t="s">
        <v>62</v>
      </c>
      <c r="V242" s="372" t="s">
        <v>899</v>
      </c>
      <c r="W242" s="372"/>
      <c r="X242" s="372"/>
      <c r="Y242" s="372" t="s">
        <v>67</v>
      </c>
      <c r="Z242" s="372"/>
      <c r="AA242" s="372"/>
      <c r="AB242" s="174" t="s">
        <v>2204</v>
      </c>
      <c r="AC242" s="174" t="s">
        <v>4603</v>
      </c>
      <c r="AD242" s="174" t="s">
        <v>4603</v>
      </c>
      <c r="AE242" s="174"/>
      <c r="AF242" s="174"/>
      <c r="AG242" s="174" t="s">
        <v>69</v>
      </c>
      <c r="AH242" s="174">
        <v>300</v>
      </c>
      <c r="AI242" s="174" t="s">
        <v>4285</v>
      </c>
      <c r="AJ242" s="174" t="s">
        <v>4603</v>
      </c>
      <c r="AK242" s="174" t="s">
        <v>4603</v>
      </c>
      <c r="AL242" s="174" t="s">
        <v>4603</v>
      </c>
      <c r="AM242" s="174" t="s">
        <v>4603</v>
      </c>
      <c r="AN242" s="174" t="s">
        <v>4603</v>
      </c>
      <c r="AO242" s="174" t="s">
        <v>4603</v>
      </c>
      <c r="AP242" s="174" t="s">
        <v>4603</v>
      </c>
      <c r="AQ242" s="174"/>
      <c r="AR242" s="174" t="s">
        <v>4603</v>
      </c>
      <c r="AS242" s="174" t="s">
        <v>4603</v>
      </c>
      <c r="AT242" s="174" t="s">
        <v>4603</v>
      </c>
      <c r="AU242" s="174" t="s">
        <v>4603</v>
      </c>
      <c r="AV242" s="174" t="s">
        <v>4603</v>
      </c>
      <c r="AW242" s="174" t="s">
        <v>4603</v>
      </c>
      <c r="AX242" s="174" t="s">
        <v>4603</v>
      </c>
      <c r="AY242" s="174"/>
      <c r="AZ242" s="377" t="str">
        <f t="shared" si="3"/>
        <v>"SC0204_RETAIL_9","VOICE","F_RET_CSSB_EVRY","INDIVIDUAL","33160946554","","","","C_RET_CSSB","CSR=113451","","","NO_CSR_AVAILABLE","C_RET_CSSB","TEAM=CSSBEvryEq2","","","NO_CSR_AVAILABLE","C_RET_CSSB_EVRY","","","","REAL_WAITING_TIME_EXCEEDED=300","","","","","","","","","",""</v>
      </c>
    </row>
    <row r="243" spans="2:52" s="24" customFormat="1" hidden="1">
      <c r="B243" s="386" t="s">
        <v>4850</v>
      </c>
      <c r="C243" s="174" t="s">
        <v>4592</v>
      </c>
      <c r="D243" s="372" t="s">
        <v>55</v>
      </c>
      <c r="E243" s="372" t="s">
        <v>894</v>
      </c>
      <c r="F243" s="372" t="s">
        <v>58</v>
      </c>
      <c r="G243" s="372">
        <v>969790987</v>
      </c>
      <c r="H243" s="372"/>
      <c r="I243" s="372"/>
      <c r="J243" s="372"/>
      <c r="K243" s="371" t="s">
        <v>4787</v>
      </c>
      <c r="L243" s="372" t="s">
        <v>2204</v>
      </c>
      <c r="M243" s="372"/>
      <c r="N243" s="372" t="s">
        <v>4603</v>
      </c>
      <c r="O243" s="372"/>
      <c r="P243" s="372"/>
      <c r="Q243" s="372" t="s">
        <v>69</v>
      </c>
      <c r="R243" s="372">
        <v>300</v>
      </c>
      <c r="S243" s="372" t="s">
        <v>4284</v>
      </c>
      <c r="T243" s="372" t="s">
        <v>2204</v>
      </c>
      <c r="U243" s="372" t="s">
        <v>4603</v>
      </c>
      <c r="V243" s="372" t="s">
        <v>4603</v>
      </c>
      <c r="W243" s="372"/>
      <c r="X243" s="372"/>
      <c r="Y243" s="372" t="s">
        <v>69</v>
      </c>
      <c r="Z243" s="372">
        <v>3300</v>
      </c>
      <c r="AA243" s="372"/>
      <c r="AB243" s="174" t="s">
        <v>4603</v>
      </c>
      <c r="AC243" s="174" t="s">
        <v>4603</v>
      </c>
      <c r="AD243" s="174" t="s">
        <v>4603</v>
      </c>
      <c r="AE243" s="174" t="s">
        <v>4603</v>
      </c>
      <c r="AF243" s="174" t="s">
        <v>4603</v>
      </c>
      <c r="AG243" s="174" t="s">
        <v>4603</v>
      </c>
      <c r="AH243" s="174" t="s">
        <v>4603</v>
      </c>
      <c r="AI243" s="174"/>
      <c r="AJ243" s="174" t="s">
        <v>4603</v>
      </c>
      <c r="AK243" s="174" t="s">
        <v>4603</v>
      </c>
      <c r="AL243" s="174" t="s">
        <v>4603</v>
      </c>
      <c r="AM243" s="174" t="s">
        <v>4603</v>
      </c>
      <c r="AN243" s="174" t="s">
        <v>4603</v>
      </c>
      <c r="AO243" s="174" t="s">
        <v>4603</v>
      </c>
      <c r="AP243" s="174" t="s">
        <v>4603</v>
      </c>
      <c r="AQ243" s="174"/>
      <c r="AR243" s="174" t="s">
        <v>4603</v>
      </c>
      <c r="AS243" s="174" t="s">
        <v>4603</v>
      </c>
      <c r="AT243" s="174" t="s">
        <v>4603</v>
      </c>
      <c r="AU243" s="174" t="s">
        <v>4603</v>
      </c>
      <c r="AV243" s="174" t="s">
        <v>4603</v>
      </c>
      <c r="AW243" s="174" t="s">
        <v>4603</v>
      </c>
      <c r="AX243" s="174" t="s">
        <v>4603</v>
      </c>
      <c r="AY243" s="174"/>
      <c r="AZ243" s="377" t="str">
        <f t="shared" si="3"/>
        <v>"SC0204_RETAIL_TEC","VOICE","F_RET_CSSB_EVRY","COLLECTIVE","969790987","","","","C_RET_CSSB_EVRY","","","","REAL_WAITING_TIME_EXCEEDED=300","C_RET_CSSB_EVRY","","","","REAL_WAITING_TIME_EXCEEDED=3300","","","","","","","","","","","","","","",""</v>
      </c>
    </row>
    <row r="244" spans="2:52" s="24" customFormat="1" hidden="1">
      <c r="B244" s="293" t="s">
        <v>3357</v>
      </c>
      <c r="C244" s="293"/>
      <c r="D244" s="293" t="s">
        <v>55</v>
      </c>
      <c r="E244" s="293" t="s">
        <v>902</v>
      </c>
      <c r="F244" s="174" t="s">
        <v>58</v>
      </c>
      <c r="G244" s="329" t="s">
        <v>4851</v>
      </c>
      <c r="H244" s="292"/>
      <c r="I244" s="174"/>
      <c r="J244" s="174"/>
      <c r="K244" s="175" t="s">
        <v>4852</v>
      </c>
      <c r="L244" s="174" t="s">
        <v>2203</v>
      </c>
      <c r="M244" s="174"/>
      <c r="N244" s="174"/>
      <c r="O244" s="174"/>
      <c r="P244" s="174"/>
      <c r="Q244" s="174" t="s">
        <v>69</v>
      </c>
      <c r="R244" s="174">
        <v>300</v>
      </c>
      <c r="S244" s="293" t="s">
        <v>4284</v>
      </c>
      <c r="T244" s="174" t="s">
        <v>2203</v>
      </c>
      <c r="U244" s="174"/>
      <c r="V244" s="174"/>
      <c r="W244" s="174"/>
      <c r="X244" s="174"/>
      <c r="Y244" s="174" t="s">
        <v>69</v>
      </c>
      <c r="Z244" s="174">
        <v>3300</v>
      </c>
      <c r="AA244" s="174" t="s">
        <v>4285</v>
      </c>
      <c r="AB244" s="174"/>
      <c r="AC244" s="174"/>
      <c r="AD244" s="174"/>
      <c r="AE244" s="174"/>
      <c r="AF244" s="174"/>
      <c r="AG244" s="174"/>
      <c r="AH244" s="174"/>
      <c r="AI244" s="174"/>
      <c r="AJ244" s="174"/>
      <c r="AK244" s="174"/>
      <c r="AL244" s="174"/>
      <c r="AM244" s="174"/>
      <c r="AN244" s="174"/>
      <c r="AO244" s="174"/>
      <c r="AP244" s="174"/>
      <c r="AQ244" s="174"/>
      <c r="AR244" s="174"/>
      <c r="AS244" s="174"/>
      <c r="AT244" s="174"/>
      <c r="AU244" s="174"/>
      <c r="AV244" s="174"/>
      <c r="AW244" s="174"/>
      <c r="AX244" s="174"/>
      <c r="AY244" s="174"/>
      <c r="AZ244" s="221" t="str">
        <f t="shared" si="3"/>
        <v>"SC0205_RETAIL","VOICE","F_RET_CSSB_JARVILLE","COLLECTIVE","0160944623","","","","C_RET_CSSB_JARVILLE","","","","REAL_WAITING_TIME_EXCEEDED=300","C_RET_CSSB_JARVILLE","","","","REAL_WAITING_TIME_EXCEEDED=3300","","","","","","","","","","","","","","",""</v>
      </c>
    </row>
    <row r="245" spans="2:52" s="24" customFormat="1" hidden="1">
      <c r="B245" s="387" t="s">
        <v>3358</v>
      </c>
      <c r="C245" s="293" t="s">
        <v>4592</v>
      </c>
      <c r="D245" s="293" t="s">
        <v>55</v>
      </c>
      <c r="E245" s="293" t="s">
        <v>902</v>
      </c>
      <c r="F245" s="174" t="s">
        <v>57</v>
      </c>
      <c r="G245" s="329">
        <v>33160944609</v>
      </c>
      <c r="H245" s="292"/>
      <c r="I245" s="174"/>
      <c r="J245" s="174"/>
      <c r="K245" s="175" t="s">
        <v>4723</v>
      </c>
      <c r="L245" s="174" t="s">
        <v>895</v>
      </c>
      <c r="M245" s="174" t="s">
        <v>65</v>
      </c>
      <c r="N245" s="174">
        <v>129220</v>
      </c>
      <c r="O245" s="174"/>
      <c r="P245" s="174"/>
      <c r="Q245" s="174" t="s">
        <v>67</v>
      </c>
      <c r="R245" s="174"/>
      <c r="S245" s="293"/>
      <c r="T245" s="174" t="s">
        <v>895</v>
      </c>
      <c r="U245" s="174" t="s">
        <v>62</v>
      </c>
      <c r="V245" s="174" t="s">
        <v>626</v>
      </c>
      <c r="W245" s="174"/>
      <c r="X245" s="174"/>
      <c r="Y245" s="174" t="s">
        <v>67</v>
      </c>
      <c r="Z245" s="174"/>
      <c r="AA245" s="174"/>
      <c r="AB245" s="174" t="s">
        <v>2203</v>
      </c>
      <c r="AC245" s="174" t="s">
        <v>4603</v>
      </c>
      <c r="AD245" s="174" t="s">
        <v>4603</v>
      </c>
      <c r="AE245" s="174"/>
      <c r="AF245" s="174"/>
      <c r="AG245" s="174" t="s">
        <v>69</v>
      </c>
      <c r="AH245" s="174">
        <v>300</v>
      </c>
      <c r="AI245" s="174" t="s">
        <v>4285</v>
      </c>
      <c r="AJ245" s="174" t="s">
        <v>4603</v>
      </c>
      <c r="AK245" s="174" t="s">
        <v>4603</v>
      </c>
      <c r="AL245" s="174" t="s">
        <v>4603</v>
      </c>
      <c r="AM245" s="174" t="s">
        <v>4603</v>
      </c>
      <c r="AN245" s="174" t="s">
        <v>4603</v>
      </c>
      <c r="AO245" s="174" t="s">
        <v>4603</v>
      </c>
      <c r="AP245" s="174" t="s">
        <v>4603</v>
      </c>
      <c r="AQ245" s="174"/>
      <c r="AR245" s="174" t="s">
        <v>4603</v>
      </c>
      <c r="AS245" s="174" t="s">
        <v>4603</v>
      </c>
      <c r="AT245" s="174" t="s">
        <v>4603</v>
      </c>
      <c r="AU245" s="174" t="s">
        <v>4603</v>
      </c>
      <c r="AV245" s="174" t="s">
        <v>4603</v>
      </c>
      <c r="AW245" s="174" t="s">
        <v>4603</v>
      </c>
      <c r="AX245" s="174" t="s">
        <v>4603</v>
      </c>
      <c r="AY245" s="174"/>
      <c r="AZ245" s="221" t="str">
        <f t="shared" si="3"/>
        <v>"SC0205_RETAIL_1","VOICE","F_RET_CSSB_JARVILLE","INDIVIDUAL","33160944609","","","","C_RET_CSSB","CSR=129220","","","NO_CSR_AVAILABLE","C_RET_CSSB","TEAM=CSSBJarvilleEq1","","","NO_CSR_AVAILABLE","C_RET_CSSB_JARVILLE","","","","REAL_WAITING_TIME_EXCEEDED=300","","","","","","","","","",""</v>
      </c>
    </row>
    <row r="246" spans="2:52" s="24" customFormat="1" hidden="1">
      <c r="B246" s="386" t="s">
        <v>4853</v>
      </c>
      <c r="C246" s="174" t="s">
        <v>4592</v>
      </c>
      <c r="D246" s="372" t="s">
        <v>55</v>
      </c>
      <c r="E246" s="372" t="s">
        <v>902</v>
      </c>
      <c r="F246" s="372" t="s">
        <v>57</v>
      </c>
      <c r="G246" s="372">
        <v>33969793176</v>
      </c>
      <c r="H246" s="372"/>
      <c r="I246" s="372"/>
      <c r="J246" s="372"/>
      <c r="K246" s="371" t="s">
        <v>4723</v>
      </c>
      <c r="L246" s="372" t="s">
        <v>895</v>
      </c>
      <c r="M246" s="372" t="s">
        <v>65</v>
      </c>
      <c r="N246" s="372">
        <v>137754</v>
      </c>
      <c r="O246" s="372"/>
      <c r="P246" s="372"/>
      <c r="Q246" s="372" t="s">
        <v>67</v>
      </c>
      <c r="R246" s="372"/>
      <c r="S246" s="372"/>
      <c r="T246" s="372" t="s">
        <v>895</v>
      </c>
      <c r="U246" s="372" t="s">
        <v>62</v>
      </c>
      <c r="V246" s="372" t="s">
        <v>906</v>
      </c>
      <c r="W246" s="372"/>
      <c r="X246" s="372"/>
      <c r="Y246" s="372" t="s">
        <v>67</v>
      </c>
      <c r="Z246" s="372"/>
      <c r="AA246" s="372"/>
      <c r="AB246" s="174" t="s">
        <v>2203</v>
      </c>
      <c r="AC246" s="174" t="s">
        <v>4603</v>
      </c>
      <c r="AD246" s="174" t="s">
        <v>4603</v>
      </c>
      <c r="AE246" s="174"/>
      <c r="AF246" s="174"/>
      <c r="AG246" s="174" t="s">
        <v>69</v>
      </c>
      <c r="AH246" s="174">
        <v>300</v>
      </c>
      <c r="AI246" s="174" t="s">
        <v>4285</v>
      </c>
      <c r="AJ246" s="174" t="s">
        <v>4603</v>
      </c>
      <c r="AK246" s="174" t="s">
        <v>4603</v>
      </c>
      <c r="AL246" s="174" t="s">
        <v>4603</v>
      </c>
      <c r="AM246" s="174" t="s">
        <v>4603</v>
      </c>
      <c r="AN246" s="174" t="s">
        <v>4603</v>
      </c>
      <c r="AO246" s="174" t="s">
        <v>4603</v>
      </c>
      <c r="AP246" s="174" t="s">
        <v>4603</v>
      </c>
      <c r="AQ246" s="174"/>
      <c r="AR246" s="174" t="s">
        <v>4603</v>
      </c>
      <c r="AS246" s="174" t="s">
        <v>4603</v>
      </c>
      <c r="AT246" s="174" t="s">
        <v>4603</v>
      </c>
      <c r="AU246" s="174" t="s">
        <v>4603</v>
      </c>
      <c r="AV246" s="174" t="s">
        <v>4603</v>
      </c>
      <c r="AW246" s="174" t="s">
        <v>4603</v>
      </c>
      <c r="AX246" s="174" t="s">
        <v>4603</v>
      </c>
      <c r="AY246" s="174"/>
      <c r="AZ246" s="377" t="str">
        <f t="shared" si="3"/>
        <v>"SC0205_RETAIL_10","VOICE","F_RET_CSSB_JARVILLE","INDIVIDUAL","33969793176","","","","C_RET_CSSB","CSR=137754","","","NO_CSR_AVAILABLE","C_RET_CSSB","TEAM=CSSBJarvilleEq2","","","NO_CSR_AVAILABLE","C_RET_CSSB_JARVILLE","","","","REAL_WAITING_TIME_EXCEEDED=300","","","","","","","","","",""</v>
      </c>
    </row>
    <row r="247" spans="2:52" s="24" customFormat="1" hidden="1">
      <c r="B247" s="386" t="s">
        <v>4854</v>
      </c>
      <c r="C247" s="174" t="s">
        <v>4592</v>
      </c>
      <c r="D247" s="372" t="s">
        <v>55</v>
      </c>
      <c r="E247" s="372" t="s">
        <v>902</v>
      </c>
      <c r="F247" s="372" t="s">
        <v>57</v>
      </c>
      <c r="G247" s="372">
        <v>33160944610</v>
      </c>
      <c r="H247" s="372"/>
      <c r="I247" s="372"/>
      <c r="J247" s="372"/>
      <c r="K247" s="371" t="s">
        <v>4723</v>
      </c>
      <c r="L247" s="372" t="s">
        <v>895</v>
      </c>
      <c r="M247" s="372" t="s">
        <v>65</v>
      </c>
      <c r="N247" s="372">
        <v>274477</v>
      </c>
      <c r="O247" s="372"/>
      <c r="P247" s="372"/>
      <c r="Q247" s="372" t="s">
        <v>67</v>
      </c>
      <c r="R247" s="372"/>
      <c r="S247" s="372"/>
      <c r="T247" s="372" t="s">
        <v>895</v>
      </c>
      <c r="U247" s="372" t="s">
        <v>62</v>
      </c>
      <c r="V247" s="372" t="s">
        <v>906</v>
      </c>
      <c r="W247" s="372"/>
      <c r="X247" s="372"/>
      <c r="Y247" s="372" t="s">
        <v>67</v>
      </c>
      <c r="Z247" s="372"/>
      <c r="AA247" s="372"/>
      <c r="AB247" s="174" t="s">
        <v>2203</v>
      </c>
      <c r="AC247" s="174" t="s">
        <v>4603</v>
      </c>
      <c r="AD247" s="174" t="s">
        <v>4603</v>
      </c>
      <c r="AE247" s="174"/>
      <c r="AF247" s="174"/>
      <c r="AG247" s="174" t="s">
        <v>69</v>
      </c>
      <c r="AH247" s="174">
        <v>300</v>
      </c>
      <c r="AI247" s="174" t="s">
        <v>4285</v>
      </c>
      <c r="AJ247" s="174" t="s">
        <v>4603</v>
      </c>
      <c r="AK247" s="174" t="s">
        <v>4603</v>
      </c>
      <c r="AL247" s="174" t="s">
        <v>4603</v>
      </c>
      <c r="AM247" s="174" t="s">
        <v>4603</v>
      </c>
      <c r="AN247" s="174" t="s">
        <v>4603</v>
      </c>
      <c r="AO247" s="174" t="s">
        <v>4603</v>
      </c>
      <c r="AP247" s="174" t="s">
        <v>4603</v>
      </c>
      <c r="AQ247" s="174"/>
      <c r="AR247" s="174" t="s">
        <v>4603</v>
      </c>
      <c r="AS247" s="174" t="s">
        <v>4603</v>
      </c>
      <c r="AT247" s="174" t="s">
        <v>4603</v>
      </c>
      <c r="AU247" s="174" t="s">
        <v>4603</v>
      </c>
      <c r="AV247" s="174" t="s">
        <v>4603</v>
      </c>
      <c r="AW247" s="174" t="s">
        <v>4603</v>
      </c>
      <c r="AX247" s="174" t="s">
        <v>4603</v>
      </c>
      <c r="AY247" s="174"/>
      <c r="AZ247" s="377" t="str">
        <f t="shared" si="3"/>
        <v>"SC0205_RETAIL_11","VOICE","F_RET_CSSB_JARVILLE","INDIVIDUAL","33160944610","","","","C_RET_CSSB","CSR=274477","","","NO_CSR_AVAILABLE","C_RET_CSSB","TEAM=CSSBJarvilleEq2","","","NO_CSR_AVAILABLE","C_RET_CSSB_JARVILLE","","","","REAL_WAITING_TIME_EXCEEDED=300","","","","","","","","","",""</v>
      </c>
    </row>
    <row r="248" spans="2:52" s="24" customFormat="1" hidden="1">
      <c r="B248" s="386" t="s">
        <v>4855</v>
      </c>
      <c r="C248" s="174" t="s">
        <v>4592</v>
      </c>
      <c r="D248" s="372" t="s">
        <v>55</v>
      </c>
      <c r="E248" s="372" t="s">
        <v>902</v>
      </c>
      <c r="F248" s="372" t="s">
        <v>57</v>
      </c>
      <c r="G248" s="372">
        <v>33969790945</v>
      </c>
      <c r="H248" s="372"/>
      <c r="I248" s="372"/>
      <c r="J248" s="372"/>
      <c r="K248" s="371" t="s">
        <v>4723</v>
      </c>
      <c r="L248" s="372" t="s">
        <v>895</v>
      </c>
      <c r="M248" s="372" t="s">
        <v>65</v>
      </c>
      <c r="N248" s="372">
        <v>274477</v>
      </c>
      <c r="O248" s="372"/>
      <c r="P248" s="372"/>
      <c r="Q248" s="372" t="s">
        <v>67</v>
      </c>
      <c r="R248" s="372"/>
      <c r="S248" s="372"/>
      <c r="T248" s="372" t="s">
        <v>895</v>
      </c>
      <c r="U248" s="372" t="s">
        <v>62</v>
      </c>
      <c r="V248" s="372" t="s">
        <v>906</v>
      </c>
      <c r="W248" s="372"/>
      <c r="X248" s="372"/>
      <c r="Y248" s="372" t="s">
        <v>67</v>
      </c>
      <c r="Z248" s="372"/>
      <c r="AA248" s="372"/>
      <c r="AB248" s="174" t="s">
        <v>2203</v>
      </c>
      <c r="AC248" s="174" t="s">
        <v>4603</v>
      </c>
      <c r="AD248" s="174" t="s">
        <v>4603</v>
      </c>
      <c r="AE248" s="174"/>
      <c r="AF248" s="174"/>
      <c r="AG248" s="174" t="s">
        <v>69</v>
      </c>
      <c r="AH248" s="174">
        <v>300</v>
      </c>
      <c r="AI248" s="174" t="s">
        <v>4285</v>
      </c>
      <c r="AJ248" s="174" t="s">
        <v>4603</v>
      </c>
      <c r="AK248" s="174" t="s">
        <v>4603</v>
      </c>
      <c r="AL248" s="174" t="s">
        <v>4603</v>
      </c>
      <c r="AM248" s="174" t="s">
        <v>4603</v>
      </c>
      <c r="AN248" s="174" t="s">
        <v>4603</v>
      </c>
      <c r="AO248" s="174" t="s">
        <v>4603</v>
      </c>
      <c r="AP248" s="174" t="s">
        <v>4603</v>
      </c>
      <c r="AQ248" s="174"/>
      <c r="AR248" s="174" t="s">
        <v>4603</v>
      </c>
      <c r="AS248" s="174" t="s">
        <v>4603</v>
      </c>
      <c r="AT248" s="174" t="s">
        <v>4603</v>
      </c>
      <c r="AU248" s="174" t="s">
        <v>4603</v>
      </c>
      <c r="AV248" s="174" t="s">
        <v>4603</v>
      </c>
      <c r="AW248" s="174" t="s">
        <v>4603</v>
      </c>
      <c r="AX248" s="174" t="s">
        <v>4603</v>
      </c>
      <c r="AY248" s="174"/>
      <c r="AZ248" s="377" t="str">
        <f t="shared" si="3"/>
        <v>"SC0205_RETAIL_12","VOICE","F_RET_CSSB_JARVILLE","INDIVIDUAL","33969790945","","","","C_RET_CSSB","CSR=274477","","","NO_CSR_AVAILABLE","C_RET_CSSB","TEAM=CSSBJarvilleEq2","","","NO_CSR_AVAILABLE","C_RET_CSSB_JARVILLE","","","","REAL_WAITING_TIME_EXCEEDED=300","","","","","","","","","",""</v>
      </c>
    </row>
    <row r="249" spans="2:52" s="24" customFormat="1" hidden="1">
      <c r="B249" s="386" t="s">
        <v>4856</v>
      </c>
      <c r="C249" s="174" t="s">
        <v>4592</v>
      </c>
      <c r="D249" s="372" t="s">
        <v>55</v>
      </c>
      <c r="E249" s="372" t="s">
        <v>902</v>
      </c>
      <c r="F249" s="372" t="s">
        <v>57</v>
      </c>
      <c r="G249" s="372">
        <v>33160944619</v>
      </c>
      <c r="H249" s="372"/>
      <c r="I249" s="372"/>
      <c r="J249" s="372"/>
      <c r="K249" s="371" t="s">
        <v>4723</v>
      </c>
      <c r="L249" s="372" t="s">
        <v>895</v>
      </c>
      <c r="M249" s="372" t="s">
        <v>65</v>
      </c>
      <c r="N249" s="372">
        <v>278433</v>
      </c>
      <c r="O249" s="372"/>
      <c r="P249" s="372"/>
      <c r="Q249" s="372" t="s">
        <v>67</v>
      </c>
      <c r="R249" s="372"/>
      <c r="S249" s="372"/>
      <c r="T249" s="372" t="s">
        <v>895</v>
      </c>
      <c r="U249" s="372" t="s">
        <v>62</v>
      </c>
      <c r="V249" s="372" t="s">
        <v>906</v>
      </c>
      <c r="W249" s="372"/>
      <c r="X249" s="372"/>
      <c r="Y249" s="372" t="s">
        <v>67</v>
      </c>
      <c r="Z249" s="372"/>
      <c r="AA249" s="372"/>
      <c r="AB249" s="174" t="s">
        <v>2203</v>
      </c>
      <c r="AC249" s="174" t="s">
        <v>4603</v>
      </c>
      <c r="AD249" s="174" t="s">
        <v>4603</v>
      </c>
      <c r="AE249" s="174"/>
      <c r="AF249" s="174"/>
      <c r="AG249" s="174" t="s">
        <v>69</v>
      </c>
      <c r="AH249" s="174">
        <v>300</v>
      </c>
      <c r="AI249" s="174" t="s">
        <v>4285</v>
      </c>
      <c r="AJ249" s="174" t="s">
        <v>4603</v>
      </c>
      <c r="AK249" s="174" t="s">
        <v>4603</v>
      </c>
      <c r="AL249" s="174" t="s">
        <v>4603</v>
      </c>
      <c r="AM249" s="174" t="s">
        <v>4603</v>
      </c>
      <c r="AN249" s="174" t="s">
        <v>4603</v>
      </c>
      <c r="AO249" s="174" t="s">
        <v>4603</v>
      </c>
      <c r="AP249" s="174" t="s">
        <v>4603</v>
      </c>
      <c r="AQ249" s="174"/>
      <c r="AR249" s="174" t="s">
        <v>4603</v>
      </c>
      <c r="AS249" s="174" t="s">
        <v>4603</v>
      </c>
      <c r="AT249" s="174" t="s">
        <v>4603</v>
      </c>
      <c r="AU249" s="174" t="s">
        <v>4603</v>
      </c>
      <c r="AV249" s="174" t="s">
        <v>4603</v>
      </c>
      <c r="AW249" s="174" t="s">
        <v>4603</v>
      </c>
      <c r="AX249" s="174" t="s">
        <v>4603</v>
      </c>
      <c r="AY249" s="174"/>
      <c r="AZ249" s="377" t="str">
        <f t="shared" si="3"/>
        <v>"SC0205_RETAIL_13","VOICE","F_RET_CSSB_JARVILLE","INDIVIDUAL","33160944619","","","","C_RET_CSSB","CSR=278433","","","NO_CSR_AVAILABLE","C_RET_CSSB","TEAM=CSSBJarvilleEq2","","","NO_CSR_AVAILABLE","C_RET_CSSB_JARVILLE","","","","REAL_WAITING_TIME_EXCEEDED=300","","","","","","","","","",""</v>
      </c>
    </row>
    <row r="250" spans="2:52" s="24" customFormat="1" hidden="1">
      <c r="B250" s="386" t="s">
        <v>4857</v>
      </c>
      <c r="C250" s="174" t="s">
        <v>4592</v>
      </c>
      <c r="D250" s="372" t="s">
        <v>55</v>
      </c>
      <c r="E250" s="372" t="s">
        <v>902</v>
      </c>
      <c r="F250" s="372" t="s">
        <v>57</v>
      </c>
      <c r="G250" s="372">
        <v>33969790949</v>
      </c>
      <c r="H250" s="372"/>
      <c r="I250" s="372"/>
      <c r="J250" s="372"/>
      <c r="K250" s="371" t="s">
        <v>4723</v>
      </c>
      <c r="L250" s="372" t="s">
        <v>895</v>
      </c>
      <c r="M250" s="372" t="s">
        <v>65</v>
      </c>
      <c r="N250" s="372">
        <v>278433</v>
      </c>
      <c r="O250" s="372"/>
      <c r="P250" s="372"/>
      <c r="Q250" s="372" t="s">
        <v>67</v>
      </c>
      <c r="R250" s="372"/>
      <c r="S250" s="372"/>
      <c r="T250" s="372" t="s">
        <v>895</v>
      </c>
      <c r="U250" s="372" t="s">
        <v>62</v>
      </c>
      <c r="V250" s="372" t="s">
        <v>906</v>
      </c>
      <c r="W250" s="372"/>
      <c r="X250" s="372"/>
      <c r="Y250" s="372" t="s">
        <v>67</v>
      </c>
      <c r="Z250" s="372"/>
      <c r="AA250" s="372"/>
      <c r="AB250" s="174" t="s">
        <v>2203</v>
      </c>
      <c r="AC250" s="174" t="s">
        <v>4603</v>
      </c>
      <c r="AD250" s="174" t="s">
        <v>4603</v>
      </c>
      <c r="AE250" s="174"/>
      <c r="AF250" s="174"/>
      <c r="AG250" s="174" t="s">
        <v>69</v>
      </c>
      <c r="AH250" s="174">
        <v>300</v>
      </c>
      <c r="AI250" s="174" t="s">
        <v>4285</v>
      </c>
      <c r="AJ250" s="174" t="s">
        <v>4603</v>
      </c>
      <c r="AK250" s="174" t="s">
        <v>4603</v>
      </c>
      <c r="AL250" s="174" t="s">
        <v>4603</v>
      </c>
      <c r="AM250" s="174" t="s">
        <v>4603</v>
      </c>
      <c r="AN250" s="174" t="s">
        <v>4603</v>
      </c>
      <c r="AO250" s="174" t="s">
        <v>4603</v>
      </c>
      <c r="AP250" s="174" t="s">
        <v>4603</v>
      </c>
      <c r="AQ250" s="174"/>
      <c r="AR250" s="174" t="s">
        <v>4603</v>
      </c>
      <c r="AS250" s="174" t="s">
        <v>4603</v>
      </c>
      <c r="AT250" s="174" t="s">
        <v>4603</v>
      </c>
      <c r="AU250" s="174" t="s">
        <v>4603</v>
      </c>
      <c r="AV250" s="174" t="s">
        <v>4603</v>
      </c>
      <c r="AW250" s="174" t="s">
        <v>4603</v>
      </c>
      <c r="AX250" s="174" t="s">
        <v>4603</v>
      </c>
      <c r="AY250" s="174"/>
      <c r="AZ250" s="377" t="str">
        <f t="shared" si="3"/>
        <v>"SC0205_RETAIL_14","VOICE","F_RET_CSSB_JARVILLE","INDIVIDUAL","33969790949","","","","C_RET_CSSB","CSR=278433","","","NO_CSR_AVAILABLE","C_RET_CSSB","TEAM=CSSBJarvilleEq2","","","NO_CSR_AVAILABLE","C_RET_CSSB_JARVILLE","","","","REAL_WAITING_TIME_EXCEEDED=300","","","","","","","","","",""</v>
      </c>
    </row>
    <row r="251" spans="2:52" s="24" customFormat="1" hidden="1">
      <c r="B251" s="386" t="s">
        <v>4858</v>
      </c>
      <c r="C251" s="174" t="s">
        <v>4592</v>
      </c>
      <c r="D251" s="372" t="s">
        <v>55</v>
      </c>
      <c r="E251" s="372" t="s">
        <v>902</v>
      </c>
      <c r="F251" s="372" t="s">
        <v>57</v>
      </c>
      <c r="G251" s="372">
        <v>33160944617</v>
      </c>
      <c r="H251" s="372"/>
      <c r="I251" s="372"/>
      <c r="J251" s="372"/>
      <c r="K251" s="371" t="s">
        <v>4723</v>
      </c>
      <c r="L251" s="372" t="s">
        <v>895</v>
      </c>
      <c r="M251" s="372" t="s">
        <v>65</v>
      </c>
      <c r="N251" s="372">
        <v>279771</v>
      </c>
      <c r="O251" s="372"/>
      <c r="P251" s="372"/>
      <c r="Q251" s="372" t="s">
        <v>67</v>
      </c>
      <c r="R251" s="372"/>
      <c r="S251" s="372"/>
      <c r="T251" s="372" t="s">
        <v>895</v>
      </c>
      <c r="U251" s="372" t="s">
        <v>62</v>
      </c>
      <c r="V251" s="372" t="s">
        <v>626</v>
      </c>
      <c r="W251" s="372"/>
      <c r="X251" s="372"/>
      <c r="Y251" s="372" t="s">
        <v>67</v>
      </c>
      <c r="Z251" s="372"/>
      <c r="AA251" s="372"/>
      <c r="AB251" s="174" t="s">
        <v>2203</v>
      </c>
      <c r="AC251" s="174" t="s">
        <v>4603</v>
      </c>
      <c r="AD251" s="174" t="s">
        <v>4603</v>
      </c>
      <c r="AE251" s="174"/>
      <c r="AF251" s="174"/>
      <c r="AG251" s="174" t="s">
        <v>69</v>
      </c>
      <c r="AH251" s="174">
        <v>300</v>
      </c>
      <c r="AI251" s="174" t="s">
        <v>4285</v>
      </c>
      <c r="AJ251" s="174" t="s">
        <v>4603</v>
      </c>
      <c r="AK251" s="174" t="s">
        <v>4603</v>
      </c>
      <c r="AL251" s="174" t="s">
        <v>4603</v>
      </c>
      <c r="AM251" s="174" t="s">
        <v>4603</v>
      </c>
      <c r="AN251" s="174" t="s">
        <v>4603</v>
      </c>
      <c r="AO251" s="174" t="s">
        <v>4603</v>
      </c>
      <c r="AP251" s="174" t="s">
        <v>4603</v>
      </c>
      <c r="AQ251" s="174"/>
      <c r="AR251" s="174" t="s">
        <v>4603</v>
      </c>
      <c r="AS251" s="174" t="s">
        <v>4603</v>
      </c>
      <c r="AT251" s="174" t="s">
        <v>4603</v>
      </c>
      <c r="AU251" s="174" t="s">
        <v>4603</v>
      </c>
      <c r="AV251" s="174" t="s">
        <v>4603</v>
      </c>
      <c r="AW251" s="174" t="s">
        <v>4603</v>
      </c>
      <c r="AX251" s="174" t="s">
        <v>4603</v>
      </c>
      <c r="AY251" s="174"/>
      <c r="AZ251" s="377" t="str">
        <f t="shared" si="3"/>
        <v>"SC0205_RETAIL_15","VOICE","F_RET_CSSB_JARVILLE","INDIVIDUAL","33160944617","","","","C_RET_CSSB","CSR=279771","","","NO_CSR_AVAILABLE","C_RET_CSSB","TEAM=CSSBJarvilleEq1","","","NO_CSR_AVAILABLE","C_RET_CSSB_JARVILLE","","","","REAL_WAITING_TIME_EXCEEDED=300","","","","","","","","","",""</v>
      </c>
    </row>
    <row r="252" spans="2:52" s="24" customFormat="1" hidden="1">
      <c r="B252" s="386" t="s">
        <v>4859</v>
      </c>
      <c r="C252" s="174" t="s">
        <v>4592</v>
      </c>
      <c r="D252" s="372" t="s">
        <v>55</v>
      </c>
      <c r="E252" s="372" t="s">
        <v>902</v>
      </c>
      <c r="F252" s="372" t="s">
        <v>57</v>
      </c>
      <c r="G252" s="372">
        <v>33969790946</v>
      </c>
      <c r="H252" s="372"/>
      <c r="I252" s="372"/>
      <c r="J252" s="372"/>
      <c r="K252" s="371" t="s">
        <v>4723</v>
      </c>
      <c r="L252" s="372" t="s">
        <v>895</v>
      </c>
      <c r="M252" s="372" t="s">
        <v>65</v>
      </c>
      <c r="N252" s="372">
        <v>279771</v>
      </c>
      <c r="O252" s="372"/>
      <c r="P252" s="372"/>
      <c r="Q252" s="372" t="s">
        <v>67</v>
      </c>
      <c r="R252" s="372"/>
      <c r="S252" s="372"/>
      <c r="T252" s="372" t="s">
        <v>895</v>
      </c>
      <c r="U252" s="372" t="s">
        <v>62</v>
      </c>
      <c r="V252" s="372" t="s">
        <v>626</v>
      </c>
      <c r="W252" s="372"/>
      <c r="X252" s="372"/>
      <c r="Y252" s="372" t="s">
        <v>67</v>
      </c>
      <c r="Z252" s="372"/>
      <c r="AA252" s="372"/>
      <c r="AB252" s="174" t="s">
        <v>2203</v>
      </c>
      <c r="AC252" s="174" t="s">
        <v>4603</v>
      </c>
      <c r="AD252" s="174" t="s">
        <v>4603</v>
      </c>
      <c r="AE252" s="174"/>
      <c r="AF252" s="174"/>
      <c r="AG252" s="174" t="s">
        <v>69</v>
      </c>
      <c r="AH252" s="174">
        <v>300</v>
      </c>
      <c r="AI252" s="174" t="s">
        <v>4285</v>
      </c>
      <c r="AJ252" s="174" t="s">
        <v>4603</v>
      </c>
      <c r="AK252" s="174" t="s">
        <v>4603</v>
      </c>
      <c r="AL252" s="174" t="s">
        <v>4603</v>
      </c>
      <c r="AM252" s="174" t="s">
        <v>4603</v>
      </c>
      <c r="AN252" s="174" t="s">
        <v>4603</v>
      </c>
      <c r="AO252" s="174" t="s">
        <v>4603</v>
      </c>
      <c r="AP252" s="174" t="s">
        <v>4603</v>
      </c>
      <c r="AQ252" s="174"/>
      <c r="AR252" s="174" t="s">
        <v>4603</v>
      </c>
      <c r="AS252" s="174" t="s">
        <v>4603</v>
      </c>
      <c r="AT252" s="174" t="s">
        <v>4603</v>
      </c>
      <c r="AU252" s="174" t="s">
        <v>4603</v>
      </c>
      <c r="AV252" s="174" t="s">
        <v>4603</v>
      </c>
      <c r="AW252" s="174" t="s">
        <v>4603</v>
      </c>
      <c r="AX252" s="174" t="s">
        <v>4603</v>
      </c>
      <c r="AY252" s="174"/>
      <c r="AZ252" s="377" t="str">
        <f t="shared" si="3"/>
        <v>"SC0205_RETAIL_16","VOICE","F_RET_CSSB_JARVILLE","INDIVIDUAL","33969790946","","","","C_RET_CSSB","CSR=279771","","","NO_CSR_AVAILABLE","C_RET_CSSB","TEAM=CSSBJarvilleEq1","","","NO_CSR_AVAILABLE","C_RET_CSSB_JARVILLE","","","","REAL_WAITING_TIME_EXCEEDED=300","","","","","","","","","",""</v>
      </c>
    </row>
    <row r="253" spans="2:52" s="24" customFormat="1" hidden="1">
      <c r="B253" s="386" t="s">
        <v>4860</v>
      </c>
      <c r="C253" s="174" t="s">
        <v>4592</v>
      </c>
      <c r="D253" s="372" t="s">
        <v>55</v>
      </c>
      <c r="E253" s="372" t="s">
        <v>902</v>
      </c>
      <c r="F253" s="372" t="s">
        <v>57</v>
      </c>
      <c r="G253" s="372">
        <v>33160944599</v>
      </c>
      <c r="H253" s="372"/>
      <c r="I253" s="372"/>
      <c r="J253" s="372"/>
      <c r="K253" s="371" t="s">
        <v>4723</v>
      </c>
      <c r="L253" s="372" t="s">
        <v>895</v>
      </c>
      <c r="M253" s="372" t="s">
        <v>65</v>
      </c>
      <c r="N253" s="372">
        <v>290312</v>
      </c>
      <c r="O253" s="372"/>
      <c r="P253" s="372"/>
      <c r="Q253" s="372" t="s">
        <v>67</v>
      </c>
      <c r="R253" s="372"/>
      <c r="S253" s="372"/>
      <c r="T253" s="372" t="s">
        <v>895</v>
      </c>
      <c r="U253" s="372" t="s">
        <v>62</v>
      </c>
      <c r="V253" s="372" t="s">
        <v>906</v>
      </c>
      <c r="W253" s="372"/>
      <c r="X253" s="372"/>
      <c r="Y253" s="372" t="s">
        <v>67</v>
      </c>
      <c r="Z253" s="372"/>
      <c r="AA253" s="372"/>
      <c r="AB253" s="174" t="s">
        <v>2203</v>
      </c>
      <c r="AC253" s="174" t="s">
        <v>4603</v>
      </c>
      <c r="AD253" s="174" t="s">
        <v>4603</v>
      </c>
      <c r="AE253" s="174"/>
      <c r="AF253" s="174"/>
      <c r="AG253" s="174" t="s">
        <v>69</v>
      </c>
      <c r="AH253" s="174">
        <v>300</v>
      </c>
      <c r="AI253" s="174" t="s">
        <v>4285</v>
      </c>
      <c r="AJ253" s="174" t="s">
        <v>4603</v>
      </c>
      <c r="AK253" s="174" t="s">
        <v>4603</v>
      </c>
      <c r="AL253" s="174" t="s">
        <v>4603</v>
      </c>
      <c r="AM253" s="174" t="s">
        <v>4603</v>
      </c>
      <c r="AN253" s="174" t="s">
        <v>4603</v>
      </c>
      <c r="AO253" s="174" t="s">
        <v>4603</v>
      </c>
      <c r="AP253" s="174" t="s">
        <v>4603</v>
      </c>
      <c r="AQ253" s="174"/>
      <c r="AR253" s="174" t="s">
        <v>4603</v>
      </c>
      <c r="AS253" s="174" t="s">
        <v>4603</v>
      </c>
      <c r="AT253" s="174" t="s">
        <v>4603</v>
      </c>
      <c r="AU253" s="174" t="s">
        <v>4603</v>
      </c>
      <c r="AV253" s="174" t="s">
        <v>4603</v>
      </c>
      <c r="AW253" s="174" t="s">
        <v>4603</v>
      </c>
      <c r="AX253" s="174" t="s">
        <v>4603</v>
      </c>
      <c r="AY253" s="174"/>
      <c r="AZ253" s="377" t="str">
        <f t="shared" si="3"/>
        <v>"SC0205_RETAIL_17","VOICE","F_RET_CSSB_JARVILLE","INDIVIDUAL","33160944599","","","","C_RET_CSSB","CSR=290312","","","NO_CSR_AVAILABLE","C_RET_CSSB","TEAM=CSSBJarvilleEq2","","","NO_CSR_AVAILABLE","C_RET_CSSB_JARVILLE","","","","REAL_WAITING_TIME_EXCEEDED=300","","","","","","","","","",""</v>
      </c>
    </row>
    <row r="254" spans="2:52" s="24" customFormat="1" hidden="1">
      <c r="B254" s="386" t="s">
        <v>4861</v>
      </c>
      <c r="C254" s="174" t="s">
        <v>4592</v>
      </c>
      <c r="D254" s="372" t="s">
        <v>55</v>
      </c>
      <c r="E254" s="372" t="s">
        <v>902</v>
      </c>
      <c r="F254" s="372" t="s">
        <v>57</v>
      </c>
      <c r="G254" s="372">
        <v>33969790944</v>
      </c>
      <c r="H254" s="372"/>
      <c r="I254" s="372"/>
      <c r="J254" s="372"/>
      <c r="K254" s="371" t="s">
        <v>4723</v>
      </c>
      <c r="L254" s="372" t="s">
        <v>895</v>
      </c>
      <c r="M254" s="372" t="s">
        <v>65</v>
      </c>
      <c r="N254" s="372">
        <v>290312</v>
      </c>
      <c r="O254" s="372"/>
      <c r="P254" s="372"/>
      <c r="Q254" s="372" t="s">
        <v>67</v>
      </c>
      <c r="R254" s="372"/>
      <c r="S254" s="372"/>
      <c r="T254" s="372" t="s">
        <v>895</v>
      </c>
      <c r="U254" s="372" t="s">
        <v>62</v>
      </c>
      <c r="V254" s="372" t="s">
        <v>906</v>
      </c>
      <c r="W254" s="372"/>
      <c r="X254" s="372"/>
      <c r="Y254" s="372" t="s">
        <v>67</v>
      </c>
      <c r="Z254" s="372"/>
      <c r="AA254" s="372"/>
      <c r="AB254" s="174" t="s">
        <v>2203</v>
      </c>
      <c r="AC254" s="174" t="s">
        <v>4603</v>
      </c>
      <c r="AD254" s="174" t="s">
        <v>4603</v>
      </c>
      <c r="AE254" s="174"/>
      <c r="AF254" s="174"/>
      <c r="AG254" s="174" t="s">
        <v>69</v>
      </c>
      <c r="AH254" s="174">
        <v>300</v>
      </c>
      <c r="AI254" s="174" t="s">
        <v>4285</v>
      </c>
      <c r="AJ254" s="174" t="s">
        <v>4603</v>
      </c>
      <c r="AK254" s="174" t="s">
        <v>4603</v>
      </c>
      <c r="AL254" s="174" t="s">
        <v>4603</v>
      </c>
      <c r="AM254" s="174" t="s">
        <v>4603</v>
      </c>
      <c r="AN254" s="174" t="s">
        <v>4603</v>
      </c>
      <c r="AO254" s="174" t="s">
        <v>4603</v>
      </c>
      <c r="AP254" s="174" t="s">
        <v>4603</v>
      </c>
      <c r="AQ254" s="174"/>
      <c r="AR254" s="174" t="s">
        <v>4603</v>
      </c>
      <c r="AS254" s="174" t="s">
        <v>4603</v>
      </c>
      <c r="AT254" s="174" t="s">
        <v>4603</v>
      </c>
      <c r="AU254" s="174" t="s">
        <v>4603</v>
      </c>
      <c r="AV254" s="174" t="s">
        <v>4603</v>
      </c>
      <c r="AW254" s="174" t="s">
        <v>4603</v>
      </c>
      <c r="AX254" s="174" t="s">
        <v>4603</v>
      </c>
      <c r="AY254" s="174"/>
      <c r="AZ254" s="377" t="str">
        <f t="shared" si="3"/>
        <v>"SC0205_RETAIL_18","VOICE","F_RET_CSSB_JARVILLE","INDIVIDUAL","33969790944","","","","C_RET_CSSB","CSR=290312","","","NO_CSR_AVAILABLE","C_RET_CSSB","TEAM=CSSBJarvilleEq2","","","NO_CSR_AVAILABLE","C_RET_CSSB_JARVILLE","","","","REAL_WAITING_TIME_EXCEEDED=300","","","","","","","","","",""</v>
      </c>
    </row>
    <row r="255" spans="2:52" s="24" customFormat="1" hidden="1">
      <c r="B255" s="386" t="s">
        <v>4862</v>
      </c>
      <c r="C255" s="174" t="s">
        <v>4592</v>
      </c>
      <c r="D255" s="372" t="s">
        <v>55</v>
      </c>
      <c r="E255" s="372" t="s">
        <v>902</v>
      </c>
      <c r="F255" s="372" t="s">
        <v>57</v>
      </c>
      <c r="G255" s="372">
        <v>33160944596</v>
      </c>
      <c r="H255" s="372"/>
      <c r="I255" s="372"/>
      <c r="J255" s="372"/>
      <c r="K255" s="371" t="s">
        <v>4723</v>
      </c>
      <c r="L255" s="372" t="s">
        <v>895</v>
      </c>
      <c r="M255" s="372" t="s">
        <v>65</v>
      </c>
      <c r="N255" s="372">
        <v>816011</v>
      </c>
      <c r="O255" s="372"/>
      <c r="P255" s="372"/>
      <c r="Q255" s="372" t="s">
        <v>67</v>
      </c>
      <c r="R255" s="372"/>
      <c r="S255" s="372"/>
      <c r="T255" s="372" t="s">
        <v>895</v>
      </c>
      <c r="U255" s="372" t="s">
        <v>62</v>
      </c>
      <c r="V255" s="372" t="s">
        <v>906</v>
      </c>
      <c r="W255" s="372"/>
      <c r="X255" s="372"/>
      <c r="Y255" s="372" t="s">
        <v>67</v>
      </c>
      <c r="Z255" s="372"/>
      <c r="AA255" s="372"/>
      <c r="AB255" s="174" t="s">
        <v>2203</v>
      </c>
      <c r="AC255" s="174" t="s">
        <v>4603</v>
      </c>
      <c r="AD255" s="174" t="s">
        <v>4603</v>
      </c>
      <c r="AE255" s="174"/>
      <c r="AF255" s="174"/>
      <c r="AG255" s="174" t="s">
        <v>69</v>
      </c>
      <c r="AH255" s="174">
        <v>300</v>
      </c>
      <c r="AI255" s="174" t="s">
        <v>4285</v>
      </c>
      <c r="AJ255" s="174" t="s">
        <v>4603</v>
      </c>
      <c r="AK255" s="174" t="s">
        <v>4603</v>
      </c>
      <c r="AL255" s="174" t="s">
        <v>4603</v>
      </c>
      <c r="AM255" s="174" t="s">
        <v>4603</v>
      </c>
      <c r="AN255" s="174" t="s">
        <v>4603</v>
      </c>
      <c r="AO255" s="174" t="s">
        <v>4603</v>
      </c>
      <c r="AP255" s="174" t="s">
        <v>4603</v>
      </c>
      <c r="AQ255" s="174"/>
      <c r="AR255" s="174" t="s">
        <v>4603</v>
      </c>
      <c r="AS255" s="174" t="s">
        <v>4603</v>
      </c>
      <c r="AT255" s="174" t="s">
        <v>4603</v>
      </c>
      <c r="AU255" s="174" t="s">
        <v>4603</v>
      </c>
      <c r="AV255" s="174" t="s">
        <v>4603</v>
      </c>
      <c r="AW255" s="174" t="s">
        <v>4603</v>
      </c>
      <c r="AX255" s="174" t="s">
        <v>4603</v>
      </c>
      <c r="AY255" s="174"/>
      <c r="AZ255" s="377" t="str">
        <f t="shared" si="3"/>
        <v>"SC0205_RETAIL_19","VOICE","F_RET_CSSB_JARVILLE","INDIVIDUAL","33160944596","","","","C_RET_CSSB","CSR=816011","","","NO_CSR_AVAILABLE","C_RET_CSSB","TEAM=CSSBJarvilleEq2","","","NO_CSR_AVAILABLE","C_RET_CSSB_JARVILLE","","","","REAL_WAITING_TIME_EXCEEDED=300","","","","","","","","","",""</v>
      </c>
    </row>
    <row r="256" spans="2:52" s="24" customFormat="1" hidden="1">
      <c r="B256" s="386" t="s">
        <v>3359</v>
      </c>
      <c r="C256" s="174" t="s">
        <v>4592</v>
      </c>
      <c r="D256" s="372" t="s">
        <v>55</v>
      </c>
      <c r="E256" s="372" t="s">
        <v>902</v>
      </c>
      <c r="F256" s="372" t="s">
        <v>57</v>
      </c>
      <c r="G256" s="372">
        <v>33969790943</v>
      </c>
      <c r="H256" s="372"/>
      <c r="I256" s="372"/>
      <c r="J256" s="372"/>
      <c r="K256" s="371" t="s">
        <v>4723</v>
      </c>
      <c r="L256" s="372" t="s">
        <v>895</v>
      </c>
      <c r="M256" s="372" t="s">
        <v>65</v>
      </c>
      <c r="N256" s="372">
        <v>129220</v>
      </c>
      <c r="O256" s="372"/>
      <c r="P256" s="372"/>
      <c r="Q256" s="372" t="s">
        <v>67</v>
      </c>
      <c r="R256" s="372"/>
      <c r="S256" s="372"/>
      <c r="T256" s="372" t="s">
        <v>895</v>
      </c>
      <c r="U256" s="372" t="s">
        <v>62</v>
      </c>
      <c r="V256" s="372" t="s">
        <v>626</v>
      </c>
      <c r="W256" s="372"/>
      <c r="X256" s="372"/>
      <c r="Y256" s="372" t="s">
        <v>67</v>
      </c>
      <c r="Z256" s="372"/>
      <c r="AA256" s="372"/>
      <c r="AB256" s="174" t="s">
        <v>2203</v>
      </c>
      <c r="AC256" s="174" t="s">
        <v>4603</v>
      </c>
      <c r="AD256" s="174" t="s">
        <v>4603</v>
      </c>
      <c r="AE256" s="174"/>
      <c r="AF256" s="174"/>
      <c r="AG256" s="174" t="s">
        <v>69</v>
      </c>
      <c r="AH256" s="174">
        <v>300</v>
      </c>
      <c r="AI256" s="174" t="s">
        <v>4285</v>
      </c>
      <c r="AJ256" s="174" t="s">
        <v>4603</v>
      </c>
      <c r="AK256" s="174" t="s">
        <v>4603</v>
      </c>
      <c r="AL256" s="174" t="s">
        <v>4603</v>
      </c>
      <c r="AM256" s="174" t="s">
        <v>4603</v>
      </c>
      <c r="AN256" s="174" t="s">
        <v>4603</v>
      </c>
      <c r="AO256" s="174" t="s">
        <v>4603</v>
      </c>
      <c r="AP256" s="174" t="s">
        <v>4603</v>
      </c>
      <c r="AQ256" s="174"/>
      <c r="AR256" s="174" t="s">
        <v>4603</v>
      </c>
      <c r="AS256" s="174" t="s">
        <v>4603</v>
      </c>
      <c r="AT256" s="174" t="s">
        <v>4603</v>
      </c>
      <c r="AU256" s="174" t="s">
        <v>4603</v>
      </c>
      <c r="AV256" s="174" t="s">
        <v>4603</v>
      </c>
      <c r="AW256" s="174" t="s">
        <v>4603</v>
      </c>
      <c r="AX256" s="174" t="s">
        <v>4603</v>
      </c>
      <c r="AY256" s="174"/>
      <c r="AZ256" s="377" t="str">
        <f t="shared" si="3"/>
        <v>"SC0205_RETAIL_2","VOICE","F_RET_CSSB_JARVILLE","INDIVIDUAL","33969790943","","","","C_RET_CSSB","CSR=129220","","","NO_CSR_AVAILABLE","C_RET_CSSB","TEAM=CSSBJarvilleEq1","","","NO_CSR_AVAILABLE","C_RET_CSSB_JARVILLE","","","","REAL_WAITING_TIME_EXCEEDED=300","","","","","","","","","",""</v>
      </c>
    </row>
    <row r="257" spans="2:52" s="24" customFormat="1" hidden="1">
      <c r="B257" s="386" t="s">
        <v>4863</v>
      </c>
      <c r="C257" s="174" t="s">
        <v>4592</v>
      </c>
      <c r="D257" s="372" t="s">
        <v>55</v>
      </c>
      <c r="E257" s="372" t="s">
        <v>902</v>
      </c>
      <c r="F257" s="372" t="s">
        <v>57</v>
      </c>
      <c r="G257" s="372">
        <v>33969790947</v>
      </c>
      <c r="H257" s="372"/>
      <c r="I257" s="372"/>
      <c r="J257" s="372"/>
      <c r="K257" s="371" t="s">
        <v>4723</v>
      </c>
      <c r="L257" s="372" t="s">
        <v>895</v>
      </c>
      <c r="M257" s="372" t="s">
        <v>65</v>
      </c>
      <c r="N257" s="372">
        <v>816011</v>
      </c>
      <c r="O257" s="372"/>
      <c r="P257" s="372"/>
      <c r="Q257" s="372" t="s">
        <v>67</v>
      </c>
      <c r="R257" s="372"/>
      <c r="S257" s="372"/>
      <c r="T257" s="372" t="s">
        <v>895</v>
      </c>
      <c r="U257" s="372" t="s">
        <v>62</v>
      </c>
      <c r="V257" s="372" t="s">
        <v>906</v>
      </c>
      <c r="W257" s="372"/>
      <c r="X257" s="372"/>
      <c r="Y257" s="372" t="s">
        <v>67</v>
      </c>
      <c r="Z257" s="372"/>
      <c r="AA257" s="372"/>
      <c r="AB257" s="174" t="s">
        <v>2203</v>
      </c>
      <c r="AC257" s="174" t="s">
        <v>4603</v>
      </c>
      <c r="AD257" s="174" t="s">
        <v>4603</v>
      </c>
      <c r="AE257" s="174"/>
      <c r="AF257" s="174"/>
      <c r="AG257" s="174" t="s">
        <v>69</v>
      </c>
      <c r="AH257" s="174">
        <v>300</v>
      </c>
      <c r="AI257" s="174" t="s">
        <v>4285</v>
      </c>
      <c r="AJ257" s="174" t="s">
        <v>4603</v>
      </c>
      <c r="AK257" s="174" t="s">
        <v>4603</v>
      </c>
      <c r="AL257" s="174" t="s">
        <v>4603</v>
      </c>
      <c r="AM257" s="174" t="s">
        <v>4603</v>
      </c>
      <c r="AN257" s="174" t="s">
        <v>4603</v>
      </c>
      <c r="AO257" s="174" t="s">
        <v>4603</v>
      </c>
      <c r="AP257" s="174" t="s">
        <v>4603</v>
      </c>
      <c r="AQ257" s="174"/>
      <c r="AR257" s="174" t="s">
        <v>4603</v>
      </c>
      <c r="AS257" s="174" t="s">
        <v>4603</v>
      </c>
      <c r="AT257" s="174" t="s">
        <v>4603</v>
      </c>
      <c r="AU257" s="174" t="s">
        <v>4603</v>
      </c>
      <c r="AV257" s="174" t="s">
        <v>4603</v>
      </c>
      <c r="AW257" s="174" t="s">
        <v>4603</v>
      </c>
      <c r="AX257" s="174" t="s">
        <v>4603</v>
      </c>
      <c r="AY257" s="174"/>
      <c r="AZ257" s="377" t="str">
        <f t="shared" si="3"/>
        <v>"SC0205_RETAIL_20","VOICE","F_RET_CSSB_JARVILLE","INDIVIDUAL","33969790947","","","","C_RET_CSSB","CSR=816011","","","NO_CSR_AVAILABLE","C_RET_CSSB","TEAM=CSSBJarvilleEq2","","","NO_CSR_AVAILABLE","C_RET_CSSB_JARVILLE","","","","REAL_WAITING_TIME_EXCEEDED=300","","","","","","","","","",""</v>
      </c>
    </row>
    <row r="258" spans="2:52" s="24" customFormat="1" hidden="1">
      <c r="B258" s="386" t="s">
        <v>4864</v>
      </c>
      <c r="C258" s="174" t="s">
        <v>4592</v>
      </c>
      <c r="D258" s="372" t="s">
        <v>55</v>
      </c>
      <c r="E258" s="372" t="s">
        <v>902</v>
      </c>
      <c r="F258" s="372" t="s">
        <v>57</v>
      </c>
      <c r="G258" s="372">
        <v>33160944611</v>
      </c>
      <c r="H258" s="372"/>
      <c r="I258" s="372"/>
      <c r="J258" s="372"/>
      <c r="K258" s="371" t="s">
        <v>4723</v>
      </c>
      <c r="L258" s="372" t="s">
        <v>895</v>
      </c>
      <c r="M258" s="372" t="s">
        <v>65</v>
      </c>
      <c r="N258" s="372">
        <v>902048</v>
      </c>
      <c r="O258" s="372"/>
      <c r="P258" s="372"/>
      <c r="Q258" s="372" t="s">
        <v>67</v>
      </c>
      <c r="R258" s="372"/>
      <c r="S258" s="372"/>
      <c r="T258" s="372" t="s">
        <v>895</v>
      </c>
      <c r="U258" s="372" t="s">
        <v>62</v>
      </c>
      <c r="V258" s="372" t="s">
        <v>626</v>
      </c>
      <c r="W258" s="372"/>
      <c r="X258" s="372"/>
      <c r="Y258" s="372" t="s">
        <v>67</v>
      </c>
      <c r="Z258" s="372"/>
      <c r="AA258" s="372"/>
      <c r="AB258" s="174" t="s">
        <v>2203</v>
      </c>
      <c r="AC258" s="174" t="s">
        <v>4603</v>
      </c>
      <c r="AD258" s="174" t="s">
        <v>4603</v>
      </c>
      <c r="AE258" s="174"/>
      <c r="AF258" s="174"/>
      <c r="AG258" s="174" t="s">
        <v>69</v>
      </c>
      <c r="AH258" s="174">
        <v>300</v>
      </c>
      <c r="AI258" s="174" t="s">
        <v>4285</v>
      </c>
      <c r="AJ258" s="174" t="s">
        <v>4603</v>
      </c>
      <c r="AK258" s="174" t="s">
        <v>4603</v>
      </c>
      <c r="AL258" s="174" t="s">
        <v>4603</v>
      </c>
      <c r="AM258" s="174" t="s">
        <v>4603</v>
      </c>
      <c r="AN258" s="174" t="s">
        <v>4603</v>
      </c>
      <c r="AO258" s="174" t="s">
        <v>4603</v>
      </c>
      <c r="AP258" s="174" t="s">
        <v>4603</v>
      </c>
      <c r="AQ258" s="174"/>
      <c r="AR258" s="174" t="s">
        <v>4603</v>
      </c>
      <c r="AS258" s="174" t="s">
        <v>4603</v>
      </c>
      <c r="AT258" s="174" t="s">
        <v>4603</v>
      </c>
      <c r="AU258" s="174" t="s">
        <v>4603</v>
      </c>
      <c r="AV258" s="174" t="s">
        <v>4603</v>
      </c>
      <c r="AW258" s="174" t="s">
        <v>4603</v>
      </c>
      <c r="AX258" s="174" t="s">
        <v>4603</v>
      </c>
      <c r="AY258" s="174"/>
      <c r="AZ258" s="377" t="str">
        <f t="shared" si="3"/>
        <v>"SC0205_RETAIL_21","VOICE","F_RET_CSSB_JARVILLE","INDIVIDUAL","33160944611","","","","C_RET_CSSB","CSR=902048","","","NO_CSR_AVAILABLE","C_RET_CSSB","TEAM=CSSBJarvilleEq1","","","NO_CSR_AVAILABLE","C_RET_CSSB_JARVILLE","","","","REAL_WAITING_TIME_EXCEEDED=300","","","","","","","","","",""</v>
      </c>
    </row>
    <row r="259" spans="2:52" s="24" customFormat="1" hidden="1">
      <c r="B259" s="386" t="s">
        <v>4865</v>
      </c>
      <c r="C259" s="174" t="s">
        <v>4592</v>
      </c>
      <c r="D259" s="372" t="s">
        <v>55</v>
      </c>
      <c r="E259" s="372" t="s">
        <v>902</v>
      </c>
      <c r="F259" s="372" t="s">
        <v>57</v>
      </c>
      <c r="G259" s="372">
        <v>33969793175</v>
      </c>
      <c r="H259" s="372"/>
      <c r="I259" s="372"/>
      <c r="J259" s="372"/>
      <c r="K259" s="371" t="s">
        <v>4723</v>
      </c>
      <c r="L259" s="372" t="s">
        <v>895</v>
      </c>
      <c r="M259" s="372" t="s">
        <v>65</v>
      </c>
      <c r="N259" s="372">
        <v>902048</v>
      </c>
      <c r="O259" s="372"/>
      <c r="P259" s="372"/>
      <c r="Q259" s="372" t="s">
        <v>67</v>
      </c>
      <c r="R259" s="372"/>
      <c r="S259" s="372"/>
      <c r="T259" s="372" t="s">
        <v>895</v>
      </c>
      <c r="U259" s="372" t="s">
        <v>62</v>
      </c>
      <c r="V259" s="372" t="s">
        <v>626</v>
      </c>
      <c r="W259" s="372"/>
      <c r="X259" s="372"/>
      <c r="Y259" s="372" t="s">
        <v>67</v>
      </c>
      <c r="Z259" s="372"/>
      <c r="AA259" s="372"/>
      <c r="AB259" s="174" t="s">
        <v>2203</v>
      </c>
      <c r="AC259" s="174" t="s">
        <v>4603</v>
      </c>
      <c r="AD259" s="174" t="s">
        <v>4603</v>
      </c>
      <c r="AE259" s="174"/>
      <c r="AF259" s="174"/>
      <c r="AG259" s="174" t="s">
        <v>69</v>
      </c>
      <c r="AH259" s="174">
        <v>300</v>
      </c>
      <c r="AI259" s="174" t="s">
        <v>4285</v>
      </c>
      <c r="AJ259" s="174" t="s">
        <v>4603</v>
      </c>
      <c r="AK259" s="174" t="s">
        <v>4603</v>
      </c>
      <c r="AL259" s="174" t="s">
        <v>4603</v>
      </c>
      <c r="AM259" s="174" t="s">
        <v>4603</v>
      </c>
      <c r="AN259" s="174" t="s">
        <v>4603</v>
      </c>
      <c r="AO259" s="174" t="s">
        <v>4603</v>
      </c>
      <c r="AP259" s="174" t="s">
        <v>4603</v>
      </c>
      <c r="AQ259" s="174"/>
      <c r="AR259" s="174" t="s">
        <v>4603</v>
      </c>
      <c r="AS259" s="174" t="s">
        <v>4603</v>
      </c>
      <c r="AT259" s="174" t="s">
        <v>4603</v>
      </c>
      <c r="AU259" s="174" t="s">
        <v>4603</v>
      </c>
      <c r="AV259" s="174" t="s">
        <v>4603</v>
      </c>
      <c r="AW259" s="174" t="s">
        <v>4603</v>
      </c>
      <c r="AX259" s="174" t="s">
        <v>4603</v>
      </c>
      <c r="AY259" s="174"/>
      <c r="AZ259" s="377" t="str">
        <f t="shared" si="3"/>
        <v>"SC0205_RETAIL_22","VOICE","F_RET_CSSB_JARVILLE","INDIVIDUAL","33969793175","","","","C_RET_CSSB","CSR=902048","","","NO_CSR_AVAILABLE","C_RET_CSSB","TEAM=CSSBJarvilleEq1","","","NO_CSR_AVAILABLE","C_RET_CSSB_JARVILLE","","","","REAL_WAITING_TIME_EXCEEDED=300","","","","","","","","","",""</v>
      </c>
    </row>
    <row r="260" spans="2:52" s="24" customFormat="1" hidden="1">
      <c r="B260" s="386" t="s">
        <v>4866</v>
      </c>
      <c r="C260" s="174" t="s">
        <v>4592</v>
      </c>
      <c r="D260" s="372" t="s">
        <v>55</v>
      </c>
      <c r="E260" s="372" t="s">
        <v>902</v>
      </c>
      <c r="F260" s="372" t="s">
        <v>57</v>
      </c>
      <c r="G260" s="372">
        <v>33160944602</v>
      </c>
      <c r="H260" s="372"/>
      <c r="I260" s="372"/>
      <c r="J260" s="372"/>
      <c r="K260" s="371" t="s">
        <v>4723</v>
      </c>
      <c r="L260" s="372" t="s">
        <v>895</v>
      </c>
      <c r="M260" s="372" t="s">
        <v>65</v>
      </c>
      <c r="N260" s="372">
        <v>918135</v>
      </c>
      <c r="O260" s="372"/>
      <c r="P260" s="372"/>
      <c r="Q260" s="372" t="s">
        <v>67</v>
      </c>
      <c r="R260" s="372"/>
      <c r="S260" s="372"/>
      <c r="T260" s="372" t="s">
        <v>895</v>
      </c>
      <c r="U260" s="372" t="s">
        <v>62</v>
      </c>
      <c r="V260" s="372" t="s">
        <v>626</v>
      </c>
      <c r="W260" s="372"/>
      <c r="X260" s="372"/>
      <c r="Y260" s="372" t="s">
        <v>67</v>
      </c>
      <c r="Z260" s="372"/>
      <c r="AA260" s="372"/>
      <c r="AB260" s="174" t="s">
        <v>2203</v>
      </c>
      <c r="AC260" s="174" t="s">
        <v>4603</v>
      </c>
      <c r="AD260" s="174" t="s">
        <v>4603</v>
      </c>
      <c r="AE260" s="174"/>
      <c r="AF260" s="174"/>
      <c r="AG260" s="174" t="s">
        <v>69</v>
      </c>
      <c r="AH260" s="174">
        <v>300</v>
      </c>
      <c r="AI260" s="174" t="s">
        <v>4285</v>
      </c>
      <c r="AJ260" s="174" t="s">
        <v>4603</v>
      </c>
      <c r="AK260" s="174" t="s">
        <v>4603</v>
      </c>
      <c r="AL260" s="174" t="s">
        <v>4603</v>
      </c>
      <c r="AM260" s="174" t="s">
        <v>4603</v>
      </c>
      <c r="AN260" s="174" t="s">
        <v>4603</v>
      </c>
      <c r="AO260" s="174" t="s">
        <v>4603</v>
      </c>
      <c r="AP260" s="174" t="s">
        <v>4603</v>
      </c>
      <c r="AQ260" s="174"/>
      <c r="AR260" s="174" t="s">
        <v>4603</v>
      </c>
      <c r="AS260" s="174" t="s">
        <v>4603</v>
      </c>
      <c r="AT260" s="174" t="s">
        <v>4603</v>
      </c>
      <c r="AU260" s="174" t="s">
        <v>4603</v>
      </c>
      <c r="AV260" s="174" t="s">
        <v>4603</v>
      </c>
      <c r="AW260" s="174" t="s">
        <v>4603</v>
      </c>
      <c r="AX260" s="174" t="s">
        <v>4603</v>
      </c>
      <c r="AY260" s="174"/>
      <c r="AZ260" s="377" t="str">
        <f t="shared" si="3"/>
        <v>"SC0205_RETAIL_23","VOICE","F_RET_CSSB_JARVILLE","INDIVIDUAL","33160944602","","","","C_RET_CSSB","CSR=918135","","","NO_CSR_AVAILABLE","C_RET_CSSB","TEAM=CSSBJarvilleEq1","","","NO_CSR_AVAILABLE","C_RET_CSSB_JARVILLE","","","","REAL_WAITING_TIME_EXCEEDED=300","","","","","","","","","",""</v>
      </c>
    </row>
    <row r="261" spans="2:52" s="24" customFormat="1" hidden="1">
      <c r="B261" s="386" t="s">
        <v>4867</v>
      </c>
      <c r="C261" s="174" t="s">
        <v>4592</v>
      </c>
      <c r="D261" s="372" t="s">
        <v>55</v>
      </c>
      <c r="E261" s="372" t="s">
        <v>902</v>
      </c>
      <c r="F261" s="372" t="s">
        <v>57</v>
      </c>
      <c r="G261" s="372">
        <v>33969793174</v>
      </c>
      <c r="H261" s="372"/>
      <c r="I261" s="372"/>
      <c r="J261" s="372"/>
      <c r="K261" s="371" t="s">
        <v>4723</v>
      </c>
      <c r="L261" s="372" t="s">
        <v>895</v>
      </c>
      <c r="M261" s="372" t="s">
        <v>65</v>
      </c>
      <c r="N261" s="372">
        <v>918135</v>
      </c>
      <c r="O261" s="372"/>
      <c r="P261" s="372"/>
      <c r="Q261" s="372" t="s">
        <v>67</v>
      </c>
      <c r="R261" s="372"/>
      <c r="S261" s="372"/>
      <c r="T261" s="372" t="s">
        <v>895</v>
      </c>
      <c r="U261" s="372" t="s">
        <v>62</v>
      </c>
      <c r="V261" s="372" t="s">
        <v>626</v>
      </c>
      <c r="W261" s="372"/>
      <c r="X261" s="372"/>
      <c r="Y261" s="372" t="s">
        <v>67</v>
      </c>
      <c r="Z261" s="372"/>
      <c r="AA261" s="372"/>
      <c r="AB261" s="174" t="s">
        <v>2203</v>
      </c>
      <c r="AC261" s="174" t="s">
        <v>4603</v>
      </c>
      <c r="AD261" s="174" t="s">
        <v>4603</v>
      </c>
      <c r="AE261" s="174"/>
      <c r="AF261" s="174"/>
      <c r="AG261" s="174" t="s">
        <v>69</v>
      </c>
      <c r="AH261" s="174">
        <v>300</v>
      </c>
      <c r="AI261" s="174" t="s">
        <v>4285</v>
      </c>
      <c r="AJ261" s="174" t="s">
        <v>4603</v>
      </c>
      <c r="AK261" s="174" t="s">
        <v>4603</v>
      </c>
      <c r="AL261" s="174" t="s">
        <v>4603</v>
      </c>
      <c r="AM261" s="174" t="s">
        <v>4603</v>
      </c>
      <c r="AN261" s="174" t="s">
        <v>4603</v>
      </c>
      <c r="AO261" s="174" t="s">
        <v>4603</v>
      </c>
      <c r="AP261" s="174" t="s">
        <v>4603</v>
      </c>
      <c r="AQ261" s="174"/>
      <c r="AR261" s="174" t="s">
        <v>4603</v>
      </c>
      <c r="AS261" s="174" t="s">
        <v>4603</v>
      </c>
      <c r="AT261" s="174" t="s">
        <v>4603</v>
      </c>
      <c r="AU261" s="174" t="s">
        <v>4603</v>
      </c>
      <c r="AV261" s="174" t="s">
        <v>4603</v>
      </c>
      <c r="AW261" s="174" t="s">
        <v>4603</v>
      </c>
      <c r="AX261" s="174" t="s">
        <v>4603</v>
      </c>
      <c r="AY261" s="174"/>
      <c r="AZ261" s="377" t="str">
        <f t="shared" si="3"/>
        <v>"SC0205_RETAIL_24","VOICE","F_RET_CSSB_JARVILLE","INDIVIDUAL","33969793174","","","","C_RET_CSSB","CSR=918135","","","NO_CSR_AVAILABLE","C_RET_CSSB","TEAM=CSSBJarvilleEq1","","","NO_CSR_AVAILABLE","C_RET_CSSB_JARVILLE","","","","REAL_WAITING_TIME_EXCEEDED=300","","","","","","","","","",""</v>
      </c>
    </row>
    <row r="262" spans="2:52" s="24" customFormat="1" hidden="1">
      <c r="B262" s="386" t="s">
        <v>4868</v>
      </c>
      <c r="C262" s="174" t="s">
        <v>4592</v>
      </c>
      <c r="D262" s="372" t="s">
        <v>55</v>
      </c>
      <c r="E262" s="372" t="s">
        <v>902</v>
      </c>
      <c r="F262" s="372" t="s">
        <v>57</v>
      </c>
      <c r="G262" s="372">
        <v>33160944607</v>
      </c>
      <c r="H262" s="372"/>
      <c r="I262" s="372"/>
      <c r="J262" s="372"/>
      <c r="K262" s="371" t="s">
        <v>4723</v>
      </c>
      <c r="L262" s="372" t="s">
        <v>895</v>
      </c>
      <c r="M262" s="372" t="s">
        <v>65</v>
      </c>
      <c r="N262" s="372">
        <v>970651</v>
      </c>
      <c r="O262" s="372"/>
      <c r="P262" s="372"/>
      <c r="Q262" s="372" t="s">
        <v>67</v>
      </c>
      <c r="R262" s="372"/>
      <c r="S262" s="372"/>
      <c r="T262" s="372" t="s">
        <v>895</v>
      </c>
      <c r="U262" s="372" t="s">
        <v>62</v>
      </c>
      <c r="V262" s="372" t="s">
        <v>906</v>
      </c>
      <c r="W262" s="372"/>
      <c r="X262" s="372"/>
      <c r="Y262" s="372" t="s">
        <v>67</v>
      </c>
      <c r="Z262" s="372"/>
      <c r="AA262" s="372"/>
      <c r="AB262" s="174" t="s">
        <v>2203</v>
      </c>
      <c r="AC262" s="174" t="s">
        <v>4603</v>
      </c>
      <c r="AD262" s="174" t="s">
        <v>4603</v>
      </c>
      <c r="AE262" s="174"/>
      <c r="AF262" s="174"/>
      <c r="AG262" s="174" t="s">
        <v>69</v>
      </c>
      <c r="AH262" s="174">
        <v>300</v>
      </c>
      <c r="AI262" s="174" t="s">
        <v>4285</v>
      </c>
      <c r="AJ262" s="174" t="s">
        <v>4603</v>
      </c>
      <c r="AK262" s="174" t="s">
        <v>4603</v>
      </c>
      <c r="AL262" s="174" t="s">
        <v>4603</v>
      </c>
      <c r="AM262" s="174" t="s">
        <v>4603</v>
      </c>
      <c r="AN262" s="174" t="s">
        <v>4603</v>
      </c>
      <c r="AO262" s="174" t="s">
        <v>4603</v>
      </c>
      <c r="AP262" s="174" t="s">
        <v>4603</v>
      </c>
      <c r="AQ262" s="174"/>
      <c r="AR262" s="174" t="s">
        <v>4603</v>
      </c>
      <c r="AS262" s="174" t="s">
        <v>4603</v>
      </c>
      <c r="AT262" s="174" t="s">
        <v>4603</v>
      </c>
      <c r="AU262" s="174" t="s">
        <v>4603</v>
      </c>
      <c r="AV262" s="174" t="s">
        <v>4603</v>
      </c>
      <c r="AW262" s="174" t="s">
        <v>4603</v>
      </c>
      <c r="AX262" s="174" t="s">
        <v>4603</v>
      </c>
      <c r="AY262" s="174"/>
      <c r="AZ262" s="377" t="str">
        <f t="shared" si="3"/>
        <v>"SC0205_RETAIL_25","VOICE","F_RET_CSSB_JARVILLE","INDIVIDUAL","33160944607","","","","C_RET_CSSB","CSR=970651","","","NO_CSR_AVAILABLE","C_RET_CSSB","TEAM=CSSBJarvilleEq2","","","NO_CSR_AVAILABLE","C_RET_CSSB_JARVILLE","","","","REAL_WAITING_TIME_EXCEEDED=300","","","","","","","","","",""</v>
      </c>
    </row>
    <row r="263" spans="2:52" s="24" customFormat="1" hidden="1">
      <c r="B263" s="386" t="s">
        <v>4869</v>
      </c>
      <c r="C263" s="174" t="s">
        <v>4592</v>
      </c>
      <c r="D263" s="372" t="s">
        <v>55</v>
      </c>
      <c r="E263" s="372" t="s">
        <v>902</v>
      </c>
      <c r="F263" s="372" t="s">
        <v>57</v>
      </c>
      <c r="G263" s="372">
        <v>33969793172</v>
      </c>
      <c r="H263" s="372"/>
      <c r="I263" s="372"/>
      <c r="J263" s="372"/>
      <c r="K263" s="371" t="s">
        <v>4723</v>
      </c>
      <c r="L263" s="372" t="s">
        <v>895</v>
      </c>
      <c r="M263" s="372" t="s">
        <v>65</v>
      </c>
      <c r="N263" s="372">
        <v>970651</v>
      </c>
      <c r="O263" s="372"/>
      <c r="P263" s="372"/>
      <c r="Q263" s="372" t="s">
        <v>67</v>
      </c>
      <c r="R263" s="372"/>
      <c r="S263" s="372"/>
      <c r="T263" s="372" t="s">
        <v>895</v>
      </c>
      <c r="U263" s="372" t="s">
        <v>62</v>
      </c>
      <c r="V263" s="372" t="s">
        <v>906</v>
      </c>
      <c r="W263" s="372"/>
      <c r="X263" s="372"/>
      <c r="Y263" s="372" t="s">
        <v>67</v>
      </c>
      <c r="Z263" s="372"/>
      <c r="AA263" s="372"/>
      <c r="AB263" s="174" t="s">
        <v>2203</v>
      </c>
      <c r="AC263" s="174" t="s">
        <v>4603</v>
      </c>
      <c r="AD263" s="174" t="s">
        <v>4603</v>
      </c>
      <c r="AE263" s="174"/>
      <c r="AF263" s="174"/>
      <c r="AG263" s="174" t="s">
        <v>69</v>
      </c>
      <c r="AH263" s="174">
        <v>300</v>
      </c>
      <c r="AI263" s="174" t="s">
        <v>4285</v>
      </c>
      <c r="AJ263" s="174" t="s">
        <v>4603</v>
      </c>
      <c r="AK263" s="174" t="s">
        <v>4603</v>
      </c>
      <c r="AL263" s="174" t="s">
        <v>4603</v>
      </c>
      <c r="AM263" s="174" t="s">
        <v>4603</v>
      </c>
      <c r="AN263" s="174" t="s">
        <v>4603</v>
      </c>
      <c r="AO263" s="174" t="s">
        <v>4603</v>
      </c>
      <c r="AP263" s="174" t="s">
        <v>4603</v>
      </c>
      <c r="AQ263" s="174"/>
      <c r="AR263" s="174" t="s">
        <v>4603</v>
      </c>
      <c r="AS263" s="174" t="s">
        <v>4603</v>
      </c>
      <c r="AT263" s="174" t="s">
        <v>4603</v>
      </c>
      <c r="AU263" s="174" t="s">
        <v>4603</v>
      </c>
      <c r="AV263" s="174" t="s">
        <v>4603</v>
      </c>
      <c r="AW263" s="174" t="s">
        <v>4603</v>
      </c>
      <c r="AX263" s="174" t="s">
        <v>4603</v>
      </c>
      <c r="AY263" s="174"/>
      <c r="AZ263" s="377" t="str">
        <f t="shared" si="3"/>
        <v>"SC0205_RETAIL_26","VOICE","F_RET_CSSB_JARVILLE","INDIVIDUAL","33969793172","","","","C_RET_CSSB","CSR=970651","","","NO_CSR_AVAILABLE","C_RET_CSSB","TEAM=CSSBJarvilleEq2","","","NO_CSR_AVAILABLE","C_RET_CSSB_JARVILLE","","","","REAL_WAITING_TIME_EXCEEDED=300","","","","","","","","","",""</v>
      </c>
    </row>
    <row r="264" spans="2:52" s="24" customFormat="1" hidden="1">
      <c r="B264" s="386" t="s">
        <v>4870</v>
      </c>
      <c r="C264" s="174" t="s">
        <v>4592</v>
      </c>
      <c r="D264" s="372" t="s">
        <v>55</v>
      </c>
      <c r="E264" s="372" t="s">
        <v>902</v>
      </c>
      <c r="F264" s="372" t="s">
        <v>57</v>
      </c>
      <c r="G264" s="372">
        <v>33160944618</v>
      </c>
      <c r="H264" s="372"/>
      <c r="I264" s="372"/>
      <c r="J264" s="372"/>
      <c r="K264" s="371" t="s">
        <v>4723</v>
      </c>
      <c r="L264" s="372" t="s">
        <v>895</v>
      </c>
      <c r="M264" s="372" t="s">
        <v>65</v>
      </c>
      <c r="N264" s="372">
        <v>976938</v>
      </c>
      <c r="O264" s="372"/>
      <c r="P264" s="372"/>
      <c r="Q264" s="372" t="s">
        <v>67</v>
      </c>
      <c r="R264" s="372"/>
      <c r="S264" s="372"/>
      <c r="T264" s="372" t="s">
        <v>895</v>
      </c>
      <c r="U264" s="372" t="s">
        <v>62</v>
      </c>
      <c r="V264" s="372" t="s">
        <v>906</v>
      </c>
      <c r="W264" s="372"/>
      <c r="X264" s="372"/>
      <c r="Y264" s="372" t="s">
        <v>67</v>
      </c>
      <c r="Z264" s="372"/>
      <c r="AA264" s="372"/>
      <c r="AB264" s="174" t="s">
        <v>2203</v>
      </c>
      <c r="AC264" s="174" t="s">
        <v>4603</v>
      </c>
      <c r="AD264" s="174" t="s">
        <v>4603</v>
      </c>
      <c r="AE264" s="174"/>
      <c r="AF264" s="174"/>
      <c r="AG264" s="174" t="s">
        <v>69</v>
      </c>
      <c r="AH264" s="174">
        <v>300</v>
      </c>
      <c r="AI264" s="174" t="s">
        <v>4285</v>
      </c>
      <c r="AJ264" s="174" t="s">
        <v>4603</v>
      </c>
      <c r="AK264" s="174" t="s">
        <v>4603</v>
      </c>
      <c r="AL264" s="174" t="s">
        <v>4603</v>
      </c>
      <c r="AM264" s="174" t="s">
        <v>4603</v>
      </c>
      <c r="AN264" s="174" t="s">
        <v>4603</v>
      </c>
      <c r="AO264" s="174" t="s">
        <v>4603</v>
      </c>
      <c r="AP264" s="174" t="s">
        <v>4603</v>
      </c>
      <c r="AQ264" s="174"/>
      <c r="AR264" s="174" t="s">
        <v>4603</v>
      </c>
      <c r="AS264" s="174" t="s">
        <v>4603</v>
      </c>
      <c r="AT264" s="174" t="s">
        <v>4603</v>
      </c>
      <c r="AU264" s="174" t="s">
        <v>4603</v>
      </c>
      <c r="AV264" s="174" t="s">
        <v>4603</v>
      </c>
      <c r="AW264" s="174" t="s">
        <v>4603</v>
      </c>
      <c r="AX264" s="174" t="s">
        <v>4603</v>
      </c>
      <c r="AY264" s="174"/>
      <c r="AZ264" s="377" t="str">
        <f t="shared" si="3"/>
        <v>"SC0205_RETAIL_27","VOICE","F_RET_CSSB_JARVILLE","INDIVIDUAL","33160944618","","","","C_RET_CSSB","CSR=976938","","","NO_CSR_AVAILABLE","C_RET_CSSB","TEAM=CSSBJarvilleEq2","","","NO_CSR_AVAILABLE","C_RET_CSSB_JARVILLE","","","","REAL_WAITING_TIME_EXCEEDED=300","","","","","","","","","",""</v>
      </c>
    </row>
    <row r="265" spans="2:52" s="24" customFormat="1" hidden="1">
      <c r="B265" s="386" t="s">
        <v>4871</v>
      </c>
      <c r="C265" s="174" t="s">
        <v>4592</v>
      </c>
      <c r="D265" s="372" t="s">
        <v>55</v>
      </c>
      <c r="E265" s="372" t="s">
        <v>902</v>
      </c>
      <c r="F265" s="372" t="s">
        <v>57</v>
      </c>
      <c r="G265" s="372">
        <v>33969790948</v>
      </c>
      <c r="H265" s="372"/>
      <c r="I265" s="372"/>
      <c r="J265" s="372"/>
      <c r="K265" s="371" t="s">
        <v>4723</v>
      </c>
      <c r="L265" s="372" t="s">
        <v>895</v>
      </c>
      <c r="M265" s="372" t="s">
        <v>65</v>
      </c>
      <c r="N265" s="372">
        <v>976938</v>
      </c>
      <c r="O265" s="372"/>
      <c r="P265" s="372"/>
      <c r="Q265" s="372" t="s">
        <v>67</v>
      </c>
      <c r="R265" s="372"/>
      <c r="S265" s="372"/>
      <c r="T265" s="372" t="s">
        <v>895</v>
      </c>
      <c r="U265" s="372" t="s">
        <v>62</v>
      </c>
      <c r="V265" s="372" t="s">
        <v>906</v>
      </c>
      <c r="W265" s="372"/>
      <c r="X265" s="372"/>
      <c r="Y265" s="372" t="s">
        <v>67</v>
      </c>
      <c r="Z265" s="372"/>
      <c r="AA265" s="372"/>
      <c r="AB265" s="174" t="s">
        <v>2203</v>
      </c>
      <c r="AC265" s="174" t="s">
        <v>4603</v>
      </c>
      <c r="AD265" s="174" t="s">
        <v>4603</v>
      </c>
      <c r="AE265" s="174"/>
      <c r="AF265" s="174"/>
      <c r="AG265" s="174" t="s">
        <v>69</v>
      </c>
      <c r="AH265" s="174">
        <v>300</v>
      </c>
      <c r="AI265" s="174" t="s">
        <v>4285</v>
      </c>
      <c r="AJ265" s="174" t="s">
        <v>4603</v>
      </c>
      <c r="AK265" s="174" t="s">
        <v>4603</v>
      </c>
      <c r="AL265" s="174" t="s">
        <v>4603</v>
      </c>
      <c r="AM265" s="174" t="s">
        <v>4603</v>
      </c>
      <c r="AN265" s="174" t="s">
        <v>4603</v>
      </c>
      <c r="AO265" s="174" t="s">
        <v>4603</v>
      </c>
      <c r="AP265" s="174" t="s">
        <v>4603</v>
      </c>
      <c r="AQ265" s="174"/>
      <c r="AR265" s="174" t="s">
        <v>4603</v>
      </c>
      <c r="AS265" s="174" t="s">
        <v>4603</v>
      </c>
      <c r="AT265" s="174" t="s">
        <v>4603</v>
      </c>
      <c r="AU265" s="174" t="s">
        <v>4603</v>
      </c>
      <c r="AV265" s="174" t="s">
        <v>4603</v>
      </c>
      <c r="AW265" s="174" t="s">
        <v>4603</v>
      </c>
      <c r="AX265" s="174" t="s">
        <v>4603</v>
      </c>
      <c r="AY265" s="174"/>
      <c r="AZ265" s="377" t="str">
        <f t="shared" si="3"/>
        <v>"SC0205_RETAIL_28","VOICE","F_RET_CSSB_JARVILLE","INDIVIDUAL","33969790948","","","","C_RET_CSSB","CSR=976938","","","NO_CSR_AVAILABLE","C_RET_CSSB","TEAM=CSSBJarvilleEq2","","","NO_CSR_AVAILABLE","C_RET_CSSB_JARVILLE","","","","REAL_WAITING_TIME_EXCEEDED=300","","","","","","","","","",""</v>
      </c>
    </row>
    <row r="266" spans="2:52" s="24" customFormat="1" hidden="1">
      <c r="B266" s="386" t="s">
        <v>4872</v>
      </c>
      <c r="C266" s="174" t="s">
        <v>4592</v>
      </c>
      <c r="D266" s="372" t="s">
        <v>55</v>
      </c>
      <c r="E266" s="372" t="s">
        <v>902</v>
      </c>
      <c r="F266" s="372" t="s">
        <v>57</v>
      </c>
      <c r="G266" s="372">
        <v>33160943177</v>
      </c>
      <c r="H266" s="372"/>
      <c r="I266" s="372"/>
      <c r="J266" s="372"/>
      <c r="K266" s="371" t="s">
        <v>4723</v>
      </c>
      <c r="L266" s="372" t="s">
        <v>895</v>
      </c>
      <c r="M266" s="372" t="s">
        <v>65</v>
      </c>
      <c r="N266" s="372">
        <v>115708</v>
      </c>
      <c r="O266" s="372"/>
      <c r="P266" s="372"/>
      <c r="Q266" s="372" t="s">
        <v>67</v>
      </c>
      <c r="R266" s="372"/>
      <c r="S266" s="372"/>
      <c r="T266" s="372" t="s">
        <v>895</v>
      </c>
      <c r="U266" s="372" t="s">
        <v>62</v>
      </c>
      <c r="V266" s="372" t="s">
        <v>626</v>
      </c>
      <c r="W266" s="372"/>
      <c r="X266" s="372"/>
      <c r="Y266" s="372" t="s">
        <v>67</v>
      </c>
      <c r="Z266" s="372"/>
      <c r="AA266" s="372"/>
      <c r="AB266" s="174" t="s">
        <v>2203</v>
      </c>
      <c r="AC266" s="174" t="s">
        <v>4603</v>
      </c>
      <c r="AD266" s="174" t="s">
        <v>4603</v>
      </c>
      <c r="AE266" s="174"/>
      <c r="AF266" s="174"/>
      <c r="AG266" s="174" t="s">
        <v>69</v>
      </c>
      <c r="AH266" s="174">
        <v>300</v>
      </c>
      <c r="AI266" s="174" t="s">
        <v>4285</v>
      </c>
      <c r="AJ266" s="174" t="s">
        <v>4603</v>
      </c>
      <c r="AK266" s="174" t="s">
        <v>4603</v>
      </c>
      <c r="AL266" s="174" t="s">
        <v>4603</v>
      </c>
      <c r="AM266" s="174" t="s">
        <v>4603</v>
      </c>
      <c r="AN266" s="174" t="s">
        <v>4603</v>
      </c>
      <c r="AO266" s="174" t="s">
        <v>4603</v>
      </c>
      <c r="AP266" s="174" t="s">
        <v>4603</v>
      </c>
      <c r="AQ266" s="174"/>
      <c r="AR266" s="174" t="s">
        <v>4603</v>
      </c>
      <c r="AS266" s="174" t="s">
        <v>4603</v>
      </c>
      <c r="AT266" s="174" t="s">
        <v>4603</v>
      </c>
      <c r="AU266" s="174" t="s">
        <v>4603</v>
      </c>
      <c r="AV266" s="174" t="s">
        <v>4603</v>
      </c>
      <c r="AW266" s="174" t="s">
        <v>4603</v>
      </c>
      <c r="AX266" s="174" t="s">
        <v>4603</v>
      </c>
      <c r="AY266" s="174"/>
      <c r="AZ266" s="377" t="str">
        <f t="shared" si="3"/>
        <v>"SC0205_RETAIL_29","VOICE","F_RET_CSSB_JARVILLE","INDIVIDUAL","33160943177","","","","C_RET_CSSB","CSR=115708","","","NO_CSR_AVAILABLE","C_RET_CSSB","TEAM=CSSBJarvilleEq1","","","NO_CSR_AVAILABLE","C_RET_CSSB_JARVILLE","","","","REAL_WAITING_TIME_EXCEEDED=300","","","","","","","","","",""</v>
      </c>
    </row>
    <row r="267" spans="2:52" hidden="1">
      <c r="B267" s="386" t="s">
        <v>4873</v>
      </c>
      <c r="C267" s="174" t="s">
        <v>4592</v>
      </c>
      <c r="D267" s="372" t="s">
        <v>55</v>
      </c>
      <c r="E267" s="372" t="s">
        <v>902</v>
      </c>
      <c r="F267" s="372" t="s">
        <v>57</v>
      </c>
      <c r="G267" s="372">
        <v>33969793179</v>
      </c>
      <c r="H267" s="372"/>
      <c r="I267" s="372"/>
      <c r="J267" s="372"/>
      <c r="K267" s="371" t="s">
        <v>4723</v>
      </c>
      <c r="L267" s="372" t="s">
        <v>895</v>
      </c>
      <c r="M267" s="372" t="s">
        <v>65</v>
      </c>
      <c r="N267" s="372">
        <v>115708</v>
      </c>
      <c r="O267" s="372"/>
      <c r="P267" s="372"/>
      <c r="Q267" s="372" t="s">
        <v>67</v>
      </c>
      <c r="R267" s="372"/>
      <c r="S267" s="372"/>
      <c r="T267" s="372" t="s">
        <v>895</v>
      </c>
      <c r="U267" s="372" t="s">
        <v>62</v>
      </c>
      <c r="V267" s="372" t="s">
        <v>626</v>
      </c>
      <c r="W267" s="372"/>
      <c r="X267" s="372"/>
      <c r="Y267" s="372" t="s">
        <v>67</v>
      </c>
      <c r="Z267" s="372"/>
      <c r="AA267" s="372"/>
      <c r="AB267" s="174" t="s">
        <v>2203</v>
      </c>
      <c r="AC267" s="174" t="s">
        <v>4603</v>
      </c>
      <c r="AD267" s="174" t="s">
        <v>4603</v>
      </c>
      <c r="AE267" s="174"/>
      <c r="AF267" s="174"/>
      <c r="AG267" s="174" t="s">
        <v>69</v>
      </c>
      <c r="AH267" s="174">
        <v>300</v>
      </c>
      <c r="AI267" s="174" t="s">
        <v>4285</v>
      </c>
      <c r="AJ267" s="174" t="s">
        <v>4603</v>
      </c>
      <c r="AK267" s="174" t="s">
        <v>4603</v>
      </c>
      <c r="AL267" s="174" t="s">
        <v>4603</v>
      </c>
      <c r="AM267" s="174" t="s">
        <v>4603</v>
      </c>
      <c r="AN267" s="174" t="s">
        <v>4603</v>
      </c>
      <c r="AO267" s="174" t="s">
        <v>4603</v>
      </c>
      <c r="AP267" s="174" t="s">
        <v>4603</v>
      </c>
      <c r="AQ267" s="174"/>
      <c r="AR267" s="174" t="s">
        <v>4603</v>
      </c>
      <c r="AS267" s="174" t="s">
        <v>4603</v>
      </c>
      <c r="AT267" s="174" t="s">
        <v>4603</v>
      </c>
      <c r="AU267" s="174" t="s">
        <v>4603</v>
      </c>
      <c r="AV267" s="174" t="s">
        <v>4603</v>
      </c>
      <c r="AW267" s="174" t="s">
        <v>4603</v>
      </c>
      <c r="AX267" s="174" t="s">
        <v>4603</v>
      </c>
      <c r="AY267" s="174"/>
      <c r="AZ267" s="377" t="str">
        <f t="shared" si="3"/>
        <v>"SC0205_RETAIL_30","VOICE","F_RET_CSSB_JARVILLE","INDIVIDUAL","33969793179","","","","C_RET_CSSB","CSR=115708","","","NO_CSR_AVAILABLE","C_RET_CSSB","TEAM=CSSBJarvilleEq1","","","NO_CSR_AVAILABLE","C_RET_CSSB_JARVILLE","","","","REAL_WAITING_TIME_EXCEEDED=300","","","","","","","","","",""</v>
      </c>
    </row>
    <row r="268" spans="2:52" hidden="1">
      <c r="B268" s="386" t="s">
        <v>4874</v>
      </c>
      <c r="C268" s="174" t="s">
        <v>4592</v>
      </c>
      <c r="D268" s="372" t="s">
        <v>55</v>
      </c>
      <c r="E268" s="372" t="s">
        <v>902</v>
      </c>
      <c r="F268" s="372" t="s">
        <v>57</v>
      </c>
      <c r="G268" s="372">
        <v>33160943184</v>
      </c>
      <c r="H268" s="372"/>
      <c r="I268" s="372"/>
      <c r="J268" s="372"/>
      <c r="K268" s="371" t="s">
        <v>4723</v>
      </c>
      <c r="L268" s="372" t="s">
        <v>895</v>
      </c>
      <c r="M268" s="372" t="s">
        <v>65</v>
      </c>
      <c r="N268" s="372">
        <v>256332</v>
      </c>
      <c r="O268" s="372"/>
      <c r="P268" s="372"/>
      <c r="Q268" s="372" t="s">
        <v>67</v>
      </c>
      <c r="R268" s="372"/>
      <c r="S268" s="372"/>
      <c r="T268" s="372" t="s">
        <v>895</v>
      </c>
      <c r="U268" s="372" t="s">
        <v>62</v>
      </c>
      <c r="V268" s="372" t="s">
        <v>906</v>
      </c>
      <c r="W268" s="372"/>
      <c r="X268" s="372"/>
      <c r="Y268" s="372" t="s">
        <v>67</v>
      </c>
      <c r="Z268" s="372"/>
      <c r="AA268" s="372"/>
      <c r="AB268" s="174" t="s">
        <v>2203</v>
      </c>
      <c r="AC268" s="174" t="s">
        <v>4603</v>
      </c>
      <c r="AD268" s="174" t="s">
        <v>4603</v>
      </c>
      <c r="AE268" s="174"/>
      <c r="AF268" s="174"/>
      <c r="AG268" s="174" t="s">
        <v>69</v>
      </c>
      <c r="AH268" s="174">
        <v>300</v>
      </c>
      <c r="AI268" s="174" t="s">
        <v>4285</v>
      </c>
      <c r="AJ268" s="174" t="s">
        <v>4603</v>
      </c>
      <c r="AK268" s="174" t="s">
        <v>4603</v>
      </c>
      <c r="AL268" s="174" t="s">
        <v>4603</v>
      </c>
      <c r="AM268" s="174" t="s">
        <v>4603</v>
      </c>
      <c r="AN268" s="174" t="s">
        <v>4603</v>
      </c>
      <c r="AO268" s="174" t="s">
        <v>4603</v>
      </c>
      <c r="AP268" s="174" t="s">
        <v>4603</v>
      </c>
      <c r="AQ268" s="174"/>
      <c r="AR268" s="174" t="s">
        <v>4603</v>
      </c>
      <c r="AS268" s="174" t="s">
        <v>4603</v>
      </c>
      <c r="AT268" s="174" t="s">
        <v>4603</v>
      </c>
      <c r="AU268" s="174" t="s">
        <v>4603</v>
      </c>
      <c r="AV268" s="174" t="s">
        <v>4603</v>
      </c>
      <c r="AW268" s="174" t="s">
        <v>4603</v>
      </c>
      <c r="AX268" s="174" t="s">
        <v>4603</v>
      </c>
      <c r="AY268" s="174"/>
      <c r="AZ268" s="377" t="str">
        <f t="shared" si="3"/>
        <v>"SC0205_RETAIL_33","VOICE","F_RET_CSSB_JARVILLE","INDIVIDUAL","33160943184","","","","C_RET_CSSB","CSR=256332","","","NO_CSR_AVAILABLE","C_RET_CSSB","TEAM=CSSBJarvilleEq2","","","NO_CSR_AVAILABLE","C_RET_CSSB_JARVILLE","","","","REAL_WAITING_TIME_EXCEEDED=300","","","","","","","","","",""</v>
      </c>
    </row>
    <row r="269" spans="2:52" hidden="1">
      <c r="B269" s="386" t="s">
        <v>4875</v>
      </c>
      <c r="C269" s="174" t="s">
        <v>4592</v>
      </c>
      <c r="D269" s="372" t="s">
        <v>55</v>
      </c>
      <c r="E269" s="372" t="s">
        <v>902</v>
      </c>
      <c r="F269" s="372" t="s">
        <v>57</v>
      </c>
      <c r="G269" s="372">
        <v>33969793178</v>
      </c>
      <c r="H269" s="372"/>
      <c r="I269" s="372"/>
      <c r="J269" s="372"/>
      <c r="K269" s="371" t="s">
        <v>4723</v>
      </c>
      <c r="L269" s="372" t="s">
        <v>895</v>
      </c>
      <c r="M269" s="372" t="s">
        <v>65</v>
      </c>
      <c r="N269" s="372">
        <v>256332</v>
      </c>
      <c r="O269" s="372"/>
      <c r="P269" s="372"/>
      <c r="Q269" s="372" t="s">
        <v>67</v>
      </c>
      <c r="R269" s="372"/>
      <c r="S269" s="372"/>
      <c r="T269" s="372" t="s">
        <v>895</v>
      </c>
      <c r="U269" s="372" t="s">
        <v>62</v>
      </c>
      <c r="V269" s="372" t="s">
        <v>906</v>
      </c>
      <c r="W269" s="372"/>
      <c r="X269" s="372"/>
      <c r="Y269" s="372" t="s">
        <v>67</v>
      </c>
      <c r="Z269" s="372"/>
      <c r="AA269" s="372"/>
      <c r="AB269" s="174" t="s">
        <v>2203</v>
      </c>
      <c r="AC269" s="174" t="s">
        <v>4603</v>
      </c>
      <c r="AD269" s="174" t="s">
        <v>4603</v>
      </c>
      <c r="AE269" s="174"/>
      <c r="AF269" s="174"/>
      <c r="AG269" s="174" t="s">
        <v>69</v>
      </c>
      <c r="AH269" s="174">
        <v>300</v>
      </c>
      <c r="AI269" s="174" t="s">
        <v>4285</v>
      </c>
      <c r="AJ269" s="174" t="s">
        <v>4603</v>
      </c>
      <c r="AK269" s="174" t="s">
        <v>4603</v>
      </c>
      <c r="AL269" s="174" t="s">
        <v>4603</v>
      </c>
      <c r="AM269" s="174" t="s">
        <v>4603</v>
      </c>
      <c r="AN269" s="174" t="s">
        <v>4603</v>
      </c>
      <c r="AO269" s="174" t="s">
        <v>4603</v>
      </c>
      <c r="AP269" s="174" t="s">
        <v>4603</v>
      </c>
      <c r="AQ269" s="174"/>
      <c r="AR269" s="174" t="s">
        <v>4603</v>
      </c>
      <c r="AS269" s="174" t="s">
        <v>4603</v>
      </c>
      <c r="AT269" s="174" t="s">
        <v>4603</v>
      </c>
      <c r="AU269" s="174" t="s">
        <v>4603</v>
      </c>
      <c r="AV269" s="174" t="s">
        <v>4603</v>
      </c>
      <c r="AW269" s="174" t="s">
        <v>4603</v>
      </c>
      <c r="AX269" s="174" t="s">
        <v>4603</v>
      </c>
      <c r="AY269" s="174"/>
      <c r="AZ269" s="377" t="str">
        <f t="shared" si="3"/>
        <v>"SC0205_RETAIL_34","VOICE","F_RET_CSSB_JARVILLE","INDIVIDUAL","33969793178","","","","C_RET_CSSB","CSR=256332","","","NO_CSR_AVAILABLE","C_RET_CSSB","TEAM=CSSBJarvilleEq2","","","NO_CSR_AVAILABLE","C_RET_CSSB_JARVILLE","","","","REAL_WAITING_TIME_EXCEEDED=300","","","","","","","","","",""</v>
      </c>
    </row>
    <row r="270" spans="2:52" hidden="1">
      <c r="B270" s="386" t="s">
        <v>4876</v>
      </c>
      <c r="C270" s="174" t="s">
        <v>4592</v>
      </c>
      <c r="D270" s="372" t="s">
        <v>55</v>
      </c>
      <c r="E270" s="372" t="s">
        <v>902</v>
      </c>
      <c r="F270" s="372" t="s">
        <v>57</v>
      </c>
      <c r="G270" s="372">
        <v>33160944603</v>
      </c>
      <c r="H270" s="372"/>
      <c r="I270" s="372"/>
      <c r="J270" s="372"/>
      <c r="K270" s="371" t="s">
        <v>4723</v>
      </c>
      <c r="L270" s="372" t="s">
        <v>895</v>
      </c>
      <c r="M270" s="372" t="s">
        <v>65</v>
      </c>
      <c r="N270" s="372">
        <v>425857</v>
      </c>
      <c r="O270" s="372"/>
      <c r="P270" s="372"/>
      <c r="Q270" s="372" t="s">
        <v>67</v>
      </c>
      <c r="R270" s="372"/>
      <c r="S270" s="372"/>
      <c r="T270" s="372" t="s">
        <v>895</v>
      </c>
      <c r="U270" s="372" t="s">
        <v>62</v>
      </c>
      <c r="V270" s="372" t="s">
        <v>626</v>
      </c>
      <c r="W270" s="372"/>
      <c r="X270" s="372"/>
      <c r="Y270" s="372" t="s">
        <v>67</v>
      </c>
      <c r="Z270" s="372"/>
      <c r="AA270" s="372"/>
      <c r="AB270" s="174" t="s">
        <v>2203</v>
      </c>
      <c r="AC270" s="174" t="s">
        <v>4603</v>
      </c>
      <c r="AD270" s="174" t="s">
        <v>4603</v>
      </c>
      <c r="AE270" s="174"/>
      <c r="AF270" s="174"/>
      <c r="AG270" s="174" t="s">
        <v>69</v>
      </c>
      <c r="AH270" s="174">
        <v>300</v>
      </c>
      <c r="AI270" s="174" t="s">
        <v>4285</v>
      </c>
      <c r="AJ270" s="174" t="s">
        <v>4603</v>
      </c>
      <c r="AK270" s="174" t="s">
        <v>4603</v>
      </c>
      <c r="AL270" s="174" t="s">
        <v>4603</v>
      </c>
      <c r="AM270" s="174" t="s">
        <v>4603</v>
      </c>
      <c r="AN270" s="174" t="s">
        <v>4603</v>
      </c>
      <c r="AO270" s="174" t="s">
        <v>4603</v>
      </c>
      <c r="AP270" s="174" t="s">
        <v>4603</v>
      </c>
      <c r="AQ270" s="174"/>
      <c r="AR270" s="174" t="s">
        <v>4603</v>
      </c>
      <c r="AS270" s="174" t="s">
        <v>4603</v>
      </c>
      <c r="AT270" s="174" t="s">
        <v>4603</v>
      </c>
      <c r="AU270" s="174" t="s">
        <v>4603</v>
      </c>
      <c r="AV270" s="174" t="s">
        <v>4603</v>
      </c>
      <c r="AW270" s="174" t="s">
        <v>4603</v>
      </c>
      <c r="AX270" s="174" t="s">
        <v>4603</v>
      </c>
      <c r="AY270" s="174"/>
      <c r="AZ270" s="377" t="str">
        <f t="shared" si="3"/>
        <v>"SC0205_RETAIL_35","VOICE","F_RET_CSSB_JARVILLE","INDIVIDUAL","33160944603","","","","C_RET_CSSB","CSR=425857","","","NO_CSR_AVAILABLE","C_RET_CSSB","TEAM=CSSBJarvilleEq1","","","NO_CSR_AVAILABLE","C_RET_CSSB_JARVILLE","","","","REAL_WAITING_TIME_EXCEEDED=300","","","","","","","","","",""</v>
      </c>
    </row>
    <row r="271" spans="2:52" hidden="1">
      <c r="B271" s="386" t="s">
        <v>4877</v>
      </c>
      <c r="C271" s="174" t="s">
        <v>4592</v>
      </c>
      <c r="D271" s="372" t="s">
        <v>55</v>
      </c>
      <c r="E271" s="372" t="s">
        <v>902</v>
      </c>
      <c r="F271" s="372" t="s">
        <v>57</v>
      </c>
      <c r="G271" s="372">
        <v>33969790951</v>
      </c>
      <c r="H271" s="372"/>
      <c r="I271" s="372"/>
      <c r="J271" s="372"/>
      <c r="K271" s="371" t="s">
        <v>4723</v>
      </c>
      <c r="L271" s="372" t="s">
        <v>895</v>
      </c>
      <c r="M271" s="372" t="s">
        <v>65</v>
      </c>
      <c r="N271" s="372">
        <v>425857</v>
      </c>
      <c r="O271" s="372"/>
      <c r="P271" s="372"/>
      <c r="Q271" s="372" t="s">
        <v>67</v>
      </c>
      <c r="R271" s="372"/>
      <c r="S271" s="372"/>
      <c r="T271" s="372" t="s">
        <v>895</v>
      </c>
      <c r="U271" s="372" t="s">
        <v>62</v>
      </c>
      <c r="V271" s="372" t="s">
        <v>626</v>
      </c>
      <c r="W271" s="372"/>
      <c r="X271" s="372"/>
      <c r="Y271" s="372" t="s">
        <v>67</v>
      </c>
      <c r="Z271" s="372"/>
      <c r="AA271" s="372"/>
      <c r="AB271" s="174" t="s">
        <v>2203</v>
      </c>
      <c r="AC271" s="174" t="s">
        <v>4603</v>
      </c>
      <c r="AD271" s="174" t="s">
        <v>4603</v>
      </c>
      <c r="AE271" s="174"/>
      <c r="AF271" s="174"/>
      <c r="AG271" s="174" t="s">
        <v>69</v>
      </c>
      <c r="AH271" s="174">
        <v>300</v>
      </c>
      <c r="AI271" s="174" t="s">
        <v>4285</v>
      </c>
      <c r="AJ271" s="174" t="s">
        <v>4603</v>
      </c>
      <c r="AK271" s="174" t="s">
        <v>4603</v>
      </c>
      <c r="AL271" s="174" t="s">
        <v>4603</v>
      </c>
      <c r="AM271" s="174" t="s">
        <v>4603</v>
      </c>
      <c r="AN271" s="174" t="s">
        <v>4603</v>
      </c>
      <c r="AO271" s="174" t="s">
        <v>4603</v>
      </c>
      <c r="AP271" s="174" t="s">
        <v>4603</v>
      </c>
      <c r="AQ271" s="174"/>
      <c r="AR271" s="174" t="s">
        <v>4603</v>
      </c>
      <c r="AS271" s="174" t="s">
        <v>4603</v>
      </c>
      <c r="AT271" s="174" t="s">
        <v>4603</v>
      </c>
      <c r="AU271" s="174" t="s">
        <v>4603</v>
      </c>
      <c r="AV271" s="174" t="s">
        <v>4603</v>
      </c>
      <c r="AW271" s="174" t="s">
        <v>4603</v>
      </c>
      <c r="AX271" s="174" t="s">
        <v>4603</v>
      </c>
      <c r="AY271" s="174"/>
      <c r="AZ271" s="377" t="str">
        <f t="shared" si="3"/>
        <v>"SC0205_RETAIL_36","VOICE","F_RET_CSSB_JARVILLE","INDIVIDUAL","33969790951","","","","C_RET_CSSB","CSR=425857","","","NO_CSR_AVAILABLE","C_RET_CSSB","TEAM=CSSBJarvilleEq1","","","NO_CSR_AVAILABLE","C_RET_CSSB_JARVILLE","","","","REAL_WAITING_TIME_EXCEEDED=300","","","","","","","","","",""</v>
      </c>
    </row>
    <row r="272" spans="2:52" hidden="1">
      <c r="B272" s="386" t="s">
        <v>4878</v>
      </c>
      <c r="C272" s="174" t="s">
        <v>4592</v>
      </c>
      <c r="D272" s="372" t="s">
        <v>55</v>
      </c>
      <c r="E272" s="372" t="s">
        <v>902</v>
      </c>
      <c r="F272" s="372" t="s">
        <v>57</v>
      </c>
      <c r="G272" s="372">
        <v>33160944597</v>
      </c>
      <c r="H272" s="372"/>
      <c r="I272" s="372"/>
      <c r="J272" s="372"/>
      <c r="K272" s="371" t="s">
        <v>4723</v>
      </c>
      <c r="L272" s="372" t="s">
        <v>895</v>
      </c>
      <c r="M272" s="372" t="s">
        <v>65</v>
      </c>
      <c r="N272" s="372">
        <v>917619</v>
      </c>
      <c r="O272" s="372"/>
      <c r="P272" s="372"/>
      <c r="Q272" s="372" t="s">
        <v>67</v>
      </c>
      <c r="R272" s="372"/>
      <c r="S272" s="372"/>
      <c r="T272" s="372" t="s">
        <v>895</v>
      </c>
      <c r="U272" s="372" t="s">
        <v>62</v>
      </c>
      <c r="V272" s="372" t="s">
        <v>906</v>
      </c>
      <c r="W272" s="372"/>
      <c r="X272" s="372"/>
      <c r="Y272" s="372" t="s">
        <v>67</v>
      </c>
      <c r="Z272" s="372"/>
      <c r="AA272" s="372"/>
      <c r="AB272" s="174" t="s">
        <v>2203</v>
      </c>
      <c r="AC272" s="174" t="s">
        <v>4603</v>
      </c>
      <c r="AD272" s="174" t="s">
        <v>4603</v>
      </c>
      <c r="AE272" s="174"/>
      <c r="AF272" s="174"/>
      <c r="AG272" s="174" t="s">
        <v>69</v>
      </c>
      <c r="AH272" s="174">
        <v>300</v>
      </c>
      <c r="AI272" s="174" t="s">
        <v>4285</v>
      </c>
      <c r="AJ272" s="174" t="s">
        <v>4603</v>
      </c>
      <c r="AK272" s="174" t="s">
        <v>4603</v>
      </c>
      <c r="AL272" s="174" t="s">
        <v>4603</v>
      </c>
      <c r="AM272" s="174" t="s">
        <v>4603</v>
      </c>
      <c r="AN272" s="174" t="s">
        <v>4603</v>
      </c>
      <c r="AO272" s="174" t="s">
        <v>4603</v>
      </c>
      <c r="AP272" s="174" t="s">
        <v>4603</v>
      </c>
      <c r="AQ272" s="174"/>
      <c r="AR272" s="174" t="s">
        <v>4603</v>
      </c>
      <c r="AS272" s="174" t="s">
        <v>4603</v>
      </c>
      <c r="AT272" s="174" t="s">
        <v>4603</v>
      </c>
      <c r="AU272" s="174" t="s">
        <v>4603</v>
      </c>
      <c r="AV272" s="174" t="s">
        <v>4603</v>
      </c>
      <c r="AW272" s="174" t="s">
        <v>4603</v>
      </c>
      <c r="AX272" s="174" t="s">
        <v>4603</v>
      </c>
      <c r="AY272" s="174"/>
      <c r="AZ272" s="377" t="str">
        <f t="shared" si="3"/>
        <v>"SC0205_RETAIL_37","VOICE","F_RET_CSSB_JARVILLE","INDIVIDUAL","33160944597","","","","C_RET_CSSB","CSR=917619","","","NO_CSR_AVAILABLE","C_RET_CSSB","TEAM=CSSBJarvilleEq2","","","NO_CSR_AVAILABLE","C_RET_CSSB_JARVILLE","","","","REAL_WAITING_TIME_EXCEEDED=300","","","","","","","","","",""</v>
      </c>
    </row>
    <row r="273" spans="2:52" hidden="1">
      <c r="B273" s="386" t="s">
        <v>4879</v>
      </c>
      <c r="C273" s="174" t="s">
        <v>4592</v>
      </c>
      <c r="D273" s="372" t="s">
        <v>55</v>
      </c>
      <c r="E273" s="372" t="s">
        <v>902</v>
      </c>
      <c r="F273" s="372" t="s">
        <v>57</v>
      </c>
      <c r="G273" s="372">
        <v>33969790942</v>
      </c>
      <c r="H273" s="372"/>
      <c r="I273" s="372"/>
      <c r="J273" s="372"/>
      <c r="K273" s="371" t="s">
        <v>4723</v>
      </c>
      <c r="L273" s="372" t="s">
        <v>895</v>
      </c>
      <c r="M273" s="372" t="s">
        <v>65</v>
      </c>
      <c r="N273" s="372">
        <v>917619</v>
      </c>
      <c r="O273" s="372"/>
      <c r="P273" s="372"/>
      <c r="Q273" s="372" t="s">
        <v>67</v>
      </c>
      <c r="R273" s="372"/>
      <c r="S273" s="372"/>
      <c r="T273" s="372" t="s">
        <v>895</v>
      </c>
      <c r="U273" s="372" t="s">
        <v>62</v>
      </c>
      <c r="V273" s="372" t="s">
        <v>906</v>
      </c>
      <c r="W273" s="372"/>
      <c r="X273" s="372"/>
      <c r="Y273" s="372" t="s">
        <v>67</v>
      </c>
      <c r="Z273" s="372"/>
      <c r="AA273" s="372"/>
      <c r="AB273" s="174" t="s">
        <v>2203</v>
      </c>
      <c r="AC273" s="174" t="s">
        <v>4603</v>
      </c>
      <c r="AD273" s="174" t="s">
        <v>4603</v>
      </c>
      <c r="AE273" s="174"/>
      <c r="AF273" s="174"/>
      <c r="AG273" s="174" t="s">
        <v>69</v>
      </c>
      <c r="AH273" s="174">
        <v>300</v>
      </c>
      <c r="AI273" s="174" t="s">
        <v>4285</v>
      </c>
      <c r="AJ273" s="174" t="s">
        <v>4603</v>
      </c>
      <c r="AK273" s="174" t="s">
        <v>4603</v>
      </c>
      <c r="AL273" s="174" t="s">
        <v>4603</v>
      </c>
      <c r="AM273" s="174" t="s">
        <v>4603</v>
      </c>
      <c r="AN273" s="174" t="s">
        <v>4603</v>
      </c>
      <c r="AO273" s="174" t="s">
        <v>4603</v>
      </c>
      <c r="AP273" s="174" t="s">
        <v>4603</v>
      </c>
      <c r="AQ273" s="174"/>
      <c r="AR273" s="174" t="s">
        <v>4603</v>
      </c>
      <c r="AS273" s="174" t="s">
        <v>4603</v>
      </c>
      <c r="AT273" s="174" t="s">
        <v>4603</v>
      </c>
      <c r="AU273" s="174" t="s">
        <v>4603</v>
      </c>
      <c r="AV273" s="174" t="s">
        <v>4603</v>
      </c>
      <c r="AW273" s="174" t="s">
        <v>4603</v>
      </c>
      <c r="AX273" s="174" t="s">
        <v>4603</v>
      </c>
      <c r="AY273" s="174"/>
      <c r="AZ273" s="377" t="str">
        <f t="shared" si="3"/>
        <v>"SC0205_RETAIL_38","VOICE","F_RET_CSSB_JARVILLE","INDIVIDUAL","33969790942","","","","C_RET_CSSB","CSR=917619","","","NO_CSR_AVAILABLE","C_RET_CSSB","TEAM=CSSBJarvilleEq2","","","NO_CSR_AVAILABLE","C_RET_CSSB_JARVILLE","","","","REAL_WAITING_TIME_EXCEEDED=300","","","","","","","","","",""</v>
      </c>
    </row>
    <row r="274" spans="2:52" hidden="1">
      <c r="B274" s="386" t="s">
        <v>4880</v>
      </c>
      <c r="C274" s="174" t="s">
        <v>4592</v>
      </c>
      <c r="D274" s="372" t="s">
        <v>55</v>
      </c>
      <c r="E274" s="372" t="s">
        <v>902</v>
      </c>
      <c r="F274" s="372" t="s">
        <v>57</v>
      </c>
      <c r="G274" s="372">
        <v>33160944605</v>
      </c>
      <c r="H274" s="372"/>
      <c r="I274" s="372"/>
      <c r="J274" s="372"/>
      <c r="K274" s="371" t="s">
        <v>4723</v>
      </c>
      <c r="L274" s="372" t="s">
        <v>895</v>
      </c>
      <c r="M274" s="372" t="s">
        <v>65</v>
      </c>
      <c r="N274" s="372">
        <v>933282</v>
      </c>
      <c r="O274" s="372"/>
      <c r="P274" s="372"/>
      <c r="Q274" s="372" t="s">
        <v>67</v>
      </c>
      <c r="R274" s="372"/>
      <c r="S274" s="372"/>
      <c r="T274" s="372" t="s">
        <v>895</v>
      </c>
      <c r="U274" s="372" t="s">
        <v>62</v>
      </c>
      <c r="V274" s="372" t="s">
        <v>626</v>
      </c>
      <c r="W274" s="372"/>
      <c r="X274" s="372"/>
      <c r="Y274" s="372" t="s">
        <v>67</v>
      </c>
      <c r="Z274" s="372"/>
      <c r="AA274" s="372"/>
      <c r="AB274" s="174" t="s">
        <v>2203</v>
      </c>
      <c r="AC274" s="174" t="s">
        <v>4603</v>
      </c>
      <c r="AD274" s="174" t="s">
        <v>4603</v>
      </c>
      <c r="AE274" s="174"/>
      <c r="AF274" s="174"/>
      <c r="AG274" s="174" t="s">
        <v>69</v>
      </c>
      <c r="AH274" s="174">
        <v>300</v>
      </c>
      <c r="AI274" s="174" t="s">
        <v>4285</v>
      </c>
      <c r="AJ274" s="174" t="s">
        <v>4603</v>
      </c>
      <c r="AK274" s="174" t="s">
        <v>4603</v>
      </c>
      <c r="AL274" s="174" t="s">
        <v>4603</v>
      </c>
      <c r="AM274" s="174" t="s">
        <v>4603</v>
      </c>
      <c r="AN274" s="174" t="s">
        <v>4603</v>
      </c>
      <c r="AO274" s="174" t="s">
        <v>4603</v>
      </c>
      <c r="AP274" s="174" t="s">
        <v>4603</v>
      </c>
      <c r="AQ274" s="174"/>
      <c r="AR274" s="174" t="s">
        <v>4603</v>
      </c>
      <c r="AS274" s="174" t="s">
        <v>4603</v>
      </c>
      <c r="AT274" s="174" t="s">
        <v>4603</v>
      </c>
      <c r="AU274" s="174" t="s">
        <v>4603</v>
      </c>
      <c r="AV274" s="174" t="s">
        <v>4603</v>
      </c>
      <c r="AW274" s="174" t="s">
        <v>4603</v>
      </c>
      <c r="AX274" s="174" t="s">
        <v>4603</v>
      </c>
      <c r="AY274" s="174"/>
      <c r="AZ274" s="377" t="str">
        <f t="shared" si="3"/>
        <v>"SC0205_RETAIL_39","VOICE","F_RET_CSSB_JARVILLE","INDIVIDUAL","33160944605","","","","C_RET_CSSB","CSR=933282","","","NO_CSR_AVAILABLE","C_RET_CSSB","TEAM=CSSBJarvilleEq1","","","NO_CSR_AVAILABLE","C_RET_CSSB_JARVILLE","","","","REAL_WAITING_TIME_EXCEEDED=300","","","","","","","","","",""</v>
      </c>
    </row>
    <row r="275" spans="2:52" hidden="1">
      <c r="B275" s="386" t="s">
        <v>4881</v>
      </c>
      <c r="C275" s="174" t="s">
        <v>4592</v>
      </c>
      <c r="D275" s="372" t="s">
        <v>55</v>
      </c>
      <c r="E275" s="372" t="s">
        <v>902</v>
      </c>
      <c r="F275" s="372" t="s">
        <v>57</v>
      </c>
      <c r="G275" s="372">
        <v>33969793177</v>
      </c>
      <c r="H275" s="372"/>
      <c r="I275" s="372"/>
      <c r="J275" s="372"/>
      <c r="K275" s="371" t="s">
        <v>4723</v>
      </c>
      <c r="L275" s="372" t="s">
        <v>895</v>
      </c>
      <c r="M275" s="372" t="s">
        <v>65</v>
      </c>
      <c r="N275" s="372">
        <v>933282</v>
      </c>
      <c r="O275" s="372"/>
      <c r="P275" s="372"/>
      <c r="Q275" s="372" t="s">
        <v>67</v>
      </c>
      <c r="R275" s="372"/>
      <c r="S275" s="372"/>
      <c r="T275" s="372" t="s">
        <v>895</v>
      </c>
      <c r="U275" s="372" t="s">
        <v>62</v>
      </c>
      <c r="V275" s="372" t="s">
        <v>626</v>
      </c>
      <c r="W275" s="372"/>
      <c r="X275" s="372"/>
      <c r="Y275" s="372" t="s">
        <v>67</v>
      </c>
      <c r="Z275" s="372"/>
      <c r="AA275" s="372"/>
      <c r="AB275" s="174" t="s">
        <v>2203</v>
      </c>
      <c r="AC275" s="174" t="s">
        <v>4603</v>
      </c>
      <c r="AD275" s="174" t="s">
        <v>4603</v>
      </c>
      <c r="AE275" s="174"/>
      <c r="AF275" s="174"/>
      <c r="AG275" s="174" t="s">
        <v>69</v>
      </c>
      <c r="AH275" s="174">
        <v>300</v>
      </c>
      <c r="AI275" s="174" t="s">
        <v>4285</v>
      </c>
      <c r="AJ275" s="174" t="s">
        <v>4603</v>
      </c>
      <c r="AK275" s="174" t="s">
        <v>4603</v>
      </c>
      <c r="AL275" s="174" t="s">
        <v>4603</v>
      </c>
      <c r="AM275" s="174" t="s">
        <v>4603</v>
      </c>
      <c r="AN275" s="174" t="s">
        <v>4603</v>
      </c>
      <c r="AO275" s="174" t="s">
        <v>4603</v>
      </c>
      <c r="AP275" s="174" t="s">
        <v>4603</v>
      </c>
      <c r="AQ275" s="174"/>
      <c r="AR275" s="174" t="s">
        <v>4603</v>
      </c>
      <c r="AS275" s="174" t="s">
        <v>4603</v>
      </c>
      <c r="AT275" s="174" t="s">
        <v>4603</v>
      </c>
      <c r="AU275" s="174" t="s">
        <v>4603</v>
      </c>
      <c r="AV275" s="174" t="s">
        <v>4603</v>
      </c>
      <c r="AW275" s="174" t="s">
        <v>4603</v>
      </c>
      <c r="AX275" s="174" t="s">
        <v>4603</v>
      </c>
      <c r="AY275" s="174"/>
      <c r="AZ275" s="377" t="str">
        <f t="shared" si="3"/>
        <v>"SC0205_RETAIL_40","VOICE","F_RET_CSSB_JARVILLE","INDIVIDUAL","33969793177","","","","C_RET_CSSB","CSR=933282","","","NO_CSR_AVAILABLE","C_RET_CSSB","TEAM=CSSBJarvilleEq1","","","NO_CSR_AVAILABLE","C_RET_CSSB_JARVILLE","","","","REAL_WAITING_TIME_EXCEEDED=300","","","","","","","","","",""</v>
      </c>
    </row>
    <row r="276" spans="2:52" hidden="1">
      <c r="B276" s="386" t="s">
        <v>4882</v>
      </c>
      <c r="C276" s="174" t="s">
        <v>4592</v>
      </c>
      <c r="D276" s="372" t="s">
        <v>55</v>
      </c>
      <c r="E276" s="372" t="s">
        <v>902</v>
      </c>
      <c r="F276" s="372" t="s">
        <v>57</v>
      </c>
      <c r="G276" s="372">
        <v>33160944612</v>
      </c>
      <c r="H276" s="372"/>
      <c r="I276" s="372"/>
      <c r="J276" s="372"/>
      <c r="K276" s="371" t="s">
        <v>4723</v>
      </c>
      <c r="L276" s="372" t="s">
        <v>895</v>
      </c>
      <c r="M276" s="372" t="s">
        <v>65</v>
      </c>
      <c r="N276" s="372" t="s">
        <v>903</v>
      </c>
      <c r="O276" s="372"/>
      <c r="P276" s="372"/>
      <c r="Q276" s="372" t="s">
        <v>67</v>
      </c>
      <c r="R276" s="372"/>
      <c r="S276" s="372"/>
      <c r="T276" s="372" t="s">
        <v>895</v>
      </c>
      <c r="U276" s="372" t="s">
        <v>62</v>
      </c>
      <c r="V276" s="372" t="s">
        <v>904</v>
      </c>
      <c r="W276" s="372"/>
      <c r="X276" s="372"/>
      <c r="Y276" s="372" t="s">
        <v>67</v>
      </c>
      <c r="Z276" s="372"/>
      <c r="AA276" s="372"/>
      <c r="AB276" s="174" t="s">
        <v>2203</v>
      </c>
      <c r="AC276" s="174" t="s">
        <v>4603</v>
      </c>
      <c r="AD276" s="174" t="s">
        <v>4603</v>
      </c>
      <c r="AE276" s="174"/>
      <c r="AF276" s="174"/>
      <c r="AG276" s="174" t="s">
        <v>69</v>
      </c>
      <c r="AH276" s="174">
        <v>300</v>
      </c>
      <c r="AI276" s="174" t="s">
        <v>4285</v>
      </c>
      <c r="AJ276" s="174" t="s">
        <v>4603</v>
      </c>
      <c r="AK276" s="174" t="s">
        <v>4603</v>
      </c>
      <c r="AL276" s="174" t="s">
        <v>4603</v>
      </c>
      <c r="AM276" s="174" t="s">
        <v>4603</v>
      </c>
      <c r="AN276" s="174" t="s">
        <v>4603</v>
      </c>
      <c r="AO276" s="174" t="s">
        <v>4603</v>
      </c>
      <c r="AP276" s="174" t="s">
        <v>4603</v>
      </c>
      <c r="AQ276" s="174"/>
      <c r="AR276" s="174" t="s">
        <v>4603</v>
      </c>
      <c r="AS276" s="174" t="s">
        <v>4603</v>
      </c>
      <c r="AT276" s="174" t="s">
        <v>4603</v>
      </c>
      <c r="AU276" s="174" t="s">
        <v>4603</v>
      </c>
      <c r="AV276" s="174" t="s">
        <v>4603</v>
      </c>
      <c r="AW276" s="174" t="s">
        <v>4603</v>
      </c>
      <c r="AX276" s="174" t="s">
        <v>4603</v>
      </c>
      <c r="AY276" s="174"/>
      <c r="AZ276" s="377" t="str">
        <f t="shared" si="3"/>
        <v>"SC0205_RETAIL_41","VOICE","F_RET_CSSB_JARVILLE","INDIVIDUAL","33160944612","","","","C_RET_CSSB","CSR=C64248","","","NO_CSR_AVAILABLE","C_RET_CSSB","TEAM=CSSBJarvilleCCD","","","NO_CSR_AVAILABLE","C_RET_CSSB_JARVILLE","","","","REAL_WAITING_TIME_EXCEEDED=300","","","","","","","","","",""</v>
      </c>
    </row>
    <row r="277" spans="2:52" hidden="1">
      <c r="B277" s="386" t="s">
        <v>4883</v>
      </c>
      <c r="C277" s="174" t="s">
        <v>4592</v>
      </c>
      <c r="D277" s="372" t="s">
        <v>55</v>
      </c>
      <c r="E277" s="372" t="s">
        <v>902</v>
      </c>
      <c r="F277" s="372" t="s">
        <v>57</v>
      </c>
      <c r="G277" s="372">
        <v>33969793181</v>
      </c>
      <c r="H277" s="372"/>
      <c r="I277" s="372"/>
      <c r="J277" s="372"/>
      <c r="K277" s="371" t="s">
        <v>4723</v>
      </c>
      <c r="L277" s="372" t="s">
        <v>895</v>
      </c>
      <c r="M277" s="372" t="s">
        <v>65</v>
      </c>
      <c r="N277" s="372" t="s">
        <v>903</v>
      </c>
      <c r="O277" s="372"/>
      <c r="P277" s="372"/>
      <c r="Q277" s="372" t="s">
        <v>67</v>
      </c>
      <c r="R277" s="372"/>
      <c r="S277" s="372"/>
      <c r="T277" s="372" t="s">
        <v>895</v>
      </c>
      <c r="U277" s="372" t="s">
        <v>62</v>
      </c>
      <c r="V277" s="372" t="s">
        <v>904</v>
      </c>
      <c r="W277" s="372"/>
      <c r="X277" s="372"/>
      <c r="Y277" s="372" t="s">
        <v>67</v>
      </c>
      <c r="Z277" s="372"/>
      <c r="AA277" s="372"/>
      <c r="AB277" s="174" t="s">
        <v>2203</v>
      </c>
      <c r="AC277" s="174" t="s">
        <v>4603</v>
      </c>
      <c r="AD277" s="174" t="s">
        <v>4603</v>
      </c>
      <c r="AE277" s="174"/>
      <c r="AF277" s="174"/>
      <c r="AG277" s="174" t="s">
        <v>69</v>
      </c>
      <c r="AH277" s="174">
        <v>300</v>
      </c>
      <c r="AI277" s="174" t="s">
        <v>4285</v>
      </c>
      <c r="AJ277" s="174" t="s">
        <v>4603</v>
      </c>
      <c r="AK277" s="174" t="s">
        <v>4603</v>
      </c>
      <c r="AL277" s="174" t="s">
        <v>4603</v>
      </c>
      <c r="AM277" s="174" t="s">
        <v>4603</v>
      </c>
      <c r="AN277" s="174" t="s">
        <v>4603</v>
      </c>
      <c r="AO277" s="174" t="s">
        <v>4603</v>
      </c>
      <c r="AP277" s="174" t="s">
        <v>4603</v>
      </c>
      <c r="AQ277" s="174"/>
      <c r="AR277" s="174" t="s">
        <v>4603</v>
      </c>
      <c r="AS277" s="174" t="s">
        <v>4603</v>
      </c>
      <c r="AT277" s="174" t="s">
        <v>4603</v>
      </c>
      <c r="AU277" s="174" t="s">
        <v>4603</v>
      </c>
      <c r="AV277" s="174" t="s">
        <v>4603</v>
      </c>
      <c r="AW277" s="174" t="s">
        <v>4603</v>
      </c>
      <c r="AX277" s="174" t="s">
        <v>4603</v>
      </c>
      <c r="AY277" s="174"/>
      <c r="AZ277" s="377" t="str">
        <f t="shared" si="3"/>
        <v>"SC0205_RETAIL_42","VOICE","F_RET_CSSB_JARVILLE","INDIVIDUAL","33969793181","","","","C_RET_CSSB","CSR=C64248","","","NO_CSR_AVAILABLE","C_RET_CSSB","TEAM=CSSBJarvilleCCD","","","NO_CSR_AVAILABLE","C_RET_CSSB_JARVILLE","","","","REAL_WAITING_TIME_EXCEEDED=300","","","","","","","","","",""</v>
      </c>
    </row>
    <row r="278" spans="2:52" hidden="1">
      <c r="B278" s="386" t="s">
        <v>4884</v>
      </c>
      <c r="C278" s="174" t="s">
        <v>4592</v>
      </c>
      <c r="D278" s="372" t="s">
        <v>55</v>
      </c>
      <c r="E278" s="372" t="s">
        <v>902</v>
      </c>
      <c r="F278" s="372" t="s">
        <v>57</v>
      </c>
      <c r="G278" s="372">
        <v>33160944601</v>
      </c>
      <c r="H278" s="372"/>
      <c r="I278" s="372"/>
      <c r="J278" s="372"/>
      <c r="K278" s="371" t="s">
        <v>4723</v>
      </c>
      <c r="L278" s="372" t="s">
        <v>895</v>
      </c>
      <c r="M278" s="372" t="s">
        <v>65</v>
      </c>
      <c r="N278" s="372">
        <v>135235</v>
      </c>
      <c r="O278" s="372"/>
      <c r="P278" s="372"/>
      <c r="Q278" s="372" t="s">
        <v>67</v>
      </c>
      <c r="R278" s="372"/>
      <c r="S278" s="372"/>
      <c r="T278" s="372" t="s">
        <v>895</v>
      </c>
      <c r="U278" s="372" t="s">
        <v>62</v>
      </c>
      <c r="V278" s="372" t="s">
        <v>626</v>
      </c>
      <c r="W278" s="372"/>
      <c r="X278" s="372"/>
      <c r="Y278" s="372" t="s">
        <v>67</v>
      </c>
      <c r="Z278" s="372"/>
      <c r="AA278" s="372"/>
      <c r="AB278" s="174" t="s">
        <v>2203</v>
      </c>
      <c r="AC278" s="174" t="s">
        <v>4603</v>
      </c>
      <c r="AD278" s="174" t="s">
        <v>4603</v>
      </c>
      <c r="AE278" s="174"/>
      <c r="AF278" s="174"/>
      <c r="AG278" s="174" t="s">
        <v>69</v>
      </c>
      <c r="AH278" s="174">
        <v>300</v>
      </c>
      <c r="AI278" s="174" t="s">
        <v>4285</v>
      </c>
      <c r="AJ278" s="174" t="s">
        <v>4603</v>
      </c>
      <c r="AK278" s="174" t="s">
        <v>4603</v>
      </c>
      <c r="AL278" s="174" t="s">
        <v>4603</v>
      </c>
      <c r="AM278" s="174" t="s">
        <v>4603</v>
      </c>
      <c r="AN278" s="174" t="s">
        <v>4603</v>
      </c>
      <c r="AO278" s="174" t="s">
        <v>4603</v>
      </c>
      <c r="AP278" s="174" t="s">
        <v>4603</v>
      </c>
      <c r="AQ278" s="174"/>
      <c r="AR278" s="174" t="s">
        <v>4603</v>
      </c>
      <c r="AS278" s="174" t="s">
        <v>4603</v>
      </c>
      <c r="AT278" s="174" t="s">
        <v>4603</v>
      </c>
      <c r="AU278" s="174" t="s">
        <v>4603</v>
      </c>
      <c r="AV278" s="174" t="s">
        <v>4603</v>
      </c>
      <c r="AW278" s="174" t="s">
        <v>4603</v>
      </c>
      <c r="AX278" s="174" t="s">
        <v>4603</v>
      </c>
      <c r="AY278" s="174"/>
      <c r="AZ278" s="377" t="str">
        <f t="shared" si="3"/>
        <v>"SC0205_RETAIL_5","VOICE","F_RET_CSSB_JARVILLE","INDIVIDUAL","33160944601","","","","C_RET_CSSB","CSR=135235","","","NO_CSR_AVAILABLE","C_RET_CSSB","TEAM=CSSBJarvilleEq1","","","NO_CSR_AVAILABLE","C_RET_CSSB_JARVILLE","","","","REAL_WAITING_TIME_EXCEEDED=300","","","","","","","","","",""</v>
      </c>
    </row>
    <row r="279" spans="2:52" hidden="1">
      <c r="B279" s="386" t="s">
        <v>4885</v>
      </c>
      <c r="C279" s="174" t="s">
        <v>4592</v>
      </c>
      <c r="D279" s="372" t="s">
        <v>55</v>
      </c>
      <c r="E279" s="372" t="s">
        <v>902</v>
      </c>
      <c r="F279" s="372" t="s">
        <v>57</v>
      </c>
      <c r="G279" s="372">
        <v>33969790950</v>
      </c>
      <c r="H279" s="372"/>
      <c r="I279" s="372"/>
      <c r="J279" s="372"/>
      <c r="K279" s="371" t="s">
        <v>4723</v>
      </c>
      <c r="L279" s="372" t="s">
        <v>895</v>
      </c>
      <c r="M279" s="372" t="s">
        <v>65</v>
      </c>
      <c r="N279" s="372">
        <v>135235</v>
      </c>
      <c r="O279" s="372"/>
      <c r="P279" s="372"/>
      <c r="Q279" s="372" t="s">
        <v>67</v>
      </c>
      <c r="R279" s="372"/>
      <c r="S279" s="372"/>
      <c r="T279" s="372" t="s">
        <v>895</v>
      </c>
      <c r="U279" s="372" t="s">
        <v>62</v>
      </c>
      <c r="V279" s="372" t="s">
        <v>626</v>
      </c>
      <c r="W279" s="372"/>
      <c r="X279" s="372"/>
      <c r="Y279" s="372" t="s">
        <v>67</v>
      </c>
      <c r="Z279" s="372"/>
      <c r="AA279" s="372"/>
      <c r="AB279" s="174" t="s">
        <v>2203</v>
      </c>
      <c r="AC279" s="174" t="s">
        <v>4603</v>
      </c>
      <c r="AD279" s="174" t="s">
        <v>4603</v>
      </c>
      <c r="AE279" s="174"/>
      <c r="AF279" s="174"/>
      <c r="AG279" s="174" t="s">
        <v>69</v>
      </c>
      <c r="AH279" s="174">
        <v>300</v>
      </c>
      <c r="AI279" s="174" t="s">
        <v>4285</v>
      </c>
      <c r="AJ279" s="174" t="s">
        <v>4603</v>
      </c>
      <c r="AK279" s="174" t="s">
        <v>4603</v>
      </c>
      <c r="AL279" s="174" t="s">
        <v>4603</v>
      </c>
      <c r="AM279" s="174" t="s">
        <v>4603</v>
      </c>
      <c r="AN279" s="174" t="s">
        <v>4603</v>
      </c>
      <c r="AO279" s="174" t="s">
        <v>4603</v>
      </c>
      <c r="AP279" s="174" t="s">
        <v>4603</v>
      </c>
      <c r="AQ279" s="174"/>
      <c r="AR279" s="174" t="s">
        <v>4603</v>
      </c>
      <c r="AS279" s="174" t="s">
        <v>4603</v>
      </c>
      <c r="AT279" s="174" t="s">
        <v>4603</v>
      </c>
      <c r="AU279" s="174" t="s">
        <v>4603</v>
      </c>
      <c r="AV279" s="174" t="s">
        <v>4603</v>
      </c>
      <c r="AW279" s="174" t="s">
        <v>4603</v>
      </c>
      <c r="AX279" s="174" t="s">
        <v>4603</v>
      </c>
      <c r="AY279" s="174"/>
      <c r="AZ279" s="377" t="str">
        <f t="shared" ref="AZ279:AZ342" si="4">CLEAN(_xlfn.TEXTJOIN(SeparatorCSV,FALSE,_xlfn.CONCAT(SeparatorCSVInitial,B279),_xlfn.SWITCH(D279,"Voix entrant","VOICE","Campagne","VOICE","Email","MAIL","Voix entrant, Email","VOICE;MAIL",""),TRIM(E279),_xlfn.SWITCH(F279,"Individuel","INDIVIDUAL","Collectif","COLLECTIVE","Interne","INTERNAL",""),G279,TRIM(H279),TRIM(I279),TRIM(J279),TRIM(IF(M279="Plateau",N279,L279)),_xlfn.SWITCH(M279,"Agent",CONCATENATE("CSR=",TRIM(N279)),"Agent dédié","DEDICATED_CSR","Equipe",CONCATENATE("TEAM=",TRIM(N279)),"Equipe dédiée","DEDICATED_TEAM","Groupe","GROUP","Flux","FLOW",""),_xlfn.SWITCH(O279,"OUI","TRUE","NON","FALSE",""),P279,_xlfn.SWITCH(Q279,"Pas d'agent disponible","NO_CSR_AVAILABLE","Pas d'agent connecté","NO_CSR_CONNECTED","Temps d'attente réel",CONCATENATE("REAL_WAITING_TIME_EXCEEDED=",R279),""),TRIM(IF(U279="Plateau",V279,T279)),_xlfn.SWITCH(U279,"Agent",CONCATENATE("CSR=",TRIM(V279)),"Agent dédié","DEDICATED_CSR","Equipe",CONCATENATE("TEAM=",TRIM(V279)),"Equipe dédiée","DEDICATED_TEAM","Groupe","GROUP","Flux","FLOW",""),_xlfn.SWITCH(W279,"OUI","TRUE","NON","FALSE",""),X279,_xlfn.SWITCH(Y279,"Pas d'agent disponible","NO_CSR_AVAILABLE","Pas d'agent connecté","NO_CSR_CONNECTED","Temps d'attente réel",CONCATENATE("REAL_WAITING_TIME_EXCEEDED=",Z279),""),TRIM(IF(AC279="Plateau",AD279,AB279)),_xlfn.SWITCH(AC279,"Agent",CONCATENATE("CSR=",TRIM(AD279)),"Agent dédié","DEDICATED_CSR","Equipe",CONCATENATE("TEAM=",TRIM(AD279)),"Equipe dédiée","DEDICATED_TEAM","Groupe","GROUP","Flux","FLOW",""),_xlfn.SWITCH(AE279,"OUI","TRUE","NON","FALSE",""),AF279,_xlfn.SWITCH(AG279,"Pas d'agent disponible","NO_CSR_AVAILABLE","Pas d'agent connecté","NO_CSR_CONNECTED","Temps d'attente réel",CONCATENATE("REAL_WAITING_TIME_EXCEEDED=",AH279),""),TRIM(IF(AK279="Plateau",AL279,AJ279)),_xlfn.SWITCH(AK279,"Agent",CONCATENATE("CSR=",TRIM(AL279)),"Agent dédié","DEDICATED_CSR","Equipe",CONCATENATE("TEAM=",TRIM(AL279)),"Equipe dédiée","DEDICATED_TEAM","Groupe","GROUP","Flux","FLOW",""),_xlfn.SWITCH(AM279,"OUI","TRUE","NON","FALSE",""),AN279,_xlfn.SWITCH(AO279,"Pas d'agent disponible","NO_CSR_AVAILABLE","Pas d'agent connecté","NO_CSR_CONNECTED","Temps d'attente réel",CONCATENATE("REAL_WAITING_TIME_EXCEEDED=",AP279),""),TRIM(IF(AS279="Plateau",AT279,AR279)),_xlfn.SWITCH(AS279,"Agent",CONCATENATE("CSR=",TRIM(AT279)),"Agent dédié","DEDICATED_CSR","Equipe",CONCATENATE("TEAM=",TRIM(AT279)),"Equipe dédiée","DEDICATED_TEAM","Groupe","GROUP","Flux","FLOW",""),_xlfn.SWITCH(AU279,"OUI","TRUE","NON","FALSE",""),AV279,_xlfn.CONCAT(_xlfn.SWITCH(AW279,"Pas d'agent disponible","NO_CSR_AVAILABLE","Pas d'agent connecté","NO_CSR_CONNECTED","Temps d'attente réel",CONCATENATE("REAL_WAITING_TIME_EXCEEDED=",AX279),""),SeparatorCSVInitial)))</f>
        <v>"SC0205_RETAIL_6","VOICE","F_RET_CSSB_JARVILLE","INDIVIDUAL","33969790950","","","","C_RET_CSSB","CSR=135235","","","NO_CSR_AVAILABLE","C_RET_CSSB","TEAM=CSSBJarvilleEq1","","","NO_CSR_AVAILABLE","C_RET_CSSB_JARVILLE","","","","REAL_WAITING_TIME_EXCEEDED=300","","","","","","","","","",""</v>
      </c>
    </row>
    <row r="280" spans="2:52" hidden="1">
      <c r="B280" s="386" t="s">
        <v>4886</v>
      </c>
      <c r="C280" s="174" t="s">
        <v>4592</v>
      </c>
      <c r="D280" s="372" t="s">
        <v>55</v>
      </c>
      <c r="E280" s="372" t="s">
        <v>902</v>
      </c>
      <c r="F280" s="372" t="s">
        <v>57</v>
      </c>
      <c r="G280" s="372">
        <v>33160944615</v>
      </c>
      <c r="H280" s="372"/>
      <c r="I280" s="372"/>
      <c r="J280" s="372"/>
      <c r="K280" s="371" t="s">
        <v>4723</v>
      </c>
      <c r="L280" s="372" t="s">
        <v>895</v>
      </c>
      <c r="M280" s="372" t="s">
        <v>65</v>
      </c>
      <c r="N280" s="372">
        <v>137579</v>
      </c>
      <c r="O280" s="372"/>
      <c r="P280" s="372"/>
      <c r="Q280" s="372" t="s">
        <v>67</v>
      </c>
      <c r="R280" s="372"/>
      <c r="S280" s="372"/>
      <c r="T280" s="372" t="s">
        <v>895</v>
      </c>
      <c r="U280" s="372" t="s">
        <v>62</v>
      </c>
      <c r="V280" s="372" t="s">
        <v>626</v>
      </c>
      <c r="W280" s="372"/>
      <c r="X280" s="372"/>
      <c r="Y280" s="372" t="s">
        <v>67</v>
      </c>
      <c r="Z280" s="372"/>
      <c r="AA280" s="372"/>
      <c r="AB280" s="174" t="s">
        <v>2203</v>
      </c>
      <c r="AC280" s="174" t="s">
        <v>4603</v>
      </c>
      <c r="AD280" s="174" t="s">
        <v>4603</v>
      </c>
      <c r="AE280" s="174"/>
      <c r="AF280" s="174"/>
      <c r="AG280" s="174" t="s">
        <v>69</v>
      </c>
      <c r="AH280" s="174">
        <v>300</v>
      </c>
      <c r="AI280" s="174" t="s">
        <v>4285</v>
      </c>
      <c r="AJ280" s="174" t="s">
        <v>4603</v>
      </c>
      <c r="AK280" s="174" t="s">
        <v>4603</v>
      </c>
      <c r="AL280" s="174" t="s">
        <v>4603</v>
      </c>
      <c r="AM280" s="174" t="s">
        <v>4603</v>
      </c>
      <c r="AN280" s="174" t="s">
        <v>4603</v>
      </c>
      <c r="AO280" s="174" t="s">
        <v>4603</v>
      </c>
      <c r="AP280" s="174" t="s">
        <v>4603</v>
      </c>
      <c r="AQ280" s="174"/>
      <c r="AR280" s="174" t="s">
        <v>4603</v>
      </c>
      <c r="AS280" s="174" t="s">
        <v>4603</v>
      </c>
      <c r="AT280" s="174" t="s">
        <v>4603</v>
      </c>
      <c r="AU280" s="174" t="s">
        <v>4603</v>
      </c>
      <c r="AV280" s="174" t="s">
        <v>4603</v>
      </c>
      <c r="AW280" s="174" t="s">
        <v>4603</v>
      </c>
      <c r="AX280" s="174" t="s">
        <v>4603</v>
      </c>
      <c r="AY280" s="174"/>
      <c r="AZ280" s="377" t="str">
        <f t="shared" si="4"/>
        <v>"SC0205_RETAIL_7","VOICE","F_RET_CSSB_JARVILLE","INDIVIDUAL","33160944615","","","","C_RET_CSSB","CSR=137579","","","NO_CSR_AVAILABLE","C_RET_CSSB","TEAM=CSSBJarvilleEq1","","","NO_CSR_AVAILABLE","C_RET_CSSB_JARVILLE","","","","REAL_WAITING_TIME_EXCEEDED=300","","","","","","","","","",""</v>
      </c>
    </row>
    <row r="281" spans="2:52" hidden="1">
      <c r="B281" s="386" t="s">
        <v>4887</v>
      </c>
      <c r="C281" s="174" t="s">
        <v>4592</v>
      </c>
      <c r="D281" s="372" t="s">
        <v>55</v>
      </c>
      <c r="E281" s="372" t="s">
        <v>902</v>
      </c>
      <c r="F281" s="372" t="s">
        <v>57</v>
      </c>
      <c r="G281" s="372">
        <v>33969793171</v>
      </c>
      <c r="H281" s="372"/>
      <c r="I281" s="372"/>
      <c r="J281" s="372"/>
      <c r="K281" s="371" t="s">
        <v>4723</v>
      </c>
      <c r="L281" s="372" t="s">
        <v>895</v>
      </c>
      <c r="M281" s="372" t="s">
        <v>65</v>
      </c>
      <c r="N281" s="372">
        <v>137579</v>
      </c>
      <c r="O281" s="372"/>
      <c r="P281" s="372"/>
      <c r="Q281" s="372" t="s">
        <v>67</v>
      </c>
      <c r="R281" s="372"/>
      <c r="S281" s="372"/>
      <c r="T281" s="372" t="s">
        <v>895</v>
      </c>
      <c r="U281" s="372" t="s">
        <v>62</v>
      </c>
      <c r="V281" s="372" t="s">
        <v>626</v>
      </c>
      <c r="W281" s="372"/>
      <c r="X281" s="372"/>
      <c r="Y281" s="372" t="s">
        <v>67</v>
      </c>
      <c r="Z281" s="372"/>
      <c r="AA281" s="372"/>
      <c r="AB281" s="174" t="s">
        <v>2203</v>
      </c>
      <c r="AC281" s="174" t="s">
        <v>4603</v>
      </c>
      <c r="AD281" s="174" t="s">
        <v>4603</v>
      </c>
      <c r="AE281" s="174"/>
      <c r="AF281" s="174"/>
      <c r="AG281" s="174" t="s">
        <v>69</v>
      </c>
      <c r="AH281" s="174">
        <v>300</v>
      </c>
      <c r="AI281" s="174" t="s">
        <v>4285</v>
      </c>
      <c r="AJ281" s="174" t="s">
        <v>4603</v>
      </c>
      <c r="AK281" s="174" t="s">
        <v>4603</v>
      </c>
      <c r="AL281" s="174" t="s">
        <v>4603</v>
      </c>
      <c r="AM281" s="174" t="s">
        <v>4603</v>
      </c>
      <c r="AN281" s="174" t="s">
        <v>4603</v>
      </c>
      <c r="AO281" s="174" t="s">
        <v>4603</v>
      </c>
      <c r="AP281" s="174" t="s">
        <v>4603</v>
      </c>
      <c r="AQ281" s="174"/>
      <c r="AR281" s="174" t="s">
        <v>4603</v>
      </c>
      <c r="AS281" s="174" t="s">
        <v>4603</v>
      </c>
      <c r="AT281" s="174" t="s">
        <v>4603</v>
      </c>
      <c r="AU281" s="174" t="s">
        <v>4603</v>
      </c>
      <c r="AV281" s="174" t="s">
        <v>4603</v>
      </c>
      <c r="AW281" s="174" t="s">
        <v>4603</v>
      </c>
      <c r="AX281" s="174" t="s">
        <v>4603</v>
      </c>
      <c r="AY281" s="174"/>
      <c r="AZ281" s="377" t="str">
        <f t="shared" si="4"/>
        <v>"SC0205_RETAIL_8","VOICE","F_RET_CSSB_JARVILLE","INDIVIDUAL","33969793171","","","","C_RET_CSSB","CSR=137579","","","NO_CSR_AVAILABLE","C_RET_CSSB","TEAM=CSSBJarvilleEq1","","","NO_CSR_AVAILABLE","C_RET_CSSB_JARVILLE","","","","REAL_WAITING_TIME_EXCEEDED=300","","","","","","","","","",""</v>
      </c>
    </row>
    <row r="282" spans="2:52" hidden="1">
      <c r="B282" s="386" t="s">
        <v>4888</v>
      </c>
      <c r="C282" s="174" t="s">
        <v>4592</v>
      </c>
      <c r="D282" s="372" t="s">
        <v>55</v>
      </c>
      <c r="E282" s="372" t="s">
        <v>902</v>
      </c>
      <c r="F282" s="372" t="s">
        <v>57</v>
      </c>
      <c r="G282" s="372">
        <v>33160944595</v>
      </c>
      <c r="H282" s="372"/>
      <c r="I282" s="372"/>
      <c r="J282" s="372"/>
      <c r="K282" s="371" t="s">
        <v>4723</v>
      </c>
      <c r="L282" s="372" t="s">
        <v>895</v>
      </c>
      <c r="M282" s="372" t="s">
        <v>65</v>
      </c>
      <c r="N282" s="372">
        <v>137754</v>
      </c>
      <c r="O282" s="372"/>
      <c r="P282" s="372"/>
      <c r="Q282" s="372" t="s">
        <v>67</v>
      </c>
      <c r="R282" s="372"/>
      <c r="S282" s="372"/>
      <c r="T282" s="372" t="s">
        <v>895</v>
      </c>
      <c r="U282" s="372" t="s">
        <v>62</v>
      </c>
      <c r="V282" s="372" t="s">
        <v>906</v>
      </c>
      <c r="W282" s="372"/>
      <c r="X282" s="372"/>
      <c r="Y282" s="372" t="s">
        <v>67</v>
      </c>
      <c r="Z282" s="372"/>
      <c r="AA282" s="372"/>
      <c r="AB282" s="174" t="s">
        <v>2203</v>
      </c>
      <c r="AC282" s="174" t="s">
        <v>4603</v>
      </c>
      <c r="AD282" s="174" t="s">
        <v>4603</v>
      </c>
      <c r="AE282" s="174"/>
      <c r="AF282" s="174"/>
      <c r="AG282" s="174" t="s">
        <v>69</v>
      </c>
      <c r="AH282" s="174">
        <v>300</v>
      </c>
      <c r="AI282" s="174" t="s">
        <v>4285</v>
      </c>
      <c r="AJ282" s="174" t="s">
        <v>4603</v>
      </c>
      <c r="AK282" s="174" t="s">
        <v>4603</v>
      </c>
      <c r="AL282" s="174" t="s">
        <v>4603</v>
      </c>
      <c r="AM282" s="174" t="s">
        <v>4603</v>
      </c>
      <c r="AN282" s="174" t="s">
        <v>4603</v>
      </c>
      <c r="AO282" s="174" t="s">
        <v>4603</v>
      </c>
      <c r="AP282" s="174" t="s">
        <v>4603</v>
      </c>
      <c r="AQ282" s="174"/>
      <c r="AR282" s="174" t="s">
        <v>4603</v>
      </c>
      <c r="AS282" s="174" t="s">
        <v>4603</v>
      </c>
      <c r="AT282" s="174" t="s">
        <v>4603</v>
      </c>
      <c r="AU282" s="174" t="s">
        <v>4603</v>
      </c>
      <c r="AV282" s="174" t="s">
        <v>4603</v>
      </c>
      <c r="AW282" s="174" t="s">
        <v>4603</v>
      </c>
      <c r="AX282" s="174" t="s">
        <v>4603</v>
      </c>
      <c r="AY282" s="174"/>
      <c r="AZ282" s="377" t="str">
        <f t="shared" si="4"/>
        <v>"SC0205_RETAIL_9","VOICE","F_RET_CSSB_JARVILLE","INDIVIDUAL","33160944595","","","","C_RET_CSSB","CSR=137754","","","NO_CSR_AVAILABLE","C_RET_CSSB","TEAM=CSSBJarvilleEq2","","","NO_CSR_AVAILABLE","C_RET_CSSB_JARVILLE","","","","REAL_WAITING_TIME_EXCEEDED=300","","","","","","","","","",""</v>
      </c>
    </row>
    <row r="283" spans="2:52" hidden="1">
      <c r="B283" s="386" t="s">
        <v>4889</v>
      </c>
      <c r="C283" s="174" t="s">
        <v>4592</v>
      </c>
      <c r="D283" s="372" t="s">
        <v>55</v>
      </c>
      <c r="E283" s="372" t="s">
        <v>902</v>
      </c>
      <c r="F283" s="372" t="s">
        <v>58</v>
      </c>
      <c r="G283" s="372">
        <v>969790986</v>
      </c>
      <c r="H283" s="372"/>
      <c r="I283" s="372"/>
      <c r="J283" s="372"/>
      <c r="K283" s="371" t="s">
        <v>4852</v>
      </c>
      <c r="L283" s="372" t="s">
        <v>2203</v>
      </c>
      <c r="M283" s="372"/>
      <c r="N283" s="372" t="s">
        <v>4603</v>
      </c>
      <c r="O283" s="372"/>
      <c r="P283" s="372"/>
      <c r="Q283" s="372" t="s">
        <v>69</v>
      </c>
      <c r="R283" s="372">
        <v>300</v>
      </c>
      <c r="S283" s="372" t="s">
        <v>4284</v>
      </c>
      <c r="T283" s="372" t="s">
        <v>2203</v>
      </c>
      <c r="U283" s="372" t="s">
        <v>4603</v>
      </c>
      <c r="V283" s="372" t="s">
        <v>4603</v>
      </c>
      <c r="W283" s="372"/>
      <c r="X283" s="372"/>
      <c r="Y283" s="372" t="s">
        <v>69</v>
      </c>
      <c r="Z283" s="372">
        <v>3300</v>
      </c>
      <c r="AA283" s="372" t="s">
        <v>4285</v>
      </c>
      <c r="AB283" s="174" t="s">
        <v>4603</v>
      </c>
      <c r="AC283" s="174" t="s">
        <v>4603</v>
      </c>
      <c r="AD283" s="174" t="s">
        <v>4603</v>
      </c>
      <c r="AE283" s="174" t="s">
        <v>4603</v>
      </c>
      <c r="AF283" s="174" t="s">
        <v>4603</v>
      </c>
      <c r="AG283" s="174" t="s">
        <v>4603</v>
      </c>
      <c r="AH283" s="174" t="s">
        <v>4603</v>
      </c>
      <c r="AI283" s="174"/>
      <c r="AJ283" s="174" t="s">
        <v>4603</v>
      </c>
      <c r="AK283" s="174" t="s">
        <v>4603</v>
      </c>
      <c r="AL283" s="174" t="s">
        <v>4603</v>
      </c>
      <c r="AM283" s="174" t="s">
        <v>4603</v>
      </c>
      <c r="AN283" s="174" t="s">
        <v>4603</v>
      </c>
      <c r="AO283" s="174" t="s">
        <v>4603</v>
      </c>
      <c r="AP283" s="174" t="s">
        <v>4603</v>
      </c>
      <c r="AQ283" s="174"/>
      <c r="AR283" s="174" t="s">
        <v>4603</v>
      </c>
      <c r="AS283" s="174" t="s">
        <v>4603</v>
      </c>
      <c r="AT283" s="174" t="s">
        <v>4603</v>
      </c>
      <c r="AU283" s="174" t="s">
        <v>4603</v>
      </c>
      <c r="AV283" s="174" t="s">
        <v>4603</v>
      </c>
      <c r="AW283" s="174" t="s">
        <v>4603</v>
      </c>
      <c r="AX283" s="174" t="s">
        <v>4603</v>
      </c>
      <c r="AY283" s="174"/>
      <c r="AZ283" s="377" t="str">
        <f t="shared" si="4"/>
        <v>"SC0205_RETAIL_TEC","VOICE","F_RET_CSSB_JARVILLE","COLLECTIVE","969790986","","","","C_RET_CSSB_JARVILLE","","","","REAL_WAITING_TIME_EXCEEDED=300","C_RET_CSSB_JARVILLE","","","","REAL_WAITING_TIME_EXCEEDED=3300","","","","","","","","","","","","","","",""</v>
      </c>
    </row>
    <row r="284" spans="2:52" hidden="1">
      <c r="B284" s="293" t="s">
        <v>3361</v>
      </c>
      <c r="C284" s="293"/>
      <c r="D284" s="293" t="s">
        <v>55</v>
      </c>
      <c r="E284" s="293" t="s">
        <v>922</v>
      </c>
      <c r="F284" s="174" t="s">
        <v>58</v>
      </c>
      <c r="G284" s="329" t="s">
        <v>4890</v>
      </c>
      <c r="H284" s="292"/>
      <c r="I284" s="174"/>
      <c r="J284" s="174"/>
      <c r="K284" s="175" t="s">
        <v>4891</v>
      </c>
      <c r="L284" s="174" t="s">
        <v>2202</v>
      </c>
      <c r="M284" s="174"/>
      <c r="N284" s="174"/>
      <c r="O284" s="174"/>
      <c r="P284" s="174"/>
      <c r="Q284" s="174" t="s">
        <v>69</v>
      </c>
      <c r="R284" s="174">
        <v>300</v>
      </c>
      <c r="S284" s="293" t="s">
        <v>4284</v>
      </c>
      <c r="T284" s="174" t="s">
        <v>2202</v>
      </c>
      <c r="U284" s="174"/>
      <c r="V284" s="174"/>
      <c r="W284" s="174"/>
      <c r="X284" s="174"/>
      <c r="Y284" s="174" t="s">
        <v>69</v>
      </c>
      <c r="Z284" s="174">
        <v>3300</v>
      </c>
      <c r="AA284" s="174" t="s">
        <v>4285</v>
      </c>
      <c r="AB284" s="174"/>
      <c r="AC284" s="174"/>
      <c r="AD284" s="174"/>
      <c r="AE284" s="174"/>
      <c r="AF284" s="174"/>
      <c r="AG284" s="174"/>
      <c r="AH284" s="174"/>
      <c r="AI284" s="174"/>
      <c r="AJ284" s="174"/>
      <c r="AK284" s="174"/>
      <c r="AL284" s="174"/>
      <c r="AM284" s="174"/>
      <c r="AN284" s="174"/>
      <c r="AO284" s="174"/>
      <c r="AP284" s="174"/>
      <c r="AQ284" s="174"/>
      <c r="AR284" s="174"/>
      <c r="AS284" s="174"/>
      <c r="AT284" s="174"/>
      <c r="AU284" s="174"/>
      <c r="AV284" s="174"/>
      <c r="AW284" s="174"/>
      <c r="AX284" s="174"/>
      <c r="AY284" s="174"/>
      <c r="AZ284" s="221" t="str">
        <f t="shared" si="4"/>
        <v>"SC0206_RETAIL","VOICE","F_RET_CSSB_PARIS","COLLECTIVE","0160946640","","","","C_RET_CSSB_PARIS","","","","REAL_WAITING_TIME_EXCEEDED=300","C_RET_CSSB_PARIS","","","","REAL_WAITING_TIME_EXCEEDED=3300","","","","","","","","","","","","","","",""</v>
      </c>
    </row>
    <row r="285" spans="2:52" hidden="1">
      <c r="B285" s="386" t="s">
        <v>4892</v>
      </c>
      <c r="C285" s="174" t="s">
        <v>4592</v>
      </c>
      <c r="D285" s="372" t="s">
        <v>55</v>
      </c>
      <c r="E285" s="372" t="s">
        <v>922</v>
      </c>
      <c r="F285" s="372" t="s">
        <v>57</v>
      </c>
      <c r="G285" s="372">
        <v>33969790937</v>
      </c>
      <c r="H285" s="372"/>
      <c r="I285" s="372"/>
      <c r="J285" s="372"/>
      <c r="K285" s="371" t="s">
        <v>4723</v>
      </c>
      <c r="L285" s="372" t="s">
        <v>895</v>
      </c>
      <c r="M285" s="372" t="s">
        <v>65</v>
      </c>
      <c r="N285" s="372">
        <v>908925</v>
      </c>
      <c r="O285" s="372"/>
      <c r="P285" s="372"/>
      <c r="Q285" s="372" t="s">
        <v>67</v>
      </c>
      <c r="R285" s="372"/>
      <c r="S285" s="372"/>
      <c r="T285" s="372" t="s">
        <v>895</v>
      </c>
      <c r="U285" s="372" t="s">
        <v>62</v>
      </c>
      <c r="V285" s="372" t="s">
        <v>644</v>
      </c>
      <c r="W285" s="372"/>
      <c r="X285" s="372"/>
      <c r="Y285" s="372" t="s">
        <v>67</v>
      </c>
      <c r="Z285" s="372"/>
      <c r="AA285" s="372"/>
      <c r="AB285" s="174" t="s">
        <v>2202</v>
      </c>
      <c r="AC285" s="174" t="s">
        <v>4603</v>
      </c>
      <c r="AD285" s="174" t="s">
        <v>4603</v>
      </c>
      <c r="AE285" s="174"/>
      <c r="AF285" s="174"/>
      <c r="AG285" s="174" t="s">
        <v>69</v>
      </c>
      <c r="AH285" s="174">
        <v>300</v>
      </c>
      <c r="AI285" s="174" t="s">
        <v>4285</v>
      </c>
      <c r="AJ285" s="174" t="s">
        <v>4603</v>
      </c>
      <c r="AK285" s="174" t="s">
        <v>4603</v>
      </c>
      <c r="AL285" s="174" t="s">
        <v>4603</v>
      </c>
      <c r="AM285" s="174" t="s">
        <v>4603</v>
      </c>
      <c r="AN285" s="174" t="s">
        <v>4603</v>
      </c>
      <c r="AO285" s="174" t="s">
        <v>4603</v>
      </c>
      <c r="AP285" s="174" t="s">
        <v>4603</v>
      </c>
      <c r="AQ285" s="174"/>
      <c r="AR285" s="174" t="s">
        <v>4603</v>
      </c>
      <c r="AS285" s="174" t="s">
        <v>4603</v>
      </c>
      <c r="AT285" s="174" t="s">
        <v>4603</v>
      </c>
      <c r="AU285" s="174" t="s">
        <v>4603</v>
      </c>
      <c r="AV285" s="174" t="s">
        <v>4603</v>
      </c>
      <c r="AW285" s="174" t="s">
        <v>4603</v>
      </c>
      <c r="AX285" s="174" t="s">
        <v>4603</v>
      </c>
      <c r="AY285" s="174"/>
      <c r="AZ285" s="377" t="str">
        <f t="shared" si="4"/>
        <v>"SC0206_RETAIL_10","VOICE","F_RET_CSSB_PARIS","INDIVIDUAL","33969790937","","","","C_RET_CSSB","CSR=908925","","","NO_CSR_AVAILABLE","C_RET_CSSB","TEAM=CSSBParisEq1","","","NO_CSR_AVAILABLE","C_RET_CSSB_PARIS","","","","REAL_WAITING_TIME_EXCEEDED=300","","","","","","","","","",""</v>
      </c>
    </row>
    <row r="286" spans="2:52" hidden="1">
      <c r="B286" s="386" t="s">
        <v>4893</v>
      </c>
      <c r="C286" s="174" t="s">
        <v>4592</v>
      </c>
      <c r="D286" s="372" t="s">
        <v>55</v>
      </c>
      <c r="E286" s="372" t="s">
        <v>922</v>
      </c>
      <c r="F286" s="372" t="s">
        <v>57</v>
      </c>
      <c r="G286" s="372">
        <v>33160946668</v>
      </c>
      <c r="H286" s="372"/>
      <c r="I286" s="372"/>
      <c r="J286" s="372"/>
      <c r="K286" s="371" t="s">
        <v>4723</v>
      </c>
      <c r="L286" s="372" t="s">
        <v>895</v>
      </c>
      <c r="M286" s="372" t="s">
        <v>65</v>
      </c>
      <c r="N286" s="372">
        <v>656104</v>
      </c>
      <c r="O286" s="372"/>
      <c r="P286" s="372"/>
      <c r="Q286" s="372" t="s">
        <v>67</v>
      </c>
      <c r="R286" s="372"/>
      <c r="S286" s="372"/>
      <c r="T286" s="372" t="s">
        <v>895</v>
      </c>
      <c r="U286" s="372" t="s">
        <v>62</v>
      </c>
      <c r="V286" s="372" t="s">
        <v>644</v>
      </c>
      <c r="W286" s="372"/>
      <c r="X286" s="372"/>
      <c r="Y286" s="372" t="s">
        <v>67</v>
      </c>
      <c r="Z286" s="372"/>
      <c r="AA286" s="372"/>
      <c r="AB286" s="174" t="s">
        <v>2202</v>
      </c>
      <c r="AC286" s="174" t="s">
        <v>4603</v>
      </c>
      <c r="AD286" s="174" t="s">
        <v>4603</v>
      </c>
      <c r="AE286" s="174"/>
      <c r="AF286" s="174"/>
      <c r="AG286" s="174" t="s">
        <v>69</v>
      </c>
      <c r="AH286" s="174">
        <v>300</v>
      </c>
      <c r="AI286" s="174" t="s">
        <v>4285</v>
      </c>
      <c r="AJ286" s="174" t="s">
        <v>4603</v>
      </c>
      <c r="AK286" s="174" t="s">
        <v>4603</v>
      </c>
      <c r="AL286" s="174" t="s">
        <v>4603</v>
      </c>
      <c r="AM286" s="174" t="s">
        <v>4603</v>
      </c>
      <c r="AN286" s="174" t="s">
        <v>4603</v>
      </c>
      <c r="AO286" s="174" t="s">
        <v>4603</v>
      </c>
      <c r="AP286" s="174" t="s">
        <v>4603</v>
      </c>
      <c r="AQ286" s="174"/>
      <c r="AR286" s="174" t="s">
        <v>4603</v>
      </c>
      <c r="AS286" s="174" t="s">
        <v>4603</v>
      </c>
      <c r="AT286" s="174" t="s">
        <v>4603</v>
      </c>
      <c r="AU286" s="174" t="s">
        <v>4603</v>
      </c>
      <c r="AV286" s="174" t="s">
        <v>4603</v>
      </c>
      <c r="AW286" s="174" t="s">
        <v>4603</v>
      </c>
      <c r="AX286" s="174" t="s">
        <v>4603</v>
      </c>
      <c r="AY286" s="174"/>
      <c r="AZ286" s="377" t="str">
        <f t="shared" si="4"/>
        <v>"SC0206_RETAIL_11","VOICE","F_RET_CSSB_PARIS","INDIVIDUAL","33160946668","","","","C_RET_CSSB","CSR=656104","","","NO_CSR_AVAILABLE","C_RET_CSSB","TEAM=CSSBParisEq1","","","NO_CSR_AVAILABLE","C_RET_CSSB_PARIS","","","","REAL_WAITING_TIME_EXCEEDED=300","","","","","","","","","",""</v>
      </c>
    </row>
    <row r="287" spans="2:52" hidden="1">
      <c r="B287" s="386" t="s">
        <v>4894</v>
      </c>
      <c r="C287" s="174" t="s">
        <v>4592</v>
      </c>
      <c r="D287" s="372" t="s">
        <v>55</v>
      </c>
      <c r="E287" s="372" t="s">
        <v>922</v>
      </c>
      <c r="F287" s="372" t="s">
        <v>57</v>
      </c>
      <c r="G287" s="372">
        <v>33969790925</v>
      </c>
      <c r="H287" s="372"/>
      <c r="I287" s="372"/>
      <c r="J287" s="372"/>
      <c r="K287" s="371" t="s">
        <v>4723</v>
      </c>
      <c r="L287" s="372" t="s">
        <v>895</v>
      </c>
      <c r="M287" s="372" t="s">
        <v>65</v>
      </c>
      <c r="N287" s="372">
        <v>656104</v>
      </c>
      <c r="O287" s="372"/>
      <c r="P287" s="372"/>
      <c r="Q287" s="372" t="s">
        <v>67</v>
      </c>
      <c r="R287" s="372"/>
      <c r="S287" s="372"/>
      <c r="T287" s="372" t="s">
        <v>895</v>
      </c>
      <c r="U287" s="372" t="s">
        <v>62</v>
      </c>
      <c r="V287" s="372" t="s">
        <v>644</v>
      </c>
      <c r="W287" s="372"/>
      <c r="X287" s="372"/>
      <c r="Y287" s="372" t="s">
        <v>67</v>
      </c>
      <c r="Z287" s="372"/>
      <c r="AA287" s="372"/>
      <c r="AB287" s="174" t="s">
        <v>2202</v>
      </c>
      <c r="AC287" s="174" t="s">
        <v>4603</v>
      </c>
      <c r="AD287" s="174" t="s">
        <v>4603</v>
      </c>
      <c r="AE287" s="174"/>
      <c r="AF287" s="174"/>
      <c r="AG287" s="174" t="s">
        <v>69</v>
      </c>
      <c r="AH287" s="174">
        <v>300</v>
      </c>
      <c r="AI287" s="174" t="s">
        <v>4285</v>
      </c>
      <c r="AJ287" s="174" t="s">
        <v>4603</v>
      </c>
      <c r="AK287" s="174" t="s">
        <v>4603</v>
      </c>
      <c r="AL287" s="174" t="s">
        <v>4603</v>
      </c>
      <c r="AM287" s="174" t="s">
        <v>4603</v>
      </c>
      <c r="AN287" s="174" t="s">
        <v>4603</v>
      </c>
      <c r="AO287" s="174" t="s">
        <v>4603</v>
      </c>
      <c r="AP287" s="174" t="s">
        <v>4603</v>
      </c>
      <c r="AQ287" s="174"/>
      <c r="AR287" s="174" t="s">
        <v>4603</v>
      </c>
      <c r="AS287" s="174" t="s">
        <v>4603</v>
      </c>
      <c r="AT287" s="174" t="s">
        <v>4603</v>
      </c>
      <c r="AU287" s="174" t="s">
        <v>4603</v>
      </c>
      <c r="AV287" s="174" t="s">
        <v>4603</v>
      </c>
      <c r="AW287" s="174" t="s">
        <v>4603</v>
      </c>
      <c r="AX287" s="174" t="s">
        <v>4603</v>
      </c>
      <c r="AY287" s="174"/>
      <c r="AZ287" s="377" t="str">
        <f t="shared" si="4"/>
        <v>"SC0206_RETAIL_12","VOICE","F_RET_CSSB_PARIS","INDIVIDUAL","33969790925","","","","C_RET_CSSB","CSR=656104","","","NO_CSR_AVAILABLE","C_RET_CSSB","TEAM=CSSBParisEq1","","","NO_CSR_AVAILABLE","C_RET_CSSB_PARIS","","","","REAL_WAITING_TIME_EXCEEDED=300","","","","","","","","","",""</v>
      </c>
    </row>
    <row r="288" spans="2:52" hidden="1">
      <c r="B288" s="386" t="s">
        <v>4895</v>
      </c>
      <c r="C288" s="174" t="s">
        <v>4592</v>
      </c>
      <c r="D288" s="372" t="s">
        <v>55</v>
      </c>
      <c r="E288" s="372" t="s">
        <v>922</v>
      </c>
      <c r="F288" s="372" t="s">
        <v>57</v>
      </c>
      <c r="G288" s="372">
        <v>33160946677</v>
      </c>
      <c r="H288" s="372"/>
      <c r="I288" s="372"/>
      <c r="J288" s="372"/>
      <c r="K288" s="371" t="s">
        <v>4723</v>
      </c>
      <c r="L288" s="372" t="s">
        <v>895</v>
      </c>
      <c r="M288" s="372" t="s">
        <v>65</v>
      </c>
      <c r="N288" s="372">
        <v>632907</v>
      </c>
      <c r="O288" s="372"/>
      <c r="P288" s="372"/>
      <c r="Q288" s="372" t="s">
        <v>67</v>
      </c>
      <c r="R288" s="372"/>
      <c r="S288" s="372"/>
      <c r="T288" s="372" t="s">
        <v>895</v>
      </c>
      <c r="U288" s="372" t="s">
        <v>62</v>
      </c>
      <c r="V288" s="372" t="s">
        <v>644</v>
      </c>
      <c r="W288" s="372"/>
      <c r="X288" s="372"/>
      <c r="Y288" s="372" t="s">
        <v>67</v>
      </c>
      <c r="Z288" s="372"/>
      <c r="AA288" s="372"/>
      <c r="AB288" s="174" t="s">
        <v>2202</v>
      </c>
      <c r="AC288" s="174" t="s">
        <v>4603</v>
      </c>
      <c r="AD288" s="174" t="s">
        <v>4603</v>
      </c>
      <c r="AE288" s="174"/>
      <c r="AF288" s="174"/>
      <c r="AG288" s="174" t="s">
        <v>69</v>
      </c>
      <c r="AH288" s="174">
        <v>300</v>
      </c>
      <c r="AI288" s="174" t="s">
        <v>4285</v>
      </c>
      <c r="AJ288" s="174" t="s">
        <v>4603</v>
      </c>
      <c r="AK288" s="174" t="s">
        <v>4603</v>
      </c>
      <c r="AL288" s="174" t="s">
        <v>4603</v>
      </c>
      <c r="AM288" s="174" t="s">
        <v>4603</v>
      </c>
      <c r="AN288" s="174" t="s">
        <v>4603</v>
      </c>
      <c r="AO288" s="174" t="s">
        <v>4603</v>
      </c>
      <c r="AP288" s="174" t="s">
        <v>4603</v>
      </c>
      <c r="AQ288" s="174"/>
      <c r="AR288" s="174" t="s">
        <v>4603</v>
      </c>
      <c r="AS288" s="174" t="s">
        <v>4603</v>
      </c>
      <c r="AT288" s="174" t="s">
        <v>4603</v>
      </c>
      <c r="AU288" s="174" t="s">
        <v>4603</v>
      </c>
      <c r="AV288" s="174" t="s">
        <v>4603</v>
      </c>
      <c r="AW288" s="174" t="s">
        <v>4603</v>
      </c>
      <c r="AX288" s="174" t="s">
        <v>4603</v>
      </c>
      <c r="AY288" s="174"/>
      <c r="AZ288" s="377" t="str">
        <f t="shared" si="4"/>
        <v>"SC0206_RETAIL_13","VOICE","F_RET_CSSB_PARIS","INDIVIDUAL","33160946677","","","","C_RET_CSSB","CSR=632907","","","NO_CSR_AVAILABLE","C_RET_CSSB","TEAM=CSSBParisEq1","","","NO_CSR_AVAILABLE","C_RET_CSSB_PARIS","","","","REAL_WAITING_TIME_EXCEEDED=300","","","","","","","","","",""</v>
      </c>
    </row>
    <row r="289" spans="2:52" hidden="1">
      <c r="B289" s="386" t="s">
        <v>4896</v>
      </c>
      <c r="C289" s="174" t="s">
        <v>4592</v>
      </c>
      <c r="D289" s="372" t="s">
        <v>55</v>
      </c>
      <c r="E289" s="372" t="s">
        <v>922</v>
      </c>
      <c r="F289" s="372" t="s">
        <v>57</v>
      </c>
      <c r="G289" s="372">
        <v>33969790901</v>
      </c>
      <c r="H289" s="372"/>
      <c r="I289" s="372"/>
      <c r="J289" s="372"/>
      <c r="K289" s="371" t="s">
        <v>4723</v>
      </c>
      <c r="L289" s="372" t="s">
        <v>895</v>
      </c>
      <c r="M289" s="372" t="s">
        <v>65</v>
      </c>
      <c r="N289" s="372">
        <v>632907</v>
      </c>
      <c r="O289" s="372"/>
      <c r="P289" s="372"/>
      <c r="Q289" s="372" t="s">
        <v>67</v>
      </c>
      <c r="R289" s="372"/>
      <c r="S289" s="372"/>
      <c r="T289" s="372" t="s">
        <v>895</v>
      </c>
      <c r="U289" s="372" t="s">
        <v>62</v>
      </c>
      <c r="V289" s="372" t="s">
        <v>644</v>
      </c>
      <c r="W289" s="372"/>
      <c r="X289" s="372"/>
      <c r="Y289" s="372" t="s">
        <v>67</v>
      </c>
      <c r="Z289" s="372"/>
      <c r="AA289" s="372"/>
      <c r="AB289" s="174" t="s">
        <v>2202</v>
      </c>
      <c r="AC289" s="174" t="s">
        <v>4603</v>
      </c>
      <c r="AD289" s="174" t="s">
        <v>4603</v>
      </c>
      <c r="AE289" s="174"/>
      <c r="AF289" s="174"/>
      <c r="AG289" s="174" t="s">
        <v>69</v>
      </c>
      <c r="AH289" s="174">
        <v>300</v>
      </c>
      <c r="AI289" s="174" t="s">
        <v>4285</v>
      </c>
      <c r="AJ289" s="174" t="s">
        <v>4603</v>
      </c>
      <c r="AK289" s="174" t="s">
        <v>4603</v>
      </c>
      <c r="AL289" s="174" t="s">
        <v>4603</v>
      </c>
      <c r="AM289" s="174" t="s">
        <v>4603</v>
      </c>
      <c r="AN289" s="174" t="s">
        <v>4603</v>
      </c>
      <c r="AO289" s="174" t="s">
        <v>4603</v>
      </c>
      <c r="AP289" s="174" t="s">
        <v>4603</v>
      </c>
      <c r="AQ289" s="174"/>
      <c r="AR289" s="174" t="s">
        <v>4603</v>
      </c>
      <c r="AS289" s="174" t="s">
        <v>4603</v>
      </c>
      <c r="AT289" s="174" t="s">
        <v>4603</v>
      </c>
      <c r="AU289" s="174" t="s">
        <v>4603</v>
      </c>
      <c r="AV289" s="174" t="s">
        <v>4603</v>
      </c>
      <c r="AW289" s="174" t="s">
        <v>4603</v>
      </c>
      <c r="AX289" s="174" t="s">
        <v>4603</v>
      </c>
      <c r="AY289" s="174"/>
      <c r="AZ289" s="377" t="str">
        <f t="shared" si="4"/>
        <v>"SC0206_RETAIL_14","VOICE","F_RET_CSSB_PARIS","INDIVIDUAL","33969790901","","","","C_RET_CSSB","CSR=632907","","","NO_CSR_AVAILABLE","C_RET_CSSB","TEAM=CSSBParisEq1","","","NO_CSR_AVAILABLE","C_RET_CSSB_PARIS","","","","REAL_WAITING_TIME_EXCEEDED=300","","","","","","","","","",""</v>
      </c>
    </row>
    <row r="290" spans="2:52" hidden="1">
      <c r="B290" s="386" t="s">
        <v>4897</v>
      </c>
      <c r="C290" s="174" t="s">
        <v>4592</v>
      </c>
      <c r="D290" s="372" t="s">
        <v>55</v>
      </c>
      <c r="E290" s="372" t="s">
        <v>922</v>
      </c>
      <c r="F290" s="372" t="s">
        <v>57</v>
      </c>
      <c r="G290" s="372">
        <v>33160946669</v>
      </c>
      <c r="H290" s="372"/>
      <c r="I290" s="372"/>
      <c r="J290" s="372"/>
      <c r="K290" s="371" t="s">
        <v>4723</v>
      </c>
      <c r="L290" s="372" t="s">
        <v>895</v>
      </c>
      <c r="M290" s="372" t="s">
        <v>65</v>
      </c>
      <c r="N290" s="372">
        <v>433730</v>
      </c>
      <c r="O290" s="372"/>
      <c r="P290" s="372"/>
      <c r="Q290" s="372" t="s">
        <v>67</v>
      </c>
      <c r="R290" s="372"/>
      <c r="S290" s="372"/>
      <c r="T290" s="372" t="s">
        <v>895</v>
      </c>
      <c r="U290" s="372" t="s">
        <v>62</v>
      </c>
      <c r="V290" s="372" t="s">
        <v>644</v>
      </c>
      <c r="W290" s="372"/>
      <c r="X290" s="372"/>
      <c r="Y290" s="372" t="s">
        <v>67</v>
      </c>
      <c r="Z290" s="372"/>
      <c r="AA290" s="372"/>
      <c r="AB290" s="174" t="s">
        <v>2202</v>
      </c>
      <c r="AC290" s="174" t="s">
        <v>4603</v>
      </c>
      <c r="AD290" s="174" t="s">
        <v>4603</v>
      </c>
      <c r="AE290" s="174"/>
      <c r="AF290" s="174"/>
      <c r="AG290" s="174" t="s">
        <v>69</v>
      </c>
      <c r="AH290" s="174">
        <v>300</v>
      </c>
      <c r="AI290" s="174" t="s">
        <v>4285</v>
      </c>
      <c r="AJ290" s="174" t="s">
        <v>4603</v>
      </c>
      <c r="AK290" s="174" t="s">
        <v>4603</v>
      </c>
      <c r="AL290" s="174" t="s">
        <v>4603</v>
      </c>
      <c r="AM290" s="174" t="s">
        <v>4603</v>
      </c>
      <c r="AN290" s="174" t="s">
        <v>4603</v>
      </c>
      <c r="AO290" s="174" t="s">
        <v>4603</v>
      </c>
      <c r="AP290" s="174" t="s">
        <v>4603</v>
      </c>
      <c r="AQ290" s="174"/>
      <c r="AR290" s="174" t="s">
        <v>4603</v>
      </c>
      <c r="AS290" s="174" t="s">
        <v>4603</v>
      </c>
      <c r="AT290" s="174" t="s">
        <v>4603</v>
      </c>
      <c r="AU290" s="174" t="s">
        <v>4603</v>
      </c>
      <c r="AV290" s="174" t="s">
        <v>4603</v>
      </c>
      <c r="AW290" s="174" t="s">
        <v>4603</v>
      </c>
      <c r="AX290" s="174" t="s">
        <v>4603</v>
      </c>
      <c r="AY290" s="174"/>
      <c r="AZ290" s="377" t="str">
        <f t="shared" si="4"/>
        <v>"SC0206_RETAIL_15","VOICE","F_RET_CSSB_PARIS","INDIVIDUAL","33160946669","","","","C_RET_CSSB","CSR=433730","","","NO_CSR_AVAILABLE","C_RET_CSSB","TEAM=CSSBParisEq1","","","NO_CSR_AVAILABLE","C_RET_CSSB_PARIS","","","","REAL_WAITING_TIME_EXCEEDED=300","","","","","","","","","",""</v>
      </c>
    </row>
    <row r="291" spans="2:52" hidden="1">
      <c r="B291" s="386" t="s">
        <v>4898</v>
      </c>
      <c r="C291" s="174" t="s">
        <v>4592</v>
      </c>
      <c r="D291" s="372" t="s">
        <v>55</v>
      </c>
      <c r="E291" s="372" t="s">
        <v>922</v>
      </c>
      <c r="F291" s="372" t="s">
        <v>57</v>
      </c>
      <c r="G291" s="372">
        <v>33969790932</v>
      </c>
      <c r="H291" s="372"/>
      <c r="I291" s="372"/>
      <c r="J291" s="372"/>
      <c r="K291" s="371" t="s">
        <v>4723</v>
      </c>
      <c r="L291" s="372" t="s">
        <v>895</v>
      </c>
      <c r="M291" s="372" t="s">
        <v>65</v>
      </c>
      <c r="N291" s="372">
        <v>433730</v>
      </c>
      <c r="O291" s="372"/>
      <c r="P291" s="372"/>
      <c r="Q291" s="372" t="s">
        <v>67</v>
      </c>
      <c r="R291" s="372"/>
      <c r="S291" s="372"/>
      <c r="T291" s="372" t="s">
        <v>895</v>
      </c>
      <c r="U291" s="372" t="s">
        <v>62</v>
      </c>
      <c r="V291" s="372" t="s">
        <v>644</v>
      </c>
      <c r="W291" s="372"/>
      <c r="X291" s="372"/>
      <c r="Y291" s="372" t="s">
        <v>67</v>
      </c>
      <c r="Z291" s="372"/>
      <c r="AA291" s="372"/>
      <c r="AB291" s="174" t="s">
        <v>2202</v>
      </c>
      <c r="AC291" s="174" t="s">
        <v>4603</v>
      </c>
      <c r="AD291" s="174" t="s">
        <v>4603</v>
      </c>
      <c r="AE291" s="174"/>
      <c r="AF291" s="174"/>
      <c r="AG291" s="174" t="s">
        <v>69</v>
      </c>
      <c r="AH291" s="174">
        <v>300</v>
      </c>
      <c r="AI291" s="174" t="s">
        <v>4285</v>
      </c>
      <c r="AJ291" s="174" t="s">
        <v>4603</v>
      </c>
      <c r="AK291" s="174" t="s">
        <v>4603</v>
      </c>
      <c r="AL291" s="174" t="s">
        <v>4603</v>
      </c>
      <c r="AM291" s="174" t="s">
        <v>4603</v>
      </c>
      <c r="AN291" s="174" t="s">
        <v>4603</v>
      </c>
      <c r="AO291" s="174" t="s">
        <v>4603</v>
      </c>
      <c r="AP291" s="174" t="s">
        <v>4603</v>
      </c>
      <c r="AQ291" s="174"/>
      <c r="AR291" s="174" t="s">
        <v>4603</v>
      </c>
      <c r="AS291" s="174" t="s">
        <v>4603</v>
      </c>
      <c r="AT291" s="174" t="s">
        <v>4603</v>
      </c>
      <c r="AU291" s="174" t="s">
        <v>4603</v>
      </c>
      <c r="AV291" s="174" t="s">
        <v>4603</v>
      </c>
      <c r="AW291" s="174" t="s">
        <v>4603</v>
      </c>
      <c r="AX291" s="174" t="s">
        <v>4603</v>
      </c>
      <c r="AY291" s="174"/>
      <c r="AZ291" s="377" t="str">
        <f t="shared" si="4"/>
        <v>"SC0206_RETAIL_16","VOICE","F_RET_CSSB_PARIS","INDIVIDUAL","33969790932","","","","C_RET_CSSB","CSR=433730","","","NO_CSR_AVAILABLE","C_RET_CSSB","TEAM=CSSBParisEq1","","","NO_CSR_AVAILABLE","C_RET_CSSB_PARIS","","","","REAL_WAITING_TIME_EXCEEDED=300","","","","","","","","","",""</v>
      </c>
    </row>
    <row r="292" spans="2:52" hidden="1">
      <c r="B292" s="386" t="s">
        <v>4899</v>
      </c>
      <c r="C292" s="174" t="s">
        <v>4592</v>
      </c>
      <c r="D292" s="372" t="s">
        <v>55</v>
      </c>
      <c r="E292" s="372" t="s">
        <v>922</v>
      </c>
      <c r="F292" s="372" t="s">
        <v>57</v>
      </c>
      <c r="G292" s="372">
        <v>33160946626</v>
      </c>
      <c r="H292" s="372"/>
      <c r="I292" s="372"/>
      <c r="J292" s="372"/>
      <c r="K292" s="371" t="s">
        <v>4723</v>
      </c>
      <c r="L292" s="372" t="s">
        <v>895</v>
      </c>
      <c r="M292" s="372" t="s">
        <v>65</v>
      </c>
      <c r="N292" s="372">
        <v>238541</v>
      </c>
      <c r="O292" s="372"/>
      <c r="P292" s="372"/>
      <c r="Q292" s="372" t="s">
        <v>67</v>
      </c>
      <c r="R292" s="372"/>
      <c r="S292" s="372"/>
      <c r="T292" s="372" t="s">
        <v>895</v>
      </c>
      <c r="U292" s="372" t="s">
        <v>62</v>
      </c>
      <c r="V292" s="372" t="s">
        <v>644</v>
      </c>
      <c r="W292" s="372"/>
      <c r="X292" s="372"/>
      <c r="Y292" s="372" t="s">
        <v>67</v>
      </c>
      <c r="Z292" s="372"/>
      <c r="AA292" s="372"/>
      <c r="AB292" s="174" t="s">
        <v>2202</v>
      </c>
      <c r="AC292" s="174" t="s">
        <v>4603</v>
      </c>
      <c r="AD292" s="174" t="s">
        <v>4603</v>
      </c>
      <c r="AE292" s="174"/>
      <c r="AF292" s="174"/>
      <c r="AG292" s="174" t="s">
        <v>69</v>
      </c>
      <c r="AH292" s="174">
        <v>300</v>
      </c>
      <c r="AI292" s="174" t="s">
        <v>4285</v>
      </c>
      <c r="AJ292" s="174" t="s">
        <v>4603</v>
      </c>
      <c r="AK292" s="174" t="s">
        <v>4603</v>
      </c>
      <c r="AL292" s="174" t="s">
        <v>4603</v>
      </c>
      <c r="AM292" s="174" t="s">
        <v>4603</v>
      </c>
      <c r="AN292" s="174" t="s">
        <v>4603</v>
      </c>
      <c r="AO292" s="174" t="s">
        <v>4603</v>
      </c>
      <c r="AP292" s="174" t="s">
        <v>4603</v>
      </c>
      <c r="AQ292" s="174"/>
      <c r="AR292" s="174" t="s">
        <v>4603</v>
      </c>
      <c r="AS292" s="174" t="s">
        <v>4603</v>
      </c>
      <c r="AT292" s="174" t="s">
        <v>4603</v>
      </c>
      <c r="AU292" s="174" t="s">
        <v>4603</v>
      </c>
      <c r="AV292" s="174" t="s">
        <v>4603</v>
      </c>
      <c r="AW292" s="174" t="s">
        <v>4603</v>
      </c>
      <c r="AX292" s="174" t="s">
        <v>4603</v>
      </c>
      <c r="AY292" s="174"/>
      <c r="AZ292" s="377" t="str">
        <f t="shared" si="4"/>
        <v>"SC0206_RETAIL_17","VOICE","F_RET_CSSB_PARIS","INDIVIDUAL","33160946626","","","","C_RET_CSSB","CSR=238541","","","NO_CSR_AVAILABLE","C_RET_CSSB","TEAM=CSSBParisEq1","","","NO_CSR_AVAILABLE","C_RET_CSSB_PARIS","","","","REAL_WAITING_TIME_EXCEEDED=300","","","","","","","","","",""</v>
      </c>
    </row>
    <row r="293" spans="2:52" hidden="1">
      <c r="B293" s="386" t="s">
        <v>4900</v>
      </c>
      <c r="C293" s="174" t="s">
        <v>4592</v>
      </c>
      <c r="D293" s="372" t="s">
        <v>55</v>
      </c>
      <c r="E293" s="372" t="s">
        <v>922</v>
      </c>
      <c r="F293" s="372" t="s">
        <v>57</v>
      </c>
      <c r="G293" s="372">
        <v>33969790929</v>
      </c>
      <c r="H293" s="372"/>
      <c r="I293" s="372"/>
      <c r="J293" s="372"/>
      <c r="K293" s="371" t="s">
        <v>4723</v>
      </c>
      <c r="L293" s="372" t="s">
        <v>895</v>
      </c>
      <c r="M293" s="372" t="s">
        <v>65</v>
      </c>
      <c r="N293" s="372">
        <v>238541</v>
      </c>
      <c r="O293" s="372"/>
      <c r="P293" s="372"/>
      <c r="Q293" s="372" t="s">
        <v>67</v>
      </c>
      <c r="R293" s="372"/>
      <c r="S293" s="372"/>
      <c r="T293" s="372" t="s">
        <v>895</v>
      </c>
      <c r="U293" s="372" t="s">
        <v>62</v>
      </c>
      <c r="V293" s="372" t="s">
        <v>644</v>
      </c>
      <c r="W293" s="372"/>
      <c r="X293" s="372"/>
      <c r="Y293" s="372" t="s">
        <v>67</v>
      </c>
      <c r="Z293" s="372"/>
      <c r="AA293" s="372"/>
      <c r="AB293" s="174" t="s">
        <v>2202</v>
      </c>
      <c r="AC293" s="174" t="s">
        <v>4603</v>
      </c>
      <c r="AD293" s="174" t="s">
        <v>4603</v>
      </c>
      <c r="AE293" s="174"/>
      <c r="AF293" s="174"/>
      <c r="AG293" s="174" t="s">
        <v>69</v>
      </c>
      <c r="AH293" s="174">
        <v>300</v>
      </c>
      <c r="AI293" s="174" t="s">
        <v>4285</v>
      </c>
      <c r="AJ293" s="174" t="s">
        <v>4603</v>
      </c>
      <c r="AK293" s="174" t="s">
        <v>4603</v>
      </c>
      <c r="AL293" s="174" t="s">
        <v>4603</v>
      </c>
      <c r="AM293" s="174" t="s">
        <v>4603</v>
      </c>
      <c r="AN293" s="174" t="s">
        <v>4603</v>
      </c>
      <c r="AO293" s="174" t="s">
        <v>4603</v>
      </c>
      <c r="AP293" s="174" t="s">
        <v>4603</v>
      </c>
      <c r="AQ293" s="174"/>
      <c r="AR293" s="174" t="s">
        <v>4603</v>
      </c>
      <c r="AS293" s="174" t="s">
        <v>4603</v>
      </c>
      <c r="AT293" s="174" t="s">
        <v>4603</v>
      </c>
      <c r="AU293" s="174" t="s">
        <v>4603</v>
      </c>
      <c r="AV293" s="174" t="s">
        <v>4603</v>
      </c>
      <c r="AW293" s="174" t="s">
        <v>4603</v>
      </c>
      <c r="AX293" s="174" t="s">
        <v>4603</v>
      </c>
      <c r="AY293" s="174"/>
      <c r="AZ293" s="377" t="str">
        <f t="shared" si="4"/>
        <v>"SC0206_RETAIL_18","VOICE","F_RET_CSSB_PARIS","INDIVIDUAL","33969790929","","","","C_RET_CSSB","CSR=238541","","","NO_CSR_AVAILABLE","C_RET_CSSB","TEAM=CSSBParisEq1","","","NO_CSR_AVAILABLE","C_RET_CSSB_PARIS","","","","REAL_WAITING_TIME_EXCEEDED=300","","","","","","","","","",""</v>
      </c>
    </row>
    <row r="294" spans="2:52" hidden="1">
      <c r="B294" s="386" t="s">
        <v>4901</v>
      </c>
      <c r="C294" s="174" t="s">
        <v>4592</v>
      </c>
      <c r="D294" s="372" t="s">
        <v>55</v>
      </c>
      <c r="E294" s="372" t="s">
        <v>922</v>
      </c>
      <c r="F294" s="372" t="s">
        <v>57</v>
      </c>
      <c r="G294" s="372">
        <v>33160946643</v>
      </c>
      <c r="H294" s="372"/>
      <c r="I294" s="372"/>
      <c r="J294" s="372"/>
      <c r="K294" s="371" t="s">
        <v>4723</v>
      </c>
      <c r="L294" s="372" t="s">
        <v>895</v>
      </c>
      <c r="M294" s="372" t="s">
        <v>65</v>
      </c>
      <c r="N294" s="372">
        <v>223391</v>
      </c>
      <c r="O294" s="372"/>
      <c r="P294" s="372"/>
      <c r="Q294" s="372" t="s">
        <v>67</v>
      </c>
      <c r="R294" s="372"/>
      <c r="S294" s="372"/>
      <c r="T294" s="372" t="s">
        <v>895</v>
      </c>
      <c r="U294" s="372" t="s">
        <v>62</v>
      </c>
      <c r="V294" s="372" t="s">
        <v>644</v>
      </c>
      <c r="W294" s="372"/>
      <c r="X294" s="372"/>
      <c r="Y294" s="372" t="s">
        <v>67</v>
      </c>
      <c r="Z294" s="372"/>
      <c r="AA294" s="372"/>
      <c r="AB294" s="174" t="s">
        <v>2202</v>
      </c>
      <c r="AC294" s="174" t="s">
        <v>4603</v>
      </c>
      <c r="AD294" s="174" t="s">
        <v>4603</v>
      </c>
      <c r="AE294" s="174"/>
      <c r="AF294" s="174"/>
      <c r="AG294" s="174" t="s">
        <v>69</v>
      </c>
      <c r="AH294" s="174">
        <v>300</v>
      </c>
      <c r="AI294" s="174" t="s">
        <v>4285</v>
      </c>
      <c r="AJ294" s="174" t="s">
        <v>4603</v>
      </c>
      <c r="AK294" s="174" t="s">
        <v>4603</v>
      </c>
      <c r="AL294" s="174" t="s">
        <v>4603</v>
      </c>
      <c r="AM294" s="174" t="s">
        <v>4603</v>
      </c>
      <c r="AN294" s="174" t="s">
        <v>4603</v>
      </c>
      <c r="AO294" s="174" t="s">
        <v>4603</v>
      </c>
      <c r="AP294" s="174" t="s">
        <v>4603</v>
      </c>
      <c r="AQ294" s="174"/>
      <c r="AR294" s="174" t="s">
        <v>4603</v>
      </c>
      <c r="AS294" s="174" t="s">
        <v>4603</v>
      </c>
      <c r="AT294" s="174" t="s">
        <v>4603</v>
      </c>
      <c r="AU294" s="174" t="s">
        <v>4603</v>
      </c>
      <c r="AV294" s="174" t="s">
        <v>4603</v>
      </c>
      <c r="AW294" s="174" t="s">
        <v>4603</v>
      </c>
      <c r="AX294" s="174" t="s">
        <v>4603</v>
      </c>
      <c r="AY294" s="174"/>
      <c r="AZ294" s="377" t="str">
        <f t="shared" si="4"/>
        <v>"SC0206_RETAIL_19","VOICE","F_RET_CSSB_PARIS","INDIVIDUAL","33160946643","","","","C_RET_CSSB","CSR=223391","","","NO_CSR_AVAILABLE","C_RET_CSSB","TEAM=CSSBParisEq1","","","NO_CSR_AVAILABLE","C_RET_CSSB_PARIS","","","","REAL_WAITING_TIME_EXCEEDED=300","","","","","","","","","",""</v>
      </c>
    </row>
    <row r="295" spans="2:52" hidden="1">
      <c r="B295" s="386" t="s">
        <v>4902</v>
      </c>
      <c r="C295" s="174" t="s">
        <v>4592</v>
      </c>
      <c r="D295" s="372" t="s">
        <v>55</v>
      </c>
      <c r="E295" s="372" t="s">
        <v>922</v>
      </c>
      <c r="F295" s="372" t="s">
        <v>57</v>
      </c>
      <c r="G295" s="372">
        <v>33969790902</v>
      </c>
      <c r="H295" s="372"/>
      <c r="I295" s="372"/>
      <c r="J295" s="372"/>
      <c r="K295" s="371" t="s">
        <v>4723</v>
      </c>
      <c r="L295" s="372" t="s">
        <v>895</v>
      </c>
      <c r="M295" s="372" t="s">
        <v>65</v>
      </c>
      <c r="N295" s="372">
        <v>223391</v>
      </c>
      <c r="O295" s="372"/>
      <c r="P295" s="372"/>
      <c r="Q295" s="372" t="s">
        <v>67</v>
      </c>
      <c r="R295" s="372"/>
      <c r="S295" s="372"/>
      <c r="T295" s="372" t="s">
        <v>895</v>
      </c>
      <c r="U295" s="372" t="s">
        <v>62</v>
      </c>
      <c r="V295" s="372" t="s">
        <v>644</v>
      </c>
      <c r="W295" s="372"/>
      <c r="X295" s="372"/>
      <c r="Y295" s="372" t="s">
        <v>67</v>
      </c>
      <c r="Z295" s="372"/>
      <c r="AA295" s="372"/>
      <c r="AB295" s="174" t="s">
        <v>2202</v>
      </c>
      <c r="AC295" s="174" t="s">
        <v>4603</v>
      </c>
      <c r="AD295" s="174" t="s">
        <v>4603</v>
      </c>
      <c r="AE295" s="174"/>
      <c r="AF295" s="174"/>
      <c r="AG295" s="174" t="s">
        <v>69</v>
      </c>
      <c r="AH295" s="174">
        <v>300</v>
      </c>
      <c r="AI295" s="174" t="s">
        <v>4285</v>
      </c>
      <c r="AJ295" s="174" t="s">
        <v>4603</v>
      </c>
      <c r="AK295" s="174" t="s">
        <v>4603</v>
      </c>
      <c r="AL295" s="174" t="s">
        <v>4603</v>
      </c>
      <c r="AM295" s="174" t="s">
        <v>4603</v>
      </c>
      <c r="AN295" s="174" t="s">
        <v>4603</v>
      </c>
      <c r="AO295" s="174" t="s">
        <v>4603</v>
      </c>
      <c r="AP295" s="174" t="s">
        <v>4603</v>
      </c>
      <c r="AQ295" s="174"/>
      <c r="AR295" s="174" t="s">
        <v>4603</v>
      </c>
      <c r="AS295" s="174" t="s">
        <v>4603</v>
      </c>
      <c r="AT295" s="174" t="s">
        <v>4603</v>
      </c>
      <c r="AU295" s="174" t="s">
        <v>4603</v>
      </c>
      <c r="AV295" s="174" t="s">
        <v>4603</v>
      </c>
      <c r="AW295" s="174" t="s">
        <v>4603</v>
      </c>
      <c r="AX295" s="174" t="s">
        <v>4603</v>
      </c>
      <c r="AY295" s="174"/>
      <c r="AZ295" s="377" t="str">
        <f t="shared" si="4"/>
        <v>"SC0206_RETAIL_20","VOICE","F_RET_CSSB_PARIS","INDIVIDUAL","33969790902","","","","C_RET_CSSB","CSR=223391","","","NO_CSR_AVAILABLE","C_RET_CSSB","TEAM=CSSBParisEq1","","","NO_CSR_AVAILABLE","C_RET_CSSB_PARIS","","","","REAL_WAITING_TIME_EXCEEDED=300","","","","","","","","","",""</v>
      </c>
    </row>
    <row r="296" spans="2:52" hidden="1">
      <c r="B296" s="386" t="s">
        <v>4903</v>
      </c>
      <c r="C296" s="174" t="s">
        <v>4592</v>
      </c>
      <c r="D296" s="372" t="s">
        <v>55</v>
      </c>
      <c r="E296" s="372" t="s">
        <v>922</v>
      </c>
      <c r="F296" s="372" t="s">
        <v>57</v>
      </c>
      <c r="G296" s="372">
        <v>33160946671</v>
      </c>
      <c r="H296" s="372"/>
      <c r="I296" s="372"/>
      <c r="J296" s="372"/>
      <c r="K296" s="371" t="s">
        <v>4723</v>
      </c>
      <c r="L296" s="372" t="s">
        <v>895</v>
      </c>
      <c r="M296" s="372" t="s">
        <v>65</v>
      </c>
      <c r="N296" s="372">
        <v>137448</v>
      </c>
      <c r="O296" s="372"/>
      <c r="P296" s="372"/>
      <c r="Q296" s="372" t="s">
        <v>67</v>
      </c>
      <c r="R296" s="372"/>
      <c r="S296" s="372"/>
      <c r="T296" s="372" t="s">
        <v>895</v>
      </c>
      <c r="U296" s="372" t="s">
        <v>62</v>
      </c>
      <c r="V296" s="372" t="s">
        <v>644</v>
      </c>
      <c r="W296" s="372"/>
      <c r="X296" s="372"/>
      <c r="Y296" s="372" t="s">
        <v>67</v>
      </c>
      <c r="Z296" s="372"/>
      <c r="AA296" s="372"/>
      <c r="AB296" s="174" t="s">
        <v>2202</v>
      </c>
      <c r="AC296" s="174" t="s">
        <v>4603</v>
      </c>
      <c r="AD296" s="174" t="s">
        <v>4603</v>
      </c>
      <c r="AE296" s="174"/>
      <c r="AF296" s="174"/>
      <c r="AG296" s="174" t="s">
        <v>69</v>
      </c>
      <c r="AH296" s="174">
        <v>300</v>
      </c>
      <c r="AI296" s="174" t="s">
        <v>4285</v>
      </c>
      <c r="AJ296" s="174" t="s">
        <v>4603</v>
      </c>
      <c r="AK296" s="174" t="s">
        <v>4603</v>
      </c>
      <c r="AL296" s="174" t="s">
        <v>4603</v>
      </c>
      <c r="AM296" s="174" t="s">
        <v>4603</v>
      </c>
      <c r="AN296" s="174" t="s">
        <v>4603</v>
      </c>
      <c r="AO296" s="174" t="s">
        <v>4603</v>
      </c>
      <c r="AP296" s="174" t="s">
        <v>4603</v>
      </c>
      <c r="AQ296" s="174"/>
      <c r="AR296" s="174" t="s">
        <v>4603</v>
      </c>
      <c r="AS296" s="174" t="s">
        <v>4603</v>
      </c>
      <c r="AT296" s="174" t="s">
        <v>4603</v>
      </c>
      <c r="AU296" s="174" t="s">
        <v>4603</v>
      </c>
      <c r="AV296" s="174" t="s">
        <v>4603</v>
      </c>
      <c r="AW296" s="174" t="s">
        <v>4603</v>
      </c>
      <c r="AX296" s="174" t="s">
        <v>4603</v>
      </c>
      <c r="AY296" s="174"/>
      <c r="AZ296" s="377" t="str">
        <f t="shared" si="4"/>
        <v>"SC0206_RETAIL_21","VOICE","F_RET_CSSB_PARIS","INDIVIDUAL","33160946671","","","","C_RET_CSSB","CSR=137448","","","NO_CSR_AVAILABLE","C_RET_CSSB","TEAM=CSSBParisEq1","","","NO_CSR_AVAILABLE","C_RET_CSSB_PARIS","","","","REAL_WAITING_TIME_EXCEEDED=300","","","","","","","","","",""</v>
      </c>
    </row>
    <row r="297" spans="2:52" hidden="1">
      <c r="B297" s="386" t="s">
        <v>4904</v>
      </c>
      <c r="C297" s="174" t="s">
        <v>4592</v>
      </c>
      <c r="D297" s="372" t="s">
        <v>55</v>
      </c>
      <c r="E297" s="372" t="s">
        <v>922</v>
      </c>
      <c r="F297" s="372" t="s">
        <v>57</v>
      </c>
      <c r="G297" s="372">
        <v>33969790917</v>
      </c>
      <c r="H297" s="372"/>
      <c r="I297" s="372"/>
      <c r="J297" s="372"/>
      <c r="K297" s="371" t="s">
        <v>4723</v>
      </c>
      <c r="L297" s="372" t="s">
        <v>895</v>
      </c>
      <c r="M297" s="372" t="s">
        <v>65</v>
      </c>
      <c r="N297" s="372">
        <v>137448</v>
      </c>
      <c r="O297" s="372"/>
      <c r="P297" s="372"/>
      <c r="Q297" s="372" t="s">
        <v>67</v>
      </c>
      <c r="R297" s="372"/>
      <c r="S297" s="372"/>
      <c r="T297" s="372" t="s">
        <v>895</v>
      </c>
      <c r="U297" s="372" t="s">
        <v>62</v>
      </c>
      <c r="V297" s="372" t="s">
        <v>644</v>
      </c>
      <c r="W297" s="372"/>
      <c r="X297" s="372"/>
      <c r="Y297" s="372" t="s">
        <v>67</v>
      </c>
      <c r="Z297" s="372"/>
      <c r="AA297" s="372"/>
      <c r="AB297" s="174" t="s">
        <v>2202</v>
      </c>
      <c r="AC297" s="174" t="s">
        <v>4603</v>
      </c>
      <c r="AD297" s="174" t="s">
        <v>4603</v>
      </c>
      <c r="AE297" s="174"/>
      <c r="AF297" s="174"/>
      <c r="AG297" s="174" t="s">
        <v>69</v>
      </c>
      <c r="AH297" s="174">
        <v>300</v>
      </c>
      <c r="AI297" s="174" t="s">
        <v>4285</v>
      </c>
      <c r="AJ297" s="174" t="s">
        <v>4603</v>
      </c>
      <c r="AK297" s="174" t="s">
        <v>4603</v>
      </c>
      <c r="AL297" s="174" t="s">
        <v>4603</v>
      </c>
      <c r="AM297" s="174" t="s">
        <v>4603</v>
      </c>
      <c r="AN297" s="174" t="s">
        <v>4603</v>
      </c>
      <c r="AO297" s="174" t="s">
        <v>4603</v>
      </c>
      <c r="AP297" s="174" t="s">
        <v>4603</v>
      </c>
      <c r="AQ297" s="174"/>
      <c r="AR297" s="174" t="s">
        <v>4603</v>
      </c>
      <c r="AS297" s="174" t="s">
        <v>4603</v>
      </c>
      <c r="AT297" s="174" t="s">
        <v>4603</v>
      </c>
      <c r="AU297" s="174" t="s">
        <v>4603</v>
      </c>
      <c r="AV297" s="174" t="s">
        <v>4603</v>
      </c>
      <c r="AW297" s="174" t="s">
        <v>4603</v>
      </c>
      <c r="AX297" s="174" t="s">
        <v>4603</v>
      </c>
      <c r="AY297" s="174"/>
      <c r="AZ297" s="377" t="str">
        <f t="shared" si="4"/>
        <v>"SC0206_RETAIL_22","VOICE","F_RET_CSSB_PARIS","INDIVIDUAL","33969790917","","","","C_RET_CSSB","CSR=137448","","","NO_CSR_AVAILABLE","C_RET_CSSB","TEAM=CSSBParisEq1","","","NO_CSR_AVAILABLE","C_RET_CSSB_PARIS","","","","REAL_WAITING_TIME_EXCEEDED=300","","","","","","","","","",""</v>
      </c>
    </row>
    <row r="298" spans="2:52" hidden="1">
      <c r="B298" s="386" t="s">
        <v>4905</v>
      </c>
      <c r="C298" s="174" t="s">
        <v>4592</v>
      </c>
      <c r="D298" s="372" t="s">
        <v>55</v>
      </c>
      <c r="E298" s="372" t="s">
        <v>922</v>
      </c>
      <c r="F298" s="372" t="s">
        <v>57</v>
      </c>
      <c r="G298" s="372">
        <v>33160946604</v>
      </c>
      <c r="H298" s="372"/>
      <c r="I298" s="372"/>
      <c r="J298" s="372"/>
      <c r="K298" s="371" t="s">
        <v>4723</v>
      </c>
      <c r="L298" s="372" t="s">
        <v>895</v>
      </c>
      <c r="M298" s="372" t="s">
        <v>65</v>
      </c>
      <c r="N298" s="372">
        <v>120024</v>
      </c>
      <c r="O298" s="372"/>
      <c r="P298" s="372"/>
      <c r="Q298" s="372" t="s">
        <v>67</v>
      </c>
      <c r="R298" s="372"/>
      <c r="S298" s="372"/>
      <c r="T298" s="372" t="s">
        <v>895</v>
      </c>
      <c r="U298" s="372" t="s">
        <v>62</v>
      </c>
      <c r="V298" s="372" t="s">
        <v>644</v>
      </c>
      <c r="W298" s="372"/>
      <c r="X298" s="372"/>
      <c r="Y298" s="372" t="s">
        <v>67</v>
      </c>
      <c r="Z298" s="372"/>
      <c r="AA298" s="372"/>
      <c r="AB298" s="174" t="s">
        <v>2202</v>
      </c>
      <c r="AC298" s="174" t="s">
        <v>4603</v>
      </c>
      <c r="AD298" s="174" t="s">
        <v>4603</v>
      </c>
      <c r="AE298" s="174"/>
      <c r="AF298" s="174"/>
      <c r="AG298" s="174" t="s">
        <v>69</v>
      </c>
      <c r="AH298" s="174">
        <v>300</v>
      </c>
      <c r="AI298" s="174" t="s">
        <v>4285</v>
      </c>
      <c r="AJ298" s="174" t="s">
        <v>4603</v>
      </c>
      <c r="AK298" s="174" t="s">
        <v>4603</v>
      </c>
      <c r="AL298" s="174" t="s">
        <v>4603</v>
      </c>
      <c r="AM298" s="174" t="s">
        <v>4603</v>
      </c>
      <c r="AN298" s="174" t="s">
        <v>4603</v>
      </c>
      <c r="AO298" s="174" t="s">
        <v>4603</v>
      </c>
      <c r="AP298" s="174" t="s">
        <v>4603</v>
      </c>
      <c r="AQ298" s="174"/>
      <c r="AR298" s="174" t="s">
        <v>4603</v>
      </c>
      <c r="AS298" s="174" t="s">
        <v>4603</v>
      </c>
      <c r="AT298" s="174" t="s">
        <v>4603</v>
      </c>
      <c r="AU298" s="174" t="s">
        <v>4603</v>
      </c>
      <c r="AV298" s="174" t="s">
        <v>4603</v>
      </c>
      <c r="AW298" s="174" t="s">
        <v>4603</v>
      </c>
      <c r="AX298" s="174" t="s">
        <v>4603</v>
      </c>
      <c r="AY298" s="174"/>
      <c r="AZ298" s="377" t="str">
        <f t="shared" si="4"/>
        <v>"SC0206_RETAIL_23","VOICE","F_RET_CSSB_PARIS","INDIVIDUAL","33160946604","","","","C_RET_CSSB","CSR=120024","","","NO_CSR_AVAILABLE","C_RET_CSSB","TEAM=CSSBParisEq1","","","NO_CSR_AVAILABLE","C_RET_CSSB_PARIS","","","","REAL_WAITING_TIME_EXCEEDED=300","","","","","","","","","",""</v>
      </c>
    </row>
    <row r="299" spans="2:52" hidden="1">
      <c r="B299" s="386" t="s">
        <v>4906</v>
      </c>
      <c r="C299" s="174" t="s">
        <v>4592</v>
      </c>
      <c r="D299" s="372" t="s">
        <v>55</v>
      </c>
      <c r="E299" s="372" t="s">
        <v>922</v>
      </c>
      <c r="F299" s="372" t="s">
        <v>57</v>
      </c>
      <c r="G299" s="372">
        <v>33969790926</v>
      </c>
      <c r="H299" s="372"/>
      <c r="I299" s="372"/>
      <c r="J299" s="372"/>
      <c r="K299" s="371" t="s">
        <v>4723</v>
      </c>
      <c r="L299" s="372" t="s">
        <v>895</v>
      </c>
      <c r="M299" s="372" t="s">
        <v>65</v>
      </c>
      <c r="N299" s="372">
        <v>120024</v>
      </c>
      <c r="O299" s="372"/>
      <c r="P299" s="372"/>
      <c r="Q299" s="372" t="s">
        <v>67</v>
      </c>
      <c r="R299" s="372"/>
      <c r="S299" s="372"/>
      <c r="T299" s="372" t="s">
        <v>895</v>
      </c>
      <c r="U299" s="372" t="s">
        <v>62</v>
      </c>
      <c r="V299" s="372" t="s">
        <v>644</v>
      </c>
      <c r="W299" s="372"/>
      <c r="X299" s="372"/>
      <c r="Y299" s="372" t="s">
        <v>67</v>
      </c>
      <c r="Z299" s="372"/>
      <c r="AA299" s="372"/>
      <c r="AB299" s="174" t="s">
        <v>2202</v>
      </c>
      <c r="AC299" s="174" t="s">
        <v>4603</v>
      </c>
      <c r="AD299" s="174" t="s">
        <v>4603</v>
      </c>
      <c r="AE299" s="174"/>
      <c r="AF299" s="174"/>
      <c r="AG299" s="174" t="s">
        <v>69</v>
      </c>
      <c r="AH299" s="174">
        <v>300</v>
      </c>
      <c r="AI299" s="174" t="s">
        <v>4285</v>
      </c>
      <c r="AJ299" s="174" t="s">
        <v>4603</v>
      </c>
      <c r="AK299" s="174" t="s">
        <v>4603</v>
      </c>
      <c r="AL299" s="174" t="s">
        <v>4603</v>
      </c>
      <c r="AM299" s="174" t="s">
        <v>4603</v>
      </c>
      <c r="AN299" s="174" t="s">
        <v>4603</v>
      </c>
      <c r="AO299" s="174" t="s">
        <v>4603</v>
      </c>
      <c r="AP299" s="174" t="s">
        <v>4603</v>
      </c>
      <c r="AQ299" s="174"/>
      <c r="AR299" s="174" t="s">
        <v>4603</v>
      </c>
      <c r="AS299" s="174" t="s">
        <v>4603</v>
      </c>
      <c r="AT299" s="174" t="s">
        <v>4603</v>
      </c>
      <c r="AU299" s="174" t="s">
        <v>4603</v>
      </c>
      <c r="AV299" s="174" t="s">
        <v>4603</v>
      </c>
      <c r="AW299" s="174" t="s">
        <v>4603</v>
      </c>
      <c r="AX299" s="174" t="s">
        <v>4603</v>
      </c>
      <c r="AY299" s="174"/>
      <c r="AZ299" s="377" t="str">
        <f t="shared" si="4"/>
        <v>"SC0206_RETAIL_24","VOICE","F_RET_CSSB_PARIS","INDIVIDUAL","33969790926","","","","C_RET_CSSB","CSR=120024","","","NO_CSR_AVAILABLE","C_RET_CSSB","TEAM=CSSBParisEq1","","","NO_CSR_AVAILABLE","C_RET_CSSB_PARIS","","","","REAL_WAITING_TIME_EXCEEDED=300","","","","","","","","","",""</v>
      </c>
    </row>
    <row r="300" spans="2:52" hidden="1">
      <c r="B300" s="386" t="s">
        <v>4907</v>
      </c>
      <c r="C300" s="174" t="s">
        <v>4592</v>
      </c>
      <c r="D300" s="372" t="s">
        <v>55</v>
      </c>
      <c r="E300" s="372" t="s">
        <v>922</v>
      </c>
      <c r="F300" s="372" t="s">
        <v>57</v>
      </c>
      <c r="G300" s="372">
        <v>33160946662</v>
      </c>
      <c r="H300" s="372"/>
      <c r="I300" s="372"/>
      <c r="J300" s="372"/>
      <c r="K300" s="371" t="s">
        <v>4723</v>
      </c>
      <c r="L300" s="372" t="s">
        <v>895</v>
      </c>
      <c r="M300" s="372" t="s">
        <v>65</v>
      </c>
      <c r="N300" s="372" t="s">
        <v>926</v>
      </c>
      <c r="O300" s="372"/>
      <c r="P300" s="372"/>
      <c r="Q300" s="372" t="s">
        <v>67</v>
      </c>
      <c r="R300" s="372"/>
      <c r="S300" s="372"/>
      <c r="T300" s="372" t="s">
        <v>895</v>
      </c>
      <c r="U300" s="372" t="s">
        <v>62</v>
      </c>
      <c r="V300" s="372" t="s">
        <v>711</v>
      </c>
      <c r="W300" s="372"/>
      <c r="X300" s="372"/>
      <c r="Y300" s="372" t="s">
        <v>67</v>
      </c>
      <c r="Z300" s="372"/>
      <c r="AA300" s="372"/>
      <c r="AB300" s="174" t="s">
        <v>2202</v>
      </c>
      <c r="AC300" s="174" t="s">
        <v>4603</v>
      </c>
      <c r="AD300" s="174" t="s">
        <v>4603</v>
      </c>
      <c r="AE300" s="174"/>
      <c r="AF300" s="174"/>
      <c r="AG300" s="174" t="s">
        <v>69</v>
      </c>
      <c r="AH300" s="174">
        <v>300</v>
      </c>
      <c r="AI300" s="174" t="s">
        <v>4285</v>
      </c>
      <c r="AJ300" s="174" t="s">
        <v>4603</v>
      </c>
      <c r="AK300" s="174" t="s">
        <v>4603</v>
      </c>
      <c r="AL300" s="174" t="s">
        <v>4603</v>
      </c>
      <c r="AM300" s="174" t="s">
        <v>4603</v>
      </c>
      <c r="AN300" s="174" t="s">
        <v>4603</v>
      </c>
      <c r="AO300" s="174" t="s">
        <v>4603</v>
      </c>
      <c r="AP300" s="174" t="s">
        <v>4603</v>
      </c>
      <c r="AQ300" s="174"/>
      <c r="AR300" s="174" t="s">
        <v>4603</v>
      </c>
      <c r="AS300" s="174" t="s">
        <v>4603</v>
      </c>
      <c r="AT300" s="174" t="s">
        <v>4603</v>
      </c>
      <c r="AU300" s="174" t="s">
        <v>4603</v>
      </c>
      <c r="AV300" s="174" t="s">
        <v>4603</v>
      </c>
      <c r="AW300" s="174" t="s">
        <v>4603</v>
      </c>
      <c r="AX300" s="174" t="s">
        <v>4603</v>
      </c>
      <c r="AY300" s="174"/>
      <c r="AZ300" s="377" t="str">
        <f t="shared" si="4"/>
        <v>"SC0206_RETAIL_25","VOICE","F_RET_CSSB_PARIS","INDIVIDUAL","33160946662","","","","C_RET_CSSB","CSR=b80685","","","NO_CSR_AVAILABLE","C_RET_CSSB","TEAM=CSSBParisEq2","","","NO_CSR_AVAILABLE","C_RET_CSSB_PARIS","","","","REAL_WAITING_TIME_EXCEEDED=300","","","","","","","","","",""</v>
      </c>
    </row>
    <row r="301" spans="2:52" hidden="1">
      <c r="B301" s="386" t="s">
        <v>4908</v>
      </c>
      <c r="C301" s="174" t="s">
        <v>4592</v>
      </c>
      <c r="D301" s="372" t="s">
        <v>55</v>
      </c>
      <c r="E301" s="372" t="s">
        <v>922</v>
      </c>
      <c r="F301" s="372" t="s">
        <v>57</v>
      </c>
      <c r="G301" s="372">
        <v>33969790940</v>
      </c>
      <c r="H301" s="372"/>
      <c r="I301" s="372"/>
      <c r="J301" s="372"/>
      <c r="K301" s="371" t="s">
        <v>4723</v>
      </c>
      <c r="L301" s="372" t="s">
        <v>895</v>
      </c>
      <c r="M301" s="372" t="s">
        <v>65</v>
      </c>
      <c r="N301" s="372" t="s">
        <v>926</v>
      </c>
      <c r="O301" s="372"/>
      <c r="P301" s="372"/>
      <c r="Q301" s="372" t="s">
        <v>67</v>
      </c>
      <c r="R301" s="372"/>
      <c r="S301" s="372"/>
      <c r="T301" s="372" t="s">
        <v>895</v>
      </c>
      <c r="U301" s="372" t="s">
        <v>62</v>
      </c>
      <c r="V301" s="372" t="s">
        <v>711</v>
      </c>
      <c r="W301" s="372"/>
      <c r="X301" s="372"/>
      <c r="Y301" s="372" t="s">
        <v>67</v>
      </c>
      <c r="Z301" s="372"/>
      <c r="AA301" s="372"/>
      <c r="AB301" s="174" t="s">
        <v>2202</v>
      </c>
      <c r="AC301" s="174" t="s">
        <v>4603</v>
      </c>
      <c r="AD301" s="174" t="s">
        <v>4603</v>
      </c>
      <c r="AE301" s="174"/>
      <c r="AF301" s="174"/>
      <c r="AG301" s="174" t="s">
        <v>69</v>
      </c>
      <c r="AH301" s="174">
        <v>300</v>
      </c>
      <c r="AI301" s="174" t="s">
        <v>4285</v>
      </c>
      <c r="AJ301" s="174" t="s">
        <v>4603</v>
      </c>
      <c r="AK301" s="174" t="s">
        <v>4603</v>
      </c>
      <c r="AL301" s="174" t="s">
        <v>4603</v>
      </c>
      <c r="AM301" s="174" t="s">
        <v>4603</v>
      </c>
      <c r="AN301" s="174" t="s">
        <v>4603</v>
      </c>
      <c r="AO301" s="174" t="s">
        <v>4603</v>
      </c>
      <c r="AP301" s="174" t="s">
        <v>4603</v>
      </c>
      <c r="AQ301" s="174"/>
      <c r="AR301" s="174" t="s">
        <v>4603</v>
      </c>
      <c r="AS301" s="174" t="s">
        <v>4603</v>
      </c>
      <c r="AT301" s="174" t="s">
        <v>4603</v>
      </c>
      <c r="AU301" s="174" t="s">
        <v>4603</v>
      </c>
      <c r="AV301" s="174" t="s">
        <v>4603</v>
      </c>
      <c r="AW301" s="174" t="s">
        <v>4603</v>
      </c>
      <c r="AX301" s="174" t="s">
        <v>4603</v>
      </c>
      <c r="AY301" s="174"/>
      <c r="AZ301" s="377" t="str">
        <f t="shared" si="4"/>
        <v>"SC0206_RETAIL_26","VOICE","F_RET_CSSB_PARIS","INDIVIDUAL","33969790940","","","","C_RET_CSSB","CSR=b80685","","","NO_CSR_AVAILABLE","C_RET_CSSB","TEAM=CSSBParisEq2","","","NO_CSR_AVAILABLE","C_RET_CSSB_PARIS","","","","REAL_WAITING_TIME_EXCEEDED=300","","","","","","","","","",""</v>
      </c>
    </row>
    <row r="302" spans="2:52" hidden="1">
      <c r="B302" s="386" t="s">
        <v>4909</v>
      </c>
      <c r="C302" s="174" t="s">
        <v>4592</v>
      </c>
      <c r="D302" s="372" t="s">
        <v>55</v>
      </c>
      <c r="E302" s="372" t="s">
        <v>922</v>
      </c>
      <c r="F302" s="372" t="s">
        <v>57</v>
      </c>
      <c r="G302" s="372">
        <v>33160946612</v>
      </c>
      <c r="H302" s="372"/>
      <c r="I302" s="372"/>
      <c r="J302" s="372"/>
      <c r="K302" s="371" t="s">
        <v>4723</v>
      </c>
      <c r="L302" s="372" t="s">
        <v>895</v>
      </c>
      <c r="M302" s="372" t="s">
        <v>65</v>
      </c>
      <c r="N302" s="372" t="s">
        <v>927</v>
      </c>
      <c r="O302" s="372"/>
      <c r="P302" s="372"/>
      <c r="Q302" s="372" t="s">
        <v>67</v>
      </c>
      <c r="R302" s="372"/>
      <c r="S302" s="372"/>
      <c r="T302" s="372" t="s">
        <v>895</v>
      </c>
      <c r="U302" s="372" t="s">
        <v>62</v>
      </c>
      <c r="V302" s="372" t="s">
        <v>711</v>
      </c>
      <c r="W302" s="372"/>
      <c r="X302" s="372"/>
      <c r="Y302" s="372" t="s">
        <v>67</v>
      </c>
      <c r="Z302" s="372"/>
      <c r="AA302" s="372"/>
      <c r="AB302" s="174" t="s">
        <v>2202</v>
      </c>
      <c r="AC302" s="174" t="s">
        <v>4603</v>
      </c>
      <c r="AD302" s="174" t="s">
        <v>4603</v>
      </c>
      <c r="AE302" s="174"/>
      <c r="AF302" s="174"/>
      <c r="AG302" s="174" t="s">
        <v>69</v>
      </c>
      <c r="AH302" s="174">
        <v>300</v>
      </c>
      <c r="AI302" s="174" t="s">
        <v>4285</v>
      </c>
      <c r="AJ302" s="174" t="s">
        <v>4603</v>
      </c>
      <c r="AK302" s="174" t="s">
        <v>4603</v>
      </c>
      <c r="AL302" s="174" t="s">
        <v>4603</v>
      </c>
      <c r="AM302" s="174" t="s">
        <v>4603</v>
      </c>
      <c r="AN302" s="174" t="s">
        <v>4603</v>
      </c>
      <c r="AO302" s="174" t="s">
        <v>4603</v>
      </c>
      <c r="AP302" s="174" t="s">
        <v>4603</v>
      </c>
      <c r="AQ302" s="174"/>
      <c r="AR302" s="174" t="s">
        <v>4603</v>
      </c>
      <c r="AS302" s="174" t="s">
        <v>4603</v>
      </c>
      <c r="AT302" s="174" t="s">
        <v>4603</v>
      </c>
      <c r="AU302" s="174" t="s">
        <v>4603</v>
      </c>
      <c r="AV302" s="174" t="s">
        <v>4603</v>
      </c>
      <c r="AW302" s="174" t="s">
        <v>4603</v>
      </c>
      <c r="AX302" s="174" t="s">
        <v>4603</v>
      </c>
      <c r="AY302" s="174"/>
      <c r="AZ302" s="377" t="str">
        <f t="shared" si="4"/>
        <v>"SC0206_RETAIL_27","VOICE","F_RET_CSSB_PARIS","INDIVIDUAL","33160946612","","","","C_RET_CSSB","CSR=b54196","","","NO_CSR_AVAILABLE","C_RET_CSSB","TEAM=CSSBParisEq2","","","NO_CSR_AVAILABLE","C_RET_CSSB_PARIS","","","","REAL_WAITING_TIME_EXCEEDED=300","","","","","","","","","",""</v>
      </c>
    </row>
    <row r="303" spans="2:52" hidden="1">
      <c r="B303" s="386" t="s">
        <v>4910</v>
      </c>
      <c r="C303" s="174" t="s">
        <v>4592</v>
      </c>
      <c r="D303" s="372" t="s">
        <v>55</v>
      </c>
      <c r="E303" s="372" t="s">
        <v>922</v>
      </c>
      <c r="F303" s="372" t="s">
        <v>57</v>
      </c>
      <c r="G303" s="372">
        <v>33969790922</v>
      </c>
      <c r="H303" s="372"/>
      <c r="I303" s="372"/>
      <c r="J303" s="372"/>
      <c r="K303" s="371" t="s">
        <v>4723</v>
      </c>
      <c r="L303" s="372" t="s">
        <v>895</v>
      </c>
      <c r="M303" s="372" t="s">
        <v>65</v>
      </c>
      <c r="N303" s="372" t="s">
        <v>927</v>
      </c>
      <c r="O303" s="372"/>
      <c r="P303" s="372"/>
      <c r="Q303" s="372" t="s">
        <v>67</v>
      </c>
      <c r="R303" s="372"/>
      <c r="S303" s="372"/>
      <c r="T303" s="372" t="s">
        <v>895</v>
      </c>
      <c r="U303" s="372" t="s">
        <v>62</v>
      </c>
      <c r="V303" s="372" t="s">
        <v>711</v>
      </c>
      <c r="W303" s="372"/>
      <c r="X303" s="372"/>
      <c r="Y303" s="372" t="s">
        <v>67</v>
      </c>
      <c r="Z303" s="372"/>
      <c r="AA303" s="372"/>
      <c r="AB303" s="174" t="s">
        <v>2202</v>
      </c>
      <c r="AC303" s="174" t="s">
        <v>4603</v>
      </c>
      <c r="AD303" s="174" t="s">
        <v>4603</v>
      </c>
      <c r="AE303" s="174"/>
      <c r="AF303" s="174"/>
      <c r="AG303" s="174" t="s">
        <v>69</v>
      </c>
      <c r="AH303" s="174">
        <v>300</v>
      </c>
      <c r="AI303" s="174" t="s">
        <v>4285</v>
      </c>
      <c r="AJ303" s="174" t="s">
        <v>4603</v>
      </c>
      <c r="AK303" s="174" t="s">
        <v>4603</v>
      </c>
      <c r="AL303" s="174" t="s">
        <v>4603</v>
      </c>
      <c r="AM303" s="174" t="s">
        <v>4603</v>
      </c>
      <c r="AN303" s="174" t="s">
        <v>4603</v>
      </c>
      <c r="AO303" s="174" t="s">
        <v>4603</v>
      </c>
      <c r="AP303" s="174" t="s">
        <v>4603</v>
      </c>
      <c r="AQ303" s="174"/>
      <c r="AR303" s="174" t="s">
        <v>4603</v>
      </c>
      <c r="AS303" s="174" t="s">
        <v>4603</v>
      </c>
      <c r="AT303" s="174" t="s">
        <v>4603</v>
      </c>
      <c r="AU303" s="174" t="s">
        <v>4603</v>
      </c>
      <c r="AV303" s="174" t="s">
        <v>4603</v>
      </c>
      <c r="AW303" s="174" t="s">
        <v>4603</v>
      </c>
      <c r="AX303" s="174" t="s">
        <v>4603</v>
      </c>
      <c r="AY303" s="174"/>
      <c r="AZ303" s="377" t="str">
        <f t="shared" si="4"/>
        <v>"SC0206_RETAIL_28","VOICE","F_RET_CSSB_PARIS","INDIVIDUAL","33969790922","","","","C_RET_CSSB","CSR=b54196","","","NO_CSR_AVAILABLE","C_RET_CSSB","TEAM=CSSBParisEq2","","","NO_CSR_AVAILABLE","C_RET_CSSB_PARIS","","","","REAL_WAITING_TIME_EXCEEDED=300","","","","","","","","","",""</v>
      </c>
    </row>
    <row r="304" spans="2:52" hidden="1">
      <c r="B304" s="386" t="s">
        <v>4911</v>
      </c>
      <c r="C304" s="174" t="s">
        <v>4592</v>
      </c>
      <c r="D304" s="372" t="s">
        <v>55</v>
      </c>
      <c r="E304" s="372" t="s">
        <v>922</v>
      </c>
      <c r="F304" s="372" t="s">
        <v>57</v>
      </c>
      <c r="G304" s="372">
        <v>33160946660</v>
      </c>
      <c r="H304" s="372"/>
      <c r="I304" s="372"/>
      <c r="J304" s="372"/>
      <c r="K304" s="371" t="s">
        <v>4723</v>
      </c>
      <c r="L304" s="372" t="s">
        <v>895</v>
      </c>
      <c r="M304" s="372" t="s">
        <v>65</v>
      </c>
      <c r="N304" s="372" t="s">
        <v>928</v>
      </c>
      <c r="O304" s="372"/>
      <c r="P304" s="372"/>
      <c r="Q304" s="372" t="s">
        <v>67</v>
      </c>
      <c r="R304" s="372"/>
      <c r="S304" s="372"/>
      <c r="T304" s="372" t="s">
        <v>895</v>
      </c>
      <c r="U304" s="372" t="s">
        <v>62</v>
      </c>
      <c r="V304" s="372" t="s">
        <v>711</v>
      </c>
      <c r="W304" s="372"/>
      <c r="X304" s="372"/>
      <c r="Y304" s="372" t="s">
        <v>67</v>
      </c>
      <c r="Z304" s="372"/>
      <c r="AA304" s="372"/>
      <c r="AB304" s="174" t="s">
        <v>2202</v>
      </c>
      <c r="AC304" s="174" t="s">
        <v>4603</v>
      </c>
      <c r="AD304" s="174" t="s">
        <v>4603</v>
      </c>
      <c r="AE304" s="174"/>
      <c r="AF304" s="174"/>
      <c r="AG304" s="174" t="s">
        <v>69</v>
      </c>
      <c r="AH304" s="174">
        <v>300</v>
      </c>
      <c r="AI304" s="174" t="s">
        <v>4285</v>
      </c>
      <c r="AJ304" s="174" t="s">
        <v>4603</v>
      </c>
      <c r="AK304" s="174" t="s">
        <v>4603</v>
      </c>
      <c r="AL304" s="174" t="s">
        <v>4603</v>
      </c>
      <c r="AM304" s="174" t="s">
        <v>4603</v>
      </c>
      <c r="AN304" s="174" t="s">
        <v>4603</v>
      </c>
      <c r="AO304" s="174" t="s">
        <v>4603</v>
      </c>
      <c r="AP304" s="174" t="s">
        <v>4603</v>
      </c>
      <c r="AQ304" s="174"/>
      <c r="AR304" s="174" t="s">
        <v>4603</v>
      </c>
      <c r="AS304" s="174" t="s">
        <v>4603</v>
      </c>
      <c r="AT304" s="174" t="s">
        <v>4603</v>
      </c>
      <c r="AU304" s="174" t="s">
        <v>4603</v>
      </c>
      <c r="AV304" s="174" t="s">
        <v>4603</v>
      </c>
      <c r="AW304" s="174" t="s">
        <v>4603</v>
      </c>
      <c r="AX304" s="174" t="s">
        <v>4603</v>
      </c>
      <c r="AY304" s="174"/>
      <c r="AZ304" s="377" t="str">
        <f t="shared" si="4"/>
        <v>"SC0206_RETAIL_29","VOICE","F_RET_CSSB_PARIS","INDIVIDUAL","33160946660","","","","C_RET_CSSB","CSR=b48402","","","NO_CSR_AVAILABLE","C_RET_CSSB","TEAM=CSSBParisEq2","","","NO_CSR_AVAILABLE","C_RET_CSSB_PARIS","","","","REAL_WAITING_TIME_EXCEEDED=300","","","","","","","","","",""</v>
      </c>
    </row>
    <row r="305" spans="2:52" hidden="1">
      <c r="B305" s="386" t="s">
        <v>4912</v>
      </c>
      <c r="C305" s="174" t="s">
        <v>4592</v>
      </c>
      <c r="D305" s="372" t="s">
        <v>55</v>
      </c>
      <c r="E305" s="372" t="s">
        <v>922</v>
      </c>
      <c r="F305" s="372" t="s">
        <v>57</v>
      </c>
      <c r="G305" s="372">
        <v>33160946679</v>
      </c>
      <c r="H305" s="372"/>
      <c r="I305" s="372"/>
      <c r="J305" s="372"/>
      <c r="K305" s="371" t="s">
        <v>4723</v>
      </c>
      <c r="L305" s="372" t="s">
        <v>895</v>
      </c>
      <c r="M305" s="372" t="s">
        <v>65</v>
      </c>
      <c r="N305" s="372" t="s">
        <v>925</v>
      </c>
      <c r="O305" s="372"/>
      <c r="P305" s="372"/>
      <c r="Q305" s="372" t="s">
        <v>67</v>
      </c>
      <c r="R305" s="372"/>
      <c r="S305" s="372"/>
      <c r="T305" s="372" t="s">
        <v>895</v>
      </c>
      <c r="U305" s="372" t="s">
        <v>62</v>
      </c>
      <c r="V305" s="372" t="s">
        <v>644</v>
      </c>
      <c r="W305" s="372"/>
      <c r="X305" s="372"/>
      <c r="Y305" s="372" t="s">
        <v>67</v>
      </c>
      <c r="Z305" s="372"/>
      <c r="AA305" s="372"/>
      <c r="AB305" s="174" t="s">
        <v>2202</v>
      </c>
      <c r="AC305" s="174" t="s">
        <v>4603</v>
      </c>
      <c r="AD305" s="174" t="s">
        <v>4603</v>
      </c>
      <c r="AE305" s="174"/>
      <c r="AF305" s="174"/>
      <c r="AG305" s="174" t="s">
        <v>69</v>
      </c>
      <c r="AH305" s="174">
        <v>300</v>
      </c>
      <c r="AI305" s="174" t="s">
        <v>4285</v>
      </c>
      <c r="AJ305" s="174" t="s">
        <v>4603</v>
      </c>
      <c r="AK305" s="174" t="s">
        <v>4603</v>
      </c>
      <c r="AL305" s="174" t="s">
        <v>4603</v>
      </c>
      <c r="AM305" s="174" t="s">
        <v>4603</v>
      </c>
      <c r="AN305" s="174" t="s">
        <v>4603</v>
      </c>
      <c r="AO305" s="174" t="s">
        <v>4603</v>
      </c>
      <c r="AP305" s="174" t="s">
        <v>4603</v>
      </c>
      <c r="AQ305" s="174"/>
      <c r="AR305" s="174" t="s">
        <v>4603</v>
      </c>
      <c r="AS305" s="174" t="s">
        <v>4603</v>
      </c>
      <c r="AT305" s="174" t="s">
        <v>4603</v>
      </c>
      <c r="AU305" s="174" t="s">
        <v>4603</v>
      </c>
      <c r="AV305" s="174" t="s">
        <v>4603</v>
      </c>
      <c r="AW305" s="174" t="s">
        <v>4603</v>
      </c>
      <c r="AX305" s="174" t="s">
        <v>4603</v>
      </c>
      <c r="AY305" s="174"/>
      <c r="AZ305" s="377" t="str">
        <f t="shared" si="4"/>
        <v>"SC0206_RETAIL_3","VOICE","F_RET_CSSB_PARIS","INDIVIDUAL","33160946679","","","","C_RET_CSSB","CSR=c60393","","","NO_CSR_AVAILABLE","C_RET_CSSB","TEAM=CSSBParisEq1","","","NO_CSR_AVAILABLE","C_RET_CSSB_PARIS","","","","REAL_WAITING_TIME_EXCEEDED=300","","","","","","","","","",""</v>
      </c>
    </row>
    <row r="306" spans="2:52" hidden="1">
      <c r="B306" s="386" t="s">
        <v>4913</v>
      </c>
      <c r="C306" s="174" t="s">
        <v>4592</v>
      </c>
      <c r="D306" s="372" t="s">
        <v>55</v>
      </c>
      <c r="E306" s="372" t="s">
        <v>922</v>
      </c>
      <c r="F306" s="372" t="s">
        <v>57</v>
      </c>
      <c r="G306" s="372">
        <v>33969790934</v>
      </c>
      <c r="H306" s="372"/>
      <c r="I306" s="372"/>
      <c r="J306" s="372"/>
      <c r="K306" s="371" t="s">
        <v>4723</v>
      </c>
      <c r="L306" s="372" t="s">
        <v>895</v>
      </c>
      <c r="M306" s="372" t="s">
        <v>65</v>
      </c>
      <c r="N306" s="372" t="s">
        <v>928</v>
      </c>
      <c r="O306" s="372"/>
      <c r="P306" s="372"/>
      <c r="Q306" s="372" t="s">
        <v>67</v>
      </c>
      <c r="R306" s="372"/>
      <c r="S306" s="372"/>
      <c r="T306" s="372" t="s">
        <v>895</v>
      </c>
      <c r="U306" s="372" t="s">
        <v>62</v>
      </c>
      <c r="V306" s="372" t="s">
        <v>711</v>
      </c>
      <c r="W306" s="372"/>
      <c r="X306" s="372"/>
      <c r="Y306" s="372" t="s">
        <v>67</v>
      </c>
      <c r="Z306" s="372"/>
      <c r="AA306" s="372"/>
      <c r="AB306" s="174" t="s">
        <v>2202</v>
      </c>
      <c r="AC306" s="174" t="s">
        <v>4603</v>
      </c>
      <c r="AD306" s="174" t="s">
        <v>4603</v>
      </c>
      <c r="AE306" s="174"/>
      <c r="AF306" s="174"/>
      <c r="AG306" s="174" t="s">
        <v>69</v>
      </c>
      <c r="AH306" s="174">
        <v>300</v>
      </c>
      <c r="AI306" s="174" t="s">
        <v>4285</v>
      </c>
      <c r="AJ306" s="174" t="s">
        <v>4603</v>
      </c>
      <c r="AK306" s="174" t="s">
        <v>4603</v>
      </c>
      <c r="AL306" s="174" t="s">
        <v>4603</v>
      </c>
      <c r="AM306" s="174" t="s">
        <v>4603</v>
      </c>
      <c r="AN306" s="174" t="s">
        <v>4603</v>
      </c>
      <c r="AO306" s="174" t="s">
        <v>4603</v>
      </c>
      <c r="AP306" s="174" t="s">
        <v>4603</v>
      </c>
      <c r="AQ306" s="174"/>
      <c r="AR306" s="174" t="s">
        <v>4603</v>
      </c>
      <c r="AS306" s="174" t="s">
        <v>4603</v>
      </c>
      <c r="AT306" s="174" t="s">
        <v>4603</v>
      </c>
      <c r="AU306" s="174" t="s">
        <v>4603</v>
      </c>
      <c r="AV306" s="174" t="s">
        <v>4603</v>
      </c>
      <c r="AW306" s="174" t="s">
        <v>4603</v>
      </c>
      <c r="AX306" s="174" t="s">
        <v>4603</v>
      </c>
      <c r="AY306" s="174"/>
      <c r="AZ306" s="377" t="str">
        <f t="shared" si="4"/>
        <v>"SC0206_RETAIL_30","VOICE","F_RET_CSSB_PARIS","INDIVIDUAL","33969790934","","","","C_RET_CSSB","CSR=b48402","","","NO_CSR_AVAILABLE","C_RET_CSSB","TEAM=CSSBParisEq2","","","NO_CSR_AVAILABLE","C_RET_CSSB_PARIS","","","","REAL_WAITING_TIME_EXCEEDED=300","","","","","","","","","",""</v>
      </c>
    </row>
    <row r="307" spans="2:52" hidden="1">
      <c r="B307" s="386" t="s">
        <v>4914</v>
      </c>
      <c r="C307" s="174" t="s">
        <v>4592</v>
      </c>
      <c r="D307" s="372" t="s">
        <v>55</v>
      </c>
      <c r="E307" s="372" t="s">
        <v>922</v>
      </c>
      <c r="F307" s="372" t="s">
        <v>57</v>
      </c>
      <c r="G307" s="372">
        <v>33160946611</v>
      </c>
      <c r="H307" s="372"/>
      <c r="I307" s="372"/>
      <c r="J307" s="372"/>
      <c r="K307" s="371" t="s">
        <v>4723</v>
      </c>
      <c r="L307" s="372" t="s">
        <v>895</v>
      </c>
      <c r="M307" s="372" t="s">
        <v>65</v>
      </c>
      <c r="N307" s="372">
        <v>464291</v>
      </c>
      <c r="O307" s="372"/>
      <c r="P307" s="372"/>
      <c r="Q307" s="372" t="s">
        <v>67</v>
      </c>
      <c r="R307" s="372"/>
      <c r="S307" s="372"/>
      <c r="T307" s="372" t="s">
        <v>895</v>
      </c>
      <c r="U307" s="372" t="s">
        <v>62</v>
      </c>
      <c r="V307" s="372" t="s">
        <v>711</v>
      </c>
      <c r="W307" s="372"/>
      <c r="X307" s="372"/>
      <c r="Y307" s="372" t="s">
        <v>67</v>
      </c>
      <c r="Z307" s="372"/>
      <c r="AA307" s="372"/>
      <c r="AB307" s="174" t="s">
        <v>2202</v>
      </c>
      <c r="AC307" s="174" t="s">
        <v>4603</v>
      </c>
      <c r="AD307" s="174" t="s">
        <v>4603</v>
      </c>
      <c r="AE307" s="174"/>
      <c r="AF307" s="174"/>
      <c r="AG307" s="174" t="s">
        <v>69</v>
      </c>
      <c r="AH307" s="174">
        <v>300</v>
      </c>
      <c r="AI307" s="174" t="s">
        <v>4285</v>
      </c>
      <c r="AJ307" s="174" t="s">
        <v>4603</v>
      </c>
      <c r="AK307" s="174" t="s">
        <v>4603</v>
      </c>
      <c r="AL307" s="174" t="s">
        <v>4603</v>
      </c>
      <c r="AM307" s="174" t="s">
        <v>4603</v>
      </c>
      <c r="AN307" s="174" t="s">
        <v>4603</v>
      </c>
      <c r="AO307" s="174" t="s">
        <v>4603</v>
      </c>
      <c r="AP307" s="174" t="s">
        <v>4603</v>
      </c>
      <c r="AQ307" s="174"/>
      <c r="AR307" s="174" t="s">
        <v>4603</v>
      </c>
      <c r="AS307" s="174" t="s">
        <v>4603</v>
      </c>
      <c r="AT307" s="174" t="s">
        <v>4603</v>
      </c>
      <c r="AU307" s="174" t="s">
        <v>4603</v>
      </c>
      <c r="AV307" s="174" t="s">
        <v>4603</v>
      </c>
      <c r="AW307" s="174" t="s">
        <v>4603</v>
      </c>
      <c r="AX307" s="174" t="s">
        <v>4603</v>
      </c>
      <c r="AY307" s="174"/>
      <c r="AZ307" s="377" t="str">
        <f t="shared" si="4"/>
        <v>"SC0206_RETAIL_33","VOICE","F_RET_CSSB_PARIS","INDIVIDUAL","33160946611","","","","C_RET_CSSB","CSR=464291","","","NO_CSR_AVAILABLE","C_RET_CSSB","TEAM=CSSBParisEq2","","","NO_CSR_AVAILABLE","C_RET_CSSB_PARIS","","","","REAL_WAITING_TIME_EXCEEDED=300","","","","","","","","","",""</v>
      </c>
    </row>
    <row r="308" spans="2:52" hidden="1">
      <c r="B308" s="386" t="s">
        <v>4915</v>
      </c>
      <c r="C308" s="174" t="s">
        <v>4592</v>
      </c>
      <c r="D308" s="372" t="s">
        <v>55</v>
      </c>
      <c r="E308" s="372" t="s">
        <v>922</v>
      </c>
      <c r="F308" s="372" t="s">
        <v>57</v>
      </c>
      <c r="G308" s="372">
        <v>33969790935</v>
      </c>
      <c r="H308" s="372"/>
      <c r="I308" s="372"/>
      <c r="J308" s="372"/>
      <c r="K308" s="371" t="s">
        <v>4723</v>
      </c>
      <c r="L308" s="372" t="s">
        <v>895</v>
      </c>
      <c r="M308" s="372" t="s">
        <v>65</v>
      </c>
      <c r="N308" s="372">
        <v>464291</v>
      </c>
      <c r="O308" s="372"/>
      <c r="P308" s="372"/>
      <c r="Q308" s="372" t="s">
        <v>67</v>
      </c>
      <c r="R308" s="372"/>
      <c r="S308" s="372"/>
      <c r="T308" s="372" t="s">
        <v>895</v>
      </c>
      <c r="U308" s="372" t="s">
        <v>62</v>
      </c>
      <c r="V308" s="372" t="s">
        <v>711</v>
      </c>
      <c r="W308" s="372"/>
      <c r="X308" s="372"/>
      <c r="Y308" s="372" t="s">
        <v>67</v>
      </c>
      <c r="Z308" s="372"/>
      <c r="AA308" s="372"/>
      <c r="AB308" s="174" t="s">
        <v>2202</v>
      </c>
      <c r="AC308" s="174" t="s">
        <v>4603</v>
      </c>
      <c r="AD308" s="174" t="s">
        <v>4603</v>
      </c>
      <c r="AE308" s="174"/>
      <c r="AF308" s="174"/>
      <c r="AG308" s="174" t="s">
        <v>69</v>
      </c>
      <c r="AH308" s="174">
        <v>300</v>
      </c>
      <c r="AI308" s="174" t="s">
        <v>4285</v>
      </c>
      <c r="AJ308" s="174" t="s">
        <v>4603</v>
      </c>
      <c r="AK308" s="174" t="s">
        <v>4603</v>
      </c>
      <c r="AL308" s="174" t="s">
        <v>4603</v>
      </c>
      <c r="AM308" s="174" t="s">
        <v>4603</v>
      </c>
      <c r="AN308" s="174" t="s">
        <v>4603</v>
      </c>
      <c r="AO308" s="174" t="s">
        <v>4603</v>
      </c>
      <c r="AP308" s="174" t="s">
        <v>4603</v>
      </c>
      <c r="AQ308" s="174"/>
      <c r="AR308" s="174" t="s">
        <v>4603</v>
      </c>
      <c r="AS308" s="174" t="s">
        <v>4603</v>
      </c>
      <c r="AT308" s="174" t="s">
        <v>4603</v>
      </c>
      <c r="AU308" s="174" t="s">
        <v>4603</v>
      </c>
      <c r="AV308" s="174" t="s">
        <v>4603</v>
      </c>
      <c r="AW308" s="174" t="s">
        <v>4603</v>
      </c>
      <c r="AX308" s="174" t="s">
        <v>4603</v>
      </c>
      <c r="AY308" s="174"/>
      <c r="AZ308" s="377" t="str">
        <f t="shared" si="4"/>
        <v>"SC0206_RETAIL_34","VOICE","F_RET_CSSB_PARIS","INDIVIDUAL","33969790935","","","","C_RET_CSSB","CSR=464291","","","NO_CSR_AVAILABLE","C_RET_CSSB","TEAM=CSSBParisEq2","","","NO_CSR_AVAILABLE","C_RET_CSSB_PARIS","","","","REAL_WAITING_TIME_EXCEEDED=300","","","","","","","","","",""</v>
      </c>
    </row>
    <row r="309" spans="2:52" hidden="1">
      <c r="B309" s="386" t="s">
        <v>4916</v>
      </c>
      <c r="C309" s="174" t="s">
        <v>4592</v>
      </c>
      <c r="D309" s="372" t="s">
        <v>55</v>
      </c>
      <c r="E309" s="372" t="s">
        <v>922</v>
      </c>
      <c r="F309" s="372" t="s">
        <v>57</v>
      </c>
      <c r="G309" s="372">
        <v>33160946609</v>
      </c>
      <c r="H309" s="372"/>
      <c r="I309" s="372"/>
      <c r="J309" s="372"/>
      <c r="K309" s="371" t="s">
        <v>4723</v>
      </c>
      <c r="L309" s="372" t="s">
        <v>895</v>
      </c>
      <c r="M309" s="372" t="s">
        <v>65</v>
      </c>
      <c r="N309" s="372">
        <v>335651</v>
      </c>
      <c r="O309" s="372"/>
      <c r="P309" s="372"/>
      <c r="Q309" s="372" t="s">
        <v>67</v>
      </c>
      <c r="R309" s="372"/>
      <c r="S309" s="372"/>
      <c r="T309" s="372" t="s">
        <v>895</v>
      </c>
      <c r="U309" s="372" t="s">
        <v>62</v>
      </c>
      <c r="V309" s="372" t="s">
        <v>711</v>
      </c>
      <c r="W309" s="372"/>
      <c r="X309" s="372"/>
      <c r="Y309" s="372" t="s">
        <v>67</v>
      </c>
      <c r="Z309" s="372"/>
      <c r="AA309" s="372"/>
      <c r="AB309" s="174" t="s">
        <v>2202</v>
      </c>
      <c r="AC309" s="174" t="s">
        <v>4603</v>
      </c>
      <c r="AD309" s="174" t="s">
        <v>4603</v>
      </c>
      <c r="AE309" s="174"/>
      <c r="AF309" s="174"/>
      <c r="AG309" s="174" t="s">
        <v>69</v>
      </c>
      <c r="AH309" s="174">
        <v>300</v>
      </c>
      <c r="AI309" s="174" t="s">
        <v>4285</v>
      </c>
      <c r="AJ309" s="174" t="s">
        <v>4603</v>
      </c>
      <c r="AK309" s="174" t="s">
        <v>4603</v>
      </c>
      <c r="AL309" s="174" t="s">
        <v>4603</v>
      </c>
      <c r="AM309" s="174" t="s">
        <v>4603</v>
      </c>
      <c r="AN309" s="174" t="s">
        <v>4603</v>
      </c>
      <c r="AO309" s="174" t="s">
        <v>4603</v>
      </c>
      <c r="AP309" s="174" t="s">
        <v>4603</v>
      </c>
      <c r="AQ309" s="174"/>
      <c r="AR309" s="174" t="s">
        <v>4603</v>
      </c>
      <c r="AS309" s="174" t="s">
        <v>4603</v>
      </c>
      <c r="AT309" s="174" t="s">
        <v>4603</v>
      </c>
      <c r="AU309" s="174" t="s">
        <v>4603</v>
      </c>
      <c r="AV309" s="174" t="s">
        <v>4603</v>
      </c>
      <c r="AW309" s="174" t="s">
        <v>4603</v>
      </c>
      <c r="AX309" s="174" t="s">
        <v>4603</v>
      </c>
      <c r="AY309" s="174"/>
      <c r="AZ309" s="377" t="str">
        <f t="shared" si="4"/>
        <v>"SC0206_RETAIL_37","VOICE","F_RET_CSSB_PARIS","INDIVIDUAL","33160946609","","","","C_RET_CSSB","CSR=335651","","","NO_CSR_AVAILABLE","C_RET_CSSB","TEAM=CSSBParisEq2","","","NO_CSR_AVAILABLE","C_RET_CSSB_PARIS","","","","REAL_WAITING_TIME_EXCEEDED=300","","","","","","","","","",""</v>
      </c>
    </row>
    <row r="310" spans="2:52" hidden="1">
      <c r="B310" s="386" t="s">
        <v>4917</v>
      </c>
      <c r="C310" s="174" t="s">
        <v>4592</v>
      </c>
      <c r="D310" s="372" t="s">
        <v>55</v>
      </c>
      <c r="E310" s="372" t="s">
        <v>922</v>
      </c>
      <c r="F310" s="372" t="s">
        <v>57</v>
      </c>
      <c r="G310" s="372">
        <v>33969790916</v>
      </c>
      <c r="H310" s="372"/>
      <c r="I310" s="372"/>
      <c r="J310" s="372"/>
      <c r="K310" s="371" t="s">
        <v>4723</v>
      </c>
      <c r="L310" s="372" t="s">
        <v>895</v>
      </c>
      <c r="M310" s="372" t="s">
        <v>65</v>
      </c>
      <c r="N310" s="372">
        <v>335651</v>
      </c>
      <c r="O310" s="372"/>
      <c r="P310" s="372"/>
      <c r="Q310" s="372" t="s">
        <v>67</v>
      </c>
      <c r="R310" s="372"/>
      <c r="S310" s="372"/>
      <c r="T310" s="372" t="s">
        <v>895</v>
      </c>
      <c r="U310" s="372" t="s">
        <v>62</v>
      </c>
      <c r="V310" s="372" t="s">
        <v>711</v>
      </c>
      <c r="W310" s="372"/>
      <c r="X310" s="372"/>
      <c r="Y310" s="372" t="s">
        <v>67</v>
      </c>
      <c r="Z310" s="372"/>
      <c r="AA310" s="372"/>
      <c r="AB310" s="174" t="s">
        <v>2202</v>
      </c>
      <c r="AC310" s="174" t="s">
        <v>4603</v>
      </c>
      <c r="AD310" s="174" t="s">
        <v>4603</v>
      </c>
      <c r="AE310" s="174"/>
      <c r="AF310" s="174"/>
      <c r="AG310" s="174" t="s">
        <v>69</v>
      </c>
      <c r="AH310" s="174">
        <v>300</v>
      </c>
      <c r="AI310" s="174" t="s">
        <v>4285</v>
      </c>
      <c r="AJ310" s="174" t="s">
        <v>4603</v>
      </c>
      <c r="AK310" s="174" t="s">
        <v>4603</v>
      </c>
      <c r="AL310" s="174" t="s">
        <v>4603</v>
      </c>
      <c r="AM310" s="174" t="s">
        <v>4603</v>
      </c>
      <c r="AN310" s="174" t="s">
        <v>4603</v>
      </c>
      <c r="AO310" s="174" t="s">
        <v>4603</v>
      </c>
      <c r="AP310" s="174" t="s">
        <v>4603</v>
      </c>
      <c r="AQ310" s="174"/>
      <c r="AR310" s="174" t="s">
        <v>4603</v>
      </c>
      <c r="AS310" s="174" t="s">
        <v>4603</v>
      </c>
      <c r="AT310" s="174" t="s">
        <v>4603</v>
      </c>
      <c r="AU310" s="174" t="s">
        <v>4603</v>
      </c>
      <c r="AV310" s="174" t="s">
        <v>4603</v>
      </c>
      <c r="AW310" s="174" t="s">
        <v>4603</v>
      </c>
      <c r="AX310" s="174" t="s">
        <v>4603</v>
      </c>
      <c r="AY310" s="174"/>
      <c r="AZ310" s="377" t="str">
        <f t="shared" si="4"/>
        <v>"SC0206_RETAIL_38","VOICE","F_RET_CSSB_PARIS","INDIVIDUAL","33969790916","","","","C_RET_CSSB","CSR=335651","","","NO_CSR_AVAILABLE","C_RET_CSSB","TEAM=CSSBParisEq2","","","NO_CSR_AVAILABLE","C_RET_CSSB_PARIS","","","","REAL_WAITING_TIME_EXCEEDED=300","","","","","","","","","",""</v>
      </c>
    </row>
    <row r="311" spans="2:52" hidden="1">
      <c r="B311" s="386" t="s">
        <v>4918</v>
      </c>
      <c r="C311" s="174" t="s">
        <v>4592</v>
      </c>
      <c r="D311" s="372" t="s">
        <v>55</v>
      </c>
      <c r="E311" s="372" t="s">
        <v>922</v>
      </c>
      <c r="F311" s="372" t="s">
        <v>57</v>
      </c>
      <c r="G311" s="372">
        <v>33160946675</v>
      </c>
      <c r="H311" s="372"/>
      <c r="I311" s="372"/>
      <c r="J311" s="372"/>
      <c r="K311" s="371" t="s">
        <v>4723</v>
      </c>
      <c r="L311" s="372" t="s">
        <v>895</v>
      </c>
      <c r="M311" s="372" t="s">
        <v>65</v>
      </c>
      <c r="N311" s="372">
        <v>184360</v>
      </c>
      <c r="O311" s="372"/>
      <c r="P311" s="372"/>
      <c r="Q311" s="372" t="s">
        <v>67</v>
      </c>
      <c r="R311" s="372"/>
      <c r="S311" s="372"/>
      <c r="T311" s="372" t="s">
        <v>895</v>
      </c>
      <c r="U311" s="372" t="s">
        <v>62</v>
      </c>
      <c r="V311" s="372" t="s">
        <v>711</v>
      </c>
      <c r="W311" s="372"/>
      <c r="X311" s="372"/>
      <c r="Y311" s="372" t="s">
        <v>67</v>
      </c>
      <c r="Z311" s="372"/>
      <c r="AA311" s="372"/>
      <c r="AB311" s="174" t="s">
        <v>2202</v>
      </c>
      <c r="AC311" s="174" t="s">
        <v>4603</v>
      </c>
      <c r="AD311" s="174" t="s">
        <v>4603</v>
      </c>
      <c r="AE311" s="174"/>
      <c r="AF311" s="174"/>
      <c r="AG311" s="174" t="s">
        <v>69</v>
      </c>
      <c r="AH311" s="174">
        <v>300</v>
      </c>
      <c r="AI311" s="174" t="s">
        <v>4285</v>
      </c>
      <c r="AJ311" s="174" t="s">
        <v>4603</v>
      </c>
      <c r="AK311" s="174" t="s">
        <v>4603</v>
      </c>
      <c r="AL311" s="174" t="s">
        <v>4603</v>
      </c>
      <c r="AM311" s="174" t="s">
        <v>4603</v>
      </c>
      <c r="AN311" s="174" t="s">
        <v>4603</v>
      </c>
      <c r="AO311" s="174" t="s">
        <v>4603</v>
      </c>
      <c r="AP311" s="174" t="s">
        <v>4603</v>
      </c>
      <c r="AQ311" s="174"/>
      <c r="AR311" s="174" t="s">
        <v>4603</v>
      </c>
      <c r="AS311" s="174" t="s">
        <v>4603</v>
      </c>
      <c r="AT311" s="174" t="s">
        <v>4603</v>
      </c>
      <c r="AU311" s="174" t="s">
        <v>4603</v>
      </c>
      <c r="AV311" s="174" t="s">
        <v>4603</v>
      </c>
      <c r="AW311" s="174" t="s">
        <v>4603</v>
      </c>
      <c r="AX311" s="174" t="s">
        <v>4603</v>
      </c>
      <c r="AY311" s="174"/>
      <c r="AZ311" s="377" t="str">
        <f t="shared" si="4"/>
        <v>"SC0206_RETAIL_39","VOICE","F_RET_CSSB_PARIS","INDIVIDUAL","33160946675","","","","C_RET_CSSB","CSR=184360","","","NO_CSR_AVAILABLE","C_RET_CSSB","TEAM=CSSBParisEq2","","","NO_CSR_AVAILABLE","C_RET_CSSB_PARIS","","","","REAL_WAITING_TIME_EXCEEDED=300","","","","","","","","","",""</v>
      </c>
    </row>
    <row r="312" spans="2:52" hidden="1">
      <c r="B312" s="386" t="s">
        <v>4919</v>
      </c>
      <c r="C312" s="174" t="s">
        <v>4592</v>
      </c>
      <c r="D312" s="372" t="s">
        <v>55</v>
      </c>
      <c r="E312" s="372" t="s">
        <v>922</v>
      </c>
      <c r="F312" s="372" t="s">
        <v>57</v>
      </c>
      <c r="G312" s="372">
        <v>33969790931</v>
      </c>
      <c r="H312" s="372"/>
      <c r="I312" s="372"/>
      <c r="J312" s="372"/>
      <c r="K312" s="371" t="s">
        <v>4723</v>
      </c>
      <c r="L312" s="372" t="s">
        <v>895</v>
      </c>
      <c r="M312" s="372" t="s">
        <v>65</v>
      </c>
      <c r="N312" s="372" t="s">
        <v>925</v>
      </c>
      <c r="O312" s="372"/>
      <c r="P312" s="372"/>
      <c r="Q312" s="372" t="s">
        <v>67</v>
      </c>
      <c r="R312" s="372"/>
      <c r="S312" s="372"/>
      <c r="T312" s="372" t="s">
        <v>895</v>
      </c>
      <c r="U312" s="372" t="s">
        <v>62</v>
      </c>
      <c r="V312" s="372" t="s">
        <v>644</v>
      </c>
      <c r="W312" s="372"/>
      <c r="X312" s="372"/>
      <c r="Y312" s="372" t="s">
        <v>67</v>
      </c>
      <c r="Z312" s="372"/>
      <c r="AA312" s="372"/>
      <c r="AB312" s="174" t="s">
        <v>2202</v>
      </c>
      <c r="AC312" s="174" t="s">
        <v>4603</v>
      </c>
      <c r="AD312" s="174" t="s">
        <v>4603</v>
      </c>
      <c r="AE312" s="174"/>
      <c r="AF312" s="174"/>
      <c r="AG312" s="174" t="s">
        <v>69</v>
      </c>
      <c r="AH312" s="174">
        <v>300</v>
      </c>
      <c r="AI312" s="174" t="s">
        <v>4285</v>
      </c>
      <c r="AJ312" s="174" t="s">
        <v>4603</v>
      </c>
      <c r="AK312" s="174" t="s">
        <v>4603</v>
      </c>
      <c r="AL312" s="174" t="s">
        <v>4603</v>
      </c>
      <c r="AM312" s="174" t="s">
        <v>4603</v>
      </c>
      <c r="AN312" s="174" t="s">
        <v>4603</v>
      </c>
      <c r="AO312" s="174" t="s">
        <v>4603</v>
      </c>
      <c r="AP312" s="174" t="s">
        <v>4603</v>
      </c>
      <c r="AQ312" s="174"/>
      <c r="AR312" s="174" t="s">
        <v>4603</v>
      </c>
      <c r="AS312" s="174" t="s">
        <v>4603</v>
      </c>
      <c r="AT312" s="174" t="s">
        <v>4603</v>
      </c>
      <c r="AU312" s="174" t="s">
        <v>4603</v>
      </c>
      <c r="AV312" s="174" t="s">
        <v>4603</v>
      </c>
      <c r="AW312" s="174" t="s">
        <v>4603</v>
      </c>
      <c r="AX312" s="174" t="s">
        <v>4603</v>
      </c>
      <c r="AY312" s="174"/>
      <c r="AZ312" s="377" t="str">
        <f t="shared" si="4"/>
        <v>"SC0206_RETAIL_4","VOICE","F_RET_CSSB_PARIS","INDIVIDUAL","33969790931","","","","C_RET_CSSB","CSR=c60393","","","NO_CSR_AVAILABLE","C_RET_CSSB","TEAM=CSSBParisEq1","","","NO_CSR_AVAILABLE","C_RET_CSSB_PARIS","","","","REAL_WAITING_TIME_EXCEEDED=300","","","","","","","","","",""</v>
      </c>
    </row>
    <row r="313" spans="2:52" hidden="1">
      <c r="B313" s="386" t="s">
        <v>4920</v>
      </c>
      <c r="C313" s="174" t="s">
        <v>4592</v>
      </c>
      <c r="D313" s="372" t="s">
        <v>55</v>
      </c>
      <c r="E313" s="372" t="s">
        <v>922</v>
      </c>
      <c r="F313" s="372" t="s">
        <v>57</v>
      </c>
      <c r="G313" s="372">
        <v>33969790928</v>
      </c>
      <c r="H313" s="372"/>
      <c r="I313" s="372"/>
      <c r="J313" s="372"/>
      <c r="K313" s="371" t="s">
        <v>4723</v>
      </c>
      <c r="L313" s="372" t="s">
        <v>895</v>
      </c>
      <c r="M313" s="372" t="s">
        <v>65</v>
      </c>
      <c r="N313" s="372">
        <v>184360</v>
      </c>
      <c r="O313" s="372"/>
      <c r="P313" s="372"/>
      <c r="Q313" s="372" t="s">
        <v>67</v>
      </c>
      <c r="R313" s="372"/>
      <c r="S313" s="372"/>
      <c r="T313" s="372" t="s">
        <v>895</v>
      </c>
      <c r="U313" s="372" t="s">
        <v>62</v>
      </c>
      <c r="V313" s="372" t="s">
        <v>711</v>
      </c>
      <c r="W313" s="372"/>
      <c r="X313" s="372"/>
      <c r="Y313" s="372" t="s">
        <v>67</v>
      </c>
      <c r="Z313" s="372"/>
      <c r="AA313" s="372"/>
      <c r="AB313" s="174" t="s">
        <v>2202</v>
      </c>
      <c r="AC313" s="174" t="s">
        <v>4603</v>
      </c>
      <c r="AD313" s="174" t="s">
        <v>4603</v>
      </c>
      <c r="AE313" s="174"/>
      <c r="AF313" s="174"/>
      <c r="AG313" s="174" t="s">
        <v>69</v>
      </c>
      <c r="AH313" s="174">
        <v>300</v>
      </c>
      <c r="AI313" s="174" t="s">
        <v>4285</v>
      </c>
      <c r="AJ313" s="174" t="s">
        <v>4603</v>
      </c>
      <c r="AK313" s="174" t="s">
        <v>4603</v>
      </c>
      <c r="AL313" s="174" t="s">
        <v>4603</v>
      </c>
      <c r="AM313" s="174" t="s">
        <v>4603</v>
      </c>
      <c r="AN313" s="174" t="s">
        <v>4603</v>
      </c>
      <c r="AO313" s="174" t="s">
        <v>4603</v>
      </c>
      <c r="AP313" s="174" t="s">
        <v>4603</v>
      </c>
      <c r="AQ313" s="174"/>
      <c r="AR313" s="174" t="s">
        <v>4603</v>
      </c>
      <c r="AS313" s="174" t="s">
        <v>4603</v>
      </c>
      <c r="AT313" s="174" t="s">
        <v>4603</v>
      </c>
      <c r="AU313" s="174" t="s">
        <v>4603</v>
      </c>
      <c r="AV313" s="174" t="s">
        <v>4603</v>
      </c>
      <c r="AW313" s="174" t="s">
        <v>4603</v>
      </c>
      <c r="AX313" s="174" t="s">
        <v>4603</v>
      </c>
      <c r="AY313" s="174"/>
      <c r="AZ313" s="377" t="str">
        <f t="shared" si="4"/>
        <v>"SC0206_RETAIL_40","VOICE","F_RET_CSSB_PARIS","INDIVIDUAL","33969790928","","","","C_RET_CSSB","CSR=184360","","","NO_CSR_AVAILABLE","C_RET_CSSB","TEAM=CSSBParisEq2","","","NO_CSR_AVAILABLE","C_RET_CSSB_PARIS","","","","REAL_WAITING_TIME_EXCEEDED=300","","","","","","","","","",""</v>
      </c>
    </row>
    <row r="314" spans="2:52" hidden="1">
      <c r="B314" s="386" t="s">
        <v>4921</v>
      </c>
      <c r="C314" s="174" t="s">
        <v>4592</v>
      </c>
      <c r="D314" s="372" t="s">
        <v>55</v>
      </c>
      <c r="E314" s="372" t="s">
        <v>922</v>
      </c>
      <c r="F314" s="372" t="s">
        <v>57</v>
      </c>
      <c r="G314" s="372">
        <v>33160946655</v>
      </c>
      <c r="H314" s="372"/>
      <c r="I314" s="372"/>
      <c r="J314" s="372"/>
      <c r="K314" s="371" t="s">
        <v>4723</v>
      </c>
      <c r="L314" s="372" t="s">
        <v>895</v>
      </c>
      <c r="M314" s="372" t="s">
        <v>65</v>
      </c>
      <c r="N314" s="372">
        <v>113441</v>
      </c>
      <c r="O314" s="372"/>
      <c r="P314" s="372"/>
      <c r="Q314" s="372" t="s">
        <v>67</v>
      </c>
      <c r="R314" s="372"/>
      <c r="S314" s="372"/>
      <c r="T314" s="372" t="s">
        <v>895</v>
      </c>
      <c r="U314" s="372" t="s">
        <v>62</v>
      </c>
      <c r="V314" s="372" t="s">
        <v>711</v>
      </c>
      <c r="W314" s="372"/>
      <c r="X314" s="372"/>
      <c r="Y314" s="372" t="s">
        <v>67</v>
      </c>
      <c r="Z314" s="372"/>
      <c r="AA314" s="372"/>
      <c r="AB314" s="174" t="s">
        <v>2202</v>
      </c>
      <c r="AC314" s="174" t="s">
        <v>4603</v>
      </c>
      <c r="AD314" s="174" t="s">
        <v>4603</v>
      </c>
      <c r="AE314" s="174"/>
      <c r="AF314" s="174"/>
      <c r="AG314" s="174" t="s">
        <v>69</v>
      </c>
      <c r="AH314" s="174">
        <v>300</v>
      </c>
      <c r="AI314" s="174" t="s">
        <v>4285</v>
      </c>
      <c r="AJ314" s="174" t="s">
        <v>4603</v>
      </c>
      <c r="AK314" s="174" t="s">
        <v>4603</v>
      </c>
      <c r="AL314" s="174" t="s">
        <v>4603</v>
      </c>
      <c r="AM314" s="174" t="s">
        <v>4603</v>
      </c>
      <c r="AN314" s="174" t="s">
        <v>4603</v>
      </c>
      <c r="AO314" s="174" t="s">
        <v>4603</v>
      </c>
      <c r="AP314" s="174" t="s">
        <v>4603</v>
      </c>
      <c r="AQ314" s="174"/>
      <c r="AR314" s="174" t="s">
        <v>4603</v>
      </c>
      <c r="AS314" s="174" t="s">
        <v>4603</v>
      </c>
      <c r="AT314" s="174" t="s">
        <v>4603</v>
      </c>
      <c r="AU314" s="174" t="s">
        <v>4603</v>
      </c>
      <c r="AV314" s="174" t="s">
        <v>4603</v>
      </c>
      <c r="AW314" s="174" t="s">
        <v>4603</v>
      </c>
      <c r="AX314" s="174" t="s">
        <v>4603</v>
      </c>
      <c r="AY314" s="174"/>
      <c r="AZ314" s="377" t="str">
        <f t="shared" si="4"/>
        <v>"SC0206_RETAIL_41","VOICE","F_RET_CSSB_PARIS","INDIVIDUAL","33160946655","","","","C_RET_CSSB","CSR=113441","","","NO_CSR_AVAILABLE","C_RET_CSSB","TEAM=CSSBParisEq2","","","NO_CSR_AVAILABLE","C_RET_CSSB_PARIS","","","","REAL_WAITING_TIME_EXCEEDED=300","","","","","","","","","",""</v>
      </c>
    </row>
    <row r="315" spans="2:52" hidden="1">
      <c r="B315" s="386" t="s">
        <v>4922</v>
      </c>
      <c r="C315" s="174" t="s">
        <v>4592</v>
      </c>
      <c r="D315" s="372" t="s">
        <v>55</v>
      </c>
      <c r="E315" s="372" t="s">
        <v>922</v>
      </c>
      <c r="F315" s="372" t="s">
        <v>57</v>
      </c>
      <c r="G315" s="372">
        <v>33969790921</v>
      </c>
      <c r="H315" s="372"/>
      <c r="I315" s="372"/>
      <c r="J315" s="372"/>
      <c r="K315" s="371" t="s">
        <v>4723</v>
      </c>
      <c r="L315" s="372" t="s">
        <v>895</v>
      </c>
      <c r="M315" s="372" t="s">
        <v>65</v>
      </c>
      <c r="N315" s="372">
        <v>113441</v>
      </c>
      <c r="O315" s="372"/>
      <c r="P315" s="372"/>
      <c r="Q315" s="372" t="s">
        <v>67</v>
      </c>
      <c r="R315" s="372"/>
      <c r="S315" s="372"/>
      <c r="T315" s="372" t="s">
        <v>895</v>
      </c>
      <c r="U315" s="372" t="s">
        <v>62</v>
      </c>
      <c r="V315" s="372" t="s">
        <v>711</v>
      </c>
      <c r="W315" s="372"/>
      <c r="X315" s="372"/>
      <c r="Y315" s="372" t="s">
        <v>67</v>
      </c>
      <c r="Z315" s="372"/>
      <c r="AA315" s="372"/>
      <c r="AB315" s="174" t="s">
        <v>2202</v>
      </c>
      <c r="AC315" s="174" t="s">
        <v>4603</v>
      </c>
      <c r="AD315" s="174" t="s">
        <v>4603</v>
      </c>
      <c r="AE315" s="174"/>
      <c r="AF315" s="174"/>
      <c r="AG315" s="174" t="s">
        <v>69</v>
      </c>
      <c r="AH315" s="174">
        <v>300</v>
      </c>
      <c r="AI315" s="174" t="s">
        <v>4285</v>
      </c>
      <c r="AJ315" s="174" t="s">
        <v>4603</v>
      </c>
      <c r="AK315" s="174" t="s">
        <v>4603</v>
      </c>
      <c r="AL315" s="174" t="s">
        <v>4603</v>
      </c>
      <c r="AM315" s="174" t="s">
        <v>4603</v>
      </c>
      <c r="AN315" s="174" t="s">
        <v>4603</v>
      </c>
      <c r="AO315" s="174" t="s">
        <v>4603</v>
      </c>
      <c r="AP315" s="174" t="s">
        <v>4603</v>
      </c>
      <c r="AQ315" s="174"/>
      <c r="AR315" s="174" t="s">
        <v>4603</v>
      </c>
      <c r="AS315" s="174" t="s">
        <v>4603</v>
      </c>
      <c r="AT315" s="174" t="s">
        <v>4603</v>
      </c>
      <c r="AU315" s="174" t="s">
        <v>4603</v>
      </c>
      <c r="AV315" s="174" t="s">
        <v>4603</v>
      </c>
      <c r="AW315" s="174" t="s">
        <v>4603</v>
      </c>
      <c r="AX315" s="174" t="s">
        <v>4603</v>
      </c>
      <c r="AY315" s="174"/>
      <c r="AZ315" s="377" t="str">
        <f t="shared" si="4"/>
        <v>"SC0206_RETAIL_42","VOICE","F_RET_CSSB_PARIS","INDIVIDUAL","33969790921","","","","C_RET_CSSB","CSR=113441","","","NO_CSR_AVAILABLE","C_RET_CSSB","TEAM=CSSBParisEq2","","","NO_CSR_AVAILABLE","C_RET_CSSB_PARIS","","","","REAL_WAITING_TIME_EXCEEDED=300","","","","","","","","","",""</v>
      </c>
    </row>
    <row r="316" spans="2:52" hidden="1">
      <c r="B316" s="386" t="s">
        <v>4923</v>
      </c>
      <c r="C316" s="174" t="s">
        <v>4592</v>
      </c>
      <c r="D316" s="372" t="s">
        <v>55</v>
      </c>
      <c r="E316" s="372" t="s">
        <v>922</v>
      </c>
      <c r="F316" s="372" t="s">
        <v>57</v>
      </c>
      <c r="G316" s="372">
        <v>33160946664</v>
      </c>
      <c r="H316" s="372"/>
      <c r="I316" s="372"/>
      <c r="J316" s="372"/>
      <c r="K316" s="371" t="s">
        <v>4723</v>
      </c>
      <c r="L316" s="372" t="s">
        <v>895</v>
      </c>
      <c r="M316" s="372" t="s">
        <v>65</v>
      </c>
      <c r="N316" s="372">
        <v>112214</v>
      </c>
      <c r="O316" s="372"/>
      <c r="P316" s="372"/>
      <c r="Q316" s="372" t="s">
        <v>67</v>
      </c>
      <c r="R316" s="372"/>
      <c r="S316" s="372"/>
      <c r="T316" s="372" t="s">
        <v>895</v>
      </c>
      <c r="U316" s="372" t="s">
        <v>62</v>
      </c>
      <c r="V316" s="372" t="s">
        <v>711</v>
      </c>
      <c r="W316" s="372"/>
      <c r="X316" s="372"/>
      <c r="Y316" s="372" t="s">
        <v>67</v>
      </c>
      <c r="Z316" s="372"/>
      <c r="AA316" s="372"/>
      <c r="AB316" s="174" t="s">
        <v>2202</v>
      </c>
      <c r="AC316" s="174" t="s">
        <v>4603</v>
      </c>
      <c r="AD316" s="174" t="s">
        <v>4603</v>
      </c>
      <c r="AE316" s="174"/>
      <c r="AF316" s="174"/>
      <c r="AG316" s="174" t="s">
        <v>69</v>
      </c>
      <c r="AH316" s="174">
        <v>300</v>
      </c>
      <c r="AI316" s="174" t="s">
        <v>4285</v>
      </c>
      <c r="AJ316" s="174" t="s">
        <v>4603</v>
      </c>
      <c r="AK316" s="174" t="s">
        <v>4603</v>
      </c>
      <c r="AL316" s="174" t="s">
        <v>4603</v>
      </c>
      <c r="AM316" s="174" t="s">
        <v>4603</v>
      </c>
      <c r="AN316" s="174" t="s">
        <v>4603</v>
      </c>
      <c r="AO316" s="174" t="s">
        <v>4603</v>
      </c>
      <c r="AP316" s="174" t="s">
        <v>4603</v>
      </c>
      <c r="AQ316" s="174"/>
      <c r="AR316" s="174" t="s">
        <v>4603</v>
      </c>
      <c r="AS316" s="174" t="s">
        <v>4603</v>
      </c>
      <c r="AT316" s="174" t="s">
        <v>4603</v>
      </c>
      <c r="AU316" s="174" t="s">
        <v>4603</v>
      </c>
      <c r="AV316" s="174" t="s">
        <v>4603</v>
      </c>
      <c r="AW316" s="174" t="s">
        <v>4603</v>
      </c>
      <c r="AX316" s="174" t="s">
        <v>4603</v>
      </c>
      <c r="AY316" s="174"/>
      <c r="AZ316" s="377" t="str">
        <f t="shared" si="4"/>
        <v>"SC0206_RETAIL_43","VOICE","F_RET_CSSB_PARIS","INDIVIDUAL","33160946664","","","","C_RET_CSSB","CSR=112214","","","NO_CSR_AVAILABLE","C_RET_CSSB","TEAM=CSSBParisEq2","","","NO_CSR_AVAILABLE","C_RET_CSSB_PARIS","","","","REAL_WAITING_TIME_EXCEEDED=300","","","","","","","","","",""</v>
      </c>
    </row>
    <row r="317" spans="2:52" hidden="1">
      <c r="B317" s="386" t="s">
        <v>4924</v>
      </c>
      <c r="C317" s="174" t="s">
        <v>4592</v>
      </c>
      <c r="D317" s="372" t="s">
        <v>55</v>
      </c>
      <c r="E317" s="372" t="s">
        <v>922</v>
      </c>
      <c r="F317" s="372" t="s">
        <v>57</v>
      </c>
      <c r="G317" s="372">
        <v>33969790930</v>
      </c>
      <c r="H317" s="372"/>
      <c r="I317" s="372"/>
      <c r="J317" s="372"/>
      <c r="K317" s="371" t="s">
        <v>4723</v>
      </c>
      <c r="L317" s="372" t="s">
        <v>895</v>
      </c>
      <c r="M317" s="372" t="s">
        <v>65</v>
      </c>
      <c r="N317" s="372">
        <v>112214</v>
      </c>
      <c r="O317" s="372"/>
      <c r="P317" s="372"/>
      <c r="Q317" s="372" t="s">
        <v>67</v>
      </c>
      <c r="R317" s="372"/>
      <c r="S317" s="372"/>
      <c r="T317" s="372" t="s">
        <v>895</v>
      </c>
      <c r="U317" s="372" t="s">
        <v>62</v>
      </c>
      <c r="V317" s="372" t="s">
        <v>711</v>
      </c>
      <c r="W317" s="372"/>
      <c r="X317" s="372"/>
      <c r="Y317" s="372" t="s">
        <v>67</v>
      </c>
      <c r="Z317" s="372"/>
      <c r="AA317" s="372"/>
      <c r="AB317" s="174" t="s">
        <v>2202</v>
      </c>
      <c r="AC317" s="174" t="s">
        <v>4603</v>
      </c>
      <c r="AD317" s="174" t="s">
        <v>4603</v>
      </c>
      <c r="AE317" s="174"/>
      <c r="AF317" s="174"/>
      <c r="AG317" s="174" t="s">
        <v>69</v>
      </c>
      <c r="AH317" s="174">
        <v>300</v>
      </c>
      <c r="AI317" s="174" t="s">
        <v>4285</v>
      </c>
      <c r="AJ317" s="174" t="s">
        <v>4603</v>
      </c>
      <c r="AK317" s="174" t="s">
        <v>4603</v>
      </c>
      <c r="AL317" s="174" t="s">
        <v>4603</v>
      </c>
      <c r="AM317" s="174" t="s">
        <v>4603</v>
      </c>
      <c r="AN317" s="174" t="s">
        <v>4603</v>
      </c>
      <c r="AO317" s="174" t="s">
        <v>4603</v>
      </c>
      <c r="AP317" s="174" t="s">
        <v>4603</v>
      </c>
      <c r="AQ317" s="174"/>
      <c r="AR317" s="174" t="s">
        <v>4603</v>
      </c>
      <c r="AS317" s="174" t="s">
        <v>4603</v>
      </c>
      <c r="AT317" s="174" t="s">
        <v>4603</v>
      </c>
      <c r="AU317" s="174" t="s">
        <v>4603</v>
      </c>
      <c r="AV317" s="174" t="s">
        <v>4603</v>
      </c>
      <c r="AW317" s="174" t="s">
        <v>4603</v>
      </c>
      <c r="AX317" s="174" t="s">
        <v>4603</v>
      </c>
      <c r="AY317" s="174"/>
      <c r="AZ317" s="377" t="str">
        <f t="shared" si="4"/>
        <v>"SC0206_RETAIL_44","VOICE","F_RET_CSSB_PARIS","INDIVIDUAL","33969790930","","","","C_RET_CSSB","CSR=112214","","","NO_CSR_AVAILABLE","C_RET_CSSB","TEAM=CSSBParisEq2","","","NO_CSR_AVAILABLE","C_RET_CSSB_PARIS","","","","REAL_WAITING_TIME_EXCEEDED=300","","","","","","","","","",""</v>
      </c>
    </row>
    <row r="318" spans="2:52" hidden="1">
      <c r="B318" s="386" t="s">
        <v>4925</v>
      </c>
      <c r="C318" s="174" t="s">
        <v>4592</v>
      </c>
      <c r="D318" s="372" t="s">
        <v>55</v>
      </c>
      <c r="E318" s="372" t="s">
        <v>922</v>
      </c>
      <c r="F318" s="372" t="s">
        <v>57</v>
      </c>
      <c r="G318" s="372">
        <v>33160946629</v>
      </c>
      <c r="H318" s="372"/>
      <c r="I318" s="372"/>
      <c r="J318" s="372"/>
      <c r="K318" s="371" t="s">
        <v>4723</v>
      </c>
      <c r="L318" s="372" t="s">
        <v>895</v>
      </c>
      <c r="M318" s="372" t="s">
        <v>65</v>
      </c>
      <c r="N318" s="372">
        <v>700767</v>
      </c>
      <c r="O318" s="372"/>
      <c r="P318" s="372"/>
      <c r="Q318" s="372" t="s">
        <v>67</v>
      </c>
      <c r="R318" s="372"/>
      <c r="S318" s="372"/>
      <c r="T318" s="372" t="s">
        <v>895</v>
      </c>
      <c r="U318" s="372" t="s">
        <v>62</v>
      </c>
      <c r="V318" s="372" t="s">
        <v>929</v>
      </c>
      <c r="W318" s="372"/>
      <c r="X318" s="372"/>
      <c r="Y318" s="372" t="s">
        <v>67</v>
      </c>
      <c r="Z318" s="372"/>
      <c r="AA318" s="372"/>
      <c r="AB318" s="174" t="s">
        <v>2202</v>
      </c>
      <c r="AC318" s="174" t="s">
        <v>4603</v>
      </c>
      <c r="AD318" s="174" t="s">
        <v>4603</v>
      </c>
      <c r="AE318" s="174"/>
      <c r="AF318" s="174"/>
      <c r="AG318" s="174" t="s">
        <v>69</v>
      </c>
      <c r="AH318" s="174">
        <v>300</v>
      </c>
      <c r="AI318" s="174" t="s">
        <v>4285</v>
      </c>
      <c r="AJ318" s="174" t="s">
        <v>4603</v>
      </c>
      <c r="AK318" s="174" t="s">
        <v>4603</v>
      </c>
      <c r="AL318" s="174" t="s">
        <v>4603</v>
      </c>
      <c r="AM318" s="174" t="s">
        <v>4603</v>
      </c>
      <c r="AN318" s="174" t="s">
        <v>4603</v>
      </c>
      <c r="AO318" s="174" t="s">
        <v>4603</v>
      </c>
      <c r="AP318" s="174" t="s">
        <v>4603</v>
      </c>
      <c r="AQ318" s="174"/>
      <c r="AR318" s="174" t="s">
        <v>4603</v>
      </c>
      <c r="AS318" s="174" t="s">
        <v>4603</v>
      </c>
      <c r="AT318" s="174" t="s">
        <v>4603</v>
      </c>
      <c r="AU318" s="174" t="s">
        <v>4603</v>
      </c>
      <c r="AV318" s="174" t="s">
        <v>4603</v>
      </c>
      <c r="AW318" s="174" t="s">
        <v>4603</v>
      </c>
      <c r="AX318" s="174" t="s">
        <v>4603</v>
      </c>
      <c r="AY318" s="174"/>
      <c r="AZ318" s="377" t="str">
        <f t="shared" si="4"/>
        <v>"SC0206_RETAIL_45","VOICE","F_RET_CSSB_PARIS","INDIVIDUAL","33160946629","","","","C_RET_CSSB","CSR=700767","","","NO_CSR_AVAILABLE","C_RET_CSSB","TEAM=CSSBParisEq3","","","NO_CSR_AVAILABLE","C_RET_CSSB_PARIS","","","","REAL_WAITING_TIME_EXCEEDED=300","","","","","","","","","",""</v>
      </c>
    </row>
    <row r="319" spans="2:52" hidden="1">
      <c r="B319" s="386" t="s">
        <v>4926</v>
      </c>
      <c r="C319" s="174" t="s">
        <v>4592</v>
      </c>
      <c r="D319" s="372" t="s">
        <v>55</v>
      </c>
      <c r="E319" s="372" t="s">
        <v>922</v>
      </c>
      <c r="F319" s="372" t="s">
        <v>57</v>
      </c>
      <c r="G319" s="372">
        <v>33969790907</v>
      </c>
      <c r="H319" s="372"/>
      <c r="I319" s="372"/>
      <c r="J319" s="372"/>
      <c r="K319" s="371" t="s">
        <v>4723</v>
      </c>
      <c r="L319" s="372" t="s">
        <v>895</v>
      </c>
      <c r="M319" s="372" t="s">
        <v>65</v>
      </c>
      <c r="N319" s="372">
        <v>700767</v>
      </c>
      <c r="O319" s="372"/>
      <c r="P319" s="372"/>
      <c r="Q319" s="372" t="s">
        <v>67</v>
      </c>
      <c r="R319" s="372"/>
      <c r="S319" s="372"/>
      <c r="T319" s="372" t="s">
        <v>895</v>
      </c>
      <c r="U319" s="372" t="s">
        <v>62</v>
      </c>
      <c r="V319" s="372" t="s">
        <v>929</v>
      </c>
      <c r="W319" s="372"/>
      <c r="X319" s="372"/>
      <c r="Y319" s="372" t="s">
        <v>67</v>
      </c>
      <c r="Z319" s="372"/>
      <c r="AA319" s="372"/>
      <c r="AB319" s="174" t="s">
        <v>2202</v>
      </c>
      <c r="AC319" s="174" t="s">
        <v>4603</v>
      </c>
      <c r="AD319" s="174" t="s">
        <v>4603</v>
      </c>
      <c r="AE319" s="174"/>
      <c r="AF319" s="174"/>
      <c r="AG319" s="174" t="s">
        <v>69</v>
      </c>
      <c r="AH319" s="174">
        <v>300</v>
      </c>
      <c r="AI319" s="174" t="s">
        <v>4285</v>
      </c>
      <c r="AJ319" s="174" t="s">
        <v>4603</v>
      </c>
      <c r="AK319" s="174" t="s">
        <v>4603</v>
      </c>
      <c r="AL319" s="174" t="s">
        <v>4603</v>
      </c>
      <c r="AM319" s="174" t="s">
        <v>4603</v>
      </c>
      <c r="AN319" s="174" t="s">
        <v>4603</v>
      </c>
      <c r="AO319" s="174" t="s">
        <v>4603</v>
      </c>
      <c r="AP319" s="174" t="s">
        <v>4603</v>
      </c>
      <c r="AQ319" s="174"/>
      <c r="AR319" s="174" t="s">
        <v>4603</v>
      </c>
      <c r="AS319" s="174" t="s">
        <v>4603</v>
      </c>
      <c r="AT319" s="174" t="s">
        <v>4603</v>
      </c>
      <c r="AU319" s="174" t="s">
        <v>4603</v>
      </c>
      <c r="AV319" s="174" t="s">
        <v>4603</v>
      </c>
      <c r="AW319" s="174" t="s">
        <v>4603</v>
      </c>
      <c r="AX319" s="174" t="s">
        <v>4603</v>
      </c>
      <c r="AY319" s="174"/>
      <c r="AZ319" s="377" t="str">
        <f t="shared" si="4"/>
        <v>"SC0206_RETAIL_46","VOICE","F_RET_CSSB_PARIS","INDIVIDUAL","33969790907","","","","C_RET_CSSB","CSR=700767","","","NO_CSR_AVAILABLE","C_RET_CSSB","TEAM=CSSBParisEq3","","","NO_CSR_AVAILABLE","C_RET_CSSB_PARIS","","","","REAL_WAITING_TIME_EXCEEDED=300","","","","","","","","","",""</v>
      </c>
    </row>
    <row r="320" spans="2:52" hidden="1">
      <c r="B320" s="386" t="s">
        <v>4927</v>
      </c>
      <c r="C320" s="174" t="s">
        <v>4592</v>
      </c>
      <c r="D320" s="372" t="s">
        <v>55</v>
      </c>
      <c r="E320" s="372" t="s">
        <v>922</v>
      </c>
      <c r="F320" s="372" t="s">
        <v>57</v>
      </c>
      <c r="G320" s="372">
        <v>33160946665</v>
      </c>
      <c r="H320" s="372"/>
      <c r="I320" s="372"/>
      <c r="J320" s="372"/>
      <c r="K320" s="371" t="s">
        <v>4723</v>
      </c>
      <c r="L320" s="372" t="s">
        <v>895</v>
      </c>
      <c r="M320" s="372" t="s">
        <v>65</v>
      </c>
      <c r="N320" s="372">
        <v>600031</v>
      </c>
      <c r="O320" s="372"/>
      <c r="P320" s="372"/>
      <c r="Q320" s="372" t="s">
        <v>67</v>
      </c>
      <c r="R320" s="372"/>
      <c r="S320" s="372"/>
      <c r="T320" s="372" t="s">
        <v>895</v>
      </c>
      <c r="U320" s="372" t="s">
        <v>62</v>
      </c>
      <c r="V320" s="372" t="s">
        <v>929</v>
      </c>
      <c r="W320" s="372"/>
      <c r="X320" s="372"/>
      <c r="Y320" s="372" t="s">
        <v>67</v>
      </c>
      <c r="Z320" s="372"/>
      <c r="AA320" s="372"/>
      <c r="AB320" s="174" t="s">
        <v>2202</v>
      </c>
      <c r="AC320" s="174" t="s">
        <v>4603</v>
      </c>
      <c r="AD320" s="174" t="s">
        <v>4603</v>
      </c>
      <c r="AE320" s="174"/>
      <c r="AF320" s="174"/>
      <c r="AG320" s="174" t="s">
        <v>69</v>
      </c>
      <c r="AH320" s="174">
        <v>300</v>
      </c>
      <c r="AI320" s="174" t="s">
        <v>4285</v>
      </c>
      <c r="AJ320" s="174" t="s">
        <v>4603</v>
      </c>
      <c r="AK320" s="174" t="s">
        <v>4603</v>
      </c>
      <c r="AL320" s="174" t="s">
        <v>4603</v>
      </c>
      <c r="AM320" s="174" t="s">
        <v>4603</v>
      </c>
      <c r="AN320" s="174" t="s">
        <v>4603</v>
      </c>
      <c r="AO320" s="174" t="s">
        <v>4603</v>
      </c>
      <c r="AP320" s="174" t="s">
        <v>4603</v>
      </c>
      <c r="AQ320" s="174"/>
      <c r="AR320" s="174" t="s">
        <v>4603</v>
      </c>
      <c r="AS320" s="174" t="s">
        <v>4603</v>
      </c>
      <c r="AT320" s="174" t="s">
        <v>4603</v>
      </c>
      <c r="AU320" s="174" t="s">
        <v>4603</v>
      </c>
      <c r="AV320" s="174" t="s">
        <v>4603</v>
      </c>
      <c r="AW320" s="174" t="s">
        <v>4603</v>
      </c>
      <c r="AX320" s="174" t="s">
        <v>4603</v>
      </c>
      <c r="AY320" s="174"/>
      <c r="AZ320" s="377" t="str">
        <f t="shared" si="4"/>
        <v>"SC0206_RETAIL_47","VOICE","F_RET_CSSB_PARIS","INDIVIDUAL","33160946665","","","","C_RET_CSSB","CSR=600031","","","NO_CSR_AVAILABLE","C_RET_CSSB","TEAM=CSSBParisEq3","","","NO_CSR_AVAILABLE","C_RET_CSSB_PARIS","","","","REAL_WAITING_TIME_EXCEEDED=300","","","","","","","","","",""</v>
      </c>
    </row>
    <row r="321" spans="2:52" hidden="1">
      <c r="B321" s="386" t="s">
        <v>4928</v>
      </c>
      <c r="C321" s="174" t="s">
        <v>4592</v>
      </c>
      <c r="D321" s="372" t="s">
        <v>55</v>
      </c>
      <c r="E321" s="372" t="s">
        <v>922</v>
      </c>
      <c r="F321" s="372" t="s">
        <v>57</v>
      </c>
      <c r="G321" s="372">
        <v>33969790906</v>
      </c>
      <c r="H321" s="372"/>
      <c r="I321" s="372"/>
      <c r="J321" s="372"/>
      <c r="K321" s="371" t="s">
        <v>4723</v>
      </c>
      <c r="L321" s="372" t="s">
        <v>895</v>
      </c>
      <c r="M321" s="372" t="s">
        <v>65</v>
      </c>
      <c r="N321" s="372">
        <v>600031</v>
      </c>
      <c r="O321" s="372"/>
      <c r="P321" s="372"/>
      <c r="Q321" s="372" t="s">
        <v>67</v>
      </c>
      <c r="R321" s="372"/>
      <c r="S321" s="372"/>
      <c r="T321" s="372" t="s">
        <v>895</v>
      </c>
      <c r="U321" s="372" t="s">
        <v>62</v>
      </c>
      <c r="V321" s="372" t="s">
        <v>929</v>
      </c>
      <c r="W321" s="372"/>
      <c r="X321" s="372"/>
      <c r="Y321" s="372" t="s">
        <v>67</v>
      </c>
      <c r="Z321" s="372"/>
      <c r="AA321" s="372"/>
      <c r="AB321" s="174" t="s">
        <v>2202</v>
      </c>
      <c r="AC321" s="174" t="s">
        <v>4603</v>
      </c>
      <c r="AD321" s="174" t="s">
        <v>4603</v>
      </c>
      <c r="AE321" s="174"/>
      <c r="AF321" s="174"/>
      <c r="AG321" s="174" t="s">
        <v>69</v>
      </c>
      <c r="AH321" s="174">
        <v>300</v>
      </c>
      <c r="AI321" s="174" t="s">
        <v>4285</v>
      </c>
      <c r="AJ321" s="174" t="s">
        <v>4603</v>
      </c>
      <c r="AK321" s="174" t="s">
        <v>4603</v>
      </c>
      <c r="AL321" s="174" t="s">
        <v>4603</v>
      </c>
      <c r="AM321" s="174" t="s">
        <v>4603</v>
      </c>
      <c r="AN321" s="174" t="s">
        <v>4603</v>
      </c>
      <c r="AO321" s="174" t="s">
        <v>4603</v>
      </c>
      <c r="AP321" s="174" t="s">
        <v>4603</v>
      </c>
      <c r="AQ321" s="174"/>
      <c r="AR321" s="174" t="s">
        <v>4603</v>
      </c>
      <c r="AS321" s="174" t="s">
        <v>4603</v>
      </c>
      <c r="AT321" s="174" t="s">
        <v>4603</v>
      </c>
      <c r="AU321" s="174" t="s">
        <v>4603</v>
      </c>
      <c r="AV321" s="174" t="s">
        <v>4603</v>
      </c>
      <c r="AW321" s="174" t="s">
        <v>4603</v>
      </c>
      <c r="AX321" s="174" t="s">
        <v>4603</v>
      </c>
      <c r="AY321" s="174"/>
      <c r="AZ321" s="377" t="str">
        <f t="shared" si="4"/>
        <v>"SC0206_RETAIL_48","VOICE","F_RET_CSSB_PARIS","INDIVIDUAL","33969790906","","","","C_RET_CSSB","CSR=600031","","","NO_CSR_AVAILABLE","C_RET_CSSB","TEAM=CSSBParisEq3","","","NO_CSR_AVAILABLE","C_RET_CSSB_PARIS","","","","REAL_WAITING_TIME_EXCEEDED=300","","","","","","","","","",""</v>
      </c>
    </row>
    <row r="322" spans="2:52" hidden="1">
      <c r="B322" s="386" t="s">
        <v>4929</v>
      </c>
      <c r="C322" s="174" t="s">
        <v>4592</v>
      </c>
      <c r="D322" s="372" t="s">
        <v>55</v>
      </c>
      <c r="E322" s="372" t="s">
        <v>922</v>
      </c>
      <c r="F322" s="372" t="s">
        <v>57</v>
      </c>
      <c r="G322" s="372">
        <v>33160946608</v>
      </c>
      <c r="H322" s="372"/>
      <c r="I322" s="372"/>
      <c r="J322" s="372"/>
      <c r="K322" s="371" t="s">
        <v>4723</v>
      </c>
      <c r="L322" s="372" t="s">
        <v>895</v>
      </c>
      <c r="M322" s="372" t="s">
        <v>65</v>
      </c>
      <c r="N322" s="372">
        <v>532493</v>
      </c>
      <c r="O322" s="372"/>
      <c r="P322" s="372"/>
      <c r="Q322" s="372" t="s">
        <v>67</v>
      </c>
      <c r="R322" s="372"/>
      <c r="S322" s="372"/>
      <c r="T322" s="372" t="s">
        <v>895</v>
      </c>
      <c r="U322" s="372" t="s">
        <v>62</v>
      </c>
      <c r="V322" s="372" t="s">
        <v>929</v>
      </c>
      <c r="W322" s="372"/>
      <c r="X322" s="372"/>
      <c r="Y322" s="372" t="s">
        <v>67</v>
      </c>
      <c r="Z322" s="372"/>
      <c r="AA322" s="372"/>
      <c r="AB322" s="174" t="s">
        <v>2202</v>
      </c>
      <c r="AC322" s="174" t="s">
        <v>4603</v>
      </c>
      <c r="AD322" s="174" t="s">
        <v>4603</v>
      </c>
      <c r="AE322" s="174"/>
      <c r="AF322" s="174"/>
      <c r="AG322" s="174" t="s">
        <v>69</v>
      </c>
      <c r="AH322" s="174">
        <v>300</v>
      </c>
      <c r="AI322" s="174" t="s">
        <v>4285</v>
      </c>
      <c r="AJ322" s="174" t="s">
        <v>4603</v>
      </c>
      <c r="AK322" s="174" t="s">
        <v>4603</v>
      </c>
      <c r="AL322" s="174" t="s">
        <v>4603</v>
      </c>
      <c r="AM322" s="174" t="s">
        <v>4603</v>
      </c>
      <c r="AN322" s="174" t="s">
        <v>4603</v>
      </c>
      <c r="AO322" s="174" t="s">
        <v>4603</v>
      </c>
      <c r="AP322" s="174" t="s">
        <v>4603</v>
      </c>
      <c r="AQ322" s="174"/>
      <c r="AR322" s="174" t="s">
        <v>4603</v>
      </c>
      <c r="AS322" s="174" t="s">
        <v>4603</v>
      </c>
      <c r="AT322" s="174" t="s">
        <v>4603</v>
      </c>
      <c r="AU322" s="174" t="s">
        <v>4603</v>
      </c>
      <c r="AV322" s="174" t="s">
        <v>4603</v>
      </c>
      <c r="AW322" s="174" t="s">
        <v>4603</v>
      </c>
      <c r="AX322" s="174" t="s">
        <v>4603</v>
      </c>
      <c r="AY322" s="174"/>
      <c r="AZ322" s="377" t="str">
        <f t="shared" si="4"/>
        <v>"SC0206_RETAIL_49","VOICE","F_RET_CSSB_PARIS","INDIVIDUAL","33160946608","","","","C_RET_CSSB","CSR=532493","","","NO_CSR_AVAILABLE","C_RET_CSSB","TEAM=CSSBParisEq3","","","NO_CSR_AVAILABLE","C_RET_CSSB_PARIS","","","","REAL_WAITING_TIME_EXCEEDED=300","","","","","","","","","",""</v>
      </c>
    </row>
    <row r="323" spans="2:52" hidden="1">
      <c r="B323" s="386" t="s">
        <v>4930</v>
      </c>
      <c r="C323" s="174" t="s">
        <v>4592</v>
      </c>
      <c r="D323" s="372" t="s">
        <v>55</v>
      </c>
      <c r="E323" s="372" t="s">
        <v>922</v>
      </c>
      <c r="F323" s="372" t="s">
        <v>57</v>
      </c>
      <c r="G323" s="372">
        <v>33160946633</v>
      </c>
      <c r="H323" s="372"/>
      <c r="I323" s="372"/>
      <c r="J323" s="372"/>
      <c r="K323" s="371" t="s">
        <v>4723</v>
      </c>
      <c r="L323" s="372" t="s">
        <v>895</v>
      </c>
      <c r="M323" s="372" t="s">
        <v>65</v>
      </c>
      <c r="N323" s="372" t="s">
        <v>924</v>
      </c>
      <c r="O323" s="372"/>
      <c r="P323" s="372"/>
      <c r="Q323" s="372" t="s">
        <v>67</v>
      </c>
      <c r="R323" s="372"/>
      <c r="S323" s="372"/>
      <c r="T323" s="372" t="s">
        <v>895</v>
      </c>
      <c r="U323" s="372" t="s">
        <v>62</v>
      </c>
      <c r="V323" s="372" t="s">
        <v>644</v>
      </c>
      <c r="W323" s="372"/>
      <c r="X323" s="372"/>
      <c r="Y323" s="372" t="s">
        <v>67</v>
      </c>
      <c r="Z323" s="372"/>
      <c r="AA323" s="372"/>
      <c r="AB323" s="174" t="s">
        <v>2202</v>
      </c>
      <c r="AC323" s="174" t="s">
        <v>4603</v>
      </c>
      <c r="AD323" s="174" t="s">
        <v>4603</v>
      </c>
      <c r="AE323" s="174"/>
      <c r="AF323" s="174"/>
      <c r="AG323" s="174" t="s">
        <v>69</v>
      </c>
      <c r="AH323" s="174">
        <v>300</v>
      </c>
      <c r="AI323" s="174" t="s">
        <v>4285</v>
      </c>
      <c r="AJ323" s="174" t="s">
        <v>4603</v>
      </c>
      <c r="AK323" s="174" t="s">
        <v>4603</v>
      </c>
      <c r="AL323" s="174" t="s">
        <v>4603</v>
      </c>
      <c r="AM323" s="174" t="s">
        <v>4603</v>
      </c>
      <c r="AN323" s="174" t="s">
        <v>4603</v>
      </c>
      <c r="AO323" s="174" t="s">
        <v>4603</v>
      </c>
      <c r="AP323" s="174" t="s">
        <v>4603</v>
      </c>
      <c r="AQ323" s="174"/>
      <c r="AR323" s="174" t="s">
        <v>4603</v>
      </c>
      <c r="AS323" s="174" t="s">
        <v>4603</v>
      </c>
      <c r="AT323" s="174" t="s">
        <v>4603</v>
      </c>
      <c r="AU323" s="174" t="s">
        <v>4603</v>
      </c>
      <c r="AV323" s="174" t="s">
        <v>4603</v>
      </c>
      <c r="AW323" s="174" t="s">
        <v>4603</v>
      </c>
      <c r="AX323" s="174" t="s">
        <v>4603</v>
      </c>
      <c r="AY323" s="174"/>
      <c r="AZ323" s="377" t="str">
        <f t="shared" si="4"/>
        <v>"SC0206_RETAIL_5","VOICE","F_RET_CSSB_PARIS","INDIVIDUAL","33160946633","","","","C_RET_CSSB","CSR=b48961","","","NO_CSR_AVAILABLE","C_RET_CSSB","TEAM=CSSBParisEq1","","","NO_CSR_AVAILABLE","C_RET_CSSB_PARIS","","","","REAL_WAITING_TIME_EXCEEDED=300","","","","","","","","","",""</v>
      </c>
    </row>
    <row r="324" spans="2:52" hidden="1">
      <c r="B324" s="386" t="s">
        <v>4931</v>
      </c>
      <c r="C324" s="174" t="s">
        <v>4592</v>
      </c>
      <c r="D324" s="372" t="s">
        <v>55</v>
      </c>
      <c r="E324" s="372" t="s">
        <v>922</v>
      </c>
      <c r="F324" s="372" t="s">
        <v>57</v>
      </c>
      <c r="G324" s="372">
        <v>33969790900</v>
      </c>
      <c r="H324" s="372"/>
      <c r="I324" s="372"/>
      <c r="J324" s="372"/>
      <c r="K324" s="371" t="s">
        <v>4723</v>
      </c>
      <c r="L324" s="372" t="s">
        <v>895</v>
      </c>
      <c r="M324" s="372" t="s">
        <v>65</v>
      </c>
      <c r="N324" s="372">
        <v>532493</v>
      </c>
      <c r="O324" s="372"/>
      <c r="P324" s="372"/>
      <c r="Q324" s="372" t="s">
        <v>67</v>
      </c>
      <c r="R324" s="372"/>
      <c r="S324" s="372"/>
      <c r="T324" s="372" t="s">
        <v>895</v>
      </c>
      <c r="U324" s="372" t="s">
        <v>62</v>
      </c>
      <c r="V324" s="372" t="s">
        <v>929</v>
      </c>
      <c r="W324" s="372"/>
      <c r="X324" s="372"/>
      <c r="Y324" s="372" t="s">
        <v>67</v>
      </c>
      <c r="Z324" s="372"/>
      <c r="AA324" s="372"/>
      <c r="AB324" s="174" t="s">
        <v>2202</v>
      </c>
      <c r="AC324" s="174" t="s">
        <v>4603</v>
      </c>
      <c r="AD324" s="174" t="s">
        <v>4603</v>
      </c>
      <c r="AE324" s="174"/>
      <c r="AF324" s="174"/>
      <c r="AG324" s="174" t="s">
        <v>69</v>
      </c>
      <c r="AH324" s="174">
        <v>300</v>
      </c>
      <c r="AI324" s="174" t="s">
        <v>4285</v>
      </c>
      <c r="AJ324" s="174" t="s">
        <v>4603</v>
      </c>
      <c r="AK324" s="174" t="s">
        <v>4603</v>
      </c>
      <c r="AL324" s="174" t="s">
        <v>4603</v>
      </c>
      <c r="AM324" s="174" t="s">
        <v>4603</v>
      </c>
      <c r="AN324" s="174" t="s">
        <v>4603</v>
      </c>
      <c r="AO324" s="174" t="s">
        <v>4603</v>
      </c>
      <c r="AP324" s="174" t="s">
        <v>4603</v>
      </c>
      <c r="AQ324" s="174"/>
      <c r="AR324" s="174" t="s">
        <v>4603</v>
      </c>
      <c r="AS324" s="174" t="s">
        <v>4603</v>
      </c>
      <c r="AT324" s="174" t="s">
        <v>4603</v>
      </c>
      <c r="AU324" s="174" t="s">
        <v>4603</v>
      </c>
      <c r="AV324" s="174" t="s">
        <v>4603</v>
      </c>
      <c r="AW324" s="174" t="s">
        <v>4603</v>
      </c>
      <c r="AX324" s="174" t="s">
        <v>4603</v>
      </c>
      <c r="AY324" s="174"/>
      <c r="AZ324" s="377" t="str">
        <f t="shared" si="4"/>
        <v>"SC0206_RETAIL_50","VOICE","F_RET_CSSB_PARIS","INDIVIDUAL","33969790900","","","","C_RET_CSSB","CSR=532493","","","NO_CSR_AVAILABLE","C_RET_CSSB","TEAM=CSSBParisEq3","","","NO_CSR_AVAILABLE","C_RET_CSSB_PARIS","","","","REAL_WAITING_TIME_EXCEEDED=300","","","","","","","","","",""</v>
      </c>
    </row>
    <row r="325" spans="2:52" hidden="1">
      <c r="B325" s="386" t="s">
        <v>4932</v>
      </c>
      <c r="C325" s="174" t="s">
        <v>4592</v>
      </c>
      <c r="D325" s="372" t="s">
        <v>55</v>
      </c>
      <c r="E325" s="372" t="s">
        <v>922</v>
      </c>
      <c r="F325" s="372" t="s">
        <v>57</v>
      </c>
      <c r="G325" s="372">
        <v>33160946601</v>
      </c>
      <c r="H325" s="372"/>
      <c r="I325" s="372"/>
      <c r="J325" s="372"/>
      <c r="K325" s="371" t="s">
        <v>4723</v>
      </c>
      <c r="L325" s="372" t="s">
        <v>895</v>
      </c>
      <c r="M325" s="372" t="s">
        <v>65</v>
      </c>
      <c r="N325" s="372">
        <v>305735</v>
      </c>
      <c r="O325" s="372"/>
      <c r="P325" s="372"/>
      <c r="Q325" s="372" t="s">
        <v>67</v>
      </c>
      <c r="R325" s="372"/>
      <c r="S325" s="372"/>
      <c r="T325" s="372" t="s">
        <v>895</v>
      </c>
      <c r="U325" s="372" t="s">
        <v>62</v>
      </c>
      <c r="V325" s="372" t="s">
        <v>929</v>
      </c>
      <c r="W325" s="372"/>
      <c r="X325" s="372"/>
      <c r="Y325" s="372" t="s">
        <v>67</v>
      </c>
      <c r="Z325" s="372"/>
      <c r="AA325" s="372"/>
      <c r="AB325" s="174" t="s">
        <v>2202</v>
      </c>
      <c r="AC325" s="174" t="s">
        <v>4603</v>
      </c>
      <c r="AD325" s="174" t="s">
        <v>4603</v>
      </c>
      <c r="AE325" s="174"/>
      <c r="AF325" s="174"/>
      <c r="AG325" s="174" t="s">
        <v>69</v>
      </c>
      <c r="AH325" s="174">
        <v>300</v>
      </c>
      <c r="AI325" s="174" t="s">
        <v>4285</v>
      </c>
      <c r="AJ325" s="174" t="s">
        <v>4603</v>
      </c>
      <c r="AK325" s="174" t="s">
        <v>4603</v>
      </c>
      <c r="AL325" s="174" t="s">
        <v>4603</v>
      </c>
      <c r="AM325" s="174" t="s">
        <v>4603</v>
      </c>
      <c r="AN325" s="174" t="s">
        <v>4603</v>
      </c>
      <c r="AO325" s="174" t="s">
        <v>4603</v>
      </c>
      <c r="AP325" s="174" t="s">
        <v>4603</v>
      </c>
      <c r="AQ325" s="174"/>
      <c r="AR325" s="174" t="s">
        <v>4603</v>
      </c>
      <c r="AS325" s="174" t="s">
        <v>4603</v>
      </c>
      <c r="AT325" s="174" t="s">
        <v>4603</v>
      </c>
      <c r="AU325" s="174" t="s">
        <v>4603</v>
      </c>
      <c r="AV325" s="174" t="s">
        <v>4603</v>
      </c>
      <c r="AW325" s="174" t="s">
        <v>4603</v>
      </c>
      <c r="AX325" s="174" t="s">
        <v>4603</v>
      </c>
      <c r="AY325" s="174"/>
      <c r="AZ325" s="377" t="str">
        <f t="shared" si="4"/>
        <v>"SC0206_RETAIL_51","VOICE","F_RET_CSSB_PARIS","INDIVIDUAL","33160946601","","","","C_RET_CSSB","CSR=305735","","","NO_CSR_AVAILABLE","C_RET_CSSB","TEAM=CSSBParisEq3","","","NO_CSR_AVAILABLE","C_RET_CSSB_PARIS","","","","REAL_WAITING_TIME_EXCEEDED=300","","","","","","","","","",""</v>
      </c>
    </row>
    <row r="326" spans="2:52" hidden="1">
      <c r="B326" s="386" t="s">
        <v>4933</v>
      </c>
      <c r="C326" s="174" t="s">
        <v>4592</v>
      </c>
      <c r="D326" s="372" t="s">
        <v>55</v>
      </c>
      <c r="E326" s="372" t="s">
        <v>922</v>
      </c>
      <c r="F326" s="372" t="s">
        <v>57</v>
      </c>
      <c r="G326" s="372">
        <v>33969790936</v>
      </c>
      <c r="H326" s="372"/>
      <c r="I326" s="372"/>
      <c r="J326" s="372"/>
      <c r="K326" s="371" t="s">
        <v>4723</v>
      </c>
      <c r="L326" s="372" t="s">
        <v>895</v>
      </c>
      <c r="M326" s="372" t="s">
        <v>65</v>
      </c>
      <c r="N326" s="372">
        <v>305735</v>
      </c>
      <c r="O326" s="372"/>
      <c r="P326" s="372"/>
      <c r="Q326" s="372" t="s">
        <v>67</v>
      </c>
      <c r="R326" s="372"/>
      <c r="S326" s="372"/>
      <c r="T326" s="372" t="s">
        <v>895</v>
      </c>
      <c r="U326" s="372" t="s">
        <v>62</v>
      </c>
      <c r="V326" s="372" t="s">
        <v>929</v>
      </c>
      <c r="W326" s="372"/>
      <c r="X326" s="372"/>
      <c r="Y326" s="372" t="s">
        <v>67</v>
      </c>
      <c r="Z326" s="372"/>
      <c r="AA326" s="372"/>
      <c r="AB326" s="174" t="s">
        <v>2202</v>
      </c>
      <c r="AC326" s="174" t="s">
        <v>4603</v>
      </c>
      <c r="AD326" s="174" t="s">
        <v>4603</v>
      </c>
      <c r="AE326" s="174"/>
      <c r="AF326" s="174"/>
      <c r="AG326" s="174" t="s">
        <v>69</v>
      </c>
      <c r="AH326" s="174">
        <v>300</v>
      </c>
      <c r="AI326" s="174" t="s">
        <v>4285</v>
      </c>
      <c r="AJ326" s="174" t="s">
        <v>4603</v>
      </c>
      <c r="AK326" s="174" t="s">
        <v>4603</v>
      </c>
      <c r="AL326" s="174" t="s">
        <v>4603</v>
      </c>
      <c r="AM326" s="174" t="s">
        <v>4603</v>
      </c>
      <c r="AN326" s="174" t="s">
        <v>4603</v>
      </c>
      <c r="AO326" s="174" t="s">
        <v>4603</v>
      </c>
      <c r="AP326" s="174" t="s">
        <v>4603</v>
      </c>
      <c r="AQ326" s="174"/>
      <c r="AR326" s="174" t="s">
        <v>4603</v>
      </c>
      <c r="AS326" s="174" t="s">
        <v>4603</v>
      </c>
      <c r="AT326" s="174" t="s">
        <v>4603</v>
      </c>
      <c r="AU326" s="174" t="s">
        <v>4603</v>
      </c>
      <c r="AV326" s="174" t="s">
        <v>4603</v>
      </c>
      <c r="AW326" s="174" t="s">
        <v>4603</v>
      </c>
      <c r="AX326" s="174" t="s">
        <v>4603</v>
      </c>
      <c r="AY326" s="174"/>
      <c r="AZ326" s="377" t="str">
        <f t="shared" si="4"/>
        <v>"SC0206_RETAIL_52","VOICE","F_RET_CSSB_PARIS","INDIVIDUAL","33969790936","","","","C_RET_CSSB","CSR=305735","","","NO_CSR_AVAILABLE","C_RET_CSSB","TEAM=CSSBParisEq3","","","NO_CSR_AVAILABLE","C_RET_CSSB_PARIS","","","","REAL_WAITING_TIME_EXCEEDED=300","","","","","","","","","",""</v>
      </c>
    </row>
    <row r="327" spans="2:52" hidden="1">
      <c r="B327" s="386" t="s">
        <v>4934</v>
      </c>
      <c r="C327" s="174" t="s">
        <v>4592</v>
      </c>
      <c r="D327" s="372" t="s">
        <v>55</v>
      </c>
      <c r="E327" s="372" t="s">
        <v>922</v>
      </c>
      <c r="F327" s="372" t="s">
        <v>57</v>
      </c>
      <c r="G327" s="372">
        <v>33160946635</v>
      </c>
      <c r="H327" s="372"/>
      <c r="I327" s="372"/>
      <c r="J327" s="372"/>
      <c r="K327" s="371" t="s">
        <v>4723</v>
      </c>
      <c r="L327" s="372" t="s">
        <v>895</v>
      </c>
      <c r="M327" s="372" t="s">
        <v>65</v>
      </c>
      <c r="N327" s="372">
        <v>268737</v>
      </c>
      <c r="O327" s="372"/>
      <c r="P327" s="372"/>
      <c r="Q327" s="372" t="s">
        <v>67</v>
      </c>
      <c r="R327" s="372"/>
      <c r="S327" s="372"/>
      <c r="T327" s="372" t="s">
        <v>895</v>
      </c>
      <c r="U327" s="372" t="s">
        <v>62</v>
      </c>
      <c r="V327" s="372" t="s">
        <v>929</v>
      </c>
      <c r="W327" s="372"/>
      <c r="X327" s="372"/>
      <c r="Y327" s="372" t="s">
        <v>67</v>
      </c>
      <c r="Z327" s="372"/>
      <c r="AA327" s="372"/>
      <c r="AB327" s="174" t="s">
        <v>2202</v>
      </c>
      <c r="AC327" s="174" t="s">
        <v>4603</v>
      </c>
      <c r="AD327" s="174" t="s">
        <v>4603</v>
      </c>
      <c r="AE327" s="174"/>
      <c r="AF327" s="174"/>
      <c r="AG327" s="174" t="s">
        <v>69</v>
      </c>
      <c r="AH327" s="174">
        <v>300</v>
      </c>
      <c r="AI327" s="174" t="s">
        <v>4285</v>
      </c>
      <c r="AJ327" s="174" t="s">
        <v>4603</v>
      </c>
      <c r="AK327" s="174" t="s">
        <v>4603</v>
      </c>
      <c r="AL327" s="174" t="s">
        <v>4603</v>
      </c>
      <c r="AM327" s="174" t="s">
        <v>4603</v>
      </c>
      <c r="AN327" s="174" t="s">
        <v>4603</v>
      </c>
      <c r="AO327" s="174" t="s">
        <v>4603</v>
      </c>
      <c r="AP327" s="174" t="s">
        <v>4603</v>
      </c>
      <c r="AQ327" s="174"/>
      <c r="AR327" s="174" t="s">
        <v>4603</v>
      </c>
      <c r="AS327" s="174" t="s">
        <v>4603</v>
      </c>
      <c r="AT327" s="174" t="s">
        <v>4603</v>
      </c>
      <c r="AU327" s="174" t="s">
        <v>4603</v>
      </c>
      <c r="AV327" s="174" t="s">
        <v>4603</v>
      </c>
      <c r="AW327" s="174" t="s">
        <v>4603</v>
      </c>
      <c r="AX327" s="174" t="s">
        <v>4603</v>
      </c>
      <c r="AY327" s="174"/>
      <c r="AZ327" s="377" t="str">
        <f t="shared" si="4"/>
        <v>"SC0206_RETAIL_53","VOICE","F_RET_CSSB_PARIS","INDIVIDUAL","33160946635","","","","C_RET_CSSB","CSR=268737","","","NO_CSR_AVAILABLE","C_RET_CSSB","TEAM=CSSBParisEq3","","","NO_CSR_AVAILABLE","C_RET_CSSB_PARIS","","","","REAL_WAITING_TIME_EXCEEDED=300","","","","","","","","","",""</v>
      </c>
    </row>
    <row r="328" spans="2:52" hidden="1">
      <c r="B328" s="386" t="s">
        <v>4935</v>
      </c>
      <c r="C328" s="174" t="s">
        <v>4592</v>
      </c>
      <c r="D328" s="372" t="s">
        <v>55</v>
      </c>
      <c r="E328" s="372" t="s">
        <v>922</v>
      </c>
      <c r="F328" s="372" t="s">
        <v>57</v>
      </c>
      <c r="G328" s="372">
        <v>33969790910</v>
      </c>
      <c r="H328" s="372"/>
      <c r="I328" s="372"/>
      <c r="J328" s="372"/>
      <c r="K328" s="371" t="s">
        <v>4723</v>
      </c>
      <c r="L328" s="372" t="s">
        <v>895</v>
      </c>
      <c r="M328" s="372" t="s">
        <v>65</v>
      </c>
      <c r="N328" s="372">
        <v>268737</v>
      </c>
      <c r="O328" s="372"/>
      <c r="P328" s="372"/>
      <c r="Q328" s="372" t="s">
        <v>67</v>
      </c>
      <c r="R328" s="372"/>
      <c r="S328" s="372"/>
      <c r="T328" s="372" t="s">
        <v>895</v>
      </c>
      <c r="U328" s="372" t="s">
        <v>62</v>
      </c>
      <c r="V328" s="372" t="s">
        <v>929</v>
      </c>
      <c r="W328" s="372"/>
      <c r="X328" s="372"/>
      <c r="Y328" s="372" t="s">
        <v>67</v>
      </c>
      <c r="Z328" s="372"/>
      <c r="AA328" s="372"/>
      <c r="AB328" s="174" t="s">
        <v>2202</v>
      </c>
      <c r="AC328" s="174" t="s">
        <v>4603</v>
      </c>
      <c r="AD328" s="174" t="s">
        <v>4603</v>
      </c>
      <c r="AE328" s="174"/>
      <c r="AF328" s="174"/>
      <c r="AG328" s="174" t="s">
        <v>69</v>
      </c>
      <c r="AH328" s="174">
        <v>300</v>
      </c>
      <c r="AI328" s="174" t="s">
        <v>4285</v>
      </c>
      <c r="AJ328" s="174" t="s">
        <v>4603</v>
      </c>
      <c r="AK328" s="174" t="s">
        <v>4603</v>
      </c>
      <c r="AL328" s="174" t="s">
        <v>4603</v>
      </c>
      <c r="AM328" s="174" t="s">
        <v>4603</v>
      </c>
      <c r="AN328" s="174" t="s">
        <v>4603</v>
      </c>
      <c r="AO328" s="174" t="s">
        <v>4603</v>
      </c>
      <c r="AP328" s="174" t="s">
        <v>4603</v>
      </c>
      <c r="AQ328" s="174"/>
      <c r="AR328" s="174" t="s">
        <v>4603</v>
      </c>
      <c r="AS328" s="174" t="s">
        <v>4603</v>
      </c>
      <c r="AT328" s="174" t="s">
        <v>4603</v>
      </c>
      <c r="AU328" s="174" t="s">
        <v>4603</v>
      </c>
      <c r="AV328" s="174" t="s">
        <v>4603</v>
      </c>
      <c r="AW328" s="174" t="s">
        <v>4603</v>
      </c>
      <c r="AX328" s="174" t="s">
        <v>4603</v>
      </c>
      <c r="AY328" s="174"/>
      <c r="AZ328" s="377" t="str">
        <f t="shared" si="4"/>
        <v>"SC0206_RETAIL_54","VOICE","F_RET_CSSB_PARIS","INDIVIDUAL","33969790910","","","","C_RET_CSSB","CSR=268737","","","NO_CSR_AVAILABLE","C_RET_CSSB","TEAM=CSSBParisEq3","","","NO_CSR_AVAILABLE","C_RET_CSSB_PARIS","","","","REAL_WAITING_TIME_EXCEEDED=300","","","","","","","","","",""</v>
      </c>
    </row>
    <row r="329" spans="2:52" hidden="1">
      <c r="B329" s="386" t="s">
        <v>4936</v>
      </c>
      <c r="C329" s="174" t="s">
        <v>4592</v>
      </c>
      <c r="D329" s="372" t="s">
        <v>55</v>
      </c>
      <c r="E329" s="372" t="s">
        <v>922</v>
      </c>
      <c r="F329" s="372" t="s">
        <v>57</v>
      </c>
      <c r="G329" s="372">
        <v>33160946613</v>
      </c>
      <c r="H329" s="372"/>
      <c r="I329" s="372"/>
      <c r="J329" s="372"/>
      <c r="K329" s="371" t="s">
        <v>4723</v>
      </c>
      <c r="L329" s="372" t="s">
        <v>895</v>
      </c>
      <c r="M329" s="372" t="s">
        <v>65</v>
      </c>
      <c r="N329" s="372">
        <v>137575</v>
      </c>
      <c r="O329" s="372"/>
      <c r="P329" s="372"/>
      <c r="Q329" s="372" t="s">
        <v>67</v>
      </c>
      <c r="R329" s="372"/>
      <c r="S329" s="372"/>
      <c r="T329" s="372" t="s">
        <v>895</v>
      </c>
      <c r="U329" s="372" t="s">
        <v>62</v>
      </c>
      <c r="V329" s="372" t="s">
        <v>929</v>
      </c>
      <c r="W329" s="372"/>
      <c r="X329" s="372"/>
      <c r="Y329" s="372" t="s">
        <v>67</v>
      </c>
      <c r="Z329" s="372"/>
      <c r="AA329" s="372"/>
      <c r="AB329" s="174" t="s">
        <v>2202</v>
      </c>
      <c r="AC329" s="174" t="s">
        <v>4603</v>
      </c>
      <c r="AD329" s="174" t="s">
        <v>4603</v>
      </c>
      <c r="AE329" s="174"/>
      <c r="AF329" s="174"/>
      <c r="AG329" s="174" t="s">
        <v>69</v>
      </c>
      <c r="AH329" s="174">
        <v>300</v>
      </c>
      <c r="AI329" s="174" t="s">
        <v>4285</v>
      </c>
      <c r="AJ329" s="174" t="s">
        <v>4603</v>
      </c>
      <c r="AK329" s="174" t="s">
        <v>4603</v>
      </c>
      <c r="AL329" s="174" t="s">
        <v>4603</v>
      </c>
      <c r="AM329" s="174" t="s">
        <v>4603</v>
      </c>
      <c r="AN329" s="174" t="s">
        <v>4603</v>
      </c>
      <c r="AO329" s="174" t="s">
        <v>4603</v>
      </c>
      <c r="AP329" s="174" t="s">
        <v>4603</v>
      </c>
      <c r="AQ329" s="174"/>
      <c r="AR329" s="174" t="s">
        <v>4603</v>
      </c>
      <c r="AS329" s="174" t="s">
        <v>4603</v>
      </c>
      <c r="AT329" s="174" t="s">
        <v>4603</v>
      </c>
      <c r="AU329" s="174" t="s">
        <v>4603</v>
      </c>
      <c r="AV329" s="174" t="s">
        <v>4603</v>
      </c>
      <c r="AW329" s="174" t="s">
        <v>4603</v>
      </c>
      <c r="AX329" s="174" t="s">
        <v>4603</v>
      </c>
      <c r="AY329" s="174"/>
      <c r="AZ329" s="377" t="str">
        <f t="shared" si="4"/>
        <v>"SC0206_RETAIL_55","VOICE","F_RET_CSSB_PARIS","INDIVIDUAL","33160946613","","","","C_RET_CSSB","CSR=137575","","","NO_CSR_AVAILABLE","C_RET_CSSB","TEAM=CSSBParisEq3","","","NO_CSR_AVAILABLE","C_RET_CSSB_PARIS","","","","REAL_WAITING_TIME_EXCEEDED=300","","","","","","","","","",""</v>
      </c>
    </row>
    <row r="330" spans="2:52" hidden="1">
      <c r="B330" s="386" t="s">
        <v>4937</v>
      </c>
      <c r="C330" s="174" t="s">
        <v>4592</v>
      </c>
      <c r="D330" s="372" t="s">
        <v>55</v>
      </c>
      <c r="E330" s="372" t="s">
        <v>922</v>
      </c>
      <c r="F330" s="372" t="s">
        <v>57</v>
      </c>
      <c r="G330" s="372">
        <v>33969790920</v>
      </c>
      <c r="H330" s="372"/>
      <c r="I330" s="372"/>
      <c r="J330" s="372"/>
      <c r="K330" s="371" t="s">
        <v>4723</v>
      </c>
      <c r="L330" s="372" t="s">
        <v>895</v>
      </c>
      <c r="M330" s="372" t="s">
        <v>65</v>
      </c>
      <c r="N330" s="372">
        <v>137575</v>
      </c>
      <c r="O330" s="372"/>
      <c r="P330" s="372"/>
      <c r="Q330" s="372" t="s">
        <v>67</v>
      </c>
      <c r="R330" s="372"/>
      <c r="S330" s="372"/>
      <c r="T330" s="372" t="s">
        <v>895</v>
      </c>
      <c r="U330" s="372" t="s">
        <v>62</v>
      </c>
      <c r="V330" s="372" t="s">
        <v>929</v>
      </c>
      <c r="W330" s="372"/>
      <c r="X330" s="372"/>
      <c r="Y330" s="372" t="s">
        <v>67</v>
      </c>
      <c r="Z330" s="372"/>
      <c r="AA330" s="372"/>
      <c r="AB330" s="174" t="s">
        <v>2202</v>
      </c>
      <c r="AC330" s="174" t="s">
        <v>4603</v>
      </c>
      <c r="AD330" s="174" t="s">
        <v>4603</v>
      </c>
      <c r="AE330" s="174"/>
      <c r="AF330" s="174"/>
      <c r="AG330" s="174" t="s">
        <v>69</v>
      </c>
      <c r="AH330" s="174">
        <v>300</v>
      </c>
      <c r="AI330" s="174" t="s">
        <v>4285</v>
      </c>
      <c r="AJ330" s="174" t="s">
        <v>4603</v>
      </c>
      <c r="AK330" s="174" t="s">
        <v>4603</v>
      </c>
      <c r="AL330" s="174" t="s">
        <v>4603</v>
      </c>
      <c r="AM330" s="174" t="s">
        <v>4603</v>
      </c>
      <c r="AN330" s="174" t="s">
        <v>4603</v>
      </c>
      <c r="AO330" s="174" t="s">
        <v>4603</v>
      </c>
      <c r="AP330" s="174" t="s">
        <v>4603</v>
      </c>
      <c r="AQ330" s="174"/>
      <c r="AR330" s="174" t="s">
        <v>4603</v>
      </c>
      <c r="AS330" s="174" t="s">
        <v>4603</v>
      </c>
      <c r="AT330" s="174" t="s">
        <v>4603</v>
      </c>
      <c r="AU330" s="174" t="s">
        <v>4603</v>
      </c>
      <c r="AV330" s="174" t="s">
        <v>4603</v>
      </c>
      <c r="AW330" s="174" t="s">
        <v>4603</v>
      </c>
      <c r="AX330" s="174" t="s">
        <v>4603</v>
      </c>
      <c r="AY330" s="174"/>
      <c r="AZ330" s="377" t="str">
        <f t="shared" si="4"/>
        <v>"SC0206_RETAIL_56","VOICE","F_RET_CSSB_PARIS","INDIVIDUAL","33969790920","","","","C_RET_CSSB","CSR=137575","","","NO_CSR_AVAILABLE","C_RET_CSSB","TEAM=CSSBParisEq3","","","NO_CSR_AVAILABLE","C_RET_CSSB_PARIS","","","","REAL_WAITING_TIME_EXCEEDED=300","","","","","","","","","",""</v>
      </c>
    </row>
    <row r="331" spans="2:52" hidden="1">
      <c r="B331" s="386" t="s">
        <v>4938</v>
      </c>
      <c r="C331" s="174" t="s">
        <v>4592</v>
      </c>
      <c r="D331" s="372" t="s">
        <v>55</v>
      </c>
      <c r="E331" s="372" t="s">
        <v>922</v>
      </c>
      <c r="F331" s="372" t="s">
        <v>57</v>
      </c>
      <c r="G331" s="372">
        <v>33160946670</v>
      </c>
      <c r="H331" s="372"/>
      <c r="I331" s="372"/>
      <c r="J331" s="372"/>
      <c r="K331" s="371" t="s">
        <v>4723</v>
      </c>
      <c r="L331" s="372" t="s">
        <v>895</v>
      </c>
      <c r="M331" s="372" t="s">
        <v>65</v>
      </c>
      <c r="N331" s="372">
        <v>135958</v>
      </c>
      <c r="O331" s="372"/>
      <c r="P331" s="372"/>
      <c r="Q331" s="372" t="s">
        <v>67</v>
      </c>
      <c r="R331" s="372"/>
      <c r="S331" s="372"/>
      <c r="T331" s="372" t="s">
        <v>895</v>
      </c>
      <c r="U331" s="372" t="s">
        <v>62</v>
      </c>
      <c r="V331" s="372" t="s">
        <v>929</v>
      </c>
      <c r="W331" s="372"/>
      <c r="X331" s="372"/>
      <c r="Y331" s="372" t="s">
        <v>67</v>
      </c>
      <c r="Z331" s="372"/>
      <c r="AA331" s="372"/>
      <c r="AB331" s="174" t="s">
        <v>2202</v>
      </c>
      <c r="AC331" s="174" t="s">
        <v>4603</v>
      </c>
      <c r="AD331" s="174" t="s">
        <v>4603</v>
      </c>
      <c r="AE331" s="174"/>
      <c r="AF331" s="174"/>
      <c r="AG331" s="174" t="s">
        <v>69</v>
      </c>
      <c r="AH331" s="174">
        <v>300</v>
      </c>
      <c r="AI331" s="174" t="s">
        <v>4285</v>
      </c>
      <c r="AJ331" s="174" t="s">
        <v>4603</v>
      </c>
      <c r="AK331" s="174" t="s">
        <v>4603</v>
      </c>
      <c r="AL331" s="174" t="s">
        <v>4603</v>
      </c>
      <c r="AM331" s="174" t="s">
        <v>4603</v>
      </c>
      <c r="AN331" s="174" t="s">
        <v>4603</v>
      </c>
      <c r="AO331" s="174" t="s">
        <v>4603</v>
      </c>
      <c r="AP331" s="174" t="s">
        <v>4603</v>
      </c>
      <c r="AQ331" s="174"/>
      <c r="AR331" s="174" t="s">
        <v>4603</v>
      </c>
      <c r="AS331" s="174" t="s">
        <v>4603</v>
      </c>
      <c r="AT331" s="174" t="s">
        <v>4603</v>
      </c>
      <c r="AU331" s="174" t="s">
        <v>4603</v>
      </c>
      <c r="AV331" s="174" t="s">
        <v>4603</v>
      </c>
      <c r="AW331" s="174" t="s">
        <v>4603</v>
      </c>
      <c r="AX331" s="174" t="s">
        <v>4603</v>
      </c>
      <c r="AY331" s="174"/>
      <c r="AZ331" s="377" t="str">
        <f t="shared" si="4"/>
        <v>"SC0206_RETAIL_57","VOICE","F_RET_CSSB_PARIS","INDIVIDUAL","33160946670","","","","C_RET_CSSB","CSR=135958","","","NO_CSR_AVAILABLE","C_RET_CSSB","TEAM=CSSBParisEq3","","","NO_CSR_AVAILABLE","C_RET_CSSB_PARIS","","","","REAL_WAITING_TIME_EXCEEDED=300","","","","","","","","","",""</v>
      </c>
    </row>
    <row r="332" spans="2:52" hidden="1">
      <c r="B332" s="386" t="s">
        <v>4939</v>
      </c>
      <c r="C332" s="174" t="s">
        <v>4592</v>
      </c>
      <c r="D332" s="372" t="s">
        <v>55</v>
      </c>
      <c r="E332" s="372" t="s">
        <v>922</v>
      </c>
      <c r="F332" s="372" t="s">
        <v>57</v>
      </c>
      <c r="G332" s="372">
        <v>33969790905</v>
      </c>
      <c r="H332" s="372"/>
      <c r="I332" s="372"/>
      <c r="J332" s="372"/>
      <c r="K332" s="371" t="s">
        <v>4723</v>
      </c>
      <c r="L332" s="372" t="s">
        <v>895</v>
      </c>
      <c r="M332" s="372" t="s">
        <v>65</v>
      </c>
      <c r="N332" s="372">
        <v>135958</v>
      </c>
      <c r="O332" s="372"/>
      <c r="P332" s="372"/>
      <c r="Q332" s="372" t="s">
        <v>67</v>
      </c>
      <c r="R332" s="372"/>
      <c r="S332" s="372"/>
      <c r="T332" s="372" t="s">
        <v>895</v>
      </c>
      <c r="U332" s="372" t="s">
        <v>62</v>
      </c>
      <c r="V332" s="372" t="s">
        <v>929</v>
      </c>
      <c r="W332" s="372"/>
      <c r="X332" s="372"/>
      <c r="Y332" s="372" t="s">
        <v>67</v>
      </c>
      <c r="Z332" s="372"/>
      <c r="AA332" s="372"/>
      <c r="AB332" s="174" t="s">
        <v>2202</v>
      </c>
      <c r="AC332" s="174" t="s">
        <v>4603</v>
      </c>
      <c r="AD332" s="174" t="s">
        <v>4603</v>
      </c>
      <c r="AE332" s="174"/>
      <c r="AF332" s="174"/>
      <c r="AG332" s="174" t="s">
        <v>69</v>
      </c>
      <c r="AH332" s="174">
        <v>300</v>
      </c>
      <c r="AI332" s="174" t="s">
        <v>4285</v>
      </c>
      <c r="AJ332" s="174" t="s">
        <v>4603</v>
      </c>
      <c r="AK332" s="174" t="s">
        <v>4603</v>
      </c>
      <c r="AL332" s="174" t="s">
        <v>4603</v>
      </c>
      <c r="AM332" s="174" t="s">
        <v>4603</v>
      </c>
      <c r="AN332" s="174" t="s">
        <v>4603</v>
      </c>
      <c r="AO332" s="174" t="s">
        <v>4603</v>
      </c>
      <c r="AP332" s="174" t="s">
        <v>4603</v>
      </c>
      <c r="AQ332" s="174"/>
      <c r="AR332" s="174" t="s">
        <v>4603</v>
      </c>
      <c r="AS332" s="174" t="s">
        <v>4603</v>
      </c>
      <c r="AT332" s="174" t="s">
        <v>4603</v>
      </c>
      <c r="AU332" s="174" t="s">
        <v>4603</v>
      </c>
      <c r="AV332" s="174" t="s">
        <v>4603</v>
      </c>
      <c r="AW332" s="174" t="s">
        <v>4603</v>
      </c>
      <c r="AX332" s="174" t="s">
        <v>4603</v>
      </c>
      <c r="AY332" s="174"/>
      <c r="AZ332" s="377" t="str">
        <f t="shared" si="4"/>
        <v>"SC0206_RETAIL_58","VOICE","F_RET_CSSB_PARIS","INDIVIDUAL","33969790905","","","","C_RET_CSSB","CSR=135958","","","NO_CSR_AVAILABLE","C_RET_CSSB","TEAM=CSSBParisEq3","","","NO_CSR_AVAILABLE","C_RET_CSSB_PARIS","","","","REAL_WAITING_TIME_EXCEEDED=300","","","","","","","","","",""</v>
      </c>
    </row>
    <row r="333" spans="2:52" hidden="1">
      <c r="B333" s="386" t="s">
        <v>4940</v>
      </c>
      <c r="C333" s="174" t="s">
        <v>4592</v>
      </c>
      <c r="D333" s="372" t="s">
        <v>55</v>
      </c>
      <c r="E333" s="372" t="s">
        <v>922</v>
      </c>
      <c r="F333" s="372" t="s">
        <v>57</v>
      </c>
      <c r="G333" s="372">
        <v>33160946658</v>
      </c>
      <c r="H333" s="372"/>
      <c r="I333" s="372"/>
      <c r="J333" s="372"/>
      <c r="K333" s="371" t="s">
        <v>4723</v>
      </c>
      <c r="L333" s="372" t="s">
        <v>895</v>
      </c>
      <c r="M333" s="372" t="s">
        <v>65</v>
      </c>
      <c r="N333" s="372">
        <v>135905</v>
      </c>
      <c r="O333" s="372"/>
      <c r="P333" s="372"/>
      <c r="Q333" s="372" t="s">
        <v>67</v>
      </c>
      <c r="R333" s="372"/>
      <c r="S333" s="372"/>
      <c r="T333" s="372" t="s">
        <v>895</v>
      </c>
      <c r="U333" s="372" t="s">
        <v>62</v>
      </c>
      <c r="V333" s="372" t="s">
        <v>929</v>
      </c>
      <c r="W333" s="372"/>
      <c r="X333" s="372"/>
      <c r="Y333" s="372" t="s">
        <v>67</v>
      </c>
      <c r="Z333" s="372"/>
      <c r="AA333" s="372"/>
      <c r="AB333" s="174" t="s">
        <v>2202</v>
      </c>
      <c r="AC333" s="174" t="s">
        <v>4603</v>
      </c>
      <c r="AD333" s="174" t="s">
        <v>4603</v>
      </c>
      <c r="AE333" s="174"/>
      <c r="AF333" s="174"/>
      <c r="AG333" s="174" t="s">
        <v>69</v>
      </c>
      <c r="AH333" s="174">
        <v>300</v>
      </c>
      <c r="AI333" s="174" t="s">
        <v>4285</v>
      </c>
      <c r="AJ333" s="174" t="s">
        <v>4603</v>
      </c>
      <c r="AK333" s="174" t="s">
        <v>4603</v>
      </c>
      <c r="AL333" s="174" t="s">
        <v>4603</v>
      </c>
      <c r="AM333" s="174" t="s">
        <v>4603</v>
      </c>
      <c r="AN333" s="174" t="s">
        <v>4603</v>
      </c>
      <c r="AO333" s="174" t="s">
        <v>4603</v>
      </c>
      <c r="AP333" s="174" t="s">
        <v>4603</v>
      </c>
      <c r="AQ333" s="174"/>
      <c r="AR333" s="174" t="s">
        <v>4603</v>
      </c>
      <c r="AS333" s="174" t="s">
        <v>4603</v>
      </c>
      <c r="AT333" s="174" t="s">
        <v>4603</v>
      </c>
      <c r="AU333" s="174" t="s">
        <v>4603</v>
      </c>
      <c r="AV333" s="174" t="s">
        <v>4603</v>
      </c>
      <c r="AW333" s="174" t="s">
        <v>4603</v>
      </c>
      <c r="AX333" s="174" t="s">
        <v>4603</v>
      </c>
      <c r="AY333" s="174"/>
      <c r="AZ333" s="377" t="str">
        <f t="shared" si="4"/>
        <v>"SC0206_RETAIL_59","VOICE","F_RET_CSSB_PARIS","INDIVIDUAL","33160946658","","","","C_RET_CSSB","CSR=135905","","","NO_CSR_AVAILABLE","C_RET_CSSB","TEAM=CSSBParisEq3","","","NO_CSR_AVAILABLE","C_RET_CSSB_PARIS","","","","REAL_WAITING_TIME_EXCEEDED=300","","","","","","","","","",""</v>
      </c>
    </row>
    <row r="334" spans="2:52" hidden="1">
      <c r="B334" s="386" t="s">
        <v>4941</v>
      </c>
      <c r="C334" s="174" t="s">
        <v>4592</v>
      </c>
      <c r="D334" s="372" t="s">
        <v>55</v>
      </c>
      <c r="E334" s="372" t="s">
        <v>922</v>
      </c>
      <c r="F334" s="372" t="s">
        <v>57</v>
      </c>
      <c r="G334" s="372">
        <v>33969790911</v>
      </c>
      <c r="H334" s="372"/>
      <c r="I334" s="372"/>
      <c r="J334" s="372"/>
      <c r="K334" s="371" t="s">
        <v>4723</v>
      </c>
      <c r="L334" s="372" t="s">
        <v>895</v>
      </c>
      <c r="M334" s="372" t="s">
        <v>65</v>
      </c>
      <c r="N334" s="372" t="s">
        <v>924</v>
      </c>
      <c r="O334" s="372"/>
      <c r="P334" s="372"/>
      <c r="Q334" s="372" t="s">
        <v>67</v>
      </c>
      <c r="R334" s="372"/>
      <c r="S334" s="372"/>
      <c r="T334" s="372" t="s">
        <v>895</v>
      </c>
      <c r="U334" s="372" t="s">
        <v>62</v>
      </c>
      <c r="V334" s="372" t="s">
        <v>644</v>
      </c>
      <c r="W334" s="372"/>
      <c r="X334" s="372"/>
      <c r="Y334" s="372" t="s">
        <v>67</v>
      </c>
      <c r="Z334" s="372"/>
      <c r="AA334" s="372"/>
      <c r="AB334" s="174" t="s">
        <v>2202</v>
      </c>
      <c r="AC334" s="174" t="s">
        <v>4603</v>
      </c>
      <c r="AD334" s="174" t="s">
        <v>4603</v>
      </c>
      <c r="AE334" s="174"/>
      <c r="AF334" s="174"/>
      <c r="AG334" s="174" t="s">
        <v>69</v>
      </c>
      <c r="AH334" s="174">
        <v>300</v>
      </c>
      <c r="AI334" s="174" t="s">
        <v>4285</v>
      </c>
      <c r="AJ334" s="174" t="s">
        <v>4603</v>
      </c>
      <c r="AK334" s="174" t="s">
        <v>4603</v>
      </c>
      <c r="AL334" s="174" t="s">
        <v>4603</v>
      </c>
      <c r="AM334" s="174" t="s">
        <v>4603</v>
      </c>
      <c r="AN334" s="174" t="s">
        <v>4603</v>
      </c>
      <c r="AO334" s="174" t="s">
        <v>4603</v>
      </c>
      <c r="AP334" s="174" t="s">
        <v>4603</v>
      </c>
      <c r="AQ334" s="174"/>
      <c r="AR334" s="174" t="s">
        <v>4603</v>
      </c>
      <c r="AS334" s="174" t="s">
        <v>4603</v>
      </c>
      <c r="AT334" s="174" t="s">
        <v>4603</v>
      </c>
      <c r="AU334" s="174" t="s">
        <v>4603</v>
      </c>
      <c r="AV334" s="174" t="s">
        <v>4603</v>
      </c>
      <c r="AW334" s="174" t="s">
        <v>4603</v>
      </c>
      <c r="AX334" s="174" t="s">
        <v>4603</v>
      </c>
      <c r="AY334" s="174"/>
      <c r="AZ334" s="377" t="str">
        <f t="shared" si="4"/>
        <v>"SC0206_RETAIL_6","VOICE","F_RET_CSSB_PARIS","INDIVIDUAL","33969790911","","","","C_RET_CSSB","CSR=b48961","","","NO_CSR_AVAILABLE","C_RET_CSSB","TEAM=CSSBParisEq1","","","NO_CSR_AVAILABLE","C_RET_CSSB_PARIS","","","","REAL_WAITING_TIME_EXCEEDED=300","","","","","","","","","",""</v>
      </c>
    </row>
    <row r="335" spans="2:52" hidden="1">
      <c r="B335" s="386" t="s">
        <v>4942</v>
      </c>
      <c r="C335" s="174" t="s">
        <v>4592</v>
      </c>
      <c r="D335" s="372" t="s">
        <v>55</v>
      </c>
      <c r="E335" s="372" t="s">
        <v>922</v>
      </c>
      <c r="F335" s="372" t="s">
        <v>57</v>
      </c>
      <c r="G335" s="372">
        <v>33969790919</v>
      </c>
      <c r="H335" s="372"/>
      <c r="I335" s="372"/>
      <c r="J335" s="372"/>
      <c r="K335" s="371" t="s">
        <v>4723</v>
      </c>
      <c r="L335" s="372" t="s">
        <v>895</v>
      </c>
      <c r="M335" s="372" t="s">
        <v>65</v>
      </c>
      <c r="N335" s="372">
        <v>135905</v>
      </c>
      <c r="O335" s="372"/>
      <c r="P335" s="372"/>
      <c r="Q335" s="372" t="s">
        <v>67</v>
      </c>
      <c r="R335" s="372"/>
      <c r="S335" s="372"/>
      <c r="T335" s="372" t="s">
        <v>895</v>
      </c>
      <c r="U335" s="372" t="s">
        <v>62</v>
      </c>
      <c r="V335" s="372" t="s">
        <v>929</v>
      </c>
      <c r="W335" s="372"/>
      <c r="X335" s="372"/>
      <c r="Y335" s="372" t="s">
        <v>67</v>
      </c>
      <c r="Z335" s="372"/>
      <c r="AA335" s="372"/>
      <c r="AB335" s="174" t="s">
        <v>2202</v>
      </c>
      <c r="AC335" s="174" t="s">
        <v>4603</v>
      </c>
      <c r="AD335" s="174" t="s">
        <v>4603</v>
      </c>
      <c r="AE335" s="174"/>
      <c r="AF335" s="174"/>
      <c r="AG335" s="174" t="s">
        <v>69</v>
      </c>
      <c r="AH335" s="174">
        <v>300</v>
      </c>
      <c r="AI335" s="174" t="s">
        <v>4285</v>
      </c>
      <c r="AJ335" s="174" t="s">
        <v>4603</v>
      </c>
      <c r="AK335" s="174" t="s">
        <v>4603</v>
      </c>
      <c r="AL335" s="174" t="s">
        <v>4603</v>
      </c>
      <c r="AM335" s="174" t="s">
        <v>4603</v>
      </c>
      <c r="AN335" s="174" t="s">
        <v>4603</v>
      </c>
      <c r="AO335" s="174" t="s">
        <v>4603</v>
      </c>
      <c r="AP335" s="174" t="s">
        <v>4603</v>
      </c>
      <c r="AQ335" s="174"/>
      <c r="AR335" s="174" t="s">
        <v>4603</v>
      </c>
      <c r="AS335" s="174" t="s">
        <v>4603</v>
      </c>
      <c r="AT335" s="174" t="s">
        <v>4603</v>
      </c>
      <c r="AU335" s="174" t="s">
        <v>4603</v>
      </c>
      <c r="AV335" s="174" t="s">
        <v>4603</v>
      </c>
      <c r="AW335" s="174" t="s">
        <v>4603</v>
      </c>
      <c r="AX335" s="174" t="s">
        <v>4603</v>
      </c>
      <c r="AY335" s="174"/>
      <c r="AZ335" s="377" t="str">
        <f t="shared" si="4"/>
        <v>"SC0206_RETAIL_60","VOICE","F_RET_CSSB_PARIS","INDIVIDUAL","33969790919","","","","C_RET_CSSB","CSR=135905","","","NO_CSR_AVAILABLE","C_RET_CSSB","TEAM=CSSBParisEq3","","","NO_CSR_AVAILABLE","C_RET_CSSB_PARIS","","","","REAL_WAITING_TIME_EXCEEDED=300","","","","","","","","","",""</v>
      </c>
    </row>
    <row r="336" spans="2:52" hidden="1">
      <c r="B336" s="386" t="s">
        <v>4943</v>
      </c>
      <c r="C336" s="174" t="s">
        <v>4592</v>
      </c>
      <c r="D336" s="372" t="s">
        <v>55</v>
      </c>
      <c r="E336" s="372" t="s">
        <v>922</v>
      </c>
      <c r="F336" s="372" t="s">
        <v>57</v>
      </c>
      <c r="G336" s="372">
        <v>33160946630</v>
      </c>
      <c r="H336" s="372"/>
      <c r="I336" s="372"/>
      <c r="J336" s="372"/>
      <c r="K336" s="371" t="s">
        <v>4723</v>
      </c>
      <c r="L336" s="372" t="s">
        <v>895</v>
      </c>
      <c r="M336" s="372" t="s">
        <v>65</v>
      </c>
      <c r="N336" s="372">
        <v>119785</v>
      </c>
      <c r="O336" s="372"/>
      <c r="P336" s="372"/>
      <c r="Q336" s="372" t="s">
        <v>67</v>
      </c>
      <c r="R336" s="372"/>
      <c r="S336" s="372"/>
      <c r="T336" s="372" t="s">
        <v>895</v>
      </c>
      <c r="U336" s="372" t="s">
        <v>62</v>
      </c>
      <c r="V336" s="372" t="s">
        <v>929</v>
      </c>
      <c r="W336" s="372"/>
      <c r="X336" s="372"/>
      <c r="Y336" s="372" t="s">
        <v>67</v>
      </c>
      <c r="Z336" s="372"/>
      <c r="AA336" s="372"/>
      <c r="AB336" s="174" t="s">
        <v>2202</v>
      </c>
      <c r="AC336" s="174" t="s">
        <v>4603</v>
      </c>
      <c r="AD336" s="174" t="s">
        <v>4603</v>
      </c>
      <c r="AE336" s="174"/>
      <c r="AF336" s="174"/>
      <c r="AG336" s="174" t="s">
        <v>69</v>
      </c>
      <c r="AH336" s="174">
        <v>300</v>
      </c>
      <c r="AI336" s="174" t="s">
        <v>4285</v>
      </c>
      <c r="AJ336" s="174" t="s">
        <v>4603</v>
      </c>
      <c r="AK336" s="174" t="s">
        <v>4603</v>
      </c>
      <c r="AL336" s="174" t="s">
        <v>4603</v>
      </c>
      <c r="AM336" s="174" t="s">
        <v>4603</v>
      </c>
      <c r="AN336" s="174" t="s">
        <v>4603</v>
      </c>
      <c r="AO336" s="174" t="s">
        <v>4603</v>
      </c>
      <c r="AP336" s="174" t="s">
        <v>4603</v>
      </c>
      <c r="AQ336" s="174"/>
      <c r="AR336" s="174" t="s">
        <v>4603</v>
      </c>
      <c r="AS336" s="174" t="s">
        <v>4603</v>
      </c>
      <c r="AT336" s="174" t="s">
        <v>4603</v>
      </c>
      <c r="AU336" s="174" t="s">
        <v>4603</v>
      </c>
      <c r="AV336" s="174" t="s">
        <v>4603</v>
      </c>
      <c r="AW336" s="174" t="s">
        <v>4603</v>
      </c>
      <c r="AX336" s="174" t="s">
        <v>4603</v>
      </c>
      <c r="AY336" s="174"/>
      <c r="AZ336" s="377" t="str">
        <f t="shared" si="4"/>
        <v>"SC0206_RETAIL_61","VOICE","F_RET_CSSB_PARIS","INDIVIDUAL","33160946630","","","","C_RET_CSSB","CSR=119785","","","NO_CSR_AVAILABLE","C_RET_CSSB","TEAM=CSSBParisEq3","","","NO_CSR_AVAILABLE","C_RET_CSSB_PARIS","","","","REAL_WAITING_TIME_EXCEEDED=300","","","","","","","","","",""</v>
      </c>
    </row>
    <row r="337" spans="2:52" hidden="1">
      <c r="B337" s="386" t="s">
        <v>4944</v>
      </c>
      <c r="C337" s="174" t="s">
        <v>4592</v>
      </c>
      <c r="D337" s="372" t="s">
        <v>55</v>
      </c>
      <c r="E337" s="372" t="s">
        <v>922</v>
      </c>
      <c r="F337" s="372" t="s">
        <v>57</v>
      </c>
      <c r="G337" s="372">
        <v>33969790903</v>
      </c>
      <c r="H337" s="372"/>
      <c r="I337" s="372"/>
      <c r="J337" s="372"/>
      <c r="K337" s="371" t="s">
        <v>4723</v>
      </c>
      <c r="L337" s="372" t="s">
        <v>895</v>
      </c>
      <c r="M337" s="372" t="s">
        <v>65</v>
      </c>
      <c r="N337" s="372">
        <v>119785</v>
      </c>
      <c r="O337" s="372"/>
      <c r="P337" s="372"/>
      <c r="Q337" s="372" t="s">
        <v>67</v>
      </c>
      <c r="R337" s="372"/>
      <c r="S337" s="372"/>
      <c r="T337" s="372" t="s">
        <v>895</v>
      </c>
      <c r="U337" s="372" t="s">
        <v>62</v>
      </c>
      <c r="V337" s="372" t="s">
        <v>929</v>
      </c>
      <c r="W337" s="372"/>
      <c r="X337" s="372"/>
      <c r="Y337" s="372" t="s">
        <v>67</v>
      </c>
      <c r="Z337" s="372"/>
      <c r="AA337" s="372"/>
      <c r="AB337" s="174" t="s">
        <v>2202</v>
      </c>
      <c r="AC337" s="174" t="s">
        <v>4603</v>
      </c>
      <c r="AD337" s="174" t="s">
        <v>4603</v>
      </c>
      <c r="AE337" s="174"/>
      <c r="AF337" s="174"/>
      <c r="AG337" s="174" t="s">
        <v>69</v>
      </c>
      <c r="AH337" s="174">
        <v>300</v>
      </c>
      <c r="AI337" s="174" t="s">
        <v>4285</v>
      </c>
      <c r="AJ337" s="174" t="s">
        <v>4603</v>
      </c>
      <c r="AK337" s="174" t="s">
        <v>4603</v>
      </c>
      <c r="AL337" s="174" t="s">
        <v>4603</v>
      </c>
      <c r="AM337" s="174" t="s">
        <v>4603</v>
      </c>
      <c r="AN337" s="174" t="s">
        <v>4603</v>
      </c>
      <c r="AO337" s="174" t="s">
        <v>4603</v>
      </c>
      <c r="AP337" s="174" t="s">
        <v>4603</v>
      </c>
      <c r="AQ337" s="174"/>
      <c r="AR337" s="174" t="s">
        <v>4603</v>
      </c>
      <c r="AS337" s="174" t="s">
        <v>4603</v>
      </c>
      <c r="AT337" s="174" t="s">
        <v>4603</v>
      </c>
      <c r="AU337" s="174" t="s">
        <v>4603</v>
      </c>
      <c r="AV337" s="174" t="s">
        <v>4603</v>
      </c>
      <c r="AW337" s="174" t="s">
        <v>4603</v>
      </c>
      <c r="AX337" s="174" t="s">
        <v>4603</v>
      </c>
      <c r="AY337" s="174"/>
      <c r="AZ337" s="377" t="str">
        <f t="shared" si="4"/>
        <v>"SC0206_RETAIL_62","VOICE","F_RET_CSSB_PARIS","INDIVIDUAL","33969790903","","","","C_RET_CSSB","CSR=119785","","","NO_CSR_AVAILABLE","C_RET_CSSB","TEAM=CSSBParisEq3","","","NO_CSR_AVAILABLE","C_RET_CSSB_PARIS","","","","REAL_WAITING_TIME_EXCEEDED=300","","","","","","","","","",""</v>
      </c>
    </row>
    <row r="338" spans="2:52" hidden="1">
      <c r="B338" s="386" t="s">
        <v>4945</v>
      </c>
      <c r="C338" s="174" t="s">
        <v>4592</v>
      </c>
      <c r="D338" s="372" t="s">
        <v>55</v>
      </c>
      <c r="E338" s="372" t="s">
        <v>922</v>
      </c>
      <c r="F338" s="372" t="s">
        <v>57</v>
      </c>
      <c r="G338" s="372">
        <v>33160946625</v>
      </c>
      <c r="H338" s="372"/>
      <c r="I338" s="372"/>
      <c r="J338" s="372"/>
      <c r="K338" s="371" t="s">
        <v>4723</v>
      </c>
      <c r="L338" s="372" t="s">
        <v>895</v>
      </c>
      <c r="M338" s="372" t="s">
        <v>65</v>
      </c>
      <c r="N338" s="372">
        <v>112525</v>
      </c>
      <c r="O338" s="372"/>
      <c r="P338" s="372"/>
      <c r="Q338" s="372" t="s">
        <v>67</v>
      </c>
      <c r="R338" s="372"/>
      <c r="S338" s="372"/>
      <c r="T338" s="372" t="s">
        <v>895</v>
      </c>
      <c r="U338" s="372" t="s">
        <v>62</v>
      </c>
      <c r="V338" s="372" t="s">
        <v>929</v>
      </c>
      <c r="W338" s="372"/>
      <c r="X338" s="372"/>
      <c r="Y338" s="372" t="s">
        <v>67</v>
      </c>
      <c r="Z338" s="372"/>
      <c r="AA338" s="372"/>
      <c r="AB338" s="174" t="s">
        <v>2202</v>
      </c>
      <c r="AC338" s="174" t="s">
        <v>4603</v>
      </c>
      <c r="AD338" s="174" t="s">
        <v>4603</v>
      </c>
      <c r="AE338" s="174"/>
      <c r="AF338" s="174"/>
      <c r="AG338" s="174" t="s">
        <v>69</v>
      </c>
      <c r="AH338" s="174">
        <v>300</v>
      </c>
      <c r="AI338" s="174" t="s">
        <v>4285</v>
      </c>
      <c r="AJ338" s="174" t="s">
        <v>4603</v>
      </c>
      <c r="AK338" s="174" t="s">
        <v>4603</v>
      </c>
      <c r="AL338" s="174" t="s">
        <v>4603</v>
      </c>
      <c r="AM338" s="174" t="s">
        <v>4603</v>
      </c>
      <c r="AN338" s="174" t="s">
        <v>4603</v>
      </c>
      <c r="AO338" s="174" t="s">
        <v>4603</v>
      </c>
      <c r="AP338" s="174" t="s">
        <v>4603</v>
      </c>
      <c r="AQ338" s="174"/>
      <c r="AR338" s="174" t="s">
        <v>4603</v>
      </c>
      <c r="AS338" s="174" t="s">
        <v>4603</v>
      </c>
      <c r="AT338" s="174" t="s">
        <v>4603</v>
      </c>
      <c r="AU338" s="174" t="s">
        <v>4603</v>
      </c>
      <c r="AV338" s="174" t="s">
        <v>4603</v>
      </c>
      <c r="AW338" s="174" t="s">
        <v>4603</v>
      </c>
      <c r="AX338" s="174" t="s">
        <v>4603</v>
      </c>
      <c r="AY338" s="174"/>
      <c r="AZ338" s="377" t="str">
        <f t="shared" si="4"/>
        <v>"SC0206_RETAIL_63","VOICE","F_RET_CSSB_PARIS","INDIVIDUAL","33160946625","","","","C_RET_CSSB","CSR=112525","","","NO_CSR_AVAILABLE","C_RET_CSSB","TEAM=CSSBParisEq3","","","NO_CSR_AVAILABLE","C_RET_CSSB_PARIS","","","","REAL_WAITING_TIME_EXCEEDED=300","","","","","","","","","",""</v>
      </c>
    </row>
    <row r="339" spans="2:52" hidden="1">
      <c r="B339" s="386" t="s">
        <v>4946</v>
      </c>
      <c r="C339" s="174" t="s">
        <v>4592</v>
      </c>
      <c r="D339" s="372" t="s">
        <v>55</v>
      </c>
      <c r="E339" s="372" t="s">
        <v>922</v>
      </c>
      <c r="F339" s="372" t="s">
        <v>57</v>
      </c>
      <c r="G339" s="372">
        <v>33969790918</v>
      </c>
      <c r="H339" s="372"/>
      <c r="I339" s="372"/>
      <c r="J339" s="372"/>
      <c r="K339" s="371" t="s">
        <v>4723</v>
      </c>
      <c r="L339" s="372" t="s">
        <v>895</v>
      </c>
      <c r="M339" s="372" t="s">
        <v>65</v>
      </c>
      <c r="N339" s="372">
        <v>112525</v>
      </c>
      <c r="O339" s="372"/>
      <c r="P339" s="372"/>
      <c r="Q339" s="372" t="s">
        <v>67</v>
      </c>
      <c r="R339" s="372"/>
      <c r="S339" s="372"/>
      <c r="T339" s="372" t="s">
        <v>895</v>
      </c>
      <c r="U339" s="372" t="s">
        <v>62</v>
      </c>
      <c r="V339" s="372" t="s">
        <v>929</v>
      </c>
      <c r="W339" s="372"/>
      <c r="X339" s="372"/>
      <c r="Y339" s="372" t="s">
        <v>67</v>
      </c>
      <c r="Z339" s="372"/>
      <c r="AA339" s="372"/>
      <c r="AB339" s="174" t="s">
        <v>2202</v>
      </c>
      <c r="AC339" s="174" t="s">
        <v>4603</v>
      </c>
      <c r="AD339" s="174" t="s">
        <v>4603</v>
      </c>
      <c r="AE339" s="174"/>
      <c r="AF339" s="174"/>
      <c r="AG339" s="174" t="s">
        <v>69</v>
      </c>
      <c r="AH339" s="174">
        <v>300</v>
      </c>
      <c r="AI339" s="174" t="s">
        <v>4285</v>
      </c>
      <c r="AJ339" s="174" t="s">
        <v>4603</v>
      </c>
      <c r="AK339" s="174" t="s">
        <v>4603</v>
      </c>
      <c r="AL339" s="174" t="s">
        <v>4603</v>
      </c>
      <c r="AM339" s="174" t="s">
        <v>4603</v>
      </c>
      <c r="AN339" s="174" t="s">
        <v>4603</v>
      </c>
      <c r="AO339" s="174" t="s">
        <v>4603</v>
      </c>
      <c r="AP339" s="174" t="s">
        <v>4603</v>
      </c>
      <c r="AQ339" s="174"/>
      <c r="AR339" s="174" t="s">
        <v>4603</v>
      </c>
      <c r="AS339" s="174" t="s">
        <v>4603</v>
      </c>
      <c r="AT339" s="174" t="s">
        <v>4603</v>
      </c>
      <c r="AU339" s="174" t="s">
        <v>4603</v>
      </c>
      <c r="AV339" s="174" t="s">
        <v>4603</v>
      </c>
      <c r="AW339" s="174" t="s">
        <v>4603</v>
      </c>
      <c r="AX339" s="174" t="s">
        <v>4603</v>
      </c>
      <c r="AY339" s="174"/>
      <c r="AZ339" s="377" t="str">
        <f t="shared" si="4"/>
        <v>"SC0206_RETAIL_64","VOICE","F_RET_CSSB_PARIS","INDIVIDUAL","33969790918","","","","C_RET_CSSB","CSR=112525","","","NO_CSR_AVAILABLE","C_RET_CSSB","TEAM=CSSBParisEq3","","","NO_CSR_AVAILABLE","C_RET_CSSB_PARIS","","","","REAL_WAITING_TIME_EXCEEDED=300","","","","","","","","","",""</v>
      </c>
    </row>
    <row r="340" spans="2:52" hidden="1">
      <c r="B340" s="386" t="s">
        <v>4947</v>
      </c>
      <c r="C340" s="174" t="s">
        <v>4592</v>
      </c>
      <c r="D340" s="372" t="s">
        <v>55</v>
      </c>
      <c r="E340" s="372" t="s">
        <v>922</v>
      </c>
      <c r="F340" s="372" t="s">
        <v>57</v>
      </c>
      <c r="G340" s="372">
        <v>33160946628</v>
      </c>
      <c r="H340" s="372"/>
      <c r="I340" s="372"/>
      <c r="J340" s="372"/>
      <c r="K340" s="371" t="s">
        <v>4723</v>
      </c>
      <c r="L340" s="372" t="s">
        <v>895</v>
      </c>
      <c r="M340" s="372" t="s">
        <v>65</v>
      </c>
      <c r="N340" s="372">
        <v>112255</v>
      </c>
      <c r="O340" s="372"/>
      <c r="P340" s="372"/>
      <c r="Q340" s="372" t="s">
        <v>67</v>
      </c>
      <c r="R340" s="372"/>
      <c r="S340" s="372"/>
      <c r="T340" s="372" t="s">
        <v>895</v>
      </c>
      <c r="U340" s="372" t="s">
        <v>62</v>
      </c>
      <c r="V340" s="372" t="s">
        <v>929</v>
      </c>
      <c r="W340" s="372"/>
      <c r="X340" s="372"/>
      <c r="Y340" s="372" t="s">
        <v>67</v>
      </c>
      <c r="Z340" s="372"/>
      <c r="AA340" s="372"/>
      <c r="AB340" s="174" t="s">
        <v>2202</v>
      </c>
      <c r="AC340" s="174" t="s">
        <v>4603</v>
      </c>
      <c r="AD340" s="174" t="s">
        <v>4603</v>
      </c>
      <c r="AE340" s="174"/>
      <c r="AF340" s="174"/>
      <c r="AG340" s="174" t="s">
        <v>69</v>
      </c>
      <c r="AH340" s="174">
        <v>300</v>
      </c>
      <c r="AI340" s="174" t="s">
        <v>4285</v>
      </c>
      <c r="AJ340" s="174" t="s">
        <v>4603</v>
      </c>
      <c r="AK340" s="174" t="s">
        <v>4603</v>
      </c>
      <c r="AL340" s="174" t="s">
        <v>4603</v>
      </c>
      <c r="AM340" s="174" t="s">
        <v>4603</v>
      </c>
      <c r="AN340" s="174" t="s">
        <v>4603</v>
      </c>
      <c r="AO340" s="174" t="s">
        <v>4603</v>
      </c>
      <c r="AP340" s="174" t="s">
        <v>4603</v>
      </c>
      <c r="AQ340" s="174"/>
      <c r="AR340" s="174" t="s">
        <v>4603</v>
      </c>
      <c r="AS340" s="174" t="s">
        <v>4603</v>
      </c>
      <c r="AT340" s="174" t="s">
        <v>4603</v>
      </c>
      <c r="AU340" s="174" t="s">
        <v>4603</v>
      </c>
      <c r="AV340" s="174" t="s">
        <v>4603</v>
      </c>
      <c r="AW340" s="174" t="s">
        <v>4603</v>
      </c>
      <c r="AX340" s="174" t="s">
        <v>4603</v>
      </c>
      <c r="AY340" s="174"/>
      <c r="AZ340" s="377" t="str">
        <f t="shared" si="4"/>
        <v>"SC0206_RETAIL_65","VOICE","F_RET_CSSB_PARIS","INDIVIDUAL","33160946628","","","","C_RET_CSSB","CSR=112255","","","NO_CSR_AVAILABLE","C_RET_CSSB","TEAM=CSSBParisEq3","","","NO_CSR_AVAILABLE","C_RET_CSSB_PARIS","","","","REAL_WAITING_TIME_EXCEEDED=300","","","","","","","","","",""</v>
      </c>
    </row>
    <row r="341" spans="2:52" hidden="1">
      <c r="B341" s="386" t="s">
        <v>4948</v>
      </c>
      <c r="C341" s="174" t="s">
        <v>4592</v>
      </c>
      <c r="D341" s="372" t="s">
        <v>55</v>
      </c>
      <c r="E341" s="372" t="s">
        <v>922</v>
      </c>
      <c r="F341" s="372" t="s">
        <v>57</v>
      </c>
      <c r="G341" s="372">
        <v>33969790933</v>
      </c>
      <c r="H341" s="372"/>
      <c r="I341" s="372"/>
      <c r="J341" s="372"/>
      <c r="K341" s="371" t="s">
        <v>4723</v>
      </c>
      <c r="L341" s="372" t="s">
        <v>895</v>
      </c>
      <c r="M341" s="372" t="s">
        <v>65</v>
      </c>
      <c r="N341" s="372">
        <v>112255</v>
      </c>
      <c r="O341" s="372"/>
      <c r="P341" s="372"/>
      <c r="Q341" s="372" t="s">
        <v>67</v>
      </c>
      <c r="R341" s="372"/>
      <c r="S341" s="372"/>
      <c r="T341" s="372" t="s">
        <v>895</v>
      </c>
      <c r="U341" s="372" t="s">
        <v>62</v>
      </c>
      <c r="V341" s="372" t="s">
        <v>929</v>
      </c>
      <c r="W341" s="372"/>
      <c r="X341" s="372"/>
      <c r="Y341" s="372" t="s">
        <v>67</v>
      </c>
      <c r="Z341" s="372"/>
      <c r="AA341" s="372"/>
      <c r="AB341" s="174" t="s">
        <v>2202</v>
      </c>
      <c r="AC341" s="174" t="s">
        <v>4603</v>
      </c>
      <c r="AD341" s="174" t="s">
        <v>4603</v>
      </c>
      <c r="AE341" s="174"/>
      <c r="AF341" s="174"/>
      <c r="AG341" s="174" t="s">
        <v>69</v>
      </c>
      <c r="AH341" s="174">
        <v>300</v>
      </c>
      <c r="AI341" s="174" t="s">
        <v>4285</v>
      </c>
      <c r="AJ341" s="174" t="s">
        <v>4603</v>
      </c>
      <c r="AK341" s="174" t="s">
        <v>4603</v>
      </c>
      <c r="AL341" s="174" t="s">
        <v>4603</v>
      </c>
      <c r="AM341" s="174" t="s">
        <v>4603</v>
      </c>
      <c r="AN341" s="174" t="s">
        <v>4603</v>
      </c>
      <c r="AO341" s="174" t="s">
        <v>4603</v>
      </c>
      <c r="AP341" s="174" t="s">
        <v>4603</v>
      </c>
      <c r="AQ341" s="174"/>
      <c r="AR341" s="174" t="s">
        <v>4603</v>
      </c>
      <c r="AS341" s="174" t="s">
        <v>4603</v>
      </c>
      <c r="AT341" s="174" t="s">
        <v>4603</v>
      </c>
      <c r="AU341" s="174" t="s">
        <v>4603</v>
      </c>
      <c r="AV341" s="174" t="s">
        <v>4603</v>
      </c>
      <c r="AW341" s="174" t="s">
        <v>4603</v>
      </c>
      <c r="AX341" s="174" t="s">
        <v>4603</v>
      </c>
      <c r="AY341" s="174"/>
      <c r="AZ341" s="377" t="str">
        <f t="shared" si="4"/>
        <v>"SC0206_RETAIL_66","VOICE","F_RET_CSSB_PARIS","INDIVIDUAL","33969790933","","","","C_RET_CSSB","CSR=112255","","","NO_CSR_AVAILABLE","C_RET_CSSB","TEAM=CSSBParisEq3","","","NO_CSR_AVAILABLE","C_RET_CSSB_PARIS","","","","REAL_WAITING_TIME_EXCEEDED=300","","","","","","","","","",""</v>
      </c>
    </row>
    <row r="342" spans="2:52" hidden="1">
      <c r="B342" s="386" t="s">
        <v>4949</v>
      </c>
      <c r="C342" s="174" t="s">
        <v>4592</v>
      </c>
      <c r="D342" s="372" t="s">
        <v>55</v>
      </c>
      <c r="E342" s="372" t="s">
        <v>922</v>
      </c>
      <c r="F342" s="372" t="s">
        <v>57</v>
      </c>
      <c r="G342" s="372">
        <v>33160946615</v>
      </c>
      <c r="H342" s="372"/>
      <c r="I342" s="372"/>
      <c r="J342" s="372"/>
      <c r="K342" s="371" t="s">
        <v>4723</v>
      </c>
      <c r="L342" s="372" t="s">
        <v>895</v>
      </c>
      <c r="M342" s="372" t="s">
        <v>65</v>
      </c>
      <c r="N342" s="372" t="s">
        <v>931</v>
      </c>
      <c r="O342" s="372"/>
      <c r="P342" s="372"/>
      <c r="Q342" s="372" t="s">
        <v>67</v>
      </c>
      <c r="R342" s="372"/>
      <c r="S342" s="372"/>
      <c r="T342" s="372" t="s">
        <v>895</v>
      </c>
      <c r="U342" s="372" t="s">
        <v>62</v>
      </c>
      <c r="V342" s="372" t="s">
        <v>930</v>
      </c>
      <c r="W342" s="372"/>
      <c r="X342" s="372"/>
      <c r="Y342" s="372" t="s">
        <v>67</v>
      </c>
      <c r="Z342" s="372"/>
      <c r="AA342" s="372"/>
      <c r="AB342" s="174" t="s">
        <v>2202</v>
      </c>
      <c r="AC342" s="174" t="s">
        <v>4603</v>
      </c>
      <c r="AD342" s="174" t="s">
        <v>4603</v>
      </c>
      <c r="AE342" s="174"/>
      <c r="AF342" s="174"/>
      <c r="AG342" s="174" t="s">
        <v>69</v>
      </c>
      <c r="AH342" s="174">
        <v>300</v>
      </c>
      <c r="AI342" s="174" t="s">
        <v>4285</v>
      </c>
      <c r="AJ342" s="174" t="s">
        <v>4603</v>
      </c>
      <c r="AK342" s="174" t="s">
        <v>4603</v>
      </c>
      <c r="AL342" s="174" t="s">
        <v>4603</v>
      </c>
      <c r="AM342" s="174" t="s">
        <v>4603</v>
      </c>
      <c r="AN342" s="174" t="s">
        <v>4603</v>
      </c>
      <c r="AO342" s="174" t="s">
        <v>4603</v>
      </c>
      <c r="AP342" s="174" t="s">
        <v>4603</v>
      </c>
      <c r="AQ342" s="174"/>
      <c r="AR342" s="174" t="s">
        <v>4603</v>
      </c>
      <c r="AS342" s="174" t="s">
        <v>4603</v>
      </c>
      <c r="AT342" s="174" t="s">
        <v>4603</v>
      </c>
      <c r="AU342" s="174" t="s">
        <v>4603</v>
      </c>
      <c r="AV342" s="174" t="s">
        <v>4603</v>
      </c>
      <c r="AW342" s="174" t="s">
        <v>4603</v>
      </c>
      <c r="AX342" s="174" t="s">
        <v>4603</v>
      </c>
      <c r="AY342" s="174"/>
      <c r="AZ342" s="377" t="str">
        <f t="shared" si="4"/>
        <v>"SC0206_RETAIL_67","VOICE","F_RET_CSSB_PARIS","INDIVIDUAL","33160946615","","","","C_RET_CSSB","CSR=c193379","","","NO_CSR_AVAILABLE","C_RET_CSSB","TEAM=CSSBParisEq4","","","NO_CSR_AVAILABLE","C_RET_CSSB_PARIS","","","","REAL_WAITING_TIME_EXCEEDED=300","","","","","","","","","",""</v>
      </c>
    </row>
    <row r="343" spans="2:52" hidden="1">
      <c r="B343" s="386" t="s">
        <v>4950</v>
      </c>
      <c r="C343" s="174" t="s">
        <v>4592</v>
      </c>
      <c r="D343" s="372" t="s">
        <v>55</v>
      </c>
      <c r="E343" s="372" t="s">
        <v>922</v>
      </c>
      <c r="F343" s="372" t="s">
        <v>57</v>
      </c>
      <c r="G343" s="372">
        <v>33969790941</v>
      </c>
      <c r="H343" s="372"/>
      <c r="I343" s="372"/>
      <c r="J343" s="372"/>
      <c r="K343" s="371" t="s">
        <v>4723</v>
      </c>
      <c r="L343" s="372" t="s">
        <v>895</v>
      </c>
      <c r="M343" s="372" t="s">
        <v>65</v>
      </c>
      <c r="N343" s="372" t="s">
        <v>931</v>
      </c>
      <c r="O343" s="372"/>
      <c r="P343" s="372"/>
      <c r="Q343" s="372" t="s">
        <v>67</v>
      </c>
      <c r="R343" s="372"/>
      <c r="S343" s="372"/>
      <c r="T343" s="372" t="s">
        <v>895</v>
      </c>
      <c r="U343" s="372" t="s">
        <v>62</v>
      </c>
      <c r="V343" s="372" t="s">
        <v>930</v>
      </c>
      <c r="W343" s="372"/>
      <c r="X343" s="372"/>
      <c r="Y343" s="372" t="s">
        <v>67</v>
      </c>
      <c r="Z343" s="372"/>
      <c r="AA343" s="372"/>
      <c r="AB343" s="174" t="s">
        <v>2202</v>
      </c>
      <c r="AC343" s="174" t="s">
        <v>4603</v>
      </c>
      <c r="AD343" s="174" t="s">
        <v>4603</v>
      </c>
      <c r="AE343" s="174"/>
      <c r="AF343" s="174"/>
      <c r="AG343" s="174" t="s">
        <v>69</v>
      </c>
      <c r="AH343" s="174">
        <v>300</v>
      </c>
      <c r="AI343" s="174" t="s">
        <v>4285</v>
      </c>
      <c r="AJ343" s="174" t="s">
        <v>4603</v>
      </c>
      <c r="AK343" s="174" t="s">
        <v>4603</v>
      </c>
      <c r="AL343" s="174" t="s">
        <v>4603</v>
      </c>
      <c r="AM343" s="174" t="s">
        <v>4603</v>
      </c>
      <c r="AN343" s="174" t="s">
        <v>4603</v>
      </c>
      <c r="AO343" s="174" t="s">
        <v>4603</v>
      </c>
      <c r="AP343" s="174" t="s">
        <v>4603</v>
      </c>
      <c r="AQ343" s="174"/>
      <c r="AR343" s="174" t="s">
        <v>4603</v>
      </c>
      <c r="AS343" s="174" t="s">
        <v>4603</v>
      </c>
      <c r="AT343" s="174" t="s">
        <v>4603</v>
      </c>
      <c r="AU343" s="174" t="s">
        <v>4603</v>
      </c>
      <c r="AV343" s="174" t="s">
        <v>4603</v>
      </c>
      <c r="AW343" s="174" t="s">
        <v>4603</v>
      </c>
      <c r="AX343" s="174" t="s">
        <v>4603</v>
      </c>
      <c r="AY343" s="174"/>
      <c r="AZ343" s="377" t="str">
        <f t="shared" ref="AZ343:AZ408" si="5">CLEAN(_xlfn.TEXTJOIN(SeparatorCSV,FALSE,_xlfn.CONCAT(SeparatorCSVInitial,B343),_xlfn.SWITCH(D343,"Voix entrant","VOICE","Campagne","VOICE","Email","MAIL","Voix entrant, Email","VOICE;MAIL",""),TRIM(E343),_xlfn.SWITCH(F343,"Individuel","INDIVIDUAL","Collectif","COLLECTIVE","Interne","INTERNAL",""),G343,TRIM(H343),TRIM(I343),TRIM(J343),TRIM(IF(M343="Plateau",N343,L343)),_xlfn.SWITCH(M343,"Agent",CONCATENATE("CSR=",TRIM(N343)),"Agent dédié","DEDICATED_CSR","Equipe",CONCATENATE("TEAM=",TRIM(N343)),"Equipe dédiée","DEDICATED_TEAM","Groupe","GROUP","Flux","FLOW",""),_xlfn.SWITCH(O343,"OUI","TRUE","NON","FALSE",""),P343,_xlfn.SWITCH(Q343,"Pas d'agent disponible","NO_CSR_AVAILABLE","Pas d'agent connecté","NO_CSR_CONNECTED","Temps d'attente réel",CONCATENATE("REAL_WAITING_TIME_EXCEEDED=",R343),""),TRIM(IF(U343="Plateau",V343,T343)),_xlfn.SWITCH(U343,"Agent",CONCATENATE("CSR=",TRIM(V343)),"Agent dédié","DEDICATED_CSR","Equipe",CONCATENATE("TEAM=",TRIM(V343)),"Equipe dédiée","DEDICATED_TEAM","Groupe","GROUP","Flux","FLOW",""),_xlfn.SWITCH(W343,"OUI","TRUE","NON","FALSE",""),X343,_xlfn.SWITCH(Y343,"Pas d'agent disponible","NO_CSR_AVAILABLE","Pas d'agent connecté","NO_CSR_CONNECTED","Temps d'attente réel",CONCATENATE("REAL_WAITING_TIME_EXCEEDED=",Z343),""),TRIM(IF(AC343="Plateau",AD343,AB343)),_xlfn.SWITCH(AC343,"Agent",CONCATENATE("CSR=",TRIM(AD343)),"Agent dédié","DEDICATED_CSR","Equipe",CONCATENATE("TEAM=",TRIM(AD343)),"Equipe dédiée","DEDICATED_TEAM","Groupe","GROUP","Flux","FLOW",""),_xlfn.SWITCH(AE343,"OUI","TRUE","NON","FALSE",""),AF343,_xlfn.SWITCH(AG343,"Pas d'agent disponible","NO_CSR_AVAILABLE","Pas d'agent connecté","NO_CSR_CONNECTED","Temps d'attente réel",CONCATENATE("REAL_WAITING_TIME_EXCEEDED=",AH343),""),TRIM(IF(AK343="Plateau",AL343,AJ343)),_xlfn.SWITCH(AK343,"Agent",CONCATENATE("CSR=",TRIM(AL343)),"Agent dédié","DEDICATED_CSR","Equipe",CONCATENATE("TEAM=",TRIM(AL343)),"Equipe dédiée","DEDICATED_TEAM","Groupe","GROUP","Flux","FLOW",""),_xlfn.SWITCH(AM343,"OUI","TRUE","NON","FALSE",""),AN343,_xlfn.SWITCH(AO343,"Pas d'agent disponible","NO_CSR_AVAILABLE","Pas d'agent connecté","NO_CSR_CONNECTED","Temps d'attente réel",CONCATENATE("REAL_WAITING_TIME_EXCEEDED=",AP343),""),TRIM(IF(AS343="Plateau",AT343,AR343)),_xlfn.SWITCH(AS343,"Agent",CONCATENATE("CSR=",TRIM(AT343)),"Agent dédié","DEDICATED_CSR","Equipe",CONCATENATE("TEAM=",TRIM(AT343)),"Equipe dédiée","DEDICATED_TEAM","Groupe","GROUP","Flux","FLOW",""),_xlfn.SWITCH(AU343,"OUI","TRUE","NON","FALSE",""),AV343,_xlfn.CONCAT(_xlfn.SWITCH(AW343,"Pas d'agent disponible","NO_CSR_AVAILABLE","Pas d'agent connecté","NO_CSR_CONNECTED","Temps d'attente réel",CONCATENATE("REAL_WAITING_TIME_EXCEEDED=",AX343),""),SeparatorCSVInitial)))</f>
        <v>"SC0206_RETAIL_68","VOICE","F_RET_CSSB_PARIS","INDIVIDUAL","33969790941","","","","C_RET_CSSB","CSR=c193379","","","NO_CSR_AVAILABLE","C_RET_CSSB","TEAM=CSSBParisEq4","","","NO_CSR_AVAILABLE","C_RET_CSSB_PARIS","","","","REAL_WAITING_TIME_EXCEEDED=300","","","","","","","","","",""</v>
      </c>
    </row>
    <row r="344" spans="2:52" hidden="1">
      <c r="B344" s="386" t="s">
        <v>4951</v>
      </c>
      <c r="C344" s="174" t="s">
        <v>4592</v>
      </c>
      <c r="D344" s="372" t="s">
        <v>55</v>
      </c>
      <c r="E344" s="372" t="s">
        <v>922</v>
      </c>
      <c r="F344" s="372" t="s">
        <v>57</v>
      </c>
      <c r="G344" s="372">
        <v>33160946617</v>
      </c>
      <c r="H344" s="372"/>
      <c r="I344" s="372"/>
      <c r="J344" s="372"/>
      <c r="K344" s="371" t="s">
        <v>4723</v>
      </c>
      <c r="L344" s="372" t="s">
        <v>895</v>
      </c>
      <c r="M344" s="372" t="s">
        <v>65</v>
      </c>
      <c r="N344" s="372" t="s">
        <v>923</v>
      </c>
      <c r="O344" s="372"/>
      <c r="P344" s="372"/>
      <c r="Q344" s="372" t="s">
        <v>67</v>
      </c>
      <c r="R344" s="372"/>
      <c r="S344" s="372"/>
      <c r="T344" s="372" t="s">
        <v>895</v>
      </c>
      <c r="U344" s="372" t="s">
        <v>62</v>
      </c>
      <c r="V344" s="372" t="s">
        <v>644</v>
      </c>
      <c r="W344" s="372"/>
      <c r="X344" s="372"/>
      <c r="Y344" s="372" t="s">
        <v>67</v>
      </c>
      <c r="Z344" s="372"/>
      <c r="AA344" s="372"/>
      <c r="AB344" s="174" t="s">
        <v>2202</v>
      </c>
      <c r="AC344" s="174" t="s">
        <v>4603</v>
      </c>
      <c r="AD344" s="174" t="s">
        <v>4603</v>
      </c>
      <c r="AE344" s="174"/>
      <c r="AF344" s="174"/>
      <c r="AG344" s="174" t="s">
        <v>69</v>
      </c>
      <c r="AH344" s="174">
        <v>300</v>
      </c>
      <c r="AI344" s="174" t="s">
        <v>4285</v>
      </c>
      <c r="AJ344" s="174" t="s">
        <v>4603</v>
      </c>
      <c r="AK344" s="174" t="s">
        <v>4603</v>
      </c>
      <c r="AL344" s="174" t="s">
        <v>4603</v>
      </c>
      <c r="AM344" s="174" t="s">
        <v>4603</v>
      </c>
      <c r="AN344" s="174" t="s">
        <v>4603</v>
      </c>
      <c r="AO344" s="174" t="s">
        <v>4603</v>
      </c>
      <c r="AP344" s="174" t="s">
        <v>4603</v>
      </c>
      <c r="AQ344" s="174"/>
      <c r="AR344" s="174" t="s">
        <v>4603</v>
      </c>
      <c r="AS344" s="174" t="s">
        <v>4603</v>
      </c>
      <c r="AT344" s="174" t="s">
        <v>4603</v>
      </c>
      <c r="AU344" s="174" t="s">
        <v>4603</v>
      </c>
      <c r="AV344" s="174" t="s">
        <v>4603</v>
      </c>
      <c r="AW344" s="174" t="s">
        <v>4603</v>
      </c>
      <c r="AX344" s="174" t="s">
        <v>4603</v>
      </c>
      <c r="AY344" s="174"/>
      <c r="AZ344" s="377" t="str">
        <f t="shared" si="5"/>
        <v>"SC0206_RETAIL_7","VOICE","F_RET_CSSB_PARIS","INDIVIDUAL","33160946617","","","","C_RET_CSSB","CSR=b21488","","","NO_CSR_AVAILABLE","C_RET_CSSB","TEAM=CSSBParisEq1","","","NO_CSR_AVAILABLE","C_RET_CSSB_PARIS","","","","REAL_WAITING_TIME_EXCEEDED=300","","","","","","","","","",""</v>
      </c>
    </row>
    <row r="345" spans="2:52" hidden="1">
      <c r="B345" s="386" t="s">
        <v>4952</v>
      </c>
      <c r="C345" s="174" t="s">
        <v>4592</v>
      </c>
      <c r="D345" s="372" t="s">
        <v>55</v>
      </c>
      <c r="E345" s="372" t="s">
        <v>922</v>
      </c>
      <c r="F345" s="372" t="s">
        <v>57</v>
      </c>
      <c r="G345" s="372">
        <v>33160946603</v>
      </c>
      <c r="H345" s="372"/>
      <c r="I345" s="372"/>
      <c r="J345" s="372"/>
      <c r="K345" s="371" t="s">
        <v>4723</v>
      </c>
      <c r="L345" s="372" t="s">
        <v>895</v>
      </c>
      <c r="M345" s="372" t="s">
        <v>65</v>
      </c>
      <c r="N345" s="372">
        <v>957183</v>
      </c>
      <c r="O345" s="372"/>
      <c r="P345" s="372"/>
      <c r="Q345" s="372" t="s">
        <v>67</v>
      </c>
      <c r="R345" s="372"/>
      <c r="S345" s="372"/>
      <c r="T345" s="372" t="s">
        <v>895</v>
      </c>
      <c r="U345" s="372" t="s">
        <v>62</v>
      </c>
      <c r="V345" s="372" t="s">
        <v>930</v>
      </c>
      <c r="W345" s="372"/>
      <c r="X345" s="372"/>
      <c r="Y345" s="372" t="s">
        <v>67</v>
      </c>
      <c r="Z345" s="372"/>
      <c r="AA345" s="372"/>
      <c r="AB345" s="174" t="s">
        <v>2202</v>
      </c>
      <c r="AC345" s="174" t="s">
        <v>4603</v>
      </c>
      <c r="AD345" s="174" t="s">
        <v>4603</v>
      </c>
      <c r="AE345" s="174"/>
      <c r="AF345" s="174"/>
      <c r="AG345" s="174" t="s">
        <v>69</v>
      </c>
      <c r="AH345" s="174">
        <v>300</v>
      </c>
      <c r="AI345" s="174" t="s">
        <v>4285</v>
      </c>
      <c r="AJ345" s="174" t="s">
        <v>4603</v>
      </c>
      <c r="AK345" s="174" t="s">
        <v>4603</v>
      </c>
      <c r="AL345" s="174" t="s">
        <v>4603</v>
      </c>
      <c r="AM345" s="174" t="s">
        <v>4603</v>
      </c>
      <c r="AN345" s="174" t="s">
        <v>4603</v>
      </c>
      <c r="AO345" s="174" t="s">
        <v>4603</v>
      </c>
      <c r="AP345" s="174" t="s">
        <v>4603</v>
      </c>
      <c r="AQ345" s="174"/>
      <c r="AR345" s="174" t="s">
        <v>4603</v>
      </c>
      <c r="AS345" s="174" t="s">
        <v>4603</v>
      </c>
      <c r="AT345" s="174" t="s">
        <v>4603</v>
      </c>
      <c r="AU345" s="174" t="s">
        <v>4603</v>
      </c>
      <c r="AV345" s="174" t="s">
        <v>4603</v>
      </c>
      <c r="AW345" s="174" t="s">
        <v>4603</v>
      </c>
      <c r="AX345" s="174" t="s">
        <v>4603</v>
      </c>
      <c r="AY345" s="174"/>
      <c r="AZ345" s="377" t="str">
        <f t="shared" si="5"/>
        <v>"SC0206_RETAIL_71","VOICE","F_RET_CSSB_PARIS","INDIVIDUAL","33160946603","","","","C_RET_CSSB","CSR=957183","","","NO_CSR_AVAILABLE","C_RET_CSSB","TEAM=CSSBParisEq4","","","NO_CSR_AVAILABLE","C_RET_CSSB_PARIS","","","","REAL_WAITING_TIME_EXCEEDED=300","","","","","","","","","",""</v>
      </c>
    </row>
    <row r="346" spans="2:52" hidden="1">
      <c r="B346" s="386" t="s">
        <v>4953</v>
      </c>
      <c r="C346" s="174" t="s">
        <v>4592</v>
      </c>
      <c r="D346" s="372" t="s">
        <v>55</v>
      </c>
      <c r="E346" s="372" t="s">
        <v>922</v>
      </c>
      <c r="F346" s="372" t="s">
        <v>57</v>
      </c>
      <c r="G346" s="372">
        <v>33969790912</v>
      </c>
      <c r="H346" s="372"/>
      <c r="I346" s="372"/>
      <c r="J346" s="372"/>
      <c r="K346" s="371" t="s">
        <v>4723</v>
      </c>
      <c r="L346" s="372" t="s">
        <v>895</v>
      </c>
      <c r="M346" s="372" t="s">
        <v>65</v>
      </c>
      <c r="N346" s="372">
        <v>957183</v>
      </c>
      <c r="O346" s="372"/>
      <c r="P346" s="372"/>
      <c r="Q346" s="372" t="s">
        <v>67</v>
      </c>
      <c r="R346" s="372"/>
      <c r="S346" s="372"/>
      <c r="T346" s="372" t="s">
        <v>895</v>
      </c>
      <c r="U346" s="372" t="s">
        <v>62</v>
      </c>
      <c r="V346" s="372" t="s">
        <v>930</v>
      </c>
      <c r="W346" s="372"/>
      <c r="X346" s="372"/>
      <c r="Y346" s="372" t="s">
        <v>67</v>
      </c>
      <c r="Z346" s="372"/>
      <c r="AA346" s="372"/>
      <c r="AB346" s="174" t="s">
        <v>2202</v>
      </c>
      <c r="AC346" s="174" t="s">
        <v>4603</v>
      </c>
      <c r="AD346" s="174" t="s">
        <v>4603</v>
      </c>
      <c r="AE346" s="174"/>
      <c r="AF346" s="174"/>
      <c r="AG346" s="174" t="s">
        <v>69</v>
      </c>
      <c r="AH346" s="174">
        <v>300</v>
      </c>
      <c r="AI346" s="174" t="s">
        <v>4285</v>
      </c>
      <c r="AJ346" s="174" t="s">
        <v>4603</v>
      </c>
      <c r="AK346" s="174" t="s">
        <v>4603</v>
      </c>
      <c r="AL346" s="174" t="s">
        <v>4603</v>
      </c>
      <c r="AM346" s="174" t="s">
        <v>4603</v>
      </c>
      <c r="AN346" s="174" t="s">
        <v>4603</v>
      </c>
      <c r="AO346" s="174" t="s">
        <v>4603</v>
      </c>
      <c r="AP346" s="174" t="s">
        <v>4603</v>
      </c>
      <c r="AQ346" s="174"/>
      <c r="AR346" s="174" t="s">
        <v>4603</v>
      </c>
      <c r="AS346" s="174" t="s">
        <v>4603</v>
      </c>
      <c r="AT346" s="174" t="s">
        <v>4603</v>
      </c>
      <c r="AU346" s="174" t="s">
        <v>4603</v>
      </c>
      <c r="AV346" s="174" t="s">
        <v>4603</v>
      </c>
      <c r="AW346" s="174" t="s">
        <v>4603</v>
      </c>
      <c r="AX346" s="174" t="s">
        <v>4603</v>
      </c>
      <c r="AY346" s="174"/>
      <c r="AZ346" s="377" t="str">
        <f t="shared" si="5"/>
        <v>"SC0206_RETAIL_72","VOICE","F_RET_CSSB_PARIS","INDIVIDUAL","33969790912","","","","C_RET_CSSB","CSR=957183","","","NO_CSR_AVAILABLE","C_RET_CSSB","TEAM=CSSBParisEq4","","","NO_CSR_AVAILABLE","C_RET_CSSB_PARIS","","","","REAL_WAITING_TIME_EXCEEDED=300","","","","","","","","","",""</v>
      </c>
    </row>
    <row r="347" spans="2:52" hidden="1">
      <c r="B347" s="386" t="s">
        <v>4954</v>
      </c>
      <c r="C347" s="174" t="s">
        <v>4592</v>
      </c>
      <c r="D347" s="372" t="s">
        <v>55</v>
      </c>
      <c r="E347" s="372" t="s">
        <v>922</v>
      </c>
      <c r="F347" s="372" t="s">
        <v>57</v>
      </c>
      <c r="G347" s="372">
        <v>33160946680</v>
      </c>
      <c r="H347" s="372"/>
      <c r="I347" s="372"/>
      <c r="J347" s="372"/>
      <c r="K347" s="371" t="s">
        <v>4723</v>
      </c>
      <c r="L347" s="372" t="s">
        <v>895</v>
      </c>
      <c r="M347" s="372" t="s">
        <v>65</v>
      </c>
      <c r="N347" s="372">
        <v>950425</v>
      </c>
      <c r="O347" s="372"/>
      <c r="P347" s="372"/>
      <c r="Q347" s="372" t="s">
        <v>67</v>
      </c>
      <c r="R347" s="372"/>
      <c r="S347" s="372"/>
      <c r="T347" s="372" t="s">
        <v>895</v>
      </c>
      <c r="U347" s="372" t="s">
        <v>62</v>
      </c>
      <c r="V347" s="372" t="s">
        <v>930</v>
      </c>
      <c r="W347" s="372"/>
      <c r="X347" s="372"/>
      <c r="Y347" s="372" t="s">
        <v>67</v>
      </c>
      <c r="Z347" s="372"/>
      <c r="AA347" s="372"/>
      <c r="AB347" s="174" t="s">
        <v>2202</v>
      </c>
      <c r="AC347" s="174" t="s">
        <v>4603</v>
      </c>
      <c r="AD347" s="174" t="s">
        <v>4603</v>
      </c>
      <c r="AE347" s="174"/>
      <c r="AF347" s="174"/>
      <c r="AG347" s="174" t="s">
        <v>69</v>
      </c>
      <c r="AH347" s="174">
        <v>300</v>
      </c>
      <c r="AI347" s="174" t="s">
        <v>4285</v>
      </c>
      <c r="AJ347" s="174" t="s">
        <v>4603</v>
      </c>
      <c r="AK347" s="174" t="s">
        <v>4603</v>
      </c>
      <c r="AL347" s="174" t="s">
        <v>4603</v>
      </c>
      <c r="AM347" s="174" t="s">
        <v>4603</v>
      </c>
      <c r="AN347" s="174" t="s">
        <v>4603</v>
      </c>
      <c r="AO347" s="174" t="s">
        <v>4603</v>
      </c>
      <c r="AP347" s="174" t="s">
        <v>4603</v>
      </c>
      <c r="AQ347" s="174"/>
      <c r="AR347" s="174" t="s">
        <v>4603</v>
      </c>
      <c r="AS347" s="174" t="s">
        <v>4603</v>
      </c>
      <c r="AT347" s="174" t="s">
        <v>4603</v>
      </c>
      <c r="AU347" s="174" t="s">
        <v>4603</v>
      </c>
      <c r="AV347" s="174" t="s">
        <v>4603</v>
      </c>
      <c r="AW347" s="174" t="s">
        <v>4603</v>
      </c>
      <c r="AX347" s="174" t="s">
        <v>4603</v>
      </c>
      <c r="AY347" s="174"/>
      <c r="AZ347" s="377" t="str">
        <f t="shared" si="5"/>
        <v>"SC0206_RETAIL_73","VOICE","F_RET_CSSB_PARIS","INDIVIDUAL","33160946680","","","","C_RET_CSSB","CSR=950425","","","NO_CSR_AVAILABLE","C_RET_CSSB","TEAM=CSSBParisEq4","","","NO_CSR_AVAILABLE","C_RET_CSSB_PARIS","","","","REAL_WAITING_TIME_EXCEEDED=300","","","","","","","","","",""</v>
      </c>
    </row>
    <row r="348" spans="2:52" hidden="1">
      <c r="B348" s="386" t="s">
        <v>4955</v>
      </c>
      <c r="C348" s="174" t="s">
        <v>4592</v>
      </c>
      <c r="D348" s="372" t="s">
        <v>55</v>
      </c>
      <c r="E348" s="372" t="s">
        <v>922</v>
      </c>
      <c r="F348" s="372" t="s">
        <v>57</v>
      </c>
      <c r="G348" s="372">
        <v>33969790923</v>
      </c>
      <c r="H348" s="372"/>
      <c r="I348" s="372"/>
      <c r="J348" s="372"/>
      <c r="K348" s="371" t="s">
        <v>4723</v>
      </c>
      <c r="L348" s="372" t="s">
        <v>895</v>
      </c>
      <c r="M348" s="372" t="s">
        <v>65</v>
      </c>
      <c r="N348" s="372">
        <v>950425</v>
      </c>
      <c r="O348" s="372"/>
      <c r="P348" s="372"/>
      <c r="Q348" s="372" t="s">
        <v>67</v>
      </c>
      <c r="R348" s="372"/>
      <c r="S348" s="372"/>
      <c r="T348" s="372" t="s">
        <v>895</v>
      </c>
      <c r="U348" s="372" t="s">
        <v>62</v>
      </c>
      <c r="V348" s="372" t="s">
        <v>930</v>
      </c>
      <c r="W348" s="372"/>
      <c r="X348" s="372"/>
      <c r="Y348" s="372" t="s">
        <v>67</v>
      </c>
      <c r="Z348" s="372"/>
      <c r="AA348" s="372"/>
      <c r="AB348" s="174" t="s">
        <v>2202</v>
      </c>
      <c r="AC348" s="174" t="s">
        <v>4603</v>
      </c>
      <c r="AD348" s="174" t="s">
        <v>4603</v>
      </c>
      <c r="AE348" s="174"/>
      <c r="AF348" s="174"/>
      <c r="AG348" s="174" t="s">
        <v>69</v>
      </c>
      <c r="AH348" s="174">
        <v>300</v>
      </c>
      <c r="AI348" s="174" t="s">
        <v>4285</v>
      </c>
      <c r="AJ348" s="174" t="s">
        <v>4603</v>
      </c>
      <c r="AK348" s="174" t="s">
        <v>4603</v>
      </c>
      <c r="AL348" s="174" t="s">
        <v>4603</v>
      </c>
      <c r="AM348" s="174" t="s">
        <v>4603</v>
      </c>
      <c r="AN348" s="174" t="s">
        <v>4603</v>
      </c>
      <c r="AO348" s="174" t="s">
        <v>4603</v>
      </c>
      <c r="AP348" s="174" t="s">
        <v>4603</v>
      </c>
      <c r="AQ348" s="174"/>
      <c r="AR348" s="174" t="s">
        <v>4603</v>
      </c>
      <c r="AS348" s="174" t="s">
        <v>4603</v>
      </c>
      <c r="AT348" s="174" t="s">
        <v>4603</v>
      </c>
      <c r="AU348" s="174" t="s">
        <v>4603</v>
      </c>
      <c r="AV348" s="174" t="s">
        <v>4603</v>
      </c>
      <c r="AW348" s="174" t="s">
        <v>4603</v>
      </c>
      <c r="AX348" s="174" t="s">
        <v>4603</v>
      </c>
      <c r="AY348" s="174"/>
      <c r="AZ348" s="377" t="str">
        <f t="shared" si="5"/>
        <v>"SC0206_RETAIL_74","VOICE","F_RET_CSSB_PARIS","INDIVIDUAL","33969790923","","","","C_RET_CSSB","CSR=950425","","","NO_CSR_AVAILABLE","C_RET_CSSB","TEAM=CSSBParisEq4","","","NO_CSR_AVAILABLE","C_RET_CSSB_PARIS","","","","REAL_WAITING_TIME_EXCEEDED=300","","","","","","","","","",""</v>
      </c>
    </row>
    <row r="349" spans="2:52" hidden="1">
      <c r="B349" s="386" t="s">
        <v>4956</v>
      </c>
      <c r="C349" s="174" t="s">
        <v>4592</v>
      </c>
      <c r="D349" s="372" t="s">
        <v>55</v>
      </c>
      <c r="E349" s="372" t="s">
        <v>922</v>
      </c>
      <c r="F349" s="372" t="s">
        <v>57</v>
      </c>
      <c r="G349" s="372">
        <v>33160946656</v>
      </c>
      <c r="H349" s="372"/>
      <c r="I349" s="372"/>
      <c r="J349" s="372"/>
      <c r="K349" s="371" t="s">
        <v>4723</v>
      </c>
      <c r="L349" s="372" t="s">
        <v>895</v>
      </c>
      <c r="M349" s="372" t="s">
        <v>65</v>
      </c>
      <c r="N349" s="372">
        <v>668725</v>
      </c>
      <c r="O349" s="372"/>
      <c r="P349" s="372"/>
      <c r="Q349" s="372" t="s">
        <v>67</v>
      </c>
      <c r="R349" s="372"/>
      <c r="S349" s="372"/>
      <c r="T349" s="372" t="s">
        <v>895</v>
      </c>
      <c r="U349" s="372" t="s">
        <v>62</v>
      </c>
      <c r="V349" s="372" t="s">
        <v>930</v>
      </c>
      <c r="W349" s="372"/>
      <c r="X349" s="372"/>
      <c r="Y349" s="372" t="s">
        <v>67</v>
      </c>
      <c r="Z349" s="372"/>
      <c r="AA349" s="372"/>
      <c r="AB349" s="174" t="s">
        <v>2202</v>
      </c>
      <c r="AC349" s="174" t="s">
        <v>4603</v>
      </c>
      <c r="AD349" s="174" t="s">
        <v>4603</v>
      </c>
      <c r="AE349" s="174"/>
      <c r="AF349" s="174"/>
      <c r="AG349" s="174" t="s">
        <v>69</v>
      </c>
      <c r="AH349" s="174">
        <v>300</v>
      </c>
      <c r="AI349" s="174" t="s">
        <v>4285</v>
      </c>
      <c r="AJ349" s="174" t="s">
        <v>4603</v>
      </c>
      <c r="AK349" s="174" t="s">
        <v>4603</v>
      </c>
      <c r="AL349" s="174" t="s">
        <v>4603</v>
      </c>
      <c r="AM349" s="174" t="s">
        <v>4603</v>
      </c>
      <c r="AN349" s="174" t="s">
        <v>4603</v>
      </c>
      <c r="AO349" s="174" t="s">
        <v>4603</v>
      </c>
      <c r="AP349" s="174" t="s">
        <v>4603</v>
      </c>
      <c r="AQ349" s="174"/>
      <c r="AR349" s="174" t="s">
        <v>4603</v>
      </c>
      <c r="AS349" s="174" t="s">
        <v>4603</v>
      </c>
      <c r="AT349" s="174" t="s">
        <v>4603</v>
      </c>
      <c r="AU349" s="174" t="s">
        <v>4603</v>
      </c>
      <c r="AV349" s="174" t="s">
        <v>4603</v>
      </c>
      <c r="AW349" s="174" t="s">
        <v>4603</v>
      </c>
      <c r="AX349" s="174" t="s">
        <v>4603</v>
      </c>
      <c r="AY349" s="174"/>
      <c r="AZ349" s="377" t="str">
        <f t="shared" si="5"/>
        <v>"SC0206_RETAIL_77","VOICE","F_RET_CSSB_PARIS","INDIVIDUAL","33160946656","","","","C_RET_CSSB","CSR=668725","","","NO_CSR_AVAILABLE","C_RET_CSSB","TEAM=CSSBParisEq4","","","NO_CSR_AVAILABLE","C_RET_CSSB_PARIS","","","","REAL_WAITING_TIME_EXCEEDED=300","","","","","","","","","",""</v>
      </c>
    </row>
    <row r="350" spans="2:52" hidden="1">
      <c r="B350" s="386" t="s">
        <v>4957</v>
      </c>
      <c r="C350" s="174" t="s">
        <v>4592</v>
      </c>
      <c r="D350" s="372" t="s">
        <v>55</v>
      </c>
      <c r="E350" s="372" t="s">
        <v>922</v>
      </c>
      <c r="F350" s="372" t="s">
        <v>57</v>
      </c>
      <c r="G350" s="372">
        <v>33969790909</v>
      </c>
      <c r="H350" s="372"/>
      <c r="I350" s="372"/>
      <c r="J350" s="372"/>
      <c r="K350" s="371" t="s">
        <v>4723</v>
      </c>
      <c r="L350" s="372" t="s">
        <v>895</v>
      </c>
      <c r="M350" s="372" t="s">
        <v>65</v>
      </c>
      <c r="N350" s="372">
        <v>668725</v>
      </c>
      <c r="O350" s="372"/>
      <c r="P350" s="372"/>
      <c r="Q350" s="372" t="s">
        <v>67</v>
      </c>
      <c r="R350" s="372"/>
      <c r="S350" s="372"/>
      <c r="T350" s="372" t="s">
        <v>895</v>
      </c>
      <c r="U350" s="372" t="s">
        <v>62</v>
      </c>
      <c r="V350" s="372" t="s">
        <v>930</v>
      </c>
      <c r="W350" s="372"/>
      <c r="X350" s="372"/>
      <c r="Y350" s="372" t="s">
        <v>67</v>
      </c>
      <c r="Z350" s="372"/>
      <c r="AA350" s="372"/>
      <c r="AB350" s="174" t="s">
        <v>2202</v>
      </c>
      <c r="AC350" s="174" t="s">
        <v>4603</v>
      </c>
      <c r="AD350" s="174" t="s">
        <v>4603</v>
      </c>
      <c r="AE350" s="174"/>
      <c r="AF350" s="174"/>
      <c r="AG350" s="174" t="s">
        <v>69</v>
      </c>
      <c r="AH350" s="174">
        <v>300</v>
      </c>
      <c r="AI350" s="174" t="s">
        <v>4285</v>
      </c>
      <c r="AJ350" s="174" t="s">
        <v>4603</v>
      </c>
      <c r="AK350" s="174" t="s">
        <v>4603</v>
      </c>
      <c r="AL350" s="174" t="s">
        <v>4603</v>
      </c>
      <c r="AM350" s="174" t="s">
        <v>4603</v>
      </c>
      <c r="AN350" s="174" t="s">
        <v>4603</v>
      </c>
      <c r="AO350" s="174" t="s">
        <v>4603</v>
      </c>
      <c r="AP350" s="174" t="s">
        <v>4603</v>
      </c>
      <c r="AQ350" s="174"/>
      <c r="AR350" s="174" t="s">
        <v>4603</v>
      </c>
      <c r="AS350" s="174" t="s">
        <v>4603</v>
      </c>
      <c r="AT350" s="174" t="s">
        <v>4603</v>
      </c>
      <c r="AU350" s="174" t="s">
        <v>4603</v>
      </c>
      <c r="AV350" s="174" t="s">
        <v>4603</v>
      </c>
      <c r="AW350" s="174" t="s">
        <v>4603</v>
      </c>
      <c r="AX350" s="174" t="s">
        <v>4603</v>
      </c>
      <c r="AY350" s="174"/>
      <c r="AZ350" s="377" t="str">
        <f t="shared" si="5"/>
        <v>"SC0206_RETAIL_78","VOICE","F_RET_CSSB_PARIS","INDIVIDUAL","33969790909","","","","C_RET_CSSB","CSR=668725","","","NO_CSR_AVAILABLE","C_RET_CSSB","TEAM=CSSBParisEq4","","","NO_CSR_AVAILABLE","C_RET_CSSB_PARIS","","","","REAL_WAITING_TIME_EXCEEDED=300","","","","","","","","","",""</v>
      </c>
    </row>
    <row r="351" spans="2:52" hidden="1">
      <c r="B351" s="386" t="s">
        <v>4958</v>
      </c>
      <c r="C351" s="174" t="s">
        <v>4592</v>
      </c>
      <c r="D351" s="372" t="s">
        <v>55</v>
      </c>
      <c r="E351" s="372" t="s">
        <v>922</v>
      </c>
      <c r="F351" s="372" t="s">
        <v>57</v>
      </c>
      <c r="G351" s="372">
        <v>33160946602</v>
      </c>
      <c r="H351" s="372"/>
      <c r="I351" s="372"/>
      <c r="J351" s="372"/>
      <c r="K351" s="371" t="s">
        <v>4723</v>
      </c>
      <c r="L351" s="372" t="s">
        <v>895</v>
      </c>
      <c r="M351" s="372" t="s">
        <v>65</v>
      </c>
      <c r="N351" s="372">
        <v>570715</v>
      </c>
      <c r="O351" s="372"/>
      <c r="P351" s="372"/>
      <c r="Q351" s="372" t="s">
        <v>67</v>
      </c>
      <c r="R351" s="372"/>
      <c r="S351" s="372"/>
      <c r="T351" s="372" t="s">
        <v>895</v>
      </c>
      <c r="U351" s="372" t="s">
        <v>62</v>
      </c>
      <c r="V351" s="372" t="s">
        <v>930</v>
      </c>
      <c r="W351" s="372"/>
      <c r="X351" s="372"/>
      <c r="Y351" s="372" t="s">
        <v>67</v>
      </c>
      <c r="Z351" s="372"/>
      <c r="AA351" s="372"/>
      <c r="AB351" s="174" t="s">
        <v>2202</v>
      </c>
      <c r="AC351" s="174" t="s">
        <v>4603</v>
      </c>
      <c r="AD351" s="174" t="s">
        <v>4603</v>
      </c>
      <c r="AE351" s="174"/>
      <c r="AF351" s="174"/>
      <c r="AG351" s="174" t="s">
        <v>69</v>
      </c>
      <c r="AH351" s="174">
        <v>300</v>
      </c>
      <c r="AI351" s="174" t="s">
        <v>4285</v>
      </c>
      <c r="AJ351" s="174" t="s">
        <v>4603</v>
      </c>
      <c r="AK351" s="174" t="s">
        <v>4603</v>
      </c>
      <c r="AL351" s="174" t="s">
        <v>4603</v>
      </c>
      <c r="AM351" s="174" t="s">
        <v>4603</v>
      </c>
      <c r="AN351" s="174" t="s">
        <v>4603</v>
      </c>
      <c r="AO351" s="174" t="s">
        <v>4603</v>
      </c>
      <c r="AP351" s="174" t="s">
        <v>4603</v>
      </c>
      <c r="AQ351" s="174"/>
      <c r="AR351" s="174" t="s">
        <v>4603</v>
      </c>
      <c r="AS351" s="174" t="s">
        <v>4603</v>
      </c>
      <c r="AT351" s="174" t="s">
        <v>4603</v>
      </c>
      <c r="AU351" s="174" t="s">
        <v>4603</v>
      </c>
      <c r="AV351" s="174" t="s">
        <v>4603</v>
      </c>
      <c r="AW351" s="174" t="s">
        <v>4603</v>
      </c>
      <c r="AX351" s="174" t="s">
        <v>4603</v>
      </c>
      <c r="AY351" s="174"/>
      <c r="AZ351" s="377" t="str">
        <f t="shared" si="5"/>
        <v>"SC0206_RETAIL_79","VOICE","F_RET_CSSB_PARIS","INDIVIDUAL","33160946602","","","","C_RET_CSSB","CSR=570715","","","NO_CSR_AVAILABLE","C_RET_CSSB","TEAM=CSSBParisEq4","","","NO_CSR_AVAILABLE","C_RET_CSSB_PARIS","","","","REAL_WAITING_TIME_EXCEEDED=300","","","","","","","","","",""</v>
      </c>
    </row>
    <row r="352" spans="2:52" hidden="1">
      <c r="B352" s="386" t="s">
        <v>4959</v>
      </c>
      <c r="C352" s="174" t="s">
        <v>4592</v>
      </c>
      <c r="D352" s="372" t="s">
        <v>55</v>
      </c>
      <c r="E352" s="372" t="s">
        <v>922</v>
      </c>
      <c r="F352" s="372" t="s">
        <v>57</v>
      </c>
      <c r="G352" s="372">
        <v>33969790904</v>
      </c>
      <c r="H352" s="372"/>
      <c r="I352" s="372"/>
      <c r="J352" s="372"/>
      <c r="K352" s="371" t="s">
        <v>4723</v>
      </c>
      <c r="L352" s="372" t="s">
        <v>895</v>
      </c>
      <c r="M352" s="372" t="s">
        <v>65</v>
      </c>
      <c r="N352" s="372" t="s">
        <v>923</v>
      </c>
      <c r="O352" s="372"/>
      <c r="P352" s="372"/>
      <c r="Q352" s="372" t="s">
        <v>67</v>
      </c>
      <c r="R352" s="372"/>
      <c r="S352" s="372"/>
      <c r="T352" s="372" t="s">
        <v>895</v>
      </c>
      <c r="U352" s="372" t="s">
        <v>62</v>
      </c>
      <c r="V352" s="372" t="s">
        <v>644</v>
      </c>
      <c r="W352" s="372"/>
      <c r="X352" s="372"/>
      <c r="Y352" s="372" t="s">
        <v>67</v>
      </c>
      <c r="Z352" s="372"/>
      <c r="AA352" s="372"/>
      <c r="AB352" s="174" t="s">
        <v>2202</v>
      </c>
      <c r="AC352" s="174" t="s">
        <v>4603</v>
      </c>
      <c r="AD352" s="174" t="s">
        <v>4603</v>
      </c>
      <c r="AE352" s="174"/>
      <c r="AF352" s="174"/>
      <c r="AG352" s="174" t="s">
        <v>69</v>
      </c>
      <c r="AH352" s="174">
        <v>300</v>
      </c>
      <c r="AI352" s="174" t="s">
        <v>4285</v>
      </c>
      <c r="AJ352" s="174" t="s">
        <v>4603</v>
      </c>
      <c r="AK352" s="174" t="s">
        <v>4603</v>
      </c>
      <c r="AL352" s="174" t="s">
        <v>4603</v>
      </c>
      <c r="AM352" s="174" t="s">
        <v>4603</v>
      </c>
      <c r="AN352" s="174" t="s">
        <v>4603</v>
      </c>
      <c r="AO352" s="174" t="s">
        <v>4603</v>
      </c>
      <c r="AP352" s="174" t="s">
        <v>4603</v>
      </c>
      <c r="AQ352" s="174"/>
      <c r="AR352" s="174" t="s">
        <v>4603</v>
      </c>
      <c r="AS352" s="174" t="s">
        <v>4603</v>
      </c>
      <c r="AT352" s="174" t="s">
        <v>4603</v>
      </c>
      <c r="AU352" s="174" t="s">
        <v>4603</v>
      </c>
      <c r="AV352" s="174" t="s">
        <v>4603</v>
      </c>
      <c r="AW352" s="174" t="s">
        <v>4603</v>
      </c>
      <c r="AX352" s="174" t="s">
        <v>4603</v>
      </c>
      <c r="AY352" s="174"/>
      <c r="AZ352" s="377" t="str">
        <f t="shared" si="5"/>
        <v>"SC0206_RETAIL_8","VOICE","F_RET_CSSB_PARIS","INDIVIDUAL","33969790904","","","","C_RET_CSSB","CSR=b21488","","","NO_CSR_AVAILABLE","C_RET_CSSB","TEAM=CSSBParisEq1","","","NO_CSR_AVAILABLE","C_RET_CSSB_PARIS","","","","REAL_WAITING_TIME_EXCEEDED=300","","","","","","","","","",""</v>
      </c>
    </row>
    <row r="353" spans="2:52" hidden="1">
      <c r="B353" s="386" t="s">
        <v>4960</v>
      </c>
      <c r="C353" s="174" t="s">
        <v>4592</v>
      </c>
      <c r="D353" s="372" t="s">
        <v>55</v>
      </c>
      <c r="E353" s="372" t="s">
        <v>922</v>
      </c>
      <c r="F353" s="372" t="s">
        <v>57</v>
      </c>
      <c r="G353" s="372">
        <v>33969790938</v>
      </c>
      <c r="H353" s="372"/>
      <c r="I353" s="372"/>
      <c r="J353" s="372"/>
      <c r="K353" s="371" t="s">
        <v>4723</v>
      </c>
      <c r="L353" s="372" t="s">
        <v>895</v>
      </c>
      <c r="M353" s="372" t="s">
        <v>65</v>
      </c>
      <c r="N353" s="372">
        <v>570715</v>
      </c>
      <c r="O353" s="372"/>
      <c r="P353" s="372"/>
      <c r="Q353" s="372" t="s">
        <v>67</v>
      </c>
      <c r="R353" s="372"/>
      <c r="S353" s="372"/>
      <c r="T353" s="372" t="s">
        <v>895</v>
      </c>
      <c r="U353" s="372" t="s">
        <v>62</v>
      </c>
      <c r="V353" s="372" t="s">
        <v>930</v>
      </c>
      <c r="W353" s="372"/>
      <c r="X353" s="372"/>
      <c r="Y353" s="372" t="s">
        <v>67</v>
      </c>
      <c r="Z353" s="372"/>
      <c r="AA353" s="372"/>
      <c r="AB353" s="174" t="s">
        <v>2202</v>
      </c>
      <c r="AC353" s="174" t="s">
        <v>4603</v>
      </c>
      <c r="AD353" s="174" t="s">
        <v>4603</v>
      </c>
      <c r="AE353" s="174"/>
      <c r="AF353" s="174"/>
      <c r="AG353" s="174" t="s">
        <v>69</v>
      </c>
      <c r="AH353" s="174">
        <v>300</v>
      </c>
      <c r="AI353" s="174" t="s">
        <v>4285</v>
      </c>
      <c r="AJ353" s="174" t="s">
        <v>4603</v>
      </c>
      <c r="AK353" s="174" t="s">
        <v>4603</v>
      </c>
      <c r="AL353" s="174" t="s">
        <v>4603</v>
      </c>
      <c r="AM353" s="174" t="s">
        <v>4603</v>
      </c>
      <c r="AN353" s="174" t="s">
        <v>4603</v>
      </c>
      <c r="AO353" s="174" t="s">
        <v>4603</v>
      </c>
      <c r="AP353" s="174" t="s">
        <v>4603</v>
      </c>
      <c r="AQ353" s="174"/>
      <c r="AR353" s="174" t="s">
        <v>4603</v>
      </c>
      <c r="AS353" s="174" t="s">
        <v>4603</v>
      </c>
      <c r="AT353" s="174" t="s">
        <v>4603</v>
      </c>
      <c r="AU353" s="174" t="s">
        <v>4603</v>
      </c>
      <c r="AV353" s="174" t="s">
        <v>4603</v>
      </c>
      <c r="AW353" s="174" t="s">
        <v>4603</v>
      </c>
      <c r="AX353" s="174" t="s">
        <v>4603</v>
      </c>
      <c r="AY353" s="174"/>
      <c r="AZ353" s="377" t="str">
        <f t="shared" si="5"/>
        <v>"SC0206_RETAIL_80","VOICE","F_RET_CSSB_PARIS","INDIVIDUAL","33969790938","","","","C_RET_CSSB","CSR=570715","","","NO_CSR_AVAILABLE","C_RET_CSSB","TEAM=CSSBParisEq4","","","NO_CSR_AVAILABLE","C_RET_CSSB_PARIS","","","","REAL_WAITING_TIME_EXCEEDED=300","","","","","","","","","",""</v>
      </c>
    </row>
    <row r="354" spans="2:52" hidden="1">
      <c r="B354" s="386" t="s">
        <v>4961</v>
      </c>
      <c r="C354" s="174" t="s">
        <v>4592</v>
      </c>
      <c r="D354" s="372" t="s">
        <v>55</v>
      </c>
      <c r="E354" s="372" t="s">
        <v>922</v>
      </c>
      <c r="F354" s="372" t="s">
        <v>57</v>
      </c>
      <c r="G354" s="372">
        <v>33160946678</v>
      </c>
      <c r="H354" s="372"/>
      <c r="I354" s="372"/>
      <c r="J354" s="372"/>
      <c r="K354" s="371" t="s">
        <v>4723</v>
      </c>
      <c r="L354" s="372" t="s">
        <v>895</v>
      </c>
      <c r="M354" s="372" t="s">
        <v>65</v>
      </c>
      <c r="N354" s="372">
        <v>340864</v>
      </c>
      <c r="O354" s="372"/>
      <c r="P354" s="372"/>
      <c r="Q354" s="372" t="s">
        <v>67</v>
      </c>
      <c r="R354" s="372"/>
      <c r="S354" s="372"/>
      <c r="T354" s="372" t="s">
        <v>895</v>
      </c>
      <c r="U354" s="372" t="s">
        <v>62</v>
      </c>
      <c r="V354" s="372" t="s">
        <v>930</v>
      </c>
      <c r="W354" s="372"/>
      <c r="X354" s="372"/>
      <c r="Y354" s="372" t="s">
        <v>67</v>
      </c>
      <c r="Z354" s="372"/>
      <c r="AA354" s="372"/>
      <c r="AB354" s="174" t="s">
        <v>2202</v>
      </c>
      <c r="AC354" s="174" t="s">
        <v>4603</v>
      </c>
      <c r="AD354" s="174" t="s">
        <v>4603</v>
      </c>
      <c r="AE354" s="174"/>
      <c r="AF354" s="174"/>
      <c r="AG354" s="174" t="s">
        <v>69</v>
      </c>
      <c r="AH354" s="174">
        <v>300</v>
      </c>
      <c r="AI354" s="174" t="s">
        <v>4285</v>
      </c>
      <c r="AJ354" s="174" t="s">
        <v>4603</v>
      </c>
      <c r="AK354" s="174" t="s">
        <v>4603</v>
      </c>
      <c r="AL354" s="174" t="s">
        <v>4603</v>
      </c>
      <c r="AM354" s="174" t="s">
        <v>4603</v>
      </c>
      <c r="AN354" s="174" t="s">
        <v>4603</v>
      </c>
      <c r="AO354" s="174" t="s">
        <v>4603</v>
      </c>
      <c r="AP354" s="174" t="s">
        <v>4603</v>
      </c>
      <c r="AQ354" s="174"/>
      <c r="AR354" s="174" t="s">
        <v>4603</v>
      </c>
      <c r="AS354" s="174" t="s">
        <v>4603</v>
      </c>
      <c r="AT354" s="174" t="s">
        <v>4603</v>
      </c>
      <c r="AU354" s="174" t="s">
        <v>4603</v>
      </c>
      <c r="AV354" s="174" t="s">
        <v>4603</v>
      </c>
      <c r="AW354" s="174" t="s">
        <v>4603</v>
      </c>
      <c r="AX354" s="174" t="s">
        <v>4603</v>
      </c>
      <c r="AY354" s="174"/>
      <c r="AZ354" s="377" t="str">
        <f t="shared" si="5"/>
        <v>"SC0206_RETAIL_81","VOICE","F_RET_CSSB_PARIS","INDIVIDUAL","33160946678","","","","C_RET_CSSB","CSR=340864","","","NO_CSR_AVAILABLE","C_RET_CSSB","TEAM=CSSBParisEq4","","","NO_CSR_AVAILABLE","C_RET_CSSB_PARIS","","","","REAL_WAITING_TIME_EXCEEDED=300","","","","","","","","","",""</v>
      </c>
    </row>
    <row r="355" spans="2:52" hidden="1">
      <c r="B355" s="386" t="s">
        <v>4962</v>
      </c>
      <c r="C355" s="174" t="s">
        <v>4592</v>
      </c>
      <c r="D355" s="372" t="s">
        <v>55</v>
      </c>
      <c r="E355" s="372" t="s">
        <v>922</v>
      </c>
      <c r="F355" s="372" t="s">
        <v>57</v>
      </c>
      <c r="G355" s="372">
        <v>33969790915</v>
      </c>
      <c r="H355" s="372"/>
      <c r="I355" s="372"/>
      <c r="J355" s="372"/>
      <c r="K355" s="371" t="s">
        <v>4723</v>
      </c>
      <c r="L355" s="372" t="s">
        <v>895</v>
      </c>
      <c r="M355" s="372" t="s">
        <v>65</v>
      </c>
      <c r="N355" s="372">
        <v>340864</v>
      </c>
      <c r="O355" s="372"/>
      <c r="P355" s="372"/>
      <c r="Q355" s="372" t="s">
        <v>67</v>
      </c>
      <c r="R355" s="372"/>
      <c r="S355" s="372"/>
      <c r="T355" s="372" t="s">
        <v>895</v>
      </c>
      <c r="U355" s="372" t="s">
        <v>62</v>
      </c>
      <c r="V355" s="372" t="s">
        <v>930</v>
      </c>
      <c r="W355" s="372"/>
      <c r="X355" s="372"/>
      <c r="Y355" s="372" t="s">
        <v>67</v>
      </c>
      <c r="Z355" s="372"/>
      <c r="AA355" s="372"/>
      <c r="AB355" s="174" t="s">
        <v>2202</v>
      </c>
      <c r="AC355" s="174" t="s">
        <v>4603</v>
      </c>
      <c r="AD355" s="174" t="s">
        <v>4603</v>
      </c>
      <c r="AE355" s="174"/>
      <c r="AF355" s="174"/>
      <c r="AG355" s="174" t="s">
        <v>69</v>
      </c>
      <c r="AH355" s="174">
        <v>300</v>
      </c>
      <c r="AI355" s="174" t="s">
        <v>4285</v>
      </c>
      <c r="AJ355" s="174" t="s">
        <v>4603</v>
      </c>
      <c r="AK355" s="174" t="s">
        <v>4603</v>
      </c>
      <c r="AL355" s="174" t="s">
        <v>4603</v>
      </c>
      <c r="AM355" s="174" t="s">
        <v>4603</v>
      </c>
      <c r="AN355" s="174" t="s">
        <v>4603</v>
      </c>
      <c r="AO355" s="174" t="s">
        <v>4603</v>
      </c>
      <c r="AP355" s="174" t="s">
        <v>4603</v>
      </c>
      <c r="AQ355" s="174"/>
      <c r="AR355" s="174" t="s">
        <v>4603</v>
      </c>
      <c r="AS355" s="174" t="s">
        <v>4603</v>
      </c>
      <c r="AT355" s="174" t="s">
        <v>4603</v>
      </c>
      <c r="AU355" s="174" t="s">
        <v>4603</v>
      </c>
      <c r="AV355" s="174" t="s">
        <v>4603</v>
      </c>
      <c r="AW355" s="174" t="s">
        <v>4603</v>
      </c>
      <c r="AX355" s="174" t="s">
        <v>4603</v>
      </c>
      <c r="AY355" s="174"/>
      <c r="AZ355" s="377" t="str">
        <f t="shared" si="5"/>
        <v>"SC0206_RETAIL_82","VOICE","F_RET_CSSB_PARIS","INDIVIDUAL","33969790915","","","","C_RET_CSSB","CSR=340864","","","NO_CSR_AVAILABLE","C_RET_CSSB","TEAM=CSSBParisEq4","","","NO_CSR_AVAILABLE","C_RET_CSSB_PARIS","","","","REAL_WAITING_TIME_EXCEEDED=300","","","","","","","","","",""</v>
      </c>
    </row>
    <row r="356" spans="2:52" hidden="1">
      <c r="B356" s="386" t="s">
        <v>4963</v>
      </c>
      <c r="C356" s="174" t="s">
        <v>4592</v>
      </c>
      <c r="D356" s="372" t="s">
        <v>55</v>
      </c>
      <c r="E356" s="372" t="s">
        <v>922</v>
      </c>
      <c r="F356" s="372" t="s">
        <v>57</v>
      </c>
      <c r="G356" s="372">
        <v>33160946659</v>
      </c>
      <c r="H356" s="372"/>
      <c r="I356" s="372"/>
      <c r="J356" s="372"/>
      <c r="K356" s="371" t="s">
        <v>4723</v>
      </c>
      <c r="L356" s="372" t="s">
        <v>895</v>
      </c>
      <c r="M356" s="372" t="s">
        <v>65</v>
      </c>
      <c r="N356" s="372">
        <v>112291</v>
      </c>
      <c r="O356" s="372"/>
      <c r="P356" s="372"/>
      <c r="Q356" s="372" t="s">
        <v>67</v>
      </c>
      <c r="R356" s="372"/>
      <c r="S356" s="372"/>
      <c r="T356" s="372" t="s">
        <v>895</v>
      </c>
      <c r="U356" s="372" t="s">
        <v>62</v>
      </c>
      <c r="V356" s="372" t="s">
        <v>930</v>
      </c>
      <c r="W356" s="372"/>
      <c r="X356" s="372"/>
      <c r="Y356" s="372" t="s">
        <v>67</v>
      </c>
      <c r="Z356" s="372"/>
      <c r="AA356" s="372"/>
      <c r="AB356" s="174" t="s">
        <v>2202</v>
      </c>
      <c r="AC356" s="174" t="s">
        <v>4603</v>
      </c>
      <c r="AD356" s="174" t="s">
        <v>4603</v>
      </c>
      <c r="AE356" s="174"/>
      <c r="AF356" s="174"/>
      <c r="AG356" s="174" t="s">
        <v>69</v>
      </c>
      <c r="AH356" s="174">
        <v>300</v>
      </c>
      <c r="AI356" s="174" t="s">
        <v>4285</v>
      </c>
      <c r="AJ356" s="174" t="s">
        <v>4603</v>
      </c>
      <c r="AK356" s="174" t="s">
        <v>4603</v>
      </c>
      <c r="AL356" s="174" t="s">
        <v>4603</v>
      </c>
      <c r="AM356" s="174" t="s">
        <v>4603</v>
      </c>
      <c r="AN356" s="174" t="s">
        <v>4603</v>
      </c>
      <c r="AO356" s="174" t="s">
        <v>4603</v>
      </c>
      <c r="AP356" s="174" t="s">
        <v>4603</v>
      </c>
      <c r="AQ356" s="174"/>
      <c r="AR356" s="174" t="s">
        <v>4603</v>
      </c>
      <c r="AS356" s="174" t="s">
        <v>4603</v>
      </c>
      <c r="AT356" s="174" t="s">
        <v>4603</v>
      </c>
      <c r="AU356" s="174" t="s">
        <v>4603</v>
      </c>
      <c r="AV356" s="174" t="s">
        <v>4603</v>
      </c>
      <c r="AW356" s="174" t="s">
        <v>4603</v>
      </c>
      <c r="AX356" s="174" t="s">
        <v>4603</v>
      </c>
      <c r="AY356" s="174"/>
      <c r="AZ356" s="377" t="str">
        <f t="shared" si="5"/>
        <v>"SC0206_RETAIL_83","VOICE","F_RET_CSSB_PARIS","INDIVIDUAL","33160946659","","","","C_RET_CSSB","CSR=112291","","","NO_CSR_AVAILABLE","C_RET_CSSB","TEAM=CSSBParisEq4","","","NO_CSR_AVAILABLE","C_RET_CSSB_PARIS","","","","REAL_WAITING_TIME_EXCEEDED=300","","","","","","","","","",""</v>
      </c>
    </row>
    <row r="357" spans="2:52" hidden="1">
      <c r="B357" s="386" t="s">
        <v>4964</v>
      </c>
      <c r="C357" s="174" t="s">
        <v>4592</v>
      </c>
      <c r="D357" s="372" t="s">
        <v>55</v>
      </c>
      <c r="E357" s="372" t="s">
        <v>922</v>
      </c>
      <c r="F357" s="372" t="s">
        <v>57</v>
      </c>
      <c r="G357" s="372">
        <v>33969790908</v>
      </c>
      <c r="H357" s="372"/>
      <c r="I357" s="372"/>
      <c r="J357" s="372"/>
      <c r="K357" s="371" t="s">
        <v>4723</v>
      </c>
      <c r="L357" s="372" t="s">
        <v>895</v>
      </c>
      <c r="M357" s="372" t="s">
        <v>65</v>
      </c>
      <c r="N357" s="372">
        <v>112291</v>
      </c>
      <c r="O357" s="372"/>
      <c r="P357" s="372"/>
      <c r="Q357" s="372" t="s">
        <v>67</v>
      </c>
      <c r="R357" s="372"/>
      <c r="S357" s="372"/>
      <c r="T357" s="372" t="s">
        <v>895</v>
      </c>
      <c r="U357" s="372" t="s">
        <v>62</v>
      </c>
      <c r="V357" s="372" t="s">
        <v>930</v>
      </c>
      <c r="W357" s="372"/>
      <c r="X357" s="372"/>
      <c r="Y357" s="372" t="s">
        <v>67</v>
      </c>
      <c r="Z357" s="372"/>
      <c r="AA357" s="372"/>
      <c r="AB357" s="174" t="s">
        <v>2202</v>
      </c>
      <c r="AC357" s="174" t="s">
        <v>4603</v>
      </c>
      <c r="AD357" s="174" t="s">
        <v>4603</v>
      </c>
      <c r="AE357" s="174"/>
      <c r="AF357" s="174"/>
      <c r="AG357" s="174" t="s">
        <v>69</v>
      </c>
      <c r="AH357" s="174">
        <v>300</v>
      </c>
      <c r="AI357" s="174" t="s">
        <v>4285</v>
      </c>
      <c r="AJ357" s="174" t="s">
        <v>4603</v>
      </c>
      <c r="AK357" s="174" t="s">
        <v>4603</v>
      </c>
      <c r="AL357" s="174" t="s">
        <v>4603</v>
      </c>
      <c r="AM357" s="174" t="s">
        <v>4603</v>
      </c>
      <c r="AN357" s="174" t="s">
        <v>4603</v>
      </c>
      <c r="AO357" s="174" t="s">
        <v>4603</v>
      </c>
      <c r="AP357" s="174" t="s">
        <v>4603</v>
      </c>
      <c r="AQ357" s="174"/>
      <c r="AR357" s="174" t="s">
        <v>4603</v>
      </c>
      <c r="AS357" s="174" t="s">
        <v>4603</v>
      </c>
      <c r="AT357" s="174" t="s">
        <v>4603</v>
      </c>
      <c r="AU357" s="174" t="s">
        <v>4603</v>
      </c>
      <c r="AV357" s="174" t="s">
        <v>4603</v>
      </c>
      <c r="AW357" s="174" t="s">
        <v>4603</v>
      </c>
      <c r="AX357" s="174" t="s">
        <v>4603</v>
      </c>
      <c r="AY357" s="174"/>
      <c r="AZ357" s="377" t="str">
        <f t="shared" si="5"/>
        <v>"SC0206_RETAIL_84","VOICE","F_RET_CSSB_PARIS","INDIVIDUAL","33969790908","","","","C_RET_CSSB","CSR=112291","","","NO_CSR_AVAILABLE","C_RET_CSSB","TEAM=CSSBParisEq4","","","NO_CSR_AVAILABLE","C_RET_CSSB_PARIS","","","","REAL_WAITING_TIME_EXCEEDED=300","","","","","","","","","",""</v>
      </c>
    </row>
    <row r="358" spans="2:52" hidden="1">
      <c r="B358" s="386" t="s">
        <v>4965</v>
      </c>
      <c r="C358" s="174" t="s">
        <v>4592</v>
      </c>
      <c r="D358" s="372" t="s">
        <v>55</v>
      </c>
      <c r="E358" s="372" t="s">
        <v>922</v>
      </c>
      <c r="F358" s="372" t="s">
        <v>57</v>
      </c>
      <c r="G358" s="372">
        <v>33142475157</v>
      </c>
      <c r="H358" s="372"/>
      <c r="I358" s="372"/>
      <c r="J358" s="372"/>
      <c r="K358" s="371" t="s">
        <v>4723</v>
      </c>
      <c r="L358" s="372" t="s">
        <v>895</v>
      </c>
      <c r="M358" s="372" t="s">
        <v>65</v>
      </c>
      <c r="N358" s="372">
        <v>211440</v>
      </c>
      <c r="O358" s="372"/>
      <c r="P358" s="372"/>
      <c r="Q358" s="372" t="s">
        <v>67</v>
      </c>
      <c r="R358" s="372"/>
      <c r="S358" s="372"/>
      <c r="T358" s="372" t="s">
        <v>895</v>
      </c>
      <c r="U358" s="372" t="s">
        <v>62</v>
      </c>
      <c r="V358" s="372" t="s">
        <v>921</v>
      </c>
      <c r="W358" s="372"/>
      <c r="X358" s="372"/>
      <c r="Y358" s="372" t="s">
        <v>67</v>
      </c>
      <c r="Z358" s="372"/>
      <c r="AA358" s="372"/>
      <c r="AB358" s="174" t="s">
        <v>2202</v>
      </c>
      <c r="AC358" s="174" t="s">
        <v>4603</v>
      </c>
      <c r="AD358" s="174" t="s">
        <v>4603</v>
      </c>
      <c r="AE358" s="174"/>
      <c r="AF358" s="174"/>
      <c r="AG358" s="174" t="s">
        <v>69</v>
      </c>
      <c r="AH358" s="174">
        <v>300</v>
      </c>
      <c r="AI358" s="174" t="s">
        <v>4285</v>
      </c>
      <c r="AJ358" s="174" t="s">
        <v>4603</v>
      </c>
      <c r="AK358" s="174" t="s">
        <v>4603</v>
      </c>
      <c r="AL358" s="174" t="s">
        <v>4603</v>
      </c>
      <c r="AM358" s="174" t="s">
        <v>4603</v>
      </c>
      <c r="AN358" s="174" t="s">
        <v>4603</v>
      </c>
      <c r="AO358" s="174" t="s">
        <v>4603</v>
      </c>
      <c r="AP358" s="174" t="s">
        <v>4603</v>
      </c>
      <c r="AQ358" s="174"/>
      <c r="AR358" s="174" t="s">
        <v>4603</v>
      </c>
      <c r="AS358" s="174" t="s">
        <v>4603</v>
      </c>
      <c r="AT358" s="174" t="s">
        <v>4603</v>
      </c>
      <c r="AU358" s="174" t="s">
        <v>4603</v>
      </c>
      <c r="AV358" s="174" t="s">
        <v>4603</v>
      </c>
      <c r="AW358" s="174" t="s">
        <v>4603</v>
      </c>
      <c r="AX358" s="174" t="s">
        <v>4603</v>
      </c>
      <c r="AY358" s="174"/>
      <c r="AZ358" s="377" t="str">
        <f t="shared" si="5"/>
        <v>"SC0206_RETAIL_85","VOICE","F_RET_CSSB_PARIS","INDIVIDUAL","33142475157","","","","C_RET_CSSB","CSR=211440","","","NO_CSR_AVAILABLE","C_RET_CSSB","TEAM=CSSBParis","","","NO_CSR_AVAILABLE","C_RET_CSSB_PARIS","","","","REAL_WAITING_TIME_EXCEEDED=300","","","","","","","","","",""</v>
      </c>
    </row>
    <row r="359" spans="2:52" hidden="1">
      <c r="B359" s="386" t="s">
        <v>4966</v>
      </c>
      <c r="C359" s="174" t="s">
        <v>4592</v>
      </c>
      <c r="D359" s="372" t="s">
        <v>55</v>
      </c>
      <c r="E359" s="372" t="s">
        <v>922</v>
      </c>
      <c r="F359" s="372" t="s">
        <v>57</v>
      </c>
      <c r="G359" s="372">
        <v>33969793257</v>
      </c>
      <c r="H359" s="372"/>
      <c r="I359" s="372"/>
      <c r="J359" s="372"/>
      <c r="K359" s="371" t="s">
        <v>4723</v>
      </c>
      <c r="L359" s="372" t="s">
        <v>895</v>
      </c>
      <c r="M359" s="372" t="s">
        <v>65</v>
      </c>
      <c r="N359" s="372">
        <v>211440</v>
      </c>
      <c r="O359" s="372"/>
      <c r="P359" s="372"/>
      <c r="Q359" s="372" t="s">
        <v>67</v>
      </c>
      <c r="R359" s="372"/>
      <c r="S359" s="372"/>
      <c r="T359" s="372" t="s">
        <v>895</v>
      </c>
      <c r="U359" s="372" t="s">
        <v>62</v>
      </c>
      <c r="V359" s="372" t="s">
        <v>921</v>
      </c>
      <c r="W359" s="372"/>
      <c r="X359" s="372"/>
      <c r="Y359" s="372" t="s">
        <v>67</v>
      </c>
      <c r="Z359" s="372"/>
      <c r="AA359" s="372"/>
      <c r="AB359" s="174" t="s">
        <v>2202</v>
      </c>
      <c r="AC359" s="174" t="s">
        <v>4603</v>
      </c>
      <c r="AD359" s="174" t="s">
        <v>4603</v>
      </c>
      <c r="AE359" s="174"/>
      <c r="AF359" s="174"/>
      <c r="AG359" s="174" t="s">
        <v>69</v>
      </c>
      <c r="AH359" s="174">
        <v>300</v>
      </c>
      <c r="AI359" s="174" t="s">
        <v>4285</v>
      </c>
      <c r="AJ359" s="174" t="s">
        <v>4603</v>
      </c>
      <c r="AK359" s="174" t="s">
        <v>4603</v>
      </c>
      <c r="AL359" s="174" t="s">
        <v>4603</v>
      </c>
      <c r="AM359" s="174" t="s">
        <v>4603</v>
      </c>
      <c r="AN359" s="174" t="s">
        <v>4603</v>
      </c>
      <c r="AO359" s="174" t="s">
        <v>4603</v>
      </c>
      <c r="AP359" s="174" t="s">
        <v>4603</v>
      </c>
      <c r="AQ359" s="174"/>
      <c r="AR359" s="174" t="s">
        <v>4603</v>
      </c>
      <c r="AS359" s="174" t="s">
        <v>4603</v>
      </c>
      <c r="AT359" s="174" t="s">
        <v>4603</v>
      </c>
      <c r="AU359" s="174" t="s">
        <v>4603</v>
      </c>
      <c r="AV359" s="174" t="s">
        <v>4603</v>
      </c>
      <c r="AW359" s="174" t="s">
        <v>4603</v>
      </c>
      <c r="AX359" s="174" t="s">
        <v>4603</v>
      </c>
      <c r="AY359" s="174"/>
      <c r="AZ359" s="377" t="str">
        <f t="shared" si="5"/>
        <v>"SC0206_RETAIL_86","VOICE","F_RET_CSSB_PARIS","INDIVIDUAL","33969793257","","","","C_RET_CSSB","CSR=211440","","","NO_CSR_AVAILABLE","C_RET_CSSB","TEAM=CSSBParis","","","NO_CSR_AVAILABLE","C_RET_CSSB_PARIS","","","","REAL_WAITING_TIME_EXCEEDED=300","","","","","","","","","",""</v>
      </c>
    </row>
    <row r="360" spans="2:52" hidden="1">
      <c r="B360" s="386" t="s">
        <v>4967</v>
      </c>
      <c r="C360" s="174" t="s">
        <v>4592</v>
      </c>
      <c r="D360" s="372" t="s">
        <v>55</v>
      </c>
      <c r="E360" s="372" t="s">
        <v>922</v>
      </c>
      <c r="F360" s="372" t="s">
        <v>57</v>
      </c>
      <c r="G360" s="372">
        <v>33160946672</v>
      </c>
      <c r="H360" s="372"/>
      <c r="I360" s="372"/>
      <c r="J360" s="372"/>
      <c r="K360" s="371" t="s">
        <v>4723</v>
      </c>
      <c r="L360" s="372" t="s">
        <v>895</v>
      </c>
      <c r="M360" s="372" t="s">
        <v>65</v>
      </c>
      <c r="N360" s="372">
        <v>908925</v>
      </c>
      <c r="O360" s="372"/>
      <c r="P360" s="372"/>
      <c r="Q360" s="372" t="s">
        <v>67</v>
      </c>
      <c r="R360" s="372"/>
      <c r="S360" s="372"/>
      <c r="T360" s="372" t="s">
        <v>895</v>
      </c>
      <c r="U360" s="372" t="s">
        <v>62</v>
      </c>
      <c r="V360" s="372" t="s">
        <v>644</v>
      </c>
      <c r="W360" s="372"/>
      <c r="X360" s="372"/>
      <c r="Y360" s="372" t="s">
        <v>67</v>
      </c>
      <c r="Z360" s="372"/>
      <c r="AA360" s="372"/>
      <c r="AB360" s="174" t="s">
        <v>2202</v>
      </c>
      <c r="AC360" s="174" t="s">
        <v>4603</v>
      </c>
      <c r="AD360" s="174" t="s">
        <v>4603</v>
      </c>
      <c r="AE360" s="174"/>
      <c r="AF360" s="174"/>
      <c r="AG360" s="174" t="s">
        <v>69</v>
      </c>
      <c r="AH360" s="174">
        <v>300</v>
      </c>
      <c r="AI360" s="174" t="s">
        <v>4285</v>
      </c>
      <c r="AJ360" s="174" t="s">
        <v>4603</v>
      </c>
      <c r="AK360" s="174" t="s">
        <v>4603</v>
      </c>
      <c r="AL360" s="174" t="s">
        <v>4603</v>
      </c>
      <c r="AM360" s="174" t="s">
        <v>4603</v>
      </c>
      <c r="AN360" s="174" t="s">
        <v>4603</v>
      </c>
      <c r="AO360" s="174" t="s">
        <v>4603</v>
      </c>
      <c r="AP360" s="174" t="s">
        <v>4603</v>
      </c>
      <c r="AQ360" s="174"/>
      <c r="AR360" s="174" t="s">
        <v>4603</v>
      </c>
      <c r="AS360" s="174" t="s">
        <v>4603</v>
      </c>
      <c r="AT360" s="174" t="s">
        <v>4603</v>
      </c>
      <c r="AU360" s="174" t="s">
        <v>4603</v>
      </c>
      <c r="AV360" s="174" t="s">
        <v>4603</v>
      </c>
      <c r="AW360" s="174" t="s">
        <v>4603</v>
      </c>
      <c r="AX360" s="174" t="s">
        <v>4603</v>
      </c>
      <c r="AY360" s="174"/>
      <c r="AZ360" s="377" t="str">
        <f t="shared" si="5"/>
        <v>"SC0206_RETAIL_9","VOICE","F_RET_CSSB_PARIS","INDIVIDUAL","33160946672","","","","C_RET_CSSB","CSR=908925","","","NO_CSR_AVAILABLE","C_RET_CSSB","TEAM=CSSBParisEq1","","","NO_CSR_AVAILABLE","C_RET_CSSB_PARIS","","","","REAL_WAITING_TIME_EXCEEDED=300","","","","","","","","","",""</v>
      </c>
    </row>
    <row r="361" spans="2:52" hidden="1">
      <c r="B361" s="386" t="s">
        <v>4968</v>
      </c>
      <c r="C361" s="174" t="s">
        <v>4592</v>
      </c>
      <c r="D361" s="372" t="s">
        <v>55</v>
      </c>
      <c r="E361" s="372" t="s">
        <v>922</v>
      </c>
      <c r="F361" s="372" t="s">
        <v>58</v>
      </c>
      <c r="G361" s="372">
        <v>969790984</v>
      </c>
      <c r="H361" s="372"/>
      <c r="I361" s="372"/>
      <c r="J361" s="372"/>
      <c r="K361" s="371" t="s">
        <v>4891</v>
      </c>
      <c r="L361" s="372" t="s">
        <v>2202</v>
      </c>
      <c r="M361" s="372"/>
      <c r="N361" s="372" t="s">
        <v>4603</v>
      </c>
      <c r="O361" s="372"/>
      <c r="P361" s="372"/>
      <c r="Q361" s="372" t="s">
        <v>69</v>
      </c>
      <c r="R361" s="372">
        <v>300</v>
      </c>
      <c r="S361" s="372" t="s">
        <v>4284</v>
      </c>
      <c r="T361" s="372" t="s">
        <v>2202</v>
      </c>
      <c r="U361" s="372" t="s">
        <v>4603</v>
      </c>
      <c r="V361" s="372" t="s">
        <v>4603</v>
      </c>
      <c r="W361" s="372"/>
      <c r="X361" s="372"/>
      <c r="Y361" s="372" t="s">
        <v>69</v>
      </c>
      <c r="Z361" s="372">
        <v>3300</v>
      </c>
      <c r="AA361" s="372" t="s">
        <v>4285</v>
      </c>
      <c r="AB361" s="174" t="s">
        <v>4603</v>
      </c>
      <c r="AC361" s="174" t="s">
        <v>4603</v>
      </c>
      <c r="AD361" s="174" t="s">
        <v>4603</v>
      </c>
      <c r="AE361" s="174" t="s">
        <v>4603</v>
      </c>
      <c r="AF361" s="174" t="s">
        <v>4603</v>
      </c>
      <c r="AG361" s="174" t="s">
        <v>4603</v>
      </c>
      <c r="AH361" s="174" t="s">
        <v>4603</v>
      </c>
      <c r="AI361" s="174"/>
      <c r="AJ361" s="174" t="s">
        <v>4603</v>
      </c>
      <c r="AK361" s="174" t="s">
        <v>4603</v>
      </c>
      <c r="AL361" s="174" t="s">
        <v>4603</v>
      </c>
      <c r="AM361" s="174" t="s">
        <v>4603</v>
      </c>
      <c r="AN361" s="174" t="s">
        <v>4603</v>
      </c>
      <c r="AO361" s="174" t="s">
        <v>4603</v>
      </c>
      <c r="AP361" s="174" t="s">
        <v>4603</v>
      </c>
      <c r="AQ361" s="174"/>
      <c r="AR361" s="174" t="s">
        <v>4603</v>
      </c>
      <c r="AS361" s="174" t="s">
        <v>4603</v>
      </c>
      <c r="AT361" s="174" t="s">
        <v>4603</v>
      </c>
      <c r="AU361" s="174" t="s">
        <v>4603</v>
      </c>
      <c r="AV361" s="174" t="s">
        <v>4603</v>
      </c>
      <c r="AW361" s="174" t="s">
        <v>4603</v>
      </c>
      <c r="AX361" s="174" t="s">
        <v>4603</v>
      </c>
      <c r="AY361" s="174"/>
      <c r="AZ361" s="377" t="str">
        <f t="shared" si="5"/>
        <v>"SC0206_RETAIL_TEC","VOICE","F_RET_CSSB_PARIS","COLLECTIVE","969790984","","","","C_RET_CSSB_PARIS","","","","REAL_WAITING_TIME_EXCEEDED=300","C_RET_CSSB_PARIS","","","","REAL_WAITING_TIME_EXCEEDED=3300","","","","","","","","","","","","","","",""</v>
      </c>
    </row>
    <row r="362" spans="2:52" hidden="1">
      <c r="B362" s="293" t="s">
        <v>3365</v>
      </c>
      <c r="C362" s="293"/>
      <c r="D362" s="293" t="s">
        <v>55</v>
      </c>
      <c r="E362" s="293" t="s">
        <v>3710</v>
      </c>
      <c r="F362" s="174" t="s">
        <v>58</v>
      </c>
      <c r="G362" s="329" t="s">
        <v>4969</v>
      </c>
      <c r="H362" s="292"/>
      <c r="I362" s="174"/>
      <c r="J362" s="174"/>
      <c r="K362" s="175" t="s">
        <v>4970</v>
      </c>
      <c r="L362" s="174" t="s">
        <v>2207</v>
      </c>
      <c r="M362" s="174"/>
      <c r="N362" s="174"/>
      <c r="O362" s="174"/>
      <c r="P362" s="174"/>
      <c r="Q362" s="174" t="s">
        <v>67</v>
      </c>
      <c r="R362" s="174">
        <v>300</v>
      </c>
      <c r="S362" s="293" t="s">
        <v>4284</v>
      </c>
      <c r="T362" s="174" t="s">
        <v>2207</v>
      </c>
      <c r="U362" s="174"/>
      <c r="V362" s="174"/>
      <c r="W362" s="174"/>
      <c r="X362" s="174"/>
      <c r="Y362" s="174" t="s">
        <v>69</v>
      </c>
      <c r="Z362" s="174">
        <v>3300</v>
      </c>
      <c r="AA362" s="174" t="s">
        <v>4285</v>
      </c>
      <c r="AB362" s="174"/>
      <c r="AC362" s="174"/>
      <c r="AD362" s="174"/>
      <c r="AE362" s="174"/>
      <c r="AF362" s="174"/>
      <c r="AG362" s="174"/>
      <c r="AH362" s="174"/>
      <c r="AI362" s="174"/>
      <c r="AJ362" s="174"/>
      <c r="AK362" s="174"/>
      <c r="AL362" s="174"/>
      <c r="AM362" s="174"/>
      <c r="AN362" s="174"/>
      <c r="AO362" s="174"/>
      <c r="AP362" s="174"/>
      <c r="AQ362" s="174"/>
      <c r="AR362" s="174"/>
      <c r="AS362" s="174"/>
      <c r="AT362" s="174"/>
      <c r="AU362" s="174"/>
      <c r="AV362" s="174"/>
      <c r="AW362" s="174"/>
      <c r="AX362" s="174"/>
      <c r="AY362" s="174"/>
      <c r="AZ362" s="221" t="str">
        <f t="shared" si="5"/>
        <v>"SC0207_RETAIL","VOICE","F_RET_CSSB_BORDEAUX","COLLECTIVE","0160944701","","","","C_RET_CSSB_BORDEAUX","","","","NO_CSR_AVAILABLE","C_RET_CSSB_BORDEAUX","","","","REAL_WAITING_TIME_EXCEEDED=3300","","","","","","","","","","","","","","",""</v>
      </c>
    </row>
    <row r="363" spans="2:52" hidden="1">
      <c r="B363" s="293" t="s">
        <v>4971</v>
      </c>
      <c r="C363" s="293"/>
      <c r="D363" s="293" t="s">
        <v>55</v>
      </c>
      <c r="E363" s="293" t="s">
        <v>3710</v>
      </c>
      <c r="F363" s="174" t="s">
        <v>57</v>
      </c>
      <c r="G363" s="329"/>
      <c r="H363" s="292"/>
      <c r="I363" s="174"/>
      <c r="J363" s="174"/>
      <c r="K363" s="175" t="s">
        <v>4723</v>
      </c>
      <c r="L363" s="174" t="s">
        <v>895</v>
      </c>
      <c r="M363" s="372" t="s">
        <v>65</v>
      </c>
      <c r="N363" s="174"/>
      <c r="O363" s="174"/>
      <c r="P363" s="174"/>
      <c r="Q363" s="174" t="s">
        <v>67</v>
      </c>
      <c r="R363" s="174"/>
      <c r="S363" s="293"/>
      <c r="T363" s="174" t="s">
        <v>895</v>
      </c>
      <c r="U363" s="174" t="s">
        <v>61</v>
      </c>
      <c r="V363" s="174"/>
      <c r="W363" s="174"/>
      <c r="X363" s="174"/>
      <c r="Y363" s="174" t="s">
        <v>68</v>
      </c>
      <c r="Z363" s="174"/>
      <c r="AA363" s="174"/>
      <c r="AB363" s="174" t="s">
        <v>2207</v>
      </c>
      <c r="AC363" s="174"/>
      <c r="AD363" s="174"/>
      <c r="AE363" s="174"/>
      <c r="AF363" s="174"/>
      <c r="AG363" s="174" t="s">
        <v>69</v>
      </c>
      <c r="AH363" s="174">
        <v>300</v>
      </c>
      <c r="AI363" s="174" t="s">
        <v>4285</v>
      </c>
      <c r="AJ363" s="174"/>
      <c r="AK363" s="174"/>
      <c r="AL363" s="174"/>
      <c r="AM363" s="174"/>
      <c r="AN363" s="174"/>
      <c r="AO363" s="174"/>
      <c r="AP363" s="174"/>
      <c r="AQ363" s="174"/>
      <c r="AR363" s="174"/>
      <c r="AS363" s="174"/>
      <c r="AT363" s="174"/>
      <c r="AU363" s="174"/>
      <c r="AV363" s="174"/>
      <c r="AW363" s="174"/>
      <c r="AX363" s="174"/>
      <c r="AY363" s="174"/>
      <c r="AZ363" s="221" t="str">
        <f t="shared" si="5"/>
        <v>"SC0208_RETAIL","VOICE","F_RET_CSSB_BORDEAUX","INDIVIDUAL","","","","","C_RET_CSSB","CSR=","","","NO_CSR_AVAILABLE","C_RET_CSSB","DEDICATED_TEAM","","","NO_CSR_CONNECTED","C_RET_CSSB_BORDEAUX","","","","REAL_WAITING_TIME_EXCEEDED=300","","","","","","","","","",""</v>
      </c>
    </row>
    <row r="364" spans="2:52" hidden="1">
      <c r="B364" s="293" t="s">
        <v>4972</v>
      </c>
      <c r="C364" s="293"/>
      <c r="D364" s="293" t="s">
        <v>55</v>
      </c>
      <c r="E364" s="293" t="s">
        <v>3706</v>
      </c>
      <c r="F364" s="174" t="s">
        <v>58</v>
      </c>
      <c r="G364" s="329" t="s">
        <v>4973</v>
      </c>
      <c r="H364" s="292"/>
      <c r="I364" s="174"/>
      <c r="J364" s="174"/>
      <c r="K364" s="175" t="s">
        <v>4974</v>
      </c>
      <c r="L364" s="174" t="s">
        <v>2208</v>
      </c>
      <c r="M364" s="174"/>
      <c r="N364" s="174"/>
      <c r="O364" s="174"/>
      <c r="P364" s="174"/>
      <c r="Q364" s="174" t="s">
        <v>67</v>
      </c>
      <c r="R364" s="174">
        <v>300</v>
      </c>
      <c r="S364" s="293" t="s">
        <v>4284</v>
      </c>
      <c r="T364" s="174" t="s">
        <v>2208</v>
      </c>
      <c r="U364" s="174"/>
      <c r="V364" s="174"/>
      <c r="W364" s="174"/>
      <c r="X364" s="174"/>
      <c r="Y364" s="174" t="s">
        <v>69</v>
      </c>
      <c r="Z364" s="174">
        <v>3300</v>
      </c>
      <c r="AA364" s="174" t="s">
        <v>4285</v>
      </c>
      <c r="AB364" s="174"/>
      <c r="AC364" s="174"/>
      <c r="AD364" s="174"/>
      <c r="AE364" s="174"/>
      <c r="AF364" s="174"/>
      <c r="AG364" s="174"/>
      <c r="AH364" s="174"/>
      <c r="AI364" s="174"/>
      <c r="AJ364" s="174"/>
      <c r="AK364" s="174"/>
      <c r="AL364" s="174"/>
      <c r="AM364" s="174"/>
      <c r="AN364" s="174"/>
      <c r="AO364" s="174"/>
      <c r="AP364" s="174"/>
      <c r="AQ364" s="174"/>
      <c r="AR364" s="174"/>
      <c r="AS364" s="174"/>
      <c r="AT364" s="174"/>
      <c r="AU364" s="174"/>
      <c r="AV364" s="174"/>
      <c r="AW364" s="174"/>
      <c r="AX364" s="174"/>
      <c r="AY364" s="174"/>
      <c r="AZ364" s="221" t="str">
        <f t="shared" si="5"/>
        <v>"SC0209_RETAIL","VOICE","F_RET_CSSB_ROUBAIX","COLLECTIVE","0160944585","","","","C_RET_CSSB_ROUBAIX","","","","NO_CSR_AVAILABLE","C_RET_CSSB_ROUBAIX","","","","REAL_WAITING_TIME_EXCEEDED=3300","","","","","","","","","","","","","","",""</v>
      </c>
    </row>
    <row r="365" spans="2:52" hidden="1">
      <c r="B365" s="293" t="s">
        <v>4975</v>
      </c>
      <c r="C365" s="293"/>
      <c r="D365" s="293" t="s">
        <v>55</v>
      </c>
      <c r="E365" s="293" t="s">
        <v>3706</v>
      </c>
      <c r="F365" s="174" t="s">
        <v>57</v>
      </c>
      <c r="G365" s="329"/>
      <c r="H365" s="292"/>
      <c r="I365" s="174"/>
      <c r="J365" s="174"/>
      <c r="K365" s="175" t="s">
        <v>4723</v>
      </c>
      <c r="L365" s="174" t="s">
        <v>895</v>
      </c>
      <c r="M365" s="372" t="s">
        <v>65</v>
      </c>
      <c r="N365" s="174"/>
      <c r="O365" s="174"/>
      <c r="P365" s="174"/>
      <c r="Q365" s="174" t="s">
        <v>67</v>
      </c>
      <c r="R365" s="174"/>
      <c r="S365" s="293"/>
      <c r="T365" s="174" t="s">
        <v>895</v>
      </c>
      <c r="U365" s="174" t="s">
        <v>61</v>
      </c>
      <c r="V365" s="174"/>
      <c r="W365" s="174"/>
      <c r="X365" s="174"/>
      <c r="Y365" s="174" t="s">
        <v>68</v>
      </c>
      <c r="Z365" s="174"/>
      <c r="AA365" s="174"/>
      <c r="AB365" s="174" t="s">
        <v>2208</v>
      </c>
      <c r="AC365" s="174"/>
      <c r="AD365" s="174"/>
      <c r="AE365" s="174"/>
      <c r="AF365" s="174"/>
      <c r="AG365" s="174" t="s">
        <v>69</v>
      </c>
      <c r="AH365" s="174">
        <v>300</v>
      </c>
      <c r="AI365" s="174" t="s">
        <v>4285</v>
      </c>
      <c r="AJ365" s="174"/>
      <c r="AK365" s="174"/>
      <c r="AL365" s="174"/>
      <c r="AM365" s="174"/>
      <c r="AN365" s="174"/>
      <c r="AO365" s="174"/>
      <c r="AP365" s="174"/>
      <c r="AQ365" s="174"/>
      <c r="AR365" s="174"/>
      <c r="AS365" s="174"/>
      <c r="AT365" s="174"/>
      <c r="AU365" s="174"/>
      <c r="AV365" s="174"/>
      <c r="AW365" s="174"/>
      <c r="AX365" s="174"/>
      <c r="AY365" s="174"/>
      <c r="AZ365" s="221" t="str">
        <f t="shared" si="5"/>
        <v>"SC0210_RETAIL","VOICE","F_RET_CSSB_ROUBAIX","INDIVIDUAL","","","","","C_RET_CSSB","CSR=","","","NO_CSR_AVAILABLE","C_RET_CSSB","DEDICATED_TEAM","","","NO_CSR_CONNECTED","C_RET_CSSB_ROUBAIX","","","","REAL_WAITING_TIME_EXCEEDED=300","","","","","","","","","",""</v>
      </c>
    </row>
    <row r="366" spans="2:52" hidden="1">
      <c r="B366" s="293" t="s">
        <v>4976</v>
      </c>
      <c r="C366" s="293"/>
      <c r="D366" s="293" t="s">
        <v>55</v>
      </c>
      <c r="E366" s="293" t="s">
        <v>933</v>
      </c>
      <c r="F366" s="174" t="s">
        <v>58</v>
      </c>
      <c r="G366" s="329" t="s">
        <v>4977</v>
      </c>
      <c r="H366" s="292"/>
      <c r="I366" s="174"/>
      <c r="J366" s="174"/>
      <c r="K366" s="175" t="s">
        <v>4978</v>
      </c>
      <c r="L366" s="174" t="s">
        <v>2206</v>
      </c>
      <c r="M366" s="174"/>
      <c r="N366" s="174"/>
      <c r="O366" s="174"/>
      <c r="P366" s="174"/>
      <c r="Q366" s="174" t="s">
        <v>67</v>
      </c>
      <c r="R366" s="174">
        <v>300</v>
      </c>
      <c r="S366" s="293" t="s">
        <v>4284</v>
      </c>
      <c r="T366" s="174" t="s">
        <v>2206</v>
      </c>
      <c r="U366" s="174"/>
      <c r="V366" s="174"/>
      <c r="W366" s="174"/>
      <c r="X366" s="174"/>
      <c r="Y366" s="174" t="s">
        <v>69</v>
      </c>
      <c r="Z366" s="174">
        <v>3300</v>
      </c>
      <c r="AA366" s="174" t="s">
        <v>4285</v>
      </c>
      <c r="AB366" s="174"/>
      <c r="AC366" s="174"/>
      <c r="AD366" s="174"/>
      <c r="AE366" s="174"/>
      <c r="AF366" s="174"/>
      <c r="AG366" s="174"/>
      <c r="AH366" s="174"/>
      <c r="AI366" s="174"/>
      <c r="AJ366" s="174"/>
      <c r="AK366" s="174"/>
      <c r="AL366" s="174"/>
      <c r="AM366" s="174"/>
      <c r="AN366" s="174"/>
      <c r="AO366" s="174"/>
      <c r="AP366" s="174"/>
      <c r="AQ366" s="174"/>
      <c r="AR366" s="174"/>
      <c r="AS366" s="174"/>
      <c r="AT366" s="174"/>
      <c r="AU366" s="174"/>
      <c r="AV366" s="174"/>
      <c r="AW366" s="174"/>
      <c r="AX366" s="174"/>
      <c r="AY366" s="174"/>
      <c r="AZ366" s="221" t="str">
        <f t="shared" si="5"/>
        <v>"SC0211_RETAIL","VOICE","F_RET_CSSB_RENNES","COLLECTIVE","0160944790","","","","C_RET_CSSB_RENNES","","","","NO_CSR_AVAILABLE","C_RET_CSSB_RENNES","","","","REAL_WAITING_TIME_EXCEEDED=3300","","","","","","","","","","","","","","",""</v>
      </c>
    </row>
    <row r="367" spans="2:52" hidden="1">
      <c r="B367" s="293" t="s">
        <v>4979</v>
      </c>
      <c r="C367" s="293"/>
      <c r="D367" s="293" t="s">
        <v>55</v>
      </c>
      <c r="E367" s="293" t="s">
        <v>933</v>
      </c>
      <c r="F367" s="174" t="s">
        <v>57</v>
      </c>
      <c r="G367" s="329"/>
      <c r="H367" s="292"/>
      <c r="I367" s="174"/>
      <c r="J367" s="174"/>
      <c r="K367" s="175" t="s">
        <v>4723</v>
      </c>
      <c r="L367" s="174" t="s">
        <v>895</v>
      </c>
      <c r="M367" s="372" t="s">
        <v>65</v>
      </c>
      <c r="N367" s="174"/>
      <c r="O367" s="174"/>
      <c r="P367" s="174"/>
      <c r="Q367" s="174" t="s">
        <v>67</v>
      </c>
      <c r="R367" s="174"/>
      <c r="S367" s="293"/>
      <c r="T367" s="174" t="s">
        <v>895</v>
      </c>
      <c r="U367" s="174" t="s">
        <v>61</v>
      </c>
      <c r="V367" s="174"/>
      <c r="W367" s="174"/>
      <c r="X367" s="174"/>
      <c r="Y367" s="174" t="s">
        <v>68</v>
      </c>
      <c r="Z367" s="174"/>
      <c r="AA367" s="174"/>
      <c r="AB367" s="174" t="s">
        <v>2206</v>
      </c>
      <c r="AC367" s="174"/>
      <c r="AD367" s="174"/>
      <c r="AE367" s="174"/>
      <c r="AF367" s="174"/>
      <c r="AG367" s="174" t="s">
        <v>69</v>
      </c>
      <c r="AH367" s="174">
        <v>300</v>
      </c>
      <c r="AI367" s="174" t="s">
        <v>4285</v>
      </c>
      <c r="AJ367" s="174"/>
      <c r="AK367" s="174"/>
      <c r="AL367" s="174"/>
      <c r="AM367" s="174"/>
      <c r="AN367" s="174"/>
      <c r="AO367" s="174"/>
      <c r="AP367" s="174"/>
      <c r="AQ367" s="174"/>
      <c r="AR367" s="174"/>
      <c r="AS367" s="174"/>
      <c r="AT367" s="174"/>
      <c r="AU367" s="174"/>
      <c r="AV367" s="174"/>
      <c r="AW367" s="174"/>
      <c r="AX367" s="174"/>
      <c r="AY367" s="174"/>
      <c r="AZ367" s="221" t="str">
        <f t="shared" si="5"/>
        <v>"SC0212_RETAIL","VOICE","F_RET_CSSB_RENNES","INDIVIDUAL","","","","","C_RET_CSSB","CSR=","","","NO_CSR_AVAILABLE","C_RET_CSSB","DEDICATED_TEAM","","","NO_CSR_CONNECTED","C_RET_CSSB_RENNES","","","","REAL_WAITING_TIME_EXCEEDED=300","","","","","","","","","",""</v>
      </c>
    </row>
    <row r="368" spans="2:52" hidden="1">
      <c r="B368" s="293" t="s">
        <v>4980</v>
      </c>
      <c r="C368" s="293"/>
      <c r="D368" s="293" t="s">
        <v>55</v>
      </c>
      <c r="E368" s="293" t="s">
        <v>3708</v>
      </c>
      <c r="F368" s="174" t="s">
        <v>58</v>
      </c>
      <c r="G368" s="329" t="s">
        <v>4981</v>
      </c>
      <c r="H368" s="292"/>
      <c r="I368" s="174"/>
      <c r="J368" s="174"/>
      <c r="K368" s="175" t="s">
        <v>4982</v>
      </c>
      <c r="L368" s="174" t="s">
        <v>2209</v>
      </c>
      <c r="M368" s="174"/>
      <c r="N368" s="174"/>
      <c r="O368" s="174"/>
      <c r="P368" s="174"/>
      <c r="Q368" s="174" t="s">
        <v>67</v>
      </c>
      <c r="R368" s="174">
        <v>300</v>
      </c>
      <c r="S368" s="293" t="s">
        <v>4284</v>
      </c>
      <c r="T368" s="174" t="s">
        <v>2209</v>
      </c>
      <c r="U368" s="174"/>
      <c r="V368" s="174"/>
      <c r="W368" s="174"/>
      <c r="X368" s="174"/>
      <c r="Y368" s="174" t="s">
        <v>69</v>
      </c>
      <c r="Z368" s="174">
        <v>3300</v>
      </c>
      <c r="AA368" s="174" t="s">
        <v>4285</v>
      </c>
      <c r="AB368" s="174"/>
      <c r="AC368" s="174"/>
      <c r="AD368" s="174"/>
      <c r="AE368" s="174"/>
      <c r="AF368" s="174"/>
      <c r="AG368" s="174"/>
      <c r="AH368" s="174"/>
      <c r="AI368" s="174"/>
      <c r="AJ368" s="174"/>
      <c r="AK368" s="174"/>
      <c r="AL368" s="174"/>
      <c r="AM368" s="174"/>
      <c r="AN368" s="174"/>
      <c r="AO368" s="174"/>
      <c r="AP368" s="174"/>
      <c r="AQ368" s="174"/>
      <c r="AR368" s="174"/>
      <c r="AS368" s="174"/>
      <c r="AT368" s="174"/>
      <c r="AU368" s="174"/>
      <c r="AV368" s="174"/>
      <c r="AW368" s="174"/>
      <c r="AX368" s="174"/>
      <c r="AY368" s="174"/>
      <c r="AZ368" s="221" t="str">
        <f t="shared" si="5"/>
        <v>"SC0213_RETAIL","VOICE","F_RET_CSSB_MEYREUIL","COLLECTIVE","0160944753","","","","C_RET_CSSB_MEYREUIL","","","","NO_CSR_AVAILABLE","C_RET_CSSB_MEYREUIL","","","","REAL_WAITING_TIME_EXCEEDED=3300","","","","","","","","","","","","","","",""</v>
      </c>
    </row>
    <row r="369" spans="2:52" hidden="1">
      <c r="B369" s="293" t="s">
        <v>4983</v>
      </c>
      <c r="C369" s="293"/>
      <c r="D369" s="293" t="s">
        <v>55</v>
      </c>
      <c r="E369" s="293" t="s">
        <v>3708</v>
      </c>
      <c r="F369" s="174" t="s">
        <v>57</v>
      </c>
      <c r="G369" s="329"/>
      <c r="H369" s="292"/>
      <c r="I369" s="174"/>
      <c r="J369" s="174"/>
      <c r="K369" s="175" t="s">
        <v>4723</v>
      </c>
      <c r="L369" s="174" t="s">
        <v>895</v>
      </c>
      <c r="M369" s="372" t="s">
        <v>65</v>
      </c>
      <c r="N369" s="174"/>
      <c r="O369" s="174"/>
      <c r="P369" s="174"/>
      <c r="Q369" s="174" t="s">
        <v>67</v>
      </c>
      <c r="R369" s="174"/>
      <c r="S369" s="293"/>
      <c r="T369" s="174" t="s">
        <v>895</v>
      </c>
      <c r="U369" s="174" t="s">
        <v>61</v>
      </c>
      <c r="V369" s="174"/>
      <c r="W369" s="174"/>
      <c r="X369" s="174"/>
      <c r="Y369" s="174" t="s">
        <v>68</v>
      </c>
      <c r="Z369" s="174"/>
      <c r="AA369" s="174"/>
      <c r="AB369" s="174" t="s">
        <v>2209</v>
      </c>
      <c r="AC369" s="174"/>
      <c r="AD369" s="174"/>
      <c r="AE369" s="174"/>
      <c r="AF369" s="174"/>
      <c r="AG369" s="174" t="s">
        <v>69</v>
      </c>
      <c r="AH369" s="174">
        <v>300</v>
      </c>
      <c r="AI369" s="174" t="s">
        <v>4285</v>
      </c>
      <c r="AJ369" s="174"/>
      <c r="AK369" s="174"/>
      <c r="AL369" s="174"/>
      <c r="AM369" s="174"/>
      <c r="AN369" s="174"/>
      <c r="AO369" s="174"/>
      <c r="AP369" s="174"/>
      <c r="AQ369" s="174"/>
      <c r="AR369" s="174"/>
      <c r="AS369" s="174"/>
      <c r="AT369" s="174"/>
      <c r="AU369" s="174"/>
      <c r="AV369" s="174"/>
      <c r="AW369" s="174"/>
      <c r="AX369" s="174"/>
      <c r="AY369" s="174"/>
      <c r="AZ369" s="221" t="str">
        <f t="shared" si="5"/>
        <v>"SC0214_RETAIL","VOICE","F_RET_CSSB_MEYREUIL","INDIVIDUAL","","","","","C_RET_CSSB","CSR=","","","NO_CSR_AVAILABLE","C_RET_CSSB","DEDICATED_TEAM","","","NO_CSR_CONNECTED","C_RET_CSSB_MEYREUIL","","","","REAL_WAITING_TIME_EXCEEDED=300","","","","","","","","","",""</v>
      </c>
    </row>
    <row r="370" spans="2:52" hidden="1">
      <c r="B370" s="293" t="s">
        <v>4984</v>
      </c>
      <c r="C370" s="293"/>
      <c r="D370" s="293" t="s">
        <v>55</v>
      </c>
      <c r="E370" s="293" t="s">
        <v>908</v>
      </c>
      <c r="F370" s="174"/>
      <c r="G370" s="329"/>
      <c r="H370" s="292"/>
      <c r="I370" s="174"/>
      <c r="J370" s="174"/>
      <c r="K370" s="175" t="s">
        <v>4985</v>
      </c>
      <c r="L370" s="174" t="s">
        <v>2205</v>
      </c>
      <c r="M370" s="174"/>
      <c r="N370" s="174"/>
      <c r="O370" s="174"/>
      <c r="P370" s="174"/>
      <c r="Q370" s="174" t="s">
        <v>69</v>
      </c>
      <c r="R370" s="174">
        <v>300</v>
      </c>
      <c r="S370" s="293" t="s">
        <v>4284</v>
      </c>
      <c r="T370" s="174" t="s">
        <v>2205</v>
      </c>
      <c r="U370" s="174"/>
      <c r="V370" s="174"/>
      <c r="W370" s="174"/>
      <c r="X370" s="174"/>
      <c r="Y370" s="174" t="s">
        <v>69</v>
      </c>
      <c r="Z370" s="174">
        <v>3300</v>
      </c>
      <c r="AA370" s="174" t="s">
        <v>4285</v>
      </c>
      <c r="AB370" s="174"/>
      <c r="AC370" s="174"/>
      <c r="AD370" s="174"/>
      <c r="AE370" s="174"/>
      <c r="AF370" s="174"/>
      <c r="AG370" s="174"/>
      <c r="AH370" s="174"/>
      <c r="AI370" s="174"/>
      <c r="AJ370" s="174"/>
      <c r="AK370" s="174"/>
      <c r="AL370" s="174"/>
      <c r="AM370" s="174"/>
      <c r="AN370" s="174"/>
      <c r="AO370" s="174"/>
      <c r="AP370" s="174"/>
      <c r="AQ370" s="174"/>
      <c r="AR370" s="174"/>
      <c r="AS370" s="174"/>
      <c r="AT370" s="174"/>
      <c r="AU370" s="174"/>
      <c r="AV370" s="174"/>
      <c r="AW370" s="174"/>
      <c r="AX370" s="174"/>
      <c r="AY370" s="174"/>
      <c r="AZ370" s="221" t="str">
        <f t="shared" si="5"/>
        <v>"SC0220_RETAIL","VOICE","F_RET_CSSB_LYON","","","","","","C_RET_CSSB_LYON","","","","REAL_WAITING_TIME_EXCEEDED=300","C_RET_CSSB_LYON","","","","REAL_WAITING_TIME_EXCEEDED=3300","","","","","","","","","","","","","","",""</v>
      </c>
    </row>
    <row r="371" spans="2:52" hidden="1">
      <c r="B371" s="293" t="s">
        <v>4986</v>
      </c>
      <c r="C371" s="293"/>
      <c r="D371" s="293" t="s">
        <v>55</v>
      </c>
      <c r="E371" s="293" t="s">
        <v>894</v>
      </c>
      <c r="F371" s="174"/>
      <c r="G371" s="329"/>
      <c r="H371" s="292"/>
      <c r="I371" s="174"/>
      <c r="J371" s="174"/>
      <c r="K371" s="175" t="s">
        <v>4987</v>
      </c>
      <c r="L371" s="174" t="s">
        <v>2204</v>
      </c>
      <c r="M371" s="174"/>
      <c r="N371" s="174"/>
      <c r="O371" s="174"/>
      <c r="P371" s="174"/>
      <c r="Q371" s="174" t="s">
        <v>69</v>
      </c>
      <c r="R371" s="174">
        <v>300</v>
      </c>
      <c r="S371" s="293" t="s">
        <v>4284</v>
      </c>
      <c r="T371" s="174" t="s">
        <v>2204</v>
      </c>
      <c r="U371" s="174"/>
      <c r="V371" s="174"/>
      <c r="W371" s="174"/>
      <c r="X371" s="174"/>
      <c r="Y371" s="174" t="s">
        <v>69</v>
      </c>
      <c r="Z371" s="174">
        <v>3300</v>
      </c>
      <c r="AA371" s="174" t="s">
        <v>4285</v>
      </c>
      <c r="AB371" s="174"/>
      <c r="AC371" s="174"/>
      <c r="AD371" s="174"/>
      <c r="AE371" s="174"/>
      <c r="AF371" s="174"/>
      <c r="AG371" s="174"/>
      <c r="AH371" s="174"/>
      <c r="AI371" s="174"/>
      <c r="AJ371" s="174"/>
      <c r="AK371" s="174"/>
      <c r="AL371" s="174"/>
      <c r="AM371" s="174"/>
      <c r="AN371" s="174"/>
      <c r="AO371" s="174"/>
      <c r="AP371" s="174"/>
      <c r="AQ371" s="174"/>
      <c r="AR371" s="174"/>
      <c r="AS371" s="174"/>
      <c r="AT371" s="174"/>
      <c r="AU371" s="174"/>
      <c r="AV371" s="174"/>
      <c r="AW371" s="174"/>
      <c r="AX371" s="174"/>
      <c r="AY371" s="174"/>
      <c r="AZ371" s="221" t="str">
        <f t="shared" si="5"/>
        <v>"SC0221_RETAIL","VOICE","F_RET_CSSB_EVRY","","","","","","C_RET_CSSB_EVRY","","","","REAL_WAITING_TIME_EXCEEDED=300","C_RET_CSSB_EVRY","","","","REAL_WAITING_TIME_EXCEEDED=3300","","","","","","","","","","","","","","",""</v>
      </c>
    </row>
    <row r="372" spans="2:52" hidden="1">
      <c r="B372" s="293" t="s">
        <v>4988</v>
      </c>
      <c r="C372" s="293"/>
      <c r="D372" s="293" t="s">
        <v>55</v>
      </c>
      <c r="E372" s="293" t="s">
        <v>902</v>
      </c>
      <c r="F372" s="174"/>
      <c r="G372" s="329"/>
      <c r="H372" s="292"/>
      <c r="I372" s="174"/>
      <c r="J372" s="174"/>
      <c r="K372" s="175" t="s">
        <v>4989</v>
      </c>
      <c r="L372" s="174" t="s">
        <v>2203</v>
      </c>
      <c r="M372" s="174"/>
      <c r="N372" s="174"/>
      <c r="O372" s="174"/>
      <c r="P372" s="174"/>
      <c r="Q372" s="174" t="s">
        <v>69</v>
      </c>
      <c r="R372" s="174">
        <v>300</v>
      </c>
      <c r="S372" s="293" t="s">
        <v>4284</v>
      </c>
      <c r="T372" s="174" t="s">
        <v>2203</v>
      </c>
      <c r="U372" s="174"/>
      <c r="V372" s="174"/>
      <c r="W372" s="174"/>
      <c r="X372" s="174"/>
      <c r="Y372" s="174" t="s">
        <v>69</v>
      </c>
      <c r="Z372" s="174">
        <v>3300</v>
      </c>
      <c r="AA372" s="174" t="s">
        <v>4285</v>
      </c>
      <c r="AB372" s="174"/>
      <c r="AC372" s="174"/>
      <c r="AD372" s="174"/>
      <c r="AE372" s="174"/>
      <c r="AF372" s="174"/>
      <c r="AG372" s="174"/>
      <c r="AH372" s="174"/>
      <c r="AI372" s="174"/>
      <c r="AJ372" s="174"/>
      <c r="AK372" s="174"/>
      <c r="AL372" s="174"/>
      <c r="AM372" s="174"/>
      <c r="AN372" s="174"/>
      <c r="AO372" s="174"/>
      <c r="AP372" s="174"/>
      <c r="AQ372" s="174"/>
      <c r="AR372" s="174"/>
      <c r="AS372" s="174"/>
      <c r="AT372" s="174"/>
      <c r="AU372" s="174"/>
      <c r="AV372" s="174"/>
      <c r="AW372" s="174"/>
      <c r="AX372" s="174"/>
      <c r="AY372" s="174"/>
      <c r="AZ372" s="221" t="str">
        <f t="shared" si="5"/>
        <v>"SC0222_RETAIL","VOICE","F_RET_CSSB_JARVILLE","","","","","","C_RET_CSSB_JARVILLE","","","","REAL_WAITING_TIME_EXCEEDED=300","C_RET_CSSB_JARVILLE","","","","REAL_WAITING_TIME_EXCEEDED=3300","","","","","","","","","","","","","","",""</v>
      </c>
    </row>
    <row r="373" spans="2:52" hidden="1">
      <c r="B373" s="293" t="s">
        <v>4990</v>
      </c>
      <c r="C373" s="293"/>
      <c r="D373" s="293" t="s">
        <v>55</v>
      </c>
      <c r="E373" s="293" t="s">
        <v>922</v>
      </c>
      <c r="F373" s="174"/>
      <c r="G373" s="329"/>
      <c r="H373" s="292"/>
      <c r="I373" s="174"/>
      <c r="J373" s="174"/>
      <c r="K373" s="175" t="s">
        <v>4991</v>
      </c>
      <c r="L373" s="174" t="s">
        <v>2202</v>
      </c>
      <c r="M373" s="174"/>
      <c r="N373" s="174"/>
      <c r="O373" s="174"/>
      <c r="P373" s="174"/>
      <c r="Q373" s="174" t="s">
        <v>69</v>
      </c>
      <c r="R373" s="174">
        <v>300</v>
      </c>
      <c r="S373" s="293" t="s">
        <v>4284</v>
      </c>
      <c r="T373" s="174" t="s">
        <v>2202</v>
      </c>
      <c r="U373" s="174"/>
      <c r="V373" s="174"/>
      <c r="W373" s="174"/>
      <c r="X373" s="174"/>
      <c r="Y373" s="174" t="s">
        <v>69</v>
      </c>
      <c r="Z373" s="174">
        <v>3300</v>
      </c>
      <c r="AA373" s="174" t="s">
        <v>4285</v>
      </c>
      <c r="AB373" s="174"/>
      <c r="AC373" s="174"/>
      <c r="AD373" s="174"/>
      <c r="AE373" s="174"/>
      <c r="AF373" s="174"/>
      <c r="AG373" s="174"/>
      <c r="AH373" s="174"/>
      <c r="AI373" s="174"/>
      <c r="AJ373" s="174"/>
      <c r="AK373" s="174"/>
      <c r="AL373" s="174"/>
      <c r="AM373" s="174"/>
      <c r="AN373" s="174"/>
      <c r="AO373" s="174"/>
      <c r="AP373" s="174"/>
      <c r="AQ373" s="174"/>
      <c r="AR373" s="174"/>
      <c r="AS373" s="174"/>
      <c r="AT373" s="174"/>
      <c r="AU373" s="174"/>
      <c r="AV373" s="174"/>
      <c r="AW373" s="174"/>
      <c r="AX373" s="174"/>
      <c r="AY373" s="174"/>
      <c r="AZ373" s="221" t="str">
        <f t="shared" si="5"/>
        <v>"SC0223_RETAIL","VOICE","F_RET_CSSB_PARIS","","","","","","C_RET_CSSB_PARIS","","","","REAL_WAITING_TIME_EXCEEDED=300","C_RET_CSSB_PARIS","","","","REAL_WAITING_TIME_EXCEEDED=3300","","","","","","","","","","","","","","",""</v>
      </c>
    </row>
    <row r="374" spans="2:52" hidden="1">
      <c r="B374" s="293" t="s">
        <v>4992</v>
      </c>
      <c r="C374" s="293"/>
      <c r="D374" s="293" t="s">
        <v>55</v>
      </c>
      <c r="E374" s="293" t="s">
        <v>944</v>
      </c>
      <c r="F374" s="174"/>
      <c r="G374" s="329"/>
      <c r="H374" s="292"/>
      <c r="I374" s="174"/>
      <c r="J374" s="174"/>
      <c r="K374" s="175" t="s">
        <v>4993</v>
      </c>
      <c r="L374" s="174" t="s">
        <v>2201</v>
      </c>
      <c r="M374" s="174"/>
      <c r="N374" s="174"/>
      <c r="O374" s="174"/>
      <c r="P374" s="174"/>
      <c r="Q374" s="174" t="s">
        <v>69</v>
      </c>
      <c r="R374" s="174">
        <v>300</v>
      </c>
      <c r="S374" s="293" t="s">
        <v>4284</v>
      </c>
      <c r="T374" s="174" t="s">
        <v>2201</v>
      </c>
      <c r="U374" s="174"/>
      <c r="V374" s="174"/>
      <c r="W374" s="174"/>
      <c r="X374" s="174"/>
      <c r="Y374" s="174" t="s">
        <v>69</v>
      </c>
      <c r="Z374" s="174">
        <v>3300</v>
      </c>
      <c r="AA374" s="174" t="s">
        <v>4285</v>
      </c>
      <c r="AB374" s="174"/>
      <c r="AC374" s="174"/>
      <c r="AD374" s="174"/>
      <c r="AE374" s="174"/>
      <c r="AF374" s="174"/>
      <c r="AG374" s="174"/>
      <c r="AH374" s="174"/>
      <c r="AI374" s="174"/>
      <c r="AJ374" s="174"/>
      <c r="AK374" s="174"/>
      <c r="AL374" s="174"/>
      <c r="AM374" s="174"/>
      <c r="AN374" s="174"/>
      <c r="AO374" s="174"/>
      <c r="AP374" s="174"/>
      <c r="AQ374" s="174"/>
      <c r="AR374" s="174"/>
      <c r="AS374" s="174"/>
      <c r="AT374" s="174"/>
      <c r="AU374" s="174"/>
      <c r="AV374" s="174"/>
      <c r="AW374" s="174"/>
      <c r="AX374" s="174"/>
      <c r="AY374" s="174"/>
      <c r="AZ374" s="221" t="str">
        <f t="shared" si="5"/>
        <v>"SC0224_RETAIL","VOICE","F_RET_CSSB_RUEIL","","","","","","C_RET_CSSB_RUEIL","","","","REAL_WAITING_TIME_EXCEEDED=300","C_RET_CSSB_RUEIL","","","","REAL_WAITING_TIME_EXCEEDED=3300","","","","","","","","","","","","","","",""</v>
      </c>
    </row>
    <row r="375" spans="2:52" hidden="1">
      <c r="B375" s="293" t="s">
        <v>4994</v>
      </c>
      <c r="C375" s="293"/>
      <c r="D375" s="293" t="s">
        <v>55</v>
      </c>
      <c r="E375" s="293" t="s">
        <v>3706</v>
      </c>
      <c r="F375" s="174"/>
      <c r="G375" s="329"/>
      <c r="H375" s="292"/>
      <c r="I375" s="174"/>
      <c r="J375" s="174"/>
      <c r="K375" s="175" t="s">
        <v>4995</v>
      </c>
      <c r="L375" s="174" t="s">
        <v>2208</v>
      </c>
      <c r="M375" s="174"/>
      <c r="N375" s="174"/>
      <c r="O375" s="174"/>
      <c r="P375" s="174"/>
      <c r="Q375" s="174" t="s">
        <v>67</v>
      </c>
      <c r="R375" s="174">
        <v>300</v>
      </c>
      <c r="S375" s="293" t="s">
        <v>4284</v>
      </c>
      <c r="T375" s="174" t="s">
        <v>2208</v>
      </c>
      <c r="U375" s="174"/>
      <c r="V375" s="174"/>
      <c r="W375" s="174"/>
      <c r="X375" s="174"/>
      <c r="Y375" s="174" t="s">
        <v>69</v>
      </c>
      <c r="Z375" s="174">
        <v>3300</v>
      </c>
      <c r="AA375" s="174" t="s">
        <v>4285</v>
      </c>
      <c r="AB375" s="174"/>
      <c r="AC375" s="174"/>
      <c r="AD375" s="174"/>
      <c r="AE375" s="174"/>
      <c r="AF375" s="174"/>
      <c r="AG375" s="174"/>
      <c r="AH375" s="174"/>
      <c r="AI375" s="174"/>
      <c r="AJ375" s="174"/>
      <c r="AK375" s="174"/>
      <c r="AL375" s="174"/>
      <c r="AM375" s="174"/>
      <c r="AN375" s="174"/>
      <c r="AO375" s="174"/>
      <c r="AP375" s="174"/>
      <c r="AQ375" s="174"/>
      <c r="AR375" s="174"/>
      <c r="AS375" s="174"/>
      <c r="AT375" s="174"/>
      <c r="AU375" s="174"/>
      <c r="AV375" s="174"/>
      <c r="AW375" s="174"/>
      <c r="AX375" s="174"/>
      <c r="AY375" s="174"/>
      <c r="AZ375" s="221" t="str">
        <f t="shared" si="5"/>
        <v>"SC0225_RETAIL","VOICE","F_RET_CSSB_ROUBAIX","","","","","","C_RET_CSSB_ROUBAIX","","","","NO_CSR_AVAILABLE","C_RET_CSSB_ROUBAIX","","","","REAL_WAITING_TIME_EXCEEDED=3300","","","","","","","","","","","","","","",""</v>
      </c>
    </row>
    <row r="376" spans="2:52" hidden="1">
      <c r="B376" s="293" t="s">
        <v>4996</v>
      </c>
      <c r="C376" s="293"/>
      <c r="D376" s="293" t="s">
        <v>55</v>
      </c>
      <c r="E376" s="293" t="s">
        <v>933</v>
      </c>
      <c r="F376" s="174"/>
      <c r="G376" s="329"/>
      <c r="H376" s="292"/>
      <c r="I376" s="174"/>
      <c r="J376" s="174"/>
      <c r="K376" s="175" t="s">
        <v>4997</v>
      </c>
      <c r="L376" s="174" t="s">
        <v>2206</v>
      </c>
      <c r="M376" s="174"/>
      <c r="N376" s="174"/>
      <c r="O376" s="174"/>
      <c r="P376" s="174"/>
      <c r="Q376" s="174" t="s">
        <v>67</v>
      </c>
      <c r="R376" s="174">
        <v>300</v>
      </c>
      <c r="S376" s="293" t="s">
        <v>4284</v>
      </c>
      <c r="T376" s="174" t="s">
        <v>2206</v>
      </c>
      <c r="U376" s="174"/>
      <c r="V376" s="174"/>
      <c r="W376" s="174"/>
      <c r="X376" s="174"/>
      <c r="Y376" s="174" t="s">
        <v>69</v>
      </c>
      <c r="Z376" s="174">
        <v>3300</v>
      </c>
      <c r="AA376" s="174" t="s">
        <v>4285</v>
      </c>
      <c r="AB376" s="174"/>
      <c r="AC376" s="174"/>
      <c r="AD376" s="174"/>
      <c r="AE376" s="174"/>
      <c r="AF376" s="174"/>
      <c r="AG376" s="174"/>
      <c r="AH376" s="174"/>
      <c r="AI376" s="174"/>
      <c r="AJ376" s="174"/>
      <c r="AK376" s="174"/>
      <c r="AL376" s="174"/>
      <c r="AM376" s="174"/>
      <c r="AN376" s="174"/>
      <c r="AO376" s="174"/>
      <c r="AP376" s="174"/>
      <c r="AQ376" s="174"/>
      <c r="AR376" s="174"/>
      <c r="AS376" s="174"/>
      <c r="AT376" s="174"/>
      <c r="AU376" s="174"/>
      <c r="AV376" s="174"/>
      <c r="AW376" s="174"/>
      <c r="AX376" s="174"/>
      <c r="AY376" s="174"/>
      <c r="AZ376" s="221" t="str">
        <f t="shared" si="5"/>
        <v>"SC0226_RETAIL","VOICE","F_RET_CSSB_RENNES","","","","","","C_RET_CSSB_RENNES","","","","NO_CSR_AVAILABLE","C_RET_CSSB_RENNES","","","","REAL_WAITING_TIME_EXCEEDED=3300","","","","","","","","","","","","","","",""</v>
      </c>
    </row>
    <row r="377" spans="2:52" hidden="1">
      <c r="B377" s="293" t="s">
        <v>4998</v>
      </c>
      <c r="C377" s="293"/>
      <c r="D377" s="293" t="s">
        <v>55</v>
      </c>
      <c r="E377" s="293" t="s">
        <v>3708</v>
      </c>
      <c r="F377" s="174"/>
      <c r="G377" s="329"/>
      <c r="H377" s="292"/>
      <c r="I377" s="174"/>
      <c r="J377" s="174"/>
      <c r="K377" s="175" t="s">
        <v>4999</v>
      </c>
      <c r="L377" s="174" t="s">
        <v>2209</v>
      </c>
      <c r="M377" s="174"/>
      <c r="N377" s="174"/>
      <c r="O377" s="174"/>
      <c r="P377" s="174"/>
      <c r="Q377" s="174" t="s">
        <v>67</v>
      </c>
      <c r="R377" s="174">
        <v>300</v>
      </c>
      <c r="S377" s="293" t="s">
        <v>4284</v>
      </c>
      <c r="T377" s="174" t="s">
        <v>2209</v>
      </c>
      <c r="U377" s="174"/>
      <c r="V377" s="174"/>
      <c r="W377" s="174"/>
      <c r="X377" s="174"/>
      <c r="Y377" s="174" t="s">
        <v>69</v>
      </c>
      <c r="Z377" s="174">
        <v>3300</v>
      </c>
      <c r="AA377" s="174" t="s">
        <v>4285</v>
      </c>
      <c r="AB377" s="174"/>
      <c r="AC377" s="174"/>
      <c r="AD377" s="174"/>
      <c r="AE377" s="174"/>
      <c r="AF377" s="174"/>
      <c r="AG377" s="174"/>
      <c r="AH377" s="174"/>
      <c r="AI377" s="174"/>
      <c r="AJ377" s="174"/>
      <c r="AK377" s="174"/>
      <c r="AL377" s="174"/>
      <c r="AM377" s="174"/>
      <c r="AN377" s="174"/>
      <c r="AO377" s="174"/>
      <c r="AP377" s="174"/>
      <c r="AQ377" s="174"/>
      <c r="AR377" s="174"/>
      <c r="AS377" s="174"/>
      <c r="AT377" s="174"/>
      <c r="AU377" s="174"/>
      <c r="AV377" s="174"/>
      <c r="AW377" s="174"/>
      <c r="AX377" s="174"/>
      <c r="AY377" s="174"/>
      <c r="AZ377" s="221" t="str">
        <f t="shared" si="5"/>
        <v>"SC0227_RETAIL","VOICE","F_RET_CSSB_MEYREUIL","","","","","","C_RET_CSSB_MEYREUIL","","","","NO_CSR_AVAILABLE","C_RET_CSSB_MEYREUIL","","","","REAL_WAITING_TIME_EXCEEDED=3300","","","","","","","","","","","","","","",""</v>
      </c>
    </row>
    <row r="378" spans="2:52" hidden="1">
      <c r="B378" s="293" t="s">
        <v>5000</v>
      </c>
      <c r="C378" s="293"/>
      <c r="D378" s="293" t="s">
        <v>55</v>
      </c>
      <c r="E378" s="293" t="s">
        <v>3710</v>
      </c>
      <c r="F378" s="174"/>
      <c r="G378" s="329"/>
      <c r="H378" s="292"/>
      <c r="I378" s="174"/>
      <c r="J378" s="174"/>
      <c r="K378" s="175" t="s">
        <v>5001</v>
      </c>
      <c r="L378" s="174" t="s">
        <v>2207</v>
      </c>
      <c r="M378" s="174"/>
      <c r="N378" s="174"/>
      <c r="O378" s="174"/>
      <c r="P378" s="174"/>
      <c r="Q378" s="174" t="s">
        <v>67</v>
      </c>
      <c r="R378" s="174">
        <v>300</v>
      </c>
      <c r="S378" s="293" t="s">
        <v>4284</v>
      </c>
      <c r="T378" s="174" t="s">
        <v>2207</v>
      </c>
      <c r="U378" s="174"/>
      <c r="V378" s="174"/>
      <c r="W378" s="174"/>
      <c r="X378" s="174"/>
      <c r="Y378" s="174" t="s">
        <v>69</v>
      </c>
      <c r="Z378" s="174">
        <v>3300</v>
      </c>
      <c r="AA378" s="174" t="s">
        <v>4285</v>
      </c>
      <c r="AB378" s="174"/>
      <c r="AC378" s="174"/>
      <c r="AD378" s="174"/>
      <c r="AE378" s="174"/>
      <c r="AF378" s="174"/>
      <c r="AG378" s="174"/>
      <c r="AH378" s="174"/>
      <c r="AI378" s="174"/>
      <c r="AJ378" s="174"/>
      <c r="AK378" s="174"/>
      <c r="AL378" s="174"/>
      <c r="AM378" s="174"/>
      <c r="AN378" s="174"/>
      <c r="AO378" s="174"/>
      <c r="AP378" s="174"/>
      <c r="AQ378" s="174"/>
      <c r="AR378" s="174"/>
      <c r="AS378" s="174"/>
      <c r="AT378" s="174"/>
      <c r="AU378" s="174"/>
      <c r="AV378" s="174"/>
      <c r="AW378" s="174"/>
      <c r="AX378" s="174"/>
      <c r="AY378" s="174"/>
      <c r="AZ378" s="221" t="str">
        <f t="shared" si="5"/>
        <v>"SC0228_RETAIL","VOICE","F_RET_CSSB_BORDEAUX","","","","","","C_RET_CSSB_BORDEAUX","","","","NO_CSR_AVAILABLE","C_RET_CSSB_BORDEAUX","","","","REAL_WAITING_TIME_EXCEEDED=3300","","","","","","","","","","","","","","",""</v>
      </c>
    </row>
    <row r="379" spans="2:52" hidden="1">
      <c r="B379" s="293" t="s">
        <v>5002</v>
      </c>
      <c r="C379" s="293"/>
      <c r="D379" s="293" t="s">
        <v>55</v>
      </c>
      <c r="E379" s="293" t="s">
        <v>3651</v>
      </c>
      <c r="F379" s="174"/>
      <c r="G379" s="329"/>
      <c r="H379" s="292"/>
      <c r="I379" s="174" t="s">
        <v>5003</v>
      </c>
      <c r="J379" s="174"/>
      <c r="K379" s="175" t="s">
        <v>5004</v>
      </c>
      <c r="L379" s="174" t="s">
        <v>2215</v>
      </c>
      <c r="M379" s="174"/>
      <c r="N379" s="174"/>
      <c r="O379" s="174" t="s">
        <v>3</v>
      </c>
      <c r="P379" s="174"/>
      <c r="Q379" s="174" t="s">
        <v>69</v>
      </c>
      <c r="R379" s="174">
        <v>30</v>
      </c>
      <c r="S379" s="293" t="s">
        <v>4365</v>
      </c>
      <c r="T379" s="174" t="s">
        <v>2296</v>
      </c>
      <c r="U379" s="174"/>
      <c r="V379" s="174"/>
      <c r="W379" s="174" t="s">
        <v>3</v>
      </c>
      <c r="X379" s="174"/>
      <c r="Y379" s="174" t="s">
        <v>67</v>
      </c>
      <c r="Z379" s="174"/>
      <c r="AA379" s="174"/>
      <c r="AB379" s="174"/>
      <c r="AC379" s="174" t="s">
        <v>66</v>
      </c>
      <c r="AD379" s="174" t="s">
        <v>3557</v>
      </c>
      <c r="AE379" s="174"/>
      <c r="AF379" s="174"/>
      <c r="AG379" s="174"/>
      <c r="AH379" s="174"/>
      <c r="AI379" s="174"/>
      <c r="AJ379" s="174"/>
      <c r="AK379" s="174"/>
      <c r="AL379" s="174"/>
      <c r="AM379" s="174"/>
      <c r="AN379" s="174"/>
      <c r="AO379" s="174"/>
      <c r="AP379" s="174"/>
      <c r="AQ379" s="174"/>
      <c r="AR379" s="174"/>
      <c r="AS379" s="174"/>
      <c r="AT379" s="174"/>
      <c r="AU379" s="174"/>
      <c r="AV379" s="174"/>
      <c r="AW379" s="174"/>
      <c r="AX379" s="174"/>
      <c r="AY379" s="174"/>
      <c r="AZ379" s="221" t="str">
        <f t="shared" si="5"/>
        <v>"SC0301_HB_1","VOICE","F_HB_HELLOTEAM","","","","CB","","C_HB_HELLOTEAM","","FALSE","","REAL_WAITING_TIME_EXCEEDED=30","C_RET_DEB_HB_CLIENT","","FALSE","","NO_CSR_AVAILABLE","P_CRC_BD4","","","","","","","","","","","","","",""</v>
      </c>
    </row>
    <row r="380" spans="2:52" hidden="1">
      <c r="B380" s="293" t="s">
        <v>5005</v>
      </c>
      <c r="C380" s="293"/>
      <c r="D380" s="293" t="s">
        <v>55</v>
      </c>
      <c r="E380" s="293" t="s">
        <v>3651</v>
      </c>
      <c r="F380" s="174"/>
      <c r="G380" s="329"/>
      <c r="H380" s="292"/>
      <c r="I380" s="174" t="s">
        <v>5006</v>
      </c>
      <c r="J380" s="174"/>
      <c r="K380" s="175" t="s">
        <v>5007</v>
      </c>
      <c r="L380" s="174" t="s">
        <v>2215</v>
      </c>
      <c r="M380" s="174"/>
      <c r="N380" s="174"/>
      <c r="O380" s="174" t="s">
        <v>3</v>
      </c>
      <c r="P380" s="174"/>
      <c r="Q380" s="174" t="s">
        <v>69</v>
      </c>
      <c r="R380" s="174">
        <v>30</v>
      </c>
      <c r="S380" s="293" t="s">
        <v>4365</v>
      </c>
      <c r="T380" s="174" t="s">
        <v>2296</v>
      </c>
      <c r="U380" s="174"/>
      <c r="V380" s="174"/>
      <c r="W380" s="174" t="s">
        <v>3</v>
      </c>
      <c r="X380" s="174"/>
      <c r="Y380" s="174" t="s">
        <v>67</v>
      </c>
      <c r="Z380" s="174"/>
      <c r="AA380" s="174"/>
      <c r="AB380" s="174"/>
      <c r="AC380" s="174" t="s">
        <v>66</v>
      </c>
      <c r="AD380" s="174" t="s">
        <v>3557</v>
      </c>
      <c r="AE380" s="174"/>
      <c r="AF380" s="174"/>
      <c r="AG380" s="174"/>
      <c r="AH380" s="174"/>
      <c r="AI380" s="174"/>
      <c r="AJ380" s="174"/>
      <c r="AK380" s="174"/>
      <c r="AL380" s="174"/>
      <c r="AM380" s="174"/>
      <c r="AN380" s="174"/>
      <c r="AO380" s="174"/>
      <c r="AP380" s="174"/>
      <c r="AQ380" s="174"/>
      <c r="AR380" s="174"/>
      <c r="AS380" s="174"/>
      <c r="AT380" s="174"/>
      <c r="AU380" s="174"/>
      <c r="AV380" s="174"/>
      <c r="AW380" s="174"/>
      <c r="AX380" s="174"/>
      <c r="AY380" s="174"/>
      <c r="AZ380" s="221" t="str">
        <f t="shared" si="5"/>
        <v>"SC0301_HB_2","VOICE","F_HB_HELLOTEAM","","","","Compte","","C_HB_HELLOTEAM","","FALSE","","REAL_WAITING_TIME_EXCEEDED=30","C_RET_DEB_HB_CLIENT","","FALSE","","NO_CSR_AVAILABLE","P_CRC_BD4","","","","","","","","","","","","","",""</v>
      </c>
    </row>
    <row r="381" spans="2:52" hidden="1">
      <c r="B381" s="293" t="s">
        <v>5008</v>
      </c>
      <c r="C381" s="293"/>
      <c r="D381" s="293" t="s">
        <v>55</v>
      </c>
      <c r="E381" s="293" t="s">
        <v>3651</v>
      </c>
      <c r="F381" s="174"/>
      <c r="G381" s="329"/>
      <c r="H381" s="292"/>
      <c r="I381" s="174" t="s">
        <v>2351</v>
      </c>
      <c r="J381" s="174"/>
      <c r="K381" s="175" t="s">
        <v>5009</v>
      </c>
      <c r="L381" s="174" t="s">
        <v>2215</v>
      </c>
      <c r="M381" s="174"/>
      <c r="N381" s="174"/>
      <c r="O381" s="174" t="s">
        <v>3</v>
      </c>
      <c r="P381" s="174"/>
      <c r="Q381" s="174" t="s">
        <v>69</v>
      </c>
      <c r="R381" s="174">
        <v>30</v>
      </c>
      <c r="S381" s="293" t="s">
        <v>4365</v>
      </c>
      <c r="T381" s="174" t="s">
        <v>2296</v>
      </c>
      <c r="U381" s="174"/>
      <c r="V381" s="174"/>
      <c r="W381" s="174" t="s">
        <v>3</v>
      </c>
      <c r="X381" s="174"/>
      <c r="Y381" s="174" t="s">
        <v>67</v>
      </c>
      <c r="Z381" s="174"/>
      <c r="AA381" s="174"/>
      <c r="AB381" s="174"/>
      <c r="AC381" s="174" t="s">
        <v>66</v>
      </c>
      <c r="AD381" s="174" t="s">
        <v>3557</v>
      </c>
      <c r="AE381" s="174"/>
      <c r="AF381" s="174"/>
      <c r="AG381" s="174"/>
      <c r="AH381" s="174"/>
      <c r="AI381" s="174"/>
      <c r="AJ381" s="174"/>
      <c r="AK381" s="174"/>
      <c r="AL381" s="174"/>
      <c r="AM381" s="174"/>
      <c r="AN381" s="174"/>
      <c r="AO381" s="174"/>
      <c r="AP381" s="174"/>
      <c r="AQ381" s="174"/>
      <c r="AR381" s="174"/>
      <c r="AS381" s="174"/>
      <c r="AT381" s="174"/>
      <c r="AU381" s="174"/>
      <c r="AV381" s="174"/>
      <c r="AW381" s="174"/>
      <c r="AX381" s="174"/>
      <c r="AY381" s="174"/>
      <c r="AZ381" s="221" t="str">
        <f t="shared" si="5"/>
        <v>"SC0301_HB_3","VOICE","F_HB_HELLOTEAM","","","","Epargne","","C_HB_HELLOTEAM","","FALSE","","REAL_WAITING_TIME_EXCEEDED=30","C_RET_DEB_HB_CLIENT","","FALSE","","NO_CSR_AVAILABLE","P_CRC_BD4","","","","","","","","","","","","","",""</v>
      </c>
    </row>
    <row r="382" spans="2:52" ht="25.5" hidden="1">
      <c r="B382" s="293" t="s">
        <v>5010</v>
      </c>
      <c r="C382" s="293"/>
      <c r="D382" s="293" t="s">
        <v>55</v>
      </c>
      <c r="E382" s="293" t="s">
        <v>3651</v>
      </c>
      <c r="F382" s="174"/>
      <c r="G382" s="329"/>
      <c r="H382" s="292"/>
      <c r="I382" s="174" t="s">
        <v>5011</v>
      </c>
      <c r="J382" s="174"/>
      <c r="K382" s="175" t="s">
        <v>5012</v>
      </c>
      <c r="L382" s="174" t="s">
        <v>2215</v>
      </c>
      <c r="M382" s="174"/>
      <c r="N382" s="174"/>
      <c r="O382" s="174" t="s">
        <v>3</v>
      </c>
      <c r="P382" s="174"/>
      <c r="Q382" s="174" t="s">
        <v>69</v>
      </c>
      <c r="R382" s="174">
        <v>30</v>
      </c>
      <c r="S382" s="293" t="s">
        <v>4365</v>
      </c>
      <c r="T382" s="174" t="s">
        <v>2296</v>
      </c>
      <c r="U382" s="174"/>
      <c r="V382" s="174"/>
      <c r="W382" s="174" t="s">
        <v>3</v>
      </c>
      <c r="X382" s="174"/>
      <c r="Y382" s="174" t="s">
        <v>67</v>
      </c>
      <c r="Z382" s="174"/>
      <c r="AA382" s="174"/>
      <c r="AB382" s="174"/>
      <c r="AC382" s="174" t="s">
        <v>66</v>
      </c>
      <c r="AD382" s="174" t="s">
        <v>3557</v>
      </c>
      <c r="AE382" s="174"/>
      <c r="AF382" s="174"/>
      <c r="AG382" s="174"/>
      <c r="AH382" s="174"/>
      <c r="AI382" s="174"/>
      <c r="AJ382" s="174"/>
      <c r="AK382" s="174"/>
      <c r="AL382" s="174"/>
      <c r="AM382" s="174"/>
      <c r="AN382" s="174"/>
      <c r="AO382" s="174"/>
      <c r="AP382" s="174"/>
      <c r="AQ382" s="174"/>
      <c r="AR382" s="174"/>
      <c r="AS382" s="174"/>
      <c r="AT382" s="174"/>
      <c r="AU382" s="174"/>
      <c r="AV382" s="174"/>
      <c r="AW382" s="174"/>
      <c r="AX382" s="174"/>
      <c r="AY382" s="174"/>
      <c r="AZ382" s="221" t="str">
        <f t="shared" si="5"/>
        <v>"SC0301_HB_4","VOICE","F_HB_HELLOTEAM","","","","Projet Autres","","C_HB_HELLOTEAM","","FALSE","","REAL_WAITING_TIME_EXCEEDED=30","C_RET_DEB_HB_CLIENT","","FALSE","","NO_CSR_AVAILABLE","P_CRC_BD4","","","","","","","","","","","","","",""</v>
      </c>
    </row>
    <row r="383" spans="2:52" ht="25.5" hidden="1">
      <c r="B383" s="293" t="s">
        <v>5013</v>
      </c>
      <c r="C383" s="293"/>
      <c r="D383" s="293" t="s">
        <v>55</v>
      </c>
      <c r="E383" s="293" t="s">
        <v>3651</v>
      </c>
      <c r="F383" s="174"/>
      <c r="G383" s="329"/>
      <c r="H383" s="292"/>
      <c r="I383" s="174" t="s">
        <v>5014</v>
      </c>
      <c r="J383" s="174"/>
      <c r="K383" s="175" t="s">
        <v>5015</v>
      </c>
      <c r="L383" s="174" t="s">
        <v>2215</v>
      </c>
      <c r="M383" s="174"/>
      <c r="N383" s="174"/>
      <c r="O383" s="174" t="s">
        <v>3</v>
      </c>
      <c r="P383" s="174"/>
      <c r="Q383" s="174" t="s">
        <v>69</v>
      </c>
      <c r="R383" s="174">
        <v>30</v>
      </c>
      <c r="S383" s="293" t="s">
        <v>4365</v>
      </c>
      <c r="T383" s="174" t="s">
        <v>2296</v>
      </c>
      <c r="U383" s="174"/>
      <c r="V383" s="174"/>
      <c r="W383" s="174" t="s">
        <v>3</v>
      </c>
      <c r="X383" s="174"/>
      <c r="Y383" s="174" t="s">
        <v>67</v>
      </c>
      <c r="Z383" s="174"/>
      <c r="AA383" s="174"/>
      <c r="AB383" s="174"/>
      <c r="AC383" s="174" t="s">
        <v>66</v>
      </c>
      <c r="AD383" s="174" t="s">
        <v>3557</v>
      </c>
      <c r="AE383" s="174"/>
      <c r="AF383" s="174"/>
      <c r="AG383" s="174"/>
      <c r="AH383" s="174"/>
      <c r="AI383" s="174"/>
      <c r="AJ383" s="174"/>
      <c r="AK383" s="174"/>
      <c r="AL383" s="174"/>
      <c r="AM383" s="174"/>
      <c r="AN383" s="174"/>
      <c r="AO383" s="174"/>
      <c r="AP383" s="174"/>
      <c r="AQ383" s="174"/>
      <c r="AR383" s="174"/>
      <c r="AS383" s="174"/>
      <c r="AT383" s="174"/>
      <c r="AU383" s="174"/>
      <c r="AV383" s="174"/>
      <c r="AW383" s="174"/>
      <c r="AX383" s="174"/>
      <c r="AY383" s="174"/>
      <c r="AZ383" s="221" t="str">
        <f t="shared" si="5"/>
        <v>"SC0301_HB_5","VOICE","F_HB_HELLOTEAM","","","","Autres","","C_HB_HELLOTEAM","","FALSE","","REAL_WAITING_TIME_EXCEEDED=30","C_RET_DEB_HB_CLIENT","","FALSE","","NO_CSR_AVAILABLE","P_CRC_BD4","","","","","","","","","","","","","",""</v>
      </c>
    </row>
    <row r="384" spans="2:52" hidden="1">
      <c r="B384" s="293" t="s">
        <v>5016</v>
      </c>
      <c r="C384" s="293"/>
      <c r="D384" s="293" t="s">
        <v>55</v>
      </c>
      <c r="E384" s="293" t="s">
        <v>3767</v>
      </c>
      <c r="F384" s="174"/>
      <c r="G384" s="329"/>
      <c r="H384" s="292"/>
      <c r="I384" s="174" t="s">
        <v>4364</v>
      </c>
      <c r="J384" s="174"/>
      <c r="K384" s="175" t="s">
        <v>4373</v>
      </c>
      <c r="L384" s="174" t="s">
        <v>553</v>
      </c>
      <c r="M384" s="174"/>
      <c r="N384" s="174"/>
      <c r="O384" s="174"/>
      <c r="P384" s="174"/>
      <c r="Q384" s="174" t="s">
        <v>69</v>
      </c>
      <c r="R384" s="174">
        <v>1200</v>
      </c>
      <c r="S384" s="293" t="s">
        <v>4365</v>
      </c>
      <c r="T384" s="174" t="s">
        <v>553</v>
      </c>
      <c r="U384" s="174"/>
      <c r="V384" s="174"/>
      <c r="W384" s="174"/>
      <c r="X384" s="174"/>
      <c r="Y384" s="174" t="s">
        <v>69</v>
      </c>
      <c r="Z384" s="174">
        <v>2400</v>
      </c>
      <c r="AA384" s="174" t="s">
        <v>4443</v>
      </c>
      <c r="AB384" s="174"/>
      <c r="AC384" s="174"/>
      <c r="AD384" s="174"/>
      <c r="AE384" s="174"/>
      <c r="AF384" s="174"/>
      <c r="AG384" s="174"/>
      <c r="AH384" s="174"/>
      <c r="AI384" s="174"/>
      <c r="AJ384" s="174"/>
      <c r="AK384" s="174"/>
      <c r="AL384" s="174"/>
      <c r="AM384" s="174"/>
      <c r="AN384" s="174"/>
      <c r="AO384" s="174"/>
      <c r="AP384" s="174"/>
      <c r="AQ384" s="174"/>
      <c r="AR384" s="174"/>
      <c r="AS384" s="174"/>
      <c r="AT384" s="174"/>
      <c r="AU384" s="174"/>
      <c r="AV384" s="174"/>
      <c r="AW384" s="174"/>
      <c r="AX384" s="174"/>
      <c r="AY384" s="174"/>
      <c r="AZ384" s="221" t="str">
        <f t="shared" si="5"/>
        <v>"SC0302_RETAIL","VOICE","F_RET_3477","","","","Credit conso commerce","","C_RET_NCC","","","","REAL_WAITING_TIME_EXCEEDED=1200","C_RET_NCC","","","","REAL_WAITING_TIME_EXCEEDED=2400","","","","","","","","","","","","","","",""</v>
      </c>
    </row>
    <row r="385" spans="2:52" ht="25.5" hidden="1">
      <c r="B385" s="293" t="s">
        <v>5017</v>
      </c>
      <c r="C385" s="293"/>
      <c r="D385" s="293" t="s">
        <v>55</v>
      </c>
      <c r="E385" s="293" t="s">
        <v>3651</v>
      </c>
      <c r="F385" s="174"/>
      <c r="G385" s="329"/>
      <c r="H385" s="292"/>
      <c r="I385" s="174" t="s">
        <v>5018</v>
      </c>
      <c r="J385" s="174"/>
      <c r="K385" s="175" t="s">
        <v>5019</v>
      </c>
      <c r="L385" s="174"/>
      <c r="M385" s="174" t="s">
        <v>66</v>
      </c>
      <c r="N385" s="174" t="s">
        <v>3553</v>
      </c>
      <c r="O385" s="174"/>
      <c r="P385" s="174"/>
      <c r="Q385" s="174"/>
      <c r="R385" s="174"/>
      <c r="S385" s="293" t="s">
        <v>5020</v>
      </c>
      <c r="T385" s="174"/>
      <c r="U385" s="174"/>
      <c r="V385" s="174"/>
      <c r="W385" s="174"/>
      <c r="X385" s="174"/>
      <c r="Y385" s="174"/>
      <c r="Z385" s="174"/>
      <c r="AA385" s="174"/>
      <c r="AB385" s="174"/>
      <c r="AC385" s="174"/>
      <c r="AD385" s="174"/>
      <c r="AE385" s="174"/>
      <c r="AF385" s="174"/>
      <c r="AG385" s="174"/>
      <c r="AH385" s="174"/>
      <c r="AI385" s="174"/>
      <c r="AJ385" s="174"/>
      <c r="AK385" s="174"/>
      <c r="AL385" s="174"/>
      <c r="AM385" s="174"/>
      <c r="AN385" s="174"/>
      <c r="AO385" s="174"/>
      <c r="AP385" s="174"/>
      <c r="AQ385" s="174"/>
      <c r="AR385" s="174"/>
      <c r="AS385" s="174"/>
      <c r="AT385" s="174"/>
      <c r="AU385" s="174"/>
      <c r="AV385" s="174"/>
      <c r="AW385" s="174"/>
      <c r="AX385" s="174"/>
      <c r="AY385" s="174"/>
      <c r="AZ385" s="221" t="str">
        <f t="shared" si="5"/>
        <v>"SC0303_HB","VOICE","F_HB_HELLOTEAM","","","","Assurance vie","","P_SVI_MEF","","","","","","","","","","","","","","","","","","","","","","","",""</v>
      </c>
    </row>
    <row r="386" spans="2:52" hidden="1">
      <c r="B386" s="293" t="s">
        <v>5021</v>
      </c>
      <c r="C386" s="293"/>
      <c r="D386" s="293" t="s">
        <v>55</v>
      </c>
      <c r="E386" s="293" t="s">
        <v>3767</v>
      </c>
      <c r="F386" s="174"/>
      <c r="G386" s="329"/>
      <c r="H386" s="292"/>
      <c r="I386" s="174" t="s">
        <v>4368</v>
      </c>
      <c r="J386" s="174"/>
      <c r="K386" s="175" t="s">
        <v>4373</v>
      </c>
      <c r="L386" s="174" t="s">
        <v>2317</v>
      </c>
      <c r="M386" s="174"/>
      <c r="N386" s="174"/>
      <c r="O386" s="174"/>
      <c r="P386" s="174"/>
      <c r="Q386" s="174" t="s">
        <v>69</v>
      </c>
      <c r="R386" s="174">
        <v>1200</v>
      </c>
      <c r="S386" s="293" t="s">
        <v>4365</v>
      </c>
      <c r="T386" s="174" t="s">
        <v>2317</v>
      </c>
      <c r="U386" s="174"/>
      <c r="V386" s="174"/>
      <c r="W386" s="174"/>
      <c r="X386" s="174"/>
      <c r="Y386" s="174" t="s">
        <v>69</v>
      </c>
      <c r="Z386" s="174">
        <v>2400</v>
      </c>
      <c r="AA386" s="174" t="s">
        <v>4443</v>
      </c>
      <c r="AB386" s="174"/>
      <c r="AC386" s="174"/>
      <c r="AD386" s="174"/>
      <c r="AE386" s="174"/>
      <c r="AF386" s="174"/>
      <c r="AG386" s="174"/>
      <c r="AH386" s="174"/>
      <c r="AI386" s="174"/>
      <c r="AJ386" s="174"/>
      <c r="AK386" s="174"/>
      <c r="AL386" s="174"/>
      <c r="AM386" s="174"/>
      <c r="AN386" s="174"/>
      <c r="AO386" s="174"/>
      <c r="AP386" s="174"/>
      <c r="AQ386" s="174"/>
      <c r="AR386" s="174"/>
      <c r="AS386" s="174"/>
      <c r="AT386" s="174"/>
      <c r="AU386" s="174"/>
      <c r="AV386" s="174"/>
      <c r="AW386" s="174"/>
      <c r="AX386" s="174"/>
      <c r="AY386" s="174"/>
      <c r="AZ386" s="221" t="str">
        <f t="shared" si="5"/>
        <v>"SC0303_RETAIL","VOICE","F_RET_3477","","","","Credit Immo commerce","","C_RET_PRC","","","","REAL_WAITING_TIME_EXCEEDED=1200","C_RET_PRC","","","","REAL_WAITING_TIME_EXCEEDED=2400","","","","","","","","","","","","","","",""</v>
      </c>
    </row>
    <row r="387" spans="2:52" ht="25.5" hidden="1">
      <c r="B387" s="293" t="s">
        <v>3233</v>
      </c>
      <c r="C387" s="293"/>
      <c r="D387" s="293" t="s">
        <v>55</v>
      </c>
      <c r="E387" s="293" t="s">
        <v>3651</v>
      </c>
      <c r="F387" s="174"/>
      <c r="G387" s="329"/>
      <c r="H387" s="292"/>
      <c r="I387" s="174" t="s">
        <v>5022</v>
      </c>
      <c r="J387" s="174"/>
      <c r="K387" s="175" t="s">
        <v>5023</v>
      </c>
      <c r="L387" s="174"/>
      <c r="M387" s="174" t="s">
        <v>66</v>
      </c>
      <c r="N387" s="174" t="s">
        <v>3551</v>
      </c>
      <c r="O387" s="174"/>
      <c r="P387" s="174"/>
      <c r="Q387" s="174"/>
      <c r="R387" s="174"/>
      <c r="S387" s="293" t="s">
        <v>5024</v>
      </c>
      <c r="T387" s="174"/>
      <c r="U387" s="174"/>
      <c r="V387" s="174"/>
      <c r="W387" s="174"/>
      <c r="X387" s="174"/>
      <c r="Y387" s="174"/>
      <c r="Z387" s="174"/>
      <c r="AA387" s="174"/>
      <c r="AB387" s="174"/>
      <c r="AC387" s="174"/>
      <c r="AD387" s="174"/>
      <c r="AE387" s="174"/>
      <c r="AF387" s="174"/>
      <c r="AG387" s="174"/>
      <c r="AH387" s="174"/>
      <c r="AI387" s="174"/>
      <c r="AJ387" s="174"/>
      <c r="AK387" s="174"/>
      <c r="AL387" s="174"/>
      <c r="AM387" s="174"/>
      <c r="AN387" s="174"/>
      <c r="AO387" s="174"/>
      <c r="AP387" s="174"/>
      <c r="AQ387" s="174"/>
      <c r="AR387" s="174"/>
      <c r="AS387" s="174"/>
      <c r="AT387" s="174"/>
      <c r="AU387" s="174"/>
      <c r="AV387" s="174"/>
      <c r="AW387" s="174"/>
      <c r="AX387" s="174"/>
      <c r="AY387" s="174"/>
      <c r="AZ387" s="221" t="str">
        <f t="shared" si="5"/>
        <v>"SC0304_HB","VOICE","F_HB_HELLOTEAM","","","","Bourse","","P_SVI_BRS","","","","","","","","","","","","","","","","","","","","","","","",""</v>
      </c>
    </row>
    <row r="388" spans="2:52" hidden="1">
      <c r="B388" s="293" t="s">
        <v>5025</v>
      </c>
      <c r="C388" s="293" t="s">
        <v>4456</v>
      </c>
      <c r="D388" s="293" t="s">
        <v>55</v>
      </c>
      <c r="E388" s="293" t="s">
        <v>3767</v>
      </c>
      <c r="F388" s="174"/>
      <c r="G388" s="329"/>
      <c r="H388" s="292"/>
      <c r="I388" s="174" t="s">
        <v>4490</v>
      </c>
      <c r="J388" s="174"/>
      <c r="K388" s="175" t="s">
        <v>4373</v>
      </c>
      <c r="L388" s="174"/>
      <c r="M388" s="174" t="s">
        <v>66</v>
      </c>
      <c r="N388" s="174" t="s">
        <v>3547</v>
      </c>
      <c r="O388" s="174"/>
      <c r="P388" s="174"/>
      <c r="Q388" s="174" t="s">
        <v>69</v>
      </c>
      <c r="R388" s="174">
        <v>1200</v>
      </c>
      <c r="S388" s="293" t="s">
        <v>4365</v>
      </c>
      <c r="T388" s="174" t="s">
        <v>2317</v>
      </c>
      <c r="U388" s="174"/>
      <c r="V388" s="174"/>
      <c r="W388" s="174"/>
      <c r="X388" s="174"/>
      <c r="Y388" s="174" t="s">
        <v>69</v>
      </c>
      <c r="Z388" s="174">
        <v>2400</v>
      </c>
      <c r="AA388" s="174" t="s">
        <v>4443</v>
      </c>
      <c r="AB388" s="174"/>
      <c r="AC388" s="174"/>
      <c r="AD388" s="174"/>
      <c r="AE388" s="174"/>
      <c r="AF388" s="174"/>
      <c r="AG388" s="174"/>
      <c r="AH388" s="174"/>
      <c r="AI388" s="174"/>
      <c r="AJ388" s="174"/>
      <c r="AK388" s="174"/>
      <c r="AL388" s="174"/>
      <c r="AM388" s="174"/>
      <c r="AN388" s="174"/>
      <c r="AO388" s="174"/>
      <c r="AP388" s="174"/>
      <c r="AQ388" s="174"/>
      <c r="AR388" s="174"/>
      <c r="AS388" s="174"/>
      <c r="AT388" s="174"/>
      <c r="AU388" s="174"/>
      <c r="AV388" s="174"/>
      <c r="AW388" s="174"/>
      <c r="AX388" s="174"/>
      <c r="AY388" s="174"/>
      <c r="AZ388" s="221" t="str">
        <f>CLEAN(_xlfn.TEXTJOIN(SeparatorCSV,FALSE,_xlfn.CONCAT(SeparatorCSVInitial,B388),_xlfn.SWITCH(D388,"Voix entrant","VOICE","Campagne","VOICE","Email","MAIL","Voix entrant, Email","VOICE;MAIL",""),TRIM(E388),_xlfn.SWITCH(F388,"Individuel","INDIVIDUAL","Collectif","COLLECTIVE","Interne","INTERNAL",""),G388,TRIM(H388),TRIM(I388),TRIM(J388),TRIM(IF(M388="Plateau",N388,L388)),_xlfn.SWITCH(M388,"Agent",CONCATENATE("CSR=",TRIM(N388)),"Agent dédié","DEDICATED_CSR","Equipe",CONCATENATE("TEAM=",TRIM(N388)),"Equipe dédiée","DEDICATED_TEAM","Groupe","GROUP","Flux","FLOW",""),_xlfn.SWITCH(O388,"OUI","TRUE","NON","FALSE",""),P388,_xlfn.SWITCH(Q388,"Pas d'agent disponible","NO_CSR_AVAILABLE","Pas d'agent connecté","NO_CSR_CONNECTED","Temps d'attente réel",CONCATENATE("REAL_WAITING_TIME_EXCEEDED=",R388),""),TRIM(IF(U388="Plateau",V388,T388)),_xlfn.SWITCH(U388,"Agent",CONCATENATE("CSR=",TRIM(V388)),"Agent dédié","DEDICATED_CSR","Equipe",CONCATENATE("TEAM=",TRIM(V388)),"Equipe dédiée","DEDICATED_TEAM","Groupe","GROUP","Flux","FLOW",""),_xlfn.SWITCH(W388,"OUI","TRUE","NON","FALSE",""),X388,_xlfn.SWITCH(Y388,"Pas d'agent disponible","NO_CSR_AVAILABLE","Pas d'agent connecté","NO_CSR_CONNECTED","Temps d'attente réel",CONCATENATE("REAL_WAITING_TIME_EXCEEDED=",Z388),""),TRIM(IF(AC388="Plateau",AD388,AB388)),_xlfn.SWITCH(AC388,"Agent",CONCATENATE("CSR=",TRIM(AD388)),"Agent dédié","DEDICATED_CSR","Equipe",CONCATENATE("TEAM=",TRIM(AD388)),"Equipe dédiée","DEDICATED_TEAM","Groupe","GROUP","Flux","FLOW",""),_xlfn.SWITCH(AE388,"OUI","TRUE","NON","FALSE",""),AF388,_xlfn.SWITCH(AG388,"Pas d'agent disponible","NO_CSR_AVAILABLE","Pas d'agent connecté","NO_CSR_CONNECTED","Temps d'attente réel",CONCATENATE("REAL_WAITING_TIME_EXCEEDED=",AH388),""),TRIM(IF(AK388="Plateau",AL388,AJ388)),_xlfn.SWITCH(AK388,"Agent",CONCATENATE("CSR=",TRIM(AL388)),"Agent dédié","DEDICATED_CSR","Equipe",CONCATENATE("TEAM=",TRIM(AL388)),"Equipe dédiée","DEDICATED_TEAM","Groupe","GROUP","Flux","FLOW",""),_xlfn.SWITCH(AM388,"OUI","TRUE","NON","FALSE",""),AN388,_xlfn.SWITCH(AO388,"Pas d'agent disponible","NO_CSR_AVAILABLE","Pas d'agent connecté","NO_CSR_CONNECTED","Temps d'attente réel",CONCATENATE("REAL_WAITING_TIME_EXCEEDED=",AP388),""),TRIM(IF(AS388="Plateau",AT388,AR388)),_xlfn.SWITCH(AS388,"Agent",CONCATENATE("CSR=",TRIM(AT388)),"Agent dédié","DEDICATED_CSR","Equipe",CONCATENATE("TEAM=",TRIM(AT388)),"Equipe dédiée","DEDICATED_TEAM","Groupe","GROUP","Flux","FLOW",""),_xlfn.SWITCH(AU388,"OUI","TRUE","NON","FALSE",""),AV388,_xlfn.CONCAT(_xlfn.SWITCH(AW388,"Pas d'agent disponible","NO_CSR_AVAILABLE","Pas d'agent connecté","NO_CSR_CONNECTED","Temps d'attente réel",CONCATENATE("REAL_WAITING_TIME_EXCEEDED=",AX388),""),SeparatorCSVInitial)))</f>
        <v>"SC0303_RETAIL_1","VOICE","F_RET_3477","","","","IARD commerce","","P_SVI_NAS","","","","REAL_WAITING_TIME_EXCEEDED=1200","C_RET_PRC","","","","REAL_WAITING_TIME_EXCEEDED=2400","","","","","","","","","","","","","","",""</v>
      </c>
    </row>
    <row r="389" spans="2:52" hidden="1">
      <c r="B389" s="293" t="s">
        <v>5026</v>
      </c>
      <c r="C389" s="392" t="s">
        <v>4456</v>
      </c>
      <c r="D389" s="293" t="s">
        <v>55</v>
      </c>
      <c r="E389" s="293" t="s">
        <v>3767</v>
      </c>
      <c r="F389" s="174"/>
      <c r="G389" s="329"/>
      <c r="H389" s="292"/>
      <c r="I389" s="174" t="s">
        <v>4517</v>
      </c>
      <c r="J389" s="174"/>
      <c r="K389" s="175" t="s">
        <v>4373</v>
      </c>
      <c r="L389" s="174"/>
      <c r="M389" s="174" t="s">
        <v>66</v>
      </c>
      <c r="N389" s="174" t="s">
        <v>3553</v>
      </c>
      <c r="O389" s="174"/>
      <c r="P389" s="174"/>
      <c r="Q389" s="174"/>
      <c r="R389" s="174"/>
      <c r="S389" s="293"/>
      <c r="T389" s="174"/>
      <c r="U389" s="174"/>
      <c r="V389" s="174"/>
      <c r="W389" s="174"/>
      <c r="X389" s="174"/>
      <c r="Y389" s="174"/>
      <c r="Z389" s="174"/>
      <c r="AA389" s="174"/>
      <c r="AB389" s="392"/>
      <c r="AC389" s="392"/>
      <c r="AD389" s="392"/>
      <c r="AE389" s="392"/>
      <c r="AF389" s="392"/>
      <c r="AG389" s="392"/>
      <c r="AH389" s="392"/>
      <c r="AI389" s="392"/>
      <c r="AJ389" s="392"/>
      <c r="AK389" s="392"/>
      <c r="AL389" s="392"/>
      <c r="AM389" s="392"/>
      <c r="AN389" s="392"/>
      <c r="AO389" s="392"/>
      <c r="AP389" s="392"/>
      <c r="AQ389" s="392"/>
      <c r="AR389" s="392"/>
      <c r="AS389" s="392"/>
      <c r="AT389" s="392"/>
      <c r="AU389" s="392"/>
      <c r="AV389" s="392"/>
      <c r="AW389" s="392"/>
      <c r="AX389" s="392"/>
      <c r="AY389" s="392"/>
      <c r="AZ389" s="377" t="str">
        <f>CLEAN(_xlfn.TEXTJOIN(SeparatorCSV,FALSE,_xlfn.CONCAT(SeparatorCSVInitial,B389),_xlfn.SWITCH(D389,"Voix entrant","VOICE","Campagne","VOICE","Email","MAIL","Voix entrant, Email","VOICE;MAIL",""),TRIM(E389),_xlfn.SWITCH(F389,"Individuel","INDIVIDUAL","Collectif","COLLECTIVE","Interne","INTERNAL",""),G389,TRIM(H389),TRIM(I389),TRIM(J389),TRIM(IF(M389="Plateau",N389,L389)),_xlfn.SWITCH(M389,"Agent",CONCATENATE("CSR=",TRIM(N389)),"Agent dédié","DEDICATED_CSR","Equipe",CONCATENATE("TEAM=",TRIM(N389)),"Equipe dédiée","DEDICATED_TEAM","Groupe","GROUP","Flux","FLOW",""),_xlfn.SWITCH(O389,"OUI","TRUE","NON","FALSE",""),P389,_xlfn.SWITCH(Q389,"Pas d'agent disponible","NO_CSR_AVAILABLE","Pas d'agent connecté","NO_CSR_CONNECTED","Temps d'attente réel",CONCATENATE("REAL_WAITING_TIME_EXCEEDED=",R389),""),TRIM(IF(U389="Plateau",V389,T389)),_xlfn.SWITCH(U389,"Agent",CONCATENATE("CSR=",TRIM(V389)),"Agent dédié","DEDICATED_CSR","Equipe",CONCATENATE("TEAM=",TRIM(V389)),"Equipe dédiée","DEDICATED_TEAM","Groupe","GROUP","Flux","FLOW",""),_xlfn.SWITCH(W389,"OUI","TRUE","NON","FALSE",""),X389,_xlfn.SWITCH(Y389,"Pas d'agent disponible","NO_CSR_AVAILABLE","Pas d'agent connecté","NO_CSR_CONNECTED","Temps d'attente réel",CONCATENATE("REAL_WAITING_TIME_EXCEEDED=",Z389),""),TRIM(IF(AC389="Plateau",AD389,AB389)),_xlfn.SWITCH(AC389,"Agent",CONCATENATE("CSR=",TRIM(AD389)),"Agent dédié","DEDICATED_CSR","Equipe",CONCATENATE("TEAM=",TRIM(AD389)),"Equipe dédiée","DEDICATED_TEAM","Groupe","GROUP","Flux","FLOW",""),_xlfn.SWITCH(AE389,"OUI","TRUE","NON","FALSE",""),AF389,_xlfn.SWITCH(AG389,"Pas d'agent disponible","NO_CSR_AVAILABLE","Pas d'agent connecté","NO_CSR_CONNECTED","Temps d'attente réel",CONCATENATE("REAL_WAITING_TIME_EXCEEDED=",AH389),""),TRIM(IF(AK389="Plateau",AL389,AJ389)),_xlfn.SWITCH(AK389,"Agent",CONCATENATE("CSR=",TRIM(AL389)),"Agent dédié","DEDICATED_CSR","Equipe",CONCATENATE("TEAM=",TRIM(AL389)),"Equipe dédiée","DEDICATED_TEAM","Groupe","GROUP","Flux","FLOW",""),_xlfn.SWITCH(AM389,"OUI","TRUE","NON","FALSE",""),AN389,_xlfn.SWITCH(AO389,"Pas d'agent disponible","NO_CSR_AVAILABLE","Pas d'agent connecté","NO_CSR_CONNECTED","Temps d'attente réel",CONCATENATE("REAL_WAITING_TIME_EXCEEDED=",AP389),""),TRIM(IF(AS389="Plateau",AT389,AR389)),_xlfn.SWITCH(AS389,"Agent",CONCATENATE("CSR=",TRIM(AT389)),"Agent dédié","DEDICATED_CSR","Equipe",CONCATENATE("TEAM=",TRIM(AT389)),"Equipe dédiée","DEDICATED_TEAM","Groupe","GROUP","Flux","FLOW",""),_xlfn.SWITCH(AU389,"OUI","TRUE","NON","FALSE",""),AV389,_xlfn.CONCAT(_xlfn.SWITCH(AW389,"Pas d'agent disponible","NO_CSR_AVAILABLE","Pas d'agent connecté","NO_CSR_CONNECTED","Temps d'attente réel",CONCATENATE("REAL_WAITING_TIME_EXCEEDED=",AX389),""),SeparatorCSVInitial)))</f>
        <v>"SC0303_RETAIL_2","VOICE","F_RET_3477","","","","Prevoyance commerce","","P_SVI_MEF","","","","","","","","","","","","","","","","","","","","","","","",""</v>
      </c>
    </row>
    <row r="390" spans="2:52" hidden="1">
      <c r="B390" s="293" t="s">
        <v>5027</v>
      </c>
      <c r="C390" s="392" t="s">
        <v>4456</v>
      </c>
      <c r="D390" s="293" t="s">
        <v>55</v>
      </c>
      <c r="E390" s="293" t="s">
        <v>3767</v>
      </c>
      <c r="F390" s="174"/>
      <c r="G390" s="329"/>
      <c r="H390" s="292"/>
      <c r="I390" s="174" t="s">
        <v>4497</v>
      </c>
      <c r="J390" s="174"/>
      <c r="K390" s="175" t="s">
        <v>4373</v>
      </c>
      <c r="L390" s="174"/>
      <c r="M390" s="174" t="s">
        <v>66</v>
      </c>
      <c r="N390" s="174" t="s">
        <v>3553</v>
      </c>
      <c r="O390" s="174"/>
      <c r="P390" s="174"/>
      <c r="Q390" s="174"/>
      <c r="R390" s="174"/>
      <c r="S390" s="293"/>
      <c r="T390" s="174"/>
      <c r="U390" s="174"/>
      <c r="V390" s="174"/>
      <c r="W390" s="174"/>
      <c r="X390" s="174"/>
      <c r="Y390" s="174"/>
      <c r="Z390" s="174"/>
      <c r="AA390" s="174"/>
      <c r="AB390" s="392"/>
      <c r="AC390" s="392"/>
      <c r="AD390" s="392"/>
      <c r="AE390" s="392"/>
      <c r="AF390" s="392"/>
      <c r="AG390" s="392"/>
      <c r="AH390" s="392"/>
      <c r="AI390" s="392"/>
      <c r="AJ390" s="392"/>
      <c r="AK390" s="392"/>
      <c r="AL390" s="392"/>
      <c r="AM390" s="392"/>
      <c r="AN390" s="392"/>
      <c r="AO390" s="392"/>
      <c r="AP390" s="392"/>
      <c r="AQ390" s="392"/>
      <c r="AR390" s="392"/>
      <c r="AS390" s="392"/>
      <c r="AT390" s="392"/>
      <c r="AU390" s="392"/>
      <c r="AV390" s="392"/>
      <c r="AW390" s="392"/>
      <c r="AX390" s="392"/>
      <c r="AY390" s="392"/>
      <c r="AZ390" s="377" t="str">
        <f>CLEAN(_xlfn.TEXTJOIN(SeparatorCSV,FALSE,_xlfn.CONCAT(SeparatorCSVInitial,B390),_xlfn.SWITCH(D390,"Voix entrant","VOICE","Campagne","VOICE","Email","MAIL","Voix entrant, Email","VOICE;MAIL",""),TRIM(E390),_xlfn.SWITCH(F390,"Individuel","INDIVIDUAL","Collectif","COLLECTIVE","Interne","INTERNAL",""),G390,TRIM(H390),TRIM(I390),TRIM(J390),TRIM(IF(M390="Plateau",N390,L390)),_xlfn.SWITCH(M390,"Agent",CONCATENATE("CSR=",TRIM(N390)),"Agent dédié","DEDICATED_CSR","Equipe",CONCATENATE("TEAM=",TRIM(N390)),"Equipe dédiée","DEDICATED_TEAM","Groupe","GROUP","Flux","FLOW",""),_xlfn.SWITCH(O390,"OUI","TRUE","NON","FALSE",""),P390,_xlfn.SWITCH(Q390,"Pas d'agent disponible","NO_CSR_AVAILABLE","Pas d'agent connecté","NO_CSR_CONNECTED","Temps d'attente réel",CONCATENATE("REAL_WAITING_TIME_EXCEEDED=",R390),""),TRIM(IF(U390="Plateau",V390,T390)),_xlfn.SWITCH(U390,"Agent",CONCATENATE("CSR=",TRIM(V390)),"Agent dédié","DEDICATED_CSR","Equipe",CONCATENATE("TEAM=",TRIM(V390)),"Equipe dédiée","DEDICATED_TEAM","Groupe","GROUP","Flux","FLOW",""),_xlfn.SWITCH(W390,"OUI","TRUE","NON","FALSE",""),X390,_xlfn.SWITCH(Y390,"Pas d'agent disponible","NO_CSR_AVAILABLE","Pas d'agent connecté","NO_CSR_CONNECTED","Temps d'attente réel",CONCATENATE("REAL_WAITING_TIME_EXCEEDED=",Z390),""),TRIM(IF(AC390="Plateau",AD390,AB390)),_xlfn.SWITCH(AC390,"Agent",CONCATENATE("CSR=",TRIM(AD390)),"Agent dédié","DEDICATED_CSR","Equipe",CONCATENATE("TEAM=",TRIM(AD390)),"Equipe dédiée","DEDICATED_TEAM","Groupe","GROUP","Flux","FLOW",""),_xlfn.SWITCH(AE390,"OUI","TRUE","NON","FALSE",""),AF390,_xlfn.SWITCH(AG390,"Pas d'agent disponible","NO_CSR_AVAILABLE","Pas d'agent connecté","NO_CSR_CONNECTED","Temps d'attente réel",CONCATENATE("REAL_WAITING_TIME_EXCEEDED=",AH390),""),TRIM(IF(AK390="Plateau",AL390,AJ390)),_xlfn.SWITCH(AK390,"Agent",CONCATENATE("CSR=",TRIM(AL390)),"Agent dédié","DEDICATED_CSR","Equipe",CONCATENATE("TEAM=",TRIM(AL390)),"Equipe dédiée","DEDICATED_TEAM","Groupe","GROUP","Flux","FLOW",""),_xlfn.SWITCH(AM390,"OUI","TRUE","NON","FALSE",""),AN390,_xlfn.SWITCH(AO390,"Pas d'agent disponible","NO_CSR_AVAILABLE","Pas d'agent connecté","NO_CSR_CONNECTED","Temps d'attente réel",CONCATENATE("REAL_WAITING_TIME_EXCEEDED=",AP390),""),TRIM(IF(AS390="Plateau",AT390,AR390)),_xlfn.SWITCH(AS390,"Agent",CONCATENATE("CSR=",TRIM(AT390)),"Agent dédié","DEDICATED_CSR","Equipe",CONCATENATE("TEAM=",TRIM(AT390)),"Equipe dédiée","DEDICATED_TEAM","Groupe","GROUP","Flux","FLOW",""),_xlfn.SWITCH(AU390,"OUI","TRUE","NON","FALSE",""),AV390,_xlfn.CONCAT(_xlfn.SWITCH(AW390,"Pas d'agent disponible","NO_CSR_AVAILABLE","Pas d'agent connecté","NO_CSR_CONNECTED","Temps d'attente réel",CONCATENATE("REAL_WAITING_TIME_EXCEEDED=",AX390),""),SeparatorCSVInitial)))</f>
        <v>"SC0303_RETAIL_3","VOICE","F_RET_3477","","","","Prevoyance SAV","","P_SVI_MEF","","","","","","","","","","","","","","","","","","","","","","","",""</v>
      </c>
    </row>
    <row r="391" spans="2:52" hidden="1">
      <c r="B391" s="293" t="s">
        <v>5028</v>
      </c>
      <c r="C391" s="392" t="s">
        <v>4456</v>
      </c>
      <c r="D391" s="293" t="s">
        <v>55</v>
      </c>
      <c r="E391" s="293" t="s">
        <v>3767</v>
      </c>
      <c r="F391" s="174"/>
      <c r="G391" s="329"/>
      <c r="H391" s="292"/>
      <c r="I391" s="174" t="s">
        <v>4388</v>
      </c>
      <c r="J391" s="174"/>
      <c r="K391" s="175" t="s">
        <v>4373</v>
      </c>
      <c r="L391" s="174"/>
      <c r="M391" s="174" t="s">
        <v>66</v>
      </c>
      <c r="N391" s="174" t="s">
        <v>3551</v>
      </c>
      <c r="O391" s="174"/>
      <c r="P391" s="174"/>
      <c r="Q391" s="174"/>
      <c r="R391" s="174"/>
      <c r="S391" s="293"/>
      <c r="T391" s="174"/>
      <c r="U391" s="174"/>
      <c r="V391" s="174"/>
      <c r="W391" s="174"/>
      <c r="X391" s="174"/>
      <c r="Y391" s="174"/>
      <c r="Z391" s="174"/>
      <c r="AA391" s="174"/>
      <c r="AB391" s="392"/>
      <c r="AC391" s="392"/>
      <c r="AD391" s="392"/>
      <c r="AE391" s="392"/>
      <c r="AF391" s="392"/>
      <c r="AG391" s="392"/>
      <c r="AH391" s="392"/>
      <c r="AI391" s="392"/>
      <c r="AJ391" s="392"/>
      <c r="AK391" s="392"/>
      <c r="AL391" s="392"/>
      <c r="AM391" s="392"/>
      <c r="AN391" s="392"/>
      <c r="AO391" s="392"/>
      <c r="AP391" s="392"/>
      <c r="AQ391" s="392"/>
      <c r="AR391" s="392"/>
      <c r="AS391" s="392"/>
      <c r="AT391" s="392"/>
      <c r="AU391" s="392"/>
      <c r="AV391" s="392"/>
      <c r="AW391" s="392"/>
      <c r="AX391" s="392"/>
      <c r="AY391" s="392"/>
      <c r="AZ391" s="377" t="str">
        <f>CLEAN(_xlfn.TEXTJOIN(SeparatorCSV,FALSE,_xlfn.CONCAT(SeparatorCSVInitial,B391),_xlfn.SWITCH(D391,"Voix entrant","VOICE","Campagne","VOICE","Email","MAIL","Voix entrant, Email","VOICE;MAIL",""),TRIM(E391),_xlfn.SWITCH(F391,"Individuel","INDIVIDUAL","Collectif","COLLECTIVE","Interne","INTERNAL",""),G391,TRIM(H391),TRIM(I391),TRIM(J391),TRIM(IF(M391="Plateau",N391,L391)),_xlfn.SWITCH(M391,"Agent",CONCATENATE("CSR=",TRIM(N391)),"Agent dédié","DEDICATED_CSR","Equipe",CONCATENATE("TEAM=",TRIM(N391)),"Equipe dédiée","DEDICATED_TEAM","Groupe","GROUP","Flux","FLOW",""),_xlfn.SWITCH(O391,"OUI","TRUE","NON","FALSE",""),P391,_xlfn.SWITCH(Q391,"Pas d'agent disponible","NO_CSR_AVAILABLE","Pas d'agent connecté","NO_CSR_CONNECTED","Temps d'attente réel",CONCATENATE("REAL_WAITING_TIME_EXCEEDED=",R391),""),TRIM(IF(U391="Plateau",V391,T391)),_xlfn.SWITCH(U391,"Agent",CONCATENATE("CSR=",TRIM(V391)),"Agent dédié","DEDICATED_CSR","Equipe",CONCATENATE("TEAM=",TRIM(V391)),"Equipe dédiée","DEDICATED_TEAM","Groupe","GROUP","Flux","FLOW",""),_xlfn.SWITCH(W391,"OUI","TRUE","NON","FALSE",""),X391,_xlfn.SWITCH(Y391,"Pas d'agent disponible","NO_CSR_AVAILABLE","Pas d'agent connecté","NO_CSR_CONNECTED","Temps d'attente réel",CONCATENATE("REAL_WAITING_TIME_EXCEEDED=",Z391),""),TRIM(IF(AC391="Plateau",AD391,AB391)),_xlfn.SWITCH(AC391,"Agent",CONCATENATE("CSR=",TRIM(AD391)),"Agent dédié","DEDICATED_CSR","Equipe",CONCATENATE("TEAM=",TRIM(AD391)),"Equipe dédiée","DEDICATED_TEAM","Groupe","GROUP","Flux","FLOW",""),_xlfn.SWITCH(AE391,"OUI","TRUE","NON","FALSE",""),AF391,_xlfn.SWITCH(AG391,"Pas d'agent disponible","NO_CSR_AVAILABLE","Pas d'agent connecté","NO_CSR_CONNECTED","Temps d'attente réel",CONCATENATE("REAL_WAITING_TIME_EXCEEDED=",AH391),""),TRIM(IF(AK391="Plateau",AL391,AJ391)),_xlfn.SWITCH(AK391,"Agent",CONCATENATE("CSR=",TRIM(AL391)),"Agent dédié","DEDICATED_CSR","Equipe",CONCATENATE("TEAM=",TRIM(AL391)),"Equipe dédiée","DEDICATED_TEAM","Groupe","GROUP","Flux","FLOW",""),_xlfn.SWITCH(AM391,"OUI","TRUE","NON","FALSE",""),AN391,_xlfn.SWITCH(AO391,"Pas d'agent disponible","NO_CSR_AVAILABLE","Pas d'agent connecté","NO_CSR_CONNECTED","Temps d'attente réel",CONCATENATE("REAL_WAITING_TIME_EXCEEDED=",AP391),""),TRIM(IF(AS391="Plateau",AT391,AR391)),_xlfn.SWITCH(AS391,"Agent",CONCATENATE("CSR=",TRIM(AT391)),"Agent dédié","DEDICATED_CSR","Equipe",CONCATENATE("TEAM=",TRIM(AT391)),"Equipe dédiée","DEDICATED_TEAM","Groupe","GROUP","Flux","FLOW",""),_xlfn.SWITCH(AU391,"OUI","TRUE","NON","FALSE",""),AV391,_xlfn.CONCAT(_xlfn.SWITCH(AW391,"Pas d'agent disponible","NO_CSR_AVAILABLE","Pas d'agent connecté","NO_CSR_CONNECTED","Temps d'attente réel",CONCATENATE("REAL_WAITING_TIME_EXCEEDED=",AX391),""),SeparatorCSVInitial)))</f>
        <v>"SC0303_RETAIL_4","VOICE","F_RET_3477","","","","Titres","","P_SVI_BRS","","","","","","","","","","","","","","","","","","","","","","","",""</v>
      </c>
    </row>
    <row r="392" spans="2:52" hidden="1">
      <c r="B392" s="293" t="s">
        <v>5029</v>
      </c>
      <c r="C392" s="293"/>
      <c r="D392" s="293" t="s">
        <v>55</v>
      </c>
      <c r="E392" s="293" t="s">
        <v>3767</v>
      </c>
      <c r="F392" s="174"/>
      <c r="G392" s="329"/>
      <c r="H392" s="292"/>
      <c r="I392" s="174" t="s">
        <v>4372</v>
      </c>
      <c r="J392" s="174"/>
      <c r="K392" s="175" t="s">
        <v>4373</v>
      </c>
      <c r="L392" s="174" t="s">
        <v>2308</v>
      </c>
      <c r="M392" s="174"/>
      <c r="N392" s="174"/>
      <c r="O392" s="174"/>
      <c r="P392" s="174"/>
      <c r="Q392" s="174" t="s">
        <v>67</v>
      </c>
      <c r="R392" s="174"/>
      <c r="S392" s="293"/>
      <c r="T392" s="174"/>
      <c r="U392" s="174" t="s">
        <v>66</v>
      </c>
      <c r="V392" s="174" t="s">
        <v>3573</v>
      </c>
      <c r="W392" s="174"/>
      <c r="X392" s="174"/>
      <c r="Y392" s="174"/>
      <c r="Z392" s="174"/>
      <c r="AA392" s="174"/>
      <c r="AB392" s="174"/>
      <c r="AC392" s="174"/>
      <c r="AD392" s="174"/>
      <c r="AE392" s="174"/>
      <c r="AF392" s="174"/>
      <c r="AG392" s="174"/>
      <c r="AH392" s="174"/>
      <c r="AI392" s="174"/>
      <c r="AJ392" s="174"/>
      <c r="AK392" s="174"/>
      <c r="AL392" s="174"/>
      <c r="AM392" s="174"/>
      <c r="AN392" s="174"/>
      <c r="AO392" s="174"/>
      <c r="AP392" s="174"/>
      <c r="AQ392" s="174"/>
      <c r="AR392" s="174"/>
      <c r="AS392" s="174"/>
      <c r="AT392" s="174"/>
      <c r="AU392" s="174"/>
      <c r="AV392" s="174"/>
      <c r="AW392" s="174"/>
      <c r="AX392" s="174"/>
      <c r="AY392" s="174"/>
      <c r="AZ392" s="221" t="str">
        <f t="shared" si="5"/>
        <v>"SC0305_RETAIL","VOICE","F_RET_3477","","","","EER PART","","C_RET_PROSPECT","","","","NO_CSR_AVAILABLE","P_CRC_BAQ","","","","","","","","","","","","","","","","","","",""</v>
      </c>
    </row>
    <row r="393" spans="2:52" ht="25.5" hidden="1">
      <c r="B393" s="293" t="s">
        <v>3234</v>
      </c>
      <c r="C393" s="293"/>
      <c r="D393" s="293" t="s">
        <v>55</v>
      </c>
      <c r="E393" s="293" t="s">
        <v>3651</v>
      </c>
      <c r="F393" s="174"/>
      <c r="G393" s="329"/>
      <c r="H393" s="292"/>
      <c r="I393" s="174" t="s">
        <v>5030</v>
      </c>
      <c r="J393" s="174"/>
      <c r="K393" s="175" t="s">
        <v>5031</v>
      </c>
      <c r="L393" s="407" t="s">
        <v>2317</v>
      </c>
      <c r="M393" s="174"/>
      <c r="N393" s="174"/>
      <c r="O393" s="174"/>
      <c r="P393" s="174"/>
      <c r="Q393" s="174" t="s">
        <v>69</v>
      </c>
      <c r="R393" s="174">
        <v>1200</v>
      </c>
      <c r="S393" s="293" t="s">
        <v>4365</v>
      </c>
      <c r="T393" s="407" t="s">
        <v>2317</v>
      </c>
      <c r="U393" s="174"/>
      <c r="V393" s="174"/>
      <c r="W393" s="174"/>
      <c r="X393" s="174"/>
      <c r="Y393" s="174" t="s">
        <v>69</v>
      </c>
      <c r="Z393" s="174">
        <v>2400</v>
      </c>
      <c r="AA393" s="174" t="s">
        <v>4443</v>
      </c>
      <c r="AB393" s="174"/>
      <c r="AC393" s="174"/>
      <c r="AD393" s="174"/>
      <c r="AE393" s="174"/>
      <c r="AF393" s="174"/>
      <c r="AG393" s="174"/>
      <c r="AH393" s="174"/>
      <c r="AI393" s="174"/>
      <c r="AJ393" s="174"/>
      <c r="AK393" s="174"/>
      <c r="AL393" s="174"/>
      <c r="AM393" s="174"/>
      <c r="AN393" s="174"/>
      <c r="AO393" s="174"/>
      <c r="AP393" s="174"/>
      <c r="AQ393" s="174"/>
      <c r="AR393" s="174"/>
      <c r="AS393" s="174"/>
      <c r="AT393" s="174"/>
      <c r="AU393" s="174"/>
      <c r="AV393" s="174"/>
      <c r="AW393" s="174"/>
      <c r="AX393" s="174"/>
      <c r="AY393" s="174"/>
      <c r="AZ393" s="221" t="str">
        <f t="shared" si="5"/>
        <v>"SC0306_HB","VOICE","F_HB_HELLOTEAM","","","","Projet Immo","","C_RET_PRC","","","","REAL_WAITING_TIME_EXCEEDED=1200","C_RET_PRC","","","","REAL_WAITING_TIME_EXCEEDED=2400","","","","","","","","","","","","","","",""</v>
      </c>
    </row>
    <row r="394" spans="2:52" ht="25.5" hidden="1">
      <c r="B394" s="293" t="s">
        <v>3235</v>
      </c>
      <c r="C394" s="293"/>
      <c r="D394" s="293" t="s">
        <v>55</v>
      </c>
      <c r="E394" s="293" t="s">
        <v>3651</v>
      </c>
      <c r="F394" s="174"/>
      <c r="G394" s="329"/>
      <c r="H394" s="292"/>
      <c r="I394" s="174" t="s">
        <v>5032</v>
      </c>
      <c r="J394" s="174"/>
      <c r="K394" s="175" t="s">
        <v>5033</v>
      </c>
      <c r="L394" s="174" t="s">
        <v>553</v>
      </c>
      <c r="M394" s="174"/>
      <c r="N394" s="174"/>
      <c r="O394" s="174"/>
      <c r="P394" s="174"/>
      <c r="Q394" s="174" t="s">
        <v>69</v>
      </c>
      <c r="R394" s="174">
        <v>1200</v>
      </c>
      <c r="S394" s="293" t="s">
        <v>4365</v>
      </c>
      <c r="T394" s="174" t="s">
        <v>553</v>
      </c>
      <c r="U394" s="174"/>
      <c r="V394" s="174"/>
      <c r="W394" s="174"/>
      <c r="X394" s="174"/>
      <c r="Y394" s="174" t="s">
        <v>69</v>
      </c>
      <c r="Z394" s="174">
        <v>2400</v>
      </c>
      <c r="AA394" s="174" t="s">
        <v>4443</v>
      </c>
      <c r="AB394" s="174"/>
      <c r="AC394" s="174"/>
      <c r="AD394" s="174"/>
      <c r="AE394" s="174"/>
      <c r="AF394" s="174"/>
      <c r="AG394" s="174"/>
      <c r="AH394" s="174"/>
      <c r="AI394" s="174"/>
      <c r="AJ394" s="174"/>
      <c r="AK394" s="174"/>
      <c r="AL394" s="174"/>
      <c r="AM394" s="174"/>
      <c r="AN394" s="174"/>
      <c r="AO394" s="174"/>
      <c r="AP394" s="174"/>
      <c r="AQ394" s="174"/>
      <c r="AR394" s="174"/>
      <c r="AS394" s="174"/>
      <c r="AT394" s="174"/>
      <c r="AU394" s="174"/>
      <c r="AV394" s="174"/>
      <c r="AW394" s="174"/>
      <c r="AX394" s="174"/>
      <c r="AY394" s="174"/>
      <c r="AZ394" s="221" t="str">
        <f t="shared" si="5"/>
        <v>"SC0307_HB","VOICE","F_HB_HELLOTEAM","","","","Credit Conso","","C_RET_NCC","","","","REAL_WAITING_TIME_EXCEEDED=1200","C_RET_NCC","","","","REAL_WAITING_TIME_EXCEEDED=2400","","","","","","","","","","","","","","",""</v>
      </c>
    </row>
    <row r="395" spans="2:52" hidden="1">
      <c r="B395" s="293" t="s">
        <v>5034</v>
      </c>
      <c r="C395" s="293"/>
      <c r="D395" s="293" t="s">
        <v>55</v>
      </c>
      <c r="E395" s="293" t="s">
        <v>3767</v>
      </c>
      <c r="F395" s="174"/>
      <c r="G395" s="329"/>
      <c r="H395" s="292"/>
      <c r="I395" s="174" t="s">
        <v>4375</v>
      </c>
      <c r="J395" s="174"/>
      <c r="K395" s="175" t="s">
        <v>4373</v>
      </c>
      <c r="L395" s="174" t="s">
        <v>2308</v>
      </c>
      <c r="M395" s="174"/>
      <c r="N395" s="174"/>
      <c r="O395" s="174"/>
      <c r="P395" s="174"/>
      <c r="Q395" s="174" t="s">
        <v>67</v>
      </c>
      <c r="R395" s="174"/>
      <c r="S395" s="293"/>
      <c r="T395" s="174"/>
      <c r="U395" s="174" t="s">
        <v>66</v>
      </c>
      <c r="V395" s="174" t="s">
        <v>3573</v>
      </c>
      <c r="W395" s="174"/>
      <c r="X395" s="174"/>
      <c r="Y395" s="174"/>
      <c r="Z395" s="174"/>
      <c r="AA395" s="174"/>
      <c r="AB395" s="174"/>
      <c r="AC395" s="174"/>
      <c r="AD395" s="174"/>
      <c r="AE395" s="174"/>
      <c r="AF395" s="174"/>
      <c r="AG395" s="174"/>
      <c r="AH395" s="174"/>
      <c r="AI395" s="174"/>
      <c r="AJ395" s="174"/>
      <c r="AK395" s="174"/>
      <c r="AL395" s="174"/>
      <c r="AM395" s="174"/>
      <c r="AN395" s="174"/>
      <c r="AO395" s="174"/>
      <c r="AP395" s="174"/>
      <c r="AQ395" s="174"/>
      <c r="AR395" s="174"/>
      <c r="AS395" s="174"/>
      <c r="AT395" s="174"/>
      <c r="AU395" s="174"/>
      <c r="AV395" s="174"/>
      <c r="AW395" s="174"/>
      <c r="AX395" s="174"/>
      <c r="AY395" s="174"/>
      <c r="AZ395" s="221" t="str">
        <f t="shared" si="5"/>
        <v>"SC0307_RETAIL","VOICE","F_RET_3477","","","","EER SAV","","C_RET_PROSPECT","","","","NO_CSR_AVAILABLE","P_CRC_BAQ","","","","","","","","","","","","","","","","","","",""</v>
      </c>
    </row>
    <row r="396" spans="2:52" ht="25.5" hidden="1">
      <c r="B396" s="293" t="s">
        <v>3236</v>
      </c>
      <c r="C396" s="293"/>
      <c r="D396" s="293" t="s">
        <v>55</v>
      </c>
      <c r="E396" s="293" t="s">
        <v>3653</v>
      </c>
      <c r="F396" s="174"/>
      <c r="G396" s="329"/>
      <c r="H396" s="292"/>
      <c r="I396" s="174" t="s">
        <v>5035</v>
      </c>
      <c r="J396" s="174"/>
      <c r="K396" s="175" t="s">
        <v>5036</v>
      </c>
      <c r="L396" s="174" t="s">
        <v>2300</v>
      </c>
      <c r="M396" s="174"/>
      <c r="N396" s="174"/>
      <c r="O396" s="174" t="s">
        <v>3</v>
      </c>
      <c r="P396" s="174"/>
      <c r="Q396" s="174" t="s">
        <v>67</v>
      </c>
      <c r="R396" s="174"/>
      <c r="S396" s="293"/>
      <c r="T396" s="174"/>
      <c r="U396" s="174" t="s">
        <v>66</v>
      </c>
      <c r="V396" s="174" t="s">
        <v>3543</v>
      </c>
      <c r="W396" s="174"/>
      <c r="X396" s="174"/>
      <c r="Y396" s="174"/>
      <c r="Z396" s="174"/>
      <c r="AA396" s="174"/>
      <c r="AB396" s="174"/>
      <c r="AC396" s="174"/>
      <c r="AD396" s="174"/>
      <c r="AE396" s="174"/>
      <c r="AF396" s="174"/>
      <c r="AG396" s="174"/>
      <c r="AH396" s="174"/>
      <c r="AI396" s="174"/>
      <c r="AJ396" s="174"/>
      <c r="AK396" s="174"/>
      <c r="AL396" s="174"/>
      <c r="AM396" s="174"/>
      <c r="AN396" s="174"/>
      <c r="AO396" s="174"/>
      <c r="AP396" s="174"/>
      <c r="AQ396" s="174"/>
      <c r="AR396" s="174"/>
      <c r="AS396" s="174"/>
      <c r="AT396" s="174"/>
      <c r="AU396" s="174"/>
      <c r="AV396" s="174"/>
      <c r="AW396" s="174"/>
      <c r="AX396" s="174"/>
      <c r="AY396" s="174"/>
      <c r="AZ396" s="221" t="str">
        <f t="shared" si="5"/>
        <v>"SC0310_HB","VOICE","F_HB_PROSP","","","","DTMF (1) - Information ouverture de compte HB!","","C_RET_DEB_HB_PROSPECT","","FALSE","","NO_CSR_AVAILABLE","P_CRC_BD5","","","","","","","","","","","","","","","","","","",""</v>
      </c>
    </row>
    <row r="397" spans="2:52" ht="38.25" hidden="1">
      <c r="B397" s="293" t="s">
        <v>3237</v>
      </c>
      <c r="C397" s="293"/>
      <c r="D397" s="293" t="s">
        <v>55</v>
      </c>
      <c r="E397" s="293" t="s">
        <v>3653</v>
      </c>
      <c r="F397" s="174"/>
      <c r="G397" s="329"/>
      <c r="H397" s="292"/>
      <c r="I397" s="174" t="s">
        <v>5037</v>
      </c>
      <c r="J397" s="174"/>
      <c r="K397" s="175" t="s">
        <v>5038</v>
      </c>
      <c r="L397" s="174" t="s">
        <v>2218</v>
      </c>
      <c r="M397" s="174"/>
      <c r="N397" s="174"/>
      <c r="O397" s="174" t="s">
        <v>3</v>
      </c>
      <c r="P397" s="174"/>
      <c r="Q397" s="174" t="s">
        <v>69</v>
      </c>
      <c r="R397" s="174">
        <v>30</v>
      </c>
      <c r="S397" s="293" t="s">
        <v>4284</v>
      </c>
      <c r="T397" s="174" t="s">
        <v>2300</v>
      </c>
      <c r="U397" s="174"/>
      <c r="V397" s="174"/>
      <c r="W397" s="174" t="s">
        <v>3</v>
      </c>
      <c r="X397" s="174"/>
      <c r="Y397" s="174"/>
      <c r="Z397" s="174"/>
      <c r="AA397" s="174"/>
      <c r="AB397" s="174"/>
      <c r="AC397" s="174" t="s">
        <v>66</v>
      </c>
      <c r="AD397" s="174" t="s">
        <v>3543</v>
      </c>
      <c r="AE397" s="174"/>
      <c r="AF397" s="174"/>
      <c r="AG397" s="174"/>
      <c r="AH397" s="174"/>
      <c r="AI397" s="174"/>
      <c r="AJ397" s="174"/>
      <c r="AK397" s="174"/>
      <c r="AL397" s="174"/>
      <c r="AM397" s="174"/>
      <c r="AN397" s="174"/>
      <c r="AO397" s="174"/>
      <c r="AP397" s="174"/>
      <c r="AQ397" s="174"/>
      <c r="AR397" s="174"/>
      <c r="AS397" s="174"/>
      <c r="AT397" s="174"/>
      <c r="AU397" s="174"/>
      <c r="AV397" s="174"/>
      <c r="AW397" s="174"/>
      <c r="AX397" s="174"/>
      <c r="AY397" s="174"/>
      <c r="AZ397" s="221" t="str">
        <f t="shared" si="5"/>
        <v>"SC0311_HB","VOICE","F_HB_PROSP","","","","DTMF (2) - Ouverture de Compte HB! en cours","","C_HB_PROSPECTS","","FALSE","","REAL_WAITING_TIME_EXCEEDED=30","C_RET_DEB_HB_PROSPECT","","FALSE","","","P_CRC_BD5","","","","","","","","","","","","","",""</v>
      </c>
    </row>
    <row r="398" spans="2:52" hidden="1">
      <c r="B398" s="293" t="s">
        <v>5039</v>
      </c>
      <c r="C398" s="293"/>
      <c r="D398" s="293" t="s">
        <v>55</v>
      </c>
      <c r="E398" s="293" t="s">
        <v>3782</v>
      </c>
      <c r="F398" s="174"/>
      <c r="G398" s="329"/>
      <c r="H398" s="292"/>
      <c r="I398" s="174" t="s">
        <v>4364</v>
      </c>
      <c r="J398" s="174"/>
      <c r="K398" s="175"/>
      <c r="L398" s="174" t="s">
        <v>553</v>
      </c>
      <c r="M398" s="174"/>
      <c r="N398" s="174"/>
      <c r="O398" s="174"/>
      <c r="P398" s="174"/>
      <c r="Q398" s="174" t="s">
        <v>69</v>
      </c>
      <c r="R398" s="174">
        <v>1200</v>
      </c>
      <c r="S398" s="293" t="s">
        <v>4365</v>
      </c>
      <c r="T398" s="174" t="s">
        <v>553</v>
      </c>
      <c r="U398" s="174"/>
      <c r="V398" s="174"/>
      <c r="W398" s="174"/>
      <c r="X398" s="174"/>
      <c r="Y398" s="174" t="s">
        <v>69</v>
      </c>
      <c r="Z398" s="174">
        <v>2400</v>
      </c>
      <c r="AA398" s="174" t="s">
        <v>4443</v>
      </c>
      <c r="AB398" s="174"/>
      <c r="AC398" s="174"/>
      <c r="AD398" s="174"/>
      <c r="AE398" s="174"/>
      <c r="AF398" s="174"/>
      <c r="AG398" s="174"/>
      <c r="AH398" s="174"/>
      <c r="AI398" s="174"/>
      <c r="AJ398" s="174"/>
      <c r="AK398" s="174"/>
      <c r="AL398" s="174"/>
      <c r="AM398" s="174"/>
      <c r="AN398" s="174"/>
      <c r="AO398" s="174"/>
      <c r="AP398" s="174"/>
      <c r="AQ398" s="174"/>
      <c r="AR398" s="174"/>
      <c r="AS398" s="174"/>
      <c r="AT398" s="174"/>
      <c r="AU398" s="174"/>
      <c r="AV398" s="174"/>
      <c r="AW398" s="174"/>
      <c r="AX398" s="174"/>
      <c r="AY398" s="174"/>
      <c r="AZ398" s="221" t="str">
        <f t="shared" si="5"/>
        <v>"SC0311_RETAIL","VOICE","F_RET_3478","","","","Credit conso commerce","","C_RET_NCC","","","","REAL_WAITING_TIME_EXCEEDED=1200","C_RET_NCC","","","","REAL_WAITING_TIME_EXCEEDED=2400","","","","","","","","","","","","","","",""</v>
      </c>
    </row>
    <row r="399" spans="2:52" hidden="1">
      <c r="B399" s="293" t="s">
        <v>3241</v>
      </c>
      <c r="C399" s="293"/>
      <c r="D399" s="293" t="s">
        <v>55</v>
      </c>
      <c r="E399" s="293" t="s">
        <v>3655</v>
      </c>
      <c r="F399" s="174"/>
      <c r="G399" s="329"/>
      <c r="H399" s="292"/>
      <c r="I399" s="174"/>
      <c r="J399" s="174"/>
      <c r="K399" s="175" t="s">
        <v>5040</v>
      </c>
      <c r="L399" s="174" t="s">
        <v>2218</v>
      </c>
      <c r="M399" s="174"/>
      <c r="N399" s="174"/>
      <c r="O399" s="174" t="s">
        <v>3</v>
      </c>
      <c r="P399" s="174"/>
      <c r="Q399" s="174" t="s">
        <v>69</v>
      </c>
      <c r="R399" s="174">
        <v>1200</v>
      </c>
      <c r="S399" s="293" t="s">
        <v>5041</v>
      </c>
      <c r="T399" s="174"/>
      <c r="U399" s="174"/>
      <c r="V399" s="174"/>
      <c r="W399" s="174"/>
      <c r="X399" s="174"/>
      <c r="Y399" s="174"/>
      <c r="Z399" s="174"/>
      <c r="AA399" s="174"/>
      <c r="AB399" s="174"/>
      <c r="AC399" s="174"/>
      <c r="AD399" s="174"/>
      <c r="AE399" s="174"/>
      <c r="AF399" s="174"/>
      <c r="AG399" s="174"/>
      <c r="AH399" s="174"/>
      <c r="AI399" s="174"/>
      <c r="AJ399" s="174"/>
      <c r="AK399" s="174"/>
      <c r="AL399" s="174"/>
      <c r="AM399" s="174"/>
      <c r="AN399" s="174"/>
      <c r="AO399" s="174"/>
      <c r="AP399" s="174"/>
      <c r="AQ399" s="174"/>
      <c r="AR399" s="174"/>
      <c r="AS399" s="174"/>
      <c r="AT399" s="174"/>
      <c r="AU399" s="174"/>
      <c r="AV399" s="174"/>
      <c r="AW399" s="174"/>
      <c r="AX399" s="174"/>
      <c r="AY399" s="174"/>
      <c r="AZ399" s="221" t="str">
        <f t="shared" si="5"/>
        <v>"SC0312_HB","VOICE","F_HB_PROSP_INT","","","","","","C_HB_PROSPECTS","","FALSE","","REAL_WAITING_TIME_EXCEEDED=1200","","","","","","","","","","","","","","","","","","","",""</v>
      </c>
    </row>
    <row r="400" spans="2:52" hidden="1">
      <c r="B400" s="293" t="s">
        <v>5042</v>
      </c>
      <c r="C400" s="293"/>
      <c r="D400" s="293" t="s">
        <v>55</v>
      </c>
      <c r="E400" s="293" t="s">
        <v>3782</v>
      </c>
      <c r="F400" s="174"/>
      <c r="G400" s="329"/>
      <c r="H400" s="292"/>
      <c r="I400" s="174" t="s">
        <v>4368</v>
      </c>
      <c r="J400" s="174"/>
      <c r="K400" s="175"/>
      <c r="L400" s="174" t="s">
        <v>2317</v>
      </c>
      <c r="M400" s="174"/>
      <c r="N400" s="174"/>
      <c r="O400" s="174"/>
      <c r="P400" s="174"/>
      <c r="Q400" s="174" t="s">
        <v>69</v>
      </c>
      <c r="R400" s="174">
        <v>1200</v>
      </c>
      <c r="S400" s="293" t="s">
        <v>4365</v>
      </c>
      <c r="T400" s="174" t="s">
        <v>2317</v>
      </c>
      <c r="U400" s="174"/>
      <c r="V400" s="174"/>
      <c r="W400" s="174"/>
      <c r="X400" s="174"/>
      <c r="Y400" s="174" t="s">
        <v>69</v>
      </c>
      <c r="Z400" s="174">
        <v>2400</v>
      </c>
      <c r="AA400" s="174" t="s">
        <v>4443</v>
      </c>
      <c r="AB400" s="174"/>
      <c r="AC400" s="174"/>
      <c r="AD400" s="174"/>
      <c r="AE400" s="174"/>
      <c r="AF400" s="174"/>
      <c r="AG400" s="174"/>
      <c r="AH400" s="174"/>
      <c r="AI400" s="174"/>
      <c r="AJ400" s="174"/>
      <c r="AK400" s="174"/>
      <c r="AL400" s="174"/>
      <c r="AM400" s="174"/>
      <c r="AN400" s="174"/>
      <c r="AO400" s="174"/>
      <c r="AP400" s="174"/>
      <c r="AQ400" s="174"/>
      <c r="AR400" s="174"/>
      <c r="AS400" s="174"/>
      <c r="AT400" s="174"/>
      <c r="AU400" s="174"/>
      <c r="AV400" s="174"/>
      <c r="AW400" s="174"/>
      <c r="AX400" s="174"/>
      <c r="AY400" s="174"/>
      <c r="AZ400" s="221" t="str">
        <f t="shared" si="5"/>
        <v>"SC0312_RETAIL","VOICE","F_RET_3478","","","","Credit Immo commerce","","C_RET_PRC","","","","REAL_WAITING_TIME_EXCEEDED=1200","C_RET_PRC","","","","REAL_WAITING_TIME_EXCEEDED=2400","","","","","","","","","","","","","","",""</v>
      </c>
    </row>
    <row r="401" spans="2:52" hidden="1">
      <c r="B401" s="293" t="s">
        <v>5043</v>
      </c>
      <c r="C401" s="293"/>
      <c r="D401" s="293" t="s">
        <v>55</v>
      </c>
      <c r="E401" s="293" t="s">
        <v>3782</v>
      </c>
      <c r="F401" s="174"/>
      <c r="G401" s="329"/>
      <c r="H401" s="292"/>
      <c r="I401" s="174" t="s">
        <v>4372</v>
      </c>
      <c r="J401" s="174"/>
      <c r="K401" s="175" t="s">
        <v>5044</v>
      </c>
      <c r="L401" s="174" t="s">
        <v>2308</v>
      </c>
      <c r="M401" s="174"/>
      <c r="N401" s="174"/>
      <c r="O401" s="174"/>
      <c r="P401" s="174"/>
      <c r="Q401" s="174" t="s">
        <v>67</v>
      </c>
      <c r="R401" s="174"/>
      <c r="S401" s="293"/>
      <c r="T401" s="174"/>
      <c r="U401" s="174" t="s">
        <v>66</v>
      </c>
      <c r="V401" s="174" t="s">
        <v>3573</v>
      </c>
      <c r="W401" s="174"/>
      <c r="X401" s="174"/>
      <c r="Y401" s="174"/>
      <c r="Z401" s="174"/>
      <c r="AA401" s="174"/>
      <c r="AB401" s="174"/>
      <c r="AC401" s="174"/>
      <c r="AD401" s="174"/>
      <c r="AE401" s="174"/>
      <c r="AF401" s="174"/>
      <c r="AG401" s="174"/>
      <c r="AH401" s="174"/>
      <c r="AI401" s="174"/>
      <c r="AJ401" s="174"/>
      <c r="AK401" s="174"/>
      <c r="AL401" s="174"/>
      <c r="AM401" s="174"/>
      <c r="AN401" s="174"/>
      <c r="AO401" s="174"/>
      <c r="AP401" s="174"/>
      <c r="AQ401" s="174"/>
      <c r="AR401" s="174"/>
      <c r="AS401" s="174"/>
      <c r="AT401" s="174"/>
      <c r="AU401" s="174"/>
      <c r="AV401" s="174"/>
      <c r="AW401" s="174"/>
      <c r="AX401" s="174"/>
      <c r="AY401" s="174"/>
      <c r="AZ401" s="221" t="str">
        <f t="shared" si="5"/>
        <v>"SC0314_RETAIL","VOICE","F_RET_3478","","","","EER PART","","C_RET_PROSPECT","","","","NO_CSR_AVAILABLE","P_CRC_BAQ","","","","","","","","","","","","","","","","","","",""</v>
      </c>
    </row>
    <row r="402" spans="2:52" hidden="1">
      <c r="B402" s="293" t="s">
        <v>5045</v>
      </c>
      <c r="C402" s="293"/>
      <c r="D402" s="293" t="s">
        <v>55</v>
      </c>
      <c r="E402" s="293" t="s">
        <v>3782</v>
      </c>
      <c r="F402" s="174"/>
      <c r="G402" s="329"/>
      <c r="H402" s="292"/>
      <c r="I402" s="174" t="s">
        <v>4375</v>
      </c>
      <c r="J402" s="174"/>
      <c r="K402" s="175" t="s">
        <v>5044</v>
      </c>
      <c r="L402" s="174" t="s">
        <v>2308</v>
      </c>
      <c r="M402" s="174"/>
      <c r="N402" s="174"/>
      <c r="O402" s="174"/>
      <c r="P402" s="174"/>
      <c r="Q402" s="174" t="s">
        <v>67</v>
      </c>
      <c r="R402" s="174"/>
      <c r="S402" s="293"/>
      <c r="T402" s="174"/>
      <c r="U402" s="174" t="s">
        <v>66</v>
      </c>
      <c r="V402" s="174" t="s">
        <v>3573</v>
      </c>
      <c r="W402" s="174"/>
      <c r="X402" s="174"/>
      <c r="Y402" s="174"/>
      <c r="Z402" s="174"/>
      <c r="AA402" s="174"/>
      <c r="AB402" s="174"/>
      <c r="AC402" s="174"/>
      <c r="AD402" s="174"/>
      <c r="AE402" s="174"/>
      <c r="AF402" s="174"/>
      <c r="AG402" s="174"/>
      <c r="AH402" s="174"/>
      <c r="AI402" s="174"/>
      <c r="AJ402" s="174"/>
      <c r="AK402" s="174"/>
      <c r="AL402" s="174"/>
      <c r="AM402" s="174"/>
      <c r="AN402" s="174"/>
      <c r="AO402" s="174"/>
      <c r="AP402" s="174"/>
      <c r="AQ402" s="174"/>
      <c r="AR402" s="174"/>
      <c r="AS402" s="174"/>
      <c r="AT402" s="174"/>
      <c r="AU402" s="174"/>
      <c r="AV402" s="174"/>
      <c r="AW402" s="174"/>
      <c r="AX402" s="174"/>
      <c r="AY402" s="174"/>
      <c r="AZ402" s="221" t="str">
        <f t="shared" si="5"/>
        <v>"SC0316_RETAIL","VOICE","F_RET_3478","","","","EER SAV","","C_RET_PROSPECT","","","","NO_CSR_AVAILABLE","P_CRC_BAQ","","","","","","","","","","","","","","","","","","",""</v>
      </c>
    </row>
    <row r="403" spans="2:52" hidden="1">
      <c r="B403" s="293" t="s">
        <v>5046</v>
      </c>
      <c r="C403" s="293"/>
      <c r="D403" s="293" t="s">
        <v>55</v>
      </c>
      <c r="E403" s="293" t="s">
        <v>3782</v>
      </c>
      <c r="F403" s="174"/>
      <c r="G403" s="329"/>
      <c r="H403" s="292"/>
      <c r="I403" s="174" t="s">
        <v>4434</v>
      </c>
      <c r="J403" s="174"/>
      <c r="K403" s="175" t="s">
        <v>5044</v>
      </c>
      <c r="L403" s="174"/>
      <c r="M403" s="174" t="s">
        <v>48</v>
      </c>
      <c r="N403" s="174" t="s">
        <v>3841</v>
      </c>
      <c r="O403" s="174"/>
      <c r="P403" s="174"/>
      <c r="Q403" s="174"/>
      <c r="R403" s="174"/>
      <c r="S403" s="293"/>
      <c r="T403" s="174"/>
      <c r="U403" s="174"/>
      <c r="V403" s="174"/>
      <c r="W403" s="174"/>
      <c r="X403" s="174"/>
      <c r="Y403" s="174"/>
      <c r="Z403" s="174"/>
      <c r="AA403" s="174"/>
      <c r="AB403" s="174"/>
      <c r="AC403" s="174"/>
      <c r="AD403" s="174"/>
      <c r="AE403" s="174"/>
      <c r="AF403" s="174"/>
      <c r="AG403" s="174"/>
      <c r="AH403" s="174"/>
      <c r="AI403" s="174"/>
      <c r="AJ403" s="174"/>
      <c r="AK403" s="174"/>
      <c r="AL403" s="174"/>
      <c r="AM403" s="174"/>
      <c r="AN403" s="174"/>
      <c r="AO403" s="174"/>
      <c r="AP403" s="174"/>
      <c r="AQ403" s="174"/>
      <c r="AR403" s="174"/>
      <c r="AS403" s="174"/>
      <c r="AT403" s="174"/>
      <c r="AU403" s="174"/>
      <c r="AV403" s="174"/>
      <c r="AW403" s="174"/>
      <c r="AX403" s="174"/>
      <c r="AY403" s="174"/>
      <c r="AZ403" s="221" t="str">
        <f t="shared" si="5"/>
        <v>"SC0317_RETAIL","VOICE","F_RET_3478","","","","Opposition Carte","","","FLOW","","","","","","","","","","","","","","","","","","","","","","",""</v>
      </c>
    </row>
    <row r="404" spans="2:52" hidden="1">
      <c r="B404" s="293" t="s">
        <v>3257</v>
      </c>
      <c r="C404" s="293"/>
      <c r="D404" s="293" t="s">
        <v>55</v>
      </c>
      <c r="E404" s="293" t="s">
        <v>3651</v>
      </c>
      <c r="F404" s="174"/>
      <c r="G404" s="329"/>
      <c r="H404" s="292"/>
      <c r="I404" s="174"/>
      <c r="J404" s="174"/>
      <c r="K404" s="175" t="s">
        <v>5047</v>
      </c>
      <c r="L404" s="174" t="s">
        <v>2215</v>
      </c>
      <c r="M404" s="174"/>
      <c r="N404" s="174"/>
      <c r="O404" s="174" t="s">
        <v>3</v>
      </c>
      <c r="P404" s="174"/>
      <c r="Q404" s="174" t="s">
        <v>69</v>
      </c>
      <c r="R404" s="174">
        <v>30</v>
      </c>
      <c r="S404" s="293" t="s">
        <v>4365</v>
      </c>
      <c r="T404" s="174" t="s">
        <v>2296</v>
      </c>
      <c r="U404" s="174"/>
      <c r="V404" s="174"/>
      <c r="W404" s="174" t="s">
        <v>3</v>
      </c>
      <c r="X404" s="174"/>
      <c r="Y404" s="174" t="s">
        <v>67</v>
      </c>
      <c r="Z404" s="174"/>
      <c r="AA404" s="174"/>
      <c r="AB404" s="174"/>
      <c r="AC404" s="174" t="s">
        <v>66</v>
      </c>
      <c r="AD404" s="174" t="s">
        <v>3557</v>
      </c>
      <c r="AE404" s="174"/>
      <c r="AF404" s="174"/>
      <c r="AG404" s="174"/>
      <c r="AH404" s="174"/>
      <c r="AI404" s="174"/>
      <c r="AJ404" s="174"/>
      <c r="AK404" s="174"/>
      <c r="AL404" s="174"/>
      <c r="AM404" s="174"/>
      <c r="AN404" s="174"/>
      <c r="AO404" s="174"/>
      <c r="AP404" s="174"/>
      <c r="AQ404" s="174"/>
      <c r="AR404" s="174"/>
      <c r="AS404" s="174"/>
      <c r="AT404" s="174"/>
      <c r="AU404" s="174"/>
      <c r="AV404" s="174"/>
      <c r="AW404" s="174"/>
      <c r="AX404" s="174"/>
      <c r="AY404" s="174"/>
      <c r="AZ404" s="221" t="str">
        <f t="shared" si="5"/>
        <v>"SC0319_HB","VOICE","F_HB_HELLOTEAM","","","","","","C_HB_HELLOTEAM","","FALSE","","REAL_WAITING_TIME_EXCEEDED=30","C_RET_DEB_HB_CLIENT","","FALSE","","NO_CSR_AVAILABLE","P_CRC_BD4","","","","","","","","","","","","","",""</v>
      </c>
    </row>
    <row r="405" spans="2:52" hidden="1">
      <c r="B405" s="385" t="s">
        <v>3245</v>
      </c>
      <c r="C405" s="174" t="s">
        <v>4592</v>
      </c>
      <c r="D405" s="372" t="s">
        <v>55</v>
      </c>
      <c r="E405" s="372" t="s">
        <v>3651</v>
      </c>
      <c r="F405" s="372"/>
      <c r="G405" s="372"/>
      <c r="H405" s="372"/>
      <c r="I405" s="372" t="s">
        <v>5048</v>
      </c>
      <c r="J405" s="372"/>
      <c r="K405" s="371"/>
      <c r="L405" s="372" t="s">
        <v>2215</v>
      </c>
      <c r="M405" s="372"/>
      <c r="N405" s="372" t="s">
        <v>4603</v>
      </c>
      <c r="O405" s="372"/>
      <c r="P405" s="372"/>
      <c r="Q405" s="372" t="s">
        <v>69</v>
      </c>
      <c r="R405" s="372">
        <v>30</v>
      </c>
      <c r="S405" s="372"/>
      <c r="T405" s="372"/>
      <c r="U405" s="372" t="s">
        <v>66</v>
      </c>
      <c r="V405" s="372" t="s">
        <v>3557</v>
      </c>
      <c r="W405" s="372"/>
      <c r="X405" s="372"/>
      <c r="Y405" s="372"/>
      <c r="Z405" s="372"/>
      <c r="AA405" s="372"/>
      <c r="AB405" s="174" t="s">
        <v>4603</v>
      </c>
      <c r="AC405" s="174" t="s">
        <v>4603</v>
      </c>
      <c r="AD405" s="174" t="s">
        <v>4603</v>
      </c>
      <c r="AE405" s="174" t="s">
        <v>4603</v>
      </c>
      <c r="AF405" s="174" t="s">
        <v>4603</v>
      </c>
      <c r="AG405" s="174" t="s">
        <v>4603</v>
      </c>
      <c r="AH405" s="174" t="s">
        <v>4603</v>
      </c>
      <c r="AI405" s="174"/>
      <c r="AJ405" s="174" t="s">
        <v>4603</v>
      </c>
      <c r="AK405" s="174" t="s">
        <v>4603</v>
      </c>
      <c r="AL405" s="174" t="s">
        <v>4603</v>
      </c>
      <c r="AM405" s="174" t="s">
        <v>4603</v>
      </c>
      <c r="AN405" s="174" t="s">
        <v>4603</v>
      </c>
      <c r="AO405" s="174" t="s">
        <v>4603</v>
      </c>
      <c r="AP405" s="174" t="s">
        <v>4603</v>
      </c>
      <c r="AQ405" s="174"/>
      <c r="AR405" s="174" t="s">
        <v>4603</v>
      </c>
      <c r="AS405" s="174" t="s">
        <v>4603</v>
      </c>
      <c r="AT405" s="174" t="s">
        <v>4603</v>
      </c>
      <c r="AU405" s="174" t="s">
        <v>4603</v>
      </c>
      <c r="AV405" s="174" t="s">
        <v>4603</v>
      </c>
      <c r="AW405" s="174" t="s">
        <v>4603</v>
      </c>
      <c r="AX405" s="174" t="s">
        <v>4603</v>
      </c>
      <c r="AY405" s="174"/>
      <c r="AZ405" s="377" t="str">
        <f t="shared" si="5"/>
        <v>"SC0320_HB","VOICE","F_HB_HELLOTEAM","","","","IARD SAV","","C_HB_HELLOTEAM","","","","REAL_WAITING_TIME_EXCEEDED=30","P_CRC_BD4","","","","","","","","","","","","","","","","","","",""</v>
      </c>
    </row>
    <row r="406" spans="2:52" hidden="1">
      <c r="B406" s="385" t="s">
        <v>3249</v>
      </c>
      <c r="C406" s="174" t="s">
        <v>4592</v>
      </c>
      <c r="D406" s="372" t="s">
        <v>55</v>
      </c>
      <c r="E406" s="372" t="s">
        <v>3651</v>
      </c>
      <c r="F406" s="372"/>
      <c r="G406" s="372"/>
      <c r="H406" s="372"/>
      <c r="I406" s="372" t="s">
        <v>4490</v>
      </c>
      <c r="J406" s="372"/>
      <c r="K406" s="371"/>
      <c r="L406" s="372"/>
      <c r="M406" s="372" t="s">
        <v>66</v>
      </c>
      <c r="N406" s="372" t="s">
        <v>3547</v>
      </c>
      <c r="O406" s="372"/>
      <c r="P406" s="372"/>
      <c r="Q406" s="372"/>
      <c r="R406" s="372"/>
      <c r="S406" s="372"/>
      <c r="T406" s="372"/>
      <c r="U406" s="372"/>
      <c r="V406" s="372"/>
      <c r="W406" s="372"/>
      <c r="X406" s="372"/>
      <c r="Y406" s="372"/>
      <c r="Z406" s="372"/>
      <c r="AA406" s="372"/>
      <c r="AB406" s="174"/>
      <c r="AC406" s="174"/>
      <c r="AD406" s="174"/>
      <c r="AE406" s="174"/>
      <c r="AF406" s="174"/>
      <c r="AG406" s="174"/>
      <c r="AH406" s="174"/>
      <c r="AI406" s="174"/>
      <c r="AJ406" s="174"/>
      <c r="AK406" s="174"/>
      <c r="AL406" s="174"/>
      <c r="AM406" s="174"/>
      <c r="AN406" s="174"/>
      <c r="AO406" s="174"/>
      <c r="AP406" s="174"/>
      <c r="AQ406" s="174"/>
      <c r="AR406" s="174"/>
      <c r="AS406" s="174"/>
      <c r="AT406" s="174"/>
      <c r="AU406" s="174"/>
      <c r="AV406" s="174"/>
      <c r="AW406" s="174"/>
      <c r="AX406" s="174"/>
      <c r="AY406" s="174"/>
      <c r="AZ406" s="377" t="str">
        <f t="shared" si="5"/>
        <v>"SC0321_HB","VOICE","F_HB_HELLOTEAM","","","","IARD commerce","","P_SVI_NAS","","","","","","","","","","","","","","","","","","","","","","","",""</v>
      </c>
    </row>
    <row r="407" spans="2:52" ht="51" hidden="1">
      <c r="B407" s="293" t="s">
        <v>5049</v>
      </c>
      <c r="C407" s="293" t="s">
        <v>789</v>
      </c>
      <c r="D407" s="293" t="s">
        <v>55</v>
      </c>
      <c r="E407" s="293" t="s">
        <v>3767</v>
      </c>
      <c r="F407" s="174" t="s">
        <v>58</v>
      </c>
      <c r="G407" s="329" t="s">
        <v>5050</v>
      </c>
      <c r="H407" s="292"/>
      <c r="I407" s="174" t="s">
        <v>4368</v>
      </c>
      <c r="J407" s="174"/>
      <c r="K407" s="175" t="s">
        <v>5051</v>
      </c>
      <c r="L407" s="174" t="s">
        <v>2317</v>
      </c>
      <c r="M407" s="174"/>
      <c r="N407" s="174"/>
      <c r="O407" s="174"/>
      <c r="P407" s="174"/>
      <c r="Q407" s="174" t="s">
        <v>69</v>
      </c>
      <c r="R407" s="174">
        <v>1200</v>
      </c>
      <c r="S407" s="293" t="s">
        <v>4365</v>
      </c>
      <c r="T407" s="174" t="s">
        <v>2317</v>
      </c>
      <c r="U407" s="174"/>
      <c r="V407" s="174"/>
      <c r="W407" s="174"/>
      <c r="X407" s="174"/>
      <c r="Y407" s="174" t="s">
        <v>69</v>
      </c>
      <c r="Z407" s="174">
        <v>2400</v>
      </c>
      <c r="AA407" s="175" t="s">
        <v>4443</v>
      </c>
      <c r="AB407" s="174"/>
      <c r="AC407" s="174"/>
      <c r="AD407" s="174"/>
      <c r="AE407" s="174"/>
      <c r="AF407" s="174"/>
      <c r="AG407" s="174"/>
      <c r="AH407" s="174"/>
      <c r="AI407" s="174"/>
      <c r="AJ407" s="174"/>
      <c r="AK407" s="174"/>
      <c r="AL407" s="174"/>
      <c r="AM407" s="174"/>
      <c r="AN407" s="174"/>
      <c r="AO407" s="174"/>
      <c r="AP407" s="174"/>
      <c r="AQ407" s="174"/>
      <c r="AR407" s="174"/>
      <c r="AS407" s="174"/>
      <c r="AT407" s="174"/>
      <c r="AU407" s="174"/>
      <c r="AV407" s="174"/>
      <c r="AW407" s="174"/>
      <c r="AX407" s="174"/>
      <c r="AY407" s="174"/>
      <c r="AZ407" s="221" t="str">
        <f>CLEAN(_xlfn.TEXTJOIN(SeparatorCSV,FALSE,_xlfn.CONCAT(SeparatorCSVInitial,B407),_xlfn.SWITCH(D407,"Voix entrant","VOICE","Campagne","VOICE","Email","MAIL","Voix entrant, Email","VOICE;MAIL",""),TRIM(E407),_xlfn.SWITCH(F407,"Individuel","INDIVIDUAL","Collectif","COLLECTIVE","Interne","INTERNAL",""),G407,TRIM(H407),TRIM(I407),TRIM(J407),TRIM(IF(M407="Plateau",N407,L407)),_xlfn.SWITCH(M407,"Agent",CONCATENATE("CSR=",TRIM(N407)),"Agent dédié","DEDICATED_CSR","Equipe",CONCATENATE("TEAM=",TRIM(N407)),"Equipe dédiée","DEDICATED_TEAM","Groupe","GROUP","Flux","FLOW",""),_xlfn.SWITCH(O407,"OUI","TRUE","NON","FALSE",""),P407,_xlfn.SWITCH(Q407,"Pas d'agent disponible","NO_CSR_AVAILABLE","Pas d'agent connecté","NO_CSR_CONNECTED","Temps d'attente réel",CONCATENATE("REAL_WAITING_TIME_EXCEEDED=",R407),""),TRIM(IF(U407="Plateau",V407,T407)),_xlfn.SWITCH(U407,"Agent",CONCATENATE("CSR=",TRIM(V407)),"Agent dédié","DEDICATED_CSR","Equipe",CONCATENATE("TEAM=",TRIM(V407)),"Equipe dédiée","DEDICATED_TEAM","Groupe","GROUP","Flux","FLOW",""),_xlfn.SWITCH(W407,"OUI","TRUE","NON","FALSE",""),X407,_xlfn.SWITCH(Y407,"Pas d'agent disponible","NO_CSR_AVAILABLE","Pas d'agent connecté","NO_CSR_CONNECTED","Temps d'attente réel",CONCATENATE("REAL_WAITING_TIME_EXCEEDED=",Z407),""),TRIM(IF(AC407="Plateau",AD407,AB407)),_xlfn.SWITCH(AC407,"Agent",CONCATENATE("CSR=",TRIM(AD407)),"Agent dédié","DEDICATED_CSR","Equipe",CONCATENATE("TEAM=",TRIM(AD407)),"Equipe dédiée","DEDICATED_TEAM","Groupe","GROUP","Flux","FLOW",""),_xlfn.SWITCH(AE407,"OUI","TRUE","NON","FALSE",""),AF407,_xlfn.SWITCH(AG407,"Pas d'agent disponible","NO_CSR_AVAILABLE","Pas d'agent connecté","NO_CSR_CONNECTED","Temps d'attente réel",CONCATENATE("REAL_WAITING_TIME_EXCEEDED=",AH407),""),TRIM(IF(AK407="Plateau",AL407,AJ407)),_xlfn.SWITCH(AK407,"Agent",CONCATENATE("CSR=",TRIM(AL407)),"Agent dédié","DEDICATED_CSR","Equipe",CONCATENATE("TEAM=",TRIM(AL407)),"Equipe dédiée","DEDICATED_TEAM","Groupe","GROUP","Flux","FLOW",""),_xlfn.SWITCH(AM407,"OUI","TRUE","NON","FALSE",""),AN407,_xlfn.SWITCH(AO407,"Pas d'agent disponible","NO_CSR_AVAILABLE","Pas d'agent connecté","NO_CSR_CONNECTED","Temps d'attente réel",CONCATENATE("REAL_WAITING_TIME_EXCEEDED=",AP407),""),TRIM(IF(AS407="Plateau",AT407,AR407)),_xlfn.SWITCH(AS407,"Agent",CONCATENATE("CSR=",TRIM(AT407)),"Agent dédié","DEDICATED_CSR","Equipe",CONCATENATE("TEAM=",TRIM(AT407)),"Equipe dédiée","DEDICATED_TEAM","Groupe","GROUP","Flux","FLOW",""),_xlfn.SWITCH(AU407,"OUI","TRUE","NON","FALSE",""),AV407,_xlfn.CONCAT(_xlfn.SWITCH(AW407,"Pas d'agent disponible","NO_CSR_AVAILABLE","Pas d'agent connecté","NO_CSR_CONNECTED","Temps d'attente réel",CONCATENATE("REAL_WAITING_TIME_EXCEEDED=",AX407),""),SeparatorCSVInitial)))</f>
        <v>"SC0321_RETAIL","VOICE","F_RET_3477","COLLECTIVE","0142052121","","Credit Immo commerce","","C_RET_PRC","","","","REAL_WAITING_TIME_EXCEEDED=1200","C_RET_PRC","","","","REAL_WAITING_TIME_EXCEEDED=2400","","","","","","","","","","","","","","",""</v>
      </c>
    </row>
    <row r="408" spans="2:52" ht="51" hidden="1">
      <c r="B408" s="387" t="s">
        <v>5052</v>
      </c>
      <c r="C408" s="293" t="s">
        <v>4456</v>
      </c>
      <c r="D408" s="293" t="s">
        <v>55</v>
      </c>
      <c r="E408" s="293" t="s">
        <v>3767</v>
      </c>
      <c r="F408" s="174" t="s">
        <v>58</v>
      </c>
      <c r="G408" s="329" t="s">
        <v>5053</v>
      </c>
      <c r="H408" s="292"/>
      <c r="I408" s="174" t="s">
        <v>4368</v>
      </c>
      <c r="J408" s="174"/>
      <c r="K408" s="175" t="s">
        <v>5051</v>
      </c>
      <c r="L408" s="174" t="s">
        <v>2317</v>
      </c>
      <c r="M408" s="174"/>
      <c r="N408" s="174"/>
      <c r="O408" s="174"/>
      <c r="P408" s="174"/>
      <c r="Q408" s="174" t="s">
        <v>69</v>
      </c>
      <c r="R408" s="174">
        <v>1200</v>
      </c>
      <c r="S408" s="293" t="s">
        <v>4365</v>
      </c>
      <c r="T408" s="174" t="s">
        <v>2317</v>
      </c>
      <c r="U408" s="174"/>
      <c r="V408" s="174"/>
      <c r="W408" s="174"/>
      <c r="X408" s="174"/>
      <c r="Y408" s="174" t="s">
        <v>69</v>
      </c>
      <c r="Z408" s="174">
        <v>2400</v>
      </c>
      <c r="AA408" s="175" t="s">
        <v>4443</v>
      </c>
      <c r="AB408" s="174"/>
      <c r="AC408" s="174"/>
      <c r="AD408" s="174"/>
      <c r="AE408" s="174"/>
      <c r="AF408" s="174"/>
      <c r="AG408" s="174"/>
      <c r="AH408" s="174"/>
      <c r="AI408" s="174"/>
      <c r="AJ408" s="174"/>
      <c r="AK408" s="174"/>
      <c r="AL408" s="174"/>
      <c r="AM408" s="174"/>
      <c r="AN408" s="174"/>
      <c r="AO408" s="174"/>
      <c r="AP408" s="174"/>
      <c r="AQ408" s="174"/>
      <c r="AR408" s="174"/>
      <c r="AS408" s="174"/>
      <c r="AT408" s="174"/>
      <c r="AU408" s="174"/>
      <c r="AV408" s="174"/>
      <c r="AW408" s="174"/>
      <c r="AX408" s="174"/>
      <c r="AY408" s="174"/>
      <c r="AZ408" s="221" t="str">
        <f t="shared" si="5"/>
        <v>"SC0321_RETAIL_TEC","VOICE","F_RET_3477","COLLECTIVE","0969814420","","Credit Immo commerce","","C_RET_PRC","","","","REAL_WAITING_TIME_EXCEEDED=1200","C_RET_PRC","","","","REAL_WAITING_TIME_EXCEEDED=2400","","","","","","","","","","","","","","",""</v>
      </c>
    </row>
    <row r="409" spans="2:52" ht="25.5" hidden="1">
      <c r="B409" s="293" t="s">
        <v>5054</v>
      </c>
      <c r="C409" s="293" t="s">
        <v>789</v>
      </c>
      <c r="D409" s="293" t="s">
        <v>55</v>
      </c>
      <c r="E409" s="293" t="s">
        <v>3827</v>
      </c>
      <c r="F409" s="174"/>
      <c r="G409" s="329"/>
      <c r="H409" s="292"/>
      <c r="I409" s="402" t="s">
        <v>5055</v>
      </c>
      <c r="J409" s="174"/>
      <c r="K409" s="175" t="s">
        <v>5056</v>
      </c>
      <c r="L409" s="174" t="s">
        <v>2317</v>
      </c>
      <c r="M409" s="174"/>
      <c r="N409" s="174"/>
      <c r="O409" s="174"/>
      <c r="P409" s="174"/>
      <c r="Q409" s="174" t="s">
        <v>69</v>
      </c>
      <c r="R409" s="174">
        <v>1200</v>
      </c>
      <c r="S409" s="293" t="s">
        <v>5057</v>
      </c>
      <c r="T409" s="174"/>
      <c r="U409" s="174"/>
      <c r="V409" s="174"/>
      <c r="W409" s="174"/>
      <c r="X409" s="174"/>
      <c r="Y409" s="174"/>
      <c r="Z409" s="174"/>
      <c r="AA409" s="174"/>
      <c r="AB409" s="174"/>
      <c r="AC409" s="174"/>
      <c r="AD409" s="174"/>
      <c r="AE409" s="174"/>
      <c r="AF409" s="174"/>
      <c r="AG409" s="174"/>
      <c r="AH409" s="174"/>
      <c r="AI409" s="174"/>
      <c r="AJ409" s="174"/>
      <c r="AK409" s="174"/>
      <c r="AL409" s="174"/>
      <c r="AM409" s="174"/>
      <c r="AN409" s="174"/>
      <c r="AO409" s="174"/>
      <c r="AP409" s="174"/>
      <c r="AQ409" s="174"/>
      <c r="AR409" s="174"/>
      <c r="AS409" s="174"/>
      <c r="AT409" s="174"/>
      <c r="AU409" s="174"/>
      <c r="AV409" s="174"/>
      <c r="AW409" s="174"/>
      <c r="AX409" s="174"/>
      <c r="AY409" s="174"/>
      <c r="AZ409" s="221" t="str">
        <f t="shared" ref="AZ409:AZ488" si="6">CLEAN(_xlfn.TEXTJOIN(SeparatorCSV,FALSE,_xlfn.CONCAT(SeparatorCSVInitial,B409),_xlfn.SWITCH(D409,"Voix entrant","VOICE","Campagne","VOICE","Email","MAIL","Voix entrant, Email","VOICE;MAIL",""),TRIM(E409),_xlfn.SWITCH(F409,"Individuel","INDIVIDUAL","Collectif","COLLECTIVE","Interne","INTERNAL",""),G409,TRIM(H409),TRIM(I409),TRIM(J409),TRIM(IF(M409="Plateau",N409,L409)),_xlfn.SWITCH(M409,"Agent",CONCATENATE("CSR=",TRIM(N409)),"Agent dédié","DEDICATED_CSR","Equipe",CONCATENATE("TEAM=",TRIM(N409)),"Equipe dédiée","DEDICATED_TEAM","Groupe","GROUP","Flux","FLOW",""),_xlfn.SWITCH(O409,"OUI","TRUE","NON","FALSE",""),P409,_xlfn.SWITCH(Q409,"Pas d'agent disponible","NO_CSR_AVAILABLE","Pas d'agent connecté","NO_CSR_CONNECTED","Temps d'attente réel",CONCATENATE("REAL_WAITING_TIME_EXCEEDED=",R409),""),TRIM(IF(U409="Plateau",V409,T409)),_xlfn.SWITCH(U409,"Agent",CONCATENATE("CSR=",TRIM(V409)),"Agent dédié","DEDICATED_CSR","Equipe",CONCATENATE("TEAM=",TRIM(V409)),"Equipe dédiée","DEDICATED_TEAM","Groupe","GROUP","Flux","FLOW",""),_xlfn.SWITCH(W409,"OUI","TRUE","NON","FALSE",""),X409,_xlfn.SWITCH(Y409,"Pas d'agent disponible","NO_CSR_AVAILABLE","Pas d'agent connecté","NO_CSR_CONNECTED","Temps d'attente réel",CONCATENATE("REAL_WAITING_TIME_EXCEEDED=",Z409),""),TRIM(IF(AC409="Plateau",AD409,AB409)),_xlfn.SWITCH(AC409,"Agent",CONCATENATE("CSR=",TRIM(AD409)),"Agent dédié","DEDICATED_CSR","Equipe",CONCATENATE("TEAM=",TRIM(AD409)),"Equipe dédiée","DEDICATED_TEAM","Groupe","GROUP","Flux","FLOW",""),_xlfn.SWITCH(AE409,"OUI","TRUE","NON","FALSE",""),AF409,_xlfn.SWITCH(AG409,"Pas d'agent disponible","NO_CSR_AVAILABLE","Pas d'agent connecté","NO_CSR_CONNECTED","Temps d'attente réel",CONCATENATE("REAL_WAITING_TIME_EXCEEDED=",AH409),""),TRIM(IF(AK409="Plateau",AL409,AJ409)),_xlfn.SWITCH(AK409,"Agent",CONCATENATE("CSR=",TRIM(AL409)),"Agent dédié","DEDICATED_CSR","Equipe",CONCATENATE("TEAM=",TRIM(AL409)),"Equipe dédiée","DEDICATED_TEAM","Groupe","GROUP","Flux","FLOW",""),_xlfn.SWITCH(AM409,"OUI","TRUE","NON","FALSE",""),AN409,_xlfn.SWITCH(AO409,"Pas d'agent disponible","NO_CSR_AVAILABLE","Pas d'agent connecté","NO_CSR_CONNECTED","Temps d'attente réel",CONCATENATE("REAL_WAITING_TIME_EXCEEDED=",AP409),""),TRIM(IF(AS409="Plateau",AT409,AR409)),_xlfn.SWITCH(AS409,"Agent",CONCATENATE("CSR=",TRIM(AT409)),"Agent dédié","DEDICATED_CSR","Equipe",CONCATENATE("TEAM=",TRIM(AT409)),"Equipe dédiée","DEDICATED_TEAM","Groupe","GROUP","Flux","FLOW",""),_xlfn.SWITCH(AU409,"OUI","TRUE","NON","FALSE",""),AV409,_xlfn.CONCAT(_xlfn.SWITCH(AW409,"Pas d'agent disponible","NO_CSR_AVAILABLE","Pas d'agent connecté","NO_CSR_CONNECTED","Temps d'attente réel",CONCATENATE("REAL_WAITING_TIME_EXCEEDED=",AX409),""),SeparatorCSVInitial)))</f>
        <v>"SC0322_RETAIL","VOICE","F_RET_SVI_EXP","","","","2- Net Credit immo","","C_RET_PRC","","","","REAL_WAITING_TIME_EXCEEDED=1200","","","","","","","","","","","","","","","","","","","",""</v>
      </c>
    </row>
    <row r="410" spans="2:52" hidden="1">
      <c r="B410" s="385" t="s">
        <v>3253</v>
      </c>
      <c r="C410" s="174" t="s">
        <v>4592</v>
      </c>
      <c r="D410" s="372" t="s">
        <v>55</v>
      </c>
      <c r="E410" s="372" t="s">
        <v>3651</v>
      </c>
      <c r="F410" s="372"/>
      <c r="G410" s="372"/>
      <c r="H410" s="372"/>
      <c r="I410" s="372" t="s">
        <v>4497</v>
      </c>
      <c r="J410" s="372"/>
      <c r="K410" s="371"/>
      <c r="L410" s="372"/>
      <c r="M410" s="372" t="s">
        <v>66</v>
      </c>
      <c r="N410" s="372" t="s">
        <v>3553</v>
      </c>
      <c r="O410" s="372"/>
      <c r="P410" s="372"/>
      <c r="Q410" s="372"/>
      <c r="R410" s="372"/>
      <c r="S410" s="372"/>
      <c r="T410" s="372"/>
      <c r="U410" s="372"/>
      <c r="V410" s="372"/>
      <c r="W410" s="372"/>
      <c r="X410" s="372"/>
      <c r="Y410" s="372"/>
      <c r="Z410" s="372"/>
      <c r="AA410" s="372"/>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377" t="str">
        <f t="shared" si="6"/>
        <v>"SC0323_HB","VOICE","F_HB_HELLOTEAM","","","","Prevoyance SAV","","P_SVI_MEF","","","","","","","","","","","","","","","","","","","","","","","",""</v>
      </c>
    </row>
    <row r="411" spans="2:52" ht="25.5" hidden="1">
      <c r="B411" s="293" t="s">
        <v>5058</v>
      </c>
      <c r="C411" s="293" t="s">
        <v>789</v>
      </c>
      <c r="D411" s="293" t="s">
        <v>55</v>
      </c>
      <c r="E411" s="293" t="s">
        <v>3827</v>
      </c>
      <c r="F411" s="174"/>
      <c r="G411" s="329"/>
      <c r="H411" s="292"/>
      <c r="I411" s="402" t="s">
        <v>5059</v>
      </c>
      <c r="J411" s="174"/>
      <c r="K411" s="175" t="s">
        <v>5060</v>
      </c>
      <c r="L411" s="174" t="s">
        <v>553</v>
      </c>
      <c r="M411" s="174"/>
      <c r="N411" s="174"/>
      <c r="O411" s="174"/>
      <c r="P411" s="174"/>
      <c r="Q411" s="174" t="s">
        <v>69</v>
      </c>
      <c r="R411" s="174">
        <v>1200</v>
      </c>
      <c r="S411" s="293" t="s">
        <v>5057</v>
      </c>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221" t="str">
        <f t="shared" si="6"/>
        <v>"SC0323_RETAIL","VOICE","F_RET_SVI_EXP","","","","3- Net Credit conso","","C_RET_NCC","","","","REAL_WAITING_TIME_EXCEEDED=1200","","","","","","","","","","","","","","","","","","","",""</v>
      </c>
    </row>
    <row r="412" spans="2:52" hidden="1">
      <c r="B412" s="385" t="s">
        <v>3258</v>
      </c>
      <c r="C412" s="174" t="s">
        <v>4592</v>
      </c>
      <c r="D412" s="372" t="s">
        <v>55</v>
      </c>
      <c r="E412" s="372" t="s">
        <v>3651</v>
      </c>
      <c r="F412" s="372"/>
      <c r="G412" s="372"/>
      <c r="H412" s="372"/>
      <c r="I412" s="372" t="s">
        <v>4400</v>
      </c>
      <c r="J412" s="372"/>
      <c r="K412" s="371"/>
      <c r="L412" s="372" t="s">
        <v>2215</v>
      </c>
      <c r="M412" s="372"/>
      <c r="N412" s="372" t="s">
        <v>4603</v>
      </c>
      <c r="O412" s="372"/>
      <c r="P412" s="372"/>
      <c r="Q412" s="372" t="s">
        <v>69</v>
      </c>
      <c r="R412" s="372">
        <v>30</v>
      </c>
      <c r="S412" s="372"/>
      <c r="T412" s="372"/>
      <c r="U412" s="372" t="s">
        <v>66</v>
      </c>
      <c r="V412" s="372" t="s">
        <v>3557</v>
      </c>
      <c r="W412" s="372"/>
      <c r="X412" s="372"/>
      <c r="Y412" s="372"/>
      <c r="Z412" s="372"/>
      <c r="AA412" s="372"/>
      <c r="AB412" s="174" t="s">
        <v>4603</v>
      </c>
      <c r="AC412" s="174" t="s">
        <v>4603</v>
      </c>
      <c r="AD412" s="174" t="s">
        <v>4603</v>
      </c>
      <c r="AE412" s="174" t="s">
        <v>4603</v>
      </c>
      <c r="AF412" s="174" t="s">
        <v>4603</v>
      </c>
      <c r="AG412" s="174" t="s">
        <v>4603</v>
      </c>
      <c r="AH412" s="174" t="s">
        <v>4603</v>
      </c>
      <c r="AI412" s="174"/>
      <c r="AJ412" s="174" t="s">
        <v>4603</v>
      </c>
      <c r="AK412" s="174" t="s">
        <v>4603</v>
      </c>
      <c r="AL412" s="174" t="s">
        <v>4603</v>
      </c>
      <c r="AM412" s="174" t="s">
        <v>4603</v>
      </c>
      <c r="AN412" s="174" t="s">
        <v>4603</v>
      </c>
      <c r="AO412" s="174" t="s">
        <v>4603</v>
      </c>
      <c r="AP412" s="174" t="s">
        <v>4603</v>
      </c>
      <c r="AQ412" s="174"/>
      <c r="AR412" s="174" t="s">
        <v>4603</v>
      </c>
      <c r="AS412" s="174" t="s">
        <v>4603</v>
      </c>
      <c r="AT412" s="174" t="s">
        <v>4603</v>
      </c>
      <c r="AU412" s="174" t="s">
        <v>4603</v>
      </c>
      <c r="AV412" s="174" t="s">
        <v>4603</v>
      </c>
      <c r="AW412" s="174" t="s">
        <v>4603</v>
      </c>
      <c r="AX412" s="174" t="s">
        <v>4603</v>
      </c>
      <c r="AY412" s="174"/>
      <c r="AZ412" s="377" t="str">
        <f t="shared" si="6"/>
        <v>"SC0324_HB","VOICE","F_HB_HELLOTEAM","","","","BAQ autres","","C_HB_HELLOTEAM","","","","REAL_WAITING_TIME_EXCEEDED=30","P_CRC_BD4","","","","","","","","","","","","","","","","","","",""</v>
      </c>
    </row>
    <row r="413" spans="2:52" hidden="1">
      <c r="B413" s="385" t="s">
        <v>3259</v>
      </c>
      <c r="C413" s="174" t="s">
        <v>4592</v>
      </c>
      <c r="D413" s="372" t="s">
        <v>55</v>
      </c>
      <c r="E413" s="372" t="s">
        <v>3651</v>
      </c>
      <c r="F413" s="372"/>
      <c r="G413" s="372"/>
      <c r="H413" s="372"/>
      <c r="I413" s="372" t="s">
        <v>5061</v>
      </c>
      <c r="J413" s="372"/>
      <c r="K413" s="371"/>
      <c r="L413" s="372" t="s">
        <v>2215</v>
      </c>
      <c r="M413" s="372"/>
      <c r="N413" s="372" t="s">
        <v>4603</v>
      </c>
      <c r="O413" s="372"/>
      <c r="P413" s="372"/>
      <c r="Q413" s="372" t="s">
        <v>69</v>
      </c>
      <c r="R413" s="372">
        <v>30</v>
      </c>
      <c r="S413" s="372"/>
      <c r="T413" s="372"/>
      <c r="U413" s="372" t="s">
        <v>66</v>
      </c>
      <c r="V413" s="372" t="s">
        <v>3557</v>
      </c>
      <c r="W413" s="372"/>
      <c r="X413" s="372"/>
      <c r="Y413" s="372"/>
      <c r="Z413" s="372"/>
      <c r="AA413" s="372"/>
      <c r="AB413" s="174" t="s">
        <v>4603</v>
      </c>
      <c r="AC413" s="174" t="s">
        <v>4603</v>
      </c>
      <c r="AD413" s="174" t="s">
        <v>4603</v>
      </c>
      <c r="AE413" s="174" t="s">
        <v>4603</v>
      </c>
      <c r="AF413" s="174" t="s">
        <v>4603</v>
      </c>
      <c r="AG413" s="174" t="s">
        <v>4603</v>
      </c>
      <c r="AH413" s="174" t="s">
        <v>4603</v>
      </c>
      <c r="AI413" s="174"/>
      <c r="AJ413" s="174" t="s">
        <v>4603</v>
      </c>
      <c r="AK413" s="174" t="s">
        <v>4603</v>
      </c>
      <c r="AL413" s="174" t="s">
        <v>4603</v>
      </c>
      <c r="AM413" s="174" t="s">
        <v>4603</v>
      </c>
      <c r="AN413" s="174" t="s">
        <v>4603</v>
      </c>
      <c r="AO413" s="174" t="s">
        <v>4603</v>
      </c>
      <c r="AP413" s="174" t="s">
        <v>4603</v>
      </c>
      <c r="AQ413" s="174"/>
      <c r="AR413" s="174" t="s">
        <v>4603</v>
      </c>
      <c r="AS413" s="174" t="s">
        <v>4603</v>
      </c>
      <c r="AT413" s="174" t="s">
        <v>4603</v>
      </c>
      <c r="AU413" s="174" t="s">
        <v>4603</v>
      </c>
      <c r="AV413" s="174" t="s">
        <v>4603</v>
      </c>
      <c r="AW413" s="174" t="s">
        <v>4603</v>
      </c>
      <c r="AX413" s="174" t="s">
        <v>4603</v>
      </c>
      <c r="AY413" s="174"/>
      <c r="AZ413" s="377" t="str">
        <f t="shared" si="6"/>
        <v>"SC0325_HB","VOICE","F_HB_HELLOTEAM","","","","Connaissance client","","C_HB_HELLOTEAM","","","","REAL_WAITING_TIME_EXCEEDED=30","P_CRC_BD4","","","","","","","","","","","","","","","","","","",""</v>
      </c>
    </row>
    <row r="414" spans="2:52" hidden="1">
      <c r="B414" s="385" t="s">
        <v>3260</v>
      </c>
      <c r="C414" s="174" t="s">
        <v>4592</v>
      </c>
      <c r="D414" s="372" t="s">
        <v>55</v>
      </c>
      <c r="E414" s="372" t="s">
        <v>3651</v>
      </c>
      <c r="F414" s="372"/>
      <c r="G414" s="372"/>
      <c r="H414" s="372"/>
      <c r="I414" s="372" t="s">
        <v>4410</v>
      </c>
      <c r="J414" s="372"/>
      <c r="K414" s="371"/>
      <c r="L414" s="372" t="s">
        <v>2215</v>
      </c>
      <c r="M414" s="372"/>
      <c r="N414" s="372" t="s">
        <v>4603</v>
      </c>
      <c r="O414" s="372"/>
      <c r="P414" s="372"/>
      <c r="Q414" s="372" t="s">
        <v>69</v>
      </c>
      <c r="R414" s="372">
        <v>30</v>
      </c>
      <c r="S414" s="372"/>
      <c r="T414" s="372"/>
      <c r="U414" s="372" t="s">
        <v>66</v>
      </c>
      <c r="V414" s="372" t="s">
        <v>3557</v>
      </c>
      <c r="W414" s="372"/>
      <c r="X414" s="372"/>
      <c r="Y414" s="372"/>
      <c r="Z414" s="372"/>
      <c r="AA414" s="372"/>
      <c r="AB414" s="174" t="s">
        <v>4603</v>
      </c>
      <c r="AC414" s="174" t="s">
        <v>4603</v>
      </c>
      <c r="AD414" s="174" t="s">
        <v>4603</v>
      </c>
      <c r="AE414" s="174" t="s">
        <v>4603</v>
      </c>
      <c r="AF414" s="174" t="s">
        <v>4603</v>
      </c>
      <c r="AG414" s="174" t="s">
        <v>4603</v>
      </c>
      <c r="AH414" s="174" t="s">
        <v>4603</v>
      </c>
      <c r="AI414" s="174"/>
      <c r="AJ414" s="174" t="s">
        <v>4603</v>
      </c>
      <c r="AK414" s="174" t="s">
        <v>4603</v>
      </c>
      <c r="AL414" s="174" t="s">
        <v>4603</v>
      </c>
      <c r="AM414" s="174" t="s">
        <v>4603</v>
      </c>
      <c r="AN414" s="174" t="s">
        <v>4603</v>
      </c>
      <c r="AO414" s="174" t="s">
        <v>4603</v>
      </c>
      <c r="AP414" s="174" t="s">
        <v>4603</v>
      </c>
      <c r="AQ414" s="174"/>
      <c r="AR414" s="174" t="s">
        <v>4603</v>
      </c>
      <c r="AS414" s="174" t="s">
        <v>4603</v>
      </c>
      <c r="AT414" s="174" t="s">
        <v>4603</v>
      </c>
      <c r="AU414" s="174" t="s">
        <v>4603</v>
      </c>
      <c r="AV414" s="174" t="s">
        <v>4603</v>
      </c>
      <c r="AW414" s="174" t="s">
        <v>4603</v>
      </c>
      <c r="AX414" s="174" t="s">
        <v>4603</v>
      </c>
      <c r="AY414" s="174"/>
      <c r="AZ414" s="377" t="str">
        <f t="shared" si="6"/>
        <v>"SC0326_HB","VOICE","F_HB_HELLOTEAM","","","","Credit conso SAV","","C_HB_HELLOTEAM","","","","REAL_WAITING_TIME_EXCEEDED=30","P_CRC_BD4","","","","","","","","","","","","","","","","","","",""</v>
      </c>
    </row>
    <row r="415" spans="2:52" hidden="1">
      <c r="B415" s="293" t="s">
        <v>5062</v>
      </c>
      <c r="C415" s="293"/>
      <c r="D415" s="293" t="s">
        <v>55</v>
      </c>
      <c r="E415" s="293" t="s">
        <v>3767</v>
      </c>
      <c r="F415" s="174" t="s">
        <v>59</v>
      </c>
      <c r="G415" s="329" t="s">
        <v>4574</v>
      </c>
      <c r="H415" s="292"/>
      <c r="I415" s="174"/>
      <c r="J415" s="174"/>
      <c r="K415" s="175" t="s">
        <v>4383</v>
      </c>
      <c r="L415" s="174" t="s">
        <v>525</v>
      </c>
      <c r="M415" s="174"/>
      <c r="N415" s="174"/>
      <c r="O415" s="174"/>
      <c r="P415" s="174"/>
      <c r="Q415" s="174" t="s">
        <v>69</v>
      </c>
      <c r="R415" s="174">
        <v>1200</v>
      </c>
      <c r="S415" s="293" t="s">
        <v>5057</v>
      </c>
      <c r="T415" s="174"/>
      <c r="U415" s="174"/>
      <c r="V415" s="174"/>
      <c r="W415" s="174"/>
      <c r="X415" s="174"/>
      <c r="Y415" s="174"/>
      <c r="Z415" s="174"/>
      <c r="AA415" s="174"/>
      <c r="AB415" s="174"/>
      <c r="AC415" s="174"/>
      <c r="AD415" s="174"/>
      <c r="AE415" s="174"/>
      <c r="AF415" s="174"/>
      <c r="AG415" s="174"/>
      <c r="AH415" s="174"/>
      <c r="AI415" s="174"/>
      <c r="AJ415" s="174"/>
      <c r="AK415" s="174"/>
      <c r="AL415" s="174"/>
      <c r="AM415" s="174"/>
      <c r="AN415" s="174"/>
      <c r="AO415" s="174"/>
      <c r="AP415" s="174"/>
      <c r="AQ415" s="174"/>
      <c r="AR415" s="174"/>
      <c r="AS415" s="174"/>
      <c r="AT415" s="174"/>
      <c r="AU415" s="174"/>
      <c r="AV415" s="174"/>
      <c r="AW415" s="174"/>
      <c r="AX415" s="174"/>
      <c r="AY415" s="174"/>
      <c r="AZ415" s="221" t="str">
        <f>CLEAN(_xlfn.TEXTJOIN(SeparatorCSV,FALSE,_xlfn.CONCAT(SeparatorCSVInitial,B415),_xlfn.SWITCH(D415,"Voix entrant","VOICE","Campagne","VOICE","Email","MAIL","Voix entrant, Email","VOICE;MAIL",""),TRIM(E415),_xlfn.SWITCH(F415,"Individuel","INDIVIDUAL","Collectif","COLLECTIVE","Interne","INTERNAL",""),G415,TRIM(H415),TRIM(I415),TRIM(J415),TRIM(IF(M415="Plateau",N415,L415)),_xlfn.SWITCH(M415,"Agent",CONCATENATE("CSR=",TRIM(N415)),"Agent dédié","DEDICATED_CSR","Equipe",CONCATENATE("TEAM=",TRIM(N415)),"Equipe dédiée","DEDICATED_TEAM","Groupe","GROUP","Flux","FLOW",""),_xlfn.SWITCH(O415,"OUI","TRUE","NON","FALSE",""),P415,_xlfn.SWITCH(Q415,"Pas d'agent disponible","NO_CSR_AVAILABLE","Pas d'agent connecté","NO_CSR_CONNECTED","Temps d'attente réel",CONCATENATE("REAL_WAITING_TIME_EXCEEDED=",R415),""),TRIM(IF(U415="Plateau",V415,T415)),_xlfn.SWITCH(U415,"Agent",CONCATENATE("CSR=",TRIM(V415)),"Agent dédié","DEDICATED_CSR","Equipe",CONCATENATE("TEAM=",TRIM(V415)),"Equipe dédiée","DEDICATED_TEAM","Groupe","GROUP","Flux","FLOW",""),_xlfn.SWITCH(W415,"OUI","TRUE","NON","FALSE",""),X415,_xlfn.SWITCH(Y415,"Pas d'agent disponible","NO_CSR_AVAILABLE","Pas d'agent connecté","NO_CSR_CONNECTED","Temps d'attente réel",CONCATENATE("REAL_WAITING_TIME_EXCEEDED=",Z415),""),TRIM(IF(AC415="Plateau",AD415,AB415)),_xlfn.SWITCH(AC415,"Agent",CONCATENATE("CSR=",TRIM(AD415)),"Agent dédié","DEDICATED_CSR","Equipe",CONCATENATE("TEAM=",TRIM(AD415)),"Equipe dédiée","DEDICATED_TEAM","Groupe","GROUP","Flux","FLOW",""),_xlfn.SWITCH(AE415,"OUI","TRUE","NON","FALSE",""),AF415,_xlfn.SWITCH(AG415,"Pas d'agent disponible","NO_CSR_AVAILABLE","Pas d'agent connecté","NO_CSR_CONNECTED","Temps d'attente réel",CONCATENATE("REAL_WAITING_TIME_EXCEEDED=",AH415),""),TRIM(IF(AK415="Plateau",AL415,AJ415)),_xlfn.SWITCH(AK415,"Agent",CONCATENATE("CSR=",TRIM(AL415)),"Agent dédié","DEDICATED_CSR","Equipe",CONCATENATE("TEAM=",TRIM(AL415)),"Equipe dédiée","DEDICATED_TEAM","Groupe","GROUP","Flux","FLOW",""),_xlfn.SWITCH(AM415,"OUI","TRUE","NON","FALSE",""),AN415,_xlfn.SWITCH(AO415,"Pas d'agent disponible","NO_CSR_AVAILABLE","Pas d'agent connecté","NO_CSR_CONNECTED","Temps d'attente réel",CONCATENATE("REAL_WAITING_TIME_EXCEEDED=",AP415),""),TRIM(IF(AS415="Plateau",AT415,AR415)),_xlfn.SWITCH(AS415,"Agent",CONCATENATE("CSR=",TRIM(AT415)),"Agent dédié","DEDICATED_CSR","Equipe",CONCATENATE("TEAM=",TRIM(AT415)),"Equipe dédiée","DEDICATED_TEAM","Groupe","GROUP","Flux","FLOW",""),_xlfn.SWITCH(AU415,"OUI","TRUE","NON","FALSE",""),AV415,_xlfn.CONCAT(_xlfn.SWITCH(AW415,"Pas d'agent disponible","NO_CSR_AVAILABLE","Pas d'agent connecté","NO_CSR_CONNECTED","Temps d'attente réel",CONCATENATE("REAL_WAITING_TIME_EXCEEDED=",AX415),""),SeparatorCSVInitial)))</f>
        <v>"SC0326_RETAIL","VOICE","F_RET_3477","INTERNAL"," 0142059595","","","","C_RET_AGLIBERTE","","","","REAL_WAITING_TIME_EXCEEDED=1200","","","","","","","","","","","","","","","","","","","",""</v>
      </c>
    </row>
    <row r="416" spans="2:52" hidden="1">
      <c r="B416" s="387" t="s">
        <v>5063</v>
      </c>
      <c r="C416" s="293"/>
      <c r="D416" s="293" t="s">
        <v>55</v>
      </c>
      <c r="E416" s="293" t="s">
        <v>3767</v>
      </c>
      <c r="F416" s="174" t="s">
        <v>59</v>
      </c>
      <c r="G416" s="329" t="s">
        <v>4577</v>
      </c>
      <c r="H416" s="292"/>
      <c r="I416" s="174"/>
      <c r="J416" s="174"/>
      <c r="K416" s="175" t="s">
        <v>4383</v>
      </c>
      <c r="L416" s="174" t="s">
        <v>525</v>
      </c>
      <c r="M416" s="174"/>
      <c r="N416" s="174"/>
      <c r="O416" s="174"/>
      <c r="P416" s="174"/>
      <c r="Q416" s="174" t="s">
        <v>69</v>
      </c>
      <c r="R416" s="174">
        <v>1200</v>
      </c>
      <c r="S416" s="293" t="s">
        <v>5057</v>
      </c>
      <c r="T416" s="174"/>
      <c r="U416" s="174"/>
      <c r="V416" s="174"/>
      <c r="W416" s="174"/>
      <c r="X416" s="174"/>
      <c r="Y416" s="174"/>
      <c r="Z416" s="174"/>
      <c r="AA416" s="174"/>
      <c r="AB416" s="174"/>
      <c r="AC416" s="174"/>
      <c r="AD416" s="174"/>
      <c r="AE416" s="174"/>
      <c r="AF416" s="174"/>
      <c r="AG416" s="174"/>
      <c r="AH416" s="174"/>
      <c r="AI416" s="174"/>
      <c r="AJ416" s="174"/>
      <c r="AK416" s="174"/>
      <c r="AL416" s="174"/>
      <c r="AM416" s="174"/>
      <c r="AN416" s="174"/>
      <c r="AO416" s="174"/>
      <c r="AP416" s="174"/>
      <c r="AQ416" s="174"/>
      <c r="AR416" s="174"/>
      <c r="AS416" s="174"/>
      <c r="AT416" s="174"/>
      <c r="AU416" s="174"/>
      <c r="AV416" s="174"/>
      <c r="AW416" s="174"/>
      <c r="AX416" s="174"/>
      <c r="AY416" s="174"/>
      <c r="AZ416" s="221" t="str">
        <f t="shared" si="6"/>
        <v>"SC0326_RETAIL_TEC","VOICE","F_RET_3477","INTERNAL","0969814421","","","","C_RET_AGLIBERTE","","","","REAL_WAITING_TIME_EXCEEDED=1200","","","","","","","","","","","","","","","","","","","",""</v>
      </c>
    </row>
    <row r="417" spans="2:52" hidden="1">
      <c r="B417" s="293" t="s">
        <v>5064</v>
      </c>
      <c r="C417" s="293"/>
      <c r="D417" s="293" t="s">
        <v>55</v>
      </c>
      <c r="E417" s="293" t="s">
        <v>3767</v>
      </c>
      <c r="F417" s="174" t="s">
        <v>58</v>
      </c>
      <c r="G417" s="329" t="s">
        <v>5050</v>
      </c>
      <c r="H417" s="292"/>
      <c r="I417" s="174" t="s">
        <v>4385</v>
      </c>
      <c r="J417" s="174"/>
      <c r="K417" s="175" t="s">
        <v>4378</v>
      </c>
      <c r="L417" s="174"/>
      <c r="M417" s="174" t="s">
        <v>66</v>
      </c>
      <c r="N417" s="174" t="s">
        <v>3551</v>
      </c>
      <c r="O417" s="174"/>
      <c r="P417" s="174"/>
      <c r="Q417" s="174"/>
      <c r="R417" s="174"/>
      <c r="S417" s="293"/>
      <c r="T417" s="174"/>
      <c r="U417" s="174"/>
      <c r="V417" s="174"/>
      <c r="W417" s="174"/>
      <c r="X417" s="174"/>
      <c r="Y417" s="174"/>
      <c r="Z417" s="174"/>
      <c r="AA417" s="174"/>
      <c r="AB417" s="174"/>
      <c r="AC417" s="174"/>
      <c r="AD417" s="174"/>
      <c r="AE417" s="174"/>
      <c r="AF417" s="174"/>
      <c r="AG417" s="174"/>
      <c r="AH417" s="174"/>
      <c r="AI417" s="174"/>
      <c r="AJ417" s="174"/>
      <c r="AK417" s="174"/>
      <c r="AL417" s="174"/>
      <c r="AM417" s="174"/>
      <c r="AN417" s="174"/>
      <c r="AO417" s="174"/>
      <c r="AP417" s="174"/>
      <c r="AQ417" s="174"/>
      <c r="AR417" s="174"/>
      <c r="AS417" s="174"/>
      <c r="AT417" s="174"/>
      <c r="AU417" s="174"/>
      <c r="AV417" s="174"/>
      <c r="AW417" s="174"/>
      <c r="AX417" s="174"/>
      <c r="AY417" s="174"/>
      <c r="AZ417" s="221" t="str">
        <f>CLEAN(_xlfn.TEXTJOIN(SeparatorCSV,FALSE,_xlfn.CONCAT(SeparatorCSVInitial,B417),_xlfn.SWITCH(D417,"Voix entrant","VOICE","Campagne","VOICE","Email","MAIL","Voix entrant, Email","VOICE;MAIL",""),TRIM(E417),_xlfn.SWITCH(F417,"Individuel","INDIVIDUAL","Collectif","COLLECTIVE","Interne","INTERNAL",""),G417,TRIM(H417),TRIM(I417),TRIM(J417),TRIM(IF(M417="Plateau",N417,L417)),_xlfn.SWITCH(M417,"Agent",CONCATENATE("CSR=",TRIM(N417)),"Agent dédié","DEDICATED_CSR","Equipe",CONCATENATE("TEAM=",TRIM(N417)),"Equipe dédiée","DEDICATED_TEAM","Groupe","GROUP","Flux","FLOW",""),_xlfn.SWITCH(O417,"OUI","TRUE","NON","FALSE",""),P417,_xlfn.SWITCH(Q417,"Pas d'agent disponible","NO_CSR_AVAILABLE","Pas d'agent connecté","NO_CSR_CONNECTED","Temps d'attente réel",CONCATENATE("REAL_WAITING_TIME_EXCEEDED=",R417),""),TRIM(IF(U417="Plateau",V417,T417)),_xlfn.SWITCH(U417,"Agent",CONCATENATE("CSR=",TRIM(V417)),"Agent dédié","DEDICATED_CSR","Equipe",CONCATENATE("TEAM=",TRIM(V417)),"Equipe dédiée","DEDICATED_TEAM","Groupe","GROUP","Flux","FLOW",""),_xlfn.SWITCH(W417,"OUI","TRUE","NON","FALSE",""),X417,_xlfn.SWITCH(Y417,"Pas d'agent disponible","NO_CSR_AVAILABLE","Pas d'agent connecté","NO_CSR_CONNECTED","Temps d'attente réel",CONCATENATE("REAL_WAITING_TIME_EXCEEDED=",Z417),""),TRIM(IF(AC417="Plateau",AD417,AB417)),_xlfn.SWITCH(AC417,"Agent",CONCATENATE("CSR=",TRIM(AD417)),"Agent dédié","DEDICATED_CSR","Equipe",CONCATENATE("TEAM=",TRIM(AD417)),"Equipe dédiée","DEDICATED_TEAM","Groupe","GROUP","Flux","FLOW",""),_xlfn.SWITCH(AE417,"OUI","TRUE","NON","FALSE",""),AF417,_xlfn.SWITCH(AG417,"Pas d'agent disponible","NO_CSR_AVAILABLE","Pas d'agent connecté","NO_CSR_CONNECTED","Temps d'attente réel",CONCATENATE("REAL_WAITING_TIME_EXCEEDED=",AH417),""),TRIM(IF(AK417="Plateau",AL417,AJ417)),_xlfn.SWITCH(AK417,"Agent",CONCATENATE("CSR=",TRIM(AL417)),"Agent dédié","DEDICATED_CSR","Equipe",CONCATENATE("TEAM=",TRIM(AL417)),"Equipe dédiée","DEDICATED_TEAM","Groupe","GROUP","Flux","FLOW",""),_xlfn.SWITCH(AM417,"OUI","TRUE","NON","FALSE",""),AN417,_xlfn.SWITCH(AO417,"Pas d'agent disponible","NO_CSR_AVAILABLE","Pas d'agent connecté","NO_CSR_CONNECTED","Temps d'attente réel",CONCATENATE("REAL_WAITING_TIME_EXCEEDED=",AP417),""),TRIM(IF(AS417="Plateau",AT417,AR417)),_xlfn.SWITCH(AS417,"Agent",CONCATENATE("CSR=",TRIM(AT417)),"Agent dédié","DEDICATED_CSR","Equipe",CONCATENATE("TEAM=",TRIM(AT417)),"Equipe dédiée","DEDICATED_TEAM","Groupe","GROUP","Flux","FLOW",""),_xlfn.SWITCH(AU417,"OUI","TRUE","NON","FALSE",""),AV417,_xlfn.CONCAT(_xlfn.SWITCH(AW417,"Pas d'agent disponible","NO_CSR_AVAILABLE","Pas d'agent connecté","NO_CSR_CONNECTED","Temps d'attente réel",CONCATENATE("REAL_WAITING_TIME_EXCEEDED=",AX417),""),SeparatorCSVInitial)))</f>
        <v>"SC0327_RETAIL","VOICE","F_RET_3477","COLLECTIVE","0142052121","","PEA CIF TITRES","","P_SVI_BRS","","","","","","","","","","","","","","","","","","","","","","","",""</v>
      </c>
    </row>
    <row r="418" spans="2:52" hidden="1">
      <c r="B418" s="387" t="s">
        <v>5065</v>
      </c>
      <c r="C418" s="293" t="s">
        <v>4456</v>
      </c>
      <c r="D418" s="293" t="s">
        <v>55</v>
      </c>
      <c r="E418" s="293" t="s">
        <v>3767</v>
      </c>
      <c r="F418" s="174" t="s">
        <v>58</v>
      </c>
      <c r="G418" s="329" t="s">
        <v>5053</v>
      </c>
      <c r="H418" s="292"/>
      <c r="I418" s="174" t="s">
        <v>4385</v>
      </c>
      <c r="J418" s="174"/>
      <c r="K418" s="175" t="s">
        <v>4378</v>
      </c>
      <c r="L418" s="174"/>
      <c r="M418" s="174" t="s">
        <v>66</v>
      </c>
      <c r="N418" s="174" t="s">
        <v>3551</v>
      </c>
      <c r="O418" s="174"/>
      <c r="P418" s="174"/>
      <c r="Q418" s="174"/>
      <c r="R418" s="174"/>
      <c r="S418" s="293"/>
      <c r="T418" s="174"/>
      <c r="U418" s="174"/>
      <c r="V418" s="174"/>
      <c r="W418" s="174"/>
      <c r="X418" s="174"/>
      <c r="Y418" s="174"/>
      <c r="Z418" s="174"/>
      <c r="AA418" s="174"/>
      <c r="AB418" s="174"/>
      <c r="AC418" s="174"/>
      <c r="AD418" s="174"/>
      <c r="AE418" s="174"/>
      <c r="AF418" s="174"/>
      <c r="AG418" s="174"/>
      <c r="AH418" s="174"/>
      <c r="AI418" s="174"/>
      <c r="AJ418" s="174"/>
      <c r="AK418" s="174"/>
      <c r="AL418" s="174"/>
      <c r="AM418" s="174"/>
      <c r="AN418" s="174"/>
      <c r="AO418" s="174"/>
      <c r="AP418" s="174"/>
      <c r="AQ418" s="174"/>
      <c r="AR418" s="174"/>
      <c r="AS418" s="174"/>
      <c r="AT418" s="174"/>
      <c r="AU418" s="174"/>
      <c r="AV418" s="174"/>
      <c r="AW418" s="174"/>
      <c r="AX418" s="174"/>
      <c r="AY418" s="174"/>
      <c r="AZ418" s="221" t="str">
        <f t="shared" si="6"/>
        <v>"SC0327_RETAIL_TEC","VOICE","F_RET_3477","COLLECTIVE","0969814420","","PEA CIF TITRES","","P_SVI_BRS","","","","","","","","","","","","","","","","","","","","","","","",""</v>
      </c>
    </row>
    <row r="419" spans="2:52" hidden="1">
      <c r="B419" s="385" t="s">
        <v>3262</v>
      </c>
      <c r="C419" s="174" t="s">
        <v>4592</v>
      </c>
      <c r="D419" s="372" t="s">
        <v>55</v>
      </c>
      <c r="E419" s="372" t="s">
        <v>3651</v>
      </c>
      <c r="F419" s="372"/>
      <c r="G419" s="372"/>
      <c r="H419" s="372"/>
      <c r="I419" s="372" t="s">
        <v>4413</v>
      </c>
      <c r="J419" s="372"/>
      <c r="K419" s="371"/>
      <c r="L419" s="372" t="s">
        <v>2215</v>
      </c>
      <c r="M419" s="372"/>
      <c r="N419" s="372" t="s">
        <v>4603</v>
      </c>
      <c r="O419" s="372"/>
      <c r="P419" s="372"/>
      <c r="Q419" s="372" t="s">
        <v>69</v>
      </c>
      <c r="R419" s="372">
        <v>30</v>
      </c>
      <c r="S419" s="372"/>
      <c r="T419" s="372"/>
      <c r="U419" s="372" t="s">
        <v>66</v>
      </c>
      <c r="V419" s="372" t="s">
        <v>3557</v>
      </c>
      <c r="W419" s="372"/>
      <c r="X419" s="372"/>
      <c r="Y419" s="372"/>
      <c r="Z419" s="372"/>
      <c r="AA419" s="372"/>
      <c r="AB419" s="174" t="s">
        <v>4603</v>
      </c>
      <c r="AC419" s="174" t="s">
        <v>4603</v>
      </c>
      <c r="AD419" s="174" t="s">
        <v>4603</v>
      </c>
      <c r="AE419" s="174" t="s">
        <v>4603</v>
      </c>
      <c r="AF419" s="174" t="s">
        <v>4603</v>
      </c>
      <c r="AG419" s="174" t="s">
        <v>4603</v>
      </c>
      <c r="AH419" s="174" t="s">
        <v>4603</v>
      </c>
      <c r="AI419" s="174"/>
      <c r="AJ419" s="174" t="s">
        <v>4603</v>
      </c>
      <c r="AK419" s="174" t="s">
        <v>4603</v>
      </c>
      <c r="AL419" s="174" t="s">
        <v>4603</v>
      </c>
      <c r="AM419" s="174" t="s">
        <v>4603</v>
      </c>
      <c r="AN419" s="174" t="s">
        <v>4603</v>
      </c>
      <c r="AO419" s="174" t="s">
        <v>4603</v>
      </c>
      <c r="AP419" s="174" t="s">
        <v>4603</v>
      </c>
      <c r="AQ419" s="174"/>
      <c r="AR419" s="174" t="s">
        <v>4603</v>
      </c>
      <c r="AS419" s="174" t="s">
        <v>4603</v>
      </c>
      <c r="AT419" s="174" t="s">
        <v>4603</v>
      </c>
      <c r="AU419" s="174" t="s">
        <v>4603</v>
      </c>
      <c r="AV419" s="174" t="s">
        <v>4603</v>
      </c>
      <c r="AW419" s="174" t="s">
        <v>4603</v>
      </c>
      <c r="AX419" s="174" t="s">
        <v>4603</v>
      </c>
      <c r="AY419" s="174"/>
      <c r="AZ419" s="377" t="str">
        <f t="shared" si="6"/>
        <v>"SC0328_HB","VOICE","F_HB_HELLOTEAM","","","","Credit Immo SAV","","C_HB_HELLOTEAM","","","","REAL_WAITING_TIME_EXCEEDED=30","P_CRC_BD4","","","","","","","","","","","","","","","","","","",""</v>
      </c>
    </row>
    <row r="420" spans="2:52" hidden="1">
      <c r="B420" s="293" t="s">
        <v>5066</v>
      </c>
      <c r="C420" s="293"/>
      <c r="D420" s="293" t="s">
        <v>55</v>
      </c>
      <c r="E420" s="293" t="s">
        <v>3767</v>
      </c>
      <c r="F420" s="174" t="s">
        <v>58</v>
      </c>
      <c r="G420" s="329" t="s">
        <v>5050</v>
      </c>
      <c r="H420" s="292"/>
      <c r="I420" s="174" t="s">
        <v>4388</v>
      </c>
      <c r="J420" s="174"/>
      <c r="K420" s="175" t="s">
        <v>4378</v>
      </c>
      <c r="L420" s="174"/>
      <c r="M420" s="174" t="s">
        <v>66</v>
      </c>
      <c r="N420" s="174" t="s">
        <v>3551</v>
      </c>
      <c r="O420" s="174"/>
      <c r="P420" s="174"/>
      <c r="Q420" s="174"/>
      <c r="R420" s="174"/>
      <c r="S420" s="293"/>
      <c r="T420" s="174"/>
      <c r="U420" s="174"/>
      <c r="V420" s="174"/>
      <c r="W420" s="174"/>
      <c r="X420" s="174"/>
      <c r="Y420" s="174"/>
      <c r="Z420" s="174"/>
      <c r="AA420" s="174"/>
      <c r="AB420" s="174"/>
      <c r="AC420" s="174"/>
      <c r="AD420" s="174"/>
      <c r="AE420" s="174"/>
      <c r="AF420" s="174"/>
      <c r="AG420" s="174"/>
      <c r="AH420" s="174"/>
      <c r="AI420" s="174"/>
      <c r="AJ420" s="174"/>
      <c r="AK420" s="174"/>
      <c r="AL420" s="174"/>
      <c r="AM420" s="174"/>
      <c r="AN420" s="174"/>
      <c r="AO420" s="174"/>
      <c r="AP420" s="174"/>
      <c r="AQ420" s="174"/>
      <c r="AR420" s="174"/>
      <c r="AS420" s="174"/>
      <c r="AT420" s="174"/>
      <c r="AU420" s="174"/>
      <c r="AV420" s="174"/>
      <c r="AW420" s="174"/>
      <c r="AX420" s="174"/>
      <c r="AY420" s="174"/>
      <c r="AZ420" s="221" t="str">
        <f>CLEAN(_xlfn.TEXTJOIN(SeparatorCSV,FALSE,_xlfn.CONCAT(SeparatorCSVInitial,B420),_xlfn.SWITCH(D420,"Voix entrant","VOICE","Campagne","VOICE","Email","MAIL","Voix entrant, Email","VOICE;MAIL",""),TRIM(E420),_xlfn.SWITCH(F420,"Individuel","INDIVIDUAL","Collectif","COLLECTIVE","Interne","INTERNAL",""),G420,TRIM(H420),TRIM(I420),TRIM(J420),TRIM(IF(M420="Plateau",N420,L420)),_xlfn.SWITCH(M420,"Agent",CONCATENATE("CSR=",TRIM(N420)),"Agent dédié","DEDICATED_CSR","Equipe",CONCATENATE("TEAM=",TRIM(N420)),"Equipe dédiée","DEDICATED_TEAM","Groupe","GROUP","Flux","FLOW",""),_xlfn.SWITCH(O420,"OUI","TRUE","NON","FALSE",""),P420,_xlfn.SWITCH(Q420,"Pas d'agent disponible","NO_CSR_AVAILABLE","Pas d'agent connecté","NO_CSR_CONNECTED","Temps d'attente réel",CONCATENATE("REAL_WAITING_TIME_EXCEEDED=",R420),""),TRIM(IF(U420="Plateau",V420,T420)),_xlfn.SWITCH(U420,"Agent",CONCATENATE("CSR=",TRIM(V420)),"Agent dédié","DEDICATED_CSR","Equipe",CONCATENATE("TEAM=",TRIM(V420)),"Equipe dédiée","DEDICATED_TEAM","Groupe","GROUP","Flux","FLOW",""),_xlfn.SWITCH(W420,"OUI","TRUE","NON","FALSE",""),X420,_xlfn.SWITCH(Y420,"Pas d'agent disponible","NO_CSR_AVAILABLE","Pas d'agent connecté","NO_CSR_CONNECTED","Temps d'attente réel",CONCATENATE("REAL_WAITING_TIME_EXCEEDED=",Z420),""),TRIM(IF(AC420="Plateau",AD420,AB420)),_xlfn.SWITCH(AC420,"Agent",CONCATENATE("CSR=",TRIM(AD420)),"Agent dédié","DEDICATED_CSR","Equipe",CONCATENATE("TEAM=",TRIM(AD420)),"Equipe dédiée","DEDICATED_TEAM","Groupe","GROUP","Flux","FLOW",""),_xlfn.SWITCH(AE420,"OUI","TRUE","NON","FALSE",""),AF420,_xlfn.SWITCH(AG420,"Pas d'agent disponible","NO_CSR_AVAILABLE","Pas d'agent connecté","NO_CSR_CONNECTED","Temps d'attente réel",CONCATENATE("REAL_WAITING_TIME_EXCEEDED=",AH420),""),TRIM(IF(AK420="Plateau",AL420,AJ420)),_xlfn.SWITCH(AK420,"Agent",CONCATENATE("CSR=",TRIM(AL420)),"Agent dédié","DEDICATED_CSR","Equipe",CONCATENATE("TEAM=",TRIM(AL420)),"Equipe dédiée","DEDICATED_TEAM","Groupe","GROUP","Flux","FLOW",""),_xlfn.SWITCH(AM420,"OUI","TRUE","NON","FALSE",""),AN420,_xlfn.SWITCH(AO420,"Pas d'agent disponible","NO_CSR_AVAILABLE","Pas d'agent connecté","NO_CSR_CONNECTED","Temps d'attente réel",CONCATENATE("REAL_WAITING_TIME_EXCEEDED=",AP420),""),TRIM(IF(AS420="Plateau",AT420,AR420)),_xlfn.SWITCH(AS420,"Agent",CONCATENATE("CSR=",TRIM(AT420)),"Agent dédié","DEDICATED_CSR","Equipe",CONCATENATE("TEAM=",TRIM(AT420)),"Equipe dédiée","DEDICATED_TEAM","Groupe","GROUP","Flux","FLOW",""),_xlfn.SWITCH(AU420,"OUI","TRUE","NON","FALSE",""),AV420,_xlfn.CONCAT(_xlfn.SWITCH(AW420,"Pas d'agent disponible","NO_CSR_AVAILABLE","Pas d'agent connecté","NO_CSR_CONNECTED","Temps d'attente réel",CONCATENATE("REAL_WAITING_TIME_EXCEEDED=",AX420),""),SeparatorCSVInitial)))</f>
        <v>"SC0328_RETAIL","VOICE","F_RET_3477","COLLECTIVE","0142052121","","Titres","","P_SVI_BRS","","","","","","","","","","","","","","","","","","","","","","","",""</v>
      </c>
    </row>
    <row r="421" spans="2:52" hidden="1">
      <c r="B421" s="387" t="s">
        <v>5067</v>
      </c>
      <c r="C421" s="293" t="s">
        <v>4456</v>
      </c>
      <c r="D421" s="293" t="s">
        <v>55</v>
      </c>
      <c r="E421" s="293" t="s">
        <v>3767</v>
      </c>
      <c r="F421" s="174" t="s">
        <v>58</v>
      </c>
      <c r="G421" s="329" t="s">
        <v>5053</v>
      </c>
      <c r="H421" s="292"/>
      <c r="I421" s="174" t="s">
        <v>4388</v>
      </c>
      <c r="J421" s="174"/>
      <c r="K421" s="175" t="s">
        <v>4378</v>
      </c>
      <c r="L421" s="174"/>
      <c r="M421" s="174" t="s">
        <v>66</v>
      </c>
      <c r="N421" s="174" t="s">
        <v>3551</v>
      </c>
      <c r="O421" s="174"/>
      <c r="P421" s="174"/>
      <c r="Q421" s="174"/>
      <c r="R421" s="174"/>
      <c r="S421" s="293"/>
      <c r="T421" s="174"/>
      <c r="U421" s="174"/>
      <c r="V421" s="174"/>
      <c r="W421" s="174"/>
      <c r="X421" s="174"/>
      <c r="Y421" s="174"/>
      <c r="Z421" s="174"/>
      <c r="AA421" s="174"/>
      <c r="AB421" s="174"/>
      <c r="AC421" s="174"/>
      <c r="AD421" s="174"/>
      <c r="AE421" s="174"/>
      <c r="AF421" s="174"/>
      <c r="AG421" s="174"/>
      <c r="AH421" s="174"/>
      <c r="AI421" s="174"/>
      <c r="AJ421" s="174"/>
      <c r="AK421" s="174"/>
      <c r="AL421" s="174"/>
      <c r="AM421" s="174"/>
      <c r="AN421" s="174"/>
      <c r="AO421" s="174"/>
      <c r="AP421" s="174"/>
      <c r="AQ421" s="174"/>
      <c r="AR421" s="174"/>
      <c r="AS421" s="174"/>
      <c r="AT421" s="174"/>
      <c r="AU421" s="174"/>
      <c r="AV421" s="174"/>
      <c r="AW421" s="174"/>
      <c r="AX421" s="174"/>
      <c r="AY421" s="174"/>
      <c r="AZ421" s="221" t="str">
        <f t="shared" si="6"/>
        <v>"SC0328_RETAIL_TEC","VOICE","F_RET_3477","COLLECTIVE","0969814420","","Titres","","P_SVI_BRS","","","","","","","","","","","","","","","","","","","","","","","",""</v>
      </c>
    </row>
    <row r="422" spans="2:52" hidden="1">
      <c r="B422" s="385" t="s">
        <v>3263</v>
      </c>
      <c r="C422" s="174" t="s">
        <v>4592</v>
      </c>
      <c r="D422" s="372" t="s">
        <v>55</v>
      </c>
      <c r="E422" s="372" t="s">
        <v>3651</v>
      </c>
      <c r="F422" s="372"/>
      <c r="G422" s="372"/>
      <c r="H422" s="372"/>
      <c r="I422" s="372" t="s">
        <v>4416</v>
      </c>
      <c r="J422" s="372"/>
      <c r="K422" s="371"/>
      <c r="L422" s="372" t="s">
        <v>2215</v>
      </c>
      <c r="M422" s="372"/>
      <c r="N422" s="372" t="s">
        <v>4603</v>
      </c>
      <c r="O422" s="372"/>
      <c r="P422" s="372"/>
      <c r="Q422" s="372" t="s">
        <v>69</v>
      </c>
      <c r="R422" s="372">
        <v>30</v>
      </c>
      <c r="S422" s="372"/>
      <c r="T422" s="372"/>
      <c r="U422" s="372" t="s">
        <v>66</v>
      </c>
      <c r="V422" s="372" t="s">
        <v>3557</v>
      </c>
      <c r="W422" s="372"/>
      <c r="X422" s="372"/>
      <c r="Y422" s="372"/>
      <c r="Z422" s="372"/>
      <c r="AA422" s="372"/>
      <c r="AB422" s="174" t="s">
        <v>4603</v>
      </c>
      <c r="AC422" s="174" t="s">
        <v>4603</v>
      </c>
      <c r="AD422" s="174" t="s">
        <v>4603</v>
      </c>
      <c r="AE422" s="174" t="s">
        <v>4603</v>
      </c>
      <c r="AF422" s="174" t="s">
        <v>4603</v>
      </c>
      <c r="AG422" s="174" t="s">
        <v>4603</v>
      </c>
      <c r="AH422" s="174" t="s">
        <v>4603</v>
      </c>
      <c r="AI422" s="174"/>
      <c r="AJ422" s="174" t="s">
        <v>4603</v>
      </c>
      <c r="AK422" s="174" t="s">
        <v>4603</v>
      </c>
      <c r="AL422" s="174" t="s">
        <v>4603</v>
      </c>
      <c r="AM422" s="174" t="s">
        <v>4603</v>
      </c>
      <c r="AN422" s="174" t="s">
        <v>4603</v>
      </c>
      <c r="AO422" s="174" t="s">
        <v>4603</v>
      </c>
      <c r="AP422" s="174" t="s">
        <v>4603</v>
      </c>
      <c r="AQ422" s="174"/>
      <c r="AR422" s="174" t="s">
        <v>4603</v>
      </c>
      <c r="AS422" s="174" t="s">
        <v>4603</v>
      </c>
      <c r="AT422" s="174" t="s">
        <v>4603</v>
      </c>
      <c r="AU422" s="174" t="s">
        <v>4603</v>
      </c>
      <c r="AV422" s="174" t="s">
        <v>4603</v>
      </c>
      <c r="AW422" s="174" t="s">
        <v>4603</v>
      </c>
      <c r="AX422" s="174" t="s">
        <v>4603</v>
      </c>
      <c r="AY422" s="174"/>
      <c r="AZ422" s="377" t="str">
        <f t="shared" si="6"/>
        <v>"SC0329_HB","VOICE","F_HB_HELLOTEAM","","","","Credit PRO commerce","","C_HB_HELLOTEAM","","","","REAL_WAITING_TIME_EXCEEDED=30","P_CRC_BD4","","","","","","","","","","","","","","","","","","",""</v>
      </c>
    </row>
    <row r="423" spans="2:52" hidden="1">
      <c r="B423" s="293" t="s">
        <v>5068</v>
      </c>
      <c r="C423" s="293"/>
      <c r="D423" s="293" t="s">
        <v>55</v>
      </c>
      <c r="E423" s="293" t="s">
        <v>3767</v>
      </c>
      <c r="F423" s="174" t="s">
        <v>58</v>
      </c>
      <c r="G423" s="329" t="s">
        <v>5050</v>
      </c>
      <c r="H423" s="292"/>
      <c r="I423" s="174" t="s">
        <v>4391</v>
      </c>
      <c r="J423" s="174"/>
      <c r="K423" s="175" t="s">
        <v>4378</v>
      </c>
      <c r="L423" s="174"/>
      <c r="M423" s="174" t="s">
        <v>66</v>
      </c>
      <c r="N423" s="174" t="s">
        <v>3553</v>
      </c>
      <c r="O423" s="174"/>
      <c r="P423" s="174"/>
      <c r="Q423" s="174"/>
      <c r="R423" s="174"/>
      <c r="S423" s="293"/>
      <c r="T423" s="174"/>
      <c r="U423" s="174"/>
      <c r="V423" s="174"/>
      <c r="W423" s="174"/>
      <c r="X423" s="174"/>
      <c r="Y423" s="174"/>
      <c r="Z423" s="174"/>
      <c r="AA423" s="174"/>
      <c r="AB423" s="174"/>
      <c r="AC423" s="174"/>
      <c r="AD423" s="174"/>
      <c r="AE423" s="174"/>
      <c r="AF423" s="174"/>
      <c r="AG423" s="174"/>
      <c r="AH423" s="174"/>
      <c r="AI423" s="174"/>
      <c r="AJ423" s="174"/>
      <c r="AK423" s="174"/>
      <c r="AL423" s="174"/>
      <c r="AM423" s="174"/>
      <c r="AN423" s="174"/>
      <c r="AO423" s="174"/>
      <c r="AP423" s="174"/>
      <c r="AQ423" s="174"/>
      <c r="AR423" s="174"/>
      <c r="AS423" s="174"/>
      <c r="AT423" s="174"/>
      <c r="AU423" s="174"/>
      <c r="AV423" s="174"/>
      <c r="AW423" s="174"/>
      <c r="AX423" s="174"/>
      <c r="AY423" s="174"/>
      <c r="AZ423" s="221" t="str">
        <f>CLEAN(_xlfn.TEXTJOIN(SeparatorCSV,FALSE,_xlfn.CONCAT(SeparatorCSVInitial,B423),_xlfn.SWITCH(D423,"Voix entrant","VOICE","Campagne","VOICE","Email","MAIL","Voix entrant, Email","VOICE;MAIL",""),TRIM(E423),_xlfn.SWITCH(F423,"Individuel","INDIVIDUAL","Collectif","COLLECTIVE","Interne","INTERNAL",""),G423,TRIM(H423),TRIM(I423),TRIM(J423),TRIM(IF(M423="Plateau",N423,L423)),_xlfn.SWITCH(M423,"Agent",CONCATENATE("CSR=",TRIM(N423)),"Agent dédié","DEDICATED_CSR","Equipe",CONCATENATE("TEAM=",TRIM(N423)),"Equipe dédiée","DEDICATED_TEAM","Groupe","GROUP","Flux","FLOW",""),_xlfn.SWITCH(O423,"OUI","TRUE","NON","FALSE",""),P423,_xlfn.SWITCH(Q423,"Pas d'agent disponible","NO_CSR_AVAILABLE","Pas d'agent connecté","NO_CSR_CONNECTED","Temps d'attente réel",CONCATENATE("REAL_WAITING_TIME_EXCEEDED=",R423),""),TRIM(IF(U423="Plateau",V423,T423)),_xlfn.SWITCH(U423,"Agent",CONCATENATE("CSR=",TRIM(V423)),"Agent dédié","DEDICATED_CSR","Equipe",CONCATENATE("TEAM=",TRIM(V423)),"Equipe dédiée","DEDICATED_TEAM","Groupe","GROUP","Flux","FLOW",""),_xlfn.SWITCH(W423,"OUI","TRUE","NON","FALSE",""),X423,_xlfn.SWITCH(Y423,"Pas d'agent disponible","NO_CSR_AVAILABLE","Pas d'agent connecté","NO_CSR_CONNECTED","Temps d'attente réel",CONCATENATE("REAL_WAITING_TIME_EXCEEDED=",Z423),""),TRIM(IF(AC423="Plateau",AD423,AB423)),_xlfn.SWITCH(AC423,"Agent",CONCATENATE("CSR=",TRIM(AD423)),"Agent dédié","DEDICATED_CSR","Equipe",CONCATENATE("TEAM=",TRIM(AD423)),"Equipe dédiée","DEDICATED_TEAM","Groupe","GROUP","Flux","FLOW",""),_xlfn.SWITCH(AE423,"OUI","TRUE","NON","FALSE",""),AF423,_xlfn.SWITCH(AG423,"Pas d'agent disponible","NO_CSR_AVAILABLE","Pas d'agent connecté","NO_CSR_CONNECTED","Temps d'attente réel",CONCATENATE("REAL_WAITING_TIME_EXCEEDED=",AH423),""),TRIM(IF(AK423="Plateau",AL423,AJ423)),_xlfn.SWITCH(AK423,"Agent",CONCATENATE("CSR=",TRIM(AL423)),"Agent dédié","DEDICATED_CSR","Equipe",CONCATENATE("TEAM=",TRIM(AL423)),"Equipe dédiée","DEDICATED_TEAM","Groupe","GROUP","Flux","FLOW",""),_xlfn.SWITCH(AM423,"OUI","TRUE","NON","FALSE",""),AN423,_xlfn.SWITCH(AO423,"Pas d'agent disponible","NO_CSR_AVAILABLE","Pas d'agent connecté","NO_CSR_CONNECTED","Temps d'attente réel",CONCATENATE("REAL_WAITING_TIME_EXCEEDED=",AP423),""),TRIM(IF(AS423="Plateau",AT423,AR423)),_xlfn.SWITCH(AS423,"Agent",CONCATENATE("CSR=",TRIM(AT423)),"Agent dédié","DEDICATED_CSR","Equipe",CONCATENATE("TEAM=",TRIM(AT423)),"Equipe dédiée","DEDICATED_TEAM","Groupe","GROUP","Flux","FLOW",""),_xlfn.SWITCH(AU423,"OUI","TRUE","NON","FALSE",""),AV423,_xlfn.CONCAT(_xlfn.SWITCH(AW423,"Pas d'agent disponible","NO_CSR_AVAILABLE","Pas d'agent connecté","NO_CSR_CONNECTED","Temps d'attente réel",CONCATENATE("REAL_WAITING_TIME_EXCEEDED=",AX423),""),SeparatorCSVInitial)))</f>
        <v>"SC0329_RETAIL","VOICE","F_RET_3477","COLLECTIVE","0142052121","","PEA CIF","","P_SVI_MEF","","","","","","","","","","","","","","","","","","","","","","","",""</v>
      </c>
    </row>
    <row r="424" spans="2:52" hidden="1">
      <c r="B424" s="387" t="s">
        <v>5069</v>
      </c>
      <c r="C424" s="293" t="s">
        <v>4456</v>
      </c>
      <c r="D424" s="293" t="s">
        <v>55</v>
      </c>
      <c r="E424" s="293" t="s">
        <v>3767</v>
      </c>
      <c r="F424" s="174" t="s">
        <v>58</v>
      </c>
      <c r="G424" s="329" t="s">
        <v>5053</v>
      </c>
      <c r="H424" s="292"/>
      <c r="I424" s="174" t="s">
        <v>4391</v>
      </c>
      <c r="J424" s="174"/>
      <c r="K424" s="175" t="s">
        <v>4378</v>
      </c>
      <c r="L424" s="174"/>
      <c r="M424" s="174" t="s">
        <v>66</v>
      </c>
      <c r="N424" s="174" t="s">
        <v>3553</v>
      </c>
      <c r="O424" s="174"/>
      <c r="P424" s="174"/>
      <c r="Q424" s="174"/>
      <c r="R424" s="174"/>
      <c r="S424" s="293"/>
      <c r="T424" s="174"/>
      <c r="U424" s="174"/>
      <c r="V424" s="174"/>
      <c r="W424" s="174"/>
      <c r="X424" s="174"/>
      <c r="Y424" s="174"/>
      <c r="Z424" s="174"/>
      <c r="AA424" s="174"/>
      <c r="AB424" s="174"/>
      <c r="AC424" s="174"/>
      <c r="AD424" s="174"/>
      <c r="AE424" s="174"/>
      <c r="AF424" s="174"/>
      <c r="AG424" s="174"/>
      <c r="AH424" s="174"/>
      <c r="AI424" s="174"/>
      <c r="AJ424" s="174"/>
      <c r="AK424" s="174"/>
      <c r="AL424" s="174"/>
      <c r="AM424" s="174"/>
      <c r="AN424" s="174"/>
      <c r="AO424" s="174"/>
      <c r="AP424" s="174"/>
      <c r="AQ424" s="174"/>
      <c r="AR424" s="174"/>
      <c r="AS424" s="174"/>
      <c r="AT424" s="174"/>
      <c r="AU424" s="174"/>
      <c r="AV424" s="174"/>
      <c r="AW424" s="174"/>
      <c r="AX424" s="174"/>
      <c r="AY424" s="174"/>
      <c r="AZ424" s="221" t="str">
        <f t="shared" si="6"/>
        <v>"SC0329_RETAIL_TEC","VOICE","F_RET_3477","COLLECTIVE","0969814420","","PEA CIF","","P_SVI_MEF","","","","","","","","","","","","","","","","","","","","","","","",""</v>
      </c>
    </row>
    <row r="425" spans="2:52" hidden="1">
      <c r="B425" s="293" t="s">
        <v>5070</v>
      </c>
      <c r="C425" s="293"/>
      <c r="D425" s="293" t="s">
        <v>55</v>
      </c>
      <c r="E425" s="293" t="s">
        <v>3767</v>
      </c>
      <c r="F425" s="174" t="s">
        <v>58</v>
      </c>
      <c r="G425" s="329" t="s">
        <v>5050</v>
      </c>
      <c r="H425" s="292"/>
      <c r="I425" s="174" t="s">
        <v>4394</v>
      </c>
      <c r="J425" s="174"/>
      <c r="K425" s="175" t="s">
        <v>4378</v>
      </c>
      <c r="L425" s="174"/>
      <c r="M425" s="174" t="s">
        <v>66</v>
      </c>
      <c r="N425" s="174" t="s">
        <v>3585</v>
      </c>
      <c r="O425" s="174"/>
      <c r="P425" s="174"/>
      <c r="Q425" s="174"/>
      <c r="R425" s="174"/>
      <c r="S425" s="293"/>
      <c r="T425" s="174"/>
      <c r="U425" s="174"/>
      <c r="V425" s="174"/>
      <c r="W425" s="174"/>
      <c r="X425" s="174"/>
      <c r="Y425" s="174"/>
      <c r="Z425" s="174"/>
      <c r="AA425" s="174"/>
      <c r="AB425" s="174"/>
      <c r="AC425" s="174"/>
      <c r="AD425" s="174"/>
      <c r="AE425" s="174"/>
      <c r="AF425" s="174"/>
      <c r="AG425" s="174"/>
      <c r="AH425" s="174"/>
      <c r="AI425" s="174"/>
      <c r="AJ425" s="174"/>
      <c r="AK425" s="174"/>
      <c r="AL425" s="174"/>
      <c r="AM425" s="174"/>
      <c r="AN425" s="174"/>
      <c r="AO425" s="174"/>
      <c r="AP425" s="174"/>
      <c r="AQ425" s="174"/>
      <c r="AR425" s="174"/>
      <c r="AS425" s="174"/>
      <c r="AT425" s="174"/>
      <c r="AU425" s="174"/>
      <c r="AV425" s="174"/>
      <c r="AW425" s="174"/>
      <c r="AX425" s="174"/>
      <c r="AY425" s="174"/>
      <c r="AZ425" s="221" t="str">
        <f>CLEAN(_xlfn.TEXTJOIN(SeparatorCSV,FALSE,_xlfn.CONCAT(SeparatorCSVInitial,B425),_xlfn.SWITCH(D425,"Voix entrant","VOICE","Campagne","VOICE","Email","MAIL","Voix entrant, Email","VOICE;MAIL",""),TRIM(E425),_xlfn.SWITCH(F425,"Individuel","INDIVIDUAL","Collectif","COLLECTIVE","Interne","INTERNAL",""),G425,TRIM(H425),TRIM(I425),TRIM(J425),TRIM(IF(M425="Plateau",N425,L425)),_xlfn.SWITCH(M425,"Agent",CONCATENATE("CSR=",TRIM(N425)),"Agent dédié","DEDICATED_CSR","Equipe",CONCATENATE("TEAM=",TRIM(N425)),"Equipe dédiée","DEDICATED_TEAM","Groupe","GROUP","Flux","FLOW",""),_xlfn.SWITCH(O425,"OUI","TRUE","NON","FALSE",""),P425,_xlfn.SWITCH(Q425,"Pas d'agent disponible","NO_CSR_AVAILABLE","Pas d'agent connecté","NO_CSR_CONNECTED","Temps d'attente réel",CONCATENATE("REAL_WAITING_TIME_EXCEEDED=",R425),""),TRIM(IF(U425="Plateau",V425,T425)),_xlfn.SWITCH(U425,"Agent",CONCATENATE("CSR=",TRIM(V425)),"Agent dédié","DEDICATED_CSR","Equipe",CONCATENATE("TEAM=",TRIM(V425)),"Equipe dédiée","DEDICATED_TEAM","Groupe","GROUP","Flux","FLOW",""),_xlfn.SWITCH(W425,"OUI","TRUE","NON","FALSE",""),X425,_xlfn.SWITCH(Y425,"Pas d'agent disponible","NO_CSR_AVAILABLE","Pas d'agent connecté","NO_CSR_CONNECTED","Temps d'attente réel",CONCATENATE("REAL_WAITING_TIME_EXCEEDED=",Z425),""),TRIM(IF(AC425="Plateau",AD425,AB425)),_xlfn.SWITCH(AC425,"Agent",CONCATENATE("CSR=",TRIM(AD425)),"Agent dédié","DEDICATED_CSR","Equipe",CONCATENATE("TEAM=",TRIM(AD425)),"Equipe dédiée","DEDICATED_TEAM","Groupe","GROUP","Flux","FLOW",""),_xlfn.SWITCH(AE425,"OUI","TRUE","NON","FALSE",""),AF425,_xlfn.SWITCH(AG425,"Pas d'agent disponible","NO_CSR_AVAILABLE","Pas d'agent connecté","NO_CSR_CONNECTED","Temps d'attente réel",CONCATENATE("REAL_WAITING_TIME_EXCEEDED=",AH425),""),TRIM(IF(AK425="Plateau",AL425,AJ425)),_xlfn.SWITCH(AK425,"Agent",CONCATENATE("CSR=",TRIM(AL425)),"Agent dédié","DEDICATED_CSR","Equipe",CONCATENATE("TEAM=",TRIM(AL425)),"Equipe dédiée","DEDICATED_TEAM","Groupe","GROUP","Flux","FLOW",""),_xlfn.SWITCH(AM425,"OUI","TRUE","NON","FALSE",""),AN425,_xlfn.SWITCH(AO425,"Pas d'agent disponible","NO_CSR_AVAILABLE","Pas d'agent connecté","NO_CSR_CONNECTED","Temps d'attente réel",CONCATENATE("REAL_WAITING_TIME_EXCEEDED=",AP425),""),TRIM(IF(AS425="Plateau",AT425,AR425)),_xlfn.SWITCH(AS425,"Agent",CONCATENATE("CSR=",TRIM(AT425)),"Agent dédié","DEDICATED_CSR","Equipe",CONCATENATE("TEAM=",TRIM(AT425)),"Equipe dédiée","DEDICATED_TEAM","Groupe","GROUP","Flux","FLOW",""),_xlfn.SWITCH(AU425,"OUI","TRUE","NON","FALSE",""),AV425,_xlfn.CONCAT(_xlfn.SWITCH(AW425,"Pas d'agent disponible","NO_CSR_AVAILABLE","Pas d'agent connecté","NO_CSR_CONNECTED","Temps d'attente réel",CONCATENATE("REAL_WAITING_TIME_EXCEEDED=",AX425),""),SeparatorCSVInitial)))</f>
        <v>"SC0330_RETAIL","VOICE","F_RET_3477","COLLECTIVE","0142052121","","Selfcare_Voix","","P_RET_SELFCARE","","","","","","","","","","","","","","","","","","","","","","","",""</v>
      </c>
    </row>
    <row r="426" spans="2:52" hidden="1">
      <c r="B426" s="387" t="s">
        <v>5071</v>
      </c>
      <c r="C426" s="293" t="s">
        <v>4456</v>
      </c>
      <c r="D426" s="293" t="s">
        <v>55</v>
      </c>
      <c r="E426" s="293" t="s">
        <v>3767</v>
      </c>
      <c r="F426" s="174" t="s">
        <v>58</v>
      </c>
      <c r="G426" s="329" t="s">
        <v>5053</v>
      </c>
      <c r="H426" s="292"/>
      <c r="I426" s="174" t="s">
        <v>4394</v>
      </c>
      <c r="J426" s="174"/>
      <c r="K426" s="175" t="s">
        <v>4378</v>
      </c>
      <c r="L426" s="174"/>
      <c r="M426" s="174" t="s">
        <v>66</v>
      </c>
      <c r="N426" s="174" t="s">
        <v>3585</v>
      </c>
      <c r="O426" s="174"/>
      <c r="P426" s="174"/>
      <c r="Q426" s="174"/>
      <c r="R426" s="174"/>
      <c r="S426" s="293"/>
      <c r="T426" s="174"/>
      <c r="U426" s="174"/>
      <c r="V426" s="174"/>
      <c r="W426" s="174"/>
      <c r="X426" s="174"/>
      <c r="Y426" s="174"/>
      <c r="Z426" s="174"/>
      <c r="AA426" s="174"/>
      <c r="AB426" s="174"/>
      <c r="AC426" s="174"/>
      <c r="AD426" s="174"/>
      <c r="AE426" s="174"/>
      <c r="AF426" s="174"/>
      <c r="AG426" s="174"/>
      <c r="AH426" s="174"/>
      <c r="AI426" s="174"/>
      <c r="AJ426" s="174"/>
      <c r="AK426" s="174"/>
      <c r="AL426" s="174"/>
      <c r="AM426" s="174"/>
      <c r="AN426" s="174"/>
      <c r="AO426" s="174"/>
      <c r="AP426" s="174"/>
      <c r="AQ426" s="174"/>
      <c r="AR426" s="174"/>
      <c r="AS426" s="174"/>
      <c r="AT426" s="174"/>
      <c r="AU426" s="174"/>
      <c r="AV426" s="174"/>
      <c r="AW426" s="174"/>
      <c r="AX426" s="174"/>
      <c r="AY426" s="174"/>
      <c r="AZ426" s="221" t="str">
        <f t="shared" si="6"/>
        <v>"SC0330_RETAIL_TEC","VOICE","F_RET_3477","COLLECTIVE","0969814420","","Selfcare_Voix","","P_RET_SELFCARE","","","","","","","","","","","","","","","","","","","","","","","",""</v>
      </c>
    </row>
    <row r="427" spans="2:52" hidden="1">
      <c r="B427" s="385" t="s">
        <v>3268</v>
      </c>
      <c r="C427" s="174" t="s">
        <v>4592</v>
      </c>
      <c r="D427" s="372" t="s">
        <v>55</v>
      </c>
      <c r="E427" s="372" t="s">
        <v>3651</v>
      </c>
      <c r="F427" s="372"/>
      <c r="G427" s="372"/>
      <c r="H427" s="372"/>
      <c r="I427" s="372" t="s">
        <v>5072</v>
      </c>
      <c r="J427" s="372"/>
      <c r="K427" s="371"/>
      <c r="L427" s="372" t="s">
        <v>2215</v>
      </c>
      <c r="M427" s="372"/>
      <c r="N427" s="372"/>
      <c r="O427" s="372"/>
      <c r="P427" s="372">
        <v>15</v>
      </c>
      <c r="Q427" s="372" t="s">
        <v>69</v>
      </c>
      <c r="R427" s="372">
        <v>1200</v>
      </c>
      <c r="S427" s="372"/>
      <c r="T427" s="372"/>
      <c r="U427" s="372"/>
      <c r="V427" s="372"/>
      <c r="W427" s="372"/>
      <c r="X427" s="372"/>
      <c r="Y427" s="372"/>
      <c r="Z427" s="372"/>
      <c r="AA427" s="372"/>
      <c r="AB427" s="174"/>
      <c r="AC427" s="174"/>
      <c r="AD427" s="174"/>
      <c r="AE427" s="174"/>
      <c r="AF427" s="174"/>
      <c r="AG427" s="174"/>
      <c r="AH427" s="174"/>
      <c r="AI427" s="174"/>
      <c r="AJ427" s="174"/>
      <c r="AK427" s="174"/>
      <c r="AL427" s="174"/>
      <c r="AM427" s="174"/>
      <c r="AN427" s="174"/>
      <c r="AO427" s="174"/>
      <c r="AP427" s="174"/>
      <c r="AQ427" s="174"/>
      <c r="AR427" s="174"/>
      <c r="AS427" s="174"/>
      <c r="AT427" s="174"/>
      <c r="AU427" s="174"/>
      <c r="AV427" s="174"/>
      <c r="AW427" s="174"/>
      <c r="AX427" s="174"/>
      <c r="AY427" s="174"/>
      <c r="AZ427" s="377" t="str">
        <f t="shared" si="6"/>
        <v>"SC0331_HB","VOICE","F_HB_HELLOTEAM","","","","Demander cheque de banque","","C_HB_HELLOTEAM","","","15","REAL_WAITING_TIME_EXCEEDED=1200","","","","","","","","","","","","","","","","","","","",""</v>
      </c>
    </row>
    <row r="428" spans="2:52" hidden="1">
      <c r="B428" s="293" t="s">
        <v>5073</v>
      </c>
      <c r="C428" s="293"/>
      <c r="D428" s="293" t="s">
        <v>55</v>
      </c>
      <c r="E428" s="293" t="s">
        <v>3767</v>
      </c>
      <c r="F428" s="174" t="s">
        <v>58</v>
      </c>
      <c r="G428" s="329" t="s">
        <v>5050</v>
      </c>
      <c r="H428" s="292"/>
      <c r="I428" s="174" t="s">
        <v>4397</v>
      </c>
      <c r="J428" s="174"/>
      <c r="K428" s="175"/>
      <c r="L428" s="174"/>
      <c r="M428" s="174" t="s">
        <v>66</v>
      </c>
      <c r="N428" s="174" t="s">
        <v>3561</v>
      </c>
      <c r="O428" s="174"/>
      <c r="P428" s="174"/>
      <c r="Q428" s="174"/>
      <c r="R428" s="174"/>
      <c r="S428" s="293"/>
      <c r="T428" s="174"/>
      <c r="U428" s="174"/>
      <c r="V428" s="174"/>
      <c r="W428" s="174"/>
      <c r="X428" s="174"/>
      <c r="Y428" s="174"/>
      <c r="Z428" s="174"/>
      <c r="AA428" s="174"/>
      <c r="AB428" s="174"/>
      <c r="AC428" s="174"/>
      <c r="AD428" s="174"/>
      <c r="AE428" s="174"/>
      <c r="AF428" s="174"/>
      <c r="AG428" s="174"/>
      <c r="AH428" s="174"/>
      <c r="AI428" s="174"/>
      <c r="AJ428" s="174"/>
      <c r="AK428" s="174"/>
      <c r="AL428" s="174"/>
      <c r="AM428" s="174"/>
      <c r="AN428" s="174"/>
      <c r="AO428" s="174"/>
      <c r="AP428" s="174"/>
      <c r="AQ428" s="174"/>
      <c r="AR428" s="174"/>
      <c r="AS428" s="174"/>
      <c r="AT428" s="174"/>
      <c r="AU428" s="174"/>
      <c r="AV428" s="174"/>
      <c r="AW428" s="174"/>
      <c r="AX428" s="174"/>
      <c r="AY428" s="174"/>
      <c r="AZ428" s="221" t="str">
        <f>CLEAN(_xlfn.TEXTJOIN(SeparatorCSV,FALSE,_xlfn.CONCAT(SeparatorCSVInitial,B428),_xlfn.SWITCH(D428,"Voix entrant","VOICE","Campagne","VOICE","Email","MAIL","Voix entrant, Email","VOICE;MAIL",""),TRIM(E428),_xlfn.SWITCH(F428,"Individuel","INDIVIDUAL","Collectif","COLLECTIVE","Interne","INTERNAL",""),G428,TRIM(H428),TRIM(I428),TRIM(J428),TRIM(IF(M428="Plateau",N428,L428)),_xlfn.SWITCH(M428,"Agent",CONCATENATE("CSR=",TRIM(N428)),"Agent dédié","DEDICATED_CSR","Equipe",CONCATENATE("TEAM=",TRIM(N428)),"Equipe dédiée","DEDICATED_TEAM","Groupe","GROUP","Flux","FLOW",""),_xlfn.SWITCH(O428,"OUI","TRUE","NON","FALSE",""),P428,_xlfn.SWITCH(Q428,"Pas d'agent disponible","NO_CSR_AVAILABLE","Pas d'agent connecté","NO_CSR_CONNECTED","Temps d'attente réel",CONCATENATE("REAL_WAITING_TIME_EXCEEDED=",R428),""),TRIM(IF(U428="Plateau",V428,T428)),_xlfn.SWITCH(U428,"Agent",CONCATENATE("CSR=",TRIM(V428)),"Agent dédié","DEDICATED_CSR","Equipe",CONCATENATE("TEAM=",TRIM(V428)),"Equipe dédiée","DEDICATED_TEAM","Groupe","GROUP","Flux","FLOW",""),_xlfn.SWITCH(W428,"OUI","TRUE","NON","FALSE",""),X428,_xlfn.SWITCH(Y428,"Pas d'agent disponible","NO_CSR_AVAILABLE","Pas d'agent connecté","NO_CSR_CONNECTED","Temps d'attente réel",CONCATENATE("REAL_WAITING_TIME_EXCEEDED=",Z428),""),TRIM(IF(AC428="Plateau",AD428,AB428)),_xlfn.SWITCH(AC428,"Agent",CONCATENATE("CSR=",TRIM(AD428)),"Agent dédié","DEDICATED_CSR","Equipe",CONCATENATE("TEAM=",TRIM(AD428)),"Equipe dédiée","DEDICATED_TEAM","Groupe","GROUP","Flux","FLOW",""),_xlfn.SWITCH(AE428,"OUI","TRUE","NON","FALSE",""),AF428,_xlfn.SWITCH(AG428,"Pas d'agent disponible","NO_CSR_AVAILABLE","Pas d'agent connecté","NO_CSR_CONNECTED","Temps d'attente réel",CONCATENATE("REAL_WAITING_TIME_EXCEEDED=",AH428),""),TRIM(IF(AK428="Plateau",AL428,AJ428)),_xlfn.SWITCH(AK428,"Agent",CONCATENATE("CSR=",TRIM(AL428)),"Agent dédié","DEDICATED_CSR","Equipe",CONCATENATE("TEAM=",TRIM(AL428)),"Equipe dédiée","DEDICATED_TEAM","Groupe","GROUP","Flux","FLOW",""),_xlfn.SWITCH(AM428,"OUI","TRUE","NON","FALSE",""),AN428,_xlfn.SWITCH(AO428,"Pas d'agent disponible","NO_CSR_AVAILABLE","Pas d'agent connecté","NO_CSR_CONNECTED","Temps d'attente réel",CONCATENATE("REAL_WAITING_TIME_EXCEEDED=",AP428),""),TRIM(IF(AS428="Plateau",AT428,AR428)),_xlfn.SWITCH(AS428,"Agent",CONCATENATE("CSR=",TRIM(AT428)),"Agent dédié","DEDICATED_CSR","Equipe",CONCATENATE("TEAM=",TRIM(AT428)),"Equipe dédiée","DEDICATED_TEAM","Groupe","GROUP","Flux","FLOW",""),_xlfn.SWITCH(AU428,"OUI","TRUE","NON","FALSE",""),AV428,_xlfn.CONCAT(_xlfn.SWITCH(AW428,"Pas d'agent disponible","NO_CSR_AVAILABLE","Pas d'agent connecté","NO_CSR_CONNECTED","Temps d'attente réel",CONCATENATE("REAL_WAITING_TIME_EXCEEDED=",AX428),""),SeparatorCSVInitial)))</f>
        <v>"SC0331_RETAIL","VOICE","F_RET_3477","COLLECTIVE","0142052121","","Succession","","P_SVI_SUCCESSION","","","","","","","","","","","","","","","","","","","","","","","",""</v>
      </c>
    </row>
    <row r="429" spans="2:52" hidden="1">
      <c r="B429" s="387" t="s">
        <v>5074</v>
      </c>
      <c r="C429" s="293" t="s">
        <v>4456</v>
      </c>
      <c r="D429" s="293" t="s">
        <v>55</v>
      </c>
      <c r="E429" s="293" t="s">
        <v>3767</v>
      </c>
      <c r="F429" s="174" t="s">
        <v>58</v>
      </c>
      <c r="G429" s="329" t="s">
        <v>5053</v>
      </c>
      <c r="H429" s="292"/>
      <c r="I429" s="174" t="s">
        <v>4397</v>
      </c>
      <c r="J429" s="174"/>
      <c r="K429" s="175"/>
      <c r="L429" s="174"/>
      <c r="M429" s="174" t="s">
        <v>66</v>
      </c>
      <c r="N429" s="174" t="s">
        <v>3561</v>
      </c>
      <c r="O429" s="174"/>
      <c r="P429" s="174"/>
      <c r="Q429" s="174"/>
      <c r="R429" s="174"/>
      <c r="S429" s="293"/>
      <c r="T429" s="174"/>
      <c r="U429" s="174"/>
      <c r="V429" s="174"/>
      <c r="W429" s="174"/>
      <c r="X429" s="174"/>
      <c r="Y429" s="174"/>
      <c r="Z429" s="174"/>
      <c r="AA429" s="174"/>
      <c r="AB429" s="174"/>
      <c r="AC429" s="174"/>
      <c r="AD429" s="174"/>
      <c r="AE429" s="174"/>
      <c r="AF429" s="174"/>
      <c r="AG429" s="174"/>
      <c r="AH429" s="174"/>
      <c r="AI429" s="174"/>
      <c r="AJ429" s="174"/>
      <c r="AK429" s="174"/>
      <c r="AL429" s="174"/>
      <c r="AM429" s="174"/>
      <c r="AN429" s="174"/>
      <c r="AO429" s="174"/>
      <c r="AP429" s="174"/>
      <c r="AQ429" s="174"/>
      <c r="AR429" s="174"/>
      <c r="AS429" s="174"/>
      <c r="AT429" s="174"/>
      <c r="AU429" s="174"/>
      <c r="AV429" s="174"/>
      <c r="AW429" s="174"/>
      <c r="AX429" s="174"/>
      <c r="AY429" s="174"/>
      <c r="AZ429" s="221" t="str">
        <f t="shared" si="6"/>
        <v>"SC0331_RETAIL_TEC","VOICE","F_RET_3477","COLLECTIVE","0969814420","","Succession","","P_SVI_SUCCESSION","","","","","","","","","","","","","","","","","","","","","","","",""</v>
      </c>
    </row>
    <row r="430" spans="2:52" hidden="1">
      <c r="B430" s="385" t="s">
        <v>3270</v>
      </c>
      <c r="C430" s="174" t="s">
        <v>4592</v>
      </c>
      <c r="D430" s="372" t="s">
        <v>55</v>
      </c>
      <c r="E430" s="372" t="s">
        <v>3651</v>
      </c>
      <c r="F430" s="372"/>
      <c r="G430" s="372"/>
      <c r="H430" s="372"/>
      <c r="I430" s="372" t="s">
        <v>4593</v>
      </c>
      <c r="J430" s="372"/>
      <c r="K430" s="371"/>
      <c r="L430" s="372" t="s">
        <v>2218</v>
      </c>
      <c r="M430" s="372"/>
      <c r="N430" s="372" t="s">
        <v>4603</v>
      </c>
      <c r="O430" s="372"/>
      <c r="P430" s="372"/>
      <c r="Q430" s="372" t="s">
        <v>69</v>
      </c>
      <c r="R430" s="372">
        <v>30</v>
      </c>
      <c r="S430" s="372"/>
      <c r="T430" s="372"/>
      <c r="U430" s="372" t="s">
        <v>66</v>
      </c>
      <c r="V430" s="372" t="s">
        <v>3543</v>
      </c>
      <c r="W430" s="372"/>
      <c r="X430" s="372"/>
      <c r="Y430" s="372"/>
      <c r="Z430" s="372"/>
      <c r="AA430" s="372"/>
      <c r="AB430" s="174" t="s">
        <v>4603</v>
      </c>
      <c r="AC430" s="174" t="s">
        <v>4603</v>
      </c>
      <c r="AD430" s="174" t="s">
        <v>4603</v>
      </c>
      <c r="AE430" s="174" t="s">
        <v>4603</v>
      </c>
      <c r="AF430" s="174" t="s">
        <v>4603</v>
      </c>
      <c r="AG430" s="174" t="s">
        <v>4603</v>
      </c>
      <c r="AH430" s="174" t="s">
        <v>4603</v>
      </c>
      <c r="AI430" s="174"/>
      <c r="AJ430" s="174" t="s">
        <v>4603</v>
      </c>
      <c r="AK430" s="174" t="s">
        <v>4603</v>
      </c>
      <c r="AL430" s="174" t="s">
        <v>4603</v>
      </c>
      <c r="AM430" s="174" t="s">
        <v>4603</v>
      </c>
      <c r="AN430" s="174" t="s">
        <v>4603</v>
      </c>
      <c r="AO430" s="174" t="s">
        <v>4603</v>
      </c>
      <c r="AP430" s="174" t="s">
        <v>4603</v>
      </c>
      <c r="AQ430" s="174"/>
      <c r="AR430" s="174" t="s">
        <v>4603</v>
      </c>
      <c r="AS430" s="174" t="s">
        <v>4603</v>
      </c>
      <c r="AT430" s="174" t="s">
        <v>4603</v>
      </c>
      <c r="AU430" s="174" t="s">
        <v>4603</v>
      </c>
      <c r="AV430" s="174" t="s">
        <v>4603</v>
      </c>
      <c r="AW430" s="174" t="s">
        <v>4603</v>
      </c>
      <c r="AX430" s="174" t="s">
        <v>4603</v>
      </c>
      <c r="AY430" s="174"/>
      <c r="AZ430" s="377" t="str">
        <f t="shared" si="6"/>
        <v>"SC0332_HB","VOICE","F_HB_HELLOTEAM","","","","EER PART SAV","","C_HB_PROSPECTS","","","","REAL_WAITING_TIME_EXCEEDED=30","P_CRC_BD5","","","","","","","","","","","","","","","","","","",""</v>
      </c>
    </row>
    <row r="431" spans="2:52" hidden="1">
      <c r="B431" s="293" t="s">
        <v>5075</v>
      </c>
      <c r="C431" s="293"/>
      <c r="D431" s="293" t="s">
        <v>55</v>
      </c>
      <c r="E431" s="293" t="s">
        <v>3767</v>
      </c>
      <c r="F431" s="174" t="s">
        <v>58</v>
      </c>
      <c r="G431" s="329" t="s">
        <v>5050</v>
      </c>
      <c r="H431" s="292"/>
      <c r="I431" s="174" t="s">
        <v>4400</v>
      </c>
      <c r="J431" s="174"/>
      <c r="K431" s="175" t="s">
        <v>4378</v>
      </c>
      <c r="L431" s="174" t="s">
        <v>2292</v>
      </c>
      <c r="M431" s="174"/>
      <c r="N431" s="174"/>
      <c r="O431" s="174"/>
      <c r="P431" s="174"/>
      <c r="Q431" s="174" t="s">
        <v>67</v>
      </c>
      <c r="R431" s="174"/>
      <c r="S431" s="293"/>
      <c r="T431" s="174"/>
      <c r="U431" s="174" t="s">
        <v>66</v>
      </c>
      <c r="V431" s="174" t="s">
        <v>3573</v>
      </c>
      <c r="W431" s="174"/>
      <c r="X431" s="174"/>
      <c r="Y431" s="174"/>
      <c r="Z431" s="174"/>
      <c r="AA431" s="174"/>
      <c r="AB431" s="174"/>
      <c r="AC431" s="174"/>
      <c r="AD431" s="174"/>
      <c r="AE431" s="174"/>
      <c r="AF431" s="174"/>
      <c r="AG431" s="174"/>
      <c r="AH431" s="174"/>
      <c r="AI431" s="174"/>
      <c r="AJ431" s="174"/>
      <c r="AK431" s="174"/>
      <c r="AL431" s="174"/>
      <c r="AM431" s="174"/>
      <c r="AN431" s="174"/>
      <c r="AO431" s="174"/>
      <c r="AP431" s="174"/>
      <c r="AQ431" s="174"/>
      <c r="AR431" s="174"/>
      <c r="AS431" s="174"/>
      <c r="AT431" s="174"/>
      <c r="AU431" s="174"/>
      <c r="AV431" s="174"/>
      <c r="AW431" s="174"/>
      <c r="AX431" s="174"/>
      <c r="AY431" s="174"/>
      <c r="AZ431" s="221" t="str">
        <f>CLEAN(_xlfn.TEXTJOIN(SeparatorCSV,FALSE,_xlfn.CONCAT(SeparatorCSVInitial,B431),_xlfn.SWITCH(D431,"Voix entrant","VOICE","Campagne","VOICE","Email","MAIL","Voix entrant, Email","VOICE;MAIL",""),TRIM(E431),_xlfn.SWITCH(F431,"Individuel","INDIVIDUAL","Collectif","COLLECTIVE","Interne","INTERNAL",""),G431,TRIM(H431),TRIM(I431),TRIM(J431),TRIM(IF(M431="Plateau",N431,L431)),_xlfn.SWITCH(M431,"Agent",CONCATENATE("CSR=",TRIM(N431)),"Agent dédié","DEDICATED_CSR","Equipe",CONCATENATE("TEAM=",TRIM(N431)),"Equipe dédiée","DEDICATED_TEAM","Groupe","GROUP","Flux","FLOW",""),_xlfn.SWITCH(O431,"OUI","TRUE","NON","FALSE",""),P431,_xlfn.SWITCH(Q431,"Pas d'agent disponible","NO_CSR_AVAILABLE","Pas d'agent connecté","NO_CSR_CONNECTED","Temps d'attente réel",CONCATENATE("REAL_WAITING_TIME_EXCEEDED=",R431),""),TRIM(IF(U431="Plateau",V431,T431)),_xlfn.SWITCH(U431,"Agent",CONCATENATE("CSR=",TRIM(V431)),"Agent dédié","DEDICATED_CSR","Equipe",CONCATENATE("TEAM=",TRIM(V431)),"Equipe dédiée","DEDICATED_TEAM","Groupe","GROUP","Flux","FLOW",""),_xlfn.SWITCH(W431,"OUI","TRUE","NON","FALSE",""),X431,_xlfn.SWITCH(Y431,"Pas d'agent disponible","NO_CSR_AVAILABLE","Pas d'agent connecté","NO_CSR_CONNECTED","Temps d'attente réel",CONCATENATE("REAL_WAITING_TIME_EXCEEDED=",Z431),""),TRIM(IF(AC431="Plateau",AD431,AB431)),_xlfn.SWITCH(AC431,"Agent",CONCATENATE("CSR=",TRIM(AD431)),"Agent dédié","DEDICATED_CSR","Equipe",CONCATENATE("TEAM=",TRIM(AD431)),"Equipe dédiée","DEDICATED_TEAM","Groupe","GROUP","Flux","FLOW",""),_xlfn.SWITCH(AE431,"OUI","TRUE","NON","FALSE",""),AF431,_xlfn.SWITCH(AG431,"Pas d'agent disponible","NO_CSR_AVAILABLE","Pas d'agent connecté","NO_CSR_CONNECTED","Temps d'attente réel",CONCATENATE("REAL_WAITING_TIME_EXCEEDED=",AH431),""),TRIM(IF(AK431="Plateau",AL431,AJ431)),_xlfn.SWITCH(AK431,"Agent",CONCATENATE("CSR=",TRIM(AL431)),"Agent dédié","DEDICATED_CSR","Equipe",CONCATENATE("TEAM=",TRIM(AL431)),"Equipe dédiée","DEDICATED_TEAM","Groupe","GROUP","Flux","FLOW",""),_xlfn.SWITCH(AM431,"OUI","TRUE","NON","FALSE",""),AN431,_xlfn.SWITCH(AO431,"Pas d'agent disponible","NO_CSR_AVAILABLE","Pas d'agent connecté","NO_CSR_CONNECTED","Temps d'attente réel",CONCATENATE("REAL_WAITING_TIME_EXCEEDED=",AP431),""),TRIM(IF(AS431="Plateau",AT431,AR431)),_xlfn.SWITCH(AS431,"Agent",CONCATENATE("CSR=",TRIM(AT431)),"Agent dédié","DEDICATED_CSR","Equipe",CONCATENATE("TEAM=",TRIM(AT431)),"Equipe dédiée","DEDICATED_TEAM","Groupe","GROUP","Flux","FLOW",""),_xlfn.SWITCH(AU431,"OUI","TRUE","NON","FALSE",""),AV431,_xlfn.CONCAT(_xlfn.SWITCH(AW431,"Pas d'agent disponible","NO_CSR_AVAILABLE","Pas d'agent connecté","NO_CSR_CONNECTED","Temps d'attente réel",CONCATENATE("REAL_WAITING_TIME_EXCEEDED=",AX431),""),SeparatorCSVInitial)))</f>
        <v>"SC0332_RETAIL","VOICE","F_RET_3477","COLLECTIVE","0142052121","","BAQ autres","","C_RET_BAQ_PART","","","","NO_CSR_AVAILABLE","P_CRC_BAQ","","","","","","","","","","","","","","","","","","",""</v>
      </c>
    </row>
    <row r="432" spans="2:52" hidden="1">
      <c r="B432" s="387" t="s">
        <v>5076</v>
      </c>
      <c r="C432" s="293" t="s">
        <v>4456</v>
      </c>
      <c r="D432" s="293" t="s">
        <v>55</v>
      </c>
      <c r="E432" s="293" t="s">
        <v>3767</v>
      </c>
      <c r="F432" s="174" t="s">
        <v>58</v>
      </c>
      <c r="G432" s="329" t="s">
        <v>5053</v>
      </c>
      <c r="H432" s="292"/>
      <c r="I432" s="174" t="s">
        <v>4400</v>
      </c>
      <c r="J432" s="174"/>
      <c r="K432" s="175" t="s">
        <v>4378</v>
      </c>
      <c r="L432" s="174" t="s">
        <v>2292</v>
      </c>
      <c r="M432" s="174"/>
      <c r="N432" s="174"/>
      <c r="O432" s="174"/>
      <c r="P432" s="174"/>
      <c r="Q432" s="174" t="s">
        <v>67</v>
      </c>
      <c r="R432" s="174"/>
      <c r="S432" s="293"/>
      <c r="T432" s="174"/>
      <c r="U432" s="174" t="s">
        <v>66</v>
      </c>
      <c r="V432" s="174" t="s">
        <v>3573</v>
      </c>
      <c r="W432" s="174"/>
      <c r="X432" s="174"/>
      <c r="Y432" s="174"/>
      <c r="Z432" s="174"/>
      <c r="AA432" s="174"/>
      <c r="AB432" s="174"/>
      <c r="AC432" s="174"/>
      <c r="AD432" s="174"/>
      <c r="AE432" s="174"/>
      <c r="AF432" s="174"/>
      <c r="AG432" s="174"/>
      <c r="AH432" s="174"/>
      <c r="AI432" s="174"/>
      <c r="AJ432" s="174"/>
      <c r="AK432" s="174"/>
      <c r="AL432" s="174"/>
      <c r="AM432" s="174"/>
      <c r="AN432" s="174"/>
      <c r="AO432" s="174"/>
      <c r="AP432" s="174"/>
      <c r="AQ432" s="174"/>
      <c r="AR432" s="174"/>
      <c r="AS432" s="174"/>
      <c r="AT432" s="174"/>
      <c r="AU432" s="174"/>
      <c r="AV432" s="174"/>
      <c r="AW432" s="174"/>
      <c r="AX432" s="174"/>
      <c r="AY432" s="174"/>
      <c r="AZ432" s="221" t="str">
        <f t="shared" si="6"/>
        <v>"SC0332_RETAIL_TEC","VOICE","F_RET_3477","COLLECTIVE","0969814420","","BAQ autres","","C_RET_BAQ_PART","","","","NO_CSR_AVAILABLE","P_CRC_BAQ","","","","","","","","","","","","","","","","","","",""</v>
      </c>
    </row>
    <row r="433" spans="2:52" hidden="1">
      <c r="B433" s="385" t="s">
        <v>3274</v>
      </c>
      <c r="C433" s="174" t="s">
        <v>4592</v>
      </c>
      <c r="D433" s="372" t="s">
        <v>55</v>
      </c>
      <c r="E433" s="372" t="s">
        <v>3651</v>
      </c>
      <c r="F433" s="372"/>
      <c r="G433" s="372"/>
      <c r="H433" s="372"/>
      <c r="I433" s="372" t="s">
        <v>4419</v>
      </c>
      <c r="J433" s="372"/>
      <c r="K433" s="371"/>
      <c r="L433" s="372" t="s">
        <v>2218</v>
      </c>
      <c r="M433" s="372"/>
      <c r="N433" s="372" t="s">
        <v>4603</v>
      </c>
      <c r="O433" s="372"/>
      <c r="P433" s="372"/>
      <c r="Q433" s="372" t="s">
        <v>69</v>
      </c>
      <c r="R433" s="372">
        <v>30</v>
      </c>
      <c r="S433" s="372"/>
      <c r="T433" s="372"/>
      <c r="U433" s="372" t="s">
        <v>66</v>
      </c>
      <c r="V433" s="372" t="s">
        <v>3543</v>
      </c>
      <c r="W433" s="372"/>
      <c r="X433" s="372"/>
      <c r="Y433" s="372"/>
      <c r="Z433" s="372"/>
      <c r="AA433" s="372"/>
      <c r="AB433" s="174" t="s">
        <v>4603</v>
      </c>
      <c r="AC433" s="174" t="s">
        <v>4603</v>
      </c>
      <c r="AD433" s="174" t="s">
        <v>4603</v>
      </c>
      <c r="AE433" s="174" t="s">
        <v>4603</v>
      </c>
      <c r="AF433" s="174" t="s">
        <v>4603</v>
      </c>
      <c r="AG433" s="174" t="s">
        <v>4603</v>
      </c>
      <c r="AH433" s="174" t="s">
        <v>4603</v>
      </c>
      <c r="AI433" s="174"/>
      <c r="AJ433" s="174" t="s">
        <v>4603</v>
      </c>
      <c r="AK433" s="174" t="s">
        <v>4603</v>
      </c>
      <c r="AL433" s="174" t="s">
        <v>4603</v>
      </c>
      <c r="AM433" s="174" t="s">
        <v>4603</v>
      </c>
      <c r="AN433" s="174" t="s">
        <v>4603</v>
      </c>
      <c r="AO433" s="174" t="s">
        <v>4603</v>
      </c>
      <c r="AP433" s="174" t="s">
        <v>4603</v>
      </c>
      <c r="AQ433" s="174"/>
      <c r="AR433" s="174" t="s">
        <v>4603</v>
      </c>
      <c r="AS433" s="174" t="s">
        <v>4603</v>
      </c>
      <c r="AT433" s="174" t="s">
        <v>4603</v>
      </c>
      <c r="AU433" s="174" t="s">
        <v>4603</v>
      </c>
      <c r="AV433" s="174" t="s">
        <v>4603</v>
      </c>
      <c r="AW433" s="174" t="s">
        <v>4603</v>
      </c>
      <c r="AX433" s="174" t="s">
        <v>4603</v>
      </c>
      <c r="AY433" s="174"/>
      <c r="AZ433" s="377" t="str">
        <f t="shared" si="6"/>
        <v>"SC0333_HB","VOICE","F_HB_HELLOTEAM","","","","EER PRO","","C_HB_PROSPECTS","","","","REAL_WAITING_TIME_EXCEEDED=30","P_CRC_BD5","","","","","","","","","","","","","","","","","","",""</v>
      </c>
    </row>
    <row r="434" spans="2:52" hidden="1">
      <c r="B434" s="293" t="s">
        <v>5077</v>
      </c>
      <c r="C434" s="293"/>
      <c r="D434" s="293" t="s">
        <v>55</v>
      </c>
      <c r="E434" s="293" t="s">
        <v>3767</v>
      </c>
      <c r="F434" s="174" t="s">
        <v>58</v>
      </c>
      <c r="G434" s="329" t="s">
        <v>5050</v>
      </c>
      <c r="H434" s="292"/>
      <c r="I434" s="174" t="s">
        <v>4402</v>
      </c>
      <c r="J434" s="174"/>
      <c r="K434" s="175" t="s">
        <v>4378</v>
      </c>
      <c r="L434" s="174" t="s">
        <v>2292</v>
      </c>
      <c r="M434" s="174"/>
      <c r="N434" s="174"/>
      <c r="O434" s="174"/>
      <c r="P434" s="174"/>
      <c r="Q434" s="174" t="s">
        <v>67</v>
      </c>
      <c r="R434" s="174"/>
      <c r="S434" s="293"/>
      <c r="T434" s="174"/>
      <c r="U434" s="174" t="s">
        <v>66</v>
      </c>
      <c r="V434" s="174" t="s">
        <v>3573</v>
      </c>
      <c r="W434" s="174"/>
      <c r="X434" s="174"/>
      <c r="Y434" s="174"/>
      <c r="Z434" s="174"/>
      <c r="AA434" s="174"/>
      <c r="AB434" s="174"/>
      <c r="AC434" s="174"/>
      <c r="AD434" s="174"/>
      <c r="AE434" s="174"/>
      <c r="AF434" s="174"/>
      <c r="AG434" s="174"/>
      <c r="AH434" s="174"/>
      <c r="AI434" s="174"/>
      <c r="AJ434" s="174"/>
      <c r="AK434" s="174"/>
      <c r="AL434" s="174"/>
      <c r="AM434" s="174"/>
      <c r="AN434" s="174"/>
      <c r="AO434" s="174"/>
      <c r="AP434" s="174"/>
      <c r="AQ434" s="174"/>
      <c r="AR434" s="174"/>
      <c r="AS434" s="174"/>
      <c r="AT434" s="174"/>
      <c r="AU434" s="174"/>
      <c r="AV434" s="174"/>
      <c r="AW434" s="174"/>
      <c r="AX434" s="174"/>
      <c r="AY434" s="174"/>
      <c r="AZ434" s="221" t="str">
        <f>CLEAN(_xlfn.TEXTJOIN(SeparatorCSV,FALSE,_xlfn.CONCAT(SeparatorCSVInitial,B434),_xlfn.SWITCH(D434,"Voix entrant","VOICE","Campagne","VOICE","Email","MAIL","Voix entrant, Email","VOICE;MAIL",""),TRIM(E434),_xlfn.SWITCH(F434,"Individuel","INDIVIDUAL","Collectif","COLLECTIVE","Interne","INTERNAL",""),G434,TRIM(H434),TRIM(I434),TRIM(J434),TRIM(IF(M434="Plateau",N434,L434)),_xlfn.SWITCH(M434,"Agent",CONCATENATE("CSR=",TRIM(N434)),"Agent dédié","DEDICATED_CSR","Equipe",CONCATENATE("TEAM=",TRIM(N434)),"Equipe dédiée","DEDICATED_TEAM","Groupe","GROUP","Flux","FLOW",""),_xlfn.SWITCH(O434,"OUI","TRUE","NON","FALSE",""),P434,_xlfn.SWITCH(Q434,"Pas d'agent disponible","NO_CSR_AVAILABLE","Pas d'agent connecté","NO_CSR_CONNECTED","Temps d'attente réel",CONCATENATE("REAL_WAITING_TIME_EXCEEDED=",R434),""),TRIM(IF(U434="Plateau",V434,T434)),_xlfn.SWITCH(U434,"Agent",CONCATENATE("CSR=",TRIM(V434)),"Agent dédié","DEDICATED_CSR","Equipe",CONCATENATE("TEAM=",TRIM(V434)),"Equipe dédiée","DEDICATED_TEAM","Groupe","GROUP","Flux","FLOW",""),_xlfn.SWITCH(W434,"OUI","TRUE","NON","FALSE",""),X434,_xlfn.SWITCH(Y434,"Pas d'agent disponible","NO_CSR_AVAILABLE","Pas d'agent connecté","NO_CSR_CONNECTED","Temps d'attente réel",CONCATENATE("REAL_WAITING_TIME_EXCEEDED=",Z434),""),TRIM(IF(AC434="Plateau",AD434,AB434)),_xlfn.SWITCH(AC434,"Agent",CONCATENATE("CSR=",TRIM(AD434)),"Agent dédié","DEDICATED_CSR","Equipe",CONCATENATE("TEAM=",TRIM(AD434)),"Equipe dédiée","DEDICATED_TEAM","Groupe","GROUP","Flux","FLOW",""),_xlfn.SWITCH(AE434,"OUI","TRUE","NON","FALSE",""),AF434,_xlfn.SWITCH(AG434,"Pas d'agent disponible","NO_CSR_AVAILABLE","Pas d'agent connecté","NO_CSR_CONNECTED","Temps d'attente réel",CONCATENATE("REAL_WAITING_TIME_EXCEEDED=",AH434),""),TRIM(IF(AK434="Plateau",AL434,AJ434)),_xlfn.SWITCH(AK434,"Agent",CONCATENATE("CSR=",TRIM(AL434)),"Agent dédié","DEDICATED_CSR","Equipe",CONCATENATE("TEAM=",TRIM(AL434)),"Equipe dédiée","DEDICATED_TEAM","Groupe","GROUP","Flux","FLOW",""),_xlfn.SWITCH(AM434,"OUI","TRUE","NON","FALSE",""),AN434,_xlfn.SWITCH(AO434,"Pas d'agent disponible","NO_CSR_AVAILABLE","Pas d'agent connecté","NO_CSR_CONNECTED","Temps d'attente réel",CONCATENATE("REAL_WAITING_TIME_EXCEEDED=",AP434),""),TRIM(IF(AS434="Plateau",AT434,AR434)),_xlfn.SWITCH(AS434,"Agent",CONCATENATE("CSR=",TRIM(AT434)),"Agent dédié","DEDICATED_CSR","Equipe",CONCATENATE("TEAM=",TRIM(AT434)),"Equipe dédiée","DEDICATED_TEAM","Groupe","GROUP","Flux","FLOW",""),_xlfn.SWITCH(AU434,"OUI","TRUE","NON","FALSE",""),AV434,_xlfn.CONCAT(_xlfn.SWITCH(AW434,"Pas d'agent disponible","NO_CSR_AVAILABLE","Pas d'agent connecté","NO_CSR_CONNECTED","Temps d'attente réel",CONCATENATE("REAL_WAITING_TIME_EXCEEDED=",AX434),""),SeparatorCSVInitial)))</f>
        <v>"SC0333_RETAIL","VOICE","F_RET_3477","COLLECTIVE","0142052121","","BAQ_SPEC","","C_RET_BAQ_PART","","","","NO_CSR_AVAILABLE","P_CRC_BAQ","","","","","","","","","","","","","","","","","","",""</v>
      </c>
    </row>
    <row r="435" spans="2:52" hidden="1">
      <c r="B435" s="387" t="s">
        <v>5078</v>
      </c>
      <c r="C435" s="293" t="s">
        <v>4456</v>
      </c>
      <c r="D435" s="293" t="s">
        <v>55</v>
      </c>
      <c r="E435" s="293" t="s">
        <v>3767</v>
      </c>
      <c r="F435" s="174" t="s">
        <v>58</v>
      </c>
      <c r="G435" s="329" t="s">
        <v>5053</v>
      </c>
      <c r="H435" s="292"/>
      <c r="I435" s="174" t="s">
        <v>4402</v>
      </c>
      <c r="J435" s="174"/>
      <c r="K435" s="175" t="s">
        <v>4378</v>
      </c>
      <c r="L435" s="174" t="s">
        <v>2292</v>
      </c>
      <c r="M435" s="174"/>
      <c r="N435" s="174"/>
      <c r="O435" s="174"/>
      <c r="P435" s="174"/>
      <c r="Q435" s="174" t="s">
        <v>67</v>
      </c>
      <c r="R435" s="174"/>
      <c r="S435" s="293"/>
      <c r="T435" s="174"/>
      <c r="U435" s="174" t="s">
        <v>66</v>
      </c>
      <c r="V435" s="174" t="s">
        <v>3573</v>
      </c>
      <c r="W435" s="174"/>
      <c r="X435" s="174"/>
      <c r="Y435" s="174"/>
      <c r="Z435" s="174"/>
      <c r="AA435" s="174"/>
      <c r="AB435" s="174"/>
      <c r="AC435" s="174"/>
      <c r="AD435" s="174"/>
      <c r="AE435" s="174"/>
      <c r="AF435" s="174"/>
      <c r="AG435" s="174"/>
      <c r="AH435" s="174"/>
      <c r="AI435" s="174"/>
      <c r="AJ435" s="174"/>
      <c r="AK435" s="174"/>
      <c r="AL435" s="174"/>
      <c r="AM435" s="174"/>
      <c r="AN435" s="174"/>
      <c r="AO435" s="174"/>
      <c r="AP435" s="174"/>
      <c r="AQ435" s="174"/>
      <c r="AR435" s="174"/>
      <c r="AS435" s="174"/>
      <c r="AT435" s="174"/>
      <c r="AU435" s="174"/>
      <c r="AV435" s="174"/>
      <c r="AW435" s="174"/>
      <c r="AX435" s="174"/>
      <c r="AY435" s="174"/>
      <c r="AZ435" s="221" t="str">
        <f t="shared" si="6"/>
        <v>"SC0333_RETAIL_TEC","VOICE","F_RET_3477","COLLECTIVE","0969814420","","BAQ_SPEC","","C_RET_BAQ_PART","","","","NO_CSR_AVAILABLE","P_CRC_BAQ","","","","","","","","","","","","","","","","","","",""</v>
      </c>
    </row>
    <row r="436" spans="2:52" hidden="1">
      <c r="B436" s="385" t="s">
        <v>3278</v>
      </c>
      <c r="C436" s="174" t="s">
        <v>4592</v>
      </c>
      <c r="D436" s="372" t="s">
        <v>55</v>
      </c>
      <c r="E436" s="372" t="s">
        <v>3651</v>
      </c>
      <c r="F436" s="372"/>
      <c r="G436" s="372"/>
      <c r="H436" s="372"/>
      <c r="I436" s="372" t="s">
        <v>4457</v>
      </c>
      <c r="J436" s="372"/>
      <c r="K436" s="371"/>
      <c r="L436" s="372" t="s">
        <v>2215</v>
      </c>
      <c r="M436" s="372"/>
      <c r="N436" s="372" t="s">
        <v>4603</v>
      </c>
      <c r="O436" s="372"/>
      <c r="P436" s="372"/>
      <c r="Q436" s="372" t="s">
        <v>69</v>
      </c>
      <c r="R436" s="372">
        <v>30</v>
      </c>
      <c r="S436" s="372"/>
      <c r="T436" s="372"/>
      <c r="U436" s="372" t="s">
        <v>66</v>
      </c>
      <c r="V436" s="372" t="s">
        <v>3557</v>
      </c>
      <c r="W436" s="372"/>
      <c r="X436" s="372"/>
      <c r="Y436" s="372"/>
      <c r="Z436" s="372"/>
      <c r="AA436" s="372"/>
      <c r="AB436" s="174" t="s">
        <v>4603</v>
      </c>
      <c r="AC436" s="174" t="s">
        <v>4603</v>
      </c>
      <c r="AD436" s="174" t="s">
        <v>4603</v>
      </c>
      <c r="AE436" s="174" t="s">
        <v>4603</v>
      </c>
      <c r="AF436" s="174" t="s">
        <v>4603</v>
      </c>
      <c r="AG436" s="174" t="s">
        <v>4603</v>
      </c>
      <c r="AH436" s="174" t="s">
        <v>4603</v>
      </c>
      <c r="AI436" s="174"/>
      <c r="AJ436" s="174" t="s">
        <v>4603</v>
      </c>
      <c r="AK436" s="174" t="s">
        <v>4603</v>
      </c>
      <c r="AL436" s="174" t="s">
        <v>4603</v>
      </c>
      <c r="AM436" s="174" t="s">
        <v>4603</v>
      </c>
      <c r="AN436" s="174" t="s">
        <v>4603</v>
      </c>
      <c r="AO436" s="174" t="s">
        <v>4603</v>
      </c>
      <c r="AP436" s="174" t="s">
        <v>4603</v>
      </c>
      <c r="AQ436" s="174"/>
      <c r="AR436" s="174" t="s">
        <v>4603</v>
      </c>
      <c r="AS436" s="174" t="s">
        <v>4603</v>
      </c>
      <c r="AT436" s="174" t="s">
        <v>4603</v>
      </c>
      <c r="AU436" s="174" t="s">
        <v>4603</v>
      </c>
      <c r="AV436" s="174" t="s">
        <v>4603</v>
      </c>
      <c r="AW436" s="174" t="s">
        <v>4603</v>
      </c>
      <c r="AX436" s="174" t="s">
        <v>4603</v>
      </c>
      <c r="AY436" s="174"/>
      <c r="AZ436" s="377" t="str">
        <f t="shared" si="6"/>
        <v>"SC0334_HB","VOICE","F_HB_HELLOTEAM","","","","Epargne Bilan","","C_HB_HELLOTEAM","","","","REAL_WAITING_TIME_EXCEEDED=30","P_CRC_BD4","","","","","","","","","","","","","","","","","","",""</v>
      </c>
    </row>
    <row r="437" spans="2:52" hidden="1">
      <c r="B437" s="293" t="s">
        <v>5079</v>
      </c>
      <c r="C437" s="293"/>
      <c r="D437" s="293" t="s">
        <v>55</v>
      </c>
      <c r="E437" s="293" t="s">
        <v>3767</v>
      </c>
      <c r="F437" s="174" t="s">
        <v>58</v>
      </c>
      <c r="G437" s="329" t="s">
        <v>5050</v>
      </c>
      <c r="H437" s="292"/>
      <c r="I437" s="174" t="s">
        <v>4405</v>
      </c>
      <c r="J437" s="174"/>
      <c r="K437" s="175" t="s">
        <v>4378</v>
      </c>
      <c r="L437" s="174" t="s">
        <v>2292</v>
      </c>
      <c r="M437" s="174"/>
      <c r="N437" s="174"/>
      <c r="O437" s="174"/>
      <c r="P437" s="174"/>
      <c r="Q437" s="174" t="s">
        <v>67</v>
      </c>
      <c r="R437" s="174"/>
      <c r="S437" s="293"/>
      <c r="T437" s="174"/>
      <c r="U437" s="174" t="s">
        <v>66</v>
      </c>
      <c r="V437" s="174" t="s">
        <v>3573</v>
      </c>
      <c r="W437" s="174"/>
      <c r="X437" s="174"/>
      <c r="Y437" s="174"/>
      <c r="Z437" s="174"/>
      <c r="AA437" s="174"/>
      <c r="AB437" s="174"/>
      <c r="AC437" s="174"/>
      <c r="AD437" s="174"/>
      <c r="AE437" s="174"/>
      <c r="AF437" s="174"/>
      <c r="AG437" s="174"/>
      <c r="AH437" s="174"/>
      <c r="AI437" s="174"/>
      <c r="AJ437" s="174"/>
      <c r="AK437" s="174"/>
      <c r="AL437" s="174"/>
      <c r="AM437" s="174"/>
      <c r="AN437" s="174"/>
      <c r="AO437" s="174"/>
      <c r="AP437" s="174"/>
      <c r="AQ437" s="174"/>
      <c r="AR437" s="174"/>
      <c r="AS437" s="174"/>
      <c r="AT437" s="174"/>
      <c r="AU437" s="174"/>
      <c r="AV437" s="174"/>
      <c r="AW437" s="174"/>
      <c r="AX437" s="174"/>
      <c r="AY437" s="174"/>
      <c r="AZ437" s="221" t="str">
        <f>CLEAN(_xlfn.TEXTJOIN(SeparatorCSV,FALSE,_xlfn.CONCAT(SeparatorCSVInitial,B437),_xlfn.SWITCH(D437,"Voix entrant","VOICE","Campagne","VOICE","Email","MAIL","Voix entrant, Email","VOICE;MAIL",""),TRIM(E437),_xlfn.SWITCH(F437,"Individuel","INDIVIDUAL","Collectif","COLLECTIVE","Interne","INTERNAL",""),G437,TRIM(H437),TRIM(I437),TRIM(J437),TRIM(IF(M437="Plateau",N437,L437)),_xlfn.SWITCH(M437,"Agent",CONCATENATE("CSR=",TRIM(N437)),"Agent dédié","DEDICATED_CSR","Equipe",CONCATENATE("TEAM=",TRIM(N437)),"Equipe dédiée","DEDICATED_TEAM","Groupe","GROUP","Flux","FLOW",""),_xlfn.SWITCH(O437,"OUI","TRUE","NON","FALSE",""),P437,_xlfn.SWITCH(Q437,"Pas d'agent disponible","NO_CSR_AVAILABLE","Pas d'agent connecté","NO_CSR_CONNECTED","Temps d'attente réel",CONCATENATE("REAL_WAITING_TIME_EXCEEDED=",R437),""),TRIM(IF(U437="Plateau",V437,T437)),_xlfn.SWITCH(U437,"Agent",CONCATENATE("CSR=",TRIM(V437)),"Agent dédié","DEDICATED_CSR","Equipe",CONCATENATE("TEAM=",TRIM(V437)),"Equipe dédiée","DEDICATED_TEAM","Groupe","GROUP","Flux","FLOW",""),_xlfn.SWITCH(W437,"OUI","TRUE","NON","FALSE",""),X437,_xlfn.SWITCH(Y437,"Pas d'agent disponible","NO_CSR_AVAILABLE","Pas d'agent connecté","NO_CSR_CONNECTED","Temps d'attente réel",CONCATENATE("REAL_WAITING_TIME_EXCEEDED=",Z437),""),TRIM(IF(AC437="Plateau",AD437,AB437)),_xlfn.SWITCH(AC437,"Agent",CONCATENATE("CSR=",TRIM(AD437)),"Agent dédié","DEDICATED_CSR","Equipe",CONCATENATE("TEAM=",TRIM(AD437)),"Equipe dédiée","DEDICATED_TEAM","Groupe","GROUP","Flux","FLOW",""),_xlfn.SWITCH(AE437,"OUI","TRUE","NON","FALSE",""),AF437,_xlfn.SWITCH(AG437,"Pas d'agent disponible","NO_CSR_AVAILABLE","Pas d'agent connecté","NO_CSR_CONNECTED","Temps d'attente réel",CONCATENATE("REAL_WAITING_TIME_EXCEEDED=",AH437),""),TRIM(IF(AK437="Plateau",AL437,AJ437)),_xlfn.SWITCH(AK437,"Agent",CONCATENATE("CSR=",TRIM(AL437)),"Agent dédié","DEDICATED_CSR","Equipe",CONCATENATE("TEAM=",TRIM(AL437)),"Equipe dédiée","DEDICATED_TEAM","Groupe","GROUP","Flux","FLOW",""),_xlfn.SWITCH(AM437,"OUI","TRUE","NON","FALSE",""),AN437,_xlfn.SWITCH(AO437,"Pas d'agent disponible","NO_CSR_AVAILABLE","Pas d'agent connecté","NO_CSR_CONNECTED","Temps d'attente réel",CONCATENATE("REAL_WAITING_TIME_EXCEEDED=",AP437),""),TRIM(IF(AS437="Plateau",AT437,AR437)),_xlfn.SWITCH(AS437,"Agent",CONCATENATE("CSR=",TRIM(AT437)),"Agent dédié","DEDICATED_CSR","Equipe",CONCATENATE("TEAM=",TRIM(AT437)),"Equipe dédiée","DEDICATED_TEAM","Groupe","GROUP","Flux","FLOW",""),_xlfn.SWITCH(AU437,"OUI","TRUE","NON","FALSE",""),AV437,_xlfn.CONCAT(_xlfn.SWITCH(AW437,"Pas d'agent disponible","NO_CSR_AVAILABLE","Pas d'agent connecté","NO_CSR_CONNECTED","Temps d'attente réel",CONCATENATE("REAL_WAITING_TIME_EXCEEDED=",AX437),""),SeparatorCSVInitial)))</f>
        <v>"SC0334_RETAIL","VOICE","F_RET_3477","COLLECTIVE","0142052121","","BAQ PRO-PART","","C_RET_BAQ_PART","","","","NO_CSR_AVAILABLE","P_CRC_BAQ","","","","","","","","","","","","","","","","","","",""</v>
      </c>
    </row>
    <row r="438" spans="2:52" hidden="1">
      <c r="B438" s="387" t="s">
        <v>5080</v>
      </c>
      <c r="C438" s="293" t="s">
        <v>4456</v>
      </c>
      <c r="D438" s="293" t="s">
        <v>55</v>
      </c>
      <c r="E438" s="293" t="s">
        <v>3767</v>
      </c>
      <c r="F438" s="174" t="s">
        <v>58</v>
      </c>
      <c r="G438" s="329" t="s">
        <v>5053</v>
      </c>
      <c r="H438" s="292"/>
      <c r="I438" s="174" t="s">
        <v>4405</v>
      </c>
      <c r="J438" s="174"/>
      <c r="K438" s="175" t="s">
        <v>4378</v>
      </c>
      <c r="L438" s="174" t="s">
        <v>2292</v>
      </c>
      <c r="M438" s="174"/>
      <c r="N438" s="174"/>
      <c r="O438" s="174"/>
      <c r="P438" s="174"/>
      <c r="Q438" s="174" t="s">
        <v>67</v>
      </c>
      <c r="R438" s="174"/>
      <c r="S438" s="293"/>
      <c r="T438" s="174"/>
      <c r="U438" s="174" t="s">
        <v>66</v>
      </c>
      <c r="V438" s="174" t="s">
        <v>3573</v>
      </c>
      <c r="W438" s="174"/>
      <c r="X438" s="174"/>
      <c r="Y438" s="174"/>
      <c r="Z438" s="174"/>
      <c r="AA438" s="174"/>
      <c r="AB438" s="174"/>
      <c r="AC438" s="174"/>
      <c r="AD438" s="174"/>
      <c r="AE438" s="174"/>
      <c r="AF438" s="174"/>
      <c r="AG438" s="174"/>
      <c r="AH438" s="174"/>
      <c r="AI438" s="174"/>
      <c r="AJ438" s="174"/>
      <c r="AK438" s="174"/>
      <c r="AL438" s="174"/>
      <c r="AM438" s="174"/>
      <c r="AN438" s="174"/>
      <c r="AO438" s="174"/>
      <c r="AP438" s="174"/>
      <c r="AQ438" s="174"/>
      <c r="AR438" s="174"/>
      <c r="AS438" s="174"/>
      <c r="AT438" s="174"/>
      <c r="AU438" s="174"/>
      <c r="AV438" s="174"/>
      <c r="AW438" s="174"/>
      <c r="AX438" s="174"/>
      <c r="AY438" s="174"/>
      <c r="AZ438" s="221" t="str">
        <f t="shared" si="6"/>
        <v>"SC0334_RETAIL_TEC","VOICE","F_RET_3477","COLLECTIVE","0969814420","","BAQ PRO-PART","","C_RET_BAQ_PART","","","","NO_CSR_AVAILABLE","P_CRC_BAQ","","","","","","","","","","","","","","","","","","",""</v>
      </c>
    </row>
    <row r="439" spans="2:52" hidden="1">
      <c r="B439" s="385" t="s">
        <v>3279</v>
      </c>
      <c r="C439" s="174" t="s">
        <v>4592</v>
      </c>
      <c r="D439" s="372" t="s">
        <v>55</v>
      </c>
      <c r="E439" s="372" t="s">
        <v>3651</v>
      </c>
      <c r="F439" s="372"/>
      <c r="G439" s="372"/>
      <c r="H439" s="372"/>
      <c r="I439" s="372" t="s">
        <v>5018</v>
      </c>
      <c r="J439" s="372"/>
      <c r="K439" s="371"/>
      <c r="L439" s="372"/>
      <c r="M439" s="372" t="s">
        <v>66</v>
      </c>
      <c r="N439" s="372" t="s">
        <v>3553</v>
      </c>
      <c r="O439" s="372"/>
      <c r="P439" s="372"/>
      <c r="Q439" s="372"/>
      <c r="R439" s="372"/>
      <c r="S439" s="372"/>
      <c r="T439" s="372"/>
      <c r="U439" s="372"/>
      <c r="V439" s="372"/>
      <c r="W439" s="372"/>
      <c r="X439" s="372"/>
      <c r="Y439" s="372"/>
      <c r="Z439" s="372"/>
      <c r="AA439" s="372"/>
      <c r="AB439" s="174"/>
      <c r="AC439" s="174"/>
      <c r="AD439" s="174"/>
      <c r="AE439" s="174"/>
      <c r="AF439" s="174"/>
      <c r="AG439" s="174"/>
      <c r="AH439" s="174"/>
      <c r="AI439" s="174"/>
      <c r="AJ439" s="174"/>
      <c r="AK439" s="174"/>
      <c r="AL439" s="174"/>
      <c r="AM439" s="174"/>
      <c r="AN439" s="174"/>
      <c r="AO439" s="174"/>
      <c r="AP439" s="174"/>
      <c r="AQ439" s="174"/>
      <c r="AR439" s="174"/>
      <c r="AS439" s="174"/>
      <c r="AT439" s="174"/>
      <c r="AU439" s="174"/>
      <c r="AV439" s="174"/>
      <c r="AW439" s="174"/>
      <c r="AX439" s="174"/>
      <c r="AY439" s="174"/>
      <c r="AZ439" s="377" t="str">
        <f t="shared" si="6"/>
        <v>"SC0335_HB","VOICE","F_HB_HELLOTEAM","","","","Assurance vie","","P_SVI_MEF","","","","","","","","","","","","","","","","","","","","","","","",""</v>
      </c>
    </row>
    <row r="440" spans="2:52" hidden="1">
      <c r="B440" s="293" t="s">
        <v>5081</v>
      </c>
      <c r="C440" s="293"/>
      <c r="D440" s="293" t="s">
        <v>55</v>
      </c>
      <c r="E440" s="293" t="s">
        <v>3767</v>
      </c>
      <c r="F440" s="174" t="s">
        <v>58</v>
      </c>
      <c r="G440" s="329" t="s">
        <v>5050</v>
      </c>
      <c r="H440" s="292"/>
      <c r="I440" s="174" t="s">
        <v>4408</v>
      </c>
      <c r="J440" s="174"/>
      <c r="K440" s="175" t="s">
        <v>4378</v>
      </c>
      <c r="L440" s="174" t="s">
        <v>2292</v>
      </c>
      <c r="M440" s="174"/>
      <c r="N440" s="174"/>
      <c r="O440" s="174"/>
      <c r="P440" s="174"/>
      <c r="Q440" s="174" t="s">
        <v>67</v>
      </c>
      <c r="R440" s="174"/>
      <c r="S440" s="293"/>
      <c r="T440" s="174"/>
      <c r="U440" s="174" t="s">
        <v>66</v>
      </c>
      <c r="V440" s="174" t="s">
        <v>3573</v>
      </c>
      <c r="W440" s="174"/>
      <c r="X440" s="174"/>
      <c r="Y440" s="174"/>
      <c r="Z440" s="174"/>
      <c r="AA440" s="174"/>
      <c r="AB440" s="174"/>
      <c r="AC440" s="174"/>
      <c r="AD440" s="174"/>
      <c r="AE440" s="174"/>
      <c r="AF440" s="174"/>
      <c r="AG440" s="174"/>
      <c r="AH440" s="174"/>
      <c r="AI440" s="174"/>
      <c r="AJ440" s="174"/>
      <c r="AK440" s="174"/>
      <c r="AL440" s="174"/>
      <c r="AM440" s="174"/>
      <c r="AN440" s="174"/>
      <c r="AO440" s="174"/>
      <c r="AP440" s="174"/>
      <c r="AQ440" s="174"/>
      <c r="AR440" s="174"/>
      <c r="AS440" s="174"/>
      <c r="AT440" s="174"/>
      <c r="AU440" s="174"/>
      <c r="AV440" s="174"/>
      <c r="AW440" s="174"/>
      <c r="AX440" s="174"/>
      <c r="AY440" s="174"/>
      <c r="AZ440" s="221" t="str">
        <f>CLEAN(_xlfn.TEXTJOIN(SeparatorCSV,FALSE,_xlfn.CONCAT(SeparatorCSVInitial,B440),_xlfn.SWITCH(D440,"Voix entrant","VOICE","Campagne","VOICE","Email","MAIL","Voix entrant, Email","VOICE;MAIL",""),TRIM(E440),_xlfn.SWITCH(F440,"Individuel","INDIVIDUAL","Collectif","COLLECTIVE","Interne","INTERNAL",""),G440,TRIM(H440),TRIM(I440),TRIM(J440),TRIM(IF(M440="Plateau",N440,L440)),_xlfn.SWITCH(M440,"Agent",CONCATENATE("CSR=",TRIM(N440)),"Agent dédié","DEDICATED_CSR","Equipe",CONCATENATE("TEAM=",TRIM(N440)),"Equipe dédiée","DEDICATED_TEAM","Groupe","GROUP","Flux","FLOW",""),_xlfn.SWITCH(O440,"OUI","TRUE","NON","FALSE",""),P440,_xlfn.SWITCH(Q440,"Pas d'agent disponible","NO_CSR_AVAILABLE","Pas d'agent connecté","NO_CSR_CONNECTED","Temps d'attente réel",CONCATENATE("REAL_WAITING_TIME_EXCEEDED=",R440),""),TRIM(IF(U440="Plateau",V440,T440)),_xlfn.SWITCH(U440,"Agent",CONCATENATE("CSR=",TRIM(V440)),"Agent dédié","DEDICATED_CSR","Equipe",CONCATENATE("TEAM=",TRIM(V440)),"Equipe dédiée","DEDICATED_TEAM","Groupe","GROUP","Flux","FLOW",""),_xlfn.SWITCH(W440,"OUI","TRUE","NON","FALSE",""),X440,_xlfn.SWITCH(Y440,"Pas d'agent disponible","NO_CSR_AVAILABLE","Pas d'agent connecté","NO_CSR_CONNECTED","Temps d'attente réel",CONCATENATE("REAL_WAITING_TIME_EXCEEDED=",Z440),""),TRIM(IF(AC440="Plateau",AD440,AB440)),_xlfn.SWITCH(AC440,"Agent",CONCATENATE("CSR=",TRIM(AD440)),"Agent dédié","DEDICATED_CSR","Equipe",CONCATENATE("TEAM=",TRIM(AD440)),"Equipe dédiée","DEDICATED_TEAM","Groupe","GROUP","Flux","FLOW",""),_xlfn.SWITCH(AE440,"OUI","TRUE","NON","FALSE",""),AF440,_xlfn.SWITCH(AG440,"Pas d'agent disponible","NO_CSR_AVAILABLE","Pas d'agent connecté","NO_CSR_CONNECTED","Temps d'attente réel",CONCATENATE("REAL_WAITING_TIME_EXCEEDED=",AH440),""),TRIM(IF(AK440="Plateau",AL440,AJ440)),_xlfn.SWITCH(AK440,"Agent",CONCATENATE("CSR=",TRIM(AL440)),"Agent dédié","DEDICATED_CSR","Equipe",CONCATENATE("TEAM=",TRIM(AL440)),"Equipe dédiée","DEDICATED_TEAM","Groupe","GROUP","Flux","FLOW",""),_xlfn.SWITCH(AM440,"OUI","TRUE","NON","FALSE",""),AN440,_xlfn.SWITCH(AO440,"Pas d'agent disponible","NO_CSR_AVAILABLE","Pas d'agent connecté","NO_CSR_CONNECTED","Temps d'attente réel",CONCATENATE("REAL_WAITING_TIME_EXCEEDED=",AP440),""),TRIM(IF(AS440="Plateau",AT440,AR440)),_xlfn.SWITCH(AS440,"Agent",CONCATENATE("CSR=",TRIM(AT440)),"Agent dédié","DEDICATED_CSR","Equipe",CONCATENATE("TEAM=",TRIM(AT440)),"Equipe dédiée","DEDICATED_TEAM","Groupe","GROUP","Flux","FLOW",""),_xlfn.SWITCH(AU440,"OUI","TRUE","NON","FALSE",""),AV440,_xlfn.CONCAT(_xlfn.SWITCH(AW440,"Pas d'agent disponible","NO_CSR_AVAILABLE","Pas d'agent connecté","NO_CSR_CONNECTED","Temps d'attente réel",CONCATENATE("REAL_WAITING_TIME_EXCEEDED=",AX440),""),SeparatorCSVInitial)))</f>
        <v>"SC0335_RETAIL","VOICE","F_RET_3477","COLLECTIVE","0142052121","","CARTE Commande","","C_RET_BAQ_PART","","","","NO_CSR_AVAILABLE","P_CRC_BAQ","","","","","","","","","","","","","","","","","","",""</v>
      </c>
    </row>
    <row r="441" spans="2:52" hidden="1">
      <c r="B441" s="387" t="s">
        <v>5082</v>
      </c>
      <c r="C441" s="293" t="s">
        <v>4456</v>
      </c>
      <c r="D441" s="293" t="s">
        <v>55</v>
      </c>
      <c r="E441" s="293" t="s">
        <v>3767</v>
      </c>
      <c r="F441" s="174" t="s">
        <v>58</v>
      </c>
      <c r="G441" s="329" t="s">
        <v>5053</v>
      </c>
      <c r="H441" s="292"/>
      <c r="I441" s="174" t="s">
        <v>4408</v>
      </c>
      <c r="J441" s="174"/>
      <c r="K441" s="175" t="s">
        <v>4378</v>
      </c>
      <c r="L441" s="174" t="s">
        <v>2292</v>
      </c>
      <c r="M441" s="174"/>
      <c r="N441" s="174"/>
      <c r="O441" s="174"/>
      <c r="P441" s="174"/>
      <c r="Q441" s="174" t="s">
        <v>67</v>
      </c>
      <c r="R441" s="174"/>
      <c r="S441" s="293"/>
      <c r="T441" s="174"/>
      <c r="U441" s="174" t="s">
        <v>66</v>
      </c>
      <c r="V441" s="174" t="s">
        <v>3573</v>
      </c>
      <c r="W441" s="174"/>
      <c r="X441" s="174"/>
      <c r="Y441" s="174"/>
      <c r="Z441" s="174"/>
      <c r="AA441" s="174"/>
      <c r="AB441" s="174"/>
      <c r="AC441" s="174"/>
      <c r="AD441" s="174"/>
      <c r="AE441" s="174"/>
      <c r="AF441" s="174"/>
      <c r="AG441" s="174"/>
      <c r="AH441" s="174"/>
      <c r="AI441" s="174"/>
      <c r="AJ441" s="174"/>
      <c r="AK441" s="174"/>
      <c r="AL441" s="174"/>
      <c r="AM441" s="174"/>
      <c r="AN441" s="174"/>
      <c r="AO441" s="174"/>
      <c r="AP441" s="174"/>
      <c r="AQ441" s="174"/>
      <c r="AR441" s="174"/>
      <c r="AS441" s="174"/>
      <c r="AT441" s="174"/>
      <c r="AU441" s="174"/>
      <c r="AV441" s="174"/>
      <c r="AW441" s="174"/>
      <c r="AX441" s="174"/>
      <c r="AY441" s="174"/>
      <c r="AZ441" s="221" t="str">
        <f t="shared" si="6"/>
        <v>"SC0335_RETAIL_TEC","VOICE","F_RET_3477","COLLECTIVE","0969814420","","CARTE Commande","","C_RET_BAQ_PART","","","","NO_CSR_AVAILABLE","P_CRC_BAQ","","","","","","","","","","","","","","","","","","",""</v>
      </c>
    </row>
    <row r="442" spans="2:52" hidden="1">
      <c r="B442" s="293" t="s">
        <v>5083</v>
      </c>
      <c r="C442" s="293"/>
      <c r="D442" s="293" t="s">
        <v>55</v>
      </c>
      <c r="E442" s="293" t="s">
        <v>3767</v>
      </c>
      <c r="F442" s="174" t="s">
        <v>58</v>
      </c>
      <c r="G442" s="329" t="s">
        <v>5050</v>
      </c>
      <c r="H442" s="292"/>
      <c r="I442" s="174" t="s">
        <v>4410</v>
      </c>
      <c r="J442" s="174"/>
      <c r="K442" s="175" t="s">
        <v>4378</v>
      </c>
      <c r="L442" s="174" t="s">
        <v>2292</v>
      </c>
      <c r="M442" s="174"/>
      <c r="N442" s="174"/>
      <c r="O442" s="174"/>
      <c r="P442" s="174"/>
      <c r="Q442" s="174" t="s">
        <v>67</v>
      </c>
      <c r="R442" s="174"/>
      <c r="S442" s="293"/>
      <c r="T442" s="174"/>
      <c r="U442" s="174" t="s">
        <v>66</v>
      </c>
      <c r="V442" s="174" t="s">
        <v>3573</v>
      </c>
      <c r="W442" s="174"/>
      <c r="X442" s="174"/>
      <c r="Y442" s="174"/>
      <c r="Z442" s="174"/>
      <c r="AA442" s="174"/>
      <c r="AB442" s="174"/>
      <c r="AC442" s="174"/>
      <c r="AD442" s="174"/>
      <c r="AE442" s="174"/>
      <c r="AF442" s="174"/>
      <c r="AG442" s="174"/>
      <c r="AH442" s="174"/>
      <c r="AI442" s="174"/>
      <c r="AJ442" s="174"/>
      <c r="AK442" s="174"/>
      <c r="AL442" s="174"/>
      <c r="AM442" s="174"/>
      <c r="AN442" s="174"/>
      <c r="AO442" s="174"/>
      <c r="AP442" s="174"/>
      <c r="AQ442" s="174"/>
      <c r="AR442" s="174"/>
      <c r="AS442" s="174"/>
      <c r="AT442" s="174"/>
      <c r="AU442" s="174"/>
      <c r="AV442" s="174"/>
      <c r="AW442" s="174"/>
      <c r="AX442" s="174"/>
      <c r="AY442" s="174"/>
      <c r="AZ442" s="221" t="str">
        <f>CLEAN(_xlfn.TEXTJOIN(SeparatorCSV,FALSE,_xlfn.CONCAT(SeparatorCSVInitial,B442),_xlfn.SWITCH(D442,"Voix entrant","VOICE","Campagne","VOICE","Email","MAIL","Voix entrant, Email","VOICE;MAIL",""),TRIM(E442),_xlfn.SWITCH(F442,"Individuel","INDIVIDUAL","Collectif","COLLECTIVE","Interne","INTERNAL",""),G442,TRIM(H442),TRIM(I442),TRIM(J442),TRIM(IF(M442="Plateau",N442,L442)),_xlfn.SWITCH(M442,"Agent",CONCATENATE("CSR=",TRIM(N442)),"Agent dédié","DEDICATED_CSR","Equipe",CONCATENATE("TEAM=",TRIM(N442)),"Equipe dédiée","DEDICATED_TEAM","Groupe","GROUP","Flux","FLOW",""),_xlfn.SWITCH(O442,"OUI","TRUE","NON","FALSE",""),P442,_xlfn.SWITCH(Q442,"Pas d'agent disponible","NO_CSR_AVAILABLE","Pas d'agent connecté","NO_CSR_CONNECTED","Temps d'attente réel",CONCATENATE("REAL_WAITING_TIME_EXCEEDED=",R442),""),TRIM(IF(U442="Plateau",V442,T442)),_xlfn.SWITCH(U442,"Agent",CONCATENATE("CSR=",TRIM(V442)),"Agent dédié","DEDICATED_CSR","Equipe",CONCATENATE("TEAM=",TRIM(V442)),"Equipe dédiée","DEDICATED_TEAM","Groupe","GROUP","Flux","FLOW",""),_xlfn.SWITCH(W442,"OUI","TRUE","NON","FALSE",""),X442,_xlfn.SWITCH(Y442,"Pas d'agent disponible","NO_CSR_AVAILABLE","Pas d'agent connecté","NO_CSR_CONNECTED","Temps d'attente réel",CONCATENATE("REAL_WAITING_TIME_EXCEEDED=",Z442),""),TRIM(IF(AC442="Plateau",AD442,AB442)),_xlfn.SWITCH(AC442,"Agent",CONCATENATE("CSR=",TRIM(AD442)),"Agent dédié","DEDICATED_CSR","Equipe",CONCATENATE("TEAM=",TRIM(AD442)),"Equipe dédiée","DEDICATED_TEAM","Groupe","GROUP","Flux","FLOW",""),_xlfn.SWITCH(AE442,"OUI","TRUE","NON","FALSE",""),AF442,_xlfn.SWITCH(AG442,"Pas d'agent disponible","NO_CSR_AVAILABLE","Pas d'agent connecté","NO_CSR_CONNECTED","Temps d'attente réel",CONCATENATE("REAL_WAITING_TIME_EXCEEDED=",AH442),""),TRIM(IF(AK442="Plateau",AL442,AJ442)),_xlfn.SWITCH(AK442,"Agent",CONCATENATE("CSR=",TRIM(AL442)),"Agent dédié","DEDICATED_CSR","Equipe",CONCATENATE("TEAM=",TRIM(AL442)),"Equipe dédiée","DEDICATED_TEAM","Groupe","GROUP","Flux","FLOW",""),_xlfn.SWITCH(AM442,"OUI","TRUE","NON","FALSE",""),AN442,_xlfn.SWITCH(AO442,"Pas d'agent disponible","NO_CSR_AVAILABLE","Pas d'agent connecté","NO_CSR_CONNECTED","Temps d'attente réel",CONCATENATE("REAL_WAITING_TIME_EXCEEDED=",AP442),""),TRIM(IF(AS442="Plateau",AT442,AR442)),_xlfn.SWITCH(AS442,"Agent",CONCATENATE("CSR=",TRIM(AT442)),"Agent dédié","DEDICATED_CSR","Equipe",CONCATENATE("TEAM=",TRIM(AT442)),"Equipe dédiée","DEDICATED_TEAM","Groupe","GROUP","Flux","FLOW",""),_xlfn.SWITCH(AU442,"OUI","TRUE","NON","FALSE",""),AV442,_xlfn.CONCAT(_xlfn.SWITCH(AW442,"Pas d'agent disponible","NO_CSR_AVAILABLE","Pas d'agent connecté","NO_CSR_CONNECTED","Temps d'attente réel",CONCATENATE("REAL_WAITING_TIME_EXCEEDED=",AX442),""),SeparatorCSVInitial)))</f>
        <v>"SC0336_RETAIL","VOICE","F_RET_3477","COLLECTIVE","0142052121","","Credit conso SAV","","C_RET_BAQ_PART","","","","NO_CSR_AVAILABLE","P_CRC_BAQ","","","","","","","","","","","","","","","","","","",""</v>
      </c>
    </row>
    <row r="443" spans="2:52" hidden="1">
      <c r="B443" s="387" t="s">
        <v>5084</v>
      </c>
      <c r="C443" s="293" t="s">
        <v>4456</v>
      </c>
      <c r="D443" s="293" t="s">
        <v>55</v>
      </c>
      <c r="E443" s="293" t="s">
        <v>3767</v>
      </c>
      <c r="F443" s="174" t="s">
        <v>58</v>
      </c>
      <c r="G443" s="329" t="s">
        <v>5053</v>
      </c>
      <c r="H443" s="292"/>
      <c r="I443" s="174" t="s">
        <v>4410</v>
      </c>
      <c r="J443" s="174"/>
      <c r="K443" s="175" t="s">
        <v>4378</v>
      </c>
      <c r="L443" s="174" t="s">
        <v>2292</v>
      </c>
      <c r="M443" s="174"/>
      <c r="N443" s="174"/>
      <c r="O443" s="174"/>
      <c r="P443" s="174"/>
      <c r="Q443" s="174" t="s">
        <v>67</v>
      </c>
      <c r="R443" s="174"/>
      <c r="S443" s="293"/>
      <c r="T443" s="174"/>
      <c r="U443" s="174" t="s">
        <v>66</v>
      </c>
      <c r="V443" s="174" t="s">
        <v>3573</v>
      </c>
      <c r="W443" s="174"/>
      <c r="X443" s="174"/>
      <c r="Y443" s="174"/>
      <c r="Z443" s="174"/>
      <c r="AA443" s="174"/>
      <c r="AB443" s="174"/>
      <c r="AC443" s="174"/>
      <c r="AD443" s="174"/>
      <c r="AE443" s="174"/>
      <c r="AF443" s="174"/>
      <c r="AG443" s="174"/>
      <c r="AH443" s="174"/>
      <c r="AI443" s="174"/>
      <c r="AJ443" s="174"/>
      <c r="AK443" s="174"/>
      <c r="AL443" s="174"/>
      <c r="AM443" s="174"/>
      <c r="AN443" s="174"/>
      <c r="AO443" s="174"/>
      <c r="AP443" s="174"/>
      <c r="AQ443" s="174"/>
      <c r="AR443" s="174"/>
      <c r="AS443" s="174"/>
      <c r="AT443" s="174"/>
      <c r="AU443" s="174"/>
      <c r="AV443" s="174"/>
      <c r="AW443" s="174"/>
      <c r="AX443" s="174"/>
      <c r="AY443" s="174"/>
      <c r="AZ443" s="221" t="str">
        <f t="shared" si="6"/>
        <v>"SC0336_RETAIL_TEC","VOICE","F_RET_3477","COLLECTIVE","0969814420","","Credit conso SAV","","C_RET_BAQ_PART","","","","NO_CSR_AVAILABLE","P_CRC_BAQ","","","","","","","","","","","","","","","","","","",""</v>
      </c>
    </row>
    <row r="444" spans="2:52" hidden="1">
      <c r="B444" s="293" t="s">
        <v>3280</v>
      </c>
      <c r="C444" s="293"/>
      <c r="D444" s="293" t="s">
        <v>55</v>
      </c>
      <c r="E444" s="293" t="s">
        <v>3651</v>
      </c>
      <c r="F444" s="174"/>
      <c r="G444" s="329"/>
      <c r="H444" s="292"/>
      <c r="I444" s="174" t="s">
        <v>4422</v>
      </c>
      <c r="J444" s="174"/>
      <c r="K444" s="175" t="s">
        <v>5085</v>
      </c>
      <c r="L444" s="174" t="s">
        <v>2215</v>
      </c>
      <c r="M444" s="174"/>
      <c r="N444" s="174"/>
      <c r="O444" s="174" t="s">
        <v>3</v>
      </c>
      <c r="P444" s="174">
        <v>10</v>
      </c>
      <c r="Q444" s="174" t="s">
        <v>69</v>
      </c>
      <c r="R444" s="174">
        <v>1200</v>
      </c>
      <c r="S444" s="293" t="s">
        <v>5086</v>
      </c>
      <c r="T444" s="174"/>
      <c r="U444" s="174"/>
      <c r="V444" s="174"/>
      <c r="W444" s="174"/>
      <c r="X444" s="174"/>
      <c r="Y444" s="174"/>
      <c r="Z444" s="174"/>
      <c r="AA444" s="174"/>
      <c r="AB444" s="174"/>
      <c r="AC444" s="174"/>
      <c r="AD444" s="174"/>
      <c r="AE444" s="174"/>
      <c r="AF444" s="174"/>
      <c r="AG444" s="174"/>
      <c r="AH444" s="174"/>
      <c r="AI444" s="174"/>
      <c r="AJ444" s="174"/>
      <c r="AK444" s="174"/>
      <c r="AL444" s="174"/>
      <c r="AM444" s="174"/>
      <c r="AN444" s="174"/>
      <c r="AO444" s="174"/>
      <c r="AP444" s="174"/>
      <c r="AQ444" s="174"/>
      <c r="AR444" s="174"/>
      <c r="AS444" s="174"/>
      <c r="AT444" s="174"/>
      <c r="AU444" s="174"/>
      <c r="AV444" s="174"/>
      <c r="AW444" s="174"/>
      <c r="AX444" s="174"/>
      <c r="AY444" s="174"/>
      <c r="AZ444" s="221" t="str">
        <f t="shared" si="6"/>
        <v>"SC0337_HB","VOICE","F_HB_HELLOTEAM","","","","Gerer un virement","","C_HB_HELLOTEAM","","FALSE","10","REAL_WAITING_TIME_EXCEEDED=1200","","","","","","","","","","","","","","","","","","","",""</v>
      </c>
    </row>
    <row r="445" spans="2:52" hidden="1">
      <c r="B445" s="293" t="s">
        <v>5087</v>
      </c>
      <c r="C445" s="293"/>
      <c r="D445" s="293" t="s">
        <v>55</v>
      </c>
      <c r="E445" s="293" t="s">
        <v>3767</v>
      </c>
      <c r="F445" s="174" t="s">
        <v>58</v>
      </c>
      <c r="G445" s="329" t="s">
        <v>5050</v>
      </c>
      <c r="H445" s="292"/>
      <c r="I445" s="174" t="s">
        <v>4413</v>
      </c>
      <c r="J445" s="174"/>
      <c r="K445" s="175" t="s">
        <v>4378</v>
      </c>
      <c r="L445" s="174" t="s">
        <v>2292</v>
      </c>
      <c r="M445" s="174"/>
      <c r="N445" s="174"/>
      <c r="O445" s="174"/>
      <c r="P445" s="174"/>
      <c r="Q445" s="174" t="s">
        <v>67</v>
      </c>
      <c r="R445" s="174"/>
      <c r="S445" s="293"/>
      <c r="T445" s="174"/>
      <c r="U445" s="174" t="s">
        <v>66</v>
      </c>
      <c r="V445" s="174" t="s">
        <v>3573</v>
      </c>
      <c r="W445" s="174"/>
      <c r="X445" s="174"/>
      <c r="Y445" s="174"/>
      <c r="Z445" s="174"/>
      <c r="AA445" s="174"/>
      <c r="AB445" s="174"/>
      <c r="AC445" s="174"/>
      <c r="AD445" s="174"/>
      <c r="AE445" s="174"/>
      <c r="AF445" s="174"/>
      <c r="AG445" s="174"/>
      <c r="AH445" s="174"/>
      <c r="AI445" s="174"/>
      <c r="AJ445" s="174"/>
      <c r="AK445" s="174"/>
      <c r="AL445" s="174"/>
      <c r="AM445" s="174"/>
      <c r="AN445" s="174"/>
      <c r="AO445" s="174"/>
      <c r="AP445" s="174"/>
      <c r="AQ445" s="174"/>
      <c r="AR445" s="174"/>
      <c r="AS445" s="174"/>
      <c r="AT445" s="174"/>
      <c r="AU445" s="174"/>
      <c r="AV445" s="174"/>
      <c r="AW445" s="174"/>
      <c r="AX445" s="174"/>
      <c r="AY445" s="174"/>
      <c r="AZ445" s="221" t="str">
        <f>CLEAN(_xlfn.TEXTJOIN(SeparatorCSV,FALSE,_xlfn.CONCAT(SeparatorCSVInitial,B445),_xlfn.SWITCH(D445,"Voix entrant","VOICE","Campagne","VOICE","Email","MAIL","Voix entrant, Email","VOICE;MAIL",""),TRIM(E445),_xlfn.SWITCH(F445,"Individuel","INDIVIDUAL","Collectif","COLLECTIVE","Interne","INTERNAL",""),G445,TRIM(H445),TRIM(I445),TRIM(J445),TRIM(IF(M445="Plateau",N445,L445)),_xlfn.SWITCH(M445,"Agent",CONCATENATE("CSR=",TRIM(N445)),"Agent dédié","DEDICATED_CSR","Equipe",CONCATENATE("TEAM=",TRIM(N445)),"Equipe dédiée","DEDICATED_TEAM","Groupe","GROUP","Flux","FLOW",""),_xlfn.SWITCH(O445,"OUI","TRUE","NON","FALSE",""),P445,_xlfn.SWITCH(Q445,"Pas d'agent disponible","NO_CSR_AVAILABLE","Pas d'agent connecté","NO_CSR_CONNECTED","Temps d'attente réel",CONCATENATE("REAL_WAITING_TIME_EXCEEDED=",R445),""),TRIM(IF(U445="Plateau",V445,T445)),_xlfn.SWITCH(U445,"Agent",CONCATENATE("CSR=",TRIM(V445)),"Agent dédié","DEDICATED_CSR","Equipe",CONCATENATE("TEAM=",TRIM(V445)),"Equipe dédiée","DEDICATED_TEAM","Groupe","GROUP","Flux","FLOW",""),_xlfn.SWITCH(W445,"OUI","TRUE","NON","FALSE",""),X445,_xlfn.SWITCH(Y445,"Pas d'agent disponible","NO_CSR_AVAILABLE","Pas d'agent connecté","NO_CSR_CONNECTED","Temps d'attente réel",CONCATENATE("REAL_WAITING_TIME_EXCEEDED=",Z445),""),TRIM(IF(AC445="Plateau",AD445,AB445)),_xlfn.SWITCH(AC445,"Agent",CONCATENATE("CSR=",TRIM(AD445)),"Agent dédié","DEDICATED_CSR","Equipe",CONCATENATE("TEAM=",TRIM(AD445)),"Equipe dédiée","DEDICATED_TEAM","Groupe","GROUP","Flux","FLOW",""),_xlfn.SWITCH(AE445,"OUI","TRUE","NON","FALSE",""),AF445,_xlfn.SWITCH(AG445,"Pas d'agent disponible","NO_CSR_AVAILABLE","Pas d'agent connecté","NO_CSR_CONNECTED","Temps d'attente réel",CONCATENATE("REAL_WAITING_TIME_EXCEEDED=",AH445),""),TRIM(IF(AK445="Plateau",AL445,AJ445)),_xlfn.SWITCH(AK445,"Agent",CONCATENATE("CSR=",TRIM(AL445)),"Agent dédié","DEDICATED_CSR","Equipe",CONCATENATE("TEAM=",TRIM(AL445)),"Equipe dédiée","DEDICATED_TEAM","Groupe","GROUP","Flux","FLOW",""),_xlfn.SWITCH(AM445,"OUI","TRUE","NON","FALSE",""),AN445,_xlfn.SWITCH(AO445,"Pas d'agent disponible","NO_CSR_AVAILABLE","Pas d'agent connecté","NO_CSR_CONNECTED","Temps d'attente réel",CONCATENATE("REAL_WAITING_TIME_EXCEEDED=",AP445),""),TRIM(IF(AS445="Plateau",AT445,AR445)),_xlfn.SWITCH(AS445,"Agent",CONCATENATE("CSR=",TRIM(AT445)),"Agent dédié","DEDICATED_CSR","Equipe",CONCATENATE("TEAM=",TRIM(AT445)),"Equipe dédiée","DEDICATED_TEAM","Groupe","GROUP","Flux","FLOW",""),_xlfn.SWITCH(AU445,"OUI","TRUE","NON","FALSE",""),AV445,_xlfn.CONCAT(_xlfn.SWITCH(AW445,"Pas d'agent disponible","NO_CSR_AVAILABLE","Pas d'agent connecté","NO_CSR_CONNECTED","Temps d'attente réel",CONCATENATE("REAL_WAITING_TIME_EXCEEDED=",AX445),""),SeparatorCSVInitial)))</f>
        <v>"SC0337_RETAIL","VOICE","F_RET_3477","COLLECTIVE","0142052121","","Credit Immo SAV","","C_RET_BAQ_PART","","","","NO_CSR_AVAILABLE","P_CRC_BAQ","","","","","","","","","","","","","","","","","","",""</v>
      </c>
    </row>
    <row r="446" spans="2:52" hidden="1">
      <c r="B446" s="387" t="s">
        <v>5088</v>
      </c>
      <c r="C446" s="293" t="s">
        <v>4456</v>
      </c>
      <c r="D446" s="293" t="s">
        <v>55</v>
      </c>
      <c r="E446" s="293" t="s">
        <v>3767</v>
      </c>
      <c r="F446" s="174" t="s">
        <v>58</v>
      </c>
      <c r="G446" s="329" t="s">
        <v>5053</v>
      </c>
      <c r="H446" s="292"/>
      <c r="I446" s="174" t="s">
        <v>4413</v>
      </c>
      <c r="J446" s="174"/>
      <c r="K446" s="175" t="s">
        <v>4378</v>
      </c>
      <c r="L446" s="174" t="s">
        <v>2292</v>
      </c>
      <c r="M446" s="174"/>
      <c r="N446" s="174"/>
      <c r="O446" s="174"/>
      <c r="P446" s="174"/>
      <c r="Q446" s="174" t="s">
        <v>67</v>
      </c>
      <c r="R446" s="174"/>
      <c r="S446" s="293"/>
      <c r="T446" s="174"/>
      <c r="U446" s="174" t="s">
        <v>66</v>
      </c>
      <c r="V446" s="174" t="s">
        <v>3573</v>
      </c>
      <c r="W446" s="174"/>
      <c r="X446" s="174"/>
      <c r="Y446" s="174"/>
      <c r="Z446" s="174"/>
      <c r="AA446" s="174"/>
      <c r="AB446" s="174"/>
      <c r="AC446" s="174"/>
      <c r="AD446" s="174"/>
      <c r="AE446" s="174"/>
      <c r="AF446" s="174"/>
      <c r="AG446" s="174"/>
      <c r="AH446" s="174"/>
      <c r="AI446" s="174"/>
      <c r="AJ446" s="174"/>
      <c r="AK446" s="174"/>
      <c r="AL446" s="174"/>
      <c r="AM446" s="174"/>
      <c r="AN446" s="174"/>
      <c r="AO446" s="174"/>
      <c r="AP446" s="174"/>
      <c r="AQ446" s="174"/>
      <c r="AR446" s="174"/>
      <c r="AS446" s="174"/>
      <c r="AT446" s="174"/>
      <c r="AU446" s="174"/>
      <c r="AV446" s="174"/>
      <c r="AW446" s="174"/>
      <c r="AX446" s="174"/>
      <c r="AY446" s="174"/>
      <c r="AZ446" s="221" t="str">
        <f t="shared" si="6"/>
        <v>"SC0337_RETAIL_TEC","VOICE","F_RET_3477","COLLECTIVE","0969814420","","Credit Immo SAV","","C_RET_BAQ_PART","","","","NO_CSR_AVAILABLE","P_CRC_BAQ","","","","","","","","","","","","","","","","","","",""</v>
      </c>
    </row>
    <row r="447" spans="2:52" hidden="1">
      <c r="B447" s="385" t="s">
        <v>3282</v>
      </c>
      <c r="C447" s="174" t="s">
        <v>4592</v>
      </c>
      <c r="D447" s="372" t="s">
        <v>55</v>
      </c>
      <c r="E447" s="372" t="s">
        <v>3651</v>
      </c>
      <c r="F447" s="372"/>
      <c r="G447" s="372"/>
      <c r="H447" s="372"/>
      <c r="I447" s="372" t="s">
        <v>4431</v>
      </c>
      <c r="J447" s="372"/>
      <c r="K447" s="371"/>
      <c r="L447" s="372" t="s">
        <v>2215</v>
      </c>
      <c r="M447" s="372"/>
      <c r="N447" s="372"/>
      <c r="O447" s="372"/>
      <c r="P447" s="372">
        <v>10</v>
      </c>
      <c r="Q447" s="372" t="s">
        <v>69</v>
      </c>
      <c r="R447" s="372">
        <v>1200</v>
      </c>
      <c r="S447" s="372"/>
      <c r="T447" s="372"/>
      <c r="U447" s="372"/>
      <c r="V447" s="372"/>
      <c r="W447" s="372"/>
      <c r="X447" s="372"/>
      <c r="Y447" s="372"/>
      <c r="Z447" s="372"/>
      <c r="AA447" s="372"/>
      <c r="AB447" s="174"/>
      <c r="AC447" s="174"/>
      <c r="AD447" s="174"/>
      <c r="AE447" s="174"/>
      <c r="AF447" s="174"/>
      <c r="AG447" s="174"/>
      <c r="AH447" s="174"/>
      <c r="AI447" s="174"/>
      <c r="AJ447" s="174"/>
      <c r="AK447" s="174"/>
      <c r="AL447" s="174"/>
      <c r="AM447" s="174"/>
      <c r="AN447" s="174"/>
      <c r="AO447" s="174"/>
      <c r="AP447" s="174"/>
      <c r="AQ447" s="174"/>
      <c r="AR447" s="174"/>
      <c r="AS447" s="174"/>
      <c r="AT447" s="174"/>
      <c r="AU447" s="174"/>
      <c r="AV447" s="174"/>
      <c r="AW447" s="174"/>
      <c r="AX447" s="174"/>
      <c r="AY447" s="174"/>
      <c r="AZ447" s="377" t="str">
        <f t="shared" si="6"/>
        <v>"SC0338_HB","VOICE","F_HB_HELLOTEAM","","","","Monetique / Carte - gestion","","C_HB_HELLOTEAM","","","10","REAL_WAITING_TIME_EXCEEDED=1200","","","","","","","","","","","","","","","","","","","",""</v>
      </c>
    </row>
    <row r="448" spans="2:52" hidden="1">
      <c r="B448" s="293" t="s">
        <v>5089</v>
      </c>
      <c r="C448" s="293"/>
      <c r="D448" s="293" t="s">
        <v>55</v>
      </c>
      <c r="E448" s="293" t="s">
        <v>3767</v>
      </c>
      <c r="F448" s="174" t="s">
        <v>58</v>
      </c>
      <c r="G448" s="329" t="s">
        <v>5050</v>
      </c>
      <c r="H448" s="292"/>
      <c r="I448" s="174" t="s">
        <v>4416</v>
      </c>
      <c r="J448" s="174"/>
      <c r="K448" s="175" t="s">
        <v>4378</v>
      </c>
      <c r="L448" s="174" t="s">
        <v>2294</v>
      </c>
      <c r="M448" s="174"/>
      <c r="N448" s="174"/>
      <c r="O448" s="174"/>
      <c r="P448" s="174"/>
      <c r="Q448" s="174" t="s">
        <v>67</v>
      </c>
      <c r="R448" s="174"/>
      <c r="S448" s="293"/>
      <c r="T448" s="174"/>
      <c r="U448" s="174" t="s">
        <v>66</v>
      </c>
      <c r="V448" s="174" t="s">
        <v>3575</v>
      </c>
      <c r="W448" s="174"/>
      <c r="X448" s="174"/>
      <c r="Y448" s="174"/>
      <c r="Z448" s="174"/>
      <c r="AA448" s="174"/>
      <c r="AB448" s="174"/>
      <c r="AC448" s="174"/>
      <c r="AD448" s="174"/>
      <c r="AE448" s="174"/>
      <c r="AF448" s="174"/>
      <c r="AG448" s="174"/>
      <c r="AH448" s="174"/>
      <c r="AI448" s="174"/>
      <c r="AJ448" s="174"/>
      <c r="AK448" s="174"/>
      <c r="AL448" s="174"/>
      <c r="AM448" s="174"/>
      <c r="AN448" s="174"/>
      <c r="AO448" s="174"/>
      <c r="AP448" s="174"/>
      <c r="AQ448" s="174"/>
      <c r="AR448" s="174"/>
      <c r="AS448" s="174"/>
      <c r="AT448" s="174"/>
      <c r="AU448" s="174"/>
      <c r="AV448" s="174"/>
      <c r="AW448" s="174"/>
      <c r="AX448" s="174"/>
      <c r="AY448" s="174"/>
      <c r="AZ448" s="221" t="str">
        <f>CLEAN(_xlfn.TEXTJOIN(SeparatorCSV,FALSE,_xlfn.CONCAT(SeparatorCSVInitial,B448),_xlfn.SWITCH(D448,"Voix entrant","VOICE","Campagne","VOICE","Email","MAIL","Voix entrant, Email","VOICE;MAIL",""),TRIM(E448),_xlfn.SWITCH(F448,"Individuel","INDIVIDUAL","Collectif","COLLECTIVE","Interne","INTERNAL",""),G448,TRIM(H448),TRIM(I448),TRIM(J448),TRIM(IF(M448="Plateau",N448,L448)),_xlfn.SWITCH(M448,"Agent",CONCATENATE("CSR=",TRIM(N448)),"Agent dédié","DEDICATED_CSR","Equipe",CONCATENATE("TEAM=",TRIM(N448)),"Equipe dédiée","DEDICATED_TEAM","Groupe","GROUP","Flux","FLOW",""),_xlfn.SWITCH(O448,"OUI","TRUE","NON","FALSE",""),P448,_xlfn.SWITCH(Q448,"Pas d'agent disponible","NO_CSR_AVAILABLE","Pas d'agent connecté","NO_CSR_CONNECTED","Temps d'attente réel",CONCATENATE("REAL_WAITING_TIME_EXCEEDED=",R448),""),TRIM(IF(U448="Plateau",V448,T448)),_xlfn.SWITCH(U448,"Agent",CONCATENATE("CSR=",TRIM(V448)),"Agent dédié","DEDICATED_CSR","Equipe",CONCATENATE("TEAM=",TRIM(V448)),"Equipe dédiée","DEDICATED_TEAM","Groupe","GROUP","Flux","FLOW",""),_xlfn.SWITCH(W448,"OUI","TRUE","NON","FALSE",""),X448,_xlfn.SWITCH(Y448,"Pas d'agent disponible","NO_CSR_AVAILABLE","Pas d'agent connecté","NO_CSR_CONNECTED","Temps d'attente réel",CONCATENATE("REAL_WAITING_TIME_EXCEEDED=",Z448),""),TRIM(IF(AC448="Plateau",AD448,AB448)),_xlfn.SWITCH(AC448,"Agent",CONCATENATE("CSR=",TRIM(AD448)),"Agent dédié","DEDICATED_CSR","Equipe",CONCATENATE("TEAM=",TRIM(AD448)),"Equipe dédiée","DEDICATED_TEAM","Groupe","GROUP","Flux","FLOW",""),_xlfn.SWITCH(AE448,"OUI","TRUE","NON","FALSE",""),AF448,_xlfn.SWITCH(AG448,"Pas d'agent disponible","NO_CSR_AVAILABLE","Pas d'agent connecté","NO_CSR_CONNECTED","Temps d'attente réel",CONCATENATE("REAL_WAITING_TIME_EXCEEDED=",AH448),""),TRIM(IF(AK448="Plateau",AL448,AJ448)),_xlfn.SWITCH(AK448,"Agent",CONCATENATE("CSR=",TRIM(AL448)),"Agent dédié","DEDICATED_CSR","Equipe",CONCATENATE("TEAM=",TRIM(AL448)),"Equipe dédiée","DEDICATED_TEAM","Groupe","GROUP","Flux","FLOW",""),_xlfn.SWITCH(AM448,"OUI","TRUE","NON","FALSE",""),AN448,_xlfn.SWITCH(AO448,"Pas d'agent disponible","NO_CSR_AVAILABLE","Pas d'agent connecté","NO_CSR_CONNECTED","Temps d'attente réel",CONCATENATE("REAL_WAITING_TIME_EXCEEDED=",AP448),""),TRIM(IF(AS448="Plateau",AT448,AR448)),_xlfn.SWITCH(AS448,"Agent",CONCATENATE("CSR=",TRIM(AT448)),"Agent dédié","DEDICATED_CSR","Equipe",CONCATENATE("TEAM=",TRIM(AT448)),"Equipe dédiée","DEDICATED_TEAM","Groupe","GROUP","Flux","FLOW",""),_xlfn.SWITCH(AU448,"OUI","TRUE","NON","FALSE",""),AV448,_xlfn.CONCAT(_xlfn.SWITCH(AW448,"Pas d'agent disponible","NO_CSR_AVAILABLE","Pas d'agent connecté","NO_CSR_CONNECTED","Temps d'attente réel",CONCATENATE("REAL_WAITING_TIME_EXCEEDED=",AX448),""),SeparatorCSVInitial)))</f>
        <v>"SC0338_RETAIL","VOICE","F_RET_3477","COLLECTIVE","0142052121","","Credit PRO commerce","","C_RET_BAQ_PRO","","","","NO_CSR_AVAILABLE","P_CRC_BPE","","","","","","","","","","","","","","","","","","",""</v>
      </c>
    </row>
    <row r="449" spans="2:52" hidden="1">
      <c r="B449" s="387" t="s">
        <v>5090</v>
      </c>
      <c r="C449" s="293" t="s">
        <v>4456</v>
      </c>
      <c r="D449" s="293" t="s">
        <v>55</v>
      </c>
      <c r="E449" s="293" t="s">
        <v>3767</v>
      </c>
      <c r="F449" s="174" t="s">
        <v>58</v>
      </c>
      <c r="G449" s="329" t="s">
        <v>5053</v>
      </c>
      <c r="H449" s="292"/>
      <c r="I449" s="174" t="s">
        <v>4416</v>
      </c>
      <c r="J449" s="174"/>
      <c r="K449" s="175" t="s">
        <v>4378</v>
      </c>
      <c r="L449" s="174" t="s">
        <v>2294</v>
      </c>
      <c r="M449" s="174"/>
      <c r="N449" s="174"/>
      <c r="O449" s="174"/>
      <c r="P449" s="174"/>
      <c r="Q449" s="174" t="s">
        <v>67</v>
      </c>
      <c r="R449" s="174"/>
      <c r="S449" s="293"/>
      <c r="T449" s="174"/>
      <c r="U449" s="174" t="s">
        <v>66</v>
      </c>
      <c r="V449" s="174" t="s">
        <v>3575</v>
      </c>
      <c r="W449" s="174"/>
      <c r="X449" s="174"/>
      <c r="Y449" s="174"/>
      <c r="Z449" s="174"/>
      <c r="AA449" s="174"/>
      <c r="AB449" s="174"/>
      <c r="AC449" s="174"/>
      <c r="AD449" s="174"/>
      <c r="AE449" s="174"/>
      <c r="AF449" s="174"/>
      <c r="AG449" s="174"/>
      <c r="AH449" s="174"/>
      <c r="AI449" s="174"/>
      <c r="AJ449" s="174"/>
      <c r="AK449" s="174"/>
      <c r="AL449" s="174"/>
      <c r="AM449" s="174"/>
      <c r="AN449" s="174"/>
      <c r="AO449" s="174"/>
      <c r="AP449" s="174"/>
      <c r="AQ449" s="174"/>
      <c r="AR449" s="174"/>
      <c r="AS449" s="174"/>
      <c r="AT449" s="174"/>
      <c r="AU449" s="174"/>
      <c r="AV449" s="174"/>
      <c r="AW449" s="174"/>
      <c r="AX449" s="174"/>
      <c r="AY449" s="174"/>
      <c r="AZ449" s="221" t="str">
        <f t="shared" si="6"/>
        <v>"SC0338_RETAIL_TEC","VOICE","F_RET_3477","COLLECTIVE","0969814420","","Credit PRO commerce","","C_RET_BAQ_PRO","","","","NO_CSR_AVAILABLE","P_CRC_BPE","","","","","","","","","","","","","","","","","","",""</v>
      </c>
    </row>
    <row r="450" spans="2:52" hidden="1">
      <c r="B450" s="385" t="s">
        <v>3267</v>
      </c>
      <c r="C450" s="174" t="s">
        <v>4592</v>
      </c>
      <c r="D450" s="372" t="s">
        <v>55</v>
      </c>
      <c r="E450" s="372" t="s">
        <v>3651</v>
      </c>
      <c r="F450" s="372"/>
      <c r="G450" s="372"/>
      <c r="H450" s="372"/>
      <c r="I450" s="372" t="s">
        <v>5091</v>
      </c>
      <c r="J450" s="372"/>
      <c r="K450" s="371"/>
      <c r="L450" s="372" t="s">
        <v>2215</v>
      </c>
      <c r="M450" s="372"/>
      <c r="N450" s="372"/>
      <c r="O450" s="372"/>
      <c r="P450" s="372"/>
      <c r="Q450" s="372"/>
      <c r="R450" s="372"/>
      <c r="S450" s="372"/>
      <c r="T450" s="372"/>
      <c r="U450" s="372"/>
      <c r="V450" s="372"/>
      <c r="W450" s="372"/>
      <c r="X450" s="372"/>
      <c r="Y450" s="372"/>
      <c r="Z450" s="372"/>
      <c r="AA450" s="372"/>
      <c r="AB450" s="174"/>
      <c r="AC450" s="174"/>
      <c r="AD450" s="174"/>
      <c r="AE450" s="174"/>
      <c r="AF450" s="174"/>
      <c r="AG450" s="174"/>
      <c r="AH450" s="174"/>
      <c r="AI450" s="174"/>
      <c r="AJ450" s="174"/>
      <c r="AK450" s="174"/>
      <c r="AL450" s="174"/>
      <c r="AM450" s="174"/>
      <c r="AN450" s="174"/>
      <c r="AO450" s="174"/>
      <c r="AP450" s="174"/>
      <c r="AQ450" s="174"/>
      <c r="AR450" s="174"/>
      <c r="AS450" s="174"/>
      <c r="AT450" s="174"/>
      <c r="AU450" s="174"/>
      <c r="AV450" s="174"/>
      <c r="AW450" s="174"/>
      <c r="AX450" s="174"/>
      <c r="AY450" s="174"/>
      <c r="AZ450" s="377" t="str">
        <f t="shared" si="6"/>
        <v>"SC0339_HB","VOICE","F_HB_HELLOTEAM","","","","Declaration deces","","C_HB_HELLOTEAM","","","","","","","","","","","","","","","","","","","","","","","",""</v>
      </c>
    </row>
    <row r="451" spans="2:52" hidden="1">
      <c r="B451" s="293" t="s">
        <v>5092</v>
      </c>
      <c r="C451" s="293"/>
      <c r="D451" s="293" t="s">
        <v>55</v>
      </c>
      <c r="E451" s="293" t="s">
        <v>3651</v>
      </c>
      <c r="F451" s="174"/>
      <c r="G451" s="329"/>
      <c r="H451" s="292"/>
      <c r="I451" s="174" t="s">
        <v>5093</v>
      </c>
      <c r="J451" s="174"/>
      <c r="K451" s="175" t="s">
        <v>5085</v>
      </c>
      <c r="L451" s="174" t="s">
        <v>2215</v>
      </c>
      <c r="M451" s="174"/>
      <c r="N451" s="174"/>
      <c r="O451" s="174" t="s">
        <v>3</v>
      </c>
      <c r="P451" s="174">
        <v>5</v>
      </c>
      <c r="Q451" s="174" t="s">
        <v>69</v>
      </c>
      <c r="R451" s="174">
        <v>1200</v>
      </c>
      <c r="S451" s="293" t="s">
        <v>5086</v>
      </c>
      <c r="T451" s="174"/>
      <c r="U451" s="174"/>
      <c r="V451" s="174"/>
      <c r="W451" s="174"/>
      <c r="X451" s="174"/>
      <c r="Y451" s="174"/>
      <c r="Z451" s="174"/>
      <c r="AA451" s="174"/>
      <c r="AB451" s="174"/>
      <c r="AC451" s="174"/>
      <c r="AD451" s="174"/>
      <c r="AE451" s="174"/>
      <c r="AF451" s="174"/>
      <c r="AG451" s="174"/>
      <c r="AH451" s="174"/>
      <c r="AI451" s="174"/>
      <c r="AJ451" s="174"/>
      <c r="AK451" s="174"/>
      <c r="AL451" s="174"/>
      <c r="AM451" s="174"/>
      <c r="AN451" s="174"/>
      <c r="AO451" s="174"/>
      <c r="AP451" s="174"/>
      <c r="AQ451" s="174"/>
      <c r="AR451" s="174"/>
      <c r="AS451" s="174"/>
      <c r="AT451" s="174"/>
      <c r="AU451" s="174"/>
      <c r="AV451" s="174"/>
      <c r="AW451" s="174"/>
      <c r="AX451" s="174"/>
      <c r="AY451" s="174"/>
      <c r="AZ451" s="221" t="str">
        <f t="shared" si="6"/>
        <v>"SC0339_HB_bis","VOICE","F_HB_HELLOTEAM","","","","Reclamation","","C_HB_HELLOTEAM","","FALSE","5","REAL_WAITING_TIME_EXCEEDED=1200","","","","","","","","","","","","","","","","","","","",""</v>
      </c>
    </row>
    <row r="452" spans="2:52" hidden="1">
      <c r="B452" s="385" t="s">
        <v>3285</v>
      </c>
      <c r="C452" s="174" t="s">
        <v>4592</v>
      </c>
      <c r="D452" s="372" t="s">
        <v>55</v>
      </c>
      <c r="E452" s="372" t="s">
        <v>3651</v>
      </c>
      <c r="F452" s="372"/>
      <c r="G452" s="372"/>
      <c r="H452" s="372"/>
      <c r="I452" s="372" t="s">
        <v>4425</v>
      </c>
      <c r="J452" s="372"/>
      <c r="K452" s="371"/>
      <c r="L452" s="372" t="s">
        <v>2215</v>
      </c>
      <c r="M452" s="372"/>
      <c r="N452" s="372" t="s">
        <v>4603</v>
      </c>
      <c r="O452" s="372"/>
      <c r="P452" s="372"/>
      <c r="Q452" s="372" t="s">
        <v>69</v>
      </c>
      <c r="R452" s="372">
        <v>30</v>
      </c>
      <c r="S452" s="372"/>
      <c r="T452" s="372"/>
      <c r="U452" s="372" t="s">
        <v>66</v>
      </c>
      <c r="V452" s="372" t="s">
        <v>3557</v>
      </c>
      <c r="W452" s="372"/>
      <c r="X452" s="372"/>
      <c r="Y452" s="372"/>
      <c r="Z452" s="372"/>
      <c r="AA452" s="372"/>
      <c r="AB452" s="174" t="s">
        <v>4603</v>
      </c>
      <c r="AC452" s="174" t="s">
        <v>4603</v>
      </c>
      <c r="AD452" s="174" t="s">
        <v>4603</v>
      </c>
      <c r="AE452" s="174" t="s">
        <v>4603</v>
      </c>
      <c r="AF452" s="174" t="s">
        <v>4603</v>
      </c>
      <c r="AG452" s="174" t="s">
        <v>4603</v>
      </c>
      <c r="AH452" s="174" t="s">
        <v>4603</v>
      </c>
      <c r="AI452" s="174"/>
      <c r="AJ452" s="174" t="s">
        <v>4603</v>
      </c>
      <c r="AK452" s="174" t="s">
        <v>4603</v>
      </c>
      <c r="AL452" s="174" t="s">
        <v>4603</v>
      </c>
      <c r="AM452" s="174" t="s">
        <v>4603</v>
      </c>
      <c r="AN452" s="174" t="s">
        <v>4603</v>
      </c>
      <c r="AO452" s="174" t="s">
        <v>4603</v>
      </c>
      <c r="AP452" s="174" t="s">
        <v>4603</v>
      </c>
      <c r="AQ452" s="174"/>
      <c r="AR452" s="174" t="s">
        <v>4603</v>
      </c>
      <c r="AS452" s="174" t="s">
        <v>4603</v>
      </c>
      <c r="AT452" s="174" t="s">
        <v>4603</v>
      </c>
      <c r="AU452" s="174" t="s">
        <v>4603</v>
      </c>
      <c r="AV452" s="174" t="s">
        <v>4603</v>
      </c>
      <c r="AW452" s="174" t="s">
        <v>4603</v>
      </c>
      <c r="AX452" s="174" t="s">
        <v>4603</v>
      </c>
      <c r="AY452" s="174"/>
      <c r="AZ452" s="377" t="str">
        <f t="shared" si="6"/>
        <v>"SC0340_HB","VOICE","F_HB_HELLOTEAM","","","","Incidents et Particularites","","C_HB_HELLOTEAM","","","","REAL_WAITING_TIME_EXCEEDED=30","P_CRC_BD4","","","","","","","","","","","","","","","","","","",""</v>
      </c>
    </row>
    <row r="453" spans="2:52" hidden="1">
      <c r="B453" s="293" t="s">
        <v>5094</v>
      </c>
      <c r="C453" s="293"/>
      <c r="D453" s="293" t="s">
        <v>55</v>
      </c>
      <c r="E453" s="293" t="s">
        <v>3767</v>
      </c>
      <c r="F453" s="174" t="s">
        <v>58</v>
      </c>
      <c r="G453" s="329" t="s">
        <v>5050</v>
      </c>
      <c r="H453" s="292"/>
      <c r="I453" s="174" t="s">
        <v>4419</v>
      </c>
      <c r="J453" s="174"/>
      <c r="K453" s="175" t="s">
        <v>4378</v>
      </c>
      <c r="L453" s="174" t="s">
        <v>2294</v>
      </c>
      <c r="M453" s="174"/>
      <c r="N453" s="174"/>
      <c r="O453" s="174"/>
      <c r="P453" s="174"/>
      <c r="Q453" s="174" t="s">
        <v>67</v>
      </c>
      <c r="R453" s="174"/>
      <c r="S453" s="293"/>
      <c r="T453" s="174"/>
      <c r="U453" s="174" t="s">
        <v>66</v>
      </c>
      <c r="V453" s="174" t="s">
        <v>3575</v>
      </c>
      <c r="W453" s="174"/>
      <c r="X453" s="174"/>
      <c r="Y453" s="174"/>
      <c r="Z453" s="174"/>
      <c r="AA453" s="174"/>
      <c r="AB453" s="174"/>
      <c r="AC453" s="174"/>
      <c r="AD453" s="174"/>
      <c r="AE453" s="174"/>
      <c r="AF453" s="174"/>
      <c r="AG453" s="174"/>
      <c r="AH453" s="174"/>
      <c r="AI453" s="174"/>
      <c r="AJ453" s="174"/>
      <c r="AK453" s="174"/>
      <c r="AL453" s="174"/>
      <c r="AM453" s="174"/>
      <c r="AN453" s="174"/>
      <c r="AO453" s="174"/>
      <c r="AP453" s="174"/>
      <c r="AQ453" s="174"/>
      <c r="AR453" s="174"/>
      <c r="AS453" s="174"/>
      <c r="AT453" s="174"/>
      <c r="AU453" s="174"/>
      <c r="AV453" s="174"/>
      <c r="AW453" s="174"/>
      <c r="AX453" s="174"/>
      <c r="AY453" s="174"/>
      <c r="AZ453" s="221" t="str">
        <f>CLEAN(_xlfn.TEXTJOIN(SeparatorCSV,FALSE,_xlfn.CONCAT(SeparatorCSVInitial,B453),_xlfn.SWITCH(D453,"Voix entrant","VOICE","Campagne","VOICE","Email","MAIL","Voix entrant, Email","VOICE;MAIL",""),TRIM(E453),_xlfn.SWITCH(F453,"Individuel","INDIVIDUAL","Collectif","COLLECTIVE","Interne","INTERNAL",""),G453,TRIM(H453),TRIM(I453),TRIM(J453),TRIM(IF(M453="Plateau",N453,L453)),_xlfn.SWITCH(M453,"Agent",CONCATENATE("CSR=",TRIM(N453)),"Agent dédié","DEDICATED_CSR","Equipe",CONCATENATE("TEAM=",TRIM(N453)),"Equipe dédiée","DEDICATED_TEAM","Groupe","GROUP","Flux","FLOW",""),_xlfn.SWITCH(O453,"OUI","TRUE","NON","FALSE",""),P453,_xlfn.SWITCH(Q453,"Pas d'agent disponible","NO_CSR_AVAILABLE","Pas d'agent connecté","NO_CSR_CONNECTED","Temps d'attente réel",CONCATENATE("REAL_WAITING_TIME_EXCEEDED=",R453),""),TRIM(IF(U453="Plateau",V453,T453)),_xlfn.SWITCH(U453,"Agent",CONCATENATE("CSR=",TRIM(V453)),"Agent dédié","DEDICATED_CSR","Equipe",CONCATENATE("TEAM=",TRIM(V453)),"Equipe dédiée","DEDICATED_TEAM","Groupe","GROUP","Flux","FLOW",""),_xlfn.SWITCH(W453,"OUI","TRUE","NON","FALSE",""),X453,_xlfn.SWITCH(Y453,"Pas d'agent disponible","NO_CSR_AVAILABLE","Pas d'agent connecté","NO_CSR_CONNECTED","Temps d'attente réel",CONCATENATE("REAL_WAITING_TIME_EXCEEDED=",Z453),""),TRIM(IF(AC453="Plateau",AD453,AB453)),_xlfn.SWITCH(AC453,"Agent",CONCATENATE("CSR=",TRIM(AD453)),"Agent dédié","DEDICATED_CSR","Equipe",CONCATENATE("TEAM=",TRIM(AD453)),"Equipe dédiée","DEDICATED_TEAM","Groupe","GROUP","Flux","FLOW",""),_xlfn.SWITCH(AE453,"OUI","TRUE","NON","FALSE",""),AF453,_xlfn.SWITCH(AG453,"Pas d'agent disponible","NO_CSR_AVAILABLE","Pas d'agent connecté","NO_CSR_CONNECTED","Temps d'attente réel",CONCATENATE("REAL_WAITING_TIME_EXCEEDED=",AH453),""),TRIM(IF(AK453="Plateau",AL453,AJ453)),_xlfn.SWITCH(AK453,"Agent",CONCATENATE("CSR=",TRIM(AL453)),"Agent dédié","DEDICATED_CSR","Equipe",CONCATENATE("TEAM=",TRIM(AL453)),"Equipe dédiée","DEDICATED_TEAM","Groupe","GROUP","Flux","FLOW",""),_xlfn.SWITCH(AM453,"OUI","TRUE","NON","FALSE",""),AN453,_xlfn.SWITCH(AO453,"Pas d'agent disponible","NO_CSR_AVAILABLE","Pas d'agent connecté","NO_CSR_CONNECTED","Temps d'attente réel",CONCATENATE("REAL_WAITING_TIME_EXCEEDED=",AP453),""),TRIM(IF(AS453="Plateau",AT453,AR453)),_xlfn.SWITCH(AS453,"Agent",CONCATENATE("CSR=",TRIM(AT453)),"Agent dédié","DEDICATED_CSR","Equipe",CONCATENATE("TEAM=",TRIM(AT453)),"Equipe dédiée","DEDICATED_TEAM","Groupe","GROUP","Flux","FLOW",""),_xlfn.SWITCH(AU453,"OUI","TRUE","NON","FALSE",""),AV453,_xlfn.CONCAT(_xlfn.SWITCH(AW453,"Pas d'agent disponible","NO_CSR_AVAILABLE","Pas d'agent connecté","NO_CSR_CONNECTED","Temps d'attente réel",CONCATENATE("REAL_WAITING_TIME_EXCEEDED=",AX453),""),SeparatorCSVInitial)))</f>
        <v>"SC0340_RETAIL","VOICE","F_RET_3477","COLLECTIVE","0142052121","","EER PRO","","C_RET_BAQ_PRO","","","","NO_CSR_AVAILABLE","P_CRC_BPE","","","","","","","","","","","","","","","","","","",""</v>
      </c>
    </row>
    <row r="454" spans="2:52" hidden="1">
      <c r="B454" s="387" t="s">
        <v>5095</v>
      </c>
      <c r="C454" s="293" t="s">
        <v>4456</v>
      </c>
      <c r="D454" s="293" t="s">
        <v>55</v>
      </c>
      <c r="E454" s="293" t="s">
        <v>3767</v>
      </c>
      <c r="F454" s="174" t="s">
        <v>58</v>
      </c>
      <c r="G454" s="329" t="s">
        <v>5053</v>
      </c>
      <c r="H454" s="292"/>
      <c r="I454" s="174" t="s">
        <v>4419</v>
      </c>
      <c r="J454" s="174"/>
      <c r="K454" s="175" t="s">
        <v>4378</v>
      </c>
      <c r="L454" s="174" t="s">
        <v>2294</v>
      </c>
      <c r="M454" s="174"/>
      <c r="N454" s="174"/>
      <c r="O454" s="174"/>
      <c r="P454" s="174"/>
      <c r="Q454" s="174" t="s">
        <v>67</v>
      </c>
      <c r="R454" s="174"/>
      <c r="S454" s="293"/>
      <c r="T454" s="174"/>
      <c r="U454" s="174" t="s">
        <v>66</v>
      </c>
      <c r="V454" s="174" t="s">
        <v>3575</v>
      </c>
      <c r="W454" s="174"/>
      <c r="X454" s="174"/>
      <c r="Y454" s="174"/>
      <c r="Z454" s="174"/>
      <c r="AA454" s="174"/>
      <c r="AB454" s="174"/>
      <c r="AC454" s="174"/>
      <c r="AD454" s="174"/>
      <c r="AE454" s="174"/>
      <c r="AF454" s="174"/>
      <c r="AG454" s="174"/>
      <c r="AH454" s="174"/>
      <c r="AI454" s="174"/>
      <c r="AJ454" s="174"/>
      <c r="AK454" s="174"/>
      <c r="AL454" s="174"/>
      <c r="AM454" s="174"/>
      <c r="AN454" s="174"/>
      <c r="AO454" s="174"/>
      <c r="AP454" s="174"/>
      <c r="AQ454" s="174"/>
      <c r="AR454" s="174"/>
      <c r="AS454" s="174"/>
      <c r="AT454" s="174"/>
      <c r="AU454" s="174"/>
      <c r="AV454" s="174"/>
      <c r="AW454" s="174"/>
      <c r="AX454" s="174"/>
      <c r="AY454" s="174"/>
      <c r="AZ454" s="221" t="str">
        <f>CLEAN(_xlfn.TEXTJOIN(SeparatorCSV,FALSE,_xlfn.CONCAT(SeparatorCSVInitial,B454),_xlfn.SWITCH(D454,"Voix entrant","VOICE","Campagne","VOICE","Email","MAIL","Voix entrant, Email","VOICE;MAIL",""),TRIM(E454),_xlfn.SWITCH(F454,"Individuel","INDIVIDUAL","Collectif","COLLECTIVE","Interne","INTERNAL",""),G454,TRIM(H454),TRIM(I454),TRIM(J454),TRIM(IF(M454="Plateau",N454,L454)),_xlfn.SWITCH(M454,"Agent",CONCATENATE("CSR=",TRIM(N454)),"Agent dédié","DEDICATED_CSR","Equipe",CONCATENATE("TEAM=",TRIM(N454)),"Equipe dédiée","DEDICATED_TEAM","Groupe","GROUP","Flux","FLOW",""),_xlfn.SWITCH(O454,"OUI","TRUE","NON","FALSE",""),P454,_xlfn.SWITCH(Q454,"Pas d'agent disponible","NO_CSR_AVAILABLE","Pas d'agent connecté","NO_CSR_CONNECTED","Temps d'attente réel",CONCATENATE("REAL_WAITING_TIME_EXCEEDED=",R454),""),TRIM(IF(U454="Plateau",V454,T454)),_xlfn.SWITCH(U454,"Agent",CONCATENATE("CSR=",TRIM(V454)),"Agent dédié","DEDICATED_CSR","Equipe",CONCATENATE("TEAM=",TRIM(V454)),"Equipe dédiée","DEDICATED_TEAM","Groupe","GROUP","Flux","FLOW",""),_xlfn.SWITCH(W454,"OUI","TRUE","NON","FALSE",""),X454,_xlfn.SWITCH(Y454,"Pas d'agent disponible","NO_CSR_AVAILABLE","Pas d'agent connecté","NO_CSR_CONNECTED","Temps d'attente réel",CONCATENATE("REAL_WAITING_TIME_EXCEEDED=",Z454),""),TRIM(IF(AC454="Plateau",AD454,AB454)),_xlfn.SWITCH(AC454,"Agent",CONCATENATE("CSR=",TRIM(AD454)),"Agent dédié","DEDICATED_CSR","Equipe",CONCATENATE("TEAM=",TRIM(AD454)),"Equipe dédiée","DEDICATED_TEAM","Groupe","GROUP","Flux","FLOW",""),_xlfn.SWITCH(AE454,"OUI","TRUE","NON","FALSE",""),AF454,_xlfn.SWITCH(AG454,"Pas d'agent disponible","NO_CSR_AVAILABLE","Pas d'agent connecté","NO_CSR_CONNECTED","Temps d'attente réel",CONCATENATE("REAL_WAITING_TIME_EXCEEDED=",AH454),""),TRIM(IF(AK454="Plateau",AL454,AJ454)),_xlfn.SWITCH(AK454,"Agent",CONCATENATE("CSR=",TRIM(AL454)),"Agent dédié","DEDICATED_CSR","Equipe",CONCATENATE("TEAM=",TRIM(AL454)),"Equipe dédiée","DEDICATED_TEAM","Groupe","GROUP","Flux","FLOW",""),_xlfn.SWITCH(AM454,"OUI","TRUE","NON","FALSE",""),AN454,_xlfn.SWITCH(AO454,"Pas d'agent disponible","NO_CSR_AVAILABLE","Pas d'agent connecté","NO_CSR_CONNECTED","Temps d'attente réel",CONCATENATE("REAL_WAITING_TIME_EXCEEDED=",AP454),""),TRIM(IF(AS454="Plateau",AT454,AR454)),_xlfn.SWITCH(AS454,"Agent",CONCATENATE("CSR=",TRIM(AT454)),"Agent dédié","DEDICATED_CSR","Equipe",CONCATENATE("TEAM=",TRIM(AT454)),"Equipe dédiée","DEDICATED_TEAM","Groupe","GROUP","Flux","FLOW",""),_xlfn.SWITCH(AU454,"OUI","TRUE","NON","FALSE",""),AV454,_xlfn.CONCAT(_xlfn.SWITCH(AW454,"Pas d'agent disponible","NO_CSR_AVAILABLE","Pas d'agent connecté","NO_CSR_CONNECTED","Temps d'attente réel",CONCATENATE("REAL_WAITING_TIME_EXCEEDED=",AX454),""),SeparatorCSVInitial)))</f>
        <v>"SC0340_RETAIL_TEC","VOICE","F_RET_3477","COLLECTIVE","0969814420","","EER PRO","","C_RET_BAQ_PRO","","","","NO_CSR_AVAILABLE","P_CRC_BPE","","","","","","","","","","","","","","","","","","",""</v>
      </c>
    </row>
    <row r="455" spans="2:52" hidden="1">
      <c r="B455" s="385" t="s">
        <v>3286</v>
      </c>
      <c r="C455" s="174" t="s">
        <v>4592</v>
      </c>
      <c r="D455" s="372" t="s">
        <v>55</v>
      </c>
      <c r="E455" s="372" t="s">
        <v>3651</v>
      </c>
      <c r="F455" s="372"/>
      <c r="G455" s="372"/>
      <c r="H455" s="372"/>
      <c r="I455" s="372" t="s">
        <v>4397</v>
      </c>
      <c r="J455" s="372"/>
      <c r="K455" s="371"/>
      <c r="L455" s="372" t="s">
        <v>2215</v>
      </c>
      <c r="M455" s="372"/>
      <c r="N455" s="372" t="s">
        <v>4603</v>
      </c>
      <c r="O455" s="372"/>
      <c r="P455" s="372"/>
      <c r="Q455" s="372" t="s">
        <v>69</v>
      </c>
      <c r="R455" s="372">
        <v>30</v>
      </c>
      <c r="S455" s="372"/>
      <c r="T455" s="372"/>
      <c r="U455" s="372" t="s">
        <v>66</v>
      </c>
      <c r="V455" s="372" t="s">
        <v>3557</v>
      </c>
      <c r="W455" s="372"/>
      <c r="X455" s="372"/>
      <c r="Y455" s="372"/>
      <c r="Z455" s="372"/>
      <c r="AA455" s="372"/>
      <c r="AB455" s="174" t="s">
        <v>4603</v>
      </c>
      <c r="AC455" s="174" t="s">
        <v>4603</v>
      </c>
      <c r="AD455" s="174" t="s">
        <v>4603</v>
      </c>
      <c r="AE455" s="174" t="s">
        <v>4603</v>
      </c>
      <c r="AF455" s="174" t="s">
        <v>4603</v>
      </c>
      <c r="AG455" s="174" t="s">
        <v>4603</v>
      </c>
      <c r="AH455" s="174" t="s">
        <v>4603</v>
      </c>
      <c r="AI455" s="174"/>
      <c r="AJ455" s="174" t="s">
        <v>4603</v>
      </c>
      <c r="AK455" s="174" t="s">
        <v>4603</v>
      </c>
      <c r="AL455" s="174" t="s">
        <v>4603</v>
      </c>
      <c r="AM455" s="174" t="s">
        <v>4603</v>
      </c>
      <c r="AN455" s="174" t="s">
        <v>4603</v>
      </c>
      <c r="AO455" s="174" t="s">
        <v>4603</v>
      </c>
      <c r="AP455" s="174" t="s">
        <v>4603</v>
      </c>
      <c r="AQ455" s="174"/>
      <c r="AR455" s="174" t="s">
        <v>4603</v>
      </c>
      <c r="AS455" s="174" t="s">
        <v>4603</v>
      </c>
      <c r="AT455" s="174" t="s">
        <v>4603</v>
      </c>
      <c r="AU455" s="174" t="s">
        <v>4603</v>
      </c>
      <c r="AV455" s="174" t="s">
        <v>4603</v>
      </c>
      <c r="AW455" s="174" t="s">
        <v>4603</v>
      </c>
      <c r="AX455" s="174" t="s">
        <v>4603</v>
      </c>
      <c r="AY455" s="174"/>
      <c r="AZ455" s="377" t="str">
        <f t="shared" si="6"/>
        <v>"SC0341_HB","VOICE","F_HB_HELLOTEAM","","","","Succession","","C_HB_HELLOTEAM","","","","REAL_WAITING_TIME_EXCEEDED=30","P_CRC_BD4","","","","","","","","","","","","","","","","","","",""</v>
      </c>
    </row>
    <row r="456" spans="2:52" hidden="1">
      <c r="B456" s="293" t="s">
        <v>5096</v>
      </c>
      <c r="C456" s="293"/>
      <c r="D456" s="293" t="s">
        <v>55</v>
      </c>
      <c r="E456" s="293" t="s">
        <v>3767</v>
      </c>
      <c r="F456" s="174" t="s">
        <v>58</v>
      </c>
      <c r="G456" s="329" t="s">
        <v>5050</v>
      </c>
      <c r="H456" s="292"/>
      <c r="I456" s="174" t="s">
        <v>4422</v>
      </c>
      <c r="J456" s="174"/>
      <c r="K456" s="175" t="s">
        <v>4378</v>
      </c>
      <c r="L456" s="174" t="s">
        <v>2292</v>
      </c>
      <c r="M456" s="174"/>
      <c r="N456" s="174"/>
      <c r="O456" s="174"/>
      <c r="P456" s="174"/>
      <c r="Q456" s="174" t="s">
        <v>67</v>
      </c>
      <c r="R456" s="174"/>
      <c r="S456" s="293"/>
      <c r="T456" s="174"/>
      <c r="U456" s="174" t="s">
        <v>66</v>
      </c>
      <c r="V456" s="174" t="s">
        <v>3573</v>
      </c>
      <c r="W456" s="174"/>
      <c r="X456" s="174"/>
      <c r="Y456" s="174"/>
      <c r="Z456" s="174"/>
      <c r="AA456" s="174"/>
      <c r="AB456" s="174"/>
      <c r="AC456" s="174"/>
      <c r="AD456" s="174"/>
      <c r="AE456" s="174"/>
      <c r="AF456" s="174"/>
      <c r="AG456" s="174"/>
      <c r="AH456" s="174"/>
      <c r="AI456" s="174"/>
      <c r="AJ456" s="174"/>
      <c r="AK456" s="174"/>
      <c r="AL456" s="174"/>
      <c r="AM456" s="174"/>
      <c r="AN456" s="174"/>
      <c r="AO456" s="174"/>
      <c r="AP456" s="174"/>
      <c r="AQ456" s="174"/>
      <c r="AR456" s="174"/>
      <c r="AS456" s="174"/>
      <c r="AT456" s="174"/>
      <c r="AU456" s="174"/>
      <c r="AV456" s="174"/>
      <c r="AW456" s="174"/>
      <c r="AX456" s="174"/>
      <c r="AY456" s="174"/>
      <c r="AZ456" s="221" t="str">
        <f>CLEAN(_xlfn.TEXTJOIN(SeparatorCSV,FALSE,_xlfn.CONCAT(SeparatorCSVInitial,B456),_xlfn.SWITCH(D456,"Voix entrant","VOICE","Campagne","VOICE","Email","MAIL","Voix entrant, Email","VOICE;MAIL",""),TRIM(E456),_xlfn.SWITCH(F456,"Individuel","INDIVIDUAL","Collectif","COLLECTIVE","Interne","INTERNAL",""),G456,TRIM(H456),TRIM(I456),TRIM(J456),TRIM(IF(M456="Plateau",N456,L456)),_xlfn.SWITCH(M456,"Agent",CONCATENATE("CSR=",TRIM(N456)),"Agent dédié","DEDICATED_CSR","Equipe",CONCATENATE("TEAM=",TRIM(N456)),"Equipe dédiée","DEDICATED_TEAM","Groupe","GROUP","Flux","FLOW",""),_xlfn.SWITCH(O456,"OUI","TRUE","NON","FALSE",""),P456,_xlfn.SWITCH(Q456,"Pas d'agent disponible","NO_CSR_AVAILABLE","Pas d'agent connecté","NO_CSR_CONNECTED","Temps d'attente réel",CONCATENATE("REAL_WAITING_TIME_EXCEEDED=",R456),""),TRIM(IF(U456="Plateau",V456,T456)),_xlfn.SWITCH(U456,"Agent",CONCATENATE("CSR=",TRIM(V456)),"Agent dédié","DEDICATED_CSR","Equipe",CONCATENATE("TEAM=",TRIM(V456)),"Equipe dédiée","DEDICATED_TEAM","Groupe","GROUP","Flux","FLOW",""),_xlfn.SWITCH(W456,"OUI","TRUE","NON","FALSE",""),X456,_xlfn.SWITCH(Y456,"Pas d'agent disponible","NO_CSR_AVAILABLE","Pas d'agent connecté","NO_CSR_CONNECTED","Temps d'attente réel",CONCATENATE("REAL_WAITING_TIME_EXCEEDED=",Z456),""),TRIM(IF(AC456="Plateau",AD456,AB456)),_xlfn.SWITCH(AC456,"Agent",CONCATENATE("CSR=",TRIM(AD456)),"Agent dédié","DEDICATED_CSR","Equipe",CONCATENATE("TEAM=",TRIM(AD456)),"Equipe dédiée","DEDICATED_TEAM","Groupe","GROUP","Flux","FLOW",""),_xlfn.SWITCH(AE456,"OUI","TRUE","NON","FALSE",""),AF456,_xlfn.SWITCH(AG456,"Pas d'agent disponible","NO_CSR_AVAILABLE","Pas d'agent connecté","NO_CSR_CONNECTED","Temps d'attente réel",CONCATENATE("REAL_WAITING_TIME_EXCEEDED=",AH456),""),TRIM(IF(AK456="Plateau",AL456,AJ456)),_xlfn.SWITCH(AK456,"Agent",CONCATENATE("CSR=",TRIM(AL456)),"Agent dédié","DEDICATED_CSR","Equipe",CONCATENATE("TEAM=",TRIM(AL456)),"Equipe dédiée","DEDICATED_TEAM","Groupe","GROUP","Flux","FLOW",""),_xlfn.SWITCH(AM456,"OUI","TRUE","NON","FALSE",""),AN456,_xlfn.SWITCH(AO456,"Pas d'agent disponible","NO_CSR_AVAILABLE","Pas d'agent connecté","NO_CSR_CONNECTED","Temps d'attente réel",CONCATENATE("REAL_WAITING_TIME_EXCEEDED=",AP456),""),TRIM(IF(AS456="Plateau",AT456,AR456)),_xlfn.SWITCH(AS456,"Agent",CONCATENATE("CSR=",TRIM(AT456)),"Agent dédié","DEDICATED_CSR","Equipe",CONCATENATE("TEAM=",TRIM(AT456)),"Equipe dédiée","DEDICATED_TEAM","Groupe","GROUP","Flux","FLOW",""),_xlfn.SWITCH(AU456,"OUI","TRUE","NON","FALSE",""),AV456,_xlfn.CONCAT(_xlfn.SWITCH(AW456,"Pas d'agent disponible","NO_CSR_AVAILABLE","Pas d'agent connecté","NO_CSR_CONNECTED","Temps d'attente réel",CONCATENATE("REAL_WAITING_TIME_EXCEEDED=",AX456),""),SeparatorCSVInitial)))</f>
        <v>"SC0341_RETAIL","VOICE","F_RET_3477","COLLECTIVE","0142052121","","Gerer un virement","","C_RET_BAQ_PART","","","","NO_CSR_AVAILABLE","P_CRC_BAQ","","","","","","","","","","","","","","","","","","",""</v>
      </c>
    </row>
    <row r="457" spans="2:52" hidden="1">
      <c r="B457" s="387" t="s">
        <v>5097</v>
      </c>
      <c r="C457" s="293" t="s">
        <v>4456</v>
      </c>
      <c r="D457" s="293" t="s">
        <v>55</v>
      </c>
      <c r="E457" s="293" t="s">
        <v>3767</v>
      </c>
      <c r="F457" s="174" t="s">
        <v>58</v>
      </c>
      <c r="G457" s="329" t="s">
        <v>5053</v>
      </c>
      <c r="H457" s="292"/>
      <c r="I457" s="174" t="s">
        <v>4422</v>
      </c>
      <c r="J457" s="174"/>
      <c r="K457" s="175" t="s">
        <v>4378</v>
      </c>
      <c r="L457" s="174" t="s">
        <v>2292</v>
      </c>
      <c r="M457" s="174"/>
      <c r="N457" s="174"/>
      <c r="O457" s="174"/>
      <c r="P457" s="174"/>
      <c r="Q457" s="174" t="s">
        <v>67</v>
      </c>
      <c r="R457" s="174"/>
      <c r="S457" s="293"/>
      <c r="T457" s="174"/>
      <c r="U457" s="174" t="s">
        <v>66</v>
      </c>
      <c r="V457" s="174" t="s">
        <v>3573</v>
      </c>
      <c r="W457" s="174"/>
      <c r="X457" s="174"/>
      <c r="Y457" s="174"/>
      <c r="Z457" s="174"/>
      <c r="AA457" s="174"/>
      <c r="AB457" s="174"/>
      <c r="AC457" s="174"/>
      <c r="AD457" s="174"/>
      <c r="AE457" s="174"/>
      <c r="AF457" s="174"/>
      <c r="AG457" s="174"/>
      <c r="AH457" s="174"/>
      <c r="AI457" s="174"/>
      <c r="AJ457" s="174"/>
      <c r="AK457" s="174"/>
      <c r="AL457" s="174"/>
      <c r="AM457" s="174"/>
      <c r="AN457" s="174"/>
      <c r="AO457" s="174"/>
      <c r="AP457" s="174"/>
      <c r="AQ457" s="174"/>
      <c r="AR457" s="174"/>
      <c r="AS457" s="174"/>
      <c r="AT457" s="174"/>
      <c r="AU457" s="174"/>
      <c r="AV457" s="174"/>
      <c r="AW457" s="174"/>
      <c r="AX457" s="174"/>
      <c r="AY457" s="174"/>
      <c r="AZ457" s="221" t="str">
        <f t="shared" si="6"/>
        <v>"SC0341_RETAIL_TEC","VOICE","F_RET_3477","COLLECTIVE","0969814420","","Gerer un virement","","C_RET_BAQ_PART","","","","NO_CSR_AVAILABLE","P_CRC_BAQ","","","","","","","","","","","","","","","","","","",""</v>
      </c>
    </row>
    <row r="458" spans="2:52" ht="38.25" hidden="1">
      <c r="B458" s="293" t="s">
        <v>3287</v>
      </c>
      <c r="C458" s="293"/>
      <c r="D458" s="293" t="s">
        <v>55</v>
      </c>
      <c r="E458" s="293" t="s">
        <v>3651</v>
      </c>
      <c r="F458" s="174"/>
      <c r="G458" s="329"/>
      <c r="H458" s="292"/>
      <c r="I458" s="174" t="s">
        <v>4388</v>
      </c>
      <c r="J458" s="174"/>
      <c r="K458" s="175" t="s">
        <v>5098</v>
      </c>
      <c r="L458" s="174"/>
      <c r="M458" s="174" t="s">
        <v>66</v>
      </c>
      <c r="N458" s="174" t="s">
        <v>3551</v>
      </c>
      <c r="O458" s="174"/>
      <c r="P458" s="174"/>
      <c r="Q458" s="174"/>
      <c r="R458" s="174"/>
      <c r="S458" s="293"/>
      <c r="T458" s="174"/>
      <c r="U458" s="174"/>
      <c r="V458" s="174"/>
      <c r="W458" s="174"/>
      <c r="X458" s="174"/>
      <c r="Y458" s="174"/>
      <c r="Z458" s="174"/>
      <c r="AA458" s="174"/>
      <c r="AB458" s="174"/>
      <c r="AC458" s="174"/>
      <c r="AD458" s="174"/>
      <c r="AE458" s="174"/>
      <c r="AF458" s="174"/>
      <c r="AG458" s="174"/>
      <c r="AH458" s="174"/>
      <c r="AI458" s="174"/>
      <c r="AJ458" s="174"/>
      <c r="AK458" s="174"/>
      <c r="AL458" s="174"/>
      <c r="AM458" s="174"/>
      <c r="AN458" s="174"/>
      <c r="AO458" s="174"/>
      <c r="AP458" s="174"/>
      <c r="AQ458" s="174"/>
      <c r="AR458" s="174"/>
      <c r="AS458" s="174"/>
      <c r="AT458" s="174"/>
      <c r="AU458" s="174"/>
      <c r="AV458" s="174"/>
      <c r="AW458" s="174"/>
      <c r="AX458" s="174"/>
      <c r="AY458" s="174"/>
      <c r="AZ458" s="221" t="str">
        <f t="shared" si="6"/>
        <v>"SC0342_HB","VOICE","F_HB_HELLOTEAM","","","","Titres","","P_SVI_BRS","","","","","","","","","","","","","","","","","","","","","","","",""</v>
      </c>
    </row>
    <row r="459" spans="2:52" hidden="1">
      <c r="B459" s="296" t="s">
        <v>3288</v>
      </c>
      <c r="C459" s="296"/>
      <c r="D459" s="370" t="s">
        <v>46</v>
      </c>
      <c r="E459" s="293" t="s">
        <v>3712</v>
      </c>
      <c r="F459" s="174"/>
      <c r="G459" s="381"/>
      <c r="H459" s="292"/>
      <c r="I459" s="174"/>
      <c r="J459" s="174"/>
      <c r="K459" s="175" t="s">
        <v>5099</v>
      </c>
      <c r="L459" s="174" t="s">
        <v>2215</v>
      </c>
      <c r="M459" s="174"/>
      <c r="N459" s="174"/>
      <c r="O459" s="174"/>
      <c r="P459" s="174">
        <v>20</v>
      </c>
      <c r="Q459" s="174"/>
      <c r="R459" s="174"/>
      <c r="S459" s="174"/>
      <c r="T459" s="174"/>
      <c r="U459" s="174"/>
      <c r="V459" s="174"/>
      <c r="W459" s="174"/>
      <c r="X459" s="174"/>
      <c r="Y459" s="174"/>
      <c r="Z459" s="174"/>
      <c r="AA459" s="174"/>
      <c r="AB459" s="174"/>
      <c r="AC459" s="174"/>
      <c r="AD459" s="174"/>
      <c r="AE459" s="174"/>
      <c r="AF459" s="174"/>
      <c r="AG459" s="174"/>
      <c r="AH459" s="326"/>
      <c r="AI459" s="174"/>
      <c r="AJ459" s="327"/>
      <c r="AK459" s="327"/>
      <c r="AL459" s="327"/>
      <c r="AM459" s="327"/>
      <c r="AN459" s="327"/>
      <c r="AO459" s="327"/>
      <c r="AP459" s="327"/>
      <c r="AQ459" s="327"/>
      <c r="AR459" s="327"/>
      <c r="AS459" s="327"/>
      <c r="AT459" s="327"/>
      <c r="AU459" s="327"/>
      <c r="AV459" s="327"/>
      <c r="AW459" s="327"/>
      <c r="AX459" s="327"/>
      <c r="AY459" s="327"/>
      <c r="AZ459" s="221" t="str">
        <f t="shared" si="6"/>
        <v>"SC0343_HB","VOICE","F_WCB_HB_HELLOTEAM","","","","","","C_HB_HELLOTEAM","","","20","","","","","","","","","","","","","","","","","","","","",""</v>
      </c>
    </row>
    <row r="460" spans="2:52" hidden="1">
      <c r="B460" s="293" t="s">
        <v>5100</v>
      </c>
      <c r="C460" s="293"/>
      <c r="D460" s="293" t="s">
        <v>55</v>
      </c>
      <c r="E460" s="293" t="s">
        <v>3767</v>
      </c>
      <c r="F460" s="174" t="s">
        <v>58</v>
      </c>
      <c r="G460" s="329" t="s">
        <v>5050</v>
      </c>
      <c r="H460" s="292"/>
      <c r="I460" s="174" t="s">
        <v>4425</v>
      </c>
      <c r="J460" s="174"/>
      <c r="K460" s="175" t="s">
        <v>4378</v>
      </c>
      <c r="L460" s="174" t="s">
        <v>2292</v>
      </c>
      <c r="M460" s="174"/>
      <c r="N460" s="174"/>
      <c r="O460" s="174"/>
      <c r="P460" s="174"/>
      <c r="Q460" s="174" t="s">
        <v>67</v>
      </c>
      <c r="R460" s="174"/>
      <c r="S460" s="293"/>
      <c r="T460" s="174"/>
      <c r="U460" s="174" t="s">
        <v>66</v>
      </c>
      <c r="V460" s="174" t="s">
        <v>3573</v>
      </c>
      <c r="W460" s="174"/>
      <c r="X460" s="174"/>
      <c r="Y460" s="174"/>
      <c r="Z460" s="174"/>
      <c r="AA460" s="174"/>
      <c r="AB460" s="174"/>
      <c r="AC460" s="174"/>
      <c r="AD460" s="174"/>
      <c r="AE460" s="174"/>
      <c r="AF460" s="174"/>
      <c r="AG460" s="174"/>
      <c r="AH460" s="174"/>
      <c r="AI460" s="174"/>
      <c r="AJ460" s="174"/>
      <c r="AK460" s="174"/>
      <c r="AL460" s="174"/>
      <c r="AM460" s="174"/>
      <c r="AN460" s="174"/>
      <c r="AO460" s="174"/>
      <c r="AP460" s="174"/>
      <c r="AQ460" s="174"/>
      <c r="AR460" s="174"/>
      <c r="AS460" s="174"/>
      <c r="AT460" s="174"/>
      <c r="AU460" s="174"/>
      <c r="AV460" s="174"/>
      <c r="AW460" s="174"/>
      <c r="AX460" s="174"/>
      <c r="AY460" s="174"/>
      <c r="AZ460" s="221" t="str">
        <f>CLEAN(_xlfn.TEXTJOIN(SeparatorCSV,FALSE,_xlfn.CONCAT(SeparatorCSVInitial,B460),_xlfn.SWITCH(D460,"Voix entrant","VOICE","Campagne","VOICE","Email","MAIL","Voix entrant, Email","VOICE;MAIL",""),TRIM(E460),_xlfn.SWITCH(F460,"Individuel","INDIVIDUAL","Collectif","COLLECTIVE","Interne","INTERNAL",""),G460,TRIM(H460),TRIM(I460),TRIM(J460),TRIM(IF(M460="Plateau",N460,L460)),_xlfn.SWITCH(M460,"Agent",CONCATENATE("CSR=",TRIM(N460)),"Agent dédié","DEDICATED_CSR","Equipe",CONCATENATE("TEAM=",TRIM(N460)),"Equipe dédiée","DEDICATED_TEAM","Groupe","GROUP","Flux","FLOW",""),_xlfn.SWITCH(O460,"OUI","TRUE","NON","FALSE",""),P460,_xlfn.SWITCH(Q460,"Pas d'agent disponible","NO_CSR_AVAILABLE","Pas d'agent connecté","NO_CSR_CONNECTED","Temps d'attente réel",CONCATENATE("REAL_WAITING_TIME_EXCEEDED=",R460),""),TRIM(IF(U460="Plateau",V460,T460)),_xlfn.SWITCH(U460,"Agent",CONCATENATE("CSR=",TRIM(V460)),"Agent dédié","DEDICATED_CSR","Equipe",CONCATENATE("TEAM=",TRIM(V460)),"Equipe dédiée","DEDICATED_TEAM","Groupe","GROUP","Flux","FLOW",""),_xlfn.SWITCH(W460,"OUI","TRUE","NON","FALSE",""),X460,_xlfn.SWITCH(Y460,"Pas d'agent disponible","NO_CSR_AVAILABLE","Pas d'agent connecté","NO_CSR_CONNECTED","Temps d'attente réel",CONCATENATE("REAL_WAITING_TIME_EXCEEDED=",Z460),""),TRIM(IF(AC460="Plateau",AD460,AB460)),_xlfn.SWITCH(AC460,"Agent",CONCATENATE("CSR=",TRIM(AD460)),"Agent dédié","DEDICATED_CSR","Equipe",CONCATENATE("TEAM=",TRIM(AD460)),"Equipe dédiée","DEDICATED_TEAM","Groupe","GROUP","Flux","FLOW",""),_xlfn.SWITCH(AE460,"OUI","TRUE","NON","FALSE",""),AF460,_xlfn.SWITCH(AG460,"Pas d'agent disponible","NO_CSR_AVAILABLE","Pas d'agent connecté","NO_CSR_CONNECTED","Temps d'attente réel",CONCATENATE("REAL_WAITING_TIME_EXCEEDED=",AH460),""),TRIM(IF(AK460="Plateau",AL460,AJ460)),_xlfn.SWITCH(AK460,"Agent",CONCATENATE("CSR=",TRIM(AL460)),"Agent dédié","DEDICATED_CSR","Equipe",CONCATENATE("TEAM=",TRIM(AL460)),"Equipe dédiée","DEDICATED_TEAM","Groupe","GROUP","Flux","FLOW",""),_xlfn.SWITCH(AM460,"OUI","TRUE","NON","FALSE",""),AN460,_xlfn.SWITCH(AO460,"Pas d'agent disponible","NO_CSR_AVAILABLE","Pas d'agent connecté","NO_CSR_CONNECTED","Temps d'attente réel",CONCATENATE("REAL_WAITING_TIME_EXCEEDED=",AP460),""),TRIM(IF(AS460="Plateau",AT460,AR460)),_xlfn.SWITCH(AS460,"Agent",CONCATENATE("CSR=",TRIM(AT460)),"Agent dédié","DEDICATED_CSR","Equipe",CONCATENATE("TEAM=",TRIM(AT460)),"Equipe dédiée","DEDICATED_TEAM","Groupe","GROUP","Flux","FLOW",""),_xlfn.SWITCH(AU460,"OUI","TRUE","NON","FALSE",""),AV460,_xlfn.CONCAT(_xlfn.SWITCH(AW460,"Pas d'agent disponible","NO_CSR_AVAILABLE","Pas d'agent connecté","NO_CSR_CONNECTED","Temps d'attente réel",CONCATENATE("REAL_WAITING_TIME_EXCEEDED=",AX460),""),SeparatorCSVInitial)))</f>
        <v>"SC0343_RETAIL","VOICE","F_RET_3477","COLLECTIVE","0142052121","","Incidents et Particularites","","C_RET_BAQ_PART","","","","NO_CSR_AVAILABLE","P_CRC_BAQ","","","","","","","","","","","","","","","","","","",""</v>
      </c>
    </row>
    <row r="461" spans="2:52" hidden="1">
      <c r="B461" s="387" t="s">
        <v>5101</v>
      </c>
      <c r="C461" s="293" t="s">
        <v>4456</v>
      </c>
      <c r="D461" s="293" t="s">
        <v>55</v>
      </c>
      <c r="E461" s="293" t="s">
        <v>3767</v>
      </c>
      <c r="F461" s="174" t="s">
        <v>58</v>
      </c>
      <c r="G461" s="329" t="s">
        <v>5053</v>
      </c>
      <c r="H461" s="292"/>
      <c r="I461" s="174" t="s">
        <v>4425</v>
      </c>
      <c r="J461" s="174"/>
      <c r="K461" s="175" t="s">
        <v>4378</v>
      </c>
      <c r="L461" s="174" t="s">
        <v>2292</v>
      </c>
      <c r="M461" s="174"/>
      <c r="N461" s="174"/>
      <c r="O461" s="174"/>
      <c r="P461" s="174"/>
      <c r="Q461" s="174" t="s">
        <v>67</v>
      </c>
      <c r="R461" s="174"/>
      <c r="S461" s="293"/>
      <c r="T461" s="174"/>
      <c r="U461" s="174" t="s">
        <v>66</v>
      </c>
      <c r="V461" s="174" t="s">
        <v>3573</v>
      </c>
      <c r="W461" s="174"/>
      <c r="X461" s="174"/>
      <c r="Y461" s="174"/>
      <c r="Z461" s="174"/>
      <c r="AA461" s="174"/>
      <c r="AB461" s="174"/>
      <c r="AC461" s="174"/>
      <c r="AD461" s="174"/>
      <c r="AE461" s="174"/>
      <c r="AF461" s="174"/>
      <c r="AG461" s="174"/>
      <c r="AH461" s="174"/>
      <c r="AI461" s="174"/>
      <c r="AJ461" s="174"/>
      <c r="AK461" s="174"/>
      <c r="AL461" s="174"/>
      <c r="AM461" s="174"/>
      <c r="AN461" s="174"/>
      <c r="AO461" s="174"/>
      <c r="AP461" s="174"/>
      <c r="AQ461" s="174"/>
      <c r="AR461" s="174"/>
      <c r="AS461" s="174"/>
      <c r="AT461" s="174"/>
      <c r="AU461" s="174"/>
      <c r="AV461" s="174"/>
      <c r="AW461" s="174"/>
      <c r="AX461" s="174"/>
      <c r="AY461" s="174"/>
      <c r="AZ461" s="221" t="str">
        <f t="shared" si="6"/>
        <v>"SC0343_RETAIL_TEC","VOICE","F_RET_3477","COLLECTIVE","0969814420","","Incidents et Particularites","","C_RET_BAQ_PART","","","","NO_CSR_AVAILABLE","P_CRC_BAQ","","","","","","","","","","","","","","","","","","",""</v>
      </c>
    </row>
    <row r="462" spans="2:52" hidden="1">
      <c r="B462" s="293" t="s">
        <v>3290</v>
      </c>
      <c r="C462" s="293"/>
      <c r="D462" s="293" t="s">
        <v>46</v>
      </c>
      <c r="E462" s="293" t="s">
        <v>3714</v>
      </c>
      <c r="F462" s="174"/>
      <c r="G462" s="329"/>
      <c r="H462" s="292"/>
      <c r="I462" s="174"/>
      <c r="J462" s="293"/>
      <c r="K462" s="175" t="s">
        <v>5102</v>
      </c>
      <c r="L462" s="174" t="s">
        <v>2218</v>
      </c>
      <c r="M462" s="174"/>
      <c r="N462" s="174"/>
      <c r="O462" s="174"/>
      <c r="P462" s="174">
        <v>20</v>
      </c>
      <c r="Q462" s="174"/>
      <c r="R462" s="174"/>
      <c r="S462" s="174"/>
      <c r="T462" s="174"/>
      <c r="U462" s="174"/>
      <c r="V462" s="174"/>
      <c r="W462" s="174"/>
      <c r="X462" s="174"/>
      <c r="Y462" s="174"/>
      <c r="Z462" s="174"/>
      <c r="AA462" s="174"/>
      <c r="AB462" s="174"/>
      <c r="AC462" s="174"/>
      <c r="AD462" s="174"/>
      <c r="AE462" s="174"/>
      <c r="AF462" s="174"/>
      <c r="AG462" s="174"/>
      <c r="AH462" s="174"/>
      <c r="AI462" s="174"/>
      <c r="AJ462" s="174"/>
      <c r="AK462" s="174"/>
      <c r="AL462" s="174"/>
      <c r="AM462" s="174"/>
      <c r="AN462" s="174"/>
      <c r="AO462" s="174"/>
      <c r="AP462" s="174"/>
      <c r="AQ462" s="174"/>
      <c r="AR462" s="174"/>
      <c r="AS462" s="174"/>
      <c r="AT462" s="174"/>
      <c r="AU462" s="174"/>
      <c r="AV462" s="174"/>
      <c r="AW462" s="174"/>
      <c r="AX462" s="174"/>
      <c r="AY462" s="174"/>
      <c r="AZ462" s="221" t="str">
        <f t="shared" si="6"/>
        <v>"SC0344_HB","VOICE","F_WCB_HB_PROSP","","","","","","C_HB_PROSPECTS","","","20","","","","","","","","","","","","","","","","","","","","",""</v>
      </c>
    </row>
    <row r="463" spans="2:52" hidden="1">
      <c r="B463" s="293" t="s">
        <v>5103</v>
      </c>
      <c r="C463" s="293"/>
      <c r="D463" s="293" t="s">
        <v>55</v>
      </c>
      <c r="E463" s="293" t="s">
        <v>3767</v>
      </c>
      <c r="F463" s="174" t="s">
        <v>58</v>
      </c>
      <c r="G463" s="329" t="s">
        <v>5050</v>
      </c>
      <c r="H463" s="292"/>
      <c r="I463" s="174" t="s">
        <v>4428</v>
      </c>
      <c r="J463" s="174"/>
      <c r="K463" s="175" t="s">
        <v>4378</v>
      </c>
      <c r="L463" s="174" t="s">
        <v>2292</v>
      </c>
      <c r="M463" s="174"/>
      <c r="N463" s="174"/>
      <c r="O463" s="174"/>
      <c r="P463" s="174"/>
      <c r="Q463" s="174" t="s">
        <v>67</v>
      </c>
      <c r="R463" s="174"/>
      <c r="S463" s="293"/>
      <c r="T463" s="174"/>
      <c r="U463" s="174" t="s">
        <v>66</v>
      </c>
      <c r="V463" s="174" t="s">
        <v>3573</v>
      </c>
      <c r="W463" s="174"/>
      <c r="X463" s="174"/>
      <c r="Y463" s="174"/>
      <c r="Z463" s="174"/>
      <c r="AA463" s="174"/>
      <c r="AB463" s="174"/>
      <c r="AC463" s="174"/>
      <c r="AD463" s="174"/>
      <c r="AE463" s="174"/>
      <c r="AF463" s="174"/>
      <c r="AG463" s="174"/>
      <c r="AH463" s="174"/>
      <c r="AI463" s="174"/>
      <c r="AJ463" s="174"/>
      <c r="AK463" s="174"/>
      <c r="AL463" s="174"/>
      <c r="AM463" s="174"/>
      <c r="AN463" s="174"/>
      <c r="AO463" s="174"/>
      <c r="AP463" s="174"/>
      <c r="AQ463" s="174"/>
      <c r="AR463" s="174"/>
      <c r="AS463" s="174"/>
      <c r="AT463" s="174"/>
      <c r="AU463" s="174"/>
      <c r="AV463" s="174"/>
      <c r="AW463" s="174"/>
      <c r="AX463" s="174"/>
      <c r="AY463" s="174"/>
      <c r="AZ463" s="221" t="str">
        <f>CLEAN(_xlfn.TEXTJOIN(SeparatorCSV,FALSE,_xlfn.CONCAT(SeparatorCSVInitial,B463),_xlfn.SWITCH(D463,"Voix entrant","VOICE","Campagne","VOICE","Email","MAIL","Voix entrant, Email","VOICE;MAIL",""),TRIM(E463),_xlfn.SWITCH(F463,"Individuel","INDIVIDUAL","Collectif","COLLECTIVE","Interne","INTERNAL",""),G463,TRIM(H463),TRIM(I463),TRIM(J463),TRIM(IF(M463="Plateau",N463,L463)),_xlfn.SWITCH(M463,"Agent",CONCATENATE("CSR=",TRIM(N463)),"Agent dédié","DEDICATED_CSR","Equipe",CONCATENATE("TEAM=",TRIM(N463)),"Equipe dédiée","DEDICATED_TEAM","Groupe","GROUP","Flux","FLOW",""),_xlfn.SWITCH(O463,"OUI","TRUE","NON","FALSE",""),P463,_xlfn.SWITCH(Q463,"Pas d'agent disponible","NO_CSR_AVAILABLE","Pas d'agent connecté","NO_CSR_CONNECTED","Temps d'attente réel",CONCATENATE("REAL_WAITING_TIME_EXCEEDED=",R463),""),TRIM(IF(U463="Plateau",V463,T463)),_xlfn.SWITCH(U463,"Agent",CONCATENATE("CSR=",TRIM(V463)),"Agent dédié","DEDICATED_CSR","Equipe",CONCATENATE("TEAM=",TRIM(V463)),"Equipe dédiée","DEDICATED_TEAM","Groupe","GROUP","Flux","FLOW",""),_xlfn.SWITCH(W463,"OUI","TRUE","NON","FALSE",""),X463,_xlfn.SWITCH(Y463,"Pas d'agent disponible","NO_CSR_AVAILABLE","Pas d'agent connecté","NO_CSR_CONNECTED","Temps d'attente réel",CONCATENATE("REAL_WAITING_TIME_EXCEEDED=",Z463),""),TRIM(IF(AC463="Plateau",AD463,AB463)),_xlfn.SWITCH(AC463,"Agent",CONCATENATE("CSR=",TRIM(AD463)),"Agent dédié","DEDICATED_CSR","Equipe",CONCATENATE("TEAM=",TRIM(AD463)),"Equipe dédiée","DEDICATED_TEAM","Groupe","GROUP","Flux","FLOW",""),_xlfn.SWITCH(AE463,"OUI","TRUE","NON","FALSE",""),AF463,_xlfn.SWITCH(AG463,"Pas d'agent disponible","NO_CSR_AVAILABLE","Pas d'agent connecté","NO_CSR_CONNECTED","Temps d'attente réel",CONCATENATE("REAL_WAITING_TIME_EXCEEDED=",AH463),""),TRIM(IF(AK463="Plateau",AL463,AJ463)),_xlfn.SWITCH(AK463,"Agent",CONCATENATE("CSR=",TRIM(AL463)),"Agent dédié","DEDICATED_CSR","Equipe",CONCATENATE("TEAM=",TRIM(AL463)),"Equipe dédiée","DEDICATED_TEAM","Groupe","GROUP","Flux","FLOW",""),_xlfn.SWITCH(AM463,"OUI","TRUE","NON","FALSE",""),AN463,_xlfn.SWITCH(AO463,"Pas d'agent disponible","NO_CSR_AVAILABLE","Pas d'agent connecté","NO_CSR_CONNECTED","Temps d'attente réel",CONCATENATE("REAL_WAITING_TIME_EXCEEDED=",AP463),""),TRIM(IF(AS463="Plateau",AT463,AR463)),_xlfn.SWITCH(AS463,"Agent",CONCATENATE("CSR=",TRIM(AT463)),"Agent dédié","DEDICATED_CSR","Equipe",CONCATENATE("TEAM=",TRIM(AT463)),"Equipe dédiée","DEDICATED_TEAM","Groupe","GROUP","Flux","FLOW",""),_xlfn.SWITCH(AU463,"OUI","TRUE","NON","FALSE",""),AV463,_xlfn.CONCAT(_xlfn.SWITCH(AW463,"Pas d'agent disponible","NO_CSR_AVAILABLE","Pas d'agent connecté","NO_CSR_CONNECTED","Temps d'attente réel",CONCATENATE("REAL_WAITING_TIME_EXCEEDED=",AX463),""),SeparatorCSVInitial)))</f>
        <v>"SC0344_RETAIL","VOICE","F_RET_3477","COLLECTIVE","0142052121","","MAJ_COORDONNEES","","C_RET_BAQ_PART","","","","NO_CSR_AVAILABLE","P_CRC_BAQ","","","","","","","","","","","","","","","","","","",""</v>
      </c>
    </row>
    <row r="464" spans="2:52" hidden="1">
      <c r="B464" s="387" t="s">
        <v>5104</v>
      </c>
      <c r="C464" s="293" t="s">
        <v>4456</v>
      </c>
      <c r="D464" s="293" t="s">
        <v>55</v>
      </c>
      <c r="E464" s="293" t="s">
        <v>3767</v>
      </c>
      <c r="F464" s="174" t="s">
        <v>58</v>
      </c>
      <c r="G464" s="329" t="s">
        <v>5053</v>
      </c>
      <c r="H464" s="292"/>
      <c r="I464" s="174" t="s">
        <v>4428</v>
      </c>
      <c r="J464" s="174"/>
      <c r="K464" s="175" t="s">
        <v>4378</v>
      </c>
      <c r="L464" s="174" t="s">
        <v>2292</v>
      </c>
      <c r="M464" s="174"/>
      <c r="N464" s="174"/>
      <c r="O464" s="174"/>
      <c r="P464" s="174"/>
      <c r="Q464" s="174" t="s">
        <v>67</v>
      </c>
      <c r="R464" s="174"/>
      <c r="S464" s="293"/>
      <c r="T464" s="174"/>
      <c r="U464" s="174" t="s">
        <v>66</v>
      </c>
      <c r="V464" s="174" t="s">
        <v>3573</v>
      </c>
      <c r="W464" s="174"/>
      <c r="X464" s="174"/>
      <c r="Y464" s="174"/>
      <c r="Z464" s="174"/>
      <c r="AA464" s="174"/>
      <c r="AB464" s="174"/>
      <c r="AC464" s="174"/>
      <c r="AD464" s="174"/>
      <c r="AE464" s="174"/>
      <c r="AF464" s="174"/>
      <c r="AG464" s="174"/>
      <c r="AH464" s="174"/>
      <c r="AI464" s="174"/>
      <c r="AJ464" s="174"/>
      <c r="AK464" s="174"/>
      <c r="AL464" s="174"/>
      <c r="AM464" s="174"/>
      <c r="AN464" s="174"/>
      <c r="AO464" s="174"/>
      <c r="AP464" s="174"/>
      <c r="AQ464" s="174"/>
      <c r="AR464" s="174"/>
      <c r="AS464" s="174"/>
      <c r="AT464" s="174"/>
      <c r="AU464" s="174"/>
      <c r="AV464" s="174"/>
      <c r="AW464" s="174"/>
      <c r="AX464" s="174"/>
      <c r="AY464" s="174"/>
      <c r="AZ464" s="221" t="str">
        <f t="shared" si="6"/>
        <v>"SC0344_RETAIL_TEC","VOICE","F_RET_3477","COLLECTIVE","0969814420","","MAJ_COORDONNEES","","C_RET_BAQ_PART","","","","NO_CSR_AVAILABLE","P_CRC_BAQ","","","","","","","","","","","","","","","","","","",""</v>
      </c>
    </row>
    <row r="465" spans="2:52" ht="25.5" hidden="1">
      <c r="B465" s="348" t="s">
        <v>5105</v>
      </c>
      <c r="C465" s="348"/>
      <c r="D465" s="348" t="s">
        <v>51</v>
      </c>
      <c r="E465" s="348" t="s">
        <v>3758</v>
      </c>
      <c r="F465" s="348"/>
      <c r="G465" s="349"/>
      <c r="H465" s="349"/>
      <c r="I465" s="348"/>
      <c r="J465" s="348"/>
      <c r="K465" s="346" t="s">
        <v>5106</v>
      </c>
      <c r="L465" s="348" t="s">
        <v>2273</v>
      </c>
      <c r="M465" s="348"/>
      <c r="N465" s="348"/>
      <c r="O465" s="348"/>
      <c r="P465" s="348"/>
      <c r="Q465" s="348"/>
      <c r="R465" s="348"/>
      <c r="S465" s="348"/>
      <c r="T465" s="348"/>
      <c r="U465" s="348"/>
      <c r="V465" s="348"/>
      <c r="W465" s="348"/>
      <c r="X465" s="348"/>
      <c r="Y465" s="348"/>
      <c r="Z465" s="348"/>
      <c r="AA465" s="348"/>
      <c r="AB465" s="348"/>
      <c r="AC465" s="348"/>
      <c r="AD465" s="348"/>
      <c r="AE465" s="348"/>
      <c r="AF465" s="348"/>
      <c r="AG465" s="348"/>
      <c r="AH465" s="348"/>
      <c r="AI465" s="348"/>
      <c r="AJ465" s="348"/>
      <c r="AK465" s="348"/>
      <c r="AL465" s="348"/>
      <c r="AM465" s="348"/>
      <c r="AN465" s="348"/>
      <c r="AO465" s="348"/>
      <c r="AP465" s="348"/>
      <c r="AQ465" s="348"/>
      <c r="AR465" s="348"/>
      <c r="AS465" s="348"/>
      <c r="AT465" s="348"/>
      <c r="AU465" s="348"/>
      <c r="AV465" s="348"/>
      <c r="AW465" s="348"/>
      <c r="AX465" s="348"/>
      <c r="AY465" s="348"/>
      <c r="AZ465" s="221" t="str">
        <f t="shared" si="6"/>
        <v>"SC0345_HB","MAIL","F_MAIL_HB_HELLOBANK_MAN","","","","","","C_HB_SUIVI_INTERNE","","","","","","","","","","","","","","","","","","","","","","","",""</v>
      </c>
    </row>
    <row r="466" spans="2:52" hidden="1">
      <c r="B466" s="293" t="s">
        <v>5107</v>
      </c>
      <c r="C466" s="293"/>
      <c r="D466" s="293" t="s">
        <v>55</v>
      </c>
      <c r="E466" s="293" t="s">
        <v>3767</v>
      </c>
      <c r="F466" s="174" t="s">
        <v>58</v>
      </c>
      <c r="G466" s="329" t="s">
        <v>5050</v>
      </c>
      <c r="H466" s="292"/>
      <c r="I466" s="174" t="s">
        <v>4431</v>
      </c>
      <c r="J466" s="174"/>
      <c r="K466" s="175" t="s">
        <v>4378</v>
      </c>
      <c r="L466" s="174" t="s">
        <v>2292</v>
      </c>
      <c r="M466" s="174"/>
      <c r="N466" s="174"/>
      <c r="O466" s="174"/>
      <c r="P466" s="174"/>
      <c r="Q466" s="174" t="s">
        <v>67</v>
      </c>
      <c r="R466" s="174"/>
      <c r="S466" s="293"/>
      <c r="T466" s="174"/>
      <c r="U466" s="174" t="s">
        <v>66</v>
      </c>
      <c r="V466" s="174" t="s">
        <v>3573</v>
      </c>
      <c r="W466" s="174"/>
      <c r="X466" s="174"/>
      <c r="Y466" s="174"/>
      <c r="Z466" s="174"/>
      <c r="AA466" s="174"/>
      <c r="AB466" s="174"/>
      <c r="AC466" s="174"/>
      <c r="AD466" s="174"/>
      <c r="AE466" s="174"/>
      <c r="AF466" s="174"/>
      <c r="AG466" s="174"/>
      <c r="AH466" s="174"/>
      <c r="AI466" s="174"/>
      <c r="AJ466" s="174"/>
      <c r="AK466" s="174"/>
      <c r="AL466" s="174"/>
      <c r="AM466" s="174"/>
      <c r="AN466" s="174"/>
      <c r="AO466" s="174"/>
      <c r="AP466" s="174"/>
      <c r="AQ466" s="174"/>
      <c r="AR466" s="174"/>
      <c r="AS466" s="174"/>
      <c r="AT466" s="174"/>
      <c r="AU466" s="174"/>
      <c r="AV466" s="174"/>
      <c r="AW466" s="174"/>
      <c r="AX466" s="174"/>
      <c r="AY466" s="174"/>
      <c r="AZ466" s="221" t="str">
        <f>CLEAN(_xlfn.TEXTJOIN(SeparatorCSV,FALSE,_xlfn.CONCAT(SeparatorCSVInitial,B466),_xlfn.SWITCH(D466,"Voix entrant","VOICE","Campagne","VOICE","Email","MAIL","Voix entrant, Email","VOICE;MAIL",""),TRIM(E466),_xlfn.SWITCH(F466,"Individuel","INDIVIDUAL","Collectif","COLLECTIVE","Interne","INTERNAL",""),G466,TRIM(H466),TRIM(I466),TRIM(J466),TRIM(IF(M466="Plateau",N466,L466)),_xlfn.SWITCH(M466,"Agent",CONCATENATE("CSR=",TRIM(N466)),"Agent dédié","DEDICATED_CSR","Equipe",CONCATENATE("TEAM=",TRIM(N466)),"Equipe dédiée","DEDICATED_TEAM","Groupe","GROUP","Flux","FLOW",""),_xlfn.SWITCH(O466,"OUI","TRUE","NON","FALSE",""),P466,_xlfn.SWITCH(Q466,"Pas d'agent disponible","NO_CSR_AVAILABLE","Pas d'agent connecté","NO_CSR_CONNECTED","Temps d'attente réel",CONCATENATE("REAL_WAITING_TIME_EXCEEDED=",R466),""),TRIM(IF(U466="Plateau",V466,T466)),_xlfn.SWITCH(U466,"Agent",CONCATENATE("CSR=",TRIM(V466)),"Agent dédié","DEDICATED_CSR","Equipe",CONCATENATE("TEAM=",TRIM(V466)),"Equipe dédiée","DEDICATED_TEAM","Groupe","GROUP","Flux","FLOW",""),_xlfn.SWITCH(W466,"OUI","TRUE","NON","FALSE",""),X466,_xlfn.SWITCH(Y466,"Pas d'agent disponible","NO_CSR_AVAILABLE","Pas d'agent connecté","NO_CSR_CONNECTED","Temps d'attente réel",CONCATENATE("REAL_WAITING_TIME_EXCEEDED=",Z466),""),TRIM(IF(AC466="Plateau",AD466,AB466)),_xlfn.SWITCH(AC466,"Agent",CONCATENATE("CSR=",TRIM(AD466)),"Agent dédié","DEDICATED_CSR","Equipe",CONCATENATE("TEAM=",TRIM(AD466)),"Equipe dédiée","DEDICATED_TEAM","Groupe","GROUP","Flux","FLOW",""),_xlfn.SWITCH(AE466,"OUI","TRUE","NON","FALSE",""),AF466,_xlfn.SWITCH(AG466,"Pas d'agent disponible","NO_CSR_AVAILABLE","Pas d'agent connecté","NO_CSR_CONNECTED","Temps d'attente réel",CONCATENATE("REAL_WAITING_TIME_EXCEEDED=",AH466),""),TRIM(IF(AK466="Plateau",AL466,AJ466)),_xlfn.SWITCH(AK466,"Agent",CONCATENATE("CSR=",TRIM(AL466)),"Agent dédié","DEDICATED_CSR","Equipe",CONCATENATE("TEAM=",TRIM(AL466)),"Equipe dédiée","DEDICATED_TEAM","Groupe","GROUP","Flux","FLOW",""),_xlfn.SWITCH(AM466,"OUI","TRUE","NON","FALSE",""),AN466,_xlfn.SWITCH(AO466,"Pas d'agent disponible","NO_CSR_AVAILABLE","Pas d'agent connecté","NO_CSR_CONNECTED","Temps d'attente réel",CONCATENATE("REAL_WAITING_TIME_EXCEEDED=",AP466),""),TRIM(IF(AS466="Plateau",AT466,AR466)),_xlfn.SWITCH(AS466,"Agent",CONCATENATE("CSR=",TRIM(AT466)),"Agent dédié","DEDICATED_CSR","Equipe",CONCATENATE("TEAM=",TRIM(AT466)),"Equipe dédiée","DEDICATED_TEAM","Groupe","GROUP","Flux","FLOW",""),_xlfn.SWITCH(AU466,"OUI","TRUE","NON","FALSE",""),AV466,_xlfn.CONCAT(_xlfn.SWITCH(AW466,"Pas d'agent disponible","NO_CSR_AVAILABLE","Pas d'agent connecté","NO_CSR_CONNECTED","Temps d'attente réel",CONCATENATE("REAL_WAITING_TIME_EXCEEDED=",AX466),""),SeparatorCSVInitial)))</f>
        <v>"SC0345_RETAIL","VOICE","F_RET_3477","COLLECTIVE","0142052121","","Monetique / Carte - gestion","","C_RET_BAQ_PART","","","","NO_CSR_AVAILABLE","P_CRC_BAQ","","","","","","","","","","","","","","","","","","",""</v>
      </c>
    </row>
    <row r="467" spans="2:52" hidden="1">
      <c r="B467" s="387" t="s">
        <v>5108</v>
      </c>
      <c r="C467" s="293" t="s">
        <v>4456</v>
      </c>
      <c r="D467" s="293" t="s">
        <v>55</v>
      </c>
      <c r="E467" s="293" t="s">
        <v>3767</v>
      </c>
      <c r="F467" s="174" t="s">
        <v>58</v>
      </c>
      <c r="G467" s="329" t="s">
        <v>5053</v>
      </c>
      <c r="H467" s="292"/>
      <c r="I467" s="174" t="s">
        <v>4431</v>
      </c>
      <c r="J467" s="174"/>
      <c r="K467" s="175" t="s">
        <v>4378</v>
      </c>
      <c r="L467" s="174" t="s">
        <v>2292</v>
      </c>
      <c r="M467" s="174"/>
      <c r="N467" s="174"/>
      <c r="O467" s="174"/>
      <c r="P467" s="174"/>
      <c r="Q467" s="174" t="s">
        <v>67</v>
      </c>
      <c r="R467" s="174"/>
      <c r="S467" s="293"/>
      <c r="T467" s="174"/>
      <c r="U467" s="174" t="s">
        <v>66</v>
      </c>
      <c r="V467" s="174" t="s">
        <v>3573</v>
      </c>
      <c r="W467" s="174"/>
      <c r="X467" s="174"/>
      <c r="Y467" s="174"/>
      <c r="Z467" s="174"/>
      <c r="AA467" s="174"/>
      <c r="AB467" s="174"/>
      <c r="AC467" s="174"/>
      <c r="AD467" s="174"/>
      <c r="AE467" s="174"/>
      <c r="AF467" s="174"/>
      <c r="AG467" s="174"/>
      <c r="AH467" s="174"/>
      <c r="AI467" s="174"/>
      <c r="AJ467" s="174"/>
      <c r="AK467" s="174"/>
      <c r="AL467" s="174"/>
      <c r="AM467" s="174"/>
      <c r="AN467" s="174"/>
      <c r="AO467" s="174"/>
      <c r="AP467" s="174"/>
      <c r="AQ467" s="174"/>
      <c r="AR467" s="174"/>
      <c r="AS467" s="174"/>
      <c r="AT467" s="174"/>
      <c r="AU467" s="174"/>
      <c r="AV467" s="174"/>
      <c r="AW467" s="174"/>
      <c r="AX467" s="174"/>
      <c r="AY467" s="174"/>
      <c r="AZ467" s="221" t="str">
        <f t="shared" si="6"/>
        <v>"SC0345_RETAIL_TEC","VOICE","F_RET_3477","COLLECTIVE","0969814420","","Monetique / Carte - gestion","","C_RET_BAQ_PART","","","","NO_CSR_AVAILABLE","P_CRC_BAQ","","","","","","","","","","","","","","","","","","",""</v>
      </c>
    </row>
    <row r="468" spans="2:52" hidden="1">
      <c r="B468" s="348" t="s">
        <v>5109</v>
      </c>
      <c r="C468" s="348"/>
      <c r="D468" s="348" t="s">
        <v>51</v>
      </c>
      <c r="E468" s="348" t="s">
        <v>3758</v>
      </c>
      <c r="F468" s="348"/>
      <c r="G468" s="349"/>
      <c r="H468" s="349"/>
      <c r="I468" s="382" t="s">
        <v>5110</v>
      </c>
      <c r="J468" s="348"/>
      <c r="K468" s="346"/>
      <c r="L468" s="348" t="s">
        <v>2275</v>
      </c>
      <c r="M468" s="348"/>
      <c r="N468" s="348"/>
      <c r="O468" s="348"/>
      <c r="P468" s="348">
        <v>5</v>
      </c>
      <c r="Q468" s="348"/>
      <c r="R468" s="348"/>
      <c r="S468" s="348"/>
      <c r="T468" s="348"/>
      <c r="U468" s="348"/>
      <c r="V468" s="348"/>
      <c r="W468" s="348"/>
      <c r="X468" s="348"/>
      <c r="Y468" s="348"/>
      <c r="Z468" s="348"/>
      <c r="AA468" s="348"/>
      <c r="AB468" s="348"/>
      <c r="AC468" s="348"/>
      <c r="AD468" s="348"/>
      <c r="AE468" s="348"/>
      <c r="AF468" s="348"/>
      <c r="AG468" s="348"/>
      <c r="AH468" s="348"/>
      <c r="AI468" s="348"/>
      <c r="AJ468" s="348"/>
      <c r="AK468" s="348"/>
      <c r="AL468" s="348"/>
      <c r="AM468" s="348"/>
      <c r="AN468" s="348"/>
      <c r="AO468" s="348"/>
      <c r="AP468" s="348"/>
      <c r="AQ468" s="348"/>
      <c r="AR468" s="348"/>
      <c r="AS468" s="348"/>
      <c r="AT468" s="348"/>
      <c r="AU468" s="348"/>
      <c r="AV468" s="348"/>
      <c r="AW468" s="348"/>
      <c r="AX468" s="348"/>
      <c r="AY468" s="348"/>
      <c r="AZ468" s="350" t="str">
        <f t="shared" si="6"/>
        <v>"SC0346_HB","MAIL","F_MAIL_HB_HELLOBANK_MAN","","","","GERER_UN_VIREMENT","","C_HB_VIREMENT","","","5","","","","","","","","","","","","","","","","","","","","",""</v>
      </c>
    </row>
    <row r="469" spans="2:52" hidden="1">
      <c r="B469" s="293" t="s">
        <v>5111</v>
      </c>
      <c r="C469" s="293"/>
      <c r="D469" s="293" t="s">
        <v>55</v>
      </c>
      <c r="E469" s="293" t="s">
        <v>3767</v>
      </c>
      <c r="F469" s="174" t="s">
        <v>58</v>
      </c>
      <c r="G469" s="329" t="s">
        <v>5050</v>
      </c>
      <c r="H469" s="292"/>
      <c r="I469" s="174" t="s">
        <v>4434</v>
      </c>
      <c r="J469" s="174"/>
      <c r="K469" s="175" t="s">
        <v>4378</v>
      </c>
      <c r="L469" s="174"/>
      <c r="M469" s="174" t="s">
        <v>48</v>
      </c>
      <c r="N469" s="174" t="s">
        <v>3841</v>
      </c>
      <c r="O469" s="174"/>
      <c r="P469" s="174"/>
      <c r="Q469" s="174"/>
      <c r="R469" s="174"/>
      <c r="S469" s="293"/>
      <c r="T469" s="174"/>
      <c r="U469" s="174"/>
      <c r="V469" s="174"/>
      <c r="W469" s="174"/>
      <c r="X469" s="174"/>
      <c r="Y469" s="174"/>
      <c r="Z469" s="174"/>
      <c r="AA469" s="174"/>
      <c r="AB469" s="174"/>
      <c r="AC469" s="174"/>
      <c r="AD469" s="174"/>
      <c r="AE469" s="174"/>
      <c r="AF469" s="174"/>
      <c r="AG469" s="174"/>
      <c r="AH469" s="174"/>
      <c r="AI469" s="174"/>
      <c r="AJ469" s="174"/>
      <c r="AK469" s="174"/>
      <c r="AL469" s="174"/>
      <c r="AM469" s="174"/>
      <c r="AN469" s="174"/>
      <c r="AO469" s="174"/>
      <c r="AP469" s="174"/>
      <c r="AQ469" s="174"/>
      <c r="AR469" s="174"/>
      <c r="AS469" s="174"/>
      <c r="AT469" s="174"/>
      <c r="AU469" s="174"/>
      <c r="AV469" s="174"/>
      <c r="AW469" s="174"/>
      <c r="AX469" s="174"/>
      <c r="AY469" s="174"/>
      <c r="AZ469" s="221" t="str">
        <f>CLEAN(_xlfn.TEXTJOIN(SeparatorCSV,FALSE,_xlfn.CONCAT(SeparatorCSVInitial,B469),_xlfn.SWITCH(D469,"Voix entrant","VOICE","Campagne","VOICE","Email","MAIL","Voix entrant, Email","VOICE;MAIL",""),TRIM(E469),_xlfn.SWITCH(F469,"Individuel","INDIVIDUAL","Collectif","COLLECTIVE","Interne","INTERNAL",""),G469,TRIM(H469),TRIM(I469),TRIM(J469),TRIM(IF(M469="Plateau",N469,L469)),_xlfn.SWITCH(M469,"Agent",CONCATENATE("CSR=",TRIM(N469)),"Agent dédié","DEDICATED_CSR","Equipe",CONCATENATE("TEAM=",TRIM(N469)),"Equipe dédiée","DEDICATED_TEAM","Groupe","GROUP","Flux","FLOW",""),_xlfn.SWITCH(O469,"OUI","TRUE","NON","FALSE",""),P469,_xlfn.SWITCH(Q469,"Pas d'agent disponible","NO_CSR_AVAILABLE","Pas d'agent connecté","NO_CSR_CONNECTED","Temps d'attente réel",CONCATENATE("REAL_WAITING_TIME_EXCEEDED=",R469),""),TRIM(IF(U469="Plateau",V469,T469)),_xlfn.SWITCH(U469,"Agent",CONCATENATE("CSR=",TRIM(V469)),"Agent dédié","DEDICATED_CSR","Equipe",CONCATENATE("TEAM=",TRIM(V469)),"Equipe dédiée","DEDICATED_TEAM","Groupe","GROUP","Flux","FLOW",""),_xlfn.SWITCH(W469,"OUI","TRUE","NON","FALSE",""),X469,_xlfn.SWITCH(Y469,"Pas d'agent disponible","NO_CSR_AVAILABLE","Pas d'agent connecté","NO_CSR_CONNECTED","Temps d'attente réel",CONCATENATE("REAL_WAITING_TIME_EXCEEDED=",Z469),""),TRIM(IF(AC469="Plateau",AD469,AB469)),_xlfn.SWITCH(AC469,"Agent",CONCATENATE("CSR=",TRIM(AD469)),"Agent dédié","DEDICATED_CSR","Equipe",CONCATENATE("TEAM=",TRIM(AD469)),"Equipe dédiée","DEDICATED_TEAM","Groupe","GROUP","Flux","FLOW",""),_xlfn.SWITCH(AE469,"OUI","TRUE","NON","FALSE",""),AF469,_xlfn.SWITCH(AG469,"Pas d'agent disponible","NO_CSR_AVAILABLE","Pas d'agent connecté","NO_CSR_CONNECTED","Temps d'attente réel",CONCATENATE("REAL_WAITING_TIME_EXCEEDED=",AH469),""),TRIM(IF(AK469="Plateau",AL469,AJ469)),_xlfn.SWITCH(AK469,"Agent",CONCATENATE("CSR=",TRIM(AL469)),"Agent dédié","DEDICATED_CSR","Equipe",CONCATENATE("TEAM=",TRIM(AL469)),"Equipe dédiée","DEDICATED_TEAM","Groupe","GROUP","Flux","FLOW",""),_xlfn.SWITCH(AM469,"OUI","TRUE","NON","FALSE",""),AN469,_xlfn.SWITCH(AO469,"Pas d'agent disponible","NO_CSR_AVAILABLE","Pas d'agent connecté","NO_CSR_CONNECTED","Temps d'attente réel",CONCATENATE("REAL_WAITING_TIME_EXCEEDED=",AP469),""),TRIM(IF(AS469="Plateau",AT469,AR469)),_xlfn.SWITCH(AS469,"Agent",CONCATENATE("CSR=",TRIM(AT469)),"Agent dédié","DEDICATED_CSR","Equipe",CONCATENATE("TEAM=",TRIM(AT469)),"Equipe dédiée","DEDICATED_TEAM","Groupe","GROUP","Flux","FLOW",""),_xlfn.SWITCH(AU469,"OUI","TRUE","NON","FALSE",""),AV469,_xlfn.CONCAT(_xlfn.SWITCH(AW469,"Pas d'agent disponible","NO_CSR_AVAILABLE","Pas d'agent connecté","NO_CSR_CONNECTED","Temps d'attente réel",CONCATENATE("REAL_WAITING_TIME_EXCEEDED=",AX469),""),SeparatorCSVInitial)))</f>
        <v>"SC0346_RETAIL","VOICE","F_RET_3477","COLLECTIVE","0142052121","","Opposition Carte","","","FLOW","","","","","","","","","","","","","","","","","","","","","","",""</v>
      </c>
    </row>
    <row r="470" spans="2:52" hidden="1">
      <c r="B470" s="387" t="s">
        <v>5112</v>
      </c>
      <c r="C470" s="293" t="s">
        <v>4456</v>
      </c>
      <c r="D470" s="293" t="s">
        <v>55</v>
      </c>
      <c r="E470" s="293" t="s">
        <v>3767</v>
      </c>
      <c r="F470" s="174" t="s">
        <v>58</v>
      </c>
      <c r="G470" s="329" t="s">
        <v>5053</v>
      </c>
      <c r="H470" s="292"/>
      <c r="I470" s="174" t="s">
        <v>4434</v>
      </c>
      <c r="J470" s="174"/>
      <c r="K470" s="175" t="s">
        <v>4378</v>
      </c>
      <c r="L470" s="174"/>
      <c r="M470" s="174" t="s">
        <v>48</v>
      </c>
      <c r="N470" s="174" t="s">
        <v>3841</v>
      </c>
      <c r="O470" s="174"/>
      <c r="P470" s="174"/>
      <c r="Q470" s="174"/>
      <c r="R470" s="174"/>
      <c r="S470" s="293"/>
      <c r="T470" s="174"/>
      <c r="U470" s="174"/>
      <c r="V470" s="174"/>
      <c r="W470" s="174"/>
      <c r="X470" s="174"/>
      <c r="Y470" s="174"/>
      <c r="Z470" s="174"/>
      <c r="AA470" s="174"/>
      <c r="AB470" s="174"/>
      <c r="AC470" s="174"/>
      <c r="AD470" s="174"/>
      <c r="AE470" s="174"/>
      <c r="AF470" s="174"/>
      <c r="AG470" s="174"/>
      <c r="AH470" s="174"/>
      <c r="AI470" s="174"/>
      <c r="AJ470" s="174"/>
      <c r="AK470" s="174"/>
      <c r="AL470" s="174"/>
      <c r="AM470" s="174"/>
      <c r="AN470" s="174"/>
      <c r="AO470" s="174"/>
      <c r="AP470" s="174"/>
      <c r="AQ470" s="174"/>
      <c r="AR470" s="174"/>
      <c r="AS470" s="174"/>
      <c r="AT470" s="174"/>
      <c r="AU470" s="174"/>
      <c r="AV470" s="174"/>
      <c r="AW470" s="174"/>
      <c r="AX470" s="174"/>
      <c r="AY470" s="174"/>
      <c r="AZ470" s="221" t="str">
        <f t="shared" si="6"/>
        <v>"SC0346_RETAIL_TEC","VOICE","F_RET_3477","COLLECTIVE","0969814420","","Opposition Carte","","","FLOW","","","","","","","","","","","","","","","","","","","","","","",""</v>
      </c>
    </row>
    <row r="471" spans="2:52" ht="25.5" hidden="1">
      <c r="B471" s="293" t="s">
        <v>5113</v>
      </c>
      <c r="C471" s="293"/>
      <c r="D471" s="293" t="s">
        <v>51</v>
      </c>
      <c r="E471" s="293" t="s">
        <v>3763</v>
      </c>
      <c r="F471" s="174"/>
      <c r="G471" s="329"/>
      <c r="H471" s="292"/>
      <c r="I471" s="174"/>
      <c r="J471" s="174"/>
      <c r="K471" s="175" t="s">
        <v>5106</v>
      </c>
      <c r="L471" s="174" t="s">
        <v>2215</v>
      </c>
      <c r="M471" s="174"/>
      <c r="N471" s="174"/>
      <c r="O471" s="174"/>
      <c r="P471" s="174"/>
      <c r="Q471" s="174"/>
      <c r="R471" s="174"/>
      <c r="S471" s="293"/>
      <c r="T471" s="174"/>
      <c r="U471" s="174"/>
      <c r="V471" s="174"/>
      <c r="W471" s="174"/>
      <c r="X471" s="174"/>
      <c r="Y471" s="174"/>
      <c r="Z471" s="174"/>
      <c r="AA471" s="174"/>
      <c r="AB471" s="174"/>
      <c r="AC471" s="174"/>
      <c r="AD471" s="174"/>
      <c r="AE471" s="174"/>
      <c r="AF471" s="174"/>
      <c r="AG471" s="174"/>
      <c r="AH471" s="174"/>
      <c r="AI471" s="174"/>
      <c r="AJ471" s="174"/>
      <c r="AK471" s="174"/>
      <c r="AL471" s="174"/>
      <c r="AM471" s="174"/>
      <c r="AN471" s="174"/>
      <c r="AO471" s="174"/>
      <c r="AP471" s="174"/>
      <c r="AQ471" s="174"/>
      <c r="AR471" s="174"/>
      <c r="AS471" s="174"/>
      <c r="AT471" s="174"/>
      <c r="AU471" s="174"/>
      <c r="AV471" s="174"/>
      <c r="AW471" s="174"/>
      <c r="AX471" s="174"/>
      <c r="AY471" s="174"/>
      <c r="AZ471" s="221" t="str">
        <f t="shared" si="6"/>
        <v>"SC0347_HB","MAIL","F_MAIL_HB","","","","","","C_HB_HELLOTEAM","","","","","","","","","","","","","","","","","","","","","","","",""</v>
      </c>
    </row>
    <row r="472" spans="2:52" ht="25.5" hidden="1">
      <c r="B472" s="293" t="s">
        <v>5114</v>
      </c>
      <c r="C472" s="293"/>
      <c r="D472" s="293" t="s">
        <v>51</v>
      </c>
      <c r="E472" s="293" t="s">
        <v>3760</v>
      </c>
      <c r="F472" s="174"/>
      <c r="G472" s="329"/>
      <c r="H472" s="292"/>
      <c r="I472" s="174"/>
      <c r="J472" s="174"/>
      <c r="K472" s="175" t="s">
        <v>5115</v>
      </c>
      <c r="L472" s="174" t="s">
        <v>2279</v>
      </c>
      <c r="M472" s="174"/>
      <c r="N472" s="174"/>
      <c r="O472" s="174"/>
      <c r="P472" s="174"/>
      <c r="Q472" s="174"/>
      <c r="R472" s="174"/>
      <c r="S472" s="293"/>
      <c r="T472" s="174"/>
      <c r="U472" s="174"/>
      <c r="V472" s="174"/>
      <c r="W472" s="174"/>
      <c r="X472" s="174"/>
      <c r="Y472" s="174"/>
      <c r="Z472" s="174"/>
      <c r="AA472" s="174"/>
      <c r="AB472" s="174"/>
      <c r="AC472" s="174"/>
      <c r="AD472" s="174"/>
      <c r="AE472" s="174"/>
      <c r="AF472" s="174"/>
      <c r="AG472" s="174"/>
      <c r="AH472" s="174"/>
      <c r="AI472" s="174"/>
      <c r="AJ472" s="174"/>
      <c r="AK472" s="174"/>
      <c r="AL472" s="174"/>
      <c r="AM472" s="174"/>
      <c r="AN472" s="174"/>
      <c r="AO472" s="174"/>
      <c r="AP472" s="174"/>
      <c r="AQ472" s="174"/>
      <c r="AR472" s="174"/>
      <c r="AS472" s="174"/>
      <c r="AT472" s="174"/>
      <c r="AU472" s="174"/>
      <c r="AV472" s="174"/>
      <c r="AW472" s="174"/>
      <c r="AX472" s="174"/>
      <c r="AY472" s="174"/>
      <c r="AZ472" s="221" t="str">
        <f t="shared" si="6"/>
        <v>"SC0348_HB","MAIL","F_MAIL_HB_TRF_HELLOBANK","","","","","","C_HB_EER_TRANSFERT","","","","","","","","","","","","","","","","","","","","","","","",""</v>
      </c>
    </row>
    <row r="473" spans="2:52" hidden="1">
      <c r="B473" s="293" t="s">
        <v>5116</v>
      </c>
      <c r="C473" s="293"/>
      <c r="D473" s="293" t="s">
        <v>55</v>
      </c>
      <c r="E473" s="293" t="s">
        <v>3767</v>
      </c>
      <c r="F473" s="174" t="s">
        <v>58</v>
      </c>
      <c r="G473" s="329" t="s">
        <v>5050</v>
      </c>
      <c r="H473" s="292"/>
      <c r="I473" s="174" t="s">
        <v>4437</v>
      </c>
      <c r="J473" s="174"/>
      <c r="K473" s="175" t="s">
        <v>4378</v>
      </c>
      <c r="L473" s="174" t="s">
        <v>2292</v>
      </c>
      <c r="M473" s="174"/>
      <c r="N473" s="174"/>
      <c r="O473" s="174"/>
      <c r="P473" s="174"/>
      <c r="Q473" s="174" t="s">
        <v>67</v>
      </c>
      <c r="R473" s="174"/>
      <c r="S473" s="293"/>
      <c r="T473" s="174"/>
      <c r="U473" s="174" t="s">
        <v>66</v>
      </c>
      <c r="V473" s="174" t="s">
        <v>3573</v>
      </c>
      <c r="W473" s="174"/>
      <c r="X473" s="174"/>
      <c r="Y473" s="174"/>
      <c r="Z473" s="174"/>
      <c r="AA473" s="174"/>
      <c r="AB473" s="174"/>
      <c r="AC473" s="174"/>
      <c r="AD473" s="174"/>
      <c r="AE473" s="174"/>
      <c r="AF473" s="174"/>
      <c r="AG473" s="174"/>
      <c r="AH473" s="174"/>
      <c r="AI473" s="174"/>
      <c r="AJ473" s="174"/>
      <c r="AK473" s="174"/>
      <c r="AL473" s="174"/>
      <c r="AM473" s="174"/>
      <c r="AN473" s="174"/>
      <c r="AO473" s="174"/>
      <c r="AP473" s="174"/>
      <c r="AQ473" s="174"/>
      <c r="AR473" s="174"/>
      <c r="AS473" s="174"/>
      <c r="AT473" s="174"/>
      <c r="AU473" s="174"/>
      <c r="AV473" s="174"/>
      <c r="AW473" s="174"/>
      <c r="AX473" s="174"/>
      <c r="AY473" s="174"/>
      <c r="AZ473" s="221" t="str">
        <f>CLEAN(_xlfn.TEXTJOIN(SeparatorCSV,FALSE,_xlfn.CONCAT(SeparatorCSVInitial,B473),_xlfn.SWITCH(D473,"Voix entrant","VOICE","Campagne","VOICE","Email","MAIL","Voix entrant, Email","VOICE;MAIL",""),TRIM(E473),_xlfn.SWITCH(F473,"Individuel","INDIVIDUAL","Collectif","COLLECTIVE","Interne","INTERNAL",""),G473,TRIM(H473),TRIM(I473),TRIM(J473),TRIM(IF(M473="Plateau",N473,L473)),_xlfn.SWITCH(M473,"Agent",CONCATENATE("CSR=",TRIM(N473)),"Agent dédié","DEDICATED_CSR","Equipe",CONCATENATE("TEAM=",TRIM(N473)),"Equipe dédiée","DEDICATED_TEAM","Groupe","GROUP","Flux","FLOW",""),_xlfn.SWITCH(O473,"OUI","TRUE","NON","FALSE",""),P473,_xlfn.SWITCH(Q473,"Pas d'agent disponible","NO_CSR_AVAILABLE","Pas d'agent connecté","NO_CSR_CONNECTED","Temps d'attente réel",CONCATENATE("REAL_WAITING_TIME_EXCEEDED=",R473),""),TRIM(IF(U473="Plateau",V473,T473)),_xlfn.SWITCH(U473,"Agent",CONCATENATE("CSR=",TRIM(V473)),"Agent dédié","DEDICATED_CSR","Equipe",CONCATENATE("TEAM=",TRIM(V473)),"Equipe dédiée","DEDICATED_TEAM","Groupe","GROUP","Flux","FLOW",""),_xlfn.SWITCH(W473,"OUI","TRUE","NON","FALSE",""),X473,_xlfn.SWITCH(Y473,"Pas d'agent disponible","NO_CSR_AVAILABLE","Pas d'agent connecté","NO_CSR_CONNECTED","Temps d'attente réel",CONCATENATE("REAL_WAITING_TIME_EXCEEDED=",Z473),""),TRIM(IF(AC473="Plateau",AD473,AB473)),_xlfn.SWITCH(AC473,"Agent",CONCATENATE("CSR=",TRIM(AD473)),"Agent dédié","DEDICATED_CSR","Equipe",CONCATENATE("TEAM=",TRIM(AD473)),"Equipe dédiée","DEDICATED_TEAM","Groupe","GROUP","Flux","FLOW",""),_xlfn.SWITCH(AE473,"OUI","TRUE","NON","FALSE",""),AF473,_xlfn.SWITCH(AG473,"Pas d'agent disponible","NO_CSR_AVAILABLE","Pas d'agent connecté","NO_CSR_CONNECTED","Temps d'attente réel",CONCATENATE("REAL_WAITING_TIME_EXCEEDED=",AH473),""),TRIM(IF(AK473="Plateau",AL473,AJ473)),_xlfn.SWITCH(AK473,"Agent",CONCATENATE("CSR=",TRIM(AL473)),"Agent dédié","DEDICATED_CSR","Equipe",CONCATENATE("TEAM=",TRIM(AL473)),"Equipe dédiée","DEDICATED_TEAM","Groupe","GROUP","Flux","FLOW",""),_xlfn.SWITCH(AM473,"OUI","TRUE","NON","FALSE",""),AN473,_xlfn.SWITCH(AO473,"Pas d'agent disponible","NO_CSR_AVAILABLE","Pas d'agent connecté","NO_CSR_CONNECTED","Temps d'attente réel",CONCATENATE("REAL_WAITING_TIME_EXCEEDED=",AP473),""),TRIM(IF(AS473="Plateau",AT473,AR473)),_xlfn.SWITCH(AS473,"Agent",CONCATENATE("CSR=",TRIM(AT473)),"Agent dédié","DEDICATED_CSR","Equipe",CONCATENATE("TEAM=",TRIM(AT473)),"Equipe dédiée","DEDICATED_TEAM","Groupe","GROUP","Flux","FLOW",""),_xlfn.SWITCH(AU473,"OUI","TRUE","NON","FALSE",""),AV473,_xlfn.CONCAT(_xlfn.SWITCH(AW473,"Pas d'agent disponible","NO_CSR_AVAILABLE","Pas d'agent connecté","NO_CSR_CONNECTED","Temps d'attente réel",CONCATENATE("REAL_WAITING_TIME_EXCEEDED=",AX473),""),SeparatorCSVInitial)))</f>
        <v>"SC0348_RETAIL","VOICE","F_RET_3477","COLLECTIVE","0142052121","","Assistance digitale Niv2","","C_RET_BAQ_PART","","","","NO_CSR_AVAILABLE","P_CRC_BAQ","","","","","","","","","","","","","","","","","","",""</v>
      </c>
    </row>
    <row r="474" spans="2:52" hidden="1">
      <c r="B474" s="387" t="s">
        <v>5117</v>
      </c>
      <c r="C474" s="293" t="s">
        <v>4456</v>
      </c>
      <c r="D474" s="293" t="s">
        <v>55</v>
      </c>
      <c r="E474" s="293" t="s">
        <v>3767</v>
      </c>
      <c r="F474" s="174" t="s">
        <v>58</v>
      </c>
      <c r="G474" s="329" t="s">
        <v>5053</v>
      </c>
      <c r="H474" s="292"/>
      <c r="I474" s="174" t="s">
        <v>4437</v>
      </c>
      <c r="J474" s="174"/>
      <c r="K474" s="175" t="s">
        <v>4378</v>
      </c>
      <c r="L474" s="174" t="s">
        <v>2292</v>
      </c>
      <c r="M474" s="174"/>
      <c r="N474" s="174"/>
      <c r="O474" s="174"/>
      <c r="P474" s="174"/>
      <c r="Q474" s="174" t="s">
        <v>67</v>
      </c>
      <c r="R474" s="174"/>
      <c r="S474" s="293"/>
      <c r="T474" s="174"/>
      <c r="U474" s="174" t="s">
        <v>66</v>
      </c>
      <c r="V474" s="174" t="s">
        <v>3573</v>
      </c>
      <c r="W474" s="174"/>
      <c r="X474" s="174"/>
      <c r="Y474" s="174"/>
      <c r="Z474" s="174"/>
      <c r="AA474" s="174"/>
      <c r="AB474" s="174"/>
      <c r="AC474" s="174"/>
      <c r="AD474" s="174"/>
      <c r="AE474" s="174"/>
      <c r="AF474" s="174"/>
      <c r="AG474" s="174"/>
      <c r="AH474" s="174"/>
      <c r="AI474" s="174"/>
      <c r="AJ474" s="174"/>
      <c r="AK474" s="174"/>
      <c r="AL474" s="174"/>
      <c r="AM474" s="174"/>
      <c r="AN474" s="174"/>
      <c r="AO474" s="174"/>
      <c r="AP474" s="174"/>
      <c r="AQ474" s="174"/>
      <c r="AR474" s="174"/>
      <c r="AS474" s="174"/>
      <c r="AT474" s="174"/>
      <c r="AU474" s="174"/>
      <c r="AV474" s="174"/>
      <c r="AW474" s="174"/>
      <c r="AX474" s="174"/>
      <c r="AY474" s="174"/>
      <c r="AZ474" s="221" t="str">
        <f t="shared" si="6"/>
        <v>"SC0348_RETAIL_TEC","VOICE","F_RET_3477","COLLECTIVE","0969814420","","Assistance digitale Niv2","","C_RET_BAQ_PART","","","","NO_CSR_AVAILABLE","P_CRC_BAQ","","","","","","","","","","","","","","","","","","",""</v>
      </c>
    </row>
    <row r="475" spans="2:52" ht="38.25" hidden="1">
      <c r="B475" s="293" t="s">
        <v>5118</v>
      </c>
      <c r="C475" s="293"/>
      <c r="D475" s="293" t="s">
        <v>51</v>
      </c>
      <c r="E475" s="293" t="s">
        <v>3761</v>
      </c>
      <c r="F475" s="174"/>
      <c r="G475" s="329"/>
      <c r="H475" s="292"/>
      <c r="I475" s="174"/>
      <c r="J475" s="174"/>
      <c r="K475" s="175" t="s">
        <v>5119</v>
      </c>
      <c r="L475" s="174" t="s">
        <v>2280</v>
      </c>
      <c r="M475" s="174"/>
      <c r="N475" s="174"/>
      <c r="O475" s="174"/>
      <c r="P475" s="174"/>
      <c r="Q475" s="174"/>
      <c r="R475" s="174"/>
      <c r="S475" s="293"/>
      <c r="T475" s="174"/>
      <c r="U475" s="174"/>
      <c r="V475" s="174"/>
      <c r="W475" s="174"/>
      <c r="X475" s="174"/>
      <c r="Y475" s="174"/>
      <c r="Z475" s="174"/>
      <c r="AA475" s="174"/>
      <c r="AB475" s="174"/>
      <c r="AC475" s="174"/>
      <c r="AD475" s="174"/>
      <c r="AE475" s="174"/>
      <c r="AF475" s="174"/>
      <c r="AG475" s="174"/>
      <c r="AH475" s="174"/>
      <c r="AI475" s="174"/>
      <c r="AJ475" s="174"/>
      <c r="AK475" s="174"/>
      <c r="AL475" s="174"/>
      <c r="AM475" s="174"/>
      <c r="AN475" s="174"/>
      <c r="AO475" s="174"/>
      <c r="AP475" s="174"/>
      <c r="AQ475" s="174"/>
      <c r="AR475" s="174"/>
      <c r="AS475" s="174"/>
      <c r="AT475" s="174"/>
      <c r="AU475" s="174"/>
      <c r="AV475" s="174"/>
      <c r="AW475" s="174"/>
      <c r="AX475" s="174"/>
      <c r="AY475" s="174"/>
      <c r="AZ475" s="221" t="str">
        <f t="shared" si="6"/>
        <v>"SC0349_HB","MAIL","F_MAIL_HB_WELCOME_TEAM","","","","","","C_HB_EER","","","","","","","","","","","","","","","","","","","","","","","",""</v>
      </c>
    </row>
    <row r="476" spans="2:52" ht="25.5" hidden="1">
      <c r="B476" s="356" t="s">
        <v>5120</v>
      </c>
      <c r="C476" s="293" t="s">
        <v>789</v>
      </c>
      <c r="D476" s="356" t="s">
        <v>55</v>
      </c>
      <c r="E476" s="356" t="s">
        <v>3767</v>
      </c>
      <c r="F476" s="347" t="s">
        <v>58</v>
      </c>
      <c r="G476" s="384" t="s">
        <v>5050</v>
      </c>
      <c r="H476" s="357"/>
      <c r="I476" s="347"/>
      <c r="J476" s="347"/>
      <c r="K476" s="358" t="s">
        <v>4440</v>
      </c>
      <c r="L476" s="347" t="s">
        <v>525</v>
      </c>
      <c r="M476" s="347"/>
      <c r="N476" s="347"/>
      <c r="O476" s="347"/>
      <c r="P476" s="347"/>
      <c r="Q476" s="402" t="s">
        <v>68</v>
      </c>
      <c r="R476" s="347"/>
      <c r="S476" s="356"/>
      <c r="T476" s="402" t="s">
        <v>2292</v>
      </c>
      <c r="U476" s="347"/>
      <c r="V476" s="347"/>
      <c r="W476" s="347"/>
      <c r="X476" s="347"/>
      <c r="Y476" s="402" t="s">
        <v>67</v>
      </c>
      <c r="Z476" s="347"/>
      <c r="AA476" s="358"/>
      <c r="AB476" s="347"/>
      <c r="AC476" s="402" t="s">
        <v>66</v>
      </c>
      <c r="AD476" s="402" t="s">
        <v>3573</v>
      </c>
      <c r="AE476" s="347"/>
      <c r="AF476" s="347"/>
      <c r="AG476" s="347"/>
      <c r="AH476" s="347"/>
      <c r="AI476" s="347"/>
      <c r="AJ476" s="347"/>
      <c r="AK476" s="347"/>
      <c r="AL476" s="347"/>
      <c r="AM476" s="347"/>
      <c r="AN476" s="347"/>
      <c r="AO476" s="347"/>
      <c r="AP476" s="347"/>
      <c r="AQ476" s="347"/>
      <c r="AR476" s="347"/>
      <c r="AS476" s="347"/>
      <c r="AT476" s="347"/>
      <c r="AU476" s="347"/>
      <c r="AV476" s="347"/>
      <c r="AW476" s="347"/>
      <c r="AX476" s="174"/>
      <c r="AY476" s="174"/>
      <c r="AZ476" s="221" t="str">
        <f>CLEAN(_xlfn.TEXTJOIN(SeparatorCSV,FALSE,_xlfn.CONCAT(SeparatorCSVInitial,B476),_xlfn.SWITCH(D476,"Voix entrant","VOICE","Campagne","VOICE","Email","MAIL","Voix entrant, Email","VOICE;MAIL",""),TRIM(E476),_xlfn.SWITCH(F476,"Individuel","INDIVIDUAL","Collectif","COLLECTIVE","Interne","INTERNAL",""),G476,TRIM(H476),TRIM(I476),TRIM(J476),TRIM(IF(M476="Plateau",N476,L476)),_xlfn.SWITCH(M476,"Agent",CONCATENATE("CSR=",TRIM(N476)),"Agent dédié","DEDICATED_CSR","Equipe",CONCATENATE("TEAM=",TRIM(N476)),"Equipe dédiée","DEDICATED_TEAM","Groupe","GROUP","Flux","FLOW",""),_xlfn.SWITCH(O476,"OUI","TRUE","NON","FALSE",""),P476,_xlfn.SWITCH(Q476,"Pas d'agent disponible","NO_CSR_AVAILABLE","Pas d'agent connecté","NO_CSR_CONNECTED","Temps d'attente réel",CONCATENATE("REAL_WAITING_TIME_EXCEEDED=",R476),""),TRIM(IF(U476="Plateau",V476,T476)),_xlfn.SWITCH(U476,"Agent",CONCATENATE("CSR=",TRIM(V476)),"Agent dédié","DEDICATED_CSR","Equipe",CONCATENATE("TEAM=",TRIM(V476)),"Equipe dédiée","DEDICATED_TEAM","Groupe","GROUP","Flux","FLOW",""),_xlfn.SWITCH(W476,"OUI","TRUE","NON","FALSE",""),X476,_xlfn.SWITCH(Y476,"Pas d'agent disponible","NO_CSR_AVAILABLE","Pas d'agent connecté","NO_CSR_CONNECTED","Temps d'attente réel",CONCATENATE("REAL_WAITING_TIME_EXCEEDED=",Z476),""),TRIM(IF(AC476="Plateau",AD476,AB476)),_xlfn.SWITCH(AC476,"Agent",CONCATENATE("CSR=",TRIM(AD476)),"Agent dédié","DEDICATED_CSR","Equipe",CONCATENATE("TEAM=",TRIM(AD476)),"Equipe dédiée","DEDICATED_TEAM","Groupe","GROUP","Flux","FLOW",""),_xlfn.SWITCH(AE476,"OUI","TRUE","NON","FALSE",""),AF476,_xlfn.SWITCH(AG476,"Pas d'agent disponible","NO_CSR_AVAILABLE","Pas d'agent connecté","NO_CSR_CONNECTED","Temps d'attente réel",CONCATENATE("REAL_WAITING_TIME_EXCEEDED=",AH476),""),TRIM(IF(AK476="Plateau",AL476,AJ476)),_xlfn.SWITCH(AK476,"Agent",CONCATENATE("CSR=",TRIM(AL476)),"Agent dédié","DEDICATED_CSR","Equipe",CONCATENATE("TEAM=",TRIM(AL476)),"Equipe dédiée","DEDICATED_TEAM","Groupe","GROUP","Flux","FLOW",""),_xlfn.SWITCH(AM476,"OUI","TRUE","NON","FALSE",""),AN476,_xlfn.SWITCH(AO476,"Pas d'agent disponible","NO_CSR_AVAILABLE","Pas d'agent connecté","NO_CSR_CONNECTED","Temps d'attente réel",CONCATENATE("REAL_WAITING_TIME_EXCEEDED=",AP476),""),TRIM(IF(AS476="Plateau",AT476,AR476)),_xlfn.SWITCH(AS476,"Agent",CONCATENATE("CSR=",TRIM(AT476)),"Agent dédié","DEDICATED_CSR","Equipe",CONCATENATE("TEAM=",TRIM(AT476)),"Equipe dédiée","DEDICATED_TEAM","Groupe","GROUP","Flux","FLOW",""),_xlfn.SWITCH(AU476,"OUI","TRUE","NON","FALSE",""),AV476,_xlfn.CONCAT(_xlfn.SWITCH(AW476,"Pas d'agent disponible","NO_CSR_AVAILABLE","Pas d'agent connecté","NO_CSR_CONNECTED","Temps d'attente réel",CONCATENATE("REAL_WAITING_TIME_EXCEEDED=",AX476),""),SeparatorCSVInitial)))</f>
        <v>"SC0349_RETAIL","VOICE","F_RET_3477","COLLECTIVE","0142052121","","","","C_RET_AGLIBERTE","","","","NO_CSR_CONNECTED","C_RET_BAQ_PART","","","","NO_CSR_AVAILABLE","P_CRC_BAQ","","","","","","","","","","","","","",""</v>
      </c>
    </row>
    <row r="477" spans="2:52" ht="25.5" hidden="1">
      <c r="B477" s="387" t="s">
        <v>4572</v>
      </c>
      <c r="C477" s="293" t="s">
        <v>4456</v>
      </c>
      <c r="D477" s="293" t="s">
        <v>55</v>
      </c>
      <c r="E477" s="293" t="s">
        <v>3767</v>
      </c>
      <c r="F477" s="174" t="s">
        <v>58</v>
      </c>
      <c r="G477" s="329" t="s">
        <v>5053</v>
      </c>
      <c r="H477" s="292"/>
      <c r="I477" s="174"/>
      <c r="J477" s="174"/>
      <c r="K477" s="175" t="s">
        <v>4440</v>
      </c>
      <c r="L477" s="174" t="s">
        <v>525</v>
      </c>
      <c r="M477" s="174"/>
      <c r="N477" s="174"/>
      <c r="O477" s="174"/>
      <c r="P477" s="174"/>
      <c r="Q477" s="174" t="s">
        <v>68</v>
      </c>
      <c r="R477" s="174"/>
      <c r="S477" s="293"/>
      <c r="T477" s="174" t="s">
        <v>2292</v>
      </c>
      <c r="U477" s="174"/>
      <c r="V477" s="174"/>
      <c r="W477" s="174"/>
      <c r="X477" s="174"/>
      <c r="Y477" s="174" t="s">
        <v>67</v>
      </c>
      <c r="Z477" s="174"/>
      <c r="AA477" s="175"/>
      <c r="AB477" s="174"/>
      <c r="AC477" s="174" t="s">
        <v>66</v>
      </c>
      <c r="AD477" s="174" t="s">
        <v>3573</v>
      </c>
      <c r="AE477" s="174"/>
      <c r="AF477" s="174"/>
      <c r="AG477" s="174"/>
      <c r="AH477" s="174"/>
      <c r="AI477" s="174"/>
      <c r="AJ477" s="174"/>
      <c r="AK477" s="174"/>
      <c r="AL477" s="174"/>
      <c r="AM477" s="174"/>
      <c r="AN477" s="174"/>
      <c r="AO477" s="174"/>
      <c r="AP477" s="174"/>
      <c r="AQ477" s="174"/>
      <c r="AR477" s="174"/>
      <c r="AS477" s="174"/>
      <c r="AT477" s="174"/>
      <c r="AU477" s="174"/>
      <c r="AV477" s="174"/>
      <c r="AW477" s="174"/>
      <c r="AX477" s="174"/>
      <c r="AY477" s="174"/>
      <c r="AZ477" s="221" t="str">
        <f t="shared" si="6"/>
        <v>"SC0349_RETAIL_TEC","VOICE","F_RET_3477","COLLECTIVE","0969814420","","","","C_RET_AGLIBERTE","","","","NO_CSR_CONNECTED","C_RET_BAQ_PART","","","","NO_CSR_AVAILABLE","P_CRC_BAQ","","","","","","","","","","","","","",""</v>
      </c>
    </row>
    <row r="478" spans="2:52" ht="25.5" hidden="1">
      <c r="B478" s="293" t="s">
        <v>5121</v>
      </c>
      <c r="C478" s="293"/>
      <c r="D478" s="293" t="s">
        <v>51</v>
      </c>
      <c r="E478" s="293" t="s">
        <v>3762</v>
      </c>
      <c r="F478" s="174"/>
      <c r="G478" s="329"/>
      <c r="H478" s="292"/>
      <c r="I478" s="174"/>
      <c r="J478" s="174"/>
      <c r="K478" s="175" t="s">
        <v>5106</v>
      </c>
      <c r="L478" s="174" t="s">
        <v>2281</v>
      </c>
      <c r="M478" s="174"/>
      <c r="N478" s="174"/>
      <c r="O478" s="174"/>
      <c r="P478" s="174"/>
      <c r="Q478" s="174"/>
      <c r="R478" s="174"/>
      <c r="S478" s="293"/>
      <c r="T478" s="174"/>
      <c r="U478" s="174"/>
      <c r="V478" s="174"/>
      <c r="W478" s="174"/>
      <c r="X478" s="174"/>
      <c r="Y478" s="174"/>
      <c r="Z478" s="174"/>
      <c r="AA478" s="174"/>
      <c r="AB478" s="174"/>
      <c r="AC478" s="174"/>
      <c r="AD478" s="174"/>
      <c r="AE478" s="174"/>
      <c r="AF478" s="174"/>
      <c r="AG478" s="174"/>
      <c r="AH478" s="174"/>
      <c r="AI478" s="174"/>
      <c r="AJ478" s="174"/>
      <c r="AK478" s="174"/>
      <c r="AL478" s="174"/>
      <c r="AM478" s="174"/>
      <c r="AN478" s="174"/>
      <c r="AO478" s="174"/>
      <c r="AP478" s="174"/>
      <c r="AQ478" s="174"/>
      <c r="AR478" s="174"/>
      <c r="AS478" s="174"/>
      <c r="AT478" s="174"/>
      <c r="AU478" s="174"/>
      <c r="AV478" s="174"/>
      <c r="AW478" s="174"/>
      <c r="AX478" s="174"/>
      <c r="AY478" s="174"/>
      <c r="AZ478" s="221" t="str">
        <f t="shared" si="6"/>
        <v>"SC0350_HB","MAIL","F_MAIL_HB_MESSAGERIE_SECURISEE","","","","","","C_HB_BAQ","","","","","","","","","","","","","","","","","","","","","","","",""</v>
      </c>
    </row>
    <row r="479" spans="2:52" ht="25.5" hidden="1">
      <c r="B479" s="293" t="s">
        <v>5122</v>
      </c>
      <c r="C479" s="293"/>
      <c r="D479" s="293" t="s">
        <v>55</v>
      </c>
      <c r="E479" s="293" t="s">
        <v>3827</v>
      </c>
      <c r="F479" s="174"/>
      <c r="G479" s="329"/>
      <c r="H479" s="292"/>
      <c r="I479" s="174" t="s">
        <v>5123</v>
      </c>
      <c r="J479" s="174"/>
      <c r="K479" s="175" t="s">
        <v>5124</v>
      </c>
      <c r="L479" s="174" t="s">
        <v>525</v>
      </c>
      <c r="M479" s="174"/>
      <c r="N479" s="174"/>
      <c r="O479" s="174"/>
      <c r="P479" s="174"/>
      <c r="Q479" s="174" t="s">
        <v>69</v>
      </c>
      <c r="R479" s="174">
        <v>1200</v>
      </c>
      <c r="S479" s="293" t="s">
        <v>5057</v>
      </c>
      <c r="T479" s="174"/>
      <c r="U479" s="174"/>
      <c r="V479" s="174"/>
      <c r="W479" s="174"/>
      <c r="X479" s="174">
        <v>20</v>
      </c>
      <c r="Y479" s="174"/>
      <c r="Z479" s="174"/>
      <c r="AA479" s="174"/>
      <c r="AB479" s="174"/>
      <c r="AC479" s="174"/>
      <c r="AD479" s="174"/>
      <c r="AE479" s="174"/>
      <c r="AF479" s="174"/>
      <c r="AG479" s="174"/>
      <c r="AH479" s="174"/>
      <c r="AI479" s="174"/>
      <c r="AJ479" s="174"/>
      <c r="AK479" s="174"/>
      <c r="AL479" s="174"/>
      <c r="AM479" s="174"/>
      <c r="AN479" s="174"/>
      <c r="AO479" s="174"/>
      <c r="AP479" s="174"/>
      <c r="AQ479" s="174"/>
      <c r="AR479" s="174"/>
      <c r="AS479" s="174"/>
      <c r="AT479" s="174"/>
      <c r="AU479" s="174"/>
      <c r="AV479" s="174"/>
      <c r="AW479" s="174"/>
      <c r="AX479" s="174"/>
      <c r="AY479" s="174"/>
      <c r="AZ479" s="221" t="str">
        <f t="shared" si="6"/>
        <v>"SC0350_RETAIL","VOICE","F_RET_SVI_EXP","","","","6- Agence Liberte","","C_RET_AGLIBERTE","","","","REAL_WAITING_TIME_EXCEEDED=1200","","","","20","","","","","","","","","","","","","","","",""</v>
      </c>
    </row>
    <row r="480" spans="2:52" hidden="1">
      <c r="B480" s="385" t="s">
        <v>5125</v>
      </c>
      <c r="C480" s="174" t="s">
        <v>4592</v>
      </c>
      <c r="D480" s="372" t="s">
        <v>51</v>
      </c>
      <c r="E480" s="372" t="s">
        <v>3762</v>
      </c>
      <c r="F480" s="372"/>
      <c r="G480" s="372"/>
      <c r="H480" s="372"/>
      <c r="I480" s="372" t="s">
        <v>5126</v>
      </c>
      <c r="J480" s="372"/>
      <c r="K480" s="371"/>
      <c r="L480" s="372" t="s">
        <v>2284</v>
      </c>
      <c r="M480" s="372"/>
      <c r="N480" s="372"/>
      <c r="O480" s="372"/>
      <c r="P480" s="372"/>
      <c r="Q480" s="372"/>
      <c r="R480" s="372"/>
      <c r="S480" s="372"/>
      <c r="T480" s="372"/>
      <c r="U480" s="372"/>
      <c r="V480" s="372"/>
      <c r="W480" s="372"/>
      <c r="X480" s="372"/>
      <c r="Y480" s="372"/>
      <c r="Z480" s="372"/>
      <c r="AA480" s="372"/>
      <c r="AB480" s="174"/>
      <c r="AC480" s="174"/>
      <c r="AD480" s="174"/>
      <c r="AE480" s="174"/>
      <c r="AF480" s="174"/>
      <c r="AG480" s="174"/>
      <c r="AH480" s="174"/>
      <c r="AI480" s="174"/>
      <c r="AJ480" s="174"/>
      <c r="AK480" s="174"/>
      <c r="AL480" s="174"/>
      <c r="AM480" s="174"/>
      <c r="AN480" s="174"/>
      <c r="AO480" s="174"/>
      <c r="AP480" s="174"/>
      <c r="AQ480" s="174"/>
      <c r="AR480" s="174"/>
      <c r="AS480" s="174"/>
      <c r="AT480" s="174"/>
      <c r="AU480" s="174"/>
      <c r="AV480" s="174"/>
      <c r="AW480" s="174"/>
      <c r="AX480" s="174"/>
      <c r="AY480" s="174"/>
      <c r="AZ480" s="377" t="str">
        <f t="shared" si="6"/>
        <v>"SC0351_HB","MAIL","F_MAIL_HB_MESSAGERIE_SECURISEE","","","","Credit IMMO","","C_CREDIT_IMMO","","","","","","","","","","","","","","","","","","","","","","","",""</v>
      </c>
    </row>
    <row r="481" spans="1:52" ht="25.5" hidden="1">
      <c r="B481" s="293" t="s">
        <v>5127</v>
      </c>
      <c r="C481" s="293"/>
      <c r="D481" s="293" t="s">
        <v>55</v>
      </c>
      <c r="E481" s="293" t="s">
        <v>3827</v>
      </c>
      <c r="F481" s="174"/>
      <c r="G481" s="329"/>
      <c r="H481" s="292"/>
      <c r="I481" s="174" t="s">
        <v>5128</v>
      </c>
      <c r="J481" s="174"/>
      <c r="K481" s="175" t="s">
        <v>5129</v>
      </c>
      <c r="L481" s="174"/>
      <c r="M481" s="174" t="s">
        <v>66</v>
      </c>
      <c r="N481" s="174" t="s">
        <v>3547</v>
      </c>
      <c r="O481" s="174"/>
      <c r="P481" s="174"/>
      <c r="Q481" s="174"/>
      <c r="R481" s="174"/>
      <c r="S481" s="293"/>
      <c r="T481" s="174"/>
      <c r="U481" s="174"/>
      <c r="V481" s="174"/>
      <c r="W481" s="174"/>
      <c r="X481" s="174"/>
      <c r="Y481" s="174"/>
      <c r="Z481" s="174"/>
      <c r="AA481" s="174"/>
      <c r="AB481" s="174"/>
      <c r="AC481" s="174"/>
      <c r="AD481" s="174"/>
      <c r="AE481" s="174"/>
      <c r="AF481" s="174"/>
      <c r="AG481" s="174"/>
      <c r="AH481" s="174"/>
      <c r="AI481" s="174"/>
      <c r="AJ481" s="174"/>
      <c r="AK481" s="174"/>
      <c r="AL481" s="174"/>
      <c r="AM481" s="174"/>
      <c r="AN481" s="174"/>
      <c r="AO481" s="174"/>
      <c r="AP481" s="174"/>
      <c r="AQ481" s="174"/>
      <c r="AR481" s="174"/>
      <c r="AS481" s="174"/>
      <c r="AT481" s="174"/>
      <c r="AU481" s="174"/>
      <c r="AV481" s="174"/>
      <c r="AW481" s="174"/>
      <c r="AX481" s="174"/>
      <c r="AY481" s="174"/>
      <c r="AZ481" s="221" t="str">
        <f t="shared" si="6"/>
        <v>"SC0351_RETAIL","VOICE","F_RET_SVI_EXP","","","","1- Net Assurance","","P_SVI_NAS","","","","","","","","","","","","","","","","","","","","","","","",""</v>
      </c>
    </row>
    <row r="482" spans="1:52" hidden="1">
      <c r="B482" s="293" t="s">
        <v>5130</v>
      </c>
      <c r="C482" s="293"/>
      <c r="D482" s="293" t="s">
        <v>51</v>
      </c>
      <c r="E482" s="293" t="s">
        <v>3762</v>
      </c>
      <c r="F482" s="174"/>
      <c r="G482" s="329"/>
      <c r="H482" s="292"/>
      <c r="I482" s="174" t="s">
        <v>5131</v>
      </c>
      <c r="J482" s="174"/>
      <c r="K482" s="175"/>
      <c r="L482" s="174" t="s">
        <v>2275</v>
      </c>
      <c r="M482" s="174"/>
      <c r="N482" s="174"/>
      <c r="O482" s="174"/>
      <c r="P482" s="174">
        <v>5</v>
      </c>
      <c r="Q482" s="174"/>
      <c r="R482" s="174"/>
      <c r="S482" s="293"/>
      <c r="T482" s="174"/>
      <c r="U482" s="174"/>
      <c r="V482" s="174"/>
      <c r="W482" s="174"/>
      <c r="X482" s="174"/>
      <c r="Y482" s="174"/>
      <c r="Z482" s="174"/>
      <c r="AA482" s="174"/>
      <c r="AB482" s="174"/>
      <c r="AC482" s="174"/>
      <c r="AD482" s="174"/>
      <c r="AE482" s="174"/>
      <c r="AF482" s="174"/>
      <c r="AG482" s="174"/>
      <c r="AH482" s="174"/>
      <c r="AI482" s="174"/>
      <c r="AJ482" s="174"/>
      <c r="AK482" s="174"/>
      <c r="AL482" s="174"/>
      <c r="AM482" s="174"/>
      <c r="AN482" s="174"/>
      <c r="AO482" s="174"/>
      <c r="AP482" s="174"/>
      <c r="AQ482" s="174"/>
      <c r="AR482" s="174"/>
      <c r="AS482" s="174"/>
      <c r="AT482" s="174"/>
      <c r="AU482" s="174"/>
      <c r="AV482" s="174"/>
      <c r="AW482" s="174"/>
      <c r="AX482" s="174"/>
      <c r="AY482" s="174"/>
      <c r="AZ482" s="221" t="str">
        <f t="shared" si="6"/>
        <v>"SC0352_HB","MAIL","F_MAIL_HB_MESSAGERIE_SECURISEE","","","","DEMANDER_CHEQUE_DE_BANQUE","","C_HB_VIREMENT","","","5","","","","","","","","","","","","","","","","","","","","",""</v>
      </c>
    </row>
    <row r="483" spans="1:52" ht="25.5" hidden="1">
      <c r="B483" s="293" t="s">
        <v>5132</v>
      </c>
      <c r="C483" s="293"/>
      <c r="D483" s="293" t="s">
        <v>55</v>
      </c>
      <c r="E483" s="293" t="s">
        <v>3827</v>
      </c>
      <c r="F483" s="174"/>
      <c r="G483" s="329"/>
      <c r="H483" s="292"/>
      <c r="I483" s="174" t="s">
        <v>5133</v>
      </c>
      <c r="J483" s="174"/>
      <c r="K483" s="175" t="s">
        <v>5134</v>
      </c>
      <c r="L483" s="174"/>
      <c r="M483" s="174" t="s">
        <v>66</v>
      </c>
      <c r="N483" s="174" t="s">
        <v>3553</v>
      </c>
      <c r="O483" s="174"/>
      <c r="P483" s="174"/>
      <c r="Q483" s="174"/>
      <c r="R483" s="174"/>
      <c r="S483" s="293"/>
      <c r="T483" s="174"/>
      <c r="U483" s="174"/>
      <c r="V483" s="174"/>
      <c r="W483" s="174"/>
      <c r="X483" s="174"/>
      <c r="Y483" s="174"/>
      <c r="Z483" s="174"/>
      <c r="AA483" s="174"/>
      <c r="AB483" s="174"/>
      <c r="AC483" s="174"/>
      <c r="AD483" s="174"/>
      <c r="AE483" s="174"/>
      <c r="AF483" s="174"/>
      <c r="AG483" s="174"/>
      <c r="AH483" s="174"/>
      <c r="AI483" s="174"/>
      <c r="AJ483" s="174"/>
      <c r="AK483" s="174"/>
      <c r="AL483" s="174"/>
      <c r="AM483" s="174"/>
      <c r="AN483" s="174"/>
      <c r="AO483" s="174"/>
      <c r="AP483" s="174"/>
      <c r="AQ483" s="174"/>
      <c r="AR483" s="174"/>
      <c r="AS483" s="174"/>
      <c r="AT483" s="174"/>
      <c r="AU483" s="174"/>
      <c r="AV483" s="174"/>
      <c r="AW483" s="174"/>
      <c r="AX483" s="174"/>
      <c r="AY483" s="174"/>
      <c r="AZ483" s="221" t="str">
        <f t="shared" si="6"/>
        <v>"SC0352_RETAIL","VOICE","F_RET_SVI_EXP","","","","4- Net Epargne","","P_SVI_MEF","","","","","","","","","","","","","","","","","","","","","","","",""</v>
      </c>
    </row>
    <row r="484" spans="1:52" hidden="1">
      <c r="B484" s="293" t="s">
        <v>5135</v>
      </c>
      <c r="C484" s="293"/>
      <c r="D484" s="293" t="s">
        <v>51</v>
      </c>
      <c r="E484" s="293" t="s">
        <v>3762</v>
      </c>
      <c r="F484" s="174"/>
      <c r="G484" s="329"/>
      <c r="H484" s="292"/>
      <c r="I484" s="174" t="s">
        <v>5110</v>
      </c>
      <c r="J484" s="174"/>
      <c r="K484" s="175"/>
      <c r="L484" s="174" t="s">
        <v>2275</v>
      </c>
      <c r="M484" s="174"/>
      <c r="N484" s="174"/>
      <c r="O484" s="174"/>
      <c r="P484" s="174">
        <v>5</v>
      </c>
      <c r="Q484" s="174"/>
      <c r="R484" s="174"/>
      <c r="S484" s="293"/>
      <c r="T484" s="174"/>
      <c r="U484" s="174"/>
      <c r="V484" s="174"/>
      <c r="W484" s="174"/>
      <c r="X484" s="174"/>
      <c r="Y484" s="174"/>
      <c r="Z484" s="174"/>
      <c r="AA484" s="174"/>
      <c r="AB484" s="174"/>
      <c r="AC484" s="174"/>
      <c r="AD484" s="174"/>
      <c r="AE484" s="174"/>
      <c r="AF484" s="174"/>
      <c r="AG484" s="174"/>
      <c r="AH484" s="174"/>
      <c r="AI484" s="174"/>
      <c r="AJ484" s="174"/>
      <c r="AK484" s="174"/>
      <c r="AL484" s="174"/>
      <c r="AM484" s="174"/>
      <c r="AN484" s="174"/>
      <c r="AO484" s="174"/>
      <c r="AP484" s="174"/>
      <c r="AQ484" s="174"/>
      <c r="AR484" s="174"/>
      <c r="AS484" s="174"/>
      <c r="AT484" s="174"/>
      <c r="AU484" s="174"/>
      <c r="AV484" s="174"/>
      <c r="AW484" s="174"/>
      <c r="AX484" s="174"/>
      <c r="AY484" s="174"/>
      <c r="AZ484" s="221" t="str">
        <f t="shared" si="6"/>
        <v>"SC0353_HB","MAIL","F_MAIL_HB_MESSAGERIE_SECURISEE","","","","GERER_UN_VIREMENT","","C_HB_VIREMENT","","","5","","","","","","","","","","","","","","","","","","","","",""</v>
      </c>
    </row>
    <row r="485" spans="1:52" ht="25.5" hidden="1">
      <c r="B485" s="293" t="s">
        <v>5136</v>
      </c>
      <c r="C485" s="293"/>
      <c r="D485" s="293" t="s">
        <v>55</v>
      </c>
      <c r="E485" s="293" t="s">
        <v>3827</v>
      </c>
      <c r="F485" s="174"/>
      <c r="G485" s="329"/>
      <c r="H485" s="292"/>
      <c r="I485" s="174" t="s">
        <v>5137</v>
      </c>
      <c r="J485" s="174"/>
      <c r="K485" s="175" t="s">
        <v>5138</v>
      </c>
      <c r="L485" s="174"/>
      <c r="M485" s="174" t="s">
        <v>66</v>
      </c>
      <c r="N485" s="174" t="s">
        <v>3551</v>
      </c>
      <c r="O485" s="174"/>
      <c r="P485" s="174"/>
      <c r="Q485" s="174"/>
      <c r="R485" s="174"/>
      <c r="S485" s="293"/>
      <c r="T485" s="174"/>
      <c r="U485" s="174"/>
      <c r="V485" s="174"/>
      <c r="W485" s="174"/>
      <c r="X485" s="174"/>
      <c r="Y485" s="174"/>
      <c r="Z485" s="174"/>
      <c r="AA485" s="174"/>
      <c r="AB485" s="174"/>
      <c r="AC485" s="174"/>
      <c r="AD485" s="174"/>
      <c r="AE485" s="174"/>
      <c r="AF485" s="174"/>
      <c r="AG485" s="174"/>
      <c r="AH485" s="174"/>
      <c r="AI485" s="174"/>
      <c r="AJ485" s="174"/>
      <c r="AK485" s="174"/>
      <c r="AL485" s="174"/>
      <c r="AM485" s="174"/>
      <c r="AN485" s="174"/>
      <c r="AO485" s="174"/>
      <c r="AP485" s="174"/>
      <c r="AQ485" s="174"/>
      <c r="AR485" s="174"/>
      <c r="AS485" s="174"/>
      <c r="AT485" s="174"/>
      <c r="AU485" s="174"/>
      <c r="AV485" s="174"/>
      <c r="AW485" s="174"/>
      <c r="AX485" s="174"/>
      <c r="AY485" s="174"/>
      <c r="AZ485" s="221" t="str">
        <f t="shared" si="6"/>
        <v>"SC0353_RETAIL","VOICE","F_RET_SVI_EXP","","","","5- Net Bourse","","P_SVI_BRS","","","","","","","","","","","","","","","","","","","","","","","",""</v>
      </c>
    </row>
    <row r="486" spans="1:52" hidden="1">
      <c r="B486" s="293" t="s">
        <v>5139</v>
      </c>
      <c r="C486" s="293"/>
      <c r="D486" s="293" t="s">
        <v>51</v>
      </c>
      <c r="E486" s="293" t="s">
        <v>3762</v>
      </c>
      <c r="F486" s="174"/>
      <c r="G486" s="329"/>
      <c r="H486" s="292"/>
      <c r="I486" s="174" t="s">
        <v>5140</v>
      </c>
      <c r="J486" s="174"/>
      <c r="K486" s="175"/>
      <c r="L486" s="174" t="s">
        <v>2328</v>
      </c>
      <c r="M486" s="174"/>
      <c r="N486" s="174"/>
      <c r="O486" s="174"/>
      <c r="P486" s="174"/>
      <c r="Q486" s="174"/>
      <c r="R486" s="174"/>
      <c r="S486" s="293"/>
      <c r="T486" s="174"/>
      <c r="U486" s="174"/>
      <c r="V486" s="174"/>
      <c r="W486" s="174"/>
      <c r="X486" s="174"/>
      <c r="Y486" s="174"/>
      <c r="Z486" s="174"/>
      <c r="AA486" s="174"/>
      <c r="AB486" s="174"/>
      <c r="AC486" s="174"/>
      <c r="AD486" s="174"/>
      <c r="AE486" s="174"/>
      <c r="AF486" s="174"/>
      <c r="AG486" s="174"/>
      <c r="AH486" s="174"/>
      <c r="AI486" s="174"/>
      <c r="AJ486" s="174"/>
      <c r="AK486" s="174"/>
      <c r="AL486" s="174"/>
      <c r="AM486" s="174"/>
      <c r="AN486" s="174"/>
      <c r="AO486" s="174"/>
      <c r="AP486" s="174"/>
      <c r="AQ486" s="174"/>
      <c r="AR486" s="174"/>
      <c r="AS486" s="174"/>
      <c r="AT486" s="174"/>
      <c r="AU486" s="174"/>
      <c r="AV486" s="174"/>
      <c r="AW486" s="174"/>
      <c r="AX486" s="174"/>
      <c r="AY486" s="174"/>
      <c r="AZ486" s="221" t="str">
        <f t="shared" si="6"/>
        <v>"SC0354_HB","MAIL","F_MAIL_HB_MESSAGERIE_SECURISEE","","","","CREDIT_CONSO_COMMERCE","","C_RET_NCC_HB","","","","","","","","","","","","","","","","","","","","","","","",""</v>
      </c>
    </row>
    <row r="487" spans="1:52" hidden="1">
      <c r="B487" s="293" t="s">
        <v>5141</v>
      </c>
      <c r="C487" s="293"/>
      <c r="D487" s="370" t="s">
        <v>46</v>
      </c>
      <c r="E487" s="293" t="s">
        <v>3825</v>
      </c>
      <c r="F487" s="174"/>
      <c r="G487" s="329"/>
      <c r="H487" s="292"/>
      <c r="I487" s="174"/>
      <c r="J487" s="174"/>
      <c r="K487" s="175" t="s">
        <v>5142</v>
      </c>
      <c r="L487" s="174" t="s">
        <v>525</v>
      </c>
      <c r="M487" s="174"/>
      <c r="N487" s="174"/>
      <c r="O487" s="174"/>
      <c r="P487" s="174">
        <v>20</v>
      </c>
      <c r="Q487" s="174"/>
      <c r="R487" s="174"/>
      <c r="S487" s="174"/>
      <c r="T487" s="174"/>
      <c r="U487" s="174"/>
      <c r="V487" s="174"/>
      <c r="W487" s="174"/>
      <c r="X487" s="174"/>
      <c r="Y487" s="174"/>
      <c r="Z487" s="326"/>
      <c r="AA487" s="174"/>
      <c r="AB487" s="174"/>
      <c r="AC487" s="174"/>
      <c r="AD487" s="174"/>
      <c r="AE487" s="174"/>
      <c r="AF487" s="174"/>
      <c r="AG487" s="174"/>
      <c r="AH487" s="174"/>
      <c r="AI487" s="174"/>
      <c r="AJ487" s="174"/>
      <c r="AK487" s="174"/>
      <c r="AL487" s="174"/>
      <c r="AM487" s="174"/>
      <c r="AN487" s="174"/>
      <c r="AO487" s="174"/>
      <c r="AP487" s="174"/>
      <c r="AQ487" s="174"/>
      <c r="AR487" s="174"/>
      <c r="AS487" s="174"/>
      <c r="AT487" s="174"/>
      <c r="AU487" s="174"/>
      <c r="AV487" s="174"/>
      <c r="AW487" s="174"/>
      <c r="AX487" s="174"/>
      <c r="AY487" s="174"/>
      <c r="AZ487" s="221" t="str">
        <f t="shared" si="6"/>
        <v>"SC0354_RETAIL","VOICE","F_WCB_RET_AGLIBERTE","","","","","","C_RET_AGLIBERTE","","","20","","","","","","","","","","","","","","","","","","","","",""</v>
      </c>
    </row>
    <row r="488" spans="1:52" hidden="1">
      <c r="B488" s="293" t="s">
        <v>5143</v>
      </c>
      <c r="C488" s="293"/>
      <c r="D488" s="293" t="s">
        <v>51</v>
      </c>
      <c r="E488" s="293" t="s">
        <v>3762</v>
      </c>
      <c r="F488" s="174"/>
      <c r="G488" s="329"/>
      <c r="H488" s="292"/>
      <c r="I488" s="174" t="s">
        <v>5144</v>
      </c>
      <c r="J488" s="174"/>
      <c r="K488" s="175"/>
      <c r="L488" s="174" t="s">
        <v>2321</v>
      </c>
      <c r="M488" s="174"/>
      <c r="N488" s="174"/>
      <c r="O488" s="174"/>
      <c r="P488" s="174"/>
      <c r="Q488" s="174"/>
      <c r="R488" s="174"/>
      <c r="S488" s="293"/>
      <c r="T488" s="174"/>
      <c r="U488" s="174"/>
      <c r="V488" s="174"/>
      <c r="W488" s="174"/>
      <c r="X488" s="174"/>
      <c r="Y488" s="174"/>
      <c r="Z488" s="174"/>
      <c r="AA488" s="174"/>
      <c r="AB488" s="174"/>
      <c r="AC488" s="174"/>
      <c r="AD488" s="174"/>
      <c r="AE488" s="174"/>
      <c r="AF488" s="174"/>
      <c r="AG488" s="174"/>
      <c r="AH488" s="174"/>
      <c r="AI488" s="174"/>
      <c r="AJ488" s="174"/>
      <c r="AK488" s="174"/>
      <c r="AL488" s="174"/>
      <c r="AM488" s="174"/>
      <c r="AN488" s="174"/>
      <c r="AO488" s="174"/>
      <c r="AP488" s="174"/>
      <c r="AQ488" s="174"/>
      <c r="AR488" s="174"/>
      <c r="AS488" s="174"/>
      <c r="AT488" s="174"/>
      <c r="AU488" s="174"/>
      <c r="AV488" s="174"/>
      <c r="AW488" s="174"/>
      <c r="AX488" s="174"/>
      <c r="AY488" s="174"/>
      <c r="AZ488" s="221" t="str">
        <f t="shared" si="6"/>
        <v>"SC0355_HB","MAIL","F_MAIL_HB_MESSAGERIE_SECURISEE","","","","CREDIT_IMMO_COMMERCE","","C_RET_PRC_HB","","","","","","","","","","","","","","","","","","","","","","","",""</v>
      </c>
    </row>
    <row r="489" spans="1:52" ht="51" hidden="1">
      <c r="A489" s="393"/>
      <c r="B489" s="356" t="s">
        <v>5145</v>
      </c>
      <c r="C489" s="347" t="s">
        <v>789</v>
      </c>
      <c r="D489" s="356" t="s">
        <v>55</v>
      </c>
      <c r="E489" s="356" t="s">
        <v>3829</v>
      </c>
      <c r="F489" s="347" t="s">
        <v>58</v>
      </c>
      <c r="G489" s="384"/>
      <c r="H489" s="357"/>
      <c r="I489" s="347" t="s">
        <v>4364</v>
      </c>
      <c r="J489" s="347"/>
      <c r="K489" s="358" t="s">
        <v>4486</v>
      </c>
      <c r="L489" s="347" t="s">
        <v>553</v>
      </c>
      <c r="M489" s="347"/>
      <c r="N489" s="347"/>
      <c r="O489" s="347"/>
      <c r="P489" s="347"/>
      <c r="Q489" s="347" t="s">
        <v>69</v>
      </c>
      <c r="R489" s="347">
        <v>1200</v>
      </c>
      <c r="S489" s="356" t="s">
        <v>4365</v>
      </c>
      <c r="T489" s="347" t="s">
        <v>553</v>
      </c>
      <c r="U489" s="347"/>
      <c r="V489" s="347"/>
      <c r="W489" s="347"/>
      <c r="X489" s="347"/>
      <c r="Y489" s="347" t="s">
        <v>69</v>
      </c>
      <c r="Z489" s="347">
        <v>2400</v>
      </c>
      <c r="AA489" s="358" t="s">
        <v>4443</v>
      </c>
      <c r="AB489" s="347"/>
      <c r="AC489" s="347"/>
      <c r="AD489" s="347"/>
      <c r="AE489" s="347"/>
      <c r="AF489" s="347"/>
      <c r="AG489" s="347"/>
      <c r="AH489" s="347"/>
      <c r="AI489" s="347"/>
      <c r="AJ489" s="347"/>
      <c r="AK489" s="347"/>
      <c r="AL489" s="347"/>
      <c r="AM489" s="392"/>
      <c r="AN489" s="392"/>
      <c r="AO489" s="392"/>
      <c r="AP489" s="392"/>
      <c r="AQ489" s="392"/>
      <c r="AR489" s="392"/>
      <c r="AS489" s="392"/>
      <c r="AT489" s="392"/>
      <c r="AU489" s="392"/>
      <c r="AV489" s="392"/>
      <c r="AW489" s="392"/>
      <c r="AX489" s="392"/>
      <c r="AY489" s="392"/>
      <c r="AZ489" s="377" t="str">
        <f>CLEAN(_xlfn.TEXTJOIN(SeparatorCSV,FALSE,_xlfn.CONCAT(SeparatorCSVInitial,B489),_xlfn.SWITCH(D489,"Voix entrant","VOICE","Campagne","VOICE","Email","MAIL","Voix entrant, Email","VOICE;MAIL",""),TRIM(E489),_xlfn.SWITCH(F489,"Individuel","INDIVIDUAL","Collectif","COLLECTIVE","Interne","INTERNAL",""),G489,TRIM(H489),TRIM(I489),TRIM(J489),TRIM(IF(M489="Plateau",N489,L489)),_xlfn.SWITCH(M489,"Agent",CONCATENATE("CSR=",TRIM(N489)),"Agent dédié","DEDICATED_CSR","Equipe",CONCATENATE("TEAM=",TRIM(N489)),"Equipe dédiée","DEDICATED_TEAM","Groupe","GROUP","Flux","FLOW",""),_xlfn.SWITCH(O489,"OUI","TRUE","NON","FALSE",""),P489,_xlfn.SWITCH(Q489,"Pas d'agent disponible","NO_CSR_AVAILABLE","Pas d'agent connecté","NO_CSR_CONNECTED","Temps d'attente réel",CONCATENATE("REAL_WAITING_TIME_EXCEEDED=",R489),""),TRIM(IF(U489="Plateau",V489,T489)),_xlfn.SWITCH(U489,"Agent",CONCATENATE("CSR=",TRIM(V489)),"Agent dédié","DEDICATED_CSR","Equipe",CONCATENATE("TEAM=",TRIM(V489)),"Equipe dédiée","DEDICATED_TEAM","Groupe","GROUP","Flux","FLOW",""),_xlfn.SWITCH(W489,"OUI","TRUE","NON","FALSE",""),X489,_xlfn.SWITCH(Y489,"Pas d'agent disponible","NO_CSR_AVAILABLE","Pas d'agent connecté","NO_CSR_CONNECTED","Temps d'attente réel",CONCATENATE("REAL_WAITING_TIME_EXCEEDED=",Z489),""),TRIM(IF(AC489="Plateau",AD489,AB489)),_xlfn.SWITCH(AC489,"Agent",CONCATENATE("CSR=",TRIM(AD489)),"Agent dédié","DEDICATED_CSR","Equipe",CONCATENATE("TEAM=",TRIM(AD489)),"Equipe dédiée","DEDICATED_TEAM","Groupe","GROUP","Flux","FLOW",""),_xlfn.SWITCH(AE489,"OUI","TRUE","NON","FALSE",""),AF489,_xlfn.SWITCH(AG489,"Pas d'agent disponible","NO_CSR_AVAILABLE","Pas d'agent connecté","NO_CSR_CONNECTED","Temps d'attente réel",CONCATENATE("REAL_WAITING_TIME_EXCEEDED=",AH489),""),TRIM(IF(AK489="Plateau",AL489,AJ489)),_xlfn.SWITCH(AK489,"Agent",CONCATENATE("CSR=",TRIM(AL489)),"Agent dédié","DEDICATED_CSR","Equipe",CONCATENATE("TEAM=",TRIM(AL489)),"Equipe dédiée","DEDICATED_TEAM","Groupe","GROUP","Flux","FLOW",""),_xlfn.SWITCH(AM489,"OUI","TRUE","NON","FALSE",""),AN489,_xlfn.SWITCH(AO489,"Pas d'agent disponible","NO_CSR_AVAILABLE","Pas d'agent connecté","NO_CSR_CONNECTED","Temps d'attente réel",CONCATENATE("REAL_WAITING_TIME_EXCEEDED=",AP489),""),TRIM(IF(AS489="Plateau",AT489,AR489)),_xlfn.SWITCH(AS489,"Agent",CONCATENATE("CSR=",TRIM(AT489)),"Agent dédié","DEDICATED_CSR","Equipe",CONCATENATE("TEAM=",TRIM(AT489)),"Equipe dédiée","DEDICATED_TEAM","Groupe","GROUP","Flux","FLOW",""),_xlfn.SWITCH(AU489,"OUI","TRUE","NON","FALSE",""),AV489,_xlfn.CONCAT(_xlfn.SWITCH(AW489,"Pas d'agent disponible","NO_CSR_AVAILABLE","Pas d'agent connecté","NO_CSR_CONNECTED","Temps d'attente réel",CONCATENATE("REAL_WAITING_TIME_EXCEEDED=",AX489),""),SeparatorCSVInitial)))</f>
        <v>"SC0460_RETAIL","VOICE","F_SVI_BACK_UP_LN_3477","COLLECTIVE","","","Credit conso commerce","","C_RET_NCC","","","","REAL_WAITING_TIME_EXCEEDED=1200","C_RET_NCC","","","","REAL_WAITING_TIME_EXCEEDED=2400","","","","","","","","","","","","","","",""</v>
      </c>
    </row>
    <row r="490" spans="1:52" ht="51" hidden="1">
      <c r="B490" s="356" t="s">
        <v>5146</v>
      </c>
      <c r="C490" s="347" t="s">
        <v>4456</v>
      </c>
      <c r="D490" s="356" t="s">
        <v>55</v>
      </c>
      <c r="E490" s="356" t="s">
        <v>3829</v>
      </c>
      <c r="F490" s="347" t="s">
        <v>58</v>
      </c>
      <c r="G490" s="384" t="s">
        <v>5050</v>
      </c>
      <c r="H490" s="357"/>
      <c r="I490" s="347" t="s">
        <v>4364</v>
      </c>
      <c r="J490" s="347"/>
      <c r="K490" s="358" t="s">
        <v>4486</v>
      </c>
      <c r="L490" s="347" t="s">
        <v>525</v>
      </c>
      <c r="M490" s="347"/>
      <c r="N490" s="347"/>
      <c r="O490" s="347"/>
      <c r="P490" s="347"/>
      <c r="Q490" s="347" t="s">
        <v>69</v>
      </c>
      <c r="R490" s="347">
        <v>1200</v>
      </c>
      <c r="S490" s="356" t="s">
        <v>4365</v>
      </c>
      <c r="T490" s="347" t="s">
        <v>525</v>
      </c>
      <c r="U490" s="347"/>
      <c r="V490" s="347"/>
      <c r="W490" s="347"/>
      <c r="X490" s="347"/>
      <c r="Y490" s="347" t="s">
        <v>69</v>
      </c>
      <c r="Z490" s="347">
        <v>2400</v>
      </c>
      <c r="AA490" s="358" t="s">
        <v>4443</v>
      </c>
      <c r="AB490" s="347"/>
      <c r="AC490" s="347"/>
      <c r="AD490" s="347"/>
      <c r="AE490" s="347"/>
      <c r="AF490" s="347"/>
      <c r="AG490" s="347"/>
      <c r="AH490" s="347"/>
      <c r="AI490" s="347"/>
      <c r="AJ490" s="347"/>
      <c r="AK490" s="347"/>
      <c r="AL490" s="347"/>
      <c r="AM490" s="392"/>
      <c r="AN490" s="392"/>
      <c r="AO490" s="392"/>
      <c r="AP490" s="392"/>
      <c r="AQ490" s="392"/>
      <c r="AR490" s="392"/>
      <c r="AS490" s="392"/>
      <c r="AT490" s="392"/>
      <c r="AU490" s="392"/>
      <c r="AV490" s="392"/>
      <c r="AW490" s="392"/>
      <c r="AX490" s="392"/>
      <c r="AY490" s="392"/>
      <c r="AZ490" s="377" t="str">
        <f>CLEAN(_xlfn.TEXTJOIN(SeparatorCSV,FALSE,_xlfn.CONCAT(SeparatorCSVInitial,B490),_xlfn.SWITCH(D490,"Voix entrant","VOICE","Campagne","VOICE","Email","MAIL","Voix entrant, Email","VOICE;MAIL",""),TRIM(E490),_xlfn.SWITCH(F490,"Individuel","INDIVIDUAL","Collectif","COLLECTIVE","Interne","INTERNAL",""),G490,TRIM(H490),TRIM(I490),TRIM(J490),TRIM(IF(M490="Plateau",N490,L490)),_xlfn.SWITCH(M490,"Agent",CONCATENATE("CSR=",TRIM(N490)),"Agent dédié","DEDICATED_CSR","Equipe",CONCATENATE("TEAM=",TRIM(N490)),"Equipe dédiée","DEDICATED_TEAM","Groupe","GROUP","Flux","FLOW",""),_xlfn.SWITCH(O490,"OUI","TRUE","NON","FALSE",""),P490,_xlfn.SWITCH(Q490,"Pas d'agent disponible","NO_CSR_AVAILABLE","Pas d'agent connecté","NO_CSR_CONNECTED","Temps d'attente réel",CONCATENATE("REAL_WAITING_TIME_EXCEEDED=",R490),""),TRIM(IF(U490="Plateau",V490,T490)),_xlfn.SWITCH(U490,"Agent",CONCATENATE("CSR=",TRIM(V490)),"Agent dédié","DEDICATED_CSR","Equipe",CONCATENATE("TEAM=",TRIM(V490)),"Equipe dédiée","DEDICATED_TEAM","Groupe","GROUP","Flux","FLOW",""),_xlfn.SWITCH(W490,"OUI","TRUE","NON","FALSE",""),X490,_xlfn.SWITCH(Y490,"Pas d'agent disponible","NO_CSR_AVAILABLE","Pas d'agent connecté","NO_CSR_CONNECTED","Temps d'attente réel",CONCATENATE("REAL_WAITING_TIME_EXCEEDED=",Z490),""),TRIM(IF(AC490="Plateau",AD490,AB490)),_xlfn.SWITCH(AC490,"Agent",CONCATENATE("CSR=",TRIM(AD490)),"Agent dédié","DEDICATED_CSR","Equipe",CONCATENATE("TEAM=",TRIM(AD490)),"Equipe dédiée","DEDICATED_TEAM","Groupe","GROUP","Flux","FLOW",""),_xlfn.SWITCH(AE490,"OUI","TRUE","NON","FALSE",""),AF490,_xlfn.SWITCH(AG490,"Pas d'agent disponible","NO_CSR_AVAILABLE","Pas d'agent connecté","NO_CSR_CONNECTED","Temps d'attente réel",CONCATENATE("REAL_WAITING_TIME_EXCEEDED=",AH490),""),TRIM(IF(AK490="Plateau",AL490,AJ490)),_xlfn.SWITCH(AK490,"Agent",CONCATENATE("CSR=",TRIM(AL490)),"Agent dédié","DEDICATED_CSR","Equipe",CONCATENATE("TEAM=",TRIM(AL490)),"Equipe dédiée","DEDICATED_TEAM","Groupe","GROUP","Flux","FLOW",""),_xlfn.SWITCH(AM490,"OUI","TRUE","NON","FALSE",""),AN490,_xlfn.SWITCH(AO490,"Pas d'agent disponible","NO_CSR_AVAILABLE","Pas d'agent connecté","NO_CSR_CONNECTED","Temps d'attente réel",CONCATENATE("REAL_WAITING_TIME_EXCEEDED=",AP490),""),TRIM(IF(AS490="Plateau",AT490,AR490)),_xlfn.SWITCH(AS490,"Agent",CONCATENATE("CSR=",TRIM(AT490)),"Agent dédié","DEDICATED_CSR","Equipe",CONCATENATE("TEAM=",TRIM(AT490)),"Equipe dédiée","DEDICATED_TEAM","Groupe","GROUP","Flux","FLOW",""),_xlfn.SWITCH(AU490,"OUI","TRUE","NON","FALSE",""),AV490,_xlfn.CONCAT(_xlfn.SWITCH(AW490,"Pas d'agent disponible","NO_CSR_AVAILABLE","Pas d'agent connecté","NO_CSR_CONNECTED","Temps d'attente réel",CONCATENATE("REAL_WAITING_TIME_EXCEEDED=",AX490),""),SeparatorCSVInitial)))</f>
        <v>"SC0481_RETAIL","VOICE","F_SVI_BACK_UP_LN_3477","COLLECTIVE","0142052121","","Credit conso commerce","","C_RET_AGLIBERTE","","","","REAL_WAITING_TIME_EXCEEDED=1200","C_RET_AGLIBERTE","","","","REAL_WAITING_TIME_EXCEEDED=2400","","","","","","","","","","","","","","",""</v>
      </c>
    </row>
    <row r="491" spans="1:52" hidden="1">
      <c r="B491" s="293" t="s">
        <v>5147</v>
      </c>
      <c r="C491" s="293"/>
      <c r="D491" s="293" t="s">
        <v>51</v>
      </c>
      <c r="E491" s="293" t="s">
        <v>3762</v>
      </c>
      <c r="F491" s="174"/>
      <c r="G491" s="329"/>
      <c r="H491" s="292"/>
      <c r="I491" s="174" t="s">
        <v>5148</v>
      </c>
      <c r="J491" s="174"/>
      <c r="K491" s="175"/>
      <c r="L491" s="174" t="s">
        <v>2282</v>
      </c>
      <c r="M491" s="174"/>
      <c r="N491" s="174"/>
      <c r="O491" s="174"/>
      <c r="P491" s="174"/>
      <c r="Q491" s="174"/>
      <c r="R491" s="174"/>
      <c r="S491" s="293"/>
      <c r="T491" s="174"/>
      <c r="U491" s="174"/>
      <c r="V491" s="174"/>
      <c r="W491" s="174"/>
      <c r="X491" s="174"/>
      <c r="Y491" s="174"/>
      <c r="Z491" s="174"/>
      <c r="AA491" s="174"/>
      <c r="AB491" s="174"/>
      <c r="AC491" s="174"/>
      <c r="AD491" s="174"/>
      <c r="AE491" s="174"/>
      <c r="AF491" s="174"/>
      <c r="AG491" s="174"/>
      <c r="AH491" s="174"/>
      <c r="AI491" s="174"/>
      <c r="AJ491" s="174"/>
      <c r="AK491" s="174"/>
      <c r="AL491" s="174"/>
      <c r="AM491" s="174"/>
      <c r="AN491" s="174"/>
      <c r="AO491" s="174"/>
      <c r="AP491" s="174"/>
      <c r="AQ491" s="174"/>
      <c r="AR491" s="174"/>
      <c r="AS491" s="174"/>
      <c r="AT491" s="174"/>
      <c r="AU491" s="174"/>
      <c r="AV491" s="174"/>
      <c r="AW491" s="174"/>
      <c r="AX491" s="174"/>
      <c r="AY491" s="174"/>
      <c r="AZ491" s="221" t="str">
        <f t="shared" ref="AZ491:AZ566" si="7">CLEAN(_xlfn.TEXTJOIN(SeparatorCSV,FALSE,_xlfn.CONCAT(SeparatorCSVInitial,B491),_xlfn.SWITCH(D491,"Voix entrant","VOICE","Campagne","VOICE","Email","MAIL","Voix entrant, Email","VOICE;MAIL",""),TRIM(E491),_xlfn.SWITCH(F491,"Individuel","INDIVIDUAL","Collectif","COLLECTIVE","Interne","INTERNAL",""),G491,TRIM(H491),TRIM(I491),TRIM(J491),TRIM(IF(M491="Plateau",N491,L491)),_xlfn.SWITCH(M491,"Agent",CONCATENATE("CSR=",TRIM(N491)),"Agent dédié","DEDICATED_CSR","Equipe",CONCATENATE("TEAM=",TRIM(N491)),"Equipe dédiée","DEDICATED_TEAM","Groupe","GROUP","Flux","FLOW",""),_xlfn.SWITCH(O491,"OUI","TRUE","NON","FALSE",""),P491,_xlfn.SWITCH(Q491,"Pas d'agent disponible","NO_CSR_AVAILABLE","Pas d'agent connecté","NO_CSR_CONNECTED","Temps d'attente réel",CONCATENATE("REAL_WAITING_TIME_EXCEEDED=",R491),""),TRIM(IF(U491="Plateau",V491,T491)),_xlfn.SWITCH(U491,"Agent",CONCATENATE("CSR=",TRIM(V491)),"Agent dédié","DEDICATED_CSR","Equipe",CONCATENATE("TEAM=",TRIM(V491)),"Equipe dédiée","DEDICATED_TEAM","Groupe","GROUP","Flux","FLOW",""),_xlfn.SWITCH(W491,"OUI","TRUE","NON","FALSE",""),X491,_xlfn.SWITCH(Y491,"Pas d'agent disponible","NO_CSR_AVAILABLE","Pas d'agent connecté","NO_CSR_CONNECTED","Temps d'attente réel",CONCATENATE("REAL_WAITING_TIME_EXCEEDED=",Z491),""),TRIM(IF(AC491="Plateau",AD491,AB491)),_xlfn.SWITCH(AC491,"Agent",CONCATENATE("CSR=",TRIM(AD491)),"Agent dédié","DEDICATED_CSR","Equipe",CONCATENATE("TEAM=",TRIM(AD491)),"Equipe dédiée","DEDICATED_TEAM","Groupe","GROUP","Flux","FLOW",""),_xlfn.SWITCH(AE491,"OUI","TRUE","NON","FALSE",""),AF491,_xlfn.SWITCH(AG491,"Pas d'agent disponible","NO_CSR_AVAILABLE","Pas d'agent connecté","NO_CSR_CONNECTED","Temps d'attente réel",CONCATENATE("REAL_WAITING_TIME_EXCEEDED=",AH491),""),TRIM(IF(AK491="Plateau",AL491,AJ491)),_xlfn.SWITCH(AK491,"Agent",CONCATENATE("CSR=",TRIM(AL491)),"Agent dédié","DEDICATED_CSR","Equipe",CONCATENATE("TEAM=",TRIM(AL491)),"Equipe dédiée","DEDICATED_TEAM","Groupe","GROUP","Flux","FLOW",""),_xlfn.SWITCH(AM491,"OUI","TRUE","NON","FALSE",""),AN491,_xlfn.SWITCH(AO491,"Pas d'agent disponible","NO_CSR_AVAILABLE","Pas d'agent connecté","NO_CSR_CONNECTED","Temps d'attente réel",CONCATENATE("REAL_WAITING_TIME_EXCEEDED=",AP491),""),TRIM(IF(AS491="Plateau",AT491,AR491)),_xlfn.SWITCH(AS491,"Agent",CONCATENATE("CSR=",TRIM(AT491)),"Agent dédié","DEDICATED_CSR","Equipe",CONCATENATE("TEAM=",TRIM(AT491)),"Equipe dédiée","DEDICATED_TEAM","Groupe","GROUP","Flux","FLOW",""),_xlfn.SWITCH(AU491,"OUI","TRUE","NON","FALSE",""),AV491,_xlfn.CONCAT(_xlfn.SWITCH(AW491,"Pas d'agent disponible","NO_CSR_AVAILABLE","Pas d'agent connecté","NO_CSR_CONNECTED","Temps d'attente réel",CONCATENATE("REAL_WAITING_TIME_EXCEEDED=",AX491),""),SeparatorCSVInitial)))</f>
        <v>"SC0356_HB","MAIL","F_MAIL_HB_MESSAGERIE_SECURISEE","","","","PEA_CIF","","C_HB_END_TO_END","","","","","","","","","","","","","","","","","","","","","","","",""</v>
      </c>
    </row>
    <row r="492" spans="1:52" ht="51" hidden="1">
      <c r="B492" s="387" t="s">
        <v>5149</v>
      </c>
      <c r="C492" s="347" t="s">
        <v>4456</v>
      </c>
      <c r="D492" s="356" t="s">
        <v>55</v>
      </c>
      <c r="E492" s="356" t="s">
        <v>3829</v>
      </c>
      <c r="F492" s="347" t="s">
        <v>58</v>
      </c>
      <c r="G492" s="328" t="s">
        <v>5150</v>
      </c>
      <c r="H492" s="357"/>
      <c r="I492" s="347" t="s">
        <v>4364</v>
      </c>
      <c r="J492" s="347"/>
      <c r="K492" s="358" t="s">
        <v>4486</v>
      </c>
      <c r="L492" s="347" t="s">
        <v>525</v>
      </c>
      <c r="M492" s="347"/>
      <c r="N492" s="347"/>
      <c r="O492" s="347"/>
      <c r="P492" s="347"/>
      <c r="Q492" s="347" t="s">
        <v>69</v>
      </c>
      <c r="R492" s="347">
        <v>1200</v>
      </c>
      <c r="S492" s="356" t="s">
        <v>4365</v>
      </c>
      <c r="T492" s="347" t="s">
        <v>525</v>
      </c>
      <c r="U492" s="347"/>
      <c r="V492" s="347"/>
      <c r="W492" s="347"/>
      <c r="X492" s="347"/>
      <c r="Y492" s="347" t="s">
        <v>69</v>
      </c>
      <c r="Z492" s="347">
        <v>2400</v>
      </c>
      <c r="AA492" s="358" t="s">
        <v>4443</v>
      </c>
      <c r="AB492" s="392"/>
      <c r="AC492" s="392"/>
      <c r="AD492" s="392"/>
      <c r="AE492" s="392"/>
      <c r="AF492" s="392"/>
      <c r="AG492" s="392"/>
      <c r="AH492" s="392"/>
      <c r="AI492" s="392"/>
      <c r="AJ492" s="392"/>
      <c r="AK492" s="392"/>
      <c r="AL492" s="392"/>
      <c r="AM492" s="392"/>
      <c r="AN492" s="392"/>
      <c r="AO492" s="392"/>
      <c r="AP492" s="392"/>
      <c r="AQ492" s="392"/>
      <c r="AR492" s="392"/>
      <c r="AS492" s="392"/>
      <c r="AT492" s="392"/>
      <c r="AU492" s="392"/>
      <c r="AV492" s="392"/>
      <c r="AW492" s="392"/>
      <c r="AX492" s="392"/>
      <c r="AY492" s="392"/>
      <c r="AZ492" s="377" t="str">
        <f>CLEAN(_xlfn.TEXTJOIN(SeparatorCSV,FALSE,_xlfn.CONCAT(SeparatorCSVInitial,B492),_xlfn.SWITCH(D492,"Voix entrant","VOICE","Campagne","VOICE","Email","MAIL","Voix entrant, Email","VOICE;MAIL",""),TRIM(E492),_xlfn.SWITCH(F492,"Individuel","INDIVIDUAL","Collectif","COLLECTIVE","Interne","INTERNAL",""),G492,TRIM(H492),TRIM(I492),TRIM(J492),TRIM(IF(M492="Plateau",N492,L492)),_xlfn.SWITCH(M492,"Agent",CONCATENATE("CSR=",TRIM(N492)),"Agent dédié","DEDICATED_CSR","Equipe",CONCATENATE("TEAM=",TRIM(N492)),"Equipe dédiée","DEDICATED_TEAM","Groupe","GROUP","Flux","FLOW",""),_xlfn.SWITCH(O492,"OUI","TRUE","NON","FALSE",""),P492,_xlfn.SWITCH(Q492,"Pas d'agent disponible","NO_CSR_AVAILABLE","Pas d'agent connecté","NO_CSR_CONNECTED","Temps d'attente réel",CONCATENATE("REAL_WAITING_TIME_EXCEEDED=",R492),""),TRIM(IF(U492="Plateau",V492,T492)),_xlfn.SWITCH(U492,"Agent",CONCATENATE("CSR=",TRIM(V492)),"Agent dédié","DEDICATED_CSR","Equipe",CONCATENATE("TEAM=",TRIM(V492)),"Equipe dédiée","DEDICATED_TEAM","Groupe","GROUP","Flux","FLOW",""),_xlfn.SWITCH(W492,"OUI","TRUE","NON","FALSE",""),X492,_xlfn.SWITCH(Y492,"Pas d'agent disponible","NO_CSR_AVAILABLE","Pas d'agent connecté","NO_CSR_CONNECTED","Temps d'attente réel",CONCATENATE("REAL_WAITING_TIME_EXCEEDED=",Z492),""),TRIM(IF(AC492="Plateau",AD492,AB492)),_xlfn.SWITCH(AC492,"Agent",CONCATENATE("CSR=",TRIM(AD492)),"Agent dédié","DEDICATED_CSR","Equipe",CONCATENATE("TEAM=",TRIM(AD492)),"Equipe dédiée","DEDICATED_TEAM","Groupe","GROUP","Flux","FLOW",""),_xlfn.SWITCH(AE492,"OUI","TRUE","NON","FALSE",""),AF492,_xlfn.SWITCH(AG492,"Pas d'agent disponible","NO_CSR_AVAILABLE","Pas d'agent connecté","NO_CSR_CONNECTED","Temps d'attente réel",CONCATENATE("REAL_WAITING_TIME_EXCEEDED=",AH492),""),TRIM(IF(AK492="Plateau",AL492,AJ492)),_xlfn.SWITCH(AK492,"Agent",CONCATENATE("CSR=",TRIM(AL492)),"Agent dédié","DEDICATED_CSR","Equipe",CONCATENATE("TEAM=",TRIM(AL492)),"Equipe dédiée","DEDICATED_TEAM","Groupe","GROUP","Flux","FLOW",""),_xlfn.SWITCH(AM492,"OUI","TRUE","NON","FALSE",""),AN492,_xlfn.SWITCH(AO492,"Pas d'agent disponible","NO_CSR_AVAILABLE","Pas d'agent connecté","NO_CSR_CONNECTED","Temps d'attente réel",CONCATENATE("REAL_WAITING_TIME_EXCEEDED=",AP492),""),TRIM(IF(AS492="Plateau",AT492,AR492)),_xlfn.SWITCH(AS492,"Agent",CONCATENATE("CSR=",TRIM(AT492)),"Agent dédié","DEDICATED_CSR","Equipe",CONCATENATE("TEAM=",TRIM(AT492)),"Equipe dédiée","DEDICATED_TEAM","Groupe","GROUP","Flux","FLOW",""),_xlfn.SWITCH(AU492,"OUI","TRUE","NON","FALSE",""),AV492,_xlfn.CONCAT(_xlfn.SWITCH(AW492,"Pas d'agent disponible","NO_CSR_AVAILABLE","Pas d'agent connecté","NO_CSR_CONNECTED","Temps d'attente réel",CONCATENATE("REAL_WAITING_TIME_EXCEEDED=",AX492),""),SeparatorCSVInitial)))</f>
        <v>"SC0481_RETAIL_TEC","VOICE","F_SVI_BACK_UP_LN_3477","COLLECTIVE","0969814427","","Credit conso commerce","","C_RET_AGLIBERTE","","","","REAL_WAITING_TIME_EXCEEDED=1200","C_RET_AGLIBERTE","","","","REAL_WAITING_TIME_EXCEEDED=2400","","","","","","","","","","","","","","",""</v>
      </c>
    </row>
    <row r="493" spans="1:52" hidden="1">
      <c r="B493" s="405"/>
      <c r="C493" s="392"/>
      <c r="D493" s="356"/>
      <c r="E493" s="356"/>
      <c r="F493" s="347"/>
      <c r="G493" s="329"/>
      <c r="H493" s="357"/>
      <c r="I493" s="347"/>
      <c r="J493" s="347"/>
      <c r="K493" s="358"/>
      <c r="L493" s="347"/>
      <c r="M493" s="347"/>
      <c r="N493" s="347"/>
      <c r="O493" s="347"/>
      <c r="P493" s="347"/>
      <c r="Q493" s="347"/>
      <c r="R493" s="347"/>
      <c r="S493" s="356"/>
      <c r="T493" s="347"/>
      <c r="U493" s="347"/>
      <c r="V493" s="347"/>
      <c r="W493" s="347"/>
      <c r="X493" s="347"/>
      <c r="Y493" s="347"/>
      <c r="Z493" s="347"/>
      <c r="AA493" s="347"/>
      <c r="AB493" s="392"/>
      <c r="AC493" s="392"/>
      <c r="AD493" s="392"/>
      <c r="AE493" s="392"/>
      <c r="AF493" s="392"/>
      <c r="AG493" s="392"/>
      <c r="AH493" s="392"/>
      <c r="AI493" s="392"/>
      <c r="AJ493" s="392"/>
      <c r="AK493" s="392"/>
      <c r="AL493" s="392"/>
      <c r="AM493" s="392"/>
      <c r="AN493" s="392"/>
      <c r="AO493" s="392"/>
      <c r="AP493" s="392"/>
      <c r="AQ493" s="392"/>
      <c r="AR493" s="392"/>
      <c r="AS493" s="392"/>
      <c r="AT493" s="392"/>
      <c r="AU493" s="392"/>
      <c r="AV493" s="392"/>
      <c r="AW493" s="392"/>
      <c r="AX493" s="392"/>
      <c r="AY493" s="392"/>
      <c r="AZ493" s="377" t="str">
        <f>CLEAN(_xlfn.TEXTJOIN(SeparatorCSV,FALSE,_xlfn.CONCAT(SeparatorCSVInitial,B493),_xlfn.SWITCH(D493,"Voix entrant","VOICE","Campagne","VOICE","Email","MAIL","Voix entrant, Email","VOICE;MAIL",""),TRIM(E493),_xlfn.SWITCH(F493,"Individuel","INDIVIDUAL","Collectif","COLLECTIVE","Interne","INTERNAL",""),G493,TRIM(H493),TRIM(I493),TRIM(J493),TRIM(IF(M493="Plateau",N493,L493)),_xlfn.SWITCH(M493,"Agent",CONCATENATE("CSR=",TRIM(N493)),"Agent dédié","DEDICATED_CSR","Equipe",CONCATENATE("TEAM=",TRIM(N493)),"Equipe dédiée","DEDICATED_TEAM","Groupe","GROUP","Flux","FLOW",""),_xlfn.SWITCH(O493,"OUI","TRUE","NON","FALSE",""),P493,_xlfn.SWITCH(Q493,"Pas d'agent disponible","NO_CSR_AVAILABLE","Pas d'agent connecté","NO_CSR_CONNECTED","Temps d'attente réel",CONCATENATE("REAL_WAITING_TIME_EXCEEDED=",R493),""),TRIM(IF(U493="Plateau",V493,T493)),_xlfn.SWITCH(U493,"Agent",CONCATENATE("CSR=",TRIM(V493)),"Agent dédié","DEDICATED_CSR","Equipe",CONCATENATE("TEAM=",TRIM(V493)),"Equipe dédiée","DEDICATED_TEAM","Groupe","GROUP","Flux","FLOW",""),_xlfn.SWITCH(W493,"OUI","TRUE","NON","FALSE",""),X493,_xlfn.SWITCH(Y493,"Pas d'agent disponible","NO_CSR_AVAILABLE","Pas d'agent connecté","NO_CSR_CONNECTED","Temps d'attente réel",CONCATENATE("REAL_WAITING_TIME_EXCEEDED=",Z493),""),TRIM(IF(AC493="Plateau",AD493,AB493)),_xlfn.SWITCH(AC493,"Agent",CONCATENATE("CSR=",TRIM(AD493)),"Agent dédié","DEDICATED_CSR","Equipe",CONCATENATE("TEAM=",TRIM(AD493)),"Equipe dédiée","DEDICATED_TEAM","Groupe","GROUP","Flux","FLOW",""),_xlfn.SWITCH(AE493,"OUI","TRUE","NON","FALSE",""),AF493,_xlfn.SWITCH(AG493,"Pas d'agent disponible","NO_CSR_AVAILABLE","Pas d'agent connecté","NO_CSR_CONNECTED","Temps d'attente réel",CONCATENATE("REAL_WAITING_TIME_EXCEEDED=",AH493),""),TRIM(IF(AK493="Plateau",AL493,AJ493)),_xlfn.SWITCH(AK493,"Agent",CONCATENATE("CSR=",TRIM(AL493)),"Agent dédié","DEDICATED_CSR","Equipe",CONCATENATE("TEAM=",TRIM(AL493)),"Equipe dédiée","DEDICATED_TEAM","Groupe","GROUP","Flux","FLOW",""),_xlfn.SWITCH(AM493,"OUI","TRUE","NON","FALSE",""),AN493,_xlfn.SWITCH(AO493,"Pas d'agent disponible","NO_CSR_AVAILABLE","Pas d'agent connecté","NO_CSR_CONNECTED","Temps d'attente réel",CONCATENATE("REAL_WAITING_TIME_EXCEEDED=",AP493),""),TRIM(IF(AS493="Plateau",AT493,AR493)),_xlfn.SWITCH(AS493,"Agent",CONCATENATE("CSR=",TRIM(AT493)),"Agent dédié","DEDICATED_CSR","Equipe",CONCATENATE("TEAM=",TRIM(AT493)),"Equipe dédiée","DEDICATED_TEAM","Groupe","GROUP","Flux","FLOW",""),_xlfn.SWITCH(AU493,"OUI","TRUE","NON","FALSE",""),AV493,_xlfn.CONCAT(_xlfn.SWITCH(AW493,"Pas d'agent disponible","NO_CSR_AVAILABLE","Pas d'agent connecté","NO_CSR_CONNECTED","Temps d'attente réel",CONCATENATE("REAL_WAITING_TIME_EXCEEDED=",AX493),""),SeparatorCSVInitial)))</f>
        <v>"","","","","","","","","","","","","","","","","","","","","","","","","","","","","","","","",""</v>
      </c>
    </row>
    <row r="494" spans="1:52" ht="51" hidden="1">
      <c r="B494" s="356" t="s">
        <v>5151</v>
      </c>
      <c r="C494" s="347" t="s">
        <v>4456</v>
      </c>
      <c r="D494" s="356" t="s">
        <v>55</v>
      </c>
      <c r="E494" s="356" t="s">
        <v>3829</v>
      </c>
      <c r="F494" s="347" t="s">
        <v>58</v>
      </c>
      <c r="G494" s="409" t="s">
        <v>4574</v>
      </c>
      <c r="H494" s="357"/>
      <c r="I494" s="347" t="s">
        <v>4364</v>
      </c>
      <c r="J494" s="347"/>
      <c r="K494" s="358" t="s">
        <v>4486</v>
      </c>
      <c r="L494" s="347" t="s">
        <v>525</v>
      </c>
      <c r="M494" s="347"/>
      <c r="N494" s="347"/>
      <c r="O494" s="347"/>
      <c r="P494" s="347"/>
      <c r="Q494" s="347" t="s">
        <v>69</v>
      </c>
      <c r="R494" s="347">
        <v>1200</v>
      </c>
      <c r="S494" s="356" t="s">
        <v>4365</v>
      </c>
      <c r="T494" s="347" t="s">
        <v>525</v>
      </c>
      <c r="U494" s="347"/>
      <c r="V494" s="347"/>
      <c r="W494" s="347"/>
      <c r="X494" s="347"/>
      <c r="Y494" s="347" t="s">
        <v>69</v>
      </c>
      <c r="Z494" s="347">
        <v>2400</v>
      </c>
      <c r="AA494" s="358" t="s">
        <v>4443</v>
      </c>
      <c r="AB494" s="392"/>
      <c r="AC494" s="392"/>
      <c r="AD494" s="392"/>
      <c r="AE494" s="392"/>
      <c r="AF494" s="392"/>
      <c r="AG494" s="392"/>
      <c r="AH494" s="392"/>
      <c r="AI494" s="392"/>
      <c r="AJ494" s="392"/>
      <c r="AK494" s="392"/>
      <c r="AL494" s="392"/>
      <c r="AM494" s="392"/>
      <c r="AN494" s="392"/>
      <c r="AO494" s="392"/>
      <c r="AP494" s="392"/>
      <c r="AQ494" s="392"/>
      <c r="AR494" s="392"/>
      <c r="AS494" s="392"/>
      <c r="AT494" s="392"/>
      <c r="AU494" s="392"/>
      <c r="AV494" s="392"/>
      <c r="AW494" s="392"/>
      <c r="AX494" s="392"/>
      <c r="AY494" s="392"/>
      <c r="AZ494" s="377" t="str">
        <f>CLEAN(_xlfn.TEXTJOIN(SeparatorCSV,FALSE,_xlfn.CONCAT(SeparatorCSVInitial,B494),_xlfn.SWITCH(D494,"Voix entrant","VOICE","Campagne","VOICE","Email","MAIL","Voix entrant, Email","VOICE;MAIL",""),TRIM(E494),_xlfn.SWITCH(F494,"Individuel","INDIVIDUAL","Collectif","COLLECTIVE","Interne","INTERNAL",""),G494,TRIM(H494),TRIM(I494),TRIM(J494),TRIM(IF(M494="Plateau",N494,L494)),_xlfn.SWITCH(M494,"Agent",CONCATENATE("CSR=",TRIM(N494)),"Agent dédié","DEDICATED_CSR","Equipe",CONCATENATE("TEAM=",TRIM(N494)),"Equipe dédiée","DEDICATED_TEAM","Groupe","GROUP","Flux","FLOW",""),_xlfn.SWITCH(O494,"OUI","TRUE","NON","FALSE",""),P494,_xlfn.SWITCH(Q494,"Pas d'agent disponible","NO_CSR_AVAILABLE","Pas d'agent connecté","NO_CSR_CONNECTED","Temps d'attente réel",CONCATENATE("REAL_WAITING_TIME_EXCEEDED=",R494),""),TRIM(IF(U494="Plateau",V494,T494)),_xlfn.SWITCH(U494,"Agent",CONCATENATE("CSR=",TRIM(V494)),"Agent dédié","DEDICATED_CSR","Equipe",CONCATENATE("TEAM=",TRIM(V494)),"Equipe dédiée","DEDICATED_TEAM","Groupe","GROUP","Flux","FLOW",""),_xlfn.SWITCH(W494,"OUI","TRUE","NON","FALSE",""),X494,_xlfn.SWITCH(Y494,"Pas d'agent disponible","NO_CSR_AVAILABLE","Pas d'agent connecté","NO_CSR_CONNECTED","Temps d'attente réel",CONCATENATE("REAL_WAITING_TIME_EXCEEDED=",Z494),""),TRIM(IF(AC494="Plateau",AD494,AB494)),_xlfn.SWITCH(AC494,"Agent",CONCATENATE("CSR=",TRIM(AD494)),"Agent dédié","DEDICATED_CSR","Equipe",CONCATENATE("TEAM=",TRIM(AD494)),"Equipe dédiée","DEDICATED_TEAM","Groupe","GROUP","Flux","FLOW",""),_xlfn.SWITCH(AE494,"OUI","TRUE","NON","FALSE",""),AF494,_xlfn.SWITCH(AG494,"Pas d'agent disponible","NO_CSR_AVAILABLE","Pas d'agent connecté","NO_CSR_CONNECTED","Temps d'attente réel",CONCATENATE("REAL_WAITING_TIME_EXCEEDED=",AH494),""),TRIM(IF(AK494="Plateau",AL494,AJ494)),_xlfn.SWITCH(AK494,"Agent",CONCATENATE("CSR=",TRIM(AL494)),"Agent dédié","DEDICATED_CSR","Equipe",CONCATENATE("TEAM=",TRIM(AL494)),"Equipe dédiée","DEDICATED_TEAM","Groupe","GROUP","Flux","FLOW",""),_xlfn.SWITCH(AM494,"OUI","TRUE","NON","FALSE",""),AN494,_xlfn.SWITCH(AO494,"Pas d'agent disponible","NO_CSR_AVAILABLE","Pas d'agent connecté","NO_CSR_CONNECTED","Temps d'attente réel",CONCATENATE("REAL_WAITING_TIME_EXCEEDED=",AP494),""),TRIM(IF(AS494="Plateau",AT494,AR494)),_xlfn.SWITCH(AS494,"Agent",CONCATENATE("CSR=",TRIM(AT494)),"Agent dédié","DEDICATED_CSR","Equipe",CONCATENATE("TEAM=",TRIM(AT494)),"Equipe dédiée","DEDICATED_TEAM","Groupe","GROUP","Flux","FLOW",""),_xlfn.SWITCH(AU494,"OUI","TRUE","NON","FALSE",""),AV494,_xlfn.CONCAT(_xlfn.SWITCH(AW494,"Pas d'agent disponible","NO_CSR_AVAILABLE","Pas d'agent connecté","NO_CSR_CONNECTED","Temps d'attente réel",CONCATENATE("REAL_WAITING_TIME_EXCEEDED=",AX494),""),SeparatorCSVInitial)))</f>
        <v>"SC0483_RETAIL","VOICE","F_SVI_BACK_UP_LN_3477","COLLECTIVE"," 0142059595","","Credit conso commerce","","C_RET_AGLIBERTE","","","","REAL_WAITING_TIME_EXCEEDED=1200","C_RET_AGLIBERTE","","","","REAL_WAITING_TIME_EXCEEDED=2400","","","","","","","","","","","","","","",""</v>
      </c>
    </row>
    <row r="495" spans="1:52" ht="51" hidden="1">
      <c r="B495" s="387" t="s">
        <v>5152</v>
      </c>
      <c r="C495" s="347" t="s">
        <v>4456</v>
      </c>
      <c r="D495" s="356" t="s">
        <v>55</v>
      </c>
      <c r="E495" s="356" t="s">
        <v>3829</v>
      </c>
      <c r="F495" s="347" t="s">
        <v>58</v>
      </c>
      <c r="G495" s="328" t="s">
        <v>5153</v>
      </c>
      <c r="H495" s="357"/>
      <c r="I495" s="347" t="s">
        <v>4364</v>
      </c>
      <c r="J495" s="347"/>
      <c r="K495" s="358" t="s">
        <v>4486</v>
      </c>
      <c r="L495" s="347" t="s">
        <v>525</v>
      </c>
      <c r="M495" s="347"/>
      <c r="N495" s="347"/>
      <c r="O495" s="347"/>
      <c r="P495" s="347"/>
      <c r="Q495" s="347" t="s">
        <v>69</v>
      </c>
      <c r="R495" s="347">
        <v>1200</v>
      </c>
      <c r="S495" s="356" t="s">
        <v>4365</v>
      </c>
      <c r="T495" s="347" t="s">
        <v>525</v>
      </c>
      <c r="U495" s="347"/>
      <c r="V495" s="347"/>
      <c r="W495" s="347"/>
      <c r="X495" s="347"/>
      <c r="Y495" s="347" t="s">
        <v>69</v>
      </c>
      <c r="Z495" s="347">
        <v>2400</v>
      </c>
      <c r="AA495" s="358" t="s">
        <v>4443</v>
      </c>
      <c r="AB495" s="392"/>
      <c r="AC495" s="392"/>
      <c r="AD495" s="392"/>
      <c r="AE495" s="392"/>
      <c r="AF495" s="392"/>
      <c r="AG495" s="392"/>
      <c r="AH495" s="392"/>
      <c r="AI495" s="392"/>
      <c r="AJ495" s="392"/>
      <c r="AK495" s="392"/>
      <c r="AL495" s="392"/>
      <c r="AM495" s="392"/>
      <c r="AN495" s="392"/>
      <c r="AO495" s="392"/>
      <c r="AP495" s="392"/>
      <c r="AQ495" s="392"/>
      <c r="AR495" s="392"/>
      <c r="AS495" s="392"/>
      <c r="AT495" s="392"/>
      <c r="AU495" s="392"/>
      <c r="AV495" s="392"/>
      <c r="AW495" s="392"/>
      <c r="AX495" s="392"/>
      <c r="AY495" s="392"/>
      <c r="AZ495" s="377" t="str">
        <f>CLEAN(_xlfn.TEXTJOIN(SeparatorCSV,FALSE,_xlfn.CONCAT(SeparatorCSVInitial,B495),_xlfn.SWITCH(D495,"Voix entrant","VOICE","Campagne","VOICE","Email","MAIL","Voix entrant, Email","VOICE;MAIL",""),TRIM(E495),_xlfn.SWITCH(F495,"Individuel","INDIVIDUAL","Collectif","COLLECTIVE","Interne","INTERNAL",""),G495,TRIM(H495),TRIM(I495),TRIM(J495),TRIM(IF(M495="Plateau",N495,L495)),_xlfn.SWITCH(M495,"Agent",CONCATENATE("CSR=",TRIM(N495)),"Agent dédié","DEDICATED_CSR","Equipe",CONCATENATE("TEAM=",TRIM(N495)),"Equipe dédiée","DEDICATED_TEAM","Groupe","GROUP","Flux","FLOW",""),_xlfn.SWITCH(O495,"OUI","TRUE","NON","FALSE",""),P495,_xlfn.SWITCH(Q495,"Pas d'agent disponible","NO_CSR_AVAILABLE","Pas d'agent connecté","NO_CSR_CONNECTED","Temps d'attente réel",CONCATENATE("REAL_WAITING_TIME_EXCEEDED=",R495),""),TRIM(IF(U495="Plateau",V495,T495)),_xlfn.SWITCH(U495,"Agent",CONCATENATE("CSR=",TRIM(V495)),"Agent dédié","DEDICATED_CSR","Equipe",CONCATENATE("TEAM=",TRIM(V495)),"Equipe dédiée","DEDICATED_TEAM","Groupe","GROUP","Flux","FLOW",""),_xlfn.SWITCH(W495,"OUI","TRUE","NON","FALSE",""),X495,_xlfn.SWITCH(Y495,"Pas d'agent disponible","NO_CSR_AVAILABLE","Pas d'agent connecté","NO_CSR_CONNECTED","Temps d'attente réel",CONCATENATE("REAL_WAITING_TIME_EXCEEDED=",Z495),""),TRIM(IF(AC495="Plateau",AD495,AB495)),_xlfn.SWITCH(AC495,"Agent",CONCATENATE("CSR=",TRIM(AD495)),"Agent dédié","DEDICATED_CSR","Equipe",CONCATENATE("TEAM=",TRIM(AD495)),"Equipe dédiée","DEDICATED_TEAM","Groupe","GROUP","Flux","FLOW",""),_xlfn.SWITCH(AE495,"OUI","TRUE","NON","FALSE",""),AF495,_xlfn.SWITCH(AG495,"Pas d'agent disponible","NO_CSR_AVAILABLE","Pas d'agent connecté","NO_CSR_CONNECTED","Temps d'attente réel",CONCATENATE("REAL_WAITING_TIME_EXCEEDED=",AH495),""),TRIM(IF(AK495="Plateau",AL495,AJ495)),_xlfn.SWITCH(AK495,"Agent",CONCATENATE("CSR=",TRIM(AL495)),"Agent dédié","DEDICATED_CSR","Equipe",CONCATENATE("TEAM=",TRIM(AL495)),"Equipe dédiée","DEDICATED_TEAM","Groupe","GROUP","Flux","FLOW",""),_xlfn.SWITCH(AM495,"OUI","TRUE","NON","FALSE",""),AN495,_xlfn.SWITCH(AO495,"Pas d'agent disponible","NO_CSR_AVAILABLE","Pas d'agent connecté","NO_CSR_CONNECTED","Temps d'attente réel",CONCATENATE("REAL_WAITING_TIME_EXCEEDED=",AP495),""),TRIM(IF(AS495="Plateau",AT495,AR495)),_xlfn.SWITCH(AS495,"Agent",CONCATENATE("CSR=",TRIM(AT495)),"Agent dédié","DEDICATED_CSR","Equipe",CONCATENATE("TEAM=",TRIM(AT495)),"Equipe dédiée","DEDICATED_TEAM","Groupe","GROUP","Flux","FLOW",""),_xlfn.SWITCH(AU495,"OUI","TRUE","NON","FALSE",""),AV495,_xlfn.CONCAT(_xlfn.SWITCH(AW495,"Pas d'agent disponible","NO_CSR_AVAILABLE","Pas d'agent connecté","NO_CSR_CONNECTED","Temps d'attente réel",CONCATENATE("REAL_WAITING_TIME_EXCEEDED=",AX495),""),SeparatorCSVInitial)))</f>
        <v>"SC0483_RETAIL_TEC","VOICE","F_SVI_BACK_UP_LN_3477","COLLECTIVE","0969814428","","Credit conso commerce","","C_RET_AGLIBERTE","","","","REAL_WAITING_TIME_EXCEEDED=1200","C_RET_AGLIBERTE","","","","REAL_WAITING_TIME_EXCEEDED=2400","","","","","","","","","","","","","","",""</v>
      </c>
    </row>
    <row r="496" spans="1:52" hidden="1">
      <c r="B496" s="293" t="s">
        <v>5154</v>
      </c>
      <c r="C496" s="293"/>
      <c r="D496" s="293" t="s">
        <v>51</v>
      </c>
      <c r="E496" s="293" t="s">
        <v>3762</v>
      </c>
      <c r="F496" s="174"/>
      <c r="G496" s="329"/>
      <c r="H496" s="292"/>
      <c r="I496" s="174" t="s">
        <v>5155</v>
      </c>
      <c r="J496" s="174"/>
      <c r="K496" s="175"/>
      <c r="L496" s="174" t="s">
        <v>2282</v>
      </c>
      <c r="M496" s="174"/>
      <c r="N496" s="174"/>
      <c r="O496" s="174"/>
      <c r="P496" s="174"/>
      <c r="Q496" s="174"/>
      <c r="R496" s="174"/>
      <c r="S496" s="293"/>
      <c r="T496" s="174"/>
      <c r="U496" s="174"/>
      <c r="V496" s="174"/>
      <c r="W496" s="174"/>
      <c r="X496" s="174"/>
      <c r="Y496" s="174"/>
      <c r="Z496" s="174"/>
      <c r="AA496" s="174"/>
      <c r="AB496" s="174"/>
      <c r="AC496" s="174"/>
      <c r="AD496" s="174"/>
      <c r="AE496" s="174"/>
      <c r="AF496" s="174"/>
      <c r="AG496" s="174"/>
      <c r="AH496" s="174"/>
      <c r="AI496" s="174"/>
      <c r="AJ496" s="174"/>
      <c r="AK496" s="174"/>
      <c r="AL496" s="174"/>
      <c r="AM496" s="174"/>
      <c r="AN496" s="174"/>
      <c r="AO496" s="174"/>
      <c r="AP496" s="174"/>
      <c r="AQ496" s="174"/>
      <c r="AR496" s="174"/>
      <c r="AS496" s="174"/>
      <c r="AT496" s="174"/>
      <c r="AU496" s="174"/>
      <c r="AV496" s="174"/>
      <c r="AW496" s="174"/>
      <c r="AX496" s="174"/>
      <c r="AY496" s="174"/>
      <c r="AZ496" s="221" t="str">
        <f t="shared" si="7"/>
        <v>"SC0357_HB","MAIL","F_MAIL_HB_MESSAGERIE_SECURISEE","","","","PREVOYANCE_SAV","","C_HB_END_TO_END","","","","","","","","","","","","","","","","","","","","","","","",""</v>
      </c>
    </row>
    <row r="497" spans="2:52" ht="51" hidden="1">
      <c r="B497" s="356" t="s">
        <v>5156</v>
      </c>
      <c r="C497" s="293" t="s">
        <v>789</v>
      </c>
      <c r="D497" s="356" t="s">
        <v>55</v>
      </c>
      <c r="E497" s="356" t="s">
        <v>3829</v>
      </c>
      <c r="F497" s="347" t="s">
        <v>58</v>
      </c>
      <c r="G497" s="384" t="s">
        <v>5050</v>
      </c>
      <c r="H497" s="357"/>
      <c r="I497" s="347" t="s">
        <v>4457</v>
      </c>
      <c r="J497" s="347"/>
      <c r="K497" s="358" t="s">
        <v>5157</v>
      </c>
      <c r="L497" s="347" t="s">
        <v>525</v>
      </c>
      <c r="M497" s="347"/>
      <c r="N497" s="347"/>
      <c r="O497" s="347"/>
      <c r="P497" s="347"/>
      <c r="Q497" s="347" t="s">
        <v>69</v>
      </c>
      <c r="R497" s="347">
        <v>1200</v>
      </c>
      <c r="S497" s="356" t="s">
        <v>4365</v>
      </c>
      <c r="T497" s="347" t="s">
        <v>525</v>
      </c>
      <c r="U497" s="347"/>
      <c r="V497" s="347"/>
      <c r="W497" s="347"/>
      <c r="X497" s="347"/>
      <c r="Y497" s="347" t="s">
        <v>69</v>
      </c>
      <c r="Z497" s="347">
        <v>2400</v>
      </c>
      <c r="AA497" s="358" t="s">
        <v>4443</v>
      </c>
      <c r="AB497" s="347"/>
      <c r="AC497" s="347"/>
      <c r="AD497" s="347"/>
      <c r="AE497" s="347"/>
      <c r="AF497" s="347"/>
      <c r="AG497" s="347"/>
      <c r="AH497" s="347"/>
      <c r="AI497" s="347"/>
      <c r="AJ497" s="347"/>
      <c r="AK497" s="347"/>
      <c r="AL497" s="347"/>
      <c r="AM497" s="347"/>
      <c r="AN497" s="347"/>
      <c r="AO497" s="347"/>
      <c r="AP497" s="347"/>
      <c r="AQ497" s="347"/>
      <c r="AR497" s="174"/>
      <c r="AS497" s="174"/>
      <c r="AT497" s="174"/>
      <c r="AU497" s="174"/>
      <c r="AV497" s="174"/>
      <c r="AW497" s="174"/>
      <c r="AX497" s="174"/>
      <c r="AY497" s="174"/>
      <c r="AZ497" s="221" t="str">
        <f t="shared" si="7"/>
        <v>"SC0357_RETAIL","VOICE","F_SVI_BACK_UP_LN_3477","COLLECTIVE","0142052121","","Epargne Bilan","","C_RET_AGLIBERTE","","","","REAL_WAITING_TIME_EXCEEDED=1200","C_RET_AGLIBERTE","","","","REAL_WAITING_TIME_EXCEEDED=2400","","","","","","","","","","","","","","",""</v>
      </c>
    </row>
    <row r="498" spans="2:52" hidden="1">
      <c r="B498" s="293" t="s">
        <v>5158</v>
      </c>
      <c r="C498" s="293"/>
      <c r="D498" s="293" t="s">
        <v>51</v>
      </c>
      <c r="E498" s="293" t="s">
        <v>3762</v>
      </c>
      <c r="F498" s="174"/>
      <c r="G498" s="329"/>
      <c r="H498" s="292"/>
      <c r="I498" s="174" t="s">
        <v>5159</v>
      </c>
      <c r="J498" s="174"/>
      <c r="K498" s="175"/>
      <c r="L498" s="174" t="s">
        <v>2282</v>
      </c>
      <c r="M498" s="174"/>
      <c r="N498" s="174"/>
      <c r="O498" s="174"/>
      <c r="P498" s="174"/>
      <c r="Q498" s="174"/>
      <c r="R498" s="174"/>
      <c r="S498" s="293"/>
      <c r="T498" s="174"/>
      <c r="U498" s="174"/>
      <c r="V498" s="174"/>
      <c r="W498" s="174"/>
      <c r="X498" s="174"/>
      <c r="Y498" s="174"/>
      <c r="Z498" s="174"/>
      <c r="AA498" s="174"/>
      <c r="AB498" s="174"/>
      <c r="AC498" s="174"/>
      <c r="AD498" s="174"/>
      <c r="AE498" s="174"/>
      <c r="AF498" s="174"/>
      <c r="AG498" s="174"/>
      <c r="AH498" s="174"/>
      <c r="AI498" s="174"/>
      <c r="AJ498" s="174"/>
      <c r="AK498" s="174"/>
      <c r="AL498" s="174"/>
      <c r="AM498" s="174"/>
      <c r="AN498" s="174"/>
      <c r="AO498" s="174"/>
      <c r="AP498" s="174"/>
      <c r="AQ498" s="174"/>
      <c r="AR498" s="174"/>
      <c r="AS498" s="174"/>
      <c r="AT498" s="174"/>
      <c r="AU498" s="174"/>
      <c r="AV498" s="174"/>
      <c r="AW498" s="174"/>
      <c r="AX498" s="174"/>
      <c r="AY498" s="174"/>
      <c r="AZ498" s="221" t="str">
        <f t="shared" si="7"/>
        <v>"SC0358_HB","MAIL","F_MAIL_HB_MESSAGERIE_SECURISEE","","","","CREDIT_CONSO_SAV","","C_HB_END_TO_END","","","","","","","","","","","","","","","","","","","","","","","",""</v>
      </c>
    </row>
    <row r="499" spans="2:52" ht="51" hidden="1">
      <c r="B499" s="387" t="s">
        <v>5160</v>
      </c>
      <c r="C499" s="293" t="s">
        <v>789</v>
      </c>
      <c r="D499" s="356" t="s">
        <v>55</v>
      </c>
      <c r="E499" s="356" t="s">
        <v>3829</v>
      </c>
      <c r="F499" s="347" t="s">
        <v>58</v>
      </c>
      <c r="G499" s="328" t="s">
        <v>5150</v>
      </c>
      <c r="H499" s="357"/>
      <c r="I499" s="347" t="s">
        <v>4457</v>
      </c>
      <c r="J499" s="347"/>
      <c r="K499" s="358" t="s">
        <v>5157</v>
      </c>
      <c r="L499" s="347" t="s">
        <v>525</v>
      </c>
      <c r="M499" s="347"/>
      <c r="N499" s="347"/>
      <c r="O499" s="347"/>
      <c r="P499" s="347"/>
      <c r="Q499" s="347" t="s">
        <v>69</v>
      </c>
      <c r="R499" s="347">
        <v>1200</v>
      </c>
      <c r="S499" s="356" t="s">
        <v>4365</v>
      </c>
      <c r="T499" s="347" t="s">
        <v>525</v>
      </c>
      <c r="U499" s="347"/>
      <c r="V499" s="347"/>
      <c r="W499" s="347"/>
      <c r="X499" s="347"/>
      <c r="Y499" s="347" t="s">
        <v>69</v>
      </c>
      <c r="Z499" s="347">
        <v>2400</v>
      </c>
      <c r="AA499" s="358" t="s">
        <v>4443</v>
      </c>
      <c r="AB499" s="347"/>
      <c r="AC499" s="347"/>
      <c r="AD499" s="347"/>
      <c r="AE499" s="347"/>
      <c r="AF499" s="347"/>
      <c r="AG499" s="347"/>
      <c r="AH499" s="347"/>
      <c r="AI499" s="347"/>
      <c r="AJ499" s="347"/>
      <c r="AK499" s="347"/>
      <c r="AL499" s="347"/>
      <c r="AM499" s="347"/>
      <c r="AN499" s="347"/>
      <c r="AO499" s="347"/>
      <c r="AP499" s="347"/>
      <c r="AQ499" s="347"/>
      <c r="AR499" s="174"/>
      <c r="AS499" s="174"/>
      <c r="AT499" s="174"/>
      <c r="AU499" s="174"/>
      <c r="AV499" s="174"/>
      <c r="AW499" s="174"/>
      <c r="AX499" s="174"/>
      <c r="AY499" s="174"/>
      <c r="AZ499" s="377" t="str">
        <f>CLEAN(_xlfn.TEXTJOIN(SeparatorCSV,FALSE,_xlfn.CONCAT(SeparatorCSVInitial,B499),_xlfn.SWITCH(D499,"Voix entrant","VOICE","Campagne","VOICE","Email","MAIL","Voix entrant, Email","VOICE;MAIL",""),TRIM(E499),_xlfn.SWITCH(F499,"Individuel","INDIVIDUAL","Collectif","COLLECTIVE","Interne","INTERNAL",""),G499,TRIM(H499),TRIM(I499),TRIM(J499),TRIM(IF(M499="Plateau",N499,L499)),_xlfn.SWITCH(M499,"Agent",CONCATENATE("CSR=",TRIM(N499)),"Agent dédié","DEDICATED_CSR","Equipe",CONCATENATE("TEAM=",TRIM(N499)),"Equipe dédiée","DEDICATED_TEAM","Groupe","GROUP","Flux","FLOW",""),_xlfn.SWITCH(O499,"OUI","TRUE","NON","FALSE",""),P499,_xlfn.SWITCH(Q499,"Pas d'agent disponible","NO_CSR_AVAILABLE","Pas d'agent connecté","NO_CSR_CONNECTED","Temps d'attente réel",CONCATENATE("REAL_WAITING_TIME_EXCEEDED=",R499),""),TRIM(IF(U499="Plateau",V499,T499)),_xlfn.SWITCH(U499,"Agent",CONCATENATE("CSR=",TRIM(V499)),"Agent dédié","DEDICATED_CSR","Equipe",CONCATENATE("TEAM=",TRIM(V499)),"Equipe dédiée","DEDICATED_TEAM","Groupe","GROUP","Flux","FLOW",""),_xlfn.SWITCH(W499,"OUI","TRUE","NON","FALSE",""),X499,_xlfn.SWITCH(Y499,"Pas d'agent disponible","NO_CSR_AVAILABLE","Pas d'agent connecté","NO_CSR_CONNECTED","Temps d'attente réel",CONCATENATE("REAL_WAITING_TIME_EXCEEDED=",Z499),""),TRIM(IF(AC499="Plateau",AD499,AB499)),_xlfn.SWITCH(AC499,"Agent",CONCATENATE("CSR=",TRIM(AD499)),"Agent dédié","DEDICATED_CSR","Equipe",CONCATENATE("TEAM=",TRIM(AD499)),"Equipe dédiée","DEDICATED_TEAM","Groupe","GROUP","Flux","FLOW",""),_xlfn.SWITCH(AE499,"OUI","TRUE","NON","FALSE",""),AF499,_xlfn.SWITCH(AG499,"Pas d'agent disponible","NO_CSR_AVAILABLE","Pas d'agent connecté","NO_CSR_CONNECTED","Temps d'attente réel",CONCATENATE("REAL_WAITING_TIME_EXCEEDED=",AH499),""),TRIM(IF(AK499="Plateau",AL499,AJ499)),_xlfn.SWITCH(AK499,"Agent",CONCATENATE("CSR=",TRIM(AL499)),"Agent dédié","DEDICATED_CSR","Equipe",CONCATENATE("TEAM=",TRIM(AL499)),"Equipe dédiée","DEDICATED_TEAM","Groupe","GROUP","Flux","FLOW",""),_xlfn.SWITCH(AM499,"OUI","TRUE","NON","FALSE",""),AN499,_xlfn.SWITCH(AO499,"Pas d'agent disponible","NO_CSR_AVAILABLE","Pas d'agent connecté","NO_CSR_CONNECTED","Temps d'attente réel",CONCATENATE("REAL_WAITING_TIME_EXCEEDED=",AP499),""),TRIM(IF(AS499="Plateau",AT499,AR499)),_xlfn.SWITCH(AS499,"Agent",CONCATENATE("CSR=",TRIM(AT499)),"Agent dédié","DEDICATED_CSR","Equipe",CONCATENATE("TEAM=",TRIM(AT499)),"Equipe dédiée","DEDICATED_TEAM","Groupe","GROUP","Flux","FLOW",""),_xlfn.SWITCH(AU499,"OUI","TRUE","NON","FALSE",""),AV499,_xlfn.CONCAT(_xlfn.SWITCH(AW499,"Pas d'agent disponible","NO_CSR_AVAILABLE","Pas d'agent connecté","NO_CSR_CONNECTED","Temps d'attente réel",CONCATENATE("REAL_WAITING_TIME_EXCEEDED=",AX499),""),SeparatorCSVInitial)))</f>
        <v>"SC0384_RETAIL_TEC","VOICE","F_SVI_BACK_UP_LN_3477","COLLECTIVE","0969814427","","Epargne Bilan","","C_RET_AGLIBERTE","","","","REAL_WAITING_TIME_EXCEEDED=1200","C_RET_AGLIBERTE","","","","REAL_WAITING_TIME_EXCEEDED=2400","","","","","","","","","","","","","","",""</v>
      </c>
    </row>
    <row r="500" spans="2:52" ht="51" hidden="1">
      <c r="B500" s="356" t="s">
        <v>5161</v>
      </c>
      <c r="C500" s="293" t="s">
        <v>789</v>
      </c>
      <c r="D500" s="356" t="s">
        <v>55</v>
      </c>
      <c r="E500" s="356" t="s">
        <v>3829</v>
      </c>
      <c r="F500" s="347" t="s">
        <v>58</v>
      </c>
      <c r="G500" s="409" t="s">
        <v>4574</v>
      </c>
      <c r="H500" s="357"/>
      <c r="I500" s="347" t="s">
        <v>4457</v>
      </c>
      <c r="J500" s="347"/>
      <c r="K500" s="358" t="s">
        <v>5157</v>
      </c>
      <c r="L500" s="347" t="s">
        <v>525</v>
      </c>
      <c r="M500" s="347"/>
      <c r="N500" s="347"/>
      <c r="O500" s="347"/>
      <c r="P500" s="347"/>
      <c r="Q500" s="347" t="s">
        <v>69</v>
      </c>
      <c r="R500" s="347">
        <v>1200</v>
      </c>
      <c r="S500" s="356" t="s">
        <v>4365</v>
      </c>
      <c r="T500" s="347" t="s">
        <v>525</v>
      </c>
      <c r="U500" s="347"/>
      <c r="V500" s="347"/>
      <c r="W500" s="347"/>
      <c r="X500" s="347"/>
      <c r="Y500" s="347" t="s">
        <v>69</v>
      </c>
      <c r="Z500" s="347">
        <v>2400</v>
      </c>
      <c r="AA500" s="358" t="s">
        <v>4443</v>
      </c>
      <c r="AB500" s="347"/>
      <c r="AC500" s="347"/>
      <c r="AD500" s="347"/>
      <c r="AE500" s="347"/>
      <c r="AF500" s="347"/>
      <c r="AG500" s="347"/>
      <c r="AH500" s="347"/>
      <c r="AI500" s="347"/>
      <c r="AJ500" s="347"/>
      <c r="AK500" s="347"/>
      <c r="AL500" s="347"/>
      <c r="AM500" s="347"/>
      <c r="AN500" s="347"/>
      <c r="AO500" s="347"/>
      <c r="AP500" s="347"/>
      <c r="AQ500" s="347"/>
      <c r="AR500" s="174"/>
      <c r="AS500" s="174"/>
      <c r="AT500" s="174"/>
      <c r="AU500" s="174"/>
      <c r="AV500" s="174"/>
      <c r="AW500" s="174"/>
      <c r="AX500" s="174"/>
      <c r="AY500" s="174"/>
      <c r="AZ500" s="377" t="str">
        <f>CLEAN(_xlfn.TEXTJOIN(SeparatorCSV,FALSE,_xlfn.CONCAT(SeparatorCSVInitial,B500),_xlfn.SWITCH(D500,"Voix entrant","VOICE","Campagne","VOICE","Email","MAIL","Voix entrant, Email","VOICE;MAIL",""),TRIM(E500),_xlfn.SWITCH(F500,"Individuel","INDIVIDUAL","Collectif","COLLECTIVE","Interne","INTERNAL",""),G500,TRIM(H500),TRIM(I500),TRIM(J500),TRIM(IF(M500="Plateau",N500,L500)),_xlfn.SWITCH(M500,"Agent",CONCATENATE("CSR=",TRIM(N500)),"Agent dédié","DEDICATED_CSR","Equipe",CONCATENATE("TEAM=",TRIM(N500)),"Equipe dédiée","DEDICATED_TEAM","Groupe","GROUP","Flux","FLOW",""),_xlfn.SWITCH(O500,"OUI","TRUE","NON","FALSE",""),P500,_xlfn.SWITCH(Q500,"Pas d'agent disponible","NO_CSR_AVAILABLE","Pas d'agent connecté","NO_CSR_CONNECTED","Temps d'attente réel",CONCATENATE("REAL_WAITING_TIME_EXCEEDED=",R500),""),TRIM(IF(U500="Plateau",V500,T500)),_xlfn.SWITCH(U500,"Agent",CONCATENATE("CSR=",TRIM(V500)),"Agent dédié","DEDICATED_CSR","Equipe",CONCATENATE("TEAM=",TRIM(V500)),"Equipe dédiée","DEDICATED_TEAM","Groupe","GROUP","Flux","FLOW",""),_xlfn.SWITCH(W500,"OUI","TRUE","NON","FALSE",""),X500,_xlfn.SWITCH(Y500,"Pas d'agent disponible","NO_CSR_AVAILABLE","Pas d'agent connecté","NO_CSR_CONNECTED","Temps d'attente réel",CONCATENATE("REAL_WAITING_TIME_EXCEEDED=",Z500),""),TRIM(IF(AC500="Plateau",AD500,AB500)),_xlfn.SWITCH(AC500,"Agent",CONCATENATE("CSR=",TRIM(AD500)),"Agent dédié","DEDICATED_CSR","Equipe",CONCATENATE("TEAM=",TRIM(AD500)),"Equipe dédiée","DEDICATED_TEAM","Groupe","GROUP","Flux","FLOW",""),_xlfn.SWITCH(AE500,"OUI","TRUE","NON","FALSE",""),AF500,_xlfn.SWITCH(AG500,"Pas d'agent disponible","NO_CSR_AVAILABLE","Pas d'agent connecté","NO_CSR_CONNECTED","Temps d'attente réel",CONCATENATE("REAL_WAITING_TIME_EXCEEDED=",AH500),""),TRIM(IF(AK500="Plateau",AL500,AJ500)),_xlfn.SWITCH(AK500,"Agent",CONCATENATE("CSR=",TRIM(AL500)),"Agent dédié","DEDICATED_CSR","Equipe",CONCATENATE("TEAM=",TRIM(AL500)),"Equipe dédiée","DEDICATED_TEAM","Groupe","GROUP","Flux","FLOW",""),_xlfn.SWITCH(AM500,"OUI","TRUE","NON","FALSE",""),AN500,_xlfn.SWITCH(AO500,"Pas d'agent disponible","NO_CSR_AVAILABLE","Pas d'agent connecté","NO_CSR_CONNECTED","Temps d'attente réel",CONCATENATE("REAL_WAITING_TIME_EXCEEDED=",AP500),""),TRIM(IF(AS500="Plateau",AT500,AR500)),_xlfn.SWITCH(AS500,"Agent",CONCATENATE("CSR=",TRIM(AT500)),"Agent dédié","DEDICATED_CSR","Equipe",CONCATENATE("TEAM=",TRIM(AT500)),"Equipe dédiée","DEDICATED_TEAM","Groupe","GROUP","Flux","FLOW",""),_xlfn.SWITCH(AU500,"OUI","TRUE","NON","FALSE",""),AV500,_xlfn.CONCAT(_xlfn.SWITCH(AW500,"Pas d'agent disponible","NO_CSR_AVAILABLE","Pas d'agent connecté","NO_CSR_CONNECTED","Temps d'attente réel",CONCATENATE("REAL_WAITING_TIME_EXCEEDED=",AX500),""),SeparatorCSVInitial)))</f>
        <v>"SC0385_RETAIL","VOICE","F_SVI_BACK_UP_LN_3477","COLLECTIVE"," 0142059595","","Epargne Bilan","","C_RET_AGLIBERTE","","","","REAL_WAITING_TIME_EXCEEDED=1200","C_RET_AGLIBERTE","","","","REAL_WAITING_TIME_EXCEEDED=2400","","","","","","","","","","","","","","",""</v>
      </c>
    </row>
    <row r="501" spans="2:52" ht="51" hidden="1">
      <c r="B501" s="387" t="s">
        <v>5162</v>
      </c>
      <c r="C501" s="293" t="s">
        <v>4456</v>
      </c>
      <c r="D501" s="356" t="s">
        <v>55</v>
      </c>
      <c r="E501" s="356" t="s">
        <v>3829</v>
      </c>
      <c r="F501" s="347" t="s">
        <v>58</v>
      </c>
      <c r="G501" s="328" t="s">
        <v>5153</v>
      </c>
      <c r="H501" s="357"/>
      <c r="I501" s="347" t="s">
        <v>4457</v>
      </c>
      <c r="J501" s="347"/>
      <c r="K501" s="358" t="s">
        <v>5157</v>
      </c>
      <c r="L501" s="347" t="s">
        <v>525</v>
      </c>
      <c r="M501" s="347"/>
      <c r="N501" s="347"/>
      <c r="O501" s="347"/>
      <c r="P501" s="347"/>
      <c r="Q501" s="347" t="s">
        <v>69</v>
      </c>
      <c r="R501" s="347">
        <v>1200</v>
      </c>
      <c r="S501" s="356" t="s">
        <v>4365</v>
      </c>
      <c r="T501" s="347" t="s">
        <v>525</v>
      </c>
      <c r="U501" s="347"/>
      <c r="V501" s="347"/>
      <c r="W501" s="347"/>
      <c r="X501" s="347"/>
      <c r="Y501" s="347" t="s">
        <v>69</v>
      </c>
      <c r="Z501" s="347">
        <v>2400</v>
      </c>
      <c r="AA501" s="358" t="s">
        <v>4443</v>
      </c>
      <c r="AB501" s="347"/>
      <c r="AC501" s="347"/>
      <c r="AD501" s="347"/>
      <c r="AE501" s="347"/>
      <c r="AF501" s="347"/>
      <c r="AG501" s="347"/>
      <c r="AH501" s="347"/>
      <c r="AI501" s="347"/>
      <c r="AJ501" s="347"/>
      <c r="AK501" s="347"/>
      <c r="AL501" s="347"/>
      <c r="AM501" s="347"/>
      <c r="AN501" s="347"/>
      <c r="AO501" s="347"/>
      <c r="AP501" s="347"/>
      <c r="AQ501" s="347"/>
      <c r="AR501" s="174"/>
      <c r="AS501" s="174"/>
      <c r="AT501" s="174"/>
      <c r="AU501" s="174"/>
      <c r="AV501" s="174"/>
      <c r="AW501" s="174"/>
      <c r="AX501" s="174"/>
      <c r="AY501" s="174"/>
      <c r="AZ501" s="377" t="str">
        <f>CLEAN(_xlfn.TEXTJOIN(SeparatorCSV,FALSE,_xlfn.CONCAT(SeparatorCSVInitial,B501),_xlfn.SWITCH(D501,"Voix entrant","VOICE","Campagne","VOICE","Email","MAIL","Voix entrant, Email","VOICE;MAIL",""),TRIM(E501),_xlfn.SWITCH(F501,"Individuel","INDIVIDUAL","Collectif","COLLECTIVE","Interne","INTERNAL",""),G501,TRIM(H501),TRIM(I501),TRIM(J501),TRIM(IF(M501="Plateau",N501,L501)),_xlfn.SWITCH(M501,"Agent",CONCATENATE("CSR=",TRIM(N501)),"Agent dédié","DEDICATED_CSR","Equipe",CONCATENATE("TEAM=",TRIM(N501)),"Equipe dédiée","DEDICATED_TEAM","Groupe","GROUP","Flux","FLOW",""),_xlfn.SWITCH(O501,"OUI","TRUE","NON","FALSE",""),P501,_xlfn.SWITCH(Q501,"Pas d'agent disponible","NO_CSR_AVAILABLE","Pas d'agent connecté","NO_CSR_CONNECTED","Temps d'attente réel",CONCATENATE("REAL_WAITING_TIME_EXCEEDED=",R501),""),TRIM(IF(U501="Plateau",V501,T501)),_xlfn.SWITCH(U501,"Agent",CONCATENATE("CSR=",TRIM(V501)),"Agent dédié","DEDICATED_CSR","Equipe",CONCATENATE("TEAM=",TRIM(V501)),"Equipe dédiée","DEDICATED_TEAM","Groupe","GROUP","Flux","FLOW",""),_xlfn.SWITCH(W501,"OUI","TRUE","NON","FALSE",""),X501,_xlfn.SWITCH(Y501,"Pas d'agent disponible","NO_CSR_AVAILABLE","Pas d'agent connecté","NO_CSR_CONNECTED","Temps d'attente réel",CONCATENATE("REAL_WAITING_TIME_EXCEEDED=",Z501),""),TRIM(IF(AC501="Plateau",AD501,AB501)),_xlfn.SWITCH(AC501,"Agent",CONCATENATE("CSR=",TRIM(AD501)),"Agent dédié","DEDICATED_CSR","Equipe",CONCATENATE("TEAM=",TRIM(AD501)),"Equipe dédiée","DEDICATED_TEAM","Groupe","GROUP","Flux","FLOW",""),_xlfn.SWITCH(AE501,"OUI","TRUE","NON","FALSE",""),AF501,_xlfn.SWITCH(AG501,"Pas d'agent disponible","NO_CSR_AVAILABLE","Pas d'agent connecté","NO_CSR_CONNECTED","Temps d'attente réel",CONCATENATE("REAL_WAITING_TIME_EXCEEDED=",AH501),""),TRIM(IF(AK501="Plateau",AL501,AJ501)),_xlfn.SWITCH(AK501,"Agent",CONCATENATE("CSR=",TRIM(AL501)),"Agent dédié","DEDICATED_CSR","Equipe",CONCATENATE("TEAM=",TRIM(AL501)),"Equipe dédiée","DEDICATED_TEAM","Groupe","GROUP","Flux","FLOW",""),_xlfn.SWITCH(AM501,"OUI","TRUE","NON","FALSE",""),AN501,_xlfn.SWITCH(AO501,"Pas d'agent disponible","NO_CSR_AVAILABLE","Pas d'agent connecté","NO_CSR_CONNECTED","Temps d'attente réel",CONCATENATE("REAL_WAITING_TIME_EXCEEDED=",AP501),""),TRIM(IF(AS501="Plateau",AT501,AR501)),_xlfn.SWITCH(AS501,"Agent",CONCATENATE("CSR=",TRIM(AT501)),"Agent dédié","DEDICATED_CSR","Equipe",CONCATENATE("TEAM=",TRIM(AT501)),"Equipe dédiée","DEDICATED_TEAM","Groupe","GROUP","Flux","FLOW",""),_xlfn.SWITCH(AU501,"OUI","TRUE","NON","FALSE",""),AV501,_xlfn.CONCAT(_xlfn.SWITCH(AW501,"Pas d'agent disponible","NO_CSR_AVAILABLE","Pas d'agent connecté","NO_CSR_CONNECTED","Temps d'attente réel",CONCATENATE("REAL_WAITING_TIME_EXCEEDED=",AX501),""),SeparatorCSVInitial)))</f>
        <v>"SC0385_RETAIL_TEC","VOICE","F_SVI_BACK_UP_LN_3477","COLLECTIVE","0969814428","","Epargne Bilan","","C_RET_AGLIBERTE","","","","REAL_WAITING_TIME_EXCEEDED=1200","C_RET_AGLIBERTE","","","","REAL_WAITING_TIME_EXCEEDED=2400","","","","","","","","","","","","","","",""</v>
      </c>
    </row>
    <row r="502" spans="2:52" ht="51" hidden="1">
      <c r="B502" s="387" t="s">
        <v>5163</v>
      </c>
      <c r="C502" s="293" t="s">
        <v>4456</v>
      </c>
      <c r="D502" s="356" t="s">
        <v>55</v>
      </c>
      <c r="E502" s="356" t="s">
        <v>3829</v>
      </c>
      <c r="F502" s="347" t="s">
        <v>58</v>
      </c>
      <c r="G502" s="328"/>
      <c r="H502" s="357"/>
      <c r="I502" s="347" t="s">
        <v>4457</v>
      </c>
      <c r="J502" s="347"/>
      <c r="K502" s="358" t="s">
        <v>5157</v>
      </c>
      <c r="L502" s="347" t="s">
        <v>2292</v>
      </c>
      <c r="M502" s="347"/>
      <c r="N502" s="347"/>
      <c r="O502" s="347"/>
      <c r="P502" s="347"/>
      <c r="Q502" s="347" t="s">
        <v>69</v>
      </c>
      <c r="R502" s="347">
        <v>1200</v>
      </c>
      <c r="S502" s="356" t="s">
        <v>4365</v>
      </c>
      <c r="T502" s="347" t="s">
        <v>2292</v>
      </c>
      <c r="U502" s="347"/>
      <c r="V502" s="347"/>
      <c r="W502" s="347"/>
      <c r="X502" s="347"/>
      <c r="Y502" s="347" t="s">
        <v>69</v>
      </c>
      <c r="Z502" s="347">
        <v>2400</v>
      </c>
      <c r="AA502" s="358" t="s">
        <v>4443</v>
      </c>
      <c r="AB502" s="347"/>
      <c r="AC502" s="347"/>
      <c r="AD502" s="347"/>
      <c r="AE502" s="347"/>
      <c r="AF502" s="347"/>
      <c r="AG502" s="347"/>
      <c r="AH502" s="347"/>
      <c r="AI502" s="347"/>
      <c r="AJ502" s="347"/>
      <c r="AK502" s="347"/>
      <c r="AL502" s="347"/>
      <c r="AM502" s="347"/>
      <c r="AN502" s="347"/>
      <c r="AO502" s="347"/>
      <c r="AP502" s="347"/>
      <c r="AQ502" s="347"/>
      <c r="AR502" s="174"/>
      <c r="AS502" s="174"/>
      <c r="AT502" s="174"/>
      <c r="AU502" s="174"/>
      <c r="AV502" s="174"/>
      <c r="AW502" s="174"/>
      <c r="AX502" s="174"/>
      <c r="AY502" s="174"/>
      <c r="AZ502" s="377" t="str">
        <f>CLEAN(_xlfn.TEXTJOIN(SeparatorCSV,FALSE,_xlfn.CONCAT(SeparatorCSVInitial,B502),_xlfn.SWITCH(D502,"Voix entrant","VOICE","Campagne","VOICE","Email","MAIL","Voix entrant, Email","VOICE;MAIL",""),TRIM(E502),_xlfn.SWITCH(F502,"Individuel","INDIVIDUAL","Collectif","COLLECTIVE","Interne","INTERNAL",""),G502,TRIM(H502),TRIM(I502),TRIM(J502),TRIM(IF(M502="Plateau",N502,L502)),_xlfn.SWITCH(M502,"Agent",CONCATENATE("CSR=",TRIM(N502)),"Agent dédié","DEDICATED_CSR","Equipe",CONCATENATE("TEAM=",TRIM(N502)),"Equipe dédiée","DEDICATED_TEAM","Groupe","GROUP","Flux","FLOW",""),_xlfn.SWITCH(O502,"OUI","TRUE","NON","FALSE",""),P502,_xlfn.SWITCH(Q502,"Pas d'agent disponible","NO_CSR_AVAILABLE","Pas d'agent connecté","NO_CSR_CONNECTED","Temps d'attente réel",CONCATENATE("REAL_WAITING_TIME_EXCEEDED=",R502),""),TRIM(IF(U502="Plateau",V502,T502)),_xlfn.SWITCH(U502,"Agent",CONCATENATE("CSR=",TRIM(V502)),"Agent dédié","DEDICATED_CSR","Equipe",CONCATENATE("TEAM=",TRIM(V502)),"Equipe dédiée","DEDICATED_TEAM","Groupe","GROUP","Flux","FLOW",""),_xlfn.SWITCH(W502,"OUI","TRUE","NON","FALSE",""),X502,_xlfn.SWITCH(Y502,"Pas d'agent disponible","NO_CSR_AVAILABLE","Pas d'agent connecté","NO_CSR_CONNECTED","Temps d'attente réel",CONCATENATE("REAL_WAITING_TIME_EXCEEDED=",Z502),""),TRIM(IF(AC502="Plateau",AD502,AB502)),_xlfn.SWITCH(AC502,"Agent",CONCATENATE("CSR=",TRIM(AD502)),"Agent dédié","DEDICATED_CSR","Equipe",CONCATENATE("TEAM=",TRIM(AD502)),"Equipe dédiée","DEDICATED_TEAM","Groupe","GROUP","Flux","FLOW",""),_xlfn.SWITCH(AE502,"OUI","TRUE","NON","FALSE",""),AF502,_xlfn.SWITCH(AG502,"Pas d'agent disponible","NO_CSR_AVAILABLE","Pas d'agent connecté","NO_CSR_CONNECTED","Temps d'attente réel",CONCATENATE("REAL_WAITING_TIME_EXCEEDED=",AH502),""),TRIM(IF(AK502="Plateau",AL502,AJ502)),_xlfn.SWITCH(AK502,"Agent",CONCATENATE("CSR=",TRIM(AL502)),"Agent dédié","DEDICATED_CSR","Equipe",CONCATENATE("TEAM=",TRIM(AL502)),"Equipe dédiée","DEDICATED_TEAM","Groupe","GROUP","Flux","FLOW",""),_xlfn.SWITCH(AM502,"OUI","TRUE","NON","FALSE",""),AN502,_xlfn.SWITCH(AO502,"Pas d'agent disponible","NO_CSR_AVAILABLE","Pas d'agent connecté","NO_CSR_CONNECTED","Temps d'attente réel",CONCATENATE("REAL_WAITING_TIME_EXCEEDED=",AP502),""),TRIM(IF(AS502="Plateau",AT502,AR502)),_xlfn.SWITCH(AS502,"Agent",CONCATENATE("CSR=",TRIM(AT502)),"Agent dédié","DEDICATED_CSR","Equipe",CONCATENATE("TEAM=",TRIM(AT502)),"Equipe dédiée","DEDICATED_TEAM","Groupe","GROUP","Flux","FLOW",""),_xlfn.SWITCH(AU502,"OUI","TRUE","NON","FALSE",""),AV502,_xlfn.CONCAT(_xlfn.SWITCH(AW502,"Pas d'agent disponible","NO_CSR_AVAILABLE","Pas d'agent connecté","NO_CSR_CONNECTED","Temps d'attente réel",CONCATENATE("REAL_WAITING_TIME_EXCEEDED=",AX502),""),SeparatorCSVInitial)))</f>
        <v>"SC0385_RETAIL_22_TEC","VOICE","F_SVI_BACK_UP_LN_3477","COLLECTIVE","","","Epargne Bilan","","C_RET_BAQ_PART","","","","REAL_WAITING_TIME_EXCEEDED=1200","C_RET_BAQ_PART","","","","REAL_WAITING_TIME_EXCEEDED=2400","","","","","","","","","","","","","","",""</v>
      </c>
    </row>
    <row r="503" spans="2:52" ht="38.25" hidden="1">
      <c r="B503" s="293" t="s">
        <v>5164</v>
      </c>
      <c r="C503" s="293" t="s">
        <v>789</v>
      </c>
      <c r="D503" s="293" t="s">
        <v>55</v>
      </c>
      <c r="E503" s="293" t="s">
        <v>3829</v>
      </c>
      <c r="F503" s="174" t="s">
        <v>58</v>
      </c>
      <c r="G503" s="329"/>
      <c r="H503" s="292"/>
      <c r="I503" s="402" t="s">
        <v>4385</v>
      </c>
      <c r="J503" s="174"/>
      <c r="K503" s="175" t="s">
        <v>4488</v>
      </c>
      <c r="L503" s="174"/>
      <c r="M503" s="174" t="s">
        <v>66</v>
      </c>
      <c r="N503" s="174" t="s">
        <v>3553</v>
      </c>
      <c r="O503" s="174"/>
      <c r="P503" s="174"/>
      <c r="Q503" s="174" t="s">
        <v>67</v>
      </c>
      <c r="R503" s="174"/>
      <c r="S503" s="293"/>
      <c r="T503" s="174"/>
      <c r="U503" s="174"/>
      <c r="V503" s="174"/>
      <c r="W503" s="174"/>
      <c r="X503" s="174"/>
      <c r="Y503" s="174"/>
      <c r="Z503" s="174"/>
      <c r="AA503" s="174"/>
      <c r="AB503" s="174"/>
      <c r="AC503" s="174"/>
      <c r="AD503" s="174"/>
      <c r="AE503" s="174"/>
      <c r="AF503" s="174"/>
      <c r="AG503" s="174"/>
      <c r="AH503" s="174"/>
      <c r="AI503" s="174"/>
      <c r="AJ503" s="174"/>
      <c r="AK503" s="174"/>
      <c r="AL503" s="174"/>
      <c r="AM503" s="174"/>
      <c r="AN503" s="174"/>
      <c r="AO503" s="174"/>
      <c r="AP503" s="174"/>
      <c r="AQ503" s="174"/>
      <c r="AR503" s="174"/>
      <c r="AS503" s="174"/>
      <c r="AT503" s="174"/>
      <c r="AU503" s="174"/>
      <c r="AV503" s="174"/>
      <c r="AW503" s="174"/>
      <c r="AX503" s="174"/>
      <c r="AY503" s="174"/>
      <c r="AZ503" s="221" t="str">
        <f t="shared" si="7"/>
        <v>"SC0358_RETAIL","VOICE","F_SVI_BACK_UP_LN_3477","COLLECTIVE","","","PEA CIF TITRES","","P_SVI_MEF","","","","NO_CSR_AVAILABLE","","","","","","","","","","","","","","","","","","","",""</v>
      </c>
    </row>
    <row r="504" spans="2:52" ht="38.25" hidden="1">
      <c r="B504" s="293" t="s">
        <v>5165</v>
      </c>
      <c r="C504" s="293" t="s">
        <v>789</v>
      </c>
      <c r="D504" s="293" t="s">
        <v>55</v>
      </c>
      <c r="E504" s="293" t="s">
        <v>3831</v>
      </c>
      <c r="F504" s="174"/>
      <c r="G504" s="329"/>
      <c r="H504" s="292"/>
      <c r="I504" s="174" t="s">
        <v>4385</v>
      </c>
      <c r="J504" s="174"/>
      <c r="K504" s="175" t="s">
        <v>5166</v>
      </c>
      <c r="L504" s="174"/>
      <c r="M504" s="174" t="s">
        <v>66</v>
      </c>
      <c r="N504" s="174" t="s">
        <v>3553</v>
      </c>
      <c r="O504" s="174"/>
      <c r="P504" s="174"/>
      <c r="Q504" s="174" t="s">
        <v>67</v>
      </c>
      <c r="R504" s="174"/>
      <c r="S504" s="293"/>
      <c r="T504" s="174"/>
      <c r="U504" s="174"/>
      <c r="V504" s="174"/>
      <c r="W504" s="174"/>
      <c r="X504" s="174"/>
      <c r="Y504" s="174"/>
      <c r="Z504" s="174"/>
      <c r="AA504" s="174"/>
      <c r="AB504" s="174"/>
      <c r="AC504" s="174"/>
      <c r="AD504" s="174"/>
      <c r="AE504" s="174"/>
      <c r="AF504" s="174"/>
      <c r="AG504" s="174"/>
      <c r="AH504" s="174"/>
      <c r="AI504" s="174"/>
      <c r="AJ504" s="174"/>
      <c r="AK504" s="174"/>
      <c r="AL504" s="174"/>
      <c r="AM504" s="174"/>
      <c r="AN504" s="174"/>
      <c r="AO504" s="174"/>
      <c r="AP504" s="174"/>
      <c r="AQ504" s="174"/>
      <c r="AR504" s="174"/>
      <c r="AS504" s="174"/>
      <c r="AT504" s="174"/>
      <c r="AU504" s="174"/>
      <c r="AV504" s="174"/>
      <c r="AW504" s="174"/>
      <c r="AX504" s="174"/>
      <c r="AY504" s="174"/>
      <c r="AZ504" s="221" t="str">
        <f t="shared" si="7"/>
        <v>"SC0358_RETAIL_1","VOICE","F_SVI_BACK_UP_LN_3478","","","","PEA CIF TITRES","","P_SVI_MEF","","","","NO_CSR_AVAILABLE","","","","","","","","","","","","","","","","","","","",""</v>
      </c>
    </row>
    <row r="505" spans="2:52" hidden="1">
      <c r="B505" s="174" t="s">
        <v>5167</v>
      </c>
      <c r="C505" s="174"/>
      <c r="D505" s="372" t="s">
        <v>51</v>
      </c>
      <c r="E505" s="372" t="s">
        <v>3762</v>
      </c>
      <c r="F505" s="372"/>
      <c r="G505" s="372"/>
      <c r="H505" s="372"/>
      <c r="I505" s="372" t="s">
        <v>5168</v>
      </c>
      <c r="J505" s="372"/>
      <c r="K505" s="371"/>
      <c r="L505" s="372" t="s">
        <v>2282</v>
      </c>
      <c r="M505" s="372"/>
      <c r="N505" s="372"/>
      <c r="O505" s="372"/>
      <c r="P505" s="372"/>
      <c r="Q505" s="372"/>
      <c r="R505" s="372"/>
      <c r="S505" s="372"/>
      <c r="T505" s="372"/>
      <c r="U505" s="372"/>
      <c r="V505" s="372"/>
      <c r="W505" s="372"/>
      <c r="X505" s="372"/>
      <c r="Y505" s="372"/>
      <c r="Z505" s="372"/>
      <c r="AA505" s="372"/>
      <c r="AB505" s="174"/>
      <c r="AC505" s="174"/>
      <c r="AD505" s="174"/>
      <c r="AE505" s="174"/>
      <c r="AF505" s="174"/>
      <c r="AG505" s="174"/>
      <c r="AH505" s="174"/>
      <c r="AI505" s="174"/>
      <c r="AJ505" s="174"/>
      <c r="AK505" s="174"/>
      <c r="AL505" s="174"/>
      <c r="AM505" s="174"/>
      <c r="AN505" s="174"/>
      <c r="AO505" s="174"/>
      <c r="AP505" s="174"/>
      <c r="AQ505" s="174"/>
      <c r="AR505" s="174"/>
      <c r="AS505" s="174"/>
      <c r="AT505" s="174"/>
      <c r="AU505" s="174"/>
      <c r="AV505" s="174"/>
      <c r="AW505" s="174"/>
      <c r="AX505" s="174"/>
      <c r="AY505" s="174"/>
      <c r="AZ505" s="377" t="str">
        <f t="shared" si="7"/>
        <v>"SC0359_HB","MAIL","F_MAIL_HB_MESSAGERIE_SECURISEE","","","","CREDIT_PRO_COMMERCE","","C_HB_END_TO_END","","","","","","","","","","","","","","","","","","","","","","","",""</v>
      </c>
    </row>
    <row r="506" spans="2:52" ht="38.25" hidden="1">
      <c r="B506" s="293" t="s">
        <v>5169</v>
      </c>
      <c r="C506" s="293" t="s">
        <v>789</v>
      </c>
      <c r="D506" s="293" t="s">
        <v>55</v>
      </c>
      <c r="E506" s="293" t="s">
        <v>3829</v>
      </c>
      <c r="F506" s="174" t="s">
        <v>58</v>
      </c>
      <c r="G506" s="329" t="s">
        <v>5050</v>
      </c>
      <c r="H506" s="292"/>
      <c r="I506" s="347" t="s">
        <v>4490</v>
      </c>
      <c r="J506" s="347"/>
      <c r="K506" s="358" t="s">
        <v>5170</v>
      </c>
      <c r="L506" s="347"/>
      <c r="M506" s="347" t="s">
        <v>66</v>
      </c>
      <c r="N506" s="347" t="s">
        <v>3547</v>
      </c>
      <c r="O506" s="174"/>
      <c r="P506" s="174"/>
      <c r="Q506" s="174"/>
      <c r="R506" s="174"/>
      <c r="S506" s="293"/>
      <c r="T506" s="174"/>
      <c r="U506" s="174"/>
      <c r="V506" s="174"/>
      <c r="W506" s="174"/>
      <c r="X506" s="174"/>
      <c r="Y506" s="174"/>
      <c r="Z506" s="174"/>
      <c r="AA506" s="174"/>
      <c r="AB506" s="174"/>
      <c r="AC506" s="174"/>
      <c r="AD506" s="174"/>
      <c r="AE506" s="174"/>
      <c r="AF506" s="174"/>
      <c r="AG506" s="174"/>
      <c r="AH506" s="174"/>
      <c r="AI506" s="174"/>
      <c r="AJ506" s="174"/>
      <c r="AK506" s="174"/>
      <c r="AL506" s="174"/>
      <c r="AM506" s="174"/>
      <c r="AN506" s="174"/>
      <c r="AO506" s="174"/>
      <c r="AP506" s="174"/>
      <c r="AQ506" s="174"/>
      <c r="AR506" s="174"/>
      <c r="AS506" s="174"/>
      <c r="AT506" s="174"/>
      <c r="AU506" s="174"/>
      <c r="AV506" s="174"/>
      <c r="AW506" s="174"/>
      <c r="AX506" s="174"/>
      <c r="AY506" s="174"/>
      <c r="AZ506" s="221" t="str">
        <f>CLEAN(_xlfn.TEXTJOIN(SeparatorCSV,FALSE,_xlfn.CONCAT(SeparatorCSVInitial,B506),_xlfn.SWITCH(D506,"Voix entrant","VOICE","Campagne","VOICE","Email","MAIL","Voix entrant, Email","VOICE;MAIL",""),TRIM(E506),_xlfn.SWITCH(F506,"Individuel","INDIVIDUAL","Collectif","COLLECTIVE","Interne","INTERNAL",""),G506,TRIM(H506),TRIM(I506),TRIM(J506),TRIM(IF(M506="Plateau",N506,L506)),_xlfn.SWITCH(M506,"Agent",CONCATENATE("CSR=",TRIM(N506)),"Agent dédié","DEDICATED_CSR","Equipe",CONCATENATE("TEAM=",TRIM(N506)),"Equipe dédiée","DEDICATED_TEAM","Groupe","GROUP","Flux","FLOW",""),_xlfn.SWITCH(O506,"OUI","TRUE","NON","FALSE",""),P506,_xlfn.SWITCH(Q506,"Pas d'agent disponible","NO_CSR_AVAILABLE","Pas d'agent connecté","NO_CSR_CONNECTED","Temps d'attente réel",CONCATENATE("REAL_WAITING_TIME_EXCEEDED=",R506),""),TRIM(IF(U506="Plateau",V506,T506)),_xlfn.SWITCH(U506,"Agent",CONCATENATE("CSR=",TRIM(V506)),"Agent dédié","DEDICATED_CSR","Equipe",CONCATENATE("TEAM=",TRIM(V506)),"Equipe dédiée","DEDICATED_TEAM","Groupe","GROUP","Flux","FLOW",""),_xlfn.SWITCH(W506,"OUI","TRUE","NON","FALSE",""),X506,_xlfn.SWITCH(Y506,"Pas d'agent disponible","NO_CSR_AVAILABLE","Pas d'agent connecté","NO_CSR_CONNECTED","Temps d'attente réel",CONCATENATE("REAL_WAITING_TIME_EXCEEDED=",Z506),""),TRIM(IF(AC506="Plateau",AD506,AB506)),_xlfn.SWITCH(AC506,"Agent",CONCATENATE("CSR=",TRIM(AD506)),"Agent dédié","DEDICATED_CSR","Equipe",CONCATENATE("TEAM=",TRIM(AD506)),"Equipe dédiée","DEDICATED_TEAM","Groupe","GROUP","Flux","FLOW",""),_xlfn.SWITCH(AE506,"OUI","TRUE","NON","FALSE",""),AF506,_xlfn.SWITCH(AG506,"Pas d'agent disponible","NO_CSR_AVAILABLE","Pas d'agent connecté","NO_CSR_CONNECTED","Temps d'attente réel",CONCATENATE("REAL_WAITING_TIME_EXCEEDED=",AH506),""),TRIM(IF(AK506="Plateau",AL506,AJ506)),_xlfn.SWITCH(AK506,"Agent",CONCATENATE("CSR=",TRIM(AL506)),"Agent dédié","DEDICATED_CSR","Equipe",CONCATENATE("TEAM=",TRIM(AL506)),"Equipe dédiée","DEDICATED_TEAM","Groupe","GROUP","Flux","FLOW",""),_xlfn.SWITCH(AM506,"OUI","TRUE","NON","FALSE",""),AN506,_xlfn.SWITCH(AO506,"Pas d'agent disponible","NO_CSR_AVAILABLE","Pas d'agent connecté","NO_CSR_CONNECTED","Temps d'attente réel",CONCATENATE("REAL_WAITING_TIME_EXCEEDED=",AP506),""),TRIM(IF(AS506="Plateau",AT506,AR506)),_xlfn.SWITCH(AS506,"Agent",CONCATENATE("CSR=",TRIM(AT506)),"Agent dédié","DEDICATED_CSR","Equipe",CONCATENATE("TEAM=",TRIM(AT506)),"Equipe dédiée","DEDICATED_TEAM","Groupe","GROUP","Flux","FLOW",""),_xlfn.SWITCH(AU506,"OUI","TRUE","NON","FALSE",""),AV506,_xlfn.CONCAT(_xlfn.SWITCH(AW506,"Pas d'agent disponible","NO_CSR_AVAILABLE","Pas d'agent connecté","NO_CSR_CONNECTED","Temps d'attente réel",CONCATENATE("REAL_WAITING_TIME_EXCEEDED=",AX506),""),SeparatorCSVInitial)))</f>
        <v>"SC0359_RETAIL","VOICE","F_SVI_BACK_UP_LN_3477","COLLECTIVE","0142052121","","IARD commerce","","P_SVI_NAS","","","","","","","","","","","","","","","","","","","","","","","",""</v>
      </c>
    </row>
    <row r="507" spans="2:52" ht="38.25" hidden="1">
      <c r="B507" s="293" t="s">
        <v>5171</v>
      </c>
      <c r="C507" s="293" t="s">
        <v>789</v>
      </c>
      <c r="D507" s="293" t="s">
        <v>55</v>
      </c>
      <c r="E507" s="293" t="s">
        <v>3829</v>
      </c>
      <c r="F507" s="174" t="s">
        <v>58</v>
      </c>
      <c r="G507" s="329" t="s">
        <v>5150</v>
      </c>
      <c r="H507" s="292"/>
      <c r="I507" s="347" t="s">
        <v>4490</v>
      </c>
      <c r="J507" s="347"/>
      <c r="K507" s="358" t="s">
        <v>5170</v>
      </c>
      <c r="L507" s="347"/>
      <c r="M507" s="347" t="s">
        <v>66</v>
      </c>
      <c r="N507" s="347" t="s">
        <v>3547</v>
      </c>
      <c r="O507" s="174"/>
      <c r="P507" s="174"/>
      <c r="Q507" s="174"/>
      <c r="R507" s="174"/>
      <c r="S507" s="293"/>
      <c r="T507" s="174"/>
      <c r="U507" s="174"/>
      <c r="V507" s="174"/>
      <c r="W507" s="174"/>
      <c r="X507" s="174"/>
      <c r="Y507" s="174"/>
      <c r="Z507" s="174"/>
      <c r="AA507" s="174"/>
      <c r="AB507" s="174"/>
      <c r="AC507" s="174"/>
      <c r="AD507" s="174"/>
      <c r="AE507" s="174"/>
      <c r="AF507" s="174"/>
      <c r="AG507" s="174"/>
      <c r="AH507" s="174"/>
      <c r="AI507" s="174"/>
      <c r="AJ507" s="174"/>
      <c r="AK507" s="174"/>
      <c r="AL507" s="174"/>
      <c r="AM507" s="174"/>
      <c r="AN507" s="174"/>
      <c r="AO507" s="174"/>
      <c r="AP507" s="174"/>
      <c r="AQ507" s="174"/>
      <c r="AR507" s="174"/>
      <c r="AS507" s="174"/>
      <c r="AT507" s="174"/>
      <c r="AU507" s="174"/>
      <c r="AV507" s="174"/>
      <c r="AW507" s="174"/>
      <c r="AX507" s="174"/>
      <c r="AY507" s="174"/>
      <c r="AZ507" s="221" t="str">
        <f>CLEAN(_xlfn.TEXTJOIN(SeparatorCSV,FALSE,_xlfn.CONCAT(SeparatorCSVInitial,B507),_xlfn.SWITCH(D507,"Voix entrant","VOICE","Campagne","VOICE","Email","MAIL","Voix entrant, Email","VOICE;MAIL",""),TRIM(E507),_xlfn.SWITCH(F507,"Individuel","INDIVIDUAL","Collectif","COLLECTIVE","Interne","INTERNAL",""),G507,TRIM(H507),TRIM(I507),TRIM(J507),TRIM(IF(M507="Plateau",N507,L507)),_xlfn.SWITCH(M507,"Agent",CONCATENATE("CSR=",TRIM(N507)),"Agent dédié","DEDICATED_CSR","Equipe",CONCATENATE("TEAM=",TRIM(N507)),"Equipe dédiée","DEDICATED_TEAM","Groupe","GROUP","Flux","FLOW",""),_xlfn.SWITCH(O507,"OUI","TRUE","NON","FALSE",""),P507,_xlfn.SWITCH(Q507,"Pas d'agent disponible","NO_CSR_AVAILABLE","Pas d'agent connecté","NO_CSR_CONNECTED","Temps d'attente réel",CONCATENATE("REAL_WAITING_TIME_EXCEEDED=",R507),""),TRIM(IF(U507="Plateau",V507,T507)),_xlfn.SWITCH(U507,"Agent",CONCATENATE("CSR=",TRIM(V507)),"Agent dédié","DEDICATED_CSR","Equipe",CONCATENATE("TEAM=",TRIM(V507)),"Equipe dédiée","DEDICATED_TEAM","Groupe","GROUP","Flux","FLOW",""),_xlfn.SWITCH(W507,"OUI","TRUE","NON","FALSE",""),X507,_xlfn.SWITCH(Y507,"Pas d'agent disponible","NO_CSR_AVAILABLE","Pas d'agent connecté","NO_CSR_CONNECTED","Temps d'attente réel",CONCATENATE("REAL_WAITING_TIME_EXCEEDED=",Z507),""),TRIM(IF(AC507="Plateau",AD507,AB507)),_xlfn.SWITCH(AC507,"Agent",CONCATENATE("CSR=",TRIM(AD507)),"Agent dédié","DEDICATED_CSR","Equipe",CONCATENATE("TEAM=",TRIM(AD507)),"Equipe dédiée","DEDICATED_TEAM","Groupe","GROUP","Flux","FLOW",""),_xlfn.SWITCH(AE507,"OUI","TRUE","NON","FALSE",""),AF507,_xlfn.SWITCH(AG507,"Pas d'agent disponible","NO_CSR_AVAILABLE","Pas d'agent connecté","NO_CSR_CONNECTED","Temps d'attente réel",CONCATENATE("REAL_WAITING_TIME_EXCEEDED=",AH507),""),TRIM(IF(AK507="Plateau",AL507,AJ507)),_xlfn.SWITCH(AK507,"Agent",CONCATENATE("CSR=",TRIM(AL507)),"Agent dédié","DEDICATED_CSR","Equipe",CONCATENATE("TEAM=",TRIM(AL507)),"Equipe dédiée","DEDICATED_TEAM","Groupe","GROUP","Flux","FLOW",""),_xlfn.SWITCH(AM507,"OUI","TRUE","NON","FALSE",""),AN507,_xlfn.SWITCH(AO507,"Pas d'agent disponible","NO_CSR_AVAILABLE","Pas d'agent connecté","NO_CSR_CONNECTED","Temps d'attente réel",CONCATENATE("REAL_WAITING_TIME_EXCEEDED=",AP507),""),TRIM(IF(AS507="Plateau",AT507,AR507)),_xlfn.SWITCH(AS507,"Agent",CONCATENATE("CSR=",TRIM(AT507)),"Agent dédié","DEDICATED_CSR","Equipe",CONCATENATE("TEAM=",TRIM(AT507)),"Equipe dédiée","DEDICATED_TEAM","Groupe","GROUP","Flux","FLOW",""),_xlfn.SWITCH(AU507,"OUI","TRUE","NON","FALSE",""),AV507,_xlfn.CONCAT(_xlfn.SWITCH(AW507,"Pas d'agent disponible","NO_CSR_AVAILABLE","Pas d'agent connecté","NO_CSR_CONNECTED","Temps d'attente réel",CONCATENATE("REAL_WAITING_TIME_EXCEEDED=",AX507),""),SeparatorCSVInitial)))</f>
        <v>"SC0359_RETAIL_TEC","VOICE","F_SVI_BACK_UP_LN_3477","COLLECTIVE","0969814427","","IARD commerce","","P_SVI_NAS","","","","","","","","","","","","","","","","","","","","","","","",""</v>
      </c>
    </row>
    <row r="508" spans="2:52" ht="38.25" hidden="1">
      <c r="B508" s="293" t="s">
        <v>5172</v>
      </c>
      <c r="C508" s="293" t="s">
        <v>789</v>
      </c>
      <c r="D508" s="293" t="s">
        <v>55</v>
      </c>
      <c r="E508" s="293" t="s">
        <v>3829</v>
      </c>
      <c r="F508" s="174" t="s">
        <v>58</v>
      </c>
      <c r="G508" s="409" t="s">
        <v>4574</v>
      </c>
      <c r="H508" s="292"/>
      <c r="I508" s="347" t="s">
        <v>4490</v>
      </c>
      <c r="J508" s="347"/>
      <c r="K508" s="358" t="s">
        <v>5170</v>
      </c>
      <c r="L508" s="347"/>
      <c r="M508" s="347" t="s">
        <v>66</v>
      </c>
      <c r="N508" s="347" t="s">
        <v>3547</v>
      </c>
      <c r="O508" s="174"/>
      <c r="P508" s="174"/>
      <c r="Q508" s="174"/>
      <c r="R508" s="174"/>
      <c r="S508" s="293"/>
      <c r="T508" s="174"/>
      <c r="U508" s="174"/>
      <c r="V508" s="174"/>
      <c r="W508" s="174"/>
      <c r="X508" s="174"/>
      <c r="Y508" s="174"/>
      <c r="Z508" s="174"/>
      <c r="AA508" s="174"/>
      <c r="AB508" s="174"/>
      <c r="AC508" s="174"/>
      <c r="AD508" s="174"/>
      <c r="AE508" s="174"/>
      <c r="AF508" s="174"/>
      <c r="AG508" s="174"/>
      <c r="AH508" s="174"/>
      <c r="AI508" s="174"/>
      <c r="AJ508" s="174"/>
      <c r="AK508" s="174"/>
      <c r="AL508" s="174"/>
      <c r="AM508" s="174"/>
      <c r="AN508" s="174"/>
      <c r="AO508" s="174"/>
      <c r="AP508" s="174"/>
      <c r="AQ508" s="174"/>
      <c r="AR508" s="174"/>
      <c r="AS508" s="174"/>
      <c r="AT508" s="174"/>
      <c r="AU508" s="174"/>
      <c r="AV508" s="174"/>
      <c r="AW508" s="174"/>
      <c r="AX508" s="174"/>
      <c r="AY508" s="174"/>
      <c r="AZ508" s="221" t="e">
        <f>CLEAN(_xlfn.TEXTJOIN(SeparatorCSV,FALSE,_xlfn.CONCAT(SeparatorCSVInitial,B508),_xlfn.SWITCH(D508,"Voix entrant","VOICE","Campagne","VOICE","Email","MAIL","Voix entrant, Email","VOICE;MAIL",""),TRIM(E508),_xlfn.SWITCH(F508,"Individuel","INDIVIDUAL","Collectif","COLLECTIVE","Interne","INTERNAL",""),#REF!,TRIM(H508),TRIM(I508),TRIM(J508),TRIM(IF(M508="Plateau",N508,L508)),_xlfn.SWITCH(M508,"Agent",CONCATENATE("CSR=",TRIM(N508)),"Agent dédié","DEDICATED_CSR","Equipe",CONCATENATE("TEAM=",TRIM(N508)),"Equipe dédiée","DEDICATED_TEAM","Groupe","GROUP","Flux","FLOW",""),_xlfn.SWITCH(O508,"OUI","TRUE","NON","FALSE",""),P508,_xlfn.SWITCH(Q508,"Pas d'agent disponible","NO_CSR_AVAILABLE","Pas d'agent connecté","NO_CSR_CONNECTED","Temps d'attente réel",CONCATENATE("REAL_WAITING_TIME_EXCEEDED=",R508),""),TRIM(IF(U508="Plateau",V508,T508)),_xlfn.SWITCH(U508,"Agent",CONCATENATE("CSR=",TRIM(V508)),"Agent dédié","DEDICATED_CSR","Equipe",CONCATENATE("TEAM=",TRIM(V508)),"Equipe dédiée","DEDICATED_TEAM","Groupe","GROUP","Flux","FLOW",""),_xlfn.SWITCH(W508,"OUI","TRUE","NON","FALSE",""),X508,_xlfn.SWITCH(Y508,"Pas d'agent disponible","NO_CSR_AVAILABLE","Pas d'agent connecté","NO_CSR_CONNECTED","Temps d'attente réel",CONCATENATE("REAL_WAITING_TIME_EXCEEDED=",Z508),""),TRIM(IF(AC508="Plateau",AD508,AB508)),_xlfn.SWITCH(AC508,"Agent",CONCATENATE("CSR=",TRIM(AD508)),"Agent dédié","DEDICATED_CSR","Equipe",CONCATENATE("TEAM=",TRIM(AD508)),"Equipe dédiée","DEDICATED_TEAM","Groupe","GROUP","Flux","FLOW",""),_xlfn.SWITCH(AE508,"OUI","TRUE","NON","FALSE",""),AF508,_xlfn.SWITCH(AG508,"Pas d'agent disponible","NO_CSR_AVAILABLE","Pas d'agent connecté","NO_CSR_CONNECTED","Temps d'attente réel",CONCATENATE("REAL_WAITING_TIME_EXCEEDED=",AH508),""),TRIM(IF(AK508="Plateau",AL508,AJ508)),_xlfn.SWITCH(AK508,"Agent",CONCATENATE("CSR=",TRIM(AL508)),"Agent dédié","DEDICATED_CSR","Equipe",CONCATENATE("TEAM=",TRIM(AL508)),"Equipe dédiée","DEDICATED_TEAM","Groupe","GROUP","Flux","FLOW",""),_xlfn.SWITCH(AM508,"OUI","TRUE","NON","FALSE",""),AN508,_xlfn.SWITCH(AO508,"Pas d'agent disponible","NO_CSR_AVAILABLE","Pas d'agent connecté","NO_CSR_CONNECTED","Temps d'attente réel",CONCATENATE("REAL_WAITING_TIME_EXCEEDED=",AP508),""),TRIM(IF(AS508="Plateau",AT508,AR508)),_xlfn.SWITCH(AS508,"Agent",CONCATENATE("CSR=",TRIM(AT508)),"Agent dédié","DEDICATED_CSR","Equipe",CONCATENATE("TEAM=",TRIM(AT508)),"Equipe dédiée","DEDICATED_TEAM","Groupe","GROUP","Flux","FLOW",""),_xlfn.SWITCH(AU508,"OUI","TRUE","NON","FALSE",""),AV508,_xlfn.CONCAT(_xlfn.SWITCH(AW508,"Pas d'agent disponible","NO_CSR_AVAILABLE","Pas d'agent connecté","NO_CSR_CONNECTED","Temps d'attente réel",CONCATENATE("REAL_WAITING_TIME_EXCEEDED=",AX508),""),SeparatorCSVInitial)))</f>
        <v>#REF!</v>
      </c>
    </row>
    <row r="509" spans="2:52" ht="38.25" hidden="1">
      <c r="B509" s="293" t="s">
        <v>5173</v>
      </c>
      <c r="C509" s="293" t="s">
        <v>789</v>
      </c>
      <c r="D509" s="293" t="s">
        <v>55</v>
      </c>
      <c r="E509" s="293" t="s">
        <v>3829</v>
      </c>
      <c r="F509" s="174" t="s">
        <v>58</v>
      </c>
      <c r="G509" s="328" t="s">
        <v>5153</v>
      </c>
      <c r="H509" s="292"/>
      <c r="I509" s="347" t="s">
        <v>4490</v>
      </c>
      <c r="J509" s="347"/>
      <c r="K509" s="358" t="s">
        <v>5170</v>
      </c>
      <c r="L509" s="347"/>
      <c r="M509" s="347" t="s">
        <v>66</v>
      </c>
      <c r="N509" s="347" t="s">
        <v>3547</v>
      </c>
      <c r="O509" s="174"/>
      <c r="P509" s="174"/>
      <c r="Q509" s="174"/>
      <c r="R509" s="174"/>
      <c r="S509" s="293"/>
      <c r="T509" s="174"/>
      <c r="U509" s="174"/>
      <c r="V509" s="174"/>
      <c r="W509" s="174"/>
      <c r="X509" s="174"/>
      <c r="Y509" s="174"/>
      <c r="Z509" s="174"/>
      <c r="AA509" s="174"/>
      <c r="AB509" s="174"/>
      <c r="AC509" s="174"/>
      <c r="AD509" s="174"/>
      <c r="AE509" s="174"/>
      <c r="AF509" s="174"/>
      <c r="AG509" s="174"/>
      <c r="AH509" s="174"/>
      <c r="AI509" s="174"/>
      <c r="AJ509" s="174"/>
      <c r="AK509" s="174"/>
      <c r="AL509" s="174"/>
      <c r="AM509" s="174"/>
      <c r="AN509" s="174"/>
      <c r="AO509" s="174"/>
      <c r="AP509" s="174"/>
      <c r="AQ509" s="174"/>
      <c r="AR509" s="174"/>
      <c r="AS509" s="174"/>
      <c r="AT509" s="174"/>
      <c r="AU509" s="174"/>
      <c r="AV509" s="174"/>
      <c r="AW509" s="174"/>
      <c r="AX509" s="174"/>
      <c r="AY509" s="174"/>
      <c r="AZ509" s="221" t="str">
        <f>CLEAN(_xlfn.TEXTJOIN(SeparatorCSV,FALSE,_xlfn.CONCAT(SeparatorCSVInitial,B509),_xlfn.SWITCH(D509,"Voix entrant","VOICE","Campagne","VOICE","Email","MAIL","Voix entrant, Email","VOICE;MAIL",""),TRIM(E509),_xlfn.SWITCH(F509,"Individuel","INDIVIDUAL","Collectif","COLLECTIVE","Interne","INTERNAL",""),G509,TRIM(H509),TRIM(I509),TRIM(J509),TRIM(IF(M509="Plateau",N509,L509)),_xlfn.SWITCH(M509,"Agent",CONCATENATE("CSR=",TRIM(N509)),"Agent dédié","DEDICATED_CSR","Equipe",CONCATENATE("TEAM=",TRIM(N509)),"Equipe dédiée","DEDICATED_TEAM","Groupe","GROUP","Flux","FLOW",""),_xlfn.SWITCH(O509,"OUI","TRUE","NON","FALSE",""),P509,_xlfn.SWITCH(Q509,"Pas d'agent disponible","NO_CSR_AVAILABLE","Pas d'agent connecté","NO_CSR_CONNECTED","Temps d'attente réel",CONCATENATE("REAL_WAITING_TIME_EXCEEDED=",R509),""),TRIM(IF(U509="Plateau",V509,T509)),_xlfn.SWITCH(U509,"Agent",CONCATENATE("CSR=",TRIM(V509)),"Agent dédié","DEDICATED_CSR","Equipe",CONCATENATE("TEAM=",TRIM(V509)),"Equipe dédiée","DEDICATED_TEAM","Groupe","GROUP","Flux","FLOW",""),_xlfn.SWITCH(W509,"OUI","TRUE","NON","FALSE",""),X509,_xlfn.SWITCH(Y509,"Pas d'agent disponible","NO_CSR_AVAILABLE","Pas d'agent connecté","NO_CSR_CONNECTED","Temps d'attente réel",CONCATENATE("REAL_WAITING_TIME_EXCEEDED=",Z509),""),TRIM(IF(AC509="Plateau",AD509,AB509)),_xlfn.SWITCH(AC509,"Agent",CONCATENATE("CSR=",TRIM(AD509)),"Agent dédié","DEDICATED_CSR","Equipe",CONCATENATE("TEAM=",TRIM(AD509)),"Equipe dédiée","DEDICATED_TEAM","Groupe","GROUP","Flux","FLOW",""),_xlfn.SWITCH(AE509,"OUI","TRUE","NON","FALSE",""),AF509,_xlfn.SWITCH(AG509,"Pas d'agent disponible","NO_CSR_AVAILABLE","Pas d'agent connecté","NO_CSR_CONNECTED","Temps d'attente réel",CONCATENATE("REAL_WAITING_TIME_EXCEEDED=",AH509),""),TRIM(IF(AK509="Plateau",AL509,AJ509)),_xlfn.SWITCH(AK509,"Agent",CONCATENATE("CSR=",TRIM(AL509)),"Agent dédié","DEDICATED_CSR","Equipe",CONCATENATE("TEAM=",TRIM(AL509)),"Equipe dédiée","DEDICATED_TEAM","Groupe","GROUP","Flux","FLOW",""),_xlfn.SWITCH(AM509,"OUI","TRUE","NON","FALSE",""),AN509,_xlfn.SWITCH(AO509,"Pas d'agent disponible","NO_CSR_AVAILABLE","Pas d'agent connecté","NO_CSR_CONNECTED","Temps d'attente réel",CONCATENATE("REAL_WAITING_TIME_EXCEEDED=",AP509),""),TRIM(IF(AS509="Plateau",AT509,AR509)),_xlfn.SWITCH(AS509,"Agent",CONCATENATE("CSR=",TRIM(AT509)),"Agent dédié","DEDICATED_CSR","Equipe",CONCATENATE("TEAM=",TRIM(AT509)),"Equipe dédiée","DEDICATED_TEAM","Groupe","GROUP","Flux","FLOW",""),_xlfn.SWITCH(AU509,"OUI","TRUE","NON","FALSE",""),AV509,_xlfn.CONCAT(_xlfn.SWITCH(AW509,"Pas d'agent disponible","NO_CSR_AVAILABLE","Pas d'agent connecté","NO_CSR_CONNECTED","Temps d'attente réel",CONCATENATE("REAL_WAITING_TIME_EXCEEDED=",AX509),""),SeparatorCSVInitial)))</f>
        <v>"SC0359_RETAIL_1_TEC","VOICE","F_SVI_BACK_UP_LN_3477","COLLECTIVE","0969814428","","IARD commerce","","P_SVI_NAS","","","","","","","","","","","","","","","","","","","","","","","",""</v>
      </c>
    </row>
    <row r="510" spans="2:52" ht="38.25" hidden="1">
      <c r="B510" s="293" t="s">
        <v>5174</v>
      </c>
      <c r="C510" s="293" t="s">
        <v>789</v>
      </c>
      <c r="D510" s="293" t="s">
        <v>55</v>
      </c>
      <c r="E510" s="293" t="s">
        <v>3829</v>
      </c>
      <c r="F510" s="174" t="s">
        <v>58</v>
      </c>
      <c r="G510" s="329"/>
      <c r="H510" s="292"/>
      <c r="I510" s="347" t="s">
        <v>4490</v>
      </c>
      <c r="J510" s="347"/>
      <c r="K510" s="358" t="s">
        <v>5170</v>
      </c>
      <c r="L510" s="347"/>
      <c r="M510" s="347" t="s">
        <v>66</v>
      </c>
      <c r="N510" s="347" t="s">
        <v>3547</v>
      </c>
      <c r="O510" s="174"/>
      <c r="P510" s="174"/>
      <c r="Q510" s="174"/>
      <c r="R510" s="174"/>
      <c r="S510" s="293"/>
      <c r="T510" s="174"/>
      <c r="U510" s="174"/>
      <c r="V510" s="174"/>
      <c r="W510" s="174"/>
      <c r="X510" s="174"/>
      <c r="Y510" s="174"/>
      <c r="Z510" s="174"/>
      <c r="AA510" s="174"/>
      <c r="AB510" s="174"/>
      <c r="AC510" s="174"/>
      <c r="AD510" s="174"/>
      <c r="AE510" s="174"/>
      <c r="AF510" s="174"/>
      <c r="AG510" s="174"/>
      <c r="AH510" s="174"/>
      <c r="AI510" s="174"/>
      <c r="AJ510" s="174"/>
      <c r="AK510" s="174"/>
      <c r="AL510" s="174"/>
      <c r="AM510" s="174"/>
      <c r="AN510" s="174"/>
      <c r="AO510" s="174"/>
      <c r="AP510" s="174"/>
      <c r="AQ510" s="174"/>
      <c r="AR510" s="174"/>
      <c r="AS510" s="174"/>
      <c r="AT510" s="174"/>
      <c r="AU510" s="174"/>
      <c r="AV510" s="174"/>
      <c r="AW510" s="174"/>
      <c r="AX510" s="174"/>
      <c r="AY510" s="174"/>
      <c r="AZ510" s="221" t="str">
        <f t="shared" si="7"/>
        <v>"SC0359_RETAIL_2","VOICE","F_SVI_BACK_UP_LN_3477","COLLECTIVE","","","IARD commerce","","P_SVI_NAS","","","","","","","","","","","","","","","","","","","","","","","",""</v>
      </c>
    </row>
    <row r="511" spans="2:52" ht="38.25" hidden="1">
      <c r="B511" s="293" t="s">
        <v>5175</v>
      </c>
      <c r="C511" s="293" t="s">
        <v>789</v>
      </c>
      <c r="D511" s="293" t="s">
        <v>55</v>
      </c>
      <c r="E511" s="293" t="s">
        <v>3831</v>
      </c>
      <c r="F511" s="174"/>
      <c r="G511" s="329"/>
      <c r="H511" s="292"/>
      <c r="I511" s="174" t="s">
        <v>4490</v>
      </c>
      <c r="J511" s="174"/>
      <c r="K511" s="175" t="s">
        <v>5176</v>
      </c>
      <c r="L511" s="174"/>
      <c r="M511" s="174" t="s">
        <v>66</v>
      </c>
      <c r="N511" s="174" t="s">
        <v>3547</v>
      </c>
      <c r="O511" s="174"/>
      <c r="P511" s="174"/>
      <c r="Q511" s="174"/>
      <c r="R511" s="174"/>
      <c r="S511" s="293"/>
      <c r="T511" s="174"/>
      <c r="U511" s="174"/>
      <c r="V511" s="174"/>
      <c r="W511" s="174"/>
      <c r="X511" s="174"/>
      <c r="Y511" s="174"/>
      <c r="Z511" s="174"/>
      <c r="AA511" s="174"/>
      <c r="AB511" s="174"/>
      <c r="AC511" s="174"/>
      <c r="AD511" s="174"/>
      <c r="AE511" s="174"/>
      <c r="AF511" s="174"/>
      <c r="AG511" s="174"/>
      <c r="AH511" s="174"/>
      <c r="AI511" s="174"/>
      <c r="AJ511" s="174"/>
      <c r="AK511" s="174"/>
      <c r="AL511" s="174"/>
      <c r="AM511" s="174"/>
      <c r="AN511" s="174"/>
      <c r="AO511" s="174"/>
      <c r="AP511" s="174"/>
      <c r="AQ511" s="174"/>
      <c r="AR511" s="174"/>
      <c r="AS511" s="174"/>
      <c r="AT511" s="174"/>
      <c r="AU511" s="174"/>
      <c r="AV511" s="174"/>
      <c r="AW511" s="174"/>
      <c r="AX511" s="174"/>
      <c r="AY511" s="174"/>
      <c r="AZ511" s="221" t="str">
        <f t="shared" si="7"/>
        <v>"SC0359_RETAIL_3","VOICE","F_SVI_BACK_UP_LN_3478","","","","IARD commerce","","P_SVI_NAS","","","","","","","","","","","","","","","","","","","","","","","",""</v>
      </c>
    </row>
    <row r="512" spans="2:52" hidden="1">
      <c r="B512" s="293" t="s">
        <v>5177</v>
      </c>
      <c r="C512" s="293"/>
      <c r="D512" s="293" t="s">
        <v>51</v>
      </c>
      <c r="E512" s="293" t="s">
        <v>721</v>
      </c>
      <c r="F512" s="174"/>
      <c r="G512" s="329"/>
      <c r="H512" s="292"/>
      <c r="I512" s="174"/>
      <c r="J512" s="174"/>
      <c r="K512" s="175"/>
      <c r="L512" s="174" t="s">
        <v>722</v>
      </c>
      <c r="M512" s="174"/>
      <c r="N512" s="174"/>
      <c r="O512" s="174"/>
      <c r="P512" s="174"/>
      <c r="Q512" s="174"/>
      <c r="R512" s="174"/>
      <c r="S512" s="293"/>
      <c r="T512" s="174"/>
      <c r="U512" s="174"/>
      <c r="V512" s="174"/>
      <c r="W512" s="174"/>
      <c r="X512" s="174"/>
      <c r="Y512" s="174"/>
      <c r="Z512" s="174"/>
      <c r="AA512" s="174"/>
      <c r="AB512" s="174"/>
      <c r="AC512" s="174"/>
      <c r="AD512" s="174"/>
      <c r="AE512" s="174"/>
      <c r="AF512" s="174"/>
      <c r="AG512" s="174"/>
      <c r="AH512" s="174"/>
      <c r="AI512" s="174"/>
      <c r="AJ512" s="174"/>
      <c r="AK512" s="174"/>
      <c r="AL512" s="174"/>
      <c r="AM512" s="174"/>
      <c r="AN512" s="174"/>
      <c r="AO512" s="174"/>
      <c r="AP512" s="174"/>
      <c r="AQ512" s="174"/>
      <c r="AR512" s="174"/>
      <c r="AS512" s="174"/>
      <c r="AT512" s="174"/>
      <c r="AU512" s="174"/>
      <c r="AV512" s="174"/>
      <c r="AW512" s="174"/>
      <c r="AX512" s="174"/>
      <c r="AY512" s="174"/>
      <c r="AZ512" s="221" t="str">
        <f t="shared" si="7"/>
        <v>"SC0360_HB","MAIL","F_MAIL_ASSISTANCE_DIGITALE","","","","","","C_ASSISTANCE_DIGITALE","","","","","","","","","","","","","","","","","","","","","","","",""</v>
      </c>
    </row>
    <row r="513" spans="2:52" ht="25.5" hidden="1">
      <c r="B513" s="293" t="s">
        <v>5178</v>
      </c>
      <c r="C513" s="174" t="s">
        <v>4456</v>
      </c>
      <c r="D513" s="293" t="s">
        <v>55</v>
      </c>
      <c r="E513" s="293" t="s">
        <v>3829</v>
      </c>
      <c r="F513" s="174" t="s">
        <v>58</v>
      </c>
      <c r="G513" s="329" t="s">
        <v>5050</v>
      </c>
      <c r="H513" s="292"/>
      <c r="I513" s="174" t="s">
        <v>4450</v>
      </c>
      <c r="J513" s="174"/>
      <c r="K513" s="175" t="s">
        <v>5179</v>
      </c>
      <c r="L513" s="174" t="s">
        <v>2294</v>
      </c>
      <c r="M513" s="174"/>
      <c r="N513" s="174"/>
      <c r="O513" s="174"/>
      <c r="P513" s="174"/>
      <c r="Q513" s="174" t="s">
        <v>67</v>
      </c>
      <c r="R513" s="174"/>
      <c r="S513" s="293"/>
      <c r="T513" s="174"/>
      <c r="U513" s="174" t="s">
        <v>66</v>
      </c>
      <c r="V513" s="174" t="s">
        <v>3575</v>
      </c>
      <c r="W513" s="174"/>
      <c r="X513" s="174"/>
      <c r="Y513" s="174"/>
      <c r="Z513" s="174"/>
      <c r="AA513" s="174"/>
      <c r="AB513" s="174"/>
      <c r="AC513" s="174"/>
      <c r="AD513" s="174"/>
      <c r="AE513" s="174"/>
      <c r="AF513" s="174"/>
      <c r="AG513" s="174"/>
      <c r="AH513" s="174"/>
      <c r="AI513" s="174"/>
      <c r="AJ513" s="174"/>
      <c r="AK513" s="174"/>
      <c r="AL513" s="174"/>
      <c r="AM513" s="174"/>
      <c r="AN513" s="174"/>
      <c r="AO513" s="174"/>
      <c r="AP513" s="174"/>
      <c r="AQ513" s="174"/>
      <c r="AR513" s="174"/>
      <c r="AS513" s="174"/>
      <c r="AT513" s="174"/>
      <c r="AU513" s="174"/>
      <c r="AV513" s="174"/>
      <c r="AW513" s="174"/>
      <c r="AX513" s="174"/>
      <c r="AY513" s="174"/>
      <c r="AZ513" s="221" t="str">
        <f t="shared" ref="AZ513:AZ531" si="8">CLEAN(_xlfn.TEXTJOIN(SeparatorCSV,FALSE,_xlfn.CONCAT(SeparatorCSVInitial,B513),_xlfn.SWITCH(D513,"Voix entrant","VOICE","Campagne","VOICE","Email","MAIL","Voix entrant, Email","VOICE;MAIL",""),TRIM(E513),_xlfn.SWITCH(F513,"Individuel","INDIVIDUAL","Collectif","COLLECTIVE","Interne","INTERNAL",""),G513,TRIM(H513),TRIM(I513),TRIM(J513),TRIM(IF(M513="Plateau",N513,L513)),_xlfn.SWITCH(M513,"Agent",CONCATENATE("CSR=",TRIM(N513)),"Agent dédié","DEDICATED_CSR","Equipe",CONCATENATE("TEAM=",TRIM(N513)),"Equipe dédiée","DEDICATED_TEAM","Groupe","GROUP","Flux","FLOW",""),_xlfn.SWITCH(O513,"OUI","TRUE","NON","FALSE",""),P513,_xlfn.SWITCH(Q513,"Pas d'agent disponible","NO_CSR_AVAILABLE","Pas d'agent connecté","NO_CSR_CONNECTED","Temps d'attente réel",CONCATENATE("REAL_WAITING_TIME_EXCEEDED=",R513),""),TRIM(IF(U513="Plateau",V513,T513)),_xlfn.SWITCH(U513,"Agent",CONCATENATE("CSR=",TRIM(V513)),"Agent dédié","DEDICATED_CSR","Equipe",CONCATENATE("TEAM=",TRIM(V513)),"Equipe dédiée","DEDICATED_TEAM","Groupe","GROUP","Flux","FLOW",""),_xlfn.SWITCH(W513,"OUI","TRUE","NON","FALSE",""),X513,_xlfn.SWITCH(Y513,"Pas d'agent disponible","NO_CSR_AVAILABLE","Pas d'agent connecté","NO_CSR_CONNECTED","Temps d'attente réel",CONCATENATE("REAL_WAITING_TIME_EXCEEDED=",Z513),""),TRIM(IF(AC513="Plateau",AD513,AB513)),_xlfn.SWITCH(AC513,"Agent",CONCATENATE("CSR=",TRIM(AD513)),"Agent dédié","DEDICATED_CSR","Equipe",CONCATENATE("TEAM=",TRIM(AD513)),"Equipe dédiée","DEDICATED_TEAM","Groupe","GROUP","Flux","FLOW",""),_xlfn.SWITCH(AE513,"OUI","TRUE","NON","FALSE",""),AF513,_xlfn.SWITCH(AG513,"Pas d'agent disponible","NO_CSR_AVAILABLE","Pas d'agent connecté","NO_CSR_CONNECTED","Temps d'attente réel",CONCATENATE("REAL_WAITING_TIME_EXCEEDED=",AH513),""),TRIM(IF(AK513="Plateau",AL513,AJ513)),_xlfn.SWITCH(AK513,"Agent",CONCATENATE("CSR=",TRIM(AL513)),"Agent dédié","DEDICATED_CSR","Equipe",CONCATENATE("TEAM=",TRIM(AL513)),"Equipe dédiée","DEDICATED_TEAM","Groupe","GROUP","Flux","FLOW",""),_xlfn.SWITCH(AM513,"OUI","TRUE","NON","FALSE",""),AN513,_xlfn.SWITCH(AO513,"Pas d'agent disponible","NO_CSR_AVAILABLE","Pas d'agent connecté","NO_CSR_CONNECTED","Temps d'attente réel",CONCATENATE("REAL_WAITING_TIME_EXCEEDED=",AP513),""),TRIM(IF(AS513="Plateau",AT513,AR513)),_xlfn.SWITCH(AS513,"Agent",CONCATENATE("CSR=",TRIM(AT513)),"Agent dédié","DEDICATED_CSR","Equipe",CONCATENATE("TEAM=",TRIM(AT513)),"Equipe dédiée","DEDICATED_TEAM","Groupe","GROUP","Flux","FLOW",""),_xlfn.SWITCH(AU513,"OUI","TRUE","NON","FALSE",""),AV513,_xlfn.CONCAT(_xlfn.SWITCH(AW513,"Pas d'agent disponible","NO_CSR_AVAILABLE","Pas d'agent connecté","NO_CSR_CONNECTED","Temps d'attente réel",CONCATENATE("REAL_WAITING_TIME_EXCEEDED=",AX513),""),SeparatorCSVInitial)))</f>
        <v>"SC0357_RETAIL_1","VOICE","F_SVI_BACK_UP_LN_3477","COLLECTIVE","0142052121","","Flux Pro Monetique SAV","","C_RET_BAQ_PRO","","","","NO_CSR_AVAILABLE","P_CRC_BPE","","","","","","","","","","","","","","","","","","",""</v>
      </c>
    </row>
    <row r="514" spans="2:52" ht="25.5" hidden="1">
      <c r="B514" s="387" t="s">
        <v>5180</v>
      </c>
      <c r="C514" s="174" t="s">
        <v>4456</v>
      </c>
      <c r="D514" s="293" t="s">
        <v>55</v>
      </c>
      <c r="E514" s="293" t="s">
        <v>3829</v>
      </c>
      <c r="F514" s="174" t="s">
        <v>58</v>
      </c>
      <c r="G514" s="329" t="s">
        <v>5150</v>
      </c>
      <c r="H514" s="292"/>
      <c r="I514" s="174" t="s">
        <v>4450</v>
      </c>
      <c r="J514" s="174"/>
      <c r="K514" s="175" t="s">
        <v>5179</v>
      </c>
      <c r="L514" s="174" t="s">
        <v>2294</v>
      </c>
      <c r="M514" s="174"/>
      <c r="N514" s="174"/>
      <c r="O514" s="174"/>
      <c r="P514" s="174"/>
      <c r="Q514" s="174" t="s">
        <v>67</v>
      </c>
      <c r="R514" s="174"/>
      <c r="S514" s="293"/>
      <c r="T514" s="174"/>
      <c r="U514" s="174" t="s">
        <v>66</v>
      </c>
      <c r="V514" s="174" t="s">
        <v>3575</v>
      </c>
      <c r="W514" s="174"/>
      <c r="X514" s="174"/>
      <c r="Y514" s="174"/>
      <c r="Z514" s="174"/>
      <c r="AA514" s="174"/>
      <c r="AB514" s="174"/>
      <c r="AC514" s="174"/>
      <c r="AD514" s="174"/>
      <c r="AE514" s="174"/>
      <c r="AF514" s="174"/>
      <c r="AG514" s="174"/>
      <c r="AH514" s="174"/>
      <c r="AI514" s="174"/>
      <c r="AJ514" s="174"/>
      <c r="AK514" s="174"/>
      <c r="AL514" s="174"/>
      <c r="AM514" s="174"/>
      <c r="AN514" s="174"/>
      <c r="AO514" s="174"/>
      <c r="AP514" s="174"/>
      <c r="AQ514" s="174"/>
      <c r="AR514" s="174"/>
      <c r="AS514" s="174"/>
      <c r="AT514" s="174"/>
      <c r="AU514" s="174"/>
      <c r="AV514" s="174"/>
      <c r="AW514" s="174"/>
      <c r="AX514" s="174"/>
      <c r="AY514" s="174"/>
      <c r="AZ514" s="221" t="str">
        <f t="shared" si="8"/>
        <v>"SC0357_RETAIL_1_TEC","VOICE","F_SVI_BACK_UP_LN_3477","COLLECTIVE","0969814427","","Flux Pro Monetique SAV","","C_RET_BAQ_PRO","","","","NO_CSR_AVAILABLE","P_CRC_BPE","","","","","","","","","","","","","","","","","","",""</v>
      </c>
    </row>
    <row r="515" spans="2:52" ht="25.5" hidden="1">
      <c r="B515" s="293" t="s">
        <v>5181</v>
      </c>
      <c r="C515" s="174" t="s">
        <v>4456</v>
      </c>
      <c r="D515" s="293" t="s">
        <v>55</v>
      </c>
      <c r="E515" s="293" t="s">
        <v>3829</v>
      </c>
      <c r="F515" s="174" t="s">
        <v>58</v>
      </c>
      <c r="G515" s="409" t="s">
        <v>4574</v>
      </c>
      <c r="H515" s="292"/>
      <c r="I515" s="174" t="s">
        <v>4450</v>
      </c>
      <c r="J515" s="174"/>
      <c r="K515" s="175" t="s">
        <v>5179</v>
      </c>
      <c r="L515" s="174" t="s">
        <v>2294</v>
      </c>
      <c r="M515" s="174"/>
      <c r="N515" s="174"/>
      <c r="O515" s="174"/>
      <c r="P515" s="174"/>
      <c r="Q515" s="174" t="s">
        <v>67</v>
      </c>
      <c r="R515" s="174"/>
      <c r="S515" s="293"/>
      <c r="T515" s="174"/>
      <c r="U515" s="174" t="s">
        <v>66</v>
      </c>
      <c r="V515" s="174" t="s">
        <v>3575</v>
      </c>
      <c r="W515" s="174"/>
      <c r="X515" s="174"/>
      <c r="Y515" s="174"/>
      <c r="Z515" s="174"/>
      <c r="AA515" s="174"/>
      <c r="AB515" s="174"/>
      <c r="AC515" s="174"/>
      <c r="AD515" s="174"/>
      <c r="AE515" s="174"/>
      <c r="AF515" s="174"/>
      <c r="AG515" s="174"/>
      <c r="AH515" s="174"/>
      <c r="AI515" s="174"/>
      <c r="AJ515" s="174"/>
      <c r="AK515" s="174"/>
      <c r="AL515" s="174"/>
      <c r="AM515" s="174"/>
      <c r="AN515" s="174"/>
      <c r="AO515" s="174"/>
      <c r="AP515" s="174"/>
      <c r="AQ515" s="174"/>
      <c r="AR515" s="174"/>
      <c r="AS515" s="174"/>
      <c r="AT515" s="174"/>
      <c r="AU515" s="174"/>
      <c r="AV515" s="174"/>
      <c r="AW515" s="174"/>
      <c r="AX515" s="174"/>
      <c r="AY515" s="174"/>
      <c r="AZ515" s="221" t="str">
        <f t="shared" si="8"/>
        <v>"SC0357_RETAIL_2","VOICE","F_SVI_BACK_UP_LN_3477","COLLECTIVE"," 0142059595","","Flux Pro Monetique SAV","","C_RET_BAQ_PRO","","","","NO_CSR_AVAILABLE","P_CRC_BPE","","","","","","","","","","","","","","","","","","",""</v>
      </c>
    </row>
    <row r="516" spans="2:52" ht="25.5" hidden="1">
      <c r="B516" s="387" t="s">
        <v>5182</v>
      </c>
      <c r="C516" s="174" t="s">
        <v>4456</v>
      </c>
      <c r="D516" s="293" t="s">
        <v>55</v>
      </c>
      <c r="E516" s="293" t="s">
        <v>3829</v>
      </c>
      <c r="F516" s="174" t="s">
        <v>58</v>
      </c>
      <c r="G516" s="328" t="s">
        <v>5153</v>
      </c>
      <c r="H516" s="292"/>
      <c r="I516" s="174" t="s">
        <v>4450</v>
      </c>
      <c r="J516" s="174"/>
      <c r="K516" s="175" t="s">
        <v>5179</v>
      </c>
      <c r="L516" s="174" t="s">
        <v>2294</v>
      </c>
      <c r="M516" s="174"/>
      <c r="N516" s="174"/>
      <c r="O516" s="174"/>
      <c r="P516" s="174"/>
      <c r="Q516" s="174" t="s">
        <v>67</v>
      </c>
      <c r="R516" s="174"/>
      <c r="S516" s="293"/>
      <c r="T516" s="174"/>
      <c r="U516" s="174" t="s">
        <v>66</v>
      </c>
      <c r="V516" s="174" t="s">
        <v>3575</v>
      </c>
      <c r="W516" s="174"/>
      <c r="X516" s="174"/>
      <c r="Y516" s="174"/>
      <c r="Z516" s="174"/>
      <c r="AA516" s="174"/>
      <c r="AB516" s="174"/>
      <c r="AC516" s="174"/>
      <c r="AD516" s="174"/>
      <c r="AE516" s="174"/>
      <c r="AF516" s="174"/>
      <c r="AG516" s="174"/>
      <c r="AH516" s="174"/>
      <c r="AI516" s="174"/>
      <c r="AJ516" s="174"/>
      <c r="AK516" s="174"/>
      <c r="AL516" s="174"/>
      <c r="AM516" s="174"/>
      <c r="AN516" s="174"/>
      <c r="AO516" s="174"/>
      <c r="AP516" s="174"/>
      <c r="AQ516" s="174"/>
      <c r="AR516" s="174"/>
      <c r="AS516" s="174"/>
      <c r="AT516" s="174"/>
      <c r="AU516" s="174"/>
      <c r="AV516" s="174"/>
      <c r="AW516" s="174"/>
      <c r="AX516" s="174"/>
      <c r="AY516" s="174"/>
      <c r="AZ516" s="221" t="str">
        <f t="shared" si="8"/>
        <v>"SC0357_RETAIL_2_TEC","VOICE","F_SVI_BACK_UP_LN_3477","COLLECTIVE","0969814428","","Flux Pro Monetique SAV","","C_RET_BAQ_PRO","","","","NO_CSR_AVAILABLE","P_CRC_BPE","","","","","","","","","","","","","","","","","","",""</v>
      </c>
    </row>
    <row r="517" spans="2:52" ht="25.5" hidden="1">
      <c r="B517" s="387" t="s">
        <v>5183</v>
      </c>
      <c r="C517" s="174" t="s">
        <v>4456</v>
      </c>
      <c r="D517" s="293" t="s">
        <v>55</v>
      </c>
      <c r="E517" s="293" t="s">
        <v>3829</v>
      </c>
      <c r="F517" s="174" t="s">
        <v>58</v>
      </c>
      <c r="G517" s="328"/>
      <c r="H517" s="292"/>
      <c r="I517" s="174" t="s">
        <v>4450</v>
      </c>
      <c r="J517" s="174"/>
      <c r="K517" s="175" t="s">
        <v>5179</v>
      </c>
      <c r="L517" s="174" t="s">
        <v>2294</v>
      </c>
      <c r="M517" s="174"/>
      <c r="N517" s="174"/>
      <c r="O517" s="174"/>
      <c r="P517" s="174"/>
      <c r="Q517" s="174" t="s">
        <v>67</v>
      </c>
      <c r="R517" s="174"/>
      <c r="S517" s="293"/>
      <c r="T517" s="174"/>
      <c r="U517" s="174" t="s">
        <v>66</v>
      </c>
      <c r="V517" s="174" t="s">
        <v>3575</v>
      </c>
      <c r="W517" s="174"/>
      <c r="X517" s="174"/>
      <c r="Y517" s="174"/>
      <c r="Z517" s="174"/>
      <c r="AA517" s="174"/>
      <c r="AB517" s="174"/>
      <c r="AC517" s="174"/>
      <c r="AD517" s="174"/>
      <c r="AE517" s="174"/>
      <c r="AF517" s="174"/>
      <c r="AG517" s="174"/>
      <c r="AH517" s="174"/>
      <c r="AI517" s="174"/>
      <c r="AJ517" s="174"/>
      <c r="AK517" s="174"/>
      <c r="AL517" s="174"/>
      <c r="AM517" s="174"/>
      <c r="AN517" s="174"/>
      <c r="AO517" s="174"/>
      <c r="AP517" s="174"/>
      <c r="AQ517" s="174"/>
      <c r="AR517" s="174"/>
      <c r="AS517" s="174"/>
      <c r="AT517" s="174"/>
      <c r="AU517" s="174"/>
      <c r="AV517" s="174"/>
      <c r="AW517" s="174"/>
      <c r="AX517" s="174"/>
      <c r="AY517" s="174"/>
      <c r="AZ517" s="221" t="str">
        <f t="shared" si="8"/>
        <v>"SC0357_RETAIL_23_TEC","VOICE","F_SVI_BACK_UP_LN_3477","COLLECTIVE","","","Flux Pro Monetique SAV","","C_RET_BAQ_PRO","","","","NO_CSR_AVAILABLE","P_CRC_BPE","","","","","","","","","","","","","","","","","","",""</v>
      </c>
    </row>
    <row r="518" spans="2:52" ht="25.5" hidden="1">
      <c r="B518" s="293" t="s">
        <v>5184</v>
      </c>
      <c r="C518" s="174" t="s">
        <v>789</v>
      </c>
      <c r="D518" s="293" t="s">
        <v>55</v>
      </c>
      <c r="E518" s="293" t="s">
        <v>3829</v>
      </c>
      <c r="F518" s="174" t="s">
        <v>58</v>
      </c>
      <c r="G518" s="329" t="s">
        <v>5050</v>
      </c>
      <c r="H518" s="292"/>
      <c r="I518" s="175" t="s">
        <v>4385</v>
      </c>
      <c r="J518" s="174"/>
      <c r="K518" s="175" t="s">
        <v>5185</v>
      </c>
      <c r="L518" s="174"/>
      <c r="M518" s="174" t="s">
        <v>66</v>
      </c>
      <c r="N518" s="174" t="s">
        <v>3553</v>
      </c>
      <c r="O518" s="174"/>
      <c r="P518" s="174"/>
      <c r="Q518" s="174"/>
      <c r="R518" s="174"/>
      <c r="S518" s="293"/>
      <c r="T518" s="174"/>
      <c r="U518" s="174"/>
      <c r="V518" s="174"/>
      <c r="W518" s="174"/>
      <c r="X518" s="174"/>
      <c r="Y518" s="174"/>
      <c r="Z518" s="174"/>
      <c r="AA518" s="174"/>
      <c r="AB518" s="174"/>
      <c r="AC518" s="174"/>
      <c r="AD518" s="174"/>
      <c r="AE518" s="174"/>
      <c r="AF518" s="174"/>
      <c r="AG518" s="174"/>
      <c r="AH518" s="174"/>
      <c r="AI518" s="174"/>
      <c r="AJ518" s="174"/>
      <c r="AK518" s="174"/>
      <c r="AL518" s="174"/>
      <c r="AM518" s="174"/>
      <c r="AN518" s="174"/>
      <c r="AO518" s="174"/>
      <c r="AP518" s="174"/>
      <c r="AQ518" s="174"/>
      <c r="AR518" s="174"/>
      <c r="AS518" s="174"/>
      <c r="AT518" s="174"/>
      <c r="AU518" s="174"/>
      <c r="AV518" s="174"/>
      <c r="AW518" s="174"/>
      <c r="AX518" s="174"/>
      <c r="AY518" s="174"/>
      <c r="AZ518" s="221" t="str">
        <f t="shared" si="8"/>
        <v>"SC0357_RETAIL_3","VOICE","F_SVI_BACK_UP_LN_3477","COLLECTIVE","0142052121","","PEA CIF TITRES","","P_SVI_MEF","","","","","","","","","","","","","","","","","","","","","","","",""</v>
      </c>
    </row>
    <row r="519" spans="2:52" ht="25.5" hidden="1">
      <c r="B519" s="387" t="s">
        <v>5186</v>
      </c>
      <c r="C519" s="174" t="s">
        <v>789</v>
      </c>
      <c r="D519" s="293" t="s">
        <v>55</v>
      </c>
      <c r="E519" s="293" t="s">
        <v>3829</v>
      </c>
      <c r="F519" s="174" t="s">
        <v>58</v>
      </c>
      <c r="G519" s="329" t="s">
        <v>5150</v>
      </c>
      <c r="H519" s="292"/>
      <c r="I519" s="175" t="s">
        <v>4385</v>
      </c>
      <c r="J519" s="174"/>
      <c r="K519" s="175" t="s">
        <v>5185</v>
      </c>
      <c r="L519" s="174"/>
      <c r="M519" s="174" t="s">
        <v>66</v>
      </c>
      <c r="N519" s="174" t="s">
        <v>3553</v>
      </c>
      <c r="O519" s="174"/>
      <c r="P519" s="174"/>
      <c r="Q519" s="174"/>
      <c r="R519" s="174"/>
      <c r="S519" s="293"/>
      <c r="T519" s="174"/>
      <c r="U519" s="174"/>
      <c r="V519" s="174"/>
      <c r="W519" s="174"/>
      <c r="X519" s="174"/>
      <c r="Y519" s="174"/>
      <c r="Z519" s="174"/>
      <c r="AA519" s="174"/>
      <c r="AB519" s="174"/>
      <c r="AC519" s="174"/>
      <c r="AD519" s="174"/>
      <c r="AE519" s="174"/>
      <c r="AF519" s="174"/>
      <c r="AG519" s="174"/>
      <c r="AH519" s="174"/>
      <c r="AI519" s="174"/>
      <c r="AJ519" s="174"/>
      <c r="AK519" s="174"/>
      <c r="AL519" s="174"/>
      <c r="AM519" s="174"/>
      <c r="AN519" s="174"/>
      <c r="AO519" s="174"/>
      <c r="AP519" s="174"/>
      <c r="AQ519" s="174"/>
      <c r="AR519" s="174"/>
      <c r="AS519" s="174"/>
      <c r="AT519" s="174"/>
      <c r="AU519" s="174"/>
      <c r="AV519" s="174"/>
      <c r="AW519" s="174"/>
      <c r="AX519" s="174"/>
      <c r="AY519" s="174"/>
      <c r="AZ519" s="221" t="str">
        <f t="shared" si="8"/>
        <v>"SC0357_RETAIL_3_TEC","VOICE","F_SVI_BACK_UP_LN_3477","COLLECTIVE","0969814427","","PEA CIF TITRES","","P_SVI_MEF","","","","","","","","","","","","","","","","","","","","","","","",""</v>
      </c>
    </row>
    <row r="520" spans="2:52" ht="25.5" hidden="1">
      <c r="B520" s="293" t="s">
        <v>5187</v>
      </c>
      <c r="C520" s="174" t="s">
        <v>789</v>
      </c>
      <c r="D520" s="293" t="s">
        <v>55</v>
      </c>
      <c r="E520" s="293" t="s">
        <v>3829</v>
      </c>
      <c r="F520" s="174" t="s">
        <v>58</v>
      </c>
      <c r="G520" s="328" t="s">
        <v>5153</v>
      </c>
      <c r="H520" s="292"/>
      <c r="I520" s="175" t="s">
        <v>4385</v>
      </c>
      <c r="J520" s="174"/>
      <c r="K520" s="175" t="s">
        <v>5185</v>
      </c>
      <c r="L520" s="174"/>
      <c r="M520" s="174" t="s">
        <v>66</v>
      </c>
      <c r="N520" s="174" t="s">
        <v>3553</v>
      </c>
      <c r="O520" s="174"/>
      <c r="P520" s="174"/>
      <c r="Q520" s="174"/>
      <c r="R520" s="174"/>
      <c r="S520" s="293"/>
      <c r="T520" s="174"/>
      <c r="U520" s="174"/>
      <c r="V520" s="174"/>
      <c r="W520" s="174"/>
      <c r="X520" s="174"/>
      <c r="Y520" s="174"/>
      <c r="Z520" s="174"/>
      <c r="AA520" s="174"/>
      <c r="AB520" s="174"/>
      <c r="AC520" s="174"/>
      <c r="AD520" s="174"/>
      <c r="AE520" s="174"/>
      <c r="AF520" s="174"/>
      <c r="AG520" s="174"/>
      <c r="AH520" s="174"/>
      <c r="AI520" s="174"/>
      <c r="AJ520" s="174"/>
      <c r="AK520" s="174"/>
      <c r="AL520" s="174"/>
      <c r="AM520" s="174"/>
      <c r="AN520" s="174"/>
      <c r="AO520" s="174"/>
      <c r="AP520" s="174"/>
      <c r="AQ520" s="174"/>
      <c r="AR520" s="174"/>
      <c r="AS520" s="174"/>
      <c r="AT520" s="174"/>
      <c r="AU520" s="174"/>
      <c r="AV520" s="174"/>
      <c r="AW520" s="174"/>
      <c r="AX520" s="174"/>
      <c r="AY520" s="174"/>
      <c r="AZ520" s="221" t="str">
        <f t="shared" si="8"/>
        <v>"SC0357_RETAIL_4","VOICE","F_SVI_BACK_UP_LN_3477","COLLECTIVE","0969814428","","PEA CIF TITRES","","P_SVI_MEF","","","","","","","","","","","","","","","","","","","","","","","",""</v>
      </c>
    </row>
    <row r="521" spans="2:52" ht="25.5" hidden="1">
      <c r="B521" s="387" t="s">
        <v>5188</v>
      </c>
      <c r="C521" s="174" t="s">
        <v>789</v>
      </c>
      <c r="D521" s="293" t="s">
        <v>55</v>
      </c>
      <c r="E521" s="293" t="s">
        <v>3829</v>
      </c>
      <c r="F521" s="174" t="s">
        <v>58</v>
      </c>
      <c r="G521" s="409" t="s">
        <v>4574</v>
      </c>
      <c r="H521" s="292"/>
      <c r="I521" s="175" t="s">
        <v>4385</v>
      </c>
      <c r="J521" s="174"/>
      <c r="K521" s="175" t="s">
        <v>5185</v>
      </c>
      <c r="L521" s="174"/>
      <c r="M521" s="174" t="s">
        <v>66</v>
      </c>
      <c r="N521" s="174" t="s">
        <v>3553</v>
      </c>
      <c r="O521" s="174"/>
      <c r="P521" s="174"/>
      <c r="Q521" s="174"/>
      <c r="R521" s="174"/>
      <c r="S521" s="293"/>
      <c r="T521" s="174"/>
      <c r="U521" s="174"/>
      <c r="V521" s="174"/>
      <c r="W521" s="174"/>
      <c r="X521" s="174"/>
      <c r="Y521" s="174"/>
      <c r="Z521" s="174"/>
      <c r="AA521" s="174"/>
      <c r="AB521" s="174"/>
      <c r="AC521" s="174"/>
      <c r="AD521" s="174"/>
      <c r="AE521" s="174"/>
      <c r="AF521" s="174"/>
      <c r="AG521" s="174"/>
      <c r="AH521" s="174"/>
      <c r="AI521" s="174"/>
      <c r="AJ521" s="174"/>
      <c r="AK521" s="174"/>
      <c r="AL521" s="174"/>
      <c r="AM521" s="174"/>
      <c r="AN521" s="174"/>
      <c r="AO521" s="174"/>
      <c r="AP521" s="174"/>
      <c r="AQ521" s="174"/>
      <c r="AR521" s="174"/>
      <c r="AS521" s="174"/>
      <c r="AT521" s="174"/>
      <c r="AU521" s="174"/>
      <c r="AV521" s="174"/>
      <c r="AW521" s="174"/>
      <c r="AX521" s="174"/>
      <c r="AY521" s="174"/>
      <c r="AZ521" s="221" t="str">
        <f t="shared" si="8"/>
        <v>"SC0357_RETAIL_4_TEC","VOICE","F_SVI_BACK_UP_LN_3477","COLLECTIVE"," 0142059595","","PEA CIF TITRES","","P_SVI_MEF","","","","","","","","","","","","","","","","","","","","","","","",""</v>
      </c>
    </row>
    <row r="522" spans="2:52" ht="25.5" hidden="1">
      <c r="B522" s="293" t="s">
        <v>5189</v>
      </c>
      <c r="C522" s="174" t="s">
        <v>4456</v>
      </c>
      <c r="D522" s="293" t="s">
        <v>55</v>
      </c>
      <c r="E522" s="293" t="s">
        <v>3829</v>
      </c>
      <c r="F522" s="174" t="s">
        <v>58</v>
      </c>
      <c r="G522" s="329" t="s">
        <v>5050</v>
      </c>
      <c r="H522" s="292"/>
      <c r="I522" s="174" t="s">
        <v>4463</v>
      </c>
      <c r="J522" s="174"/>
      <c r="K522" s="175" t="s">
        <v>5190</v>
      </c>
      <c r="L522" s="174"/>
      <c r="M522" s="174" t="s">
        <v>66</v>
      </c>
      <c r="N522" s="174" t="s">
        <v>3547</v>
      </c>
      <c r="O522" s="174"/>
      <c r="P522" s="174"/>
      <c r="Q522" s="174"/>
      <c r="R522" s="174"/>
      <c r="S522" s="293"/>
      <c r="T522" s="174"/>
      <c r="U522" s="174"/>
      <c r="V522" s="174"/>
      <c r="W522" s="174"/>
      <c r="X522" s="174"/>
      <c r="Y522" s="174"/>
      <c r="Z522" s="174"/>
      <c r="AA522" s="174"/>
      <c r="AB522" s="174"/>
      <c r="AC522" s="174"/>
      <c r="AD522" s="174"/>
      <c r="AE522" s="174"/>
      <c r="AF522" s="174"/>
      <c r="AG522" s="174"/>
      <c r="AH522" s="174"/>
      <c r="AI522" s="174"/>
      <c r="AJ522" s="174"/>
      <c r="AK522" s="174"/>
      <c r="AL522" s="174"/>
      <c r="AM522" s="174"/>
      <c r="AN522" s="174"/>
      <c r="AO522" s="174"/>
      <c r="AP522" s="174"/>
      <c r="AQ522" s="174"/>
      <c r="AR522" s="174"/>
      <c r="AS522" s="174"/>
      <c r="AT522" s="174"/>
      <c r="AU522" s="174"/>
      <c r="AV522" s="174"/>
      <c r="AW522" s="174"/>
      <c r="AX522" s="174"/>
      <c r="AY522" s="174"/>
      <c r="AZ522" s="221" t="str">
        <f t="shared" si="8"/>
        <v>"SC0357_RETAIL_5","VOICE","F_SVI_BACK_UP_LN_3477","COLLECTIVE","0142052121","","Assurance PRO activites Commerce","","P_SVI_NAS","","","","","","","","","","","","","","","","","","","","","","","",""</v>
      </c>
    </row>
    <row r="523" spans="2:52" ht="25.5" hidden="1">
      <c r="B523" s="387" t="s">
        <v>5191</v>
      </c>
      <c r="C523" s="174" t="s">
        <v>4456</v>
      </c>
      <c r="D523" s="293" t="s">
        <v>55</v>
      </c>
      <c r="E523" s="293" t="s">
        <v>3829</v>
      </c>
      <c r="F523" s="174" t="s">
        <v>58</v>
      </c>
      <c r="G523" s="329" t="s">
        <v>5150</v>
      </c>
      <c r="H523" s="292"/>
      <c r="I523" s="174" t="s">
        <v>4463</v>
      </c>
      <c r="J523" s="174"/>
      <c r="K523" s="175" t="s">
        <v>5190</v>
      </c>
      <c r="L523" s="174"/>
      <c r="M523" s="174" t="s">
        <v>66</v>
      </c>
      <c r="N523" s="174" t="s">
        <v>3547</v>
      </c>
      <c r="O523" s="174"/>
      <c r="P523" s="174"/>
      <c r="Q523" s="174"/>
      <c r="R523" s="174"/>
      <c r="S523" s="293"/>
      <c r="T523" s="174"/>
      <c r="U523" s="174"/>
      <c r="V523" s="174"/>
      <c r="W523" s="174"/>
      <c r="X523" s="174"/>
      <c r="Y523" s="174"/>
      <c r="Z523" s="174"/>
      <c r="AA523" s="174"/>
      <c r="AB523" s="174"/>
      <c r="AC523" s="174"/>
      <c r="AD523" s="174"/>
      <c r="AE523" s="174"/>
      <c r="AF523" s="174"/>
      <c r="AG523" s="174"/>
      <c r="AH523" s="174"/>
      <c r="AI523" s="174"/>
      <c r="AJ523" s="174"/>
      <c r="AK523" s="174"/>
      <c r="AL523" s="174"/>
      <c r="AM523" s="174"/>
      <c r="AN523" s="174"/>
      <c r="AO523" s="174"/>
      <c r="AP523" s="174"/>
      <c r="AQ523" s="174"/>
      <c r="AR523" s="174"/>
      <c r="AS523" s="174"/>
      <c r="AT523" s="174"/>
      <c r="AU523" s="174"/>
      <c r="AV523" s="174"/>
      <c r="AW523" s="174"/>
      <c r="AX523" s="174"/>
      <c r="AY523" s="174"/>
      <c r="AZ523" s="221" t="str">
        <f t="shared" si="8"/>
        <v>"SC0357_RETAIL_5_TEC","VOICE","F_SVI_BACK_UP_LN_3477","COLLECTIVE","0969814427","","Assurance PRO activites Commerce","","P_SVI_NAS","","","","","","","","","","","","","","","","","","","","","","","",""</v>
      </c>
    </row>
    <row r="524" spans="2:52" ht="25.5" hidden="1">
      <c r="B524" s="387" t="s">
        <v>5192</v>
      </c>
      <c r="C524" s="174" t="s">
        <v>4456</v>
      </c>
      <c r="D524" s="293" t="s">
        <v>55</v>
      </c>
      <c r="E524" s="293" t="s">
        <v>3829</v>
      </c>
      <c r="F524" s="174" t="s">
        <v>58</v>
      </c>
      <c r="G524" s="409" t="s">
        <v>4574</v>
      </c>
      <c r="H524" s="292"/>
      <c r="I524" s="174" t="s">
        <v>4463</v>
      </c>
      <c r="J524" s="174"/>
      <c r="K524" s="175" t="s">
        <v>5190</v>
      </c>
      <c r="L524" s="174"/>
      <c r="M524" s="174" t="s">
        <v>66</v>
      </c>
      <c r="N524" s="174" t="s">
        <v>3547</v>
      </c>
      <c r="O524" s="174"/>
      <c r="P524" s="174"/>
      <c r="Q524" s="174"/>
      <c r="R524" s="174"/>
      <c r="S524" s="293"/>
      <c r="T524" s="174"/>
      <c r="U524" s="174"/>
      <c r="V524" s="174"/>
      <c r="W524" s="174"/>
      <c r="X524" s="174"/>
      <c r="Y524" s="174"/>
      <c r="Z524" s="174"/>
      <c r="AA524" s="174"/>
      <c r="AB524" s="174"/>
      <c r="AC524" s="174"/>
      <c r="AD524" s="174"/>
      <c r="AE524" s="174"/>
      <c r="AF524" s="174"/>
      <c r="AG524" s="174"/>
      <c r="AH524" s="174"/>
      <c r="AI524" s="174"/>
      <c r="AJ524" s="174"/>
      <c r="AK524" s="174"/>
      <c r="AL524" s="174"/>
      <c r="AM524" s="174"/>
      <c r="AN524" s="174"/>
      <c r="AO524" s="174"/>
      <c r="AP524" s="174"/>
      <c r="AQ524" s="174"/>
      <c r="AR524" s="174"/>
      <c r="AS524" s="174"/>
      <c r="AT524" s="174"/>
      <c r="AU524" s="174"/>
      <c r="AV524" s="174"/>
      <c r="AW524" s="174"/>
      <c r="AX524" s="174"/>
      <c r="AY524" s="174"/>
      <c r="AZ524" s="221" t="str">
        <f t="shared" si="8"/>
        <v>"SC0357_RETAIL_6","VOICE","F_SVI_BACK_UP_LN_3477","COLLECTIVE"," 0142059595","","Assurance PRO activites Commerce","","P_SVI_NAS","","","","","","","","","","","","","","","","","","","","","","","",""</v>
      </c>
    </row>
    <row r="525" spans="2:52" ht="25.5" hidden="1">
      <c r="B525" s="387" t="s">
        <v>5193</v>
      </c>
      <c r="C525" s="174" t="s">
        <v>4456</v>
      </c>
      <c r="D525" s="293" t="s">
        <v>55</v>
      </c>
      <c r="E525" s="293" t="s">
        <v>3829</v>
      </c>
      <c r="F525" s="174" t="s">
        <v>58</v>
      </c>
      <c r="G525" s="328" t="s">
        <v>5153</v>
      </c>
      <c r="H525" s="292"/>
      <c r="I525" s="174" t="s">
        <v>4463</v>
      </c>
      <c r="J525" s="174"/>
      <c r="K525" s="175" t="s">
        <v>5190</v>
      </c>
      <c r="L525" s="174"/>
      <c r="M525" s="174" t="s">
        <v>66</v>
      </c>
      <c r="N525" s="174" t="s">
        <v>3547</v>
      </c>
      <c r="O525" s="174"/>
      <c r="P525" s="174"/>
      <c r="Q525" s="174"/>
      <c r="R525" s="174"/>
      <c r="S525" s="293"/>
      <c r="T525" s="174"/>
      <c r="U525" s="174"/>
      <c r="V525" s="174"/>
      <c r="W525" s="174"/>
      <c r="X525" s="174"/>
      <c r="Y525" s="174"/>
      <c r="Z525" s="174"/>
      <c r="AA525" s="174"/>
      <c r="AB525" s="174"/>
      <c r="AC525" s="174"/>
      <c r="AD525" s="174"/>
      <c r="AE525" s="174"/>
      <c r="AF525" s="174"/>
      <c r="AG525" s="174"/>
      <c r="AH525" s="174"/>
      <c r="AI525" s="174"/>
      <c r="AJ525" s="174"/>
      <c r="AK525" s="174"/>
      <c r="AL525" s="174"/>
      <c r="AM525" s="174"/>
      <c r="AN525" s="174"/>
      <c r="AO525" s="174"/>
      <c r="AP525" s="174"/>
      <c r="AQ525" s="174"/>
      <c r="AR525" s="174"/>
      <c r="AS525" s="174"/>
      <c r="AT525" s="174"/>
      <c r="AU525" s="174"/>
      <c r="AV525" s="174"/>
      <c r="AW525" s="174"/>
      <c r="AX525" s="174"/>
      <c r="AY525" s="174"/>
      <c r="AZ525" s="221" t="str">
        <f t="shared" si="8"/>
        <v>"SC0357_RETAIL_6_TEC","VOICE","F_SVI_BACK_UP_LN_3477","COLLECTIVE","0969814428","","Assurance PRO activites Commerce","","P_SVI_NAS","","","","","","","","","","","","","","","","","","","","","","","",""</v>
      </c>
    </row>
    <row r="526" spans="2:52" ht="25.5" hidden="1">
      <c r="B526" s="387" t="s">
        <v>5194</v>
      </c>
      <c r="C526" s="174" t="s">
        <v>4456</v>
      </c>
      <c r="D526" s="293" t="s">
        <v>55</v>
      </c>
      <c r="E526" s="293" t="s">
        <v>3829</v>
      </c>
      <c r="F526" s="174" t="s">
        <v>58</v>
      </c>
      <c r="G526" s="328"/>
      <c r="H526" s="292"/>
      <c r="I526" s="174" t="s">
        <v>4463</v>
      </c>
      <c r="J526" s="174"/>
      <c r="K526" s="175" t="s">
        <v>5190</v>
      </c>
      <c r="L526" s="174"/>
      <c r="M526" s="174" t="s">
        <v>66</v>
      </c>
      <c r="N526" s="174" t="s">
        <v>3547</v>
      </c>
      <c r="O526" s="174"/>
      <c r="P526" s="174"/>
      <c r="Q526" s="174"/>
      <c r="R526" s="174"/>
      <c r="S526" s="293"/>
      <c r="T526" s="174"/>
      <c r="U526" s="174"/>
      <c r="V526" s="174"/>
      <c r="W526" s="174"/>
      <c r="X526" s="174"/>
      <c r="Y526" s="174"/>
      <c r="Z526" s="174"/>
      <c r="AA526" s="174"/>
      <c r="AB526" s="174"/>
      <c r="AC526" s="174"/>
      <c r="AD526" s="174"/>
      <c r="AE526" s="174"/>
      <c r="AF526" s="174"/>
      <c r="AG526" s="174"/>
      <c r="AH526" s="174"/>
      <c r="AI526" s="174"/>
      <c r="AJ526" s="174"/>
      <c r="AK526" s="174"/>
      <c r="AL526" s="174"/>
      <c r="AM526" s="174"/>
      <c r="AN526" s="174"/>
      <c r="AO526" s="174"/>
      <c r="AP526" s="174"/>
      <c r="AQ526" s="174"/>
      <c r="AR526" s="174"/>
      <c r="AS526" s="174"/>
      <c r="AT526" s="174"/>
      <c r="AU526" s="174"/>
      <c r="AV526" s="174"/>
      <c r="AW526" s="174"/>
      <c r="AX526" s="174"/>
      <c r="AY526" s="174"/>
      <c r="AZ526" s="221" t="str">
        <f t="shared" si="8"/>
        <v>"SC0357_RETAIL_20_TEC","VOICE","F_SVI_BACK_UP_LN_3477","COLLECTIVE","","","Assurance PRO activites Commerce","","P_SVI_NAS","","","","","","","","","","","","","","","","","","","","","","","",""</v>
      </c>
    </row>
    <row r="527" spans="2:52" ht="25.5" hidden="1">
      <c r="B527" s="293" t="s">
        <v>5195</v>
      </c>
      <c r="C527" s="174" t="s">
        <v>4456</v>
      </c>
      <c r="D527" s="293" t="s">
        <v>55</v>
      </c>
      <c r="E527" s="293" t="s">
        <v>3829</v>
      </c>
      <c r="F527" s="174" t="s">
        <v>58</v>
      </c>
      <c r="G527" s="329" t="s">
        <v>5050</v>
      </c>
      <c r="H527" s="292"/>
      <c r="I527" s="174" t="s">
        <v>4400</v>
      </c>
      <c r="J527" s="174"/>
      <c r="K527" s="175" t="s">
        <v>5196</v>
      </c>
      <c r="L527" s="174" t="s">
        <v>2292</v>
      </c>
      <c r="M527" s="174"/>
      <c r="N527" s="174"/>
      <c r="O527" s="174"/>
      <c r="P527" s="174"/>
      <c r="Q527" s="174" t="s">
        <v>67</v>
      </c>
      <c r="R527" s="174"/>
      <c r="S527" s="293"/>
      <c r="T527" s="174"/>
      <c r="U527" s="174" t="s">
        <v>66</v>
      </c>
      <c r="V527" s="174" t="s">
        <v>3573</v>
      </c>
      <c r="W527" s="174"/>
      <c r="X527" s="174"/>
      <c r="Y527" s="174"/>
      <c r="Z527" s="174"/>
      <c r="AA527" s="174"/>
      <c r="AB527" s="174"/>
      <c r="AC527" s="174"/>
      <c r="AD527" s="174"/>
      <c r="AE527" s="174"/>
      <c r="AF527" s="174"/>
      <c r="AG527" s="174"/>
      <c r="AH527" s="174"/>
      <c r="AI527" s="174"/>
      <c r="AJ527" s="174"/>
      <c r="AK527" s="174"/>
      <c r="AL527" s="174"/>
      <c r="AM527" s="174"/>
      <c r="AN527" s="174"/>
      <c r="AO527" s="174"/>
      <c r="AP527" s="174"/>
      <c r="AQ527" s="174"/>
      <c r="AR527" s="174"/>
      <c r="AS527" s="174"/>
      <c r="AT527" s="174"/>
      <c r="AU527" s="174"/>
      <c r="AV527" s="174"/>
      <c r="AW527" s="174"/>
      <c r="AX527" s="174"/>
      <c r="AY527" s="174"/>
      <c r="AZ527" s="221" t="str">
        <f t="shared" si="8"/>
        <v>"SC0357_RETAIL_7","VOICE","F_SVI_BACK_UP_LN_3477","COLLECTIVE","0142052121","","BAQ autres","","C_RET_BAQ_PART","","","","NO_CSR_AVAILABLE","P_CRC_BAQ","","","","","","","","","","","","","","","","","","",""</v>
      </c>
    </row>
    <row r="528" spans="2:52" ht="25.5" hidden="1">
      <c r="B528" s="387" t="s">
        <v>5197</v>
      </c>
      <c r="C528" s="174" t="s">
        <v>4456</v>
      </c>
      <c r="D528" s="293" t="s">
        <v>55</v>
      </c>
      <c r="E528" s="293" t="s">
        <v>3829</v>
      </c>
      <c r="F528" s="174" t="s">
        <v>58</v>
      </c>
      <c r="G528" s="329" t="s">
        <v>5150</v>
      </c>
      <c r="H528" s="292"/>
      <c r="I528" s="174" t="s">
        <v>4400</v>
      </c>
      <c r="J528" s="174"/>
      <c r="K528" s="175" t="s">
        <v>5196</v>
      </c>
      <c r="L528" s="174" t="s">
        <v>2292</v>
      </c>
      <c r="M528" s="174"/>
      <c r="N528" s="174"/>
      <c r="O528" s="174"/>
      <c r="P528" s="174"/>
      <c r="Q528" s="174" t="s">
        <v>67</v>
      </c>
      <c r="R528" s="174"/>
      <c r="S528" s="293"/>
      <c r="T528" s="174"/>
      <c r="U528" s="174" t="s">
        <v>66</v>
      </c>
      <c r="V528" s="174" t="s">
        <v>3573</v>
      </c>
      <c r="W528" s="174"/>
      <c r="X528" s="174"/>
      <c r="Y528" s="174"/>
      <c r="Z528" s="174"/>
      <c r="AA528" s="174"/>
      <c r="AB528" s="174"/>
      <c r="AC528" s="174"/>
      <c r="AD528" s="174"/>
      <c r="AE528" s="174"/>
      <c r="AF528" s="174"/>
      <c r="AG528" s="174"/>
      <c r="AH528" s="174"/>
      <c r="AI528" s="174"/>
      <c r="AJ528" s="174"/>
      <c r="AK528" s="174"/>
      <c r="AL528" s="174"/>
      <c r="AM528" s="174"/>
      <c r="AN528" s="174"/>
      <c r="AO528" s="174"/>
      <c r="AP528" s="174"/>
      <c r="AQ528" s="174"/>
      <c r="AR528" s="174"/>
      <c r="AS528" s="174"/>
      <c r="AT528" s="174"/>
      <c r="AU528" s="174"/>
      <c r="AV528" s="174"/>
      <c r="AW528" s="174"/>
      <c r="AX528" s="174"/>
      <c r="AY528" s="174"/>
      <c r="AZ528" s="221" t="str">
        <f t="shared" si="8"/>
        <v>"SC0357_RETAIL_7_TEC","VOICE","F_SVI_BACK_UP_LN_3477","COLLECTIVE","0969814427","","BAQ autres","","C_RET_BAQ_PART","","","","NO_CSR_AVAILABLE","P_CRC_BAQ","","","","","","","","","","","","","","","","","","",""</v>
      </c>
    </row>
    <row r="529" spans="2:52" ht="25.5" hidden="1">
      <c r="B529" s="293" t="s">
        <v>5198</v>
      </c>
      <c r="C529" s="174" t="s">
        <v>4456</v>
      </c>
      <c r="D529" s="293" t="s">
        <v>55</v>
      </c>
      <c r="E529" s="293" t="s">
        <v>3829</v>
      </c>
      <c r="F529" s="174" t="s">
        <v>58</v>
      </c>
      <c r="G529" s="409" t="s">
        <v>4574</v>
      </c>
      <c r="H529" s="292"/>
      <c r="I529" s="174" t="s">
        <v>4400</v>
      </c>
      <c r="J529" s="174"/>
      <c r="K529" s="175" t="s">
        <v>5196</v>
      </c>
      <c r="L529" s="174" t="s">
        <v>2292</v>
      </c>
      <c r="M529" s="174"/>
      <c r="N529" s="174"/>
      <c r="O529" s="174"/>
      <c r="P529" s="174"/>
      <c r="Q529" s="174" t="s">
        <v>67</v>
      </c>
      <c r="R529" s="174"/>
      <c r="S529" s="293"/>
      <c r="T529" s="174"/>
      <c r="U529" s="174" t="s">
        <v>66</v>
      </c>
      <c r="V529" s="174" t="s">
        <v>3573</v>
      </c>
      <c r="W529" s="174"/>
      <c r="X529" s="174"/>
      <c r="Y529" s="174"/>
      <c r="Z529" s="174"/>
      <c r="AA529" s="174"/>
      <c r="AB529" s="174"/>
      <c r="AC529" s="174"/>
      <c r="AD529" s="174"/>
      <c r="AE529" s="174"/>
      <c r="AF529" s="174"/>
      <c r="AG529" s="174"/>
      <c r="AH529" s="174"/>
      <c r="AI529" s="174"/>
      <c r="AJ529" s="174"/>
      <c r="AK529" s="174"/>
      <c r="AL529" s="174"/>
      <c r="AM529" s="174"/>
      <c r="AN529" s="174"/>
      <c r="AO529" s="174"/>
      <c r="AP529" s="174"/>
      <c r="AQ529" s="174"/>
      <c r="AR529" s="174"/>
      <c r="AS529" s="174"/>
      <c r="AT529" s="174"/>
      <c r="AU529" s="174"/>
      <c r="AV529" s="174"/>
      <c r="AW529" s="174"/>
      <c r="AX529" s="174"/>
      <c r="AY529" s="174"/>
      <c r="AZ529" s="221" t="str">
        <f t="shared" si="8"/>
        <v>"SC0357_RETAIL_8","VOICE","F_SVI_BACK_UP_LN_3477","COLLECTIVE"," 0142059595","","BAQ autres","","C_RET_BAQ_PART","","","","NO_CSR_AVAILABLE","P_CRC_BAQ","","","","","","","","","","","","","","","","","","",""</v>
      </c>
    </row>
    <row r="530" spans="2:52" ht="25.5" hidden="1">
      <c r="B530" s="387" t="s">
        <v>5199</v>
      </c>
      <c r="C530" s="174" t="s">
        <v>4456</v>
      </c>
      <c r="D530" s="293" t="s">
        <v>55</v>
      </c>
      <c r="E530" s="293" t="s">
        <v>3829</v>
      </c>
      <c r="F530" s="174" t="s">
        <v>58</v>
      </c>
      <c r="G530" s="328" t="s">
        <v>5153</v>
      </c>
      <c r="H530" s="292"/>
      <c r="I530" s="174" t="s">
        <v>4400</v>
      </c>
      <c r="J530" s="174"/>
      <c r="K530" s="175" t="s">
        <v>5196</v>
      </c>
      <c r="L530" s="174" t="s">
        <v>2292</v>
      </c>
      <c r="M530" s="174"/>
      <c r="N530" s="174"/>
      <c r="O530" s="174"/>
      <c r="P530" s="174"/>
      <c r="Q530" s="174" t="s">
        <v>67</v>
      </c>
      <c r="R530" s="174"/>
      <c r="S530" s="293"/>
      <c r="T530" s="174"/>
      <c r="U530" s="174" t="s">
        <v>66</v>
      </c>
      <c r="V530" s="174" t="s">
        <v>3573</v>
      </c>
      <c r="W530" s="174"/>
      <c r="X530" s="174"/>
      <c r="Y530" s="174"/>
      <c r="Z530" s="174"/>
      <c r="AA530" s="174"/>
      <c r="AB530" s="174"/>
      <c r="AC530" s="174"/>
      <c r="AD530" s="174"/>
      <c r="AE530" s="174"/>
      <c r="AF530" s="174"/>
      <c r="AG530" s="174"/>
      <c r="AH530" s="174"/>
      <c r="AI530" s="174"/>
      <c r="AJ530" s="174"/>
      <c r="AK530" s="174"/>
      <c r="AL530" s="174"/>
      <c r="AM530" s="174"/>
      <c r="AN530" s="174"/>
      <c r="AO530" s="174"/>
      <c r="AP530" s="174"/>
      <c r="AQ530" s="174"/>
      <c r="AR530" s="174"/>
      <c r="AS530" s="174"/>
      <c r="AT530" s="174"/>
      <c r="AU530" s="174"/>
      <c r="AV530" s="174"/>
      <c r="AW530" s="174"/>
      <c r="AX530" s="174"/>
      <c r="AY530" s="174"/>
      <c r="AZ530" s="221" t="str">
        <f t="shared" si="8"/>
        <v>"SC0357_RETAIL_8_TEC","VOICE","F_SVI_BACK_UP_LN_3477","COLLECTIVE","0969814428","","BAQ autres","","C_RET_BAQ_PART","","","","NO_CSR_AVAILABLE","P_CRC_BAQ","","","","","","","","","","","","","","","","","","",""</v>
      </c>
    </row>
    <row r="531" spans="2:52" ht="25.5" hidden="1">
      <c r="B531" s="387" t="s">
        <v>5200</v>
      </c>
      <c r="C531" s="174" t="s">
        <v>4456</v>
      </c>
      <c r="D531" s="293" t="s">
        <v>55</v>
      </c>
      <c r="E531" s="293" t="s">
        <v>3829</v>
      </c>
      <c r="F531" s="174" t="s">
        <v>58</v>
      </c>
      <c r="G531" s="328"/>
      <c r="H531" s="292"/>
      <c r="I531" s="174" t="s">
        <v>4400</v>
      </c>
      <c r="J531" s="174"/>
      <c r="K531" s="175" t="s">
        <v>5196</v>
      </c>
      <c r="L531" s="174" t="s">
        <v>2292</v>
      </c>
      <c r="M531" s="174"/>
      <c r="N531" s="174"/>
      <c r="O531" s="174"/>
      <c r="P531" s="174"/>
      <c r="Q531" s="174" t="s">
        <v>67</v>
      </c>
      <c r="R531" s="174"/>
      <c r="S531" s="293"/>
      <c r="T531" s="174"/>
      <c r="U531" s="174" t="s">
        <v>66</v>
      </c>
      <c r="V531" s="174" t="s">
        <v>3573</v>
      </c>
      <c r="W531" s="174"/>
      <c r="X531" s="174"/>
      <c r="Y531" s="174"/>
      <c r="Z531" s="174"/>
      <c r="AA531" s="174"/>
      <c r="AB531" s="174"/>
      <c r="AC531" s="174"/>
      <c r="AD531" s="174"/>
      <c r="AE531" s="174"/>
      <c r="AF531" s="174"/>
      <c r="AG531" s="174"/>
      <c r="AH531" s="174"/>
      <c r="AI531" s="174"/>
      <c r="AJ531" s="174"/>
      <c r="AK531" s="174"/>
      <c r="AL531" s="174"/>
      <c r="AM531" s="174"/>
      <c r="AN531" s="174"/>
      <c r="AO531" s="174"/>
      <c r="AP531" s="174"/>
      <c r="AQ531" s="174"/>
      <c r="AR531" s="174"/>
      <c r="AS531" s="174"/>
      <c r="AT531" s="174"/>
      <c r="AU531" s="174"/>
      <c r="AV531" s="174"/>
      <c r="AW531" s="174"/>
      <c r="AX531" s="174"/>
      <c r="AY531" s="174"/>
      <c r="AZ531" s="221" t="str">
        <f t="shared" si="8"/>
        <v>"SC0357_RETAIL_21_TEC","VOICE","F_SVI_BACK_UP_LN_3477","COLLECTIVE","","","BAQ autres","","C_RET_BAQ_PART","","","","NO_CSR_AVAILABLE","P_CRC_BAQ","","","","","","","","","","","","","","","","","","",""</v>
      </c>
    </row>
    <row r="532" spans="2:52" ht="63.75" hidden="1">
      <c r="B532" s="293" t="s">
        <v>5201</v>
      </c>
      <c r="C532" s="293" t="s">
        <v>789</v>
      </c>
      <c r="D532" s="293" t="s">
        <v>55</v>
      </c>
      <c r="E532" s="293" t="s">
        <v>3829</v>
      </c>
      <c r="F532" s="174" t="s">
        <v>58</v>
      </c>
      <c r="G532" s="329" t="s">
        <v>5050</v>
      </c>
      <c r="H532" s="292"/>
      <c r="I532" s="174"/>
      <c r="J532" s="174"/>
      <c r="K532" s="175" t="s">
        <v>5202</v>
      </c>
      <c r="L532" s="174" t="s">
        <v>2292</v>
      </c>
      <c r="M532" s="174"/>
      <c r="N532" s="174"/>
      <c r="O532" s="174"/>
      <c r="P532" s="174"/>
      <c r="Q532" s="174" t="s">
        <v>67</v>
      </c>
      <c r="R532" s="174"/>
      <c r="S532" s="293"/>
      <c r="T532" s="174"/>
      <c r="U532" s="174" t="s">
        <v>66</v>
      </c>
      <c r="V532" s="174" t="s">
        <v>3573</v>
      </c>
      <c r="W532" s="174"/>
      <c r="X532" s="174"/>
      <c r="Y532" s="174"/>
      <c r="Z532" s="174"/>
      <c r="AA532" s="174"/>
      <c r="AB532" s="174"/>
      <c r="AC532" s="174"/>
      <c r="AD532" s="174"/>
      <c r="AE532" s="174"/>
      <c r="AF532" s="174"/>
      <c r="AG532" s="174"/>
      <c r="AH532" s="174"/>
      <c r="AI532" s="174"/>
      <c r="AJ532" s="174"/>
      <c r="AK532" s="174"/>
      <c r="AL532" s="174"/>
      <c r="AM532" s="174"/>
      <c r="AN532" s="174"/>
      <c r="AO532" s="174"/>
      <c r="AP532" s="174"/>
      <c r="AQ532" s="174"/>
      <c r="AR532" s="174"/>
      <c r="AS532" s="174"/>
      <c r="AT532" s="174"/>
      <c r="AU532" s="174"/>
      <c r="AV532" s="174"/>
      <c r="AW532" s="174"/>
      <c r="AX532" s="174"/>
      <c r="AY532" s="174"/>
      <c r="AZ532" s="221" t="str">
        <f t="shared" si="7"/>
        <v>"SC0360_RETAIL","VOICE","F_SVI_BACK_UP_LN_3477","COLLECTIVE","0142052121","","","","C_RET_BAQ_PART","","","","NO_CSR_AVAILABLE","P_CRC_BAQ","","","","","","","","","","","","","","","","","","",""</v>
      </c>
    </row>
    <row r="533" spans="2:52" hidden="1">
      <c r="B533" s="293" t="s">
        <v>5203</v>
      </c>
      <c r="C533" s="293"/>
      <c r="D533" s="293" t="s">
        <v>51</v>
      </c>
      <c r="E533" s="293" t="s">
        <v>3762</v>
      </c>
      <c r="F533" s="174"/>
      <c r="G533" s="329"/>
      <c r="H533" s="292"/>
      <c r="I533" s="174" t="s">
        <v>5204</v>
      </c>
      <c r="J533" s="174"/>
      <c r="K533" s="175"/>
      <c r="L533" s="174" t="s">
        <v>2282</v>
      </c>
      <c r="M533" s="174"/>
      <c r="N533" s="174"/>
      <c r="O533" s="174"/>
      <c r="P533" s="174"/>
      <c r="Q533" s="174"/>
      <c r="R533" s="174"/>
      <c r="S533" s="293"/>
      <c r="T533" s="174"/>
      <c r="U533" s="174"/>
      <c r="V533" s="174"/>
      <c r="W533" s="174"/>
      <c r="X533" s="174"/>
      <c r="Y533" s="174"/>
      <c r="Z533" s="174"/>
      <c r="AA533" s="174"/>
      <c r="AB533" s="174"/>
      <c r="AC533" s="174"/>
      <c r="AD533" s="174"/>
      <c r="AE533" s="174"/>
      <c r="AF533" s="174"/>
      <c r="AG533" s="174"/>
      <c r="AH533" s="174"/>
      <c r="AI533" s="174"/>
      <c r="AJ533" s="174"/>
      <c r="AK533" s="174"/>
      <c r="AL533" s="174"/>
      <c r="AM533" s="174"/>
      <c r="AN533" s="174"/>
      <c r="AO533" s="174"/>
      <c r="AP533" s="174"/>
      <c r="AQ533" s="174"/>
      <c r="AR533" s="174"/>
      <c r="AS533" s="174"/>
      <c r="AT533" s="174"/>
      <c r="AU533" s="174"/>
      <c r="AV533" s="174"/>
      <c r="AW533" s="174"/>
      <c r="AX533" s="174"/>
      <c r="AY533" s="174"/>
      <c r="AZ533" s="221" t="str">
        <f t="shared" si="7"/>
        <v>"SC0361_HB","MAIL","F_MAIL_HB_MESSAGERIE_SECURISEE","","","","CREDIT_IMMO_DEBLOCAGE","","C_HB_END_TO_END","","","","","","","","","","","","","","","","","","","","","","","",""</v>
      </c>
    </row>
    <row r="534" spans="2:52" hidden="1">
      <c r="B534" s="293" t="s">
        <v>5205</v>
      </c>
      <c r="C534" s="293"/>
      <c r="D534" s="293" t="s">
        <v>55</v>
      </c>
      <c r="E534" s="293" t="s">
        <v>3767</v>
      </c>
      <c r="F534" s="174" t="s">
        <v>58</v>
      </c>
      <c r="G534" s="329" t="s">
        <v>5050</v>
      </c>
      <c r="H534" s="292"/>
      <c r="I534" s="174" t="s">
        <v>5206</v>
      </c>
      <c r="J534" s="174"/>
      <c r="K534" s="175" t="s">
        <v>4378</v>
      </c>
      <c r="L534" s="174" t="s">
        <v>2292</v>
      </c>
      <c r="M534" s="174"/>
      <c r="N534" s="174"/>
      <c r="O534" s="174"/>
      <c r="P534" s="174"/>
      <c r="Q534" s="174" t="s">
        <v>67</v>
      </c>
      <c r="R534" s="174"/>
      <c r="S534" s="293"/>
      <c r="T534" s="174"/>
      <c r="U534" s="174" t="s">
        <v>66</v>
      </c>
      <c r="V534" s="174" t="s">
        <v>3573</v>
      </c>
      <c r="W534" s="174"/>
      <c r="X534" s="174"/>
      <c r="Y534" s="174"/>
      <c r="Z534" s="174"/>
      <c r="AA534" s="174"/>
      <c r="AB534" s="174"/>
      <c r="AC534" s="174"/>
      <c r="AD534" s="174"/>
      <c r="AE534" s="174"/>
      <c r="AF534" s="174"/>
      <c r="AG534" s="174"/>
      <c r="AH534" s="174"/>
      <c r="AI534" s="174"/>
      <c r="AJ534" s="174"/>
      <c r="AK534" s="174"/>
      <c r="AL534" s="174"/>
      <c r="AM534" s="174"/>
      <c r="AN534" s="174"/>
      <c r="AO534" s="174"/>
      <c r="AP534" s="174"/>
      <c r="AQ534" s="174"/>
      <c r="AR534" s="174"/>
      <c r="AS534" s="174"/>
      <c r="AT534" s="174"/>
      <c r="AU534" s="174"/>
      <c r="AV534" s="174"/>
      <c r="AW534" s="174"/>
      <c r="AX534" s="174"/>
      <c r="AY534" s="174"/>
      <c r="AZ534" s="221" t="str">
        <f>CLEAN(_xlfn.TEXTJOIN(SeparatorCSV,FALSE,_xlfn.CONCAT(SeparatorCSVInitial,B534),_xlfn.SWITCH(D534,"Voix entrant","VOICE","Campagne","VOICE","Email","MAIL","Voix entrant, Email","VOICE;MAIL",""),TRIM(E534),_xlfn.SWITCH(F534,"Individuel","INDIVIDUAL","Collectif","COLLECTIVE","Interne","INTERNAL",""),G534,TRIM(H534),TRIM(I534),TRIM(J534),TRIM(IF(M534="Plateau",N534,L534)),_xlfn.SWITCH(M534,"Agent",CONCATENATE("CSR=",TRIM(N534)),"Agent dédié","DEDICATED_CSR","Equipe",CONCATENATE("TEAM=",TRIM(N534)),"Equipe dédiée","DEDICATED_TEAM","Groupe","GROUP","Flux","FLOW",""),_xlfn.SWITCH(O534,"OUI","TRUE","NON","FALSE",""),P534,_xlfn.SWITCH(Q534,"Pas d'agent disponible","NO_CSR_AVAILABLE","Pas d'agent connecté","NO_CSR_CONNECTED","Temps d'attente réel",CONCATENATE("REAL_WAITING_TIME_EXCEEDED=",R534),""),TRIM(IF(U534="Plateau",V534,T534)),_xlfn.SWITCH(U534,"Agent",CONCATENATE("CSR=",TRIM(V534)),"Agent dédié","DEDICATED_CSR","Equipe",CONCATENATE("TEAM=",TRIM(V534)),"Equipe dédiée","DEDICATED_TEAM","Groupe","GROUP","Flux","FLOW",""),_xlfn.SWITCH(W534,"OUI","TRUE","NON","FALSE",""),X534,_xlfn.SWITCH(Y534,"Pas d'agent disponible","NO_CSR_AVAILABLE","Pas d'agent connecté","NO_CSR_CONNECTED","Temps d'attente réel",CONCATENATE("REAL_WAITING_TIME_EXCEEDED=",Z534),""),TRIM(IF(AC534="Plateau",AD534,AB534)),_xlfn.SWITCH(AC534,"Agent",CONCATENATE("CSR=",TRIM(AD534)),"Agent dédié","DEDICATED_CSR","Equipe",CONCATENATE("TEAM=",TRIM(AD534)),"Equipe dédiée","DEDICATED_TEAM","Groupe","GROUP","Flux","FLOW",""),_xlfn.SWITCH(AE534,"OUI","TRUE","NON","FALSE",""),AF534,_xlfn.SWITCH(AG534,"Pas d'agent disponible","NO_CSR_AVAILABLE","Pas d'agent connecté","NO_CSR_CONNECTED","Temps d'attente réel",CONCATENATE("REAL_WAITING_TIME_EXCEEDED=",AH534),""),TRIM(IF(AK534="Plateau",AL534,AJ534)),_xlfn.SWITCH(AK534,"Agent",CONCATENATE("CSR=",TRIM(AL534)),"Agent dédié","DEDICATED_CSR","Equipe",CONCATENATE("TEAM=",TRIM(AL534)),"Equipe dédiée","DEDICATED_TEAM","Groupe","GROUP","Flux","FLOW",""),_xlfn.SWITCH(AM534,"OUI","TRUE","NON","FALSE",""),AN534,_xlfn.SWITCH(AO534,"Pas d'agent disponible","NO_CSR_AVAILABLE","Pas d'agent connecté","NO_CSR_CONNECTED","Temps d'attente réel",CONCATENATE("REAL_WAITING_TIME_EXCEEDED=",AP534),""),TRIM(IF(AS534="Plateau",AT534,AR534)),_xlfn.SWITCH(AS534,"Agent",CONCATENATE("CSR=",TRIM(AT534)),"Agent dédié","DEDICATED_CSR","Equipe",CONCATENATE("TEAM=",TRIM(AT534)),"Equipe dédiée","DEDICATED_TEAM","Groupe","GROUP","Flux","FLOW",""),_xlfn.SWITCH(AU534,"OUI","TRUE","NON","FALSE",""),AV534,_xlfn.CONCAT(_xlfn.SWITCH(AW534,"Pas d'agent disponible","NO_CSR_AVAILABLE","Pas d'agent connecté","NO_CSR_CONNECTED","Temps d'attente réel",CONCATENATE("REAL_WAITING_TIME_EXCEEDED=",AX534),""),SeparatorCSVInitial)))</f>
        <v>"SC0361_RETAIL","VOICE","F_RET_3477","COLLECTIVE","0142052121","","BAQ_ID_TELEMATIQUE","","C_RET_BAQ_PART","","","","NO_CSR_AVAILABLE","P_CRC_BAQ","","","","","","","","","","","","","","","","","","",""</v>
      </c>
    </row>
    <row r="535" spans="2:52" hidden="1">
      <c r="B535" s="293" t="s">
        <v>5207</v>
      </c>
      <c r="C535" s="293" t="s">
        <v>4456</v>
      </c>
      <c r="D535" s="293" t="s">
        <v>55</v>
      </c>
      <c r="E535" s="293" t="s">
        <v>3767</v>
      </c>
      <c r="F535" s="174" t="s">
        <v>58</v>
      </c>
      <c r="G535" s="329" t="s">
        <v>5053</v>
      </c>
      <c r="H535" s="292"/>
      <c r="I535" s="174" t="s">
        <v>5206</v>
      </c>
      <c r="J535" s="174"/>
      <c r="K535" s="175" t="s">
        <v>4378</v>
      </c>
      <c r="L535" s="174" t="s">
        <v>2292</v>
      </c>
      <c r="M535" s="174"/>
      <c r="N535" s="174"/>
      <c r="O535" s="174"/>
      <c r="P535" s="174"/>
      <c r="Q535" s="174" t="s">
        <v>67</v>
      </c>
      <c r="R535" s="174"/>
      <c r="S535" s="293"/>
      <c r="T535" s="174"/>
      <c r="U535" s="174" t="s">
        <v>66</v>
      </c>
      <c r="V535" s="174" t="s">
        <v>3573</v>
      </c>
      <c r="W535" s="174"/>
      <c r="X535" s="174"/>
      <c r="Y535" s="174"/>
      <c r="Z535" s="174"/>
      <c r="AA535" s="174"/>
      <c r="AB535" s="174"/>
      <c r="AC535" s="174"/>
      <c r="AD535" s="174"/>
      <c r="AE535" s="174"/>
      <c r="AF535" s="174"/>
      <c r="AG535" s="174"/>
      <c r="AH535" s="174"/>
      <c r="AI535" s="174"/>
      <c r="AJ535" s="174"/>
      <c r="AK535" s="174"/>
      <c r="AL535" s="174"/>
      <c r="AM535" s="174"/>
      <c r="AN535" s="174"/>
      <c r="AO535" s="174"/>
      <c r="AP535" s="174"/>
      <c r="AQ535" s="174"/>
      <c r="AR535" s="174"/>
      <c r="AS535" s="174"/>
      <c r="AT535" s="174"/>
      <c r="AU535" s="174"/>
      <c r="AV535" s="174"/>
      <c r="AW535" s="174"/>
      <c r="AX535" s="174"/>
      <c r="AY535" s="174"/>
      <c r="AZ535" s="221" t="str">
        <f t="shared" si="7"/>
        <v>"SC0361_RETAIL_TEC","VOICE","F_RET_3477","COLLECTIVE","0969814420","","BAQ_ID_TELEMATIQUE","","C_RET_BAQ_PART","","","","NO_CSR_AVAILABLE","P_CRC_BAQ","","","","","","","","","","","","","","","","","","",""</v>
      </c>
    </row>
    <row r="536" spans="2:52" hidden="1">
      <c r="B536" s="293" t="s">
        <v>5208</v>
      </c>
      <c r="C536" s="293"/>
      <c r="D536" s="293" t="s">
        <v>55</v>
      </c>
      <c r="E536" s="293" t="s">
        <v>3765</v>
      </c>
      <c r="F536" s="174"/>
      <c r="G536" s="329"/>
      <c r="H536" s="292"/>
      <c r="I536" s="174"/>
      <c r="J536" s="174"/>
      <c r="K536" s="175"/>
      <c r="L536" s="174" t="s">
        <v>2215</v>
      </c>
      <c r="M536" s="174"/>
      <c r="N536" s="174"/>
      <c r="O536" s="174" t="s">
        <v>3</v>
      </c>
      <c r="P536" s="174"/>
      <c r="Q536" s="174" t="s">
        <v>69</v>
      </c>
      <c r="R536" s="174">
        <v>1200</v>
      </c>
      <c r="S536" s="293" t="s">
        <v>4365</v>
      </c>
      <c r="T536" s="174"/>
      <c r="U536" s="174"/>
      <c r="V536" s="174"/>
      <c r="W536" s="174"/>
      <c r="X536" s="174"/>
      <c r="Y536" s="174"/>
      <c r="Z536" s="174"/>
      <c r="AA536" s="174"/>
      <c r="AB536" s="174"/>
      <c r="AC536" s="174"/>
      <c r="AD536" s="174"/>
      <c r="AE536" s="174"/>
      <c r="AF536" s="174"/>
      <c r="AG536" s="174"/>
      <c r="AH536" s="174"/>
      <c r="AI536" s="174"/>
      <c r="AJ536" s="174"/>
      <c r="AK536" s="174"/>
      <c r="AL536" s="174"/>
      <c r="AM536" s="174"/>
      <c r="AN536" s="174"/>
      <c r="AO536" s="174"/>
      <c r="AP536" s="174"/>
      <c r="AQ536" s="174"/>
      <c r="AR536" s="174"/>
      <c r="AS536" s="174"/>
      <c r="AT536" s="174"/>
      <c r="AU536" s="174"/>
      <c r="AV536" s="174"/>
      <c r="AW536" s="174"/>
      <c r="AX536" s="174"/>
      <c r="AY536" s="174"/>
      <c r="AZ536" s="221" t="str">
        <f t="shared" si="7"/>
        <v>"SC0362_HB","VOICE","F_HB_TRF_CISCO","","","","","","C_HB_HELLOTEAM","","FALSE","","REAL_WAITING_TIME_EXCEEDED=1200","","","","","","","","","","","","","","","","","","","",""</v>
      </c>
    </row>
    <row r="537" spans="2:52" ht="63.75" hidden="1">
      <c r="B537" s="387" t="s">
        <v>5209</v>
      </c>
      <c r="C537" s="293" t="s">
        <v>789</v>
      </c>
      <c r="D537" s="293" t="s">
        <v>55</v>
      </c>
      <c r="E537" s="293" t="s">
        <v>3829</v>
      </c>
      <c r="F537" s="174" t="s">
        <v>58</v>
      </c>
      <c r="G537" s="328" t="s">
        <v>5150</v>
      </c>
      <c r="H537" s="292"/>
      <c r="I537" s="174"/>
      <c r="J537" s="174"/>
      <c r="K537" s="175" t="s">
        <v>5202</v>
      </c>
      <c r="L537" s="174" t="s">
        <v>2292</v>
      </c>
      <c r="M537" s="174"/>
      <c r="N537" s="174"/>
      <c r="O537" s="174"/>
      <c r="P537" s="174"/>
      <c r="Q537" s="174" t="s">
        <v>67</v>
      </c>
      <c r="R537" s="174"/>
      <c r="S537" s="293"/>
      <c r="T537" s="174"/>
      <c r="U537" s="174" t="s">
        <v>66</v>
      </c>
      <c r="V537" s="174" t="s">
        <v>3573</v>
      </c>
      <c r="W537" s="174"/>
      <c r="X537" s="174"/>
      <c r="Y537" s="174"/>
      <c r="Z537" s="174"/>
      <c r="AA537" s="174"/>
      <c r="AB537" s="174"/>
      <c r="AC537" s="174"/>
      <c r="AD537" s="174"/>
      <c r="AE537" s="174"/>
      <c r="AF537" s="174"/>
      <c r="AG537" s="174"/>
      <c r="AH537" s="174"/>
      <c r="AI537" s="174"/>
      <c r="AJ537" s="174"/>
      <c r="AK537" s="174"/>
      <c r="AL537" s="174"/>
      <c r="AM537" s="174"/>
      <c r="AN537" s="174"/>
      <c r="AO537" s="174"/>
      <c r="AP537" s="174"/>
      <c r="AQ537" s="174"/>
      <c r="AR537" s="174"/>
      <c r="AS537" s="174"/>
      <c r="AT537" s="174"/>
      <c r="AU537" s="174"/>
      <c r="AV537" s="174"/>
      <c r="AW537" s="174"/>
      <c r="AX537" s="174"/>
      <c r="AY537" s="174"/>
      <c r="AZ537" s="221" t="str">
        <f>CLEAN(_xlfn.TEXTJOIN(SeparatorCSV,FALSE,_xlfn.CONCAT(SeparatorCSVInitial,B537),_xlfn.SWITCH(D537,"Voix entrant","VOICE","Campagne","VOICE","Email","MAIL","Voix entrant, Email","VOICE;MAIL",""),TRIM(E537),_xlfn.SWITCH(F537,"Individuel","INDIVIDUAL","Collectif","COLLECTIVE","Interne","INTERNAL",""),G537,TRIM(H537),TRIM(I537),TRIM(J537),TRIM(IF(M537="Plateau",N537,L537)),_xlfn.SWITCH(M537,"Agent",CONCATENATE("CSR=",TRIM(N537)),"Agent dédié","DEDICATED_CSR","Equipe",CONCATENATE("TEAM=",TRIM(N537)),"Equipe dédiée","DEDICATED_TEAM","Groupe","GROUP","Flux","FLOW",""),_xlfn.SWITCH(O537,"OUI","TRUE","NON","FALSE",""),P537,_xlfn.SWITCH(Q537,"Pas d'agent disponible","NO_CSR_AVAILABLE","Pas d'agent connecté","NO_CSR_CONNECTED","Temps d'attente réel",CONCATENATE("REAL_WAITING_TIME_EXCEEDED=",R537),""),TRIM(IF(U537="Plateau",V537,T537)),_xlfn.SWITCH(U537,"Agent",CONCATENATE("CSR=",TRIM(V537)),"Agent dédié","DEDICATED_CSR","Equipe",CONCATENATE("TEAM=",TRIM(V537)),"Equipe dédiée","DEDICATED_TEAM","Groupe","GROUP","Flux","FLOW",""),_xlfn.SWITCH(W537,"OUI","TRUE","NON","FALSE",""),X537,_xlfn.SWITCH(Y537,"Pas d'agent disponible","NO_CSR_AVAILABLE","Pas d'agent connecté","NO_CSR_CONNECTED","Temps d'attente réel",CONCATENATE("REAL_WAITING_TIME_EXCEEDED=",Z537),""),TRIM(IF(AC537="Plateau",AD537,AB537)),_xlfn.SWITCH(AC537,"Agent",CONCATENATE("CSR=",TRIM(AD537)),"Agent dédié","DEDICATED_CSR","Equipe",CONCATENATE("TEAM=",TRIM(AD537)),"Equipe dédiée","DEDICATED_TEAM","Groupe","GROUP","Flux","FLOW",""),_xlfn.SWITCH(AE537,"OUI","TRUE","NON","FALSE",""),AF537,_xlfn.SWITCH(AG537,"Pas d'agent disponible","NO_CSR_AVAILABLE","Pas d'agent connecté","NO_CSR_CONNECTED","Temps d'attente réel",CONCATENATE("REAL_WAITING_TIME_EXCEEDED=",AH537),""),TRIM(IF(AK537="Plateau",AL537,AJ537)),_xlfn.SWITCH(AK537,"Agent",CONCATENATE("CSR=",TRIM(AL537)),"Agent dédié","DEDICATED_CSR","Equipe",CONCATENATE("TEAM=",TRIM(AL537)),"Equipe dédiée","DEDICATED_TEAM","Groupe","GROUP","Flux","FLOW",""),_xlfn.SWITCH(AM537,"OUI","TRUE","NON","FALSE",""),AN537,_xlfn.SWITCH(AO537,"Pas d'agent disponible","NO_CSR_AVAILABLE","Pas d'agent connecté","NO_CSR_CONNECTED","Temps d'attente réel",CONCATENATE("REAL_WAITING_TIME_EXCEEDED=",AP537),""),TRIM(IF(AS537="Plateau",AT537,AR537)),_xlfn.SWITCH(AS537,"Agent",CONCATENATE("CSR=",TRIM(AT537)),"Agent dédié","DEDICATED_CSR","Equipe",CONCATENATE("TEAM=",TRIM(AT537)),"Equipe dédiée","DEDICATED_TEAM","Groupe","GROUP","Flux","FLOW",""),_xlfn.SWITCH(AU537,"OUI","TRUE","NON","FALSE",""),AV537,_xlfn.CONCAT(_xlfn.SWITCH(AW537,"Pas d'agent disponible","NO_CSR_AVAILABLE","Pas d'agent connecté","NO_CSR_CONNECTED","Temps d'attente réel",CONCATENATE("REAL_WAITING_TIME_EXCEEDED=",AX537),""),SeparatorCSVInitial)))</f>
        <v>"SC0360_RETAIL_TEC","VOICE","F_SVI_BACK_UP_LN_3477","COLLECTIVE","0969814427","","","","C_RET_BAQ_PART","","","","NO_CSR_AVAILABLE","P_CRC_BAQ","","","","","","","","","","","","","","","","","","",""</v>
      </c>
    </row>
    <row r="538" spans="2:52" ht="63.75" hidden="1">
      <c r="B538" s="293" t="s">
        <v>5210</v>
      </c>
      <c r="C538" s="293" t="s">
        <v>4456</v>
      </c>
      <c r="D538" s="293" t="s">
        <v>55</v>
      </c>
      <c r="E538" s="293" t="s">
        <v>3829</v>
      </c>
      <c r="F538" s="174" t="s">
        <v>58</v>
      </c>
      <c r="G538" s="409" t="s">
        <v>4574</v>
      </c>
      <c r="H538" s="292"/>
      <c r="I538" s="174"/>
      <c r="J538" s="174"/>
      <c r="K538" s="175" t="s">
        <v>5202</v>
      </c>
      <c r="L538" s="174" t="s">
        <v>2292</v>
      </c>
      <c r="M538" s="174"/>
      <c r="N538" s="174"/>
      <c r="O538" s="174"/>
      <c r="P538" s="174"/>
      <c r="Q538" s="174" t="s">
        <v>67</v>
      </c>
      <c r="R538" s="174"/>
      <c r="S538" s="293"/>
      <c r="T538" s="174"/>
      <c r="U538" s="174" t="s">
        <v>66</v>
      </c>
      <c r="V538" s="174" t="s">
        <v>3573</v>
      </c>
      <c r="W538" s="174"/>
      <c r="X538" s="174"/>
      <c r="Y538" s="174"/>
      <c r="Z538" s="174"/>
      <c r="AA538" s="174"/>
      <c r="AB538" s="174"/>
      <c r="AC538" s="174"/>
      <c r="AD538" s="174"/>
      <c r="AE538" s="174"/>
      <c r="AF538" s="174"/>
      <c r="AG538" s="174"/>
      <c r="AH538" s="174"/>
      <c r="AI538" s="174"/>
      <c r="AJ538" s="174"/>
      <c r="AK538" s="174"/>
      <c r="AL538" s="174"/>
      <c r="AM538" s="174"/>
      <c r="AN538" s="174"/>
      <c r="AO538" s="174"/>
      <c r="AP538" s="174"/>
      <c r="AQ538" s="174"/>
      <c r="AR538" s="174"/>
      <c r="AS538" s="174"/>
      <c r="AT538" s="174"/>
      <c r="AU538" s="174"/>
      <c r="AV538" s="174"/>
      <c r="AW538" s="174"/>
      <c r="AX538" s="174"/>
      <c r="AY538" s="174"/>
      <c r="AZ538" s="221" t="str">
        <f>CLEAN(_xlfn.TEXTJOIN(SeparatorCSV,FALSE,_xlfn.CONCAT(SeparatorCSVInitial,B538),_xlfn.SWITCH(D538,"Voix entrant","VOICE","Campagne","VOICE","Email","MAIL","Voix entrant, Email","VOICE;MAIL",""),TRIM(E538),_xlfn.SWITCH(F538,"Individuel","INDIVIDUAL","Collectif","COLLECTIVE","Interne","INTERNAL",""),G538,TRIM(H538),TRIM(I538),TRIM(J538),TRIM(IF(M538="Plateau",N538,L538)),_xlfn.SWITCH(M538,"Agent",CONCATENATE("CSR=",TRIM(N538)),"Agent dédié","DEDICATED_CSR","Equipe",CONCATENATE("TEAM=",TRIM(N538)),"Equipe dédiée","DEDICATED_TEAM","Groupe","GROUP","Flux","FLOW",""),_xlfn.SWITCH(O538,"OUI","TRUE","NON","FALSE",""),P538,_xlfn.SWITCH(Q538,"Pas d'agent disponible","NO_CSR_AVAILABLE","Pas d'agent connecté","NO_CSR_CONNECTED","Temps d'attente réel",CONCATENATE("REAL_WAITING_TIME_EXCEEDED=",R538),""),TRIM(IF(U538="Plateau",V538,T538)),_xlfn.SWITCH(U538,"Agent",CONCATENATE("CSR=",TRIM(V538)),"Agent dédié","DEDICATED_CSR","Equipe",CONCATENATE("TEAM=",TRIM(V538)),"Equipe dédiée","DEDICATED_TEAM","Groupe","GROUP","Flux","FLOW",""),_xlfn.SWITCH(W538,"OUI","TRUE","NON","FALSE",""),X538,_xlfn.SWITCH(Y538,"Pas d'agent disponible","NO_CSR_AVAILABLE","Pas d'agent connecté","NO_CSR_CONNECTED","Temps d'attente réel",CONCATENATE("REAL_WAITING_TIME_EXCEEDED=",Z538),""),TRIM(IF(AC538="Plateau",AD538,AB538)),_xlfn.SWITCH(AC538,"Agent",CONCATENATE("CSR=",TRIM(AD538)),"Agent dédié","DEDICATED_CSR","Equipe",CONCATENATE("TEAM=",TRIM(AD538)),"Equipe dédiée","DEDICATED_TEAM","Groupe","GROUP","Flux","FLOW",""),_xlfn.SWITCH(AE538,"OUI","TRUE","NON","FALSE",""),AF538,_xlfn.SWITCH(AG538,"Pas d'agent disponible","NO_CSR_AVAILABLE","Pas d'agent connecté","NO_CSR_CONNECTED","Temps d'attente réel",CONCATENATE("REAL_WAITING_TIME_EXCEEDED=",AH538),""),TRIM(IF(AK538="Plateau",AL538,AJ538)),_xlfn.SWITCH(AK538,"Agent",CONCATENATE("CSR=",TRIM(AL538)),"Agent dédié","DEDICATED_CSR","Equipe",CONCATENATE("TEAM=",TRIM(AL538)),"Equipe dédiée","DEDICATED_TEAM","Groupe","GROUP","Flux","FLOW",""),_xlfn.SWITCH(AM538,"OUI","TRUE","NON","FALSE",""),AN538,_xlfn.SWITCH(AO538,"Pas d'agent disponible","NO_CSR_AVAILABLE","Pas d'agent connecté","NO_CSR_CONNECTED","Temps d'attente réel",CONCATENATE("REAL_WAITING_TIME_EXCEEDED=",AP538),""),TRIM(IF(AS538="Plateau",AT538,AR538)),_xlfn.SWITCH(AS538,"Agent",CONCATENATE("CSR=",TRIM(AT538)),"Agent dédié","DEDICATED_CSR","Equipe",CONCATENATE("TEAM=",TRIM(AT538)),"Equipe dédiée","DEDICATED_TEAM","Groupe","GROUP","Flux","FLOW",""),_xlfn.SWITCH(AU538,"OUI","TRUE","NON","FALSE",""),AV538,_xlfn.CONCAT(_xlfn.SWITCH(AW538,"Pas d'agent disponible","NO_CSR_AVAILABLE","Pas d'agent connecté","NO_CSR_CONNECTED","Temps d'attente réel",CONCATENATE("REAL_WAITING_TIME_EXCEEDED=",AX538),""),SeparatorCSVInitial)))</f>
        <v>"SC0387_RETAIL","VOICE","F_SVI_BACK_UP_LN_3477","COLLECTIVE"," 0142059595","","","","C_RET_BAQ_PART","","","","NO_CSR_AVAILABLE","P_CRC_BAQ","","","","","","","","","","","","","","","","","","",""</v>
      </c>
    </row>
    <row r="539" spans="2:52" ht="63.75" hidden="1">
      <c r="B539" s="356" t="s">
        <v>5211</v>
      </c>
      <c r="C539" s="293" t="s">
        <v>789</v>
      </c>
      <c r="D539" s="356" t="s">
        <v>55</v>
      </c>
      <c r="E539" s="356" t="s">
        <v>3829</v>
      </c>
      <c r="F539" s="347" t="s">
        <v>58</v>
      </c>
      <c r="G539" s="328" t="s">
        <v>5153</v>
      </c>
      <c r="H539" s="357"/>
      <c r="I539" s="347"/>
      <c r="J539" s="347"/>
      <c r="K539" s="358" t="s">
        <v>5202</v>
      </c>
      <c r="L539" s="174" t="s">
        <v>2292</v>
      </c>
      <c r="M539" s="174"/>
      <c r="N539" s="174"/>
      <c r="O539" s="174"/>
      <c r="P539" s="174"/>
      <c r="Q539" s="174" t="s">
        <v>67</v>
      </c>
      <c r="R539" s="174"/>
      <c r="S539" s="293"/>
      <c r="T539" s="174"/>
      <c r="U539" s="174" t="s">
        <v>66</v>
      </c>
      <c r="V539" s="174" t="s">
        <v>3573</v>
      </c>
      <c r="W539" s="174"/>
      <c r="X539" s="174"/>
      <c r="Y539" s="174"/>
      <c r="Z539" s="174"/>
      <c r="AA539" s="174"/>
      <c r="AB539" s="174"/>
      <c r="AC539" s="174"/>
      <c r="AD539" s="174"/>
      <c r="AE539" s="174"/>
      <c r="AF539" s="174"/>
      <c r="AG539" s="174"/>
      <c r="AH539" s="174"/>
      <c r="AI539" s="174"/>
      <c r="AJ539" s="174"/>
      <c r="AK539" s="174"/>
      <c r="AL539" s="174"/>
      <c r="AM539" s="174"/>
      <c r="AN539" s="174"/>
      <c r="AO539" s="174"/>
      <c r="AP539" s="174"/>
      <c r="AQ539" s="174"/>
      <c r="AR539" s="174"/>
      <c r="AS539" s="174"/>
      <c r="AT539" s="174"/>
      <c r="AU539" s="174"/>
      <c r="AV539" s="174"/>
      <c r="AW539" s="174"/>
      <c r="AX539" s="174"/>
      <c r="AY539" s="174"/>
      <c r="AZ539" s="377" t="str">
        <f>CLEAN(_xlfn.TEXTJOIN(SeparatorCSV,FALSE,_xlfn.CONCAT(SeparatorCSVInitial,B539),_xlfn.SWITCH(D539,"Voix entrant","VOICE","Campagne","VOICE","Email","MAIL","Voix entrant, Email","VOICE;MAIL",""),TRIM(E539),_xlfn.SWITCH(F539,"Individuel","INDIVIDUAL","Collectif","COLLECTIVE","Interne","INTERNAL",""),G539,TRIM(H539),TRIM(I539),TRIM(J539),TRIM(IF(M539="Plateau",N539,L539)),_xlfn.SWITCH(M539,"Agent",CONCATENATE("CSR=",TRIM(N539)),"Agent dédié","DEDICATED_CSR","Equipe",CONCATENATE("TEAM=",TRIM(N539)),"Equipe dédiée","DEDICATED_TEAM","Groupe","GROUP","Flux","FLOW",""),_xlfn.SWITCH(O539,"OUI","TRUE","NON","FALSE",""),P539,_xlfn.SWITCH(Q539,"Pas d'agent disponible","NO_CSR_AVAILABLE","Pas d'agent connecté","NO_CSR_CONNECTED","Temps d'attente réel",CONCATENATE("REAL_WAITING_TIME_EXCEEDED=",R539),""),TRIM(IF(U539="Plateau",V539,T539)),_xlfn.SWITCH(U539,"Agent",CONCATENATE("CSR=",TRIM(V539)),"Agent dédié","DEDICATED_CSR","Equipe",CONCATENATE("TEAM=",TRIM(V539)),"Equipe dédiée","DEDICATED_TEAM","Groupe","GROUP","Flux","FLOW",""),_xlfn.SWITCH(W539,"OUI","TRUE","NON","FALSE",""),X539,_xlfn.SWITCH(Y539,"Pas d'agent disponible","NO_CSR_AVAILABLE","Pas d'agent connecté","NO_CSR_CONNECTED","Temps d'attente réel",CONCATENATE("REAL_WAITING_TIME_EXCEEDED=",Z539),""),TRIM(IF(AC539="Plateau",AD539,AB539)),_xlfn.SWITCH(AC539,"Agent",CONCATENATE("CSR=",TRIM(AD539)),"Agent dédié","DEDICATED_CSR","Equipe",CONCATENATE("TEAM=",TRIM(AD539)),"Equipe dédiée","DEDICATED_TEAM","Groupe","GROUP","Flux","FLOW",""),_xlfn.SWITCH(AE539,"OUI","TRUE","NON","FALSE",""),AF539,_xlfn.SWITCH(AG539,"Pas d'agent disponible","NO_CSR_AVAILABLE","Pas d'agent connecté","NO_CSR_CONNECTED","Temps d'attente réel",CONCATENATE("REAL_WAITING_TIME_EXCEEDED=",AH539),""),TRIM(IF(AK539="Plateau",AL539,AJ539)),_xlfn.SWITCH(AK539,"Agent",CONCATENATE("CSR=",TRIM(AL539)),"Agent dédié","DEDICATED_CSR","Equipe",CONCATENATE("TEAM=",TRIM(AL539)),"Equipe dédiée","DEDICATED_TEAM","Groupe","GROUP","Flux","FLOW",""),_xlfn.SWITCH(AM539,"OUI","TRUE","NON","FALSE",""),AN539,_xlfn.SWITCH(AO539,"Pas d'agent disponible","NO_CSR_AVAILABLE","Pas d'agent connecté","NO_CSR_CONNECTED","Temps d'attente réel",CONCATENATE("REAL_WAITING_TIME_EXCEEDED=",AP539),""),TRIM(IF(AS539="Plateau",AT539,AR539)),_xlfn.SWITCH(AS539,"Agent",CONCATENATE("CSR=",TRIM(AT539)),"Agent dédié","DEDICATED_CSR","Equipe",CONCATENATE("TEAM=",TRIM(AT539)),"Equipe dédiée","DEDICATED_TEAM","Groupe","GROUP","Flux","FLOW",""),_xlfn.SWITCH(AU539,"OUI","TRUE","NON","FALSE",""),AV539,_xlfn.CONCAT(_xlfn.SWITCH(AW539,"Pas d'agent disponible","NO_CSR_AVAILABLE","Pas d'agent connecté","NO_CSR_CONNECTED","Temps d'attente réel",CONCATENATE("REAL_WAITING_TIME_EXCEEDED=",AX539),""),SeparatorCSVInitial)))</f>
        <v>"SC0387_RETAIL_TEC","VOICE","F_SVI_BACK_UP_LN_3477","COLLECTIVE","0969814428","","","","C_RET_BAQ_PART","","","","NO_CSR_AVAILABLE","P_CRC_BAQ","","","","","","","","","","","","","","","","","","",""</v>
      </c>
    </row>
    <row r="540" spans="2:52" ht="38.25" hidden="1">
      <c r="B540" s="293" t="s">
        <v>5212</v>
      </c>
      <c r="C540" s="293"/>
      <c r="D540" s="293" t="s">
        <v>55</v>
      </c>
      <c r="E540" s="293" t="s">
        <v>3829</v>
      </c>
      <c r="F540" s="174"/>
      <c r="G540" s="329"/>
      <c r="H540" s="292"/>
      <c r="I540" s="174"/>
      <c r="J540" s="174"/>
      <c r="K540" s="175" t="s">
        <v>5213</v>
      </c>
      <c r="L540" s="174" t="s">
        <v>2292</v>
      </c>
      <c r="M540" s="174"/>
      <c r="N540" s="174"/>
      <c r="O540" s="174"/>
      <c r="P540" s="174"/>
      <c r="Q540" s="174" t="s">
        <v>67</v>
      </c>
      <c r="R540" s="174"/>
      <c r="S540" s="293" t="s">
        <v>4365</v>
      </c>
      <c r="T540" s="174"/>
      <c r="U540" s="174" t="s">
        <v>66</v>
      </c>
      <c r="V540" s="174" t="s">
        <v>3573</v>
      </c>
      <c r="W540" s="174"/>
      <c r="X540" s="174"/>
      <c r="Y540" s="174"/>
      <c r="Z540" s="174"/>
      <c r="AA540" s="174"/>
      <c r="AB540" s="174"/>
      <c r="AC540" s="174"/>
      <c r="AD540" s="174"/>
      <c r="AE540" s="174"/>
      <c r="AF540" s="174"/>
      <c r="AG540" s="174"/>
      <c r="AH540" s="174"/>
      <c r="AI540" s="174"/>
      <c r="AJ540" s="174"/>
      <c r="AK540" s="174"/>
      <c r="AL540" s="174"/>
      <c r="AM540" s="174"/>
      <c r="AN540" s="174"/>
      <c r="AO540" s="174"/>
      <c r="AP540" s="174"/>
      <c r="AQ540" s="174"/>
      <c r="AR540" s="174"/>
      <c r="AS540" s="174"/>
      <c r="AT540" s="174"/>
      <c r="AU540" s="174"/>
      <c r="AV540" s="174"/>
      <c r="AW540" s="174"/>
      <c r="AX540" s="174"/>
      <c r="AY540" s="174"/>
      <c r="AZ540" s="221" t="str">
        <f t="shared" si="7"/>
        <v>"SC0362_RETAIL_Def","VOICE","F_SVI_BACK_UP_LN_3477","","","","","","C_RET_BAQ_PART","","","","NO_CSR_AVAILABLE","P_CRC_BAQ","","","","","","","","","","","","","","","","","","",""</v>
      </c>
    </row>
    <row r="541" spans="2:52" ht="178.5" hidden="1">
      <c r="B541" s="293" t="s">
        <v>5214</v>
      </c>
      <c r="C541" s="293"/>
      <c r="D541" s="293" t="s">
        <v>55</v>
      </c>
      <c r="E541" s="293" t="s">
        <v>3831</v>
      </c>
      <c r="F541" s="174"/>
      <c r="G541" s="329"/>
      <c r="H541" s="292"/>
      <c r="I541" s="174"/>
      <c r="J541" s="174"/>
      <c r="K541" s="175" t="s">
        <v>5215</v>
      </c>
      <c r="L541" s="174" t="s">
        <v>2294</v>
      </c>
      <c r="M541" s="174"/>
      <c r="N541" s="174"/>
      <c r="O541" s="174"/>
      <c r="P541" s="174"/>
      <c r="Q541" s="174" t="s">
        <v>67</v>
      </c>
      <c r="R541" s="174"/>
      <c r="S541" s="293" t="s">
        <v>4365</v>
      </c>
      <c r="T541" s="174"/>
      <c r="U541" s="174" t="s">
        <v>66</v>
      </c>
      <c r="V541" s="174" t="s">
        <v>3575</v>
      </c>
      <c r="W541" s="174"/>
      <c r="X541" s="174"/>
      <c r="Y541" s="174"/>
      <c r="Z541" s="174"/>
      <c r="AA541" s="174"/>
      <c r="AB541" s="174"/>
      <c r="AC541" s="174"/>
      <c r="AD541" s="174"/>
      <c r="AE541" s="174"/>
      <c r="AF541" s="174"/>
      <c r="AG541" s="174"/>
      <c r="AH541" s="174"/>
      <c r="AI541" s="174"/>
      <c r="AJ541" s="174"/>
      <c r="AK541" s="174"/>
      <c r="AL541" s="174"/>
      <c r="AM541" s="174"/>
      <c r="AN541" s="174"/>
      <c r="AO541" s="174"/>
      <c r="AP541" s="174"/>
      <c r="AQ541" s="174"/>
      <c r="AR541" s="174"/>
      <c r="AS541" s="174"/>
      <c r="AT541" s="174"/>
      <c r="AU541" s="174"/>
      <c r="AV541" s="174"/>
      <c r="AW541" s="174"/>
      <c r="AX541" s="174"/>
      <c r="AY541" s="174"/>
      <c r="AZ541" s="221" t="str">
        <f t="shared" si="7"/>
        <v>"SC0363_RETAIL","VOICE","F_SVI_BACK_UP_LN_3478","","","","","","C_RET_BAQ_PRO","","","","NO_CSR_AVAILABLE","P_CRC_BPE","","","","","","","","","","","","","","","","","","",""</v>
      </c>
    </row>
    <row r="542" spans="2:52" hidden="1">
      <c r="B542" s="293" t="s">
        <v>5216</v>
      </c>
      <c r="C542" s="293"/>
      <c r="D542" s="293" t="s">
        <v>55</v>
      </c>
      <c r="E542" s="293" t="s">
        <v>3767</v>
      </c>
      <c r="F542" s="174"/>
      <c r="G542" s="329"/>
      <c r="H542" s="292"/>
      <c r="I542" s="174" t="s">
        <v>4394</v>
      </c>
      <c r="J542" s="174"/>
      <c r="K542" s="175" t="s">
        <v>4373</v>
      </c>
      <c r="L542" s="174"/>
      <c r="M542" s="174" t="s">
        <v>66</v>
      </c>
      <c r="N542" s="174" t="s">
        <v>3585</v>
      </c>
      <c r="O542" s="174"/>
      <c r="P542" s="174"/>
      <c r="Q542" s="174"/>
      <c r="R542" s="174"/>
      <c r="S542" s="293"/>
      <c r="T542" s="174"/>
      <c r="U542" s="174"/>
      <c r="V542" s="174"/>
      <c r="W542" s="174"/>
      <c r="X542" s="174"/>
      <c r="Y542" s="174"/>
      <c r="Z542" s="174"/>
      <c r="AA542" s="174"/>
      <c r="AB542" s="174"/>
      <c r="AC542" s="174"/>
      <c r="AD542" s="174"/>
      <c r="AE542" s="174"/>
      <c r="AF542" s="174"/>
      <c r="AG542" s="174"/>
      <c r="AH542" s="174"/>
      <c r="AI542" s="174"/>
      <c r="AJ542" s="174"/>
      <c r="AK542" s="174"/>
      <c r="AL542" s="174"/>
      <c r="AM542" s="174"/>
      <c r="AN542" s="174"/>
      <c r="AO542" s="174"/>
      <c r="AP542" s="174"/>
      <c r="AQ542" s="174"/>
      <c r="AR542" s="174"/>
      <c r="AS542" s="174"/>
      <c r="AT542" s="174"/>
      <c r="AU542" s="174"/>
      <c r="AV542" s="174"/>
      <c r="AW542" s="174"/>
      <c r="AX542" s="174"/>
      <c r="AY542" s="174"/>
      <c r="AZ542" s="221" t="str">
        <f t="shared" si="7"/>
        <v>"SC0364_RETAIL","VOICE","F_RET_3477","","","","Selfcare_Voix","","P_RET_SELFCARE","","","","","","","","","","","","","","","","","","","","","","","",""</v>
      </c>
    </row>
    <row r="543" spans="2:52" hidden="1">
      <c r="B543" s="293" t="s">
        <v>5217</v>
      </c>
      <c r="C543" s="293"/>
      <c r="D543" s="293" t="s">
        <v>55</v>
      </c>
      <c r="E543" s="293" t="s">
        <v>3651</v>
      </c>
      <c r="F543" s="174"/>
      <c r="G543" s="329"/>
      <c r="H543" s="292"/>
      <c r="I543" s="174" t="s">
        <v>5206</v>
      </c>
      <c r="J543" s="174"/>
      <c r="K543" s="175" t="s">
        <v>5085</v>
      </c>
      <c r="L543" s="174" t="s">
        <v>2215</v>
      </c>
      <c r="M543" s="174"/>
      <c r="N543" s="174"/>
      <c r="O543" s="174"/>
      <c r="P543" s="174">
        <v>10</v>
      </c>
      <c r="Q543" s="174" t="s">
        <v>69</v>
      </c>
      <c r="R543" s="174">
        <v>1200</v>
      </c>
      <c r="S543" s="293" t="s">
        <v>5218</v>
      </c>
      <c r="T543" s="174"/>
      <c r="U543" s="174"/>
      <c r="V543" s="174"/>
      <c r="W543" s="174"/>
      <c r="X543" s="174"/>
      <c r="Y543" s="174"/>
      <c r="Z543" s="174"/>
      <c r="AA543" s="174"/>
      <c r="AB543" s="174"/>
      <c r="AC543" s="174"/>
      <c r="AD543" s="174"/>
      <c r="AE543" s="174"/>
      <c r="AF543" s="174"/>
      <c r="AG543" s="174"/>
      <c r="AH543" s="174"/>
      <c r="AI543" s="174"/>
      <c r="AJ543" s="174"/>
      <c r="AK543" s="174"/>
      <c r="AL543" s="174"/>
      <c r="AM543" s="174"/>
      <c r="AN543" s="174"/>
      <c r="AO543" s="174"/>
      <c r="AP543" s="174"/>
      <c r="AQ543" s="174"/>
      <c r="AR543" s="174"/>
      <c r="AS543" s="174"/>
      <c r="AT543" s="174"/>
      <c r="AU543" s="174"/>
      <c r="AV543" s="174"/>
      <c r="AW543" s="174"/>
      <c r="AX543" s="174"/>
      <c r="AY543" s="174"/>
      <c r="AZ543" s="221" t="str">
        <f t="shared" si="7"/>
        <v>"SC0365_HB","VOICE","F_HB_HELLOTEAM","","","","BAQ_ID_TELEMATIQUE","","C_HB_HELLOTEAM","","","10","REAL_WAITING_TIME_EXCEEDED=1200","","","","","","","","","","","","","","","","","","","",""</v>
      </c>
    </row>
    <row r="544" spans="2:52" hidden="1">
      <c r="B544" s="293" t="s">
        <v>5219</v>
      </c>
      <c r="C544" s="293"/>
      <c r="D544" s="293" t="s">
        <v>55</v>
      </c>
      <c r="E544" s="293" t="s">
        <v>3767</v>
      </c>
      <c r="F544" s="174"/>
      <c r="G544" s="329"/>
      <c r="H544" s="292"/>
      <c r="I544" s="174" t="s">
        <v>4434</v>
      </c>
      <c r="J544" s="174"/>
      <c r="K544" s="175" t="s">
        <v>4373</v>
      </c>
      <c r="L544" s="174"/>
      <c r="M544" s="174" t="s">
        <v>48</v>
      </c>
      <c r="N544" s="174" t="s">
        <v>3841</v>
      </c>
      <c r="O544" s="174"/>
      <c r="P544" s="174"/>
      <c r="Q544" s="174"/>
      <c r="R544" s="174"/>
      <c r="S544" s="293"/>
      <c r="T544" s="174"/>
      <c r="U544" s="174"/>
      <c r="V544" s="174"/>
      <c r="W544" s="174"/>
      <c r="X544" s="174"/>
      <c r="Y544" s="174"/>
      <c r="Z544" s="174"/>
      <c r="AA544" s="174"/>
      <c r="AB544" s="174"/>
      <c r="AC544" s="174"/>
      <c r="AD544" s="174"/>
      <c r="AE544" s="174"/>
      <c r="AF544" s="174"/>
      <c r="AG544" s="174"/>
      <c r="AH544" s="174"/>
      <c r="AI544" s="174"/>
      <c r="AJ544" s="174"/>
      <c r="AK544" s="174"/>
      <c r="AL544" s="174"/>
      <c r="AM544" s="174"/>
      <c r="AN544" s="174"/>
      <c r="AO544" s="174"/>
      <c r="AP544" s="174"/>
      <c r="AQ544" s="174"/>
      <c r="AR544" s="174"/>
      <c r="AS544" s="174"/>
      <c r="AT544" s="174"/>
      <c r="AU544" s="174"/>
      <c r="AV544" s="174"/>
      <c r="AW544" s="174"/>
      <c r="AX544" s="174"/>
      <c r="AY544" s="174"/>
      <c r="AZ544" s="221" t="str">
        <f t="shared" si="7"/>
        <v>"SC0365_RETAIL","VOICE","F_RET_3477","","","","Opposition Carte","","","FLOW","","","","","","","","","","","","","","","","","","","","","","",""</v>
      </c>
    </row>
    <row r="545" spans="2:52" hidden="1">
      <c r="B545" s="293" t="s">
        <v>5220</v>
      </c>
      <c r="C545" s="293"/>
      <c r="D545" s="293" t="s">
        <v>55</v>
      </c>
      <c r="E545" s="293" t="s">
        <v>3651</v>
      </c>
      <c r="F545" s="174"/>
      <c r="G545" s="329"/>
      <c r="H545" s="292"/>
      <c r="I545" s="174" t="s">
        <v>4400</v>
      </c>
      <c r="J545" s="174"/>
      <c r="K545" s="175" t="s">
        <v>5085</v>
      </c>
      <c r="L545" s="174" t="s">
        <v>2292</v>
      </c>
      <c r="M545" s="174"/>
      <c r="N545" s="174"/>
      <c r="O545" s="174" t="s">
        <v>3</v>
      </c>
      <c r="P545" s="174"/>
      <c r="Q545" s="174" t="s">
        <v>67</v>
      </c>
      <c r="R545" s="174"/>
      <c r="S545" s="293"/>
      <c r="T545" s="174"/>
      <c r="U545" s="174" t="s">
        <v>66</v>
      </c>
      <c r="V545" s="174" t="s">
        <v>3573</v>
      </c>
      <c r="W545" s="174"/>
      <c r="X545" s="174"/>
      <c r="Y545" s="174"/>
      <c r="Z545" s="174"/>
      <c r="AA545" s="174"/>
      <c r="AB545" s="174"/>
      <c r="AC545" s="174"/>
      <c r="AD545" s="174"/>
      <c r="AE545" s="174"/>
      <c r="AF545" s="174"/>
      <c r="AG545" s="174"/>
      <c r="AH545" s="174"/>
      <c r="AI545" s="174"/>
      <c r="AJ545" s="174"/>
      <c r="AK545" s="174"/>
      <c r="AL545" s="174"/>
      <c r="AM545" s="174"/>
      <c r="AN545" s="174"/>
      <c r="AO545" s="174"/>
      <c r="AP545" s="174"/>
      <c r="AQ545" s="174"/>
      <c r="AR545" s="174"/>
      <c r="AS545" s="174"/>
      <c r="AT545" s="174"/>
      <c r="AU545" s="174"/>
      <c r="AV545" s="174"/>
      <c r="AW545" s="174"/>
      <c r="AX545" s="174"/>
      <c r="AY545" s="174"/>
      <c r="AZ545" s="221" t="str">
        <f t="shared" si="7"/>
        <v>"SC0366_HB","VOICE","F_HB_HELLOTEAM","","","","BAQ autres","","C_RET_BAQ_PART","","FALSE","","NO_CSR_AVAILABLE","P_CRC_BAQ","","","","","","","","","","","","","","","","","","",""</v>
      </c>
    </row>
    <row r="546" spans="2:52" hidden="1">
      <c r="B546" s="293" t="s">
        <v>5221</v>
      </c>
      <c r="C546" s="293"/>
      <c r="D546" s="293" t="s">
        <v>55</v>
      </c>
      <c r="E546" s="293" t="s">
        <v>3767</v>
      </c>
      <c r="F546" s="174"/>
      <c r="G546" s="329"/>
      <c r="H546" s="292"/>
      <c r="I546" s="174" t="s">
        <v>4402</v>
      </c>
      <c r="J546" s="174"/>
      <c r="K546" s="175" t="s">
        <v>4373</v>
      </c>
      <c r="L546" s="174" t="s">
        <v>2292</v>
      </c>
      <c r="M546" s="174"/>
      <c r="N546" s="174"/>
      <c r="O546" s="174" t="s">
        <v>3</v>
      </c>
      <c r="P546" s="174"/>
      <c r="Q546" s="174" t="s">
        <v>67</v>
      </c>
      <c r="R546" s="174"/>
      <c r="S546" s="293"/>
      <c r="T546" s="174"/>
      <c r="U546" s="174" t="s">
        <v>66</v>
      </c>
      <c r="V546" s="174" t="s">
        <v>3573</v>
      </c>
      <c r="W546" s="174"/>
      <c r="X546" s="174"/>
      <c r="Y546" s="174"/>
      <c r="Z546" s="174"/>
      <c r="AA546" s="174"/>
      <c r="AB546" s="174"/>
      <c r="AC546" s="174"/>
      <c r="AD546" s="174"/>
      <c r="AE546" s="174"/>
      <c r="AF546" s="174"/>
      <c r="AG546" s="174"/>
      <c r="AH546" s="174"/>
      <c r="AI546" s="174"/>
      <c r="AJ546" s="174"/>
      <c r="AK546" s="174"/>
      <c r="AL546" s="174"/>
      <c r="AM546" s="174"/>
      <c r="AN546" s="174"/>
      <c r="AO546" s="174"/>
      <c r="AP546" s="174"/>
      <c r="AQ546" s="174"/>
      <c r="AR546" s="174"/>
      <c r="AS546" s="174"/>
      <c r="AT546" s="174"/>
      <c r="AU546" s="174"/>
      <c r="AV546" s="174"/>
      <c r="AW546" s="174"/>
      <c r="AX546" s="174"/>
      <c r="AY546" s="174"/>
      <c r="AZ546" s="221" t="str">
        <f t="shared" si="7"/>
        <v>"SC0366_RETAIL","VOICE","F_RET_3477","","","","BAQ_SPEC","","C_RET_BAQ_PART","","FALSE","","NO_CSR_AVAILABLE","P_CRC_BAQ","","","","","","","","","","","","","","","","","","",""</v>
      </c>
    </row>
    <row r="547" spans="2:52" hidden="1">
      <c r="B547" s="293" t="s">
        <v>5222</v>
      </c>
      <c r="C547" s="293" t="s">
        <v>789</v>
      </c>
      <c r="D547" s="293" t="s">
        <v>55</v>
      </c>
      <c r="E547" s="293" t="s">
        <v>3767</v>
      </c>
      <c r="F547" s="174"/>
      <c r="G547" s="329"/>
      <c r="H547" s="292"/>
      <c r="I547" s="402" t="s">
        <v>4503</v>
      </c>
      <c r="J547" s="174"/>
      <c r="K547" s="175" t="s">
        <v>4373</v>
      </c>
      <c r="L547" s="174" t="s">
        <v>2294</v>
      </c>
      <c r="M547" s="174"/>
      <c r="N547" s="174"/>
      <c r="O547" s="174" t="s">
        <v>3</v>
      </c>
      <c r="P547" s="174"/>
      <c r="Q547" s="174" t="s">
        <v>67</v>
      </c>
      <c r="R547" s="174"/>
      <c r="S547" s="293"/>
      <c r="T547" s="174"/>
      <c r="U547" s="174" t="s">
        <v>66</v>
      </c>
      <c r="V547" s="174" t="s">
        <v>3575</v>
      </c>
      <c r="W547" s="174"/>
      <c r="X547" s="174"/>
      <c r="Y547" s="174"/>
      <c r="Z547" s="174"/>
      <c r="AA547" s="174"/>
      <c r="AB547" s="174"/>
      <c r="AC547" s="174"/>
      <c r="AD547" s="174"/>
      <c r="AE547" s="174"/>
      <c r="AF547" s="174"/>
      <c r="AG547" s="174"/>
      <c r="AH547" s="174"/>
      <c r="AI547" s="174"/>
      <c r="AJ547" s="174"/>
      <c r="AK547" s="174"/>
      <c r="AL547" s="174"/>
      <c r="AM547" s="174"/>
      <c r="AN547" s="174"/>
      <c r="AO547" s="174"/>
      <c r="AP547" s="174"/>
      <c r="AQ547" s="174"/>
      <c r="AR547" s="174"/>
      <c r="AS547" s="174"/>
      <c r="AT547" s="174"/>
      <c r="AU547" s="174"/>
      <c r="AV547" s="174"/>
      <c r="AW547" s="174"/>
      <c r="AX547" s="174"/>
      <c r="AY547" s="174"/>
      <c r="AZ547" s="221" t="str">
        <f t="shared" si="7"/>
        <v>"SC0368_RETAIL","VOICE","F_RET_3477","","","","Assurance PRO activites commerce","","C_RET_BAQ_PRO","","FALSE","","NO_CSR_AVAILABLE","P_CRC_BPE","","","","","","","","","","","","","","","","","","",""</v>
      </c>
    </row>
    <row r="548" spans="2:52" hidden="1">
      <c r="B548" s="293" t="s">
        <v>5223</v>
      </c>
      <c r="C548" s="293"/>
      <c r="D548" s="293" t="s">
        <v>55</v>
      </c>
      <c r="E548" s="293" t="s">
        <v>3651</v>
      </c>
      <c r="F548" s="174"/>
      <c r="G548" s="329"/>
      <c r="H548" s="292"/>
      <c r="I548" s="174" t="s">
        <v>4364</v>
      </c>
      <c r="J548" s="174"/>
      <c r="K548" s="175"/>
      <c r="L548" s="174" t="s">
        <v>553</v>
      </c>
      <c r="M548" s="174"/>
      <c r="N548" s="174"/>
      <c r="O548" s="174"/>
      <c r="P548" s="174"/>
      <c r="Q548" s="174" t="s">
        <v>69</v>
      </c>
      <c r="R548" s="174">
        <v>1200</v>
      </c>
      <c r="S548" s="293" t="s">
        <v>4365</v>
      </c>
      <c r="T548" s="174" t="s">
        <v>553</v>
      </c>
      <c r="U548" s="174"/>
      <c r="V548" s="174"/>
      <c r="W548" s="174"/>
      <c r="X548" s="174"/>
      <c r="Y548" s="174" t="s">
        <v>69</v>
      </c>
      <c r="Z548" s="174">
        <v>2400</v>
      </c>
      <c r="AA548" s="174" t="s">
        <v>4443</v>
      </c>
      <c r="AB548" s="174"/>
      <c r="AC548" s="174"/>
      <c r="AD548" s="174"/>
      <c r="AE548" s="174"/>
      <c r="AF548" s="174"/>
      <c r="AG548" s="174"/>
      <c r="AH548" s="174"/>
      <c r="AI548" s="174"/>
      <c r="AJ548" s="174"/>
      <c r="AK548" s="174"/>
      <c r="AL548" s="174"/>
      <c r="AM548" s="174"/>
      <c r="AN548" s="174"/>
      <c r="AO548" s="174"/>
      <c r="AP548" s="174"/>
      <c r="AQ548" s="174"/>
      <c r="AR548" s="174"/>
      <c r="AS548" s="174"/>
      <c r="AT548" s="174"/>
      <c r="AU548" s="174"/>
      <c r="AV548" s="174"/>
      <c r="AW548" s="174"/>
      <c r="AX548" s="174"/>
      <c r="AY548" s="174"/>
      <c r="AZ548" s="221" t="str">
        <f t="shared" si="7"/>
        <v>"SC0369_HB","VOICE","F_HB_HELLOTEAM","","","","Credit conso commerce","","C_RET_NCC","","","","REAL_WAITING_TIME_EXCEEDED=1200","C_RET_NCC","","","","REAL_WAITING_TIME_EXCEEDED=2400","","","","","","","","","","","","","","",""</v>
      </c>
    </row>
    <row r="549" spans="2:52" hidden="1">
      <c r="B549" s="293" t="s">
        <v>5224</v>
      </c>
      <c r="C549" s="293"/>
      <c r="D549" s="293" t="s">
        <v>55</v>
      </c>
      <c r="E549" s="293" t="s">
        <v>3767</v>
      </c>
      <c r="F549" s="174"/>
      <c r="G549" s="329"/>
      <c r="H549" s="292"/>
      <c r="I549" s="174" t="s">
        <v>4505</v>
      </c>
      <c r="J549" s="174"/>
      <c r="K549" s="175" t="s">
        <v>4373</v>
      </c>
      <c r="L549" s="174" t="s">
        <v>2294</v>
      </c>
      <c r="M549" s="174"/>
      <c r="N549" s="174"/>
      <c r="O549" s="174" t="s">
        <v>3</v>
      </c>
      <c r="P549" s="174"/>
      <c r="Q549" s="174" t="s">
        <v>67</v>
      </c>
      <c r="R549" s="174"/>
      <c r="S549" s="293"/>
      <c r="T549" s="174"/>
      <c r="U549" s="174" t="s">
        <v>66</v>
      </c>
      <c r="V549" s="174" t="s">
        <v>3575</v>
      </c>
      <c r="W549" s="174"/>
      <c r="X549" s="174"/>
      <c r="Y549" s="174"/>
      <c r="Z549" s="174"/>
      <c r="AA549" s="174"/>
      <c r="AB549" s="174"/>
      <c r="AC549" s="174"/>
      <c r="AD549" s="174"/>
      <c r="AE549" s="174"/>
      <c r="AF549" s="174"/>
      <c r="AG549" s="174"/>
      <c r="AH549" s="174"/>
      <c r="AI549" s="174"/>
      <c r="AJ549" s="174"/>
      <c r="AK549" s="174"/>
      <c r="AL549" s="174"/>
      <c r="AM549" s="174"/>
      <c r="AN549" s="174"/>
      <c r="AO549" s="174"/>
      <c r="AP549" s="174"/>
      <c r="AQ549" s="174"/>
      <c r="AR549" s="174"/>
      <c r="AS549" s="174"/>
      <c r="AT549" s="174"/>
      <c r="AU549" s="174"/>
      <c r="AV549" s="174"/>
      <c r="AW549" s="174"/>
      <c r="AX549" s="174"/>
      <c r="AY549" s="174"/>
      <c r="AZ549" s="221" t="str">
        <f t="shared" si="7"/>
        <v>"SC0369_RETAIL","VOICE","F_RET_3477","","","","Assurance PRO activites SAV","","C_RET_BAQ_PRO","","FALSE","","NO_CSR_AVAILABLE","P_CRC_BPE","","","","","","","","","","","","","","","","","","",""</v>
      </c>
    </row>
    <row r="550" spans="2:52" ht="51" hidden="1">
      <c r="B550" s="293" t="s">
        <v>5225</v>
      </c>
      <c r="C550" s="293"/>
      <c r="D550" s="293" t="s">
        <v>55</v>
      </c>
      <c r="E550" s="293" t="s">
        <v>3651</v>
      </c>
      <c r="F550" s="174"/>
      <c r="G550" s="329"/>
      <c r="H550" s="292"/>
      <c r="I550" s="174" t="s">
        <v>4368</v>
      </c>
      <c r="J550" s="174"/>
      <c r="K550" s="175" t="s">
        <v>4369</v>
      </c>
      <c r="L550" s="174" t="s">
        <v>2317</v>
      </c>
      <c r="M550" s="174"/>
      <c r="N550" s="174"/>
      <c r="O550" s="174"/>
      <c r="P550" s="174"/>
      <c r="Q550" s="174" t="s">
        <v>69</v>
      </c>
      <c r="R550" s="174">
        <v>1200</v>
      </c>
      <c r="S550" s="293" t="s">
        <v>4365</v>
      </c>
      <c r="T550" s="174" t="s">
        <v>2317</v>
      </c>
      <c r="U550" s="174"/>
      <c r="V550" s="174"/>
      <c r="W550" s="174"/>
      <c r="X550" s="174"/>
      <c r="Y550" s="174" t="s">
        <v>69</v>
      </c>
      <c r="Z550" s="174">
        <v>2400</v>
      </c>
      <c r="AA550" s="174" t="s">
        <v>4443</v>
      </c>
      <c r="AB550" s="174"/>
      <c r="AC550" s="174"/>
      <c r="AD550" s="174"/>
      <c r="AE550" s="174"/>
      <c r="AF550" s="174"/>
      <c r="AG550" s="174"/>
      <c r="AH550" s="174"/>
      <c r="AI550" s="174"/>
      <c r="AJ550" s="174"/>
      <c r="AK550" s="174"/>
      <c r="AL550" s="174"/>
      <c r="AM550" s="174"/>
      <c r="AN550" s="174"/>
      <c r="AO550" s="174"/>
      <c r="AP550" s="174"/>
      <c r="AQ550" s="174"/>
      <c r="AR550" s="174"/>
      <c r="AS550" s="174"/>
      <c r="AT550" s="174"/>
      <c r="AU550" s="174"/>
      <c r="AV550" s="174"/>
      <c r="AW550" s="174"/>
      <c r="AX550" s="174"/>
      <c r="AY550" s="174"/>
      <c r="AZ550" s="221" t="str">
        <f t="shared" si="7"/>
        <v>"SC0370_HB","VOICE","F_HB_HELLOTEAM","","","","Credit Immo commerce","","C_RET_PRC","","","","REAL_WAITING_TIME_EXCEEDED=1200","C_RET_PRC","","","","REAL_WAITING_TIME_EXCEEDED=2400","","","","","","","","","","","","","","",""</v>
      </c>
    </row>
    <row r="551" spans="2:52" hidden="1">
      <c r="B551" s="293" t="s">
        <v>5226</v>
      </c>
      <c r="C551" s="293"/>
      <c r="D551" s="293" t="s">
        <v>55</v>
      </c>
      <c r="E551" s="293" t="s">
        <v>3767</v>
      </c>
      <c r="F551" s="174"/>
      <c r="G551" s="329"/>
      <c r="H551" s="292"/>
      <c r="I551" s="174" t="s">
        <v>4507</v>
      </c>
      <c r="J551" s="174"/>
      <c r="K551" s="175" t="s">
        <v>4373</v>
      </c>
      <c r="L551" s="174" t="s">
        <v>2294</v>
      </c>
      <c r="M551" s="174"/>
      <c r="N551" s="174"/>
      <c r="O551" s="174" t="s">
        <v>3</v>
      </c>
      <c r="P551" s="174"/>
      <c r="Q551" s="174" t="s">
        <v>67</v>
      </c>
      <c r="R551" s="174"/>
      <c r="S551" s="293"/>
      <c r="T551" s="174"/>
      <c r="U551" s="174" t="s">
        <v>66</v>
      </c>
      <c r="V551" s="174" t="s">
        <v>3575</v>
      </c>
      <c r="W551" s="174"/>
      <c r="X551" s="174"/>
      <c r="Y551" s="174"/>
      <c r="Z551" s="174"/>
      <c r="AA551" s="174"/>
      <c r="AB551" s="174"/>
      <c r="AC551" s="174"/>
      <c r="AD551" s="174"/>
      <c r="AE551" s="174"/>
      <c r="AF551" s="174"/>
      <c r="AG551" s="174"/>
      <c r="AH551" s="174"/>
      <c r="AI551" s="174"/>
      <c r="AJ551" s="174"/>
      <c r="AK551" s="174"/>
      <c r="AL551" s="174"/>
      <c r="AM551" s="174"/>
      <c r="AN551" s="174"/>
      <c r="AO551" s="174"/>
      <c r="AP551" s="174"/>
      <c r="AQ551" s="174"/>
      <c r="AR551" s="174"/>
      <c r="AS551" s="174"/>
      <c r="AT551" s="174"/>
      <c r="AU551" s="174"/>
      <c r="AV551" s="174"/>
      <c r="AW551" s="174"/>
      <c r="AX551" s="174"/>
      <c r="AY551" s="174"/>
      <c r="AZ551" s="221" t="str">
        <f t="shared" si="7"/>
        <v>"SC0370_RETAIL","VOICE","F_RET_3477","","","","Assurance PRO biens SAV","","C_RET_BAQ_PRO","","FALSE","","NO_CSR_AVAILABLE","P_CRC_BPE","","","","","","","","","","","","","","","","","","",""</v>
      </c>
    </row>
    <row r="552" spans="2:52" hidden="1">
      <c r="B552" s="293" t="s">
        <v>5227</v>
      </c>
      <c r="C552" s="293"/>
      <c r="D552" s="293" t="s">
        <v>55</v>
      </c>
      <c r="E552" s="293" t="s">
        <v>3767</v>
      </c>
      <c r="F552" s="174"/>
      <c r="G552" s="329"/>
      <c r="H552" s="292"/>
      <c r="I552" s="174" t="s">
        <v>4416</v>
      </c>
      <c r="J552" s="174"/>
      <c r="K552" s="175" t="s">
        <v>4373</v>
      </c>
      <c r="L552" s="174" t="s">
        <v>2294</v>
      </c>
      <c r="M552" s="174"/>
      <c r="N552" s="174"/>
      <c r="O552" s="174"/>
      <c r="P552" s="174"/>
      <c r="Q552" s="174" t="s">
        <v>67</v>
      </c>
      <c r="R552" s="174"/>
      <c r="S552" s="293"/>
      <c r="T552" s="174"/>
      <c r="U552" s="174" t="s">
        <v>66</v>
      </c>
      <c r="V552" s="174" t="s">
        <v>3575</v>
      </c>
      <c r="W552" s="174"/>
      <c r="X552" s="174"/>
      <c r="Y552" s="174"/>
      <c r="Z552" s="174"/>
      <c r="AA552" s="174"/>
      <c r="AB552" s="174"/>
      <c r="AC552" s="174"/>
      <c r="AD552" s="174"/>
      <c r="AE552" s="174"/>
      <c r="AF552" s="174"/>
      <c r="AG552" s="174"/>
      <c r="AH552" s="174"/>
      <c r="AI552" s="174"/>
      <c r="AJ552" s="174"/>
      <c r="AK552" s="174"/>
      <c r="AL552" s="174"/>
      <c r="AM552" s="174"/>
      <c r="AN552" s="174"/>
      <c r="AO552" s="174"/>
      <c r="AP552" s="174"/>
      <c r="AQ552" s="174"/>
      <c r="AR552" s="174"/>
      <c r="AS552" s="174"/>
      <c r="AT552" s="174"/>
      <c r="AU552" s="174"/>
      <c r="AV552" s="174"/>
      <c r="AW552" s="174"/>
      <c r="AX552" s="174"/>
      <c r="AY552" s="174"/>
      <c r="AZ552" s="221" t="str">
        <f t="shared" si="7"/>
        <v>"SC0371_RETAIL","VOICE","F_RET_3477","","","","Credit PRO commerce","","C_RET_BAQ_PRO","","","","NO_CSR_AVAILABLE","P_CRC_BPE","","","","","","","","","","","","","","","","","","",""</v>
      </c>
    </row>
    <row r="553" spans="2:52" hidden="1">
      <c r="B553" s="293" t="s">
        <v>5228</v>
      </c>
      <c r="C553" s="293"/>
      <c r="D553" s="293" t="s">
        <v>55</v>
      </c>
      <c r="E553" s="293" t="s">
        <v>3767</v>
      </c>
      <c r="F553" s="174"/>
      <c r="G553" s="329"/>
      <c r="H553" s="292"/>
      <c r="I553" s="174" t="s">
        <v>4419</v>
      </c>
      <c r="J553" s="174"/>
      <c r="K553" s="175" t="s">
        <v>4373</v>
      </c>
      <c r="L553" s="174" t="s">
        <v>2294</v>
      </c>
      <c r="M553" s="174"/>
      <c r="N553" s="174"/>
      <c r="O553" s="174"/>
      <c r="P553" s="174"/>
      <c r="Q553" s="174" t="s">
        <v>67</v>
      </c>
      <c r="R553" s="174"/>
      <c r="S553" s="293"/>
      <c r="T553" s="174"/>
      <c r="U553" s="174" t="s">
        <v>66</v>
      </c>
      <c r="V553" s="174" t="s">
        <v>3575</v>
      </c>
      <c r="W553" s="174"/>
      <c r="X553" s="174"/>
      <c r="Y553" s="174"/>
      <c r="Z553" s="174"/>
      <c r="AA553" s="174"/>
      <c r="AB553" s="174"/>
      <c r="AC553" s="174"/>
      <c r="AD553" s="174"/>
      <c r="AE553" s="174"/>
      <c r="AF553" s="174"/>
      <c r="AG553" s="174"/>
      <c r="AH553" s="174"/>
      <c r="AI553" s="174"/>
      <c r="AJ553" s="174"/>
      <c r="AK553" s="174"/>
      <c r="AL553" s="174"/>
      <c r="AM553" s="174"/>
      <c r="AN553" s="174"/>
      <c r="AO553" s="174"/>
      <c r="AP553" s="174"/>
      <c r="AQ553" s="174"/>
      <c r="AR553" s="174"/>
      <c r="AS553" s="174"/>
      <c r="AT553" s="174"/>
      <c r="AU553" s="174"/>
      <c r="AV553" s="174"/>
      <c r="AW553" s="174"/>
      <c r="AX553" s="174"/>
      <c r="AY553" s="174"/>
      <c r="AZ553" s="221" t="str">
        <f t="shared" si="7"/>
        <v>"SC0372_RETAIL","VOICE","F_RET_3477","","","","EER PRO","","C_RET_BAQ_PRO","","","","NO_CSR_AVAILABLE","P_CRC_BPE","","","","","","","","","","","","","","","","","","",""</v>
      </c>
    </row>
    <row r="554" spans="2:52" hidden="1">
      <c r="B554" s="293" t="s">
        <v>5229</v>
      </c>
      <c r="C554" s="293"/>
      <c r="D554" s="293" t="s">
        <v>55</v>
      </c>
      <c r="E554" s="293" t="s">
        <v>3651</v>
      </c>
      <c r="F554" s="174"/>
      <c r="G554" s="329"/>
      <c r="H554" s="292"/>
      <c r="I554" s="174" t="s">
        <v>5072</v>
      </c>
      <c r="J554" s="174"/>
      <c r="K554" s="175" t="s">
        <v>5085</v>
      </c>
      <c r="L554" s="174" t="s">
        <v>2292</v>
      </c>
      <c r="M554" s="174"/>
      <c r="N554" s="174"/>
      <c r="O554" s="174" t="s">
        <v>3</v>
      </c>
      <c r="P554" s="174"/>
      <c r="Q554" s="174" t="s">
        <v>67</v>
      </c>
      <c r="R554" s="174"/>
      <c r="S554" s="293"/>
      <c r="T554" s="174"/>
      <c r="U554" s="174" t="s">
        <v>66</v>
      </c>
      <c r="V554" s="174" t="s">
        <v>3573</v>
      </c>
      <c r="W554" s="174"/>
      <c r="X554" s="174"/>
      <c r="Y554" s="174"/>
      <c r="Z554" s="174"/>
      <c r="AA554" s="174"/>
      <c r="AB554" s="174"/>
      <c r="AC554" s="174"/>
      <c r="AD554" s="174"/>
      <c r="AE554" s="174"/>
      <c r="AF554" s="174"/>
      <c r="AG554" s="174"/>
      <c r="AH554" s="174"/>
      <c r="AI554" s="174"/>
      <c r="AJ554" s="174"/>
      <c r="AK554" s="174"/>
      <c r="AL554" s="174"/>
      <c r="AM554" s="174"/>
      <c r="AN554" s="174"/>
      <c r="AO554" s="174"/>
      <c r="AP554" s="174"/>
      <c r="AQ554" s="174"/>
      <c r="AR554" s="174"/>
      <c r="AS554" s="174"/>
      <c r="AT554" s="174"/>
      <c r="AU554" s="174"/>
      <c r="AV554" s="174"/>
      <c r="AW554" s="174"/>
      <c r="AX554" s="174"/>
      <c r="AY554" s="174"/>
      <c r="AZ554" s="221" t="str">
        <f t="shared" si="7"/>
        <v>"SC0373_HB","VOICE","F_HB_HELLOTEAM","","","","Demander cheque de banque","","C_RET_BAQ_PART","","FALSE","","NO_CSR_AVAILABLE","P_CRC_BAQ","","","","","","","","","","","","","","","","","","",""</v>
      </c>
    </row>
    <row r="555" spans="2:52" hidden="1">
      <c r="B555" s="293" t="s">
        <v>5230</v>
      </c>
      <c r="C555" s="293"/>
      <c r="D555" s="293" t="s">
        <v>55</v>
      </c>
      <c r="E555" s="293" t="s">
        <v>3767</v>
      </c>
      <c r="F555" s="174"/>
      <c r="G555" s="329"/>
      <c r="H555" s="292"/>
      <c r="I555" s="174" t="s">
        <v>4511</v>
      </c>
      <c r="J555" s="174"/>
      <c r="K555" s="175" t="s">
        <v>4373</v>
      </c>
      <c r="L555" s="174" t="s">
        <v>2294</v>
      </c>
      <c r="M555" s="174"/>
      <c r="N555" s="174"/>
      <c r="O555" s="174"/>
      <c r="P555" s="174"/>
      <c r="Q555" s="174" t="s">
        <v>67</v>
      </c>
      <c r="R555" s="174"/>
      <c r="S555" s="293"/>
      <c r="T555" s="174"/>
      <c r="U555" s="174" t="s">
        <v>66</v>
      </c>
      <c r="V555" s="174" t="s">
        <v>3575</v>
      </c>
      <c r="W555" s="174"/>
      <c r="X555" s="174"/>
      <c r="Y555" s="174"/>
      <c r="Z555" s="174"/>
      <c r="AA555" s="174"/>
      <c r="AB555" s="174"/>
      <c r="AC555" s="174"/>
      <c r="AD555" s="174"/>
      <c r="AE555" s="174"/>
      <c r="AF555" s="174"/>
      <c r="AG555" s="174"/>
      <c r="AH555" s="174"/>
      <c r="AI555" s="174"/>
      <c r="AJ555" s="174"/>
      <c r="AK555" s="174"/>
      <c r="AL555" s="174"/>
      <c r="AM555" s="174"/>
      <c r="AN555" s="174"/>
      <c r="AO555" s="174"/>
      <c r="AP555" s="174"/>
      <c r="AQ555" s="174"/>
      <c r="AR555" s="174"/>
      <c r="AS555" s="174"/>
      <c r="AT555" s="174"/>
      <c r="AU555" s="174"/>
      <c r="AV555" s="174"/>
      <c r="AW555" s="174"/>
      <c r="AX555" s="174"/>
      <c r="AY555" s="174"/>
      <c r="AZ555" s="221" t="str">
        <f t="shared" si="7"/>
        <v>"SC0373_RETAIL","VOICE","F_RET_3477","","","","Epargne Pro","","C_RET_BAQ_PRO","","","","NO_CSR_AVAILABLE","P_CRC_BPE","","","","","","","","","","","","","","","","","","",""</v>
      </c>
    </row>
    <row r="556" spans="2:52" hidden="1">
      <c r="B556" s="293" t="s">
        <v>5231</v>
      </c>
      <c r="C556" s="293"/>
      <c r="D556" s="293" t="s">
        <v>55</v>
      </c>
      <c r="E556" s="293" t="s">
        <v>3651</v>
      </c>
      <c r="F556" s="174"/>
      <c r="G556" s="329"/>
      <c r="H556" s="292"/>
      <c r="I556" s="174" t="s">
        <v>4372</v>
      </c>
      <c r="J556" s="174"/>
      <c r="K556" s="175" t="s">
        <v>5232</v>
      </c>
      <c r="L556" s="174" t="s">
        <v>2218</v>
      </c>
      <c r="M556" s="174"/>
      <c r="N556" s="174"/>
      <c r="O556" s="174" t="s">
        <v>3</v>
      </c>
      <c r="P556" s="174"/>
      <c r="Q556" s="174" t="s">
        <v>67</v>
      </c>
      <c r="R556" s="174"/>
      <c r="S556" s="293"/>
      <c r="T556" s="174" t="s">
        <v>2300</v>
      </c>
      <c r="U556" s="174"/>
      <c r="V556" s="174"/>
      <c r="W556" s="174" t="s">
        <v>3</v>
      </c>
      <c r="X556" s="174"/>
      <c r="Y556" s="174" t="s">
        <v>67</v>
      </c>
      <c r="Z556" s="174"/>
      <c r="AA556" s="174"/>
      <c r="AB556" s="174"/>
      <c r="AC556" s="174" t="s">
        <v>66</v>
      </c>
      <c r="AD556" s="174" t="s">
        <v>3543</v>
      </c>
      <c r="AE556" s="174"/>
      <c r="AF556" s="174"/>
      <c r="AG556" s="174"/>
      <c r="AH556" s="174"/>
      <c r="AI556" s="174"/>
      <c r="AJ556" s="174"/>
      <c r="AK556" s="174"/>
      <c r="AL556" s="174"/>
      <c r="AM556" s="174"/>
      <c r="AN556" s="174"/>
      <c r="AO556" s="174"/>
      <c r="AP556" s="174"/>
      <c r="AQ556" s="174"/>
      <c r="AR556" s="174"/>
      <c r="AS556" s="174"/>
      <c r="AT556" s="174"/>
      <c r="AU556" s="174"/>
      <c r="AV556" s="174"/>
      <c r="AW556" s="174"/>
      <c r="AX556" s="174"/>
      <c r="AY556" s="174"/>
      <c r="AZ556" s="221" t="str">
        <f t="shared" si="7"/>
        <v>"SC0374_HB","VOICE","F_HB_HELLOTEAM","","","","EER PART","","C_HB_PROSPECTS","","FALSE","","NO_CSR_AVAILABLE","C_RET_DEB_HB_PROSPECT","","FALSE","","NO_CSR_AVAILABLE","P_CRC_BD5","","","","","","","","","","","","","",""</v>
      </c>
    </row>
    <row r="557" spans="2:52" hidden="1">
      <c r="B557" s="293" t="s">
        <v>5233</v>
      </c>
      <c r="C557" s="293"/>
      <c r="D557" s="293" t="s">
        <v>55</v>
      </c>
      <c r="E557" s="293" t="s">
        <v>3767</v>
      </c>
      <c r="F557" s="174"/>
      <c r="G557" s="329"/>
      <c r="H557" s="292"/>
      <c r="I557" s="174" t="s">
        <v>4513</v>
      </c>
      <c r="J557" s="174"/>
      <c r="K557" s="175" t="s">
        <v>4373</v>
      </c>
      <c r="L557" s="174" t="s">
        <v>2294</v>
      </c>
      <c r="M557" s="174"/>
      <c r="N557" s="174"/>
      <c r="O557" s="174"/>
      <c r="P557" s="174"/>
      <c r="Q557" s="174" t="s">
        <v>67</v>
      </c>
      <c r="R557" s="174"/>
      <c r="S557" s="293"/>
      <c r="T557" s="174"/>
      <c r="U557" s="174" t="s">
        <v>66</v>
      </c>
      <c r="V557" s="174" t="s">
        <v>3575</v>
      </c>
      <c r="W557" s="174"/>
      <c r="X557" s="174"/>
      <c r="Y557" s="174"/>
      <c r="Z557" s="174"/>
      <c r="AA557" s="174"/>
      <c r="AB557" s="174"/>
      <c r="AC557" s="174"/>
      <c r="AD557" s="174"/>
      <c r="AE557" s="174"/>
      <c r="AF557" s="174"/>
      <c r="AG557" s="174"/>
      <c r="AH557" s="174"/>
      <c r="AI557" s="174"/>
      <c r="AJ557" s="174"/>
      <c r="AK557" s="174"/>
      <c r="AL557" s="174"/>
      <c r="AM557" s="174"/>
      <c r="AN557" s="174"/>
      <c r="AO557" s="174"/>
      <c r="AP557" s="174"/>
      <c r="AQ557" s="174"/>
      <c r="AR557" s="174"/>
      <c r="AS557" s="174"/>
      <c r="AT557" s="174"/>
      <c r="AU557" s="174"/>
      <c r="AV557" s="174"/>
      <c r="AW557" s="174"/>
      <c r="AX557" s="174"/>
      <c r="AY557" s="174"/>
      <c r="AZ557" s="221" t="str">
        <f t="shared" si="7"/>
        <v>"SC0374_RETAIL","VOICE","F_RET_3477","","","","Flux Pro Monetique","","C_RET_BAQ_PRO","","","","NO_CSR_AVAILABLE","P_CRC_BPE","","","","","","","","","","","","","","","","","","",""</v>
      </c>
    </row>
    <row r="558" spans="2:52" hidden="1">
      <c r="B558" s="293" t="s">
        <v>5234</v>
      </c>
      <c r="C558" s="293"/>
      <c r="D558" s="293" t="s">
        <v>55</v>
      </c>
      <c r="E558" s="293" t="s">
        <v>3651</v>
      </c>
      <c r="F558" s="174"/>
      <c r="G558" s="329"/>
      <c r="H558" s="292"/>
      <c r="I558" s="174" t="s">
        <v>4419</v>
      </c>
      <c r="J558" s="174"/>
      <c r="K558" s="175" t="s">
        <v>5085</v>
      </c>
      <c r="L558" s="174" t="s">
        <v>2215</v>
      </c>
      <c r="M558" s="174"/>
      <c r="N558" s="174"/>
      <c r="O558" s="174" t="s">
        <v>3</v>
      </c>
      <c r="P558" s="174"/>
      <c r="Q558" s="174" t="s">
        <v>69</v>
      </c>
      <c r="R558" s="174">
        <v>30</v>
      </c>
      <c r="S558" s="293" t="s">
        <v>4365</v>
      </c>
      <c r="T558" s="174" t="s">
        <v>2296</v>
      </c>
      <c r="U558" s="174"/>
      <c r="V558" s="174"/>
      <c r="W558" s="174" t="s">
        <v>3</v>
      </c>
      <c r="X558" s="174"/>
      <c r="Y558" s="174" t="s">
        <v>67</v>
      </c>
      <c r="Z558" s="174"/>
      <c r="AA558" s="174"/>
      <c r="AB558" s="174"/>
      <c r="AC558" s="174" t="s">
        <v>66</v>
      </c>
      <c r="AD558" s="174" t="s">
        <v>3557</v>
      </c>
      <c r="AE558" s="174"/>
      <c r="AF558" s="174"/>
      <c r="AG558" s="174"/>
      <c r="AH558" s="174"/>
      <c r="AI558" s="174"/>
      <c r="AJ558" s="174"/>
      <c r="AK558" s="174"/>
      <c r="AL558" s="174"/>
      <c r="AM558" s="174"/>
      <c r="AN558" s="174"/>
      <c r="AO558" s="174"/>
      <c r="AP558" s="174"/>
      <c r="AQ558" s="174"/>
      <c r="AR558" s="174"/>
      <c r="AS558" s="174"/>
      <c r="AT558" s="174"/>
      <c r="AU558" s="174"/>
      <c r="AV558" s="174"/>
      <c r="AW558" s="174"/>
      <c r="AX558" s="174"/>
      <c r="AY558" s="174"/>
      <c r="AZ558" s="221" t="str">
        <f t="shared" si="7"/>
        <v>"SC0375_HB","VOICE","F_HB_HELLOTEAM","","","","EER PRO","","C_HB_HELLOTEAM","","FALSE","","REAL_WAITING_TIME_EXCEEDED=30","C_RET_DEB_HB_CLIENT","","FALSE","","NO_CSR_AVAILABLE","P_CRC_BD4","","","","","","","","","","","","","",""</v>
      </c>
    </row>
    <row r="559" spans="2:52" hidden="1">
      <c r="B559" s="293" t="s">
        <v>5235</v>
      </c>
      <c r="C559" s="293"/>
      <c r="D559" s="293" t="s">
        <v>55</v>
      </c>
      <c r="E559" s="293" t="s">
        <v>3767</v>
      </c>
      <c r="F559" s="174"/>
      <c r="G559" s="329"/>
      <c r="H559" s="292"/>
      <c r="I559" s="174" t="s">
        <v>4450</v>
      </c>
      <c r="J559" s="174"/>
      <c r="K559" s="175" t="s">
        <v>4373</v>
      </c>
      <c r="L559" s="174" t="s">
        <v>2294</v>
      </c>
      <c r="M559" s="174"/>
      <c r="N559" s="174"/>
      <c r="O559" s="174"/>
      <c r="P559" s="174"/>
      <c r="Q559" s="174" t="s">
        <v>67</v>
      </c>
      <c r="R559" s="174"/>
      <c r="S559" s="293"/>
      <c r="T559" s="174"/>
      <c r="U559" s="174" t="s">
        <v>66</v>
      </c>
      <c r="V559" s="174" t="s">
        <v>3575</v>
      </c>
      <c r="W559" s="174"/>
      <c r="X559" s="174"/>
      <c r="Y559" s="174"/>
      <c r="Z559" s="174"/>
      <c r="AA559" s="174"/>
      <c r="AB559" s="174"/>
      <c r="AC559" s="174"/>
      <c r="AD559" s="174"/>
      <c r="AE559" s="174"/>
      <c r="AF559" s="174"/>
      <c r="AG559" s="174"/>
      <c r="AH559" s="174"/>
      <c r="AI559" s="174"/>
      <c r="AJ559" s="174"/>
      <c r="AK559" s="174"/>
      <c r="AL559" s="174"/>
      <c r="AM559" s="174"/>
      <c r="AN559" s="174"/>
      <c r="AO559" s="174"/>
      <c r="AP559" s="174"/>
      <c r="AQ559" s="174"/>
      <c r="AR559" s="174"/>
      <c r="AS559" s="174"/>
      <c r="AT559" s="174"/>
      <c r="AU559" s="174"/>
      <c r="AV559" s="174"/>
      <c r="AW559" s="174"/>
      <c r="AX559" s="174"/>
      <c r="AY559" s="174"/>
      <c r="AZ559" s="221" t="str">
        <f t="shared" si="7"/>
        <v>"SC0375_RETAIL","VOICE","F_RET_3477","","","","Flux Pro Monetique SAV","","C_RET_BAQ_PRO","","","","NO_CSR_AVAILABLE","P_CRC_BPE","","","","","","","","","","","","","","","","","","",""</v>
      </c>
    </row>
    <row r="560" spans="2:52" ht="25.5" hidden="1">
      <c r="B560" s="293" t="s">
        <v>5236</v>
      </c>
      <c r="C560" s="293"/>
      <c r="D560" s="293" t="s">
        <v>55</v>
      </c>
      <c r="E560" s="293" t="s">
        <v>3767</v>
      </c>
      <c r="F560" s="174"/>
      <c r="G560" s="329"/>
      <c r="H560" s="292"/>
      <c r="I560" s="174"/>
      <c r="J560" s="174"/>
      <c r="K560" s="175" t="s">
        <v>4521</v>
      </c>
      <c r="L560" s="174" t="s">
        <v>2292</v>
      </c>
      <c r="M560" s="174"/>
      <c r="N560" s="174"/>
      <c r="O560" s="174"/>
      <c r="P560" s="174"/>
      <c r="Q560" s="174" t="s">
        <v>67</v>
      </c>
      <c r="R560" s="174"/>
      <c r="S560" s="293"/>
      <c r="T560" s="174"/>
      <c r="U560" s="174" t="s">
        <v>66</v>
      </c>
      <c r="V560" s="174" t="s">
        <v>3573</v>
      </c>
      <c r="W560" s="174"/>
      <c r="X560" s="174"/>
      <c r="Y560" s="174"/>
      <c r="Z560" s="174"/>
      <c r="AA560" s="174"/>
      <c r="AB560" s="174"/>
      <c r="AC560" s="174"/>
      <c r="AD560" s="174"/>
      <c r="AE560" s="174"/>
      <c r="AF560" s="174"/>
      <c r="AG560" s="174"/>
      <c r="AH560" s="174"/>
      <c r="AI560" s="174"/>
      <c r="AJ560" s="174"/>
      <c r="AK560" s="174"/>
      <c r="AL560" s="174"/>
      <c r="AM560" s="174"/>
      <c r="AN560" s="174"/>
      <c r="AO560" s="174"/>
      <c r="AP560" s="174"/>
      <c r="AQ560" s="174"/>
      <c r="AR560" s="174"/>
      <c r="AS560" s="174"/>
      <c r="AT560" s="174"/>
      <c r="AU560" s="174"/>
      <c r="AV560" s="174"/>
      <c r="AW560" s="174"/>
      <c r="AX560" s="174"/>
      <c r="AY560" s="174"/>
      <c r="AZ560" s="221" t="str">
        <f t="shared" si="7"/>
        <v>"SC0376_RETAIL","VOICE","F_RET_3477","","","","","","C_RET_BAQ_PART","","","","NO_CSR_AVAILABLE","P_CRC_BAQ","","","","","","","","","","","","","","","","","","",""</v>
      </c>
    </row>
    <row r="561" spans="2:52" hidden="1">
      <c r="B561" s="293" t="s">
        <v>5237</v>
      </c>
      <c r="C561" s="293"/>
      <c r="D561" s="293" t="s">
        <v>55</v>
      </c>
      <c r="E561" s="293" t="s">
        <v>3651</v>
      </c>
      <c r="F561" s="174"/>
      <c r="G561" s="329"/>
      <c r="H561" s="292"/>
      <c r="I561" s="174" t="s">
        <v>4490</v>
      </c>
      <c r="J561" s="174"/>
      <c r="K561" s="175" t="s">
        <v>5085</v>
      </c>
      <c r="L561" s="174"/>
      <c r="M561" s="174" t="s">
        <v>66</v>
      </c>
      <c r="N561" s="174" t="s">
        <v>3547</v>
      </c>
      <c r="O561" s="174"/>
      <c r="P561" s="174"/>
      <c r="Q561" s="174"/>
      <c r="R561" s="174"/>
      <c r="S561" s="293"/>
      <c r="T561" s="174"/>
      <c r="U561" s="174"/>
      <c r="V561" s="174"/>
      <c r="W561" s="174"/>
      <c r="X561" s="174"/>
      <c r="Y561" s="174"/>
      <c r="Z561" s="174"/>
      <c r="AA561" s="174"/>
      <c r="AB561" s="174"/>
      <c r="AC561" s="174"/>
      <c r="AD561" s="174"/>
      <c r="AE561" s="174"/>
      <c r="AF561" s="174"/>
      <c r="AG561" s="174"/>
      <c r="AH561" s="174"/>
      <c r="AI561" s="174"/>
      <c r="AJ561" s="174"/>
      <c r="AK561" s="174"/>
      <c r="AL561" s="174"/>
      <c r="AM561" s="174"/>
      <c r="AN561" s="174"/>
      <c r="AO561" s="174"/>
      <c r="AP561" s="174"/>
      <c r="AQ561" s="174"/>
      <c r="AR561" s="174"/>
      <c r="AS561" s="174"/>
      <c r="AT561" s="174"/>
      <c r="AU561" s="174"/>
      <c r="AV561" s="174"/>
      <c r="AW561" s="174"/>
      <c r="AX561" s="174"/>
      <c r="AY561" s="174"/>
      <c r="AZ561" s="221" t="str">
        <f t="shared" si="7"/>
        <v>"SC0377_HB","VOICE","F_HB_HELLOTEAM","","","","IARD commerce","","P_SVI_NAS","","","","","","","","","","","","","","","","","","","","","","","",""</v>
      </c>
    </row>
    <row r="562" spans="2:52" hidden="1">
      <c r="B562" s="293" t="s">
        <v>5238</v>
      </c>
      <c r="C562" s="293"/>
      <c r="D562" s="293" t="s">
        <v>55</v>
      </c>
      <c r="E562" s="293" t="s">
        <v>3651</v>
      </c>
      <c r="F562" s="174"/>
      <c r="G562" s="329"/>
      <c r="H562" s="292"/>
      <c r="I562" s="174" t="s">
        <v>4425</v>
      </c>
      <c r="J562" s="174"/>
      <c r="K562" s="175" t="s">
        <v>5085</v>
      </c>
      <c r="L562" s="174" t="s">
        <v>2292</v>
      </c>
      <c r="M562" s="174"/>
      <c r="N562" s="174"/>
      <c r="O562" s="174" t="s">
        <v>3</v>
      </c>
      <c r="P562" s="174"/>
      <c r="Q562" s="174" t="s">
        <v>67</v>
      </c>
      <c r="R562" s="174"/>
      <c r="S562" s="293"/>
      <c r="T562" s="174"/>
      <c r="U562" s="174" t="s">
        <v>66</v>
      </c>
      <c r="V562" s="174" t="s">
        <v>3573</v>
      </c>
      <c r="W562" s="174"/>
      <c r="X562" s="174"/>
      <c r="Y562" s="174"/>
      <c r="Z562" s="174"/>
      <c r="AA562" s="174"/>
      <c r="AB562" s="174"/>
      <c r="AC562" s="174"/>
      <c r="AD562" s="174"/>
      <c r="AE562" s="174"/>
      <c r="AF562" s="174"/>
      <c r="AG562" s="174"/>
      <c r="AH562" s="174"/>
      <c r="AI562" s="174"/>
      <c r="AJ562" s="174"/>
      <c r="AK562" s="174"/>
      <c r="AL562" s="174"/>
      <c r="AM562" s="174"/>
      <c r="AN562" s="174"/>
      <c r="AO562" s="174"/>
      <c r="AP562" s="174"/>
      <c r="AQ562" s="174"/>
      <c r="AR562" s="174"/>
      <c r="AS562" s="174"/>
      <c r="AT562" s="174"/>
      <c r="AU562" s="174"/>
      <c r="AV562" s="174"/>
      <c r="AW562" s="174"/>
      <c r="AX562" s="174"/>
      <c r="AY562" s="174"/>
      <c r="AZ562" s="221" t="str">
        <f t="shared" si="7"/>
        <v>"SC0378_HB","VOICE","F_HB_HELLOTEAM","","","","Incidents et Particularites","","C_RET_BAQ_PART","","FALSE","","NO_CSR_AVAILABLE","P_CRC_BAQ","","","","","","","","","","","","","","","","","","",""</v>
      </c>
    </row>
    <row r="563" spans="2:52" hidden="1">
      <c r="B563" s="293" t="s">
        <v>5239</v>
      </c>
      <c r="C563" s="293"/>
      <c r="D563" s="293" t="s">
        <v>55</v>
      </c>
      <c r="E563" s="293" t="s">
        <v>3651</v>
      </c>
      <c r="F563" s="174"/>
      <c r="G563" s="329"/>
      <c r="H563" s="292"/>
      <c r="I563" s="174" t="s">
        <v>4431</v>
      </c>
      <c r="J563" s="174"/>
      <c r="K563" s="175" t="s">
        <v>5085</v>
      </c>
      <c r="L563" s="174" t="s">
        <v>2292</v>
      </c>
      <c r="M563" s="174"/>
      <c r="N563" s="174"/>
      <c r="O563" s="174" t="s">
        <v>3</v>
      </c>
      <c r="P563" s="174"/>
      <c r="Q563" s="174" t="s">
        <v>67</v>
      </c>
      <c r="R563" s="174"/>
      <c r="S563" s="293"/>
      <c r="T563" s="174"/>
      <c r="U563" s="174" t="s">
        <v>66</v>
      </c>
      <c r="V563" s="174" t="s">
        <v>3573</v>
      </c>
      <c r="W563" s="174"/>
      <c r="X563" s="174"/>
      <c r="Y563" s="174"/>
      <c r="Z563" s="174"/>
      <c r="AA563" s="174"/>
      <c r="AB563" s="174"/>
      <c r="AC563" s="174"/>
      <c r="AD563" s="174"/>
      <c r="AE563" s="174"/>
      <c r="AF563" s="174"/>
      <c r="AG563" s="174"/>
      <c r="AH563" s="174"/>
      <c r="AI563" s="174"/>
      <c r="AJ563" s="174"/>
      <c r="AK563" s="174"/>
      <c r="AL563" s="174"/>
      <c r="AM563" s="174"/>
      <c r="AN563" s="174"/>
      <c r="AO563" s="174"/>
      <c r="AP563" s="174"/>
      <c r="AQ563" s="174"/>
      <c r="AR563" s="174"/>
      <c r="AS563" s="174"/>
      <c r="AT563" s="174"/>
      <c r="AU563" s="174"/>
      <c r="AV563" s="174"/>
      <c r="AW563" s="174"/>
      <c r="AX563" s="174"/>
      <c r="AY563" s="174"/>
      <c r="AZ563" s="221" t="str">
        <f t="shared" si="7"/>
        <v>"SC0380_HB","VOICE","F_HB_HELLOTEAM","","","","Monetique / Carte - gestion","","C_RET_BAQ_PART","","FALSE","","NO_CSR_AVAILABLE","P_CRC_BAQ","","","","","","","","","","","","","","","","","","",""</v>
      </c>
    </row>
    <row r="564" spans="2:52" hidden="1">
      <c r="B564" s="293" t="s">
        <v>5240</v>
      </c>
      <c r="C564" s="293"/>
      <c r="D564" s="293" t="s">
        <v>55</v>
      </c>
      <c r="E564" s="293" t="s">
        <v>3651</v>
      </c>
      <c r="F564" s="174"/>
      <c r="G564" s="329"/>
      <c r="H564" s="292"/>
      <c r="I564" s="174" t="s">
        <v>4434</v>
      </c>
      <c r="J564" s="174"/>
      <c r="K564" s="175" t="s">
        <v>5085</v>
      </c>
      <c r="L564" s="174" t="s">
        <v>2292</v>
      </c>
      <c r="M564" s="174"/>
      <c r="N564" s="174"/>
      <c r="O564" s="174" t="s">
        <v>3</v>
      </c>
      <c r="P564" s="174"/>
      <c r="Q564" s="174" t="s">
        <v>67</v>
      </c>
      <c r="R564" s="174"/>
      <c r="S564" s="293"/>
      <c r="T564" s="174"/>
      <c r="U564" s="174" t="s">
        <v>66</v>
      </c>
      <c r="V564" s="174" t="s">
        <v>3573</v>
      </c>
      <c r="W564" s="174"/>
      <c r="X564" s="174"/>
      <c r="Y564" s="174"/>
      <c r="Z564" s="174"/>
      <c r="AA564" s="174"/>
      <c r="AB564" s="174"/>
      <c r="AC564" s="174"/>
      <c r="AD564" s="174"/>
      <c r="AE564" s="174"/>
      <c r="AF564" s="174"/>
      <c r="AG564" s="174"/>
      <c r="AH564" s="174"/>
      <c r="AI564" s="174"/>
      <c r="AJ564" s="174"/>
      <c r="AK564" s="174"/>
      <c r="AL564" s="174"/>
      <c r="AM564" s="174"/>
      <c r="AN564" s="174"/>
      <c r="AO564" s="174"/>
      <c r="AP564" s="174"/>
      <c r="AQ564" s="174"/>
      <c r="AR564" s="174"/>
      <c r="AS564" s="174"/>
      <c r="AT564" s="174"/>
      <c r="AU564" s="174"/>
      <c r="AV564" s="174"/>
      <c r="AW564" s="174"/>
      <c r="AX564" s="174"/>
      <c r="AY564" s="174"/>
      <c r="AZ564" s="221" t="str">
        <f t="shared" si="7"/>
        <v>"SC0381_HB","VOICE","F_HB_HELLOTEAM","","","","Opposition Carte","","C_RET_BAQ_PART","","FALSE","","NO_CSR_AVAILABLE","P_CRC_BAQ","","","","","","","","","","","","","","","","","","",""</v>
      </c>
    </row>
    <row r="565" spans="2:52" hidden="1">
      <c r="B565" s="293" t="s">
        <v>5241</v>
      </c>
      <c r="C565" s="293"/>
      <c r="D565" s="293" t="s">
        <v>55</v>
      </c>
      <c r="E565" s="293" t="s">
        <v>3651</v>
      </c>
      <c r="F565" s="174"/>
      <c r="G565" s="329"/>
      <c r="H565" s="292"/>
      <c r="I565" s="174" t="s">
        <v>4517</v>
      </c>
      <c r="J565" s="174"/>
      <c r="K565" s="175" t="s">
        <v>5085</v>
      </c>
      <c r="L565" s="174"/>
      <c r="M565" s="174" t="s">
        <v>66</v>
      </c>
      <c r="N565" s="174" t="s">
        <v>3553</v>
      </c>
      <c r="O565" s="174"/>
      <c r="P565" s="174"/>
      <c r="Q565" s="174"/>
      <c r="R565" s="174"/>
      <c r="S565" s="293"/>
      <c r="T565" s="174"/>
      <c r="U565" s="174"/>
      <c r="V565" s="174"/>
      <c r="W565" s="174"/>
      <c r="X565" s="174"/>
      <c r="Y565" s="174"/>
      <c r="Z565" s="174"/>
      <c r="AA565" s="174"/>
      <c r="AB565" s="174"/>
      <c r="AC565" s="174"/>
      <c r="AD565" s="174"/>
      <c r="AE565" s="174"/>
      <c r="AF565" s="174"/>
      <c r="AG565" s="174"/>
      <c r="AH565" s="174"/>
      <c r="AI565" s="174"/>
      <c r="AJ565" s="174"/>
      <c r="AK565" s="174"/>
      <c r="AL565" s="174"/>
      <c r="AM565" s="174"/>
      <c r="AN565" s="174"/>
      <c r="AO565" s="174"/>
      <c r="AP565" s="174"/>
      <c r="AQ565" s="174"/>
      <c r="AR565" s="174"/>
      <c r="AS565" s="174"/>
      <c r="AT565" s="174"/>
      <c r="AU565" s="174"/>
      <c r="AV565" s="174"/>
      <c r="AW565" s="174"/>
      <c r="AX565" s="174"/>
      <c r="AY565" s="174"/>
      <c r="AZ565" s="221" t="str">
        <f t="shared" si="7"/>
        <v>"SC0382_HB","VOICE","F_HB_HELLOTEAM","","","","Prevoyance commerce","","P_SVI_MEF","","","","","","","","","","","","","","","","","","","","","","","",""</v>
      </c>
    </row>
    <row r="566" spans="2:52" hidden="1">
      <c r="B566" s="293" t="s">
        <v>5242</v>
      </c>
      <c r="C566" s="293"/>
      <c r="D566" s="293" t="s">
        <v>55</v>
      </c>
      <c r="E566" s="293" t="s">
        <v>3651</v>
      </c>
      <c r="F566" s="174"/>
      <c r="G566" s="329"/>
      <c r="H566" s="292"/>
      <c r="I566" s="174" t="s">
        <v>4394</v>
      </c>
      <c r="J566" s="174"/>
      <c r="K566" s="175" t="s">
        <v>5085</v>
      </c>
      <c r="L566" s="174" t="s">
        <v>2292</v>
      </c>
      <c r="M566" s="174"/>
      <c r="N566" s="174"/>
      <c r="O566" s="174" t="s">
        <v>3</v>
      </c>
      <c r="P566" s="174"/>
      <c r="Q566" s="174" t="s">
        <v>67</v>
      </c>
      <c r="R566" s="174"/>
      <c r="S566" s="293"/>
      <c r="T566" s="174"/>
      <c r="U566" s="174" t="s">
        <v>66</v>
      </c>
      <c r="V566" s="174" t="s">
        <v>3573</v>
      </c>
      <c r="W566" s="174"/>
      <c r="X566" s="174"/>
      <c r="Y566" s="174"/>
      <c r="Z566" s="174"/>
      <c r="AA566" s="174"/>
      <c r="AB566" s="174"/>
      <c r="AC566" s="174"/>
      <c r="AD566" s="174"/>
      <c r="AE566" s="174"/>
      <c r="AF566" s="174"/>
      <c r="AG566" s="174"/>
      <c r="AH566" s="174"/>
      <c r="AI566" s="174"/>
      <c r="AJ566" s="174"/>
      <c r="AK566" s="174"/>
      <c r="AL566" s="174"/>
      <c r="AM566" s="174"/>
      <c r="AN566" s="174"/>
      <c r="AO566" s="174"/>
      <c r="AP566" s="174"/>
      <c r="AQ566" s="174"/>
      <c r="AR566" s="174"/>
      <c r="AS566" s="174"/>
      <c r="AT566" s="174"/>
      <c r="AU566" s="174"/>
      <c r="AV566" s="174"/>
      <c r="AW566" s="174"/>
      <c r="AX566" s="174"/>
      <c r="AY566" s="174"/>
      <c r="AZ566" s="221" t="str">
        <f t="shared" si="7"/>
        <v>"SC0384_HB","VOICE","F_HB_HELLOTEAM","","","","Selfcare_Voix","","C_RET_BAQ_PART","","FALSE","","NO_CSR_AVAILABLE","P_CRC_BAQ","","","","","","","","","","","","","","","","","","",""</v>
      </c>
    </row>
    <row r="567" spans="2:52" hidden="1">
      <c r="B567" s="293" t="s">
        <v>5243</v>
      </c>
      <c r="C567" s="293"/>
      <c r="D567" s="293" t="s">
        <v>51</v>
      </c>
      <c r="E567" s="293" t="s">
        <v>3762</v>
      </c>
      <c r="F567" s="174"/>
      <c r="G567" s="329"/>
      <c r="H567" s="292"/>
      <c r="I567" s="174" t="s">
        <v>4597</v>
      </c>
      <c r="J567" s="174"/>
      <c r="K567" s="175" t="s">
        <v>5244</v>
      </c>
      <c r="L567" s="174" t="s">
        <v>2280</v>
      </c>
      <c r="M567" s="174"/>
      <c r="N567" s="174"/>
      <c r="O567" s="174"/>
      <c r="P567" s="174"/>
      <c r="Q567" s="174"/>
      <c r="R567" s="174"/>
      <c r="S567" s="293"/>
      <c r="T567" s="174"/>
      <c r="U567" s="174"/>
      <c r="V567" s="174"/>
      <c r="W567" s="174"/>
      <c r="X567" s="174"/>
      <c r="Y567" s="174"/>
      <c r="Z567" s="174"/>
      <c r="AA567" s="174"/>
      <c r="AB567" s="174"/>
      <c r="AC567" s="174"/>
      <c r="AD567" s="174"/>
      <c r="AE567" s="174"/>
      <c r="AF567" s="174"/>
      <c r="AG567" s="174"/>
      <c r="AH567" s="174"/>
      <c r="AI567" s="174"/>
      <c r="AJ567" s="174"/>
      <c r="AK567" s="174"/>
      <c r="AL567" s="174"/>
      <c r="AM567" s="174"/>
      <c r="AN567" s="174"/>
      <c r="AO567" s="174"/>
      <c r="AP567" s="174"/>
      <c r="AQ567" s="174"/>
      <c r="AR567" s="174"/>
      <c r="AS567" s="174"/>
      <c r="AT567" s="174"/>
      <c r="AU567" s="174"/>
      <c r="AV567" s="174"/>
      <c r="AW567" s="174"/>
      <c r="AX567" s="174"/>
      <c r="AY567" s="174"/>
      <c r="AZ567" s="221" t="str">
        <f t="shared" ref="AZ567:AZ623" si="9">CLEAN(_xlfn.TEXTJOIN(SeparatorCSV,FALSE,_xlfn.CONCAT(SeparatorCSVInitial,B567),_xlfn.SWITCH(D567,"Voix entrant","VOICE","Campagne","VOICE","Email","MAIL","Voix entrant, Email","VOICE;MAIL",""),TRIM(E567),_xlfn.SWITCH(F567,"Individuel","INDIVIDUAL","Collectif","COLLECTIVE","Interne","INTERNAL",""),G567,TRIM(H567),TRIM(I567),TRIM(J567),TRIM(IF(M567="Plateau",N567,L567)),_xlfn.SWITCH(M567,"Agent",CONCATENATE("CSR=",TRIM(N567)),"Agent dédié","DEDICATED_CSR","Equipe",CONCATENATE("TEAM=",TRIM(N567)),"Equipe dédiée","DEDICATED_TEAM","Groupe","GROUP","Flux","FLOW",""),_xlfn.SWITCH(O567,"OUI","TRUE","NON","FALSE",""),P567,_xlfn.SWITCH(Q567,"Pas d'agent disponible","NO_CSR_AVAILABLE","Pas d'agent connecté","NO_CSR_CONNECTED","Temps d'attente réel",CONCATENATE("REAL_WAITING_TIME_EXCEEDED=",R567),""),TRIM(IF(U567="Plateau",V567,T567)),_xlfn.SWITCH(U567,"Agent",CONCATENATE("CSR=",TRIM(V567)),"Agent dédié","DEDICATED_CSR","Equipe",CONCATENATE("TEAM=",TRIM(V567)),"Equipe dédiée","DEDICATED_TEAM","Groupe","GROUP","Flux","FLOW",""),_xlfn.SWITCH(W567,"OUI","TRUE","NON","FALSE",""),X567,_xlfn.SWITCH(Y567,"Pas d'agent disponible","NO_CSR_AVAILABLE","Pas d'agent connecté","NO_CSR_CONNECTED","Temps d'attente réel",CONCATENATE("REAL_WAITING_TIME_EXCEEDED=",Z567),""),TRIM(IF(AC567="Plateau",AD567,AB567)),_xlfn.SWITCH(AC567,"Agent",CONCATENATE("CSR=",TRIM(AD567)),"Agent dédié","DEDICATED_CSR","Equipe",CONCATENATE("TEAM=",TRIM(AD567)),"Equipe dédiée","DEDICATED_TEAM","Groupe","GROUP","Flux","FLOW",""),_xlfn.SWITCH(AE567,"OUI","TRUE","NON","FALSE",""),AF567,_xlfn.SWITCH(AG567,"Pas d'agent disponible","NO_CSR_AVAILABLE","Pas d'agent connecté","NO_CSR_CONNECTED","Temps d'attente réel",CONCATENATE("REAL_WAITING_TIME_EXCEEDED=",AH567),""),TRIM(IF(AK567="Plateau",AL567,AJ567)),_xlfn.SWITCH(AK567,"Agent",CONCATENATE("CSR=",TRIM(AL567)),"Agent dédié","DEDICATED_CSR","Equipe",CONCATENATE("TEAM=",TRIM(AL567)),"Equipe dédiée","DEDICATED_TEAM","Groupe","GROUP","Flux","FLOW",""),_xlfn.SWITCH(AM567,"OUI","TRUE","NON","FALSE",""),AN567,_xlfn.SWITCH(AO567,"Pas d'agent disponible","NO_CSR_AVAILABLE","Pas d'agent connecté","NO_CSR_CONNECTED","Temps d'attente réel",CONCATENATE("REAL_WAITING_TIME_EXCEEDED=",AP567),""),TRIM(IF(AS567="Plateau",AT567,AR567)),_xlfn.SWITCH(AS567,"Agent",CONCATENATE("CSR=",TRIM(AT567)),"Agent dédié","DEDICATED_CSR","Equipe",CONCATENATE("TEAM=",TRIM(AT567)),"Equipe dédiée","DEDICATED_TEAM","Groupe","GROUP","Flux","FLOW",""),_xlfn.SWITCH(AU567,"OUI","TRUE","NON","FALSE",""),AV567,_xlfn.CONCAT(_xlfn.SWITCH(AW567,"Pas d'agent disponible","NO_CSR_AVAILABLE","Pas d'agent connecté","NO_CSR_CONNECTED","Temps d'attente réel",CONCATENATE("REAL_WAITING_TIME_EXCEEDED=",AX567),""),SeparatorCSVInitial)))</f>
        <v>"SC0401_HB","MAIL","F_MAIL_HB_MESSAGERIE_SECURISEE","","","","EER_PART","","C_HB_EER","","","","","","","","","","","","","","","","","","","","","","","",""</v>
      </c>
    </row>
    <row r="568" spans="2:52" ht="25.5" hidden="1">
      <c r="B568" s="293" t="s">
        <v>5245</v>
      </c>
      <c r="C568" s="293"/>
      <c r="D568" s="293" t="s">
        <v>55</v>
      </c>
      <c r="E568" s="293" t="s">
        <v>3685</v>
      </c>
      <c r="F568" s="174"/>
      <c r="G568" s="329"/>
      <c r="H568" s="292"/>
      <c r="I568" s="174"/>
      <c r="J568" s="174"/>
      <c r="K568" s="175" t="s">
        <v>5246</v>
      </c>
      <c r="L568" s="174" t="s">
        <v>666</v>
      </c>
      <c r="M568" s="174" t="s">
        <v>62</v>
      </c>
      <c r="N568" s="174" t="s">
        <v>681</v>
      </c>
      <c r="O568" s="174" t="s">
        <v>3</v>
      </c>
      <c r="P568" s="174"/>
      <c r="Q568" s="174" t="s">
        <v>67</v>
      </c>
      <c r="R568" s="174"/>
      <c r="S568" s="293"/>
      <c r="T568" s="174" t="s">
        <v>666</v>
      </c>
      <c r="U568" s="174"/>
      <c r="V568" s="174"/>
      <c r="W568" s="174" t="s">
        <v>3</v>
      </c>
      <c r="X568" s="174"/>
      <c r="Y568" s="174" t="s">
        <v>69</v>
      </c>
      <c r="Z568" s="174">
        <v>300</v>
      </c>
      <c r="AA568" s="174" t="s">
        <v>4308</v>
      </c>
      <c r="AB568" s="174"/>
      <c r="AC568" s="174"/>
      <c r="AD568" s="174"/>
      <c r="AE568" s="174"/>
      <c r="AF568" s="174"/>
      <c r="AG568" s="174"/>
      <c r="AH568" s="174"/>
      <c r="AI568" s="174"/>
      <c r="AJ568" s="174"/>
      <c r="AK568" s="174"/>
      <c r="AL568" s="174"/>
      <c r="AM568" s="174"/>
      <c r="AN568" s="174"/>
      <c r="AO568" s="174"/>
      <c r="AP568" s="174"/>
      <c r="AQ568" s="174"/>
      <c r="AR568" s="174"/>
      <c r="AS568" s="174"/>
      <c r="AT568" s="174"/>
      <c r="AU568" s="174"/>
      <c r="AV568" s="174"/>
      <c r="AW568" s="174"/>
      <c r="AX568" s="174"/>
      <c r="AY568" s="174"/>
      <c r="AZ568" s="221" t="str">
        <f t="shared" si="9"/>
        <v>"SC0402_CORP","VOICE","F_MAEL1","","","","","","C_CORP_MAEL","TEAM=MAELParisEq1","FALSE","","NO_CSR_AVAILABLE","C_CORP_MAEL","","FALSE","","REAL_WAITING_TIME_EXCEEDED=300","","","","","","","","","","","","","","",""</v>
      </c>
    </row>
    <row r="569" spans="2:52" hidden="1">
      <c r="B569" s="293" t="s">
        <v>5247</v>
      </c>
      <c r="C569" s="293"/>
      <c r="D569" s="293" t="s">
        <v>51</v>
      </c>
      <c r="E569" s="293" t="s">
        <v>3762</v>
      </c>
      <c r="F569" s="174"/>
      <c r="G569" s="329"/>
      <c r="H569" s="292"/>
      <c r="I569" s="174" t="s">
        <v>5248</v>
      </c>
      <c r="J569" s="174"/>
      <c r="K569" s="175" t="s">
        <v>5244</v>
      </c>
      <c r="L569" s="174" t="s">
        <v>2280</v>
      </c>
      <c r="M569" s="174"/>
      <c r="N569" s="174"/>
      <c r="O569" s="174"/>
      <c r="P569" s="174"/>
      <c r="Q569" s="174"/>
      <c r="R569" s="174"/>
      <c r="S569" s="293"/>
      <c r="T569" s="174"/>
      <c r="U569" s="174"/>
      <c r="V569" s="174"/>
      <c r="W569" s="174"/>
      <c r="X569" s="174"/>
      <c r="Y569" s="174"/>
      <c r="Z569" s="174"/>
      <c r="AA569" s="174"/>
      <c r="AB569" s="174"/>
      <c r="AC569" s="174"/>
      <c r="AD569" s="174"/>
      <c r="AE569" s="174"/>
      <c r="AF569" s="174"/>
      <c r="AG569" s="174"/>
      <c r="AH569" s="174"/>
      <c r="AI569" s="174"/>
      <c r="AJ569" s="174"/>
      <c r="AK569" s="174"/>
      <c r="AL569" s="174"/>
      <c r="AM569" s="174"/>
      <c r="AN569" s="174"/>
      <c r="AO569" s="174"/>
      <c r="AP569" s="174"/>
      <c r="AQ569" s="174"/>
      <c r="AR569" s="174"/>
      <c r="AS569" s="174"/>
      <c r="AT569" s="174"/>
      <c r="AU569" s="174"/>
      <c r="AV569" s="174"/>
      <c r="AW569" s="174"/>
      <c r="AX569" s="174"/>
      <c r="AY569" s="174"/>
      <c r="AZ569" s="221" t="str">
        <f t="shared" si="9"/>
        <v>"SC0402_HB","MAIL","F_MAIL_HB_MESSAGERIE_SECURISEE","","","","EER_PRO","","C_HB_EER","","","","","","","","","","","","","","","","","","","","","","","",""</v>
      </c>
    </row>
    <row r="570" spans="2:52" hidden="1">
      <c r="B570" s="293" t="s">
        <v>5249</v>
      </c>
      <c r="C570" s="293" t="s">
        <v>789</v>
      </c>
      <c r="D570" s="293" t="s">
        <v>55</v>
      </c>
      <c r="E570" s="293" t="s">
        <v>3782</v>
      </c>
      <c r="F570" s="174"/>
      <c r="G570" s="329"/>
      <c r="H570" s="292"/>
      <c r="I570" s="174" t="s">
        <v>4397</v>
      </c>
      <c r="J570" s="174"/>
      <c r="K570" s="175" t="s">
        <v>5044</v>
      </c>
      <c r="L570" s="174"/>
      <c r="M570" s="402" t="s">
        <v>66</v>
      </c>
      <c r="N570" s="402" t="s">
        <v>3561</v>
      </c>
      <c r="O570" s="174"/>
      <c r="P570" s="174"/>
      <c r="Q570" s="174"/>
      <c r="R570" s="174"/>
      <c r="S570" s="293"/>
      <c r="T570" s="174"/>
      <c r="U570" s="174"/>
      <c r="V570" s="174"/>
      <c r="W570" s="174"/>
      <c r="X570" s="174"/>
      <c r="Y570" s="174"/>
      <c r="Z570" s="174"/>
      <c r="AA570" s="174"/>
      <c r="AB570" s="174"/>
      <c r="AC570" s="174"/>
      <c r="AD570" s="174"/>
      <c r="AE570" s="174"/>
      <c r="AF570" s="174"/>
      <c r="AG570" s="174"/>
      <c r="AH570" s="174"/>
      <c r="AI570" s="174"/>
      <c r="AJ570" s="174"/>
      <c r="AK570" s="174"/>
      <c r="AL570" s="174"/>
      <c r="AM570" s="174"/>
      <c r="AN570" s="174"/>
      <c r="AO570" s="174"/>
      <c r="AP570" s="174"/>
      <c r="AQ570" s="174"/>
      <c r="AR570" s="174"/>
      <c r="AS570" s="174"/>
      <c r="AT570" s="174"/>
      <c r="AU570" s="174"/>
      <c r="AV570" s="174"/>
      <c r="AW570" s="174"/>
      <c r="AX570" s="174"/>
      <c r="AY570" s="174"/>
      <c r="AZ570" s="221" t="str">
        <f t="shared" si="9"/>
        <v>"SC0402_RETAIL","VOICE","F_RET_3478","","","","Succession","","P_SVI_SUCCESSION","","","","","","","","","","","","","","","","","","","","","","","",""</v>
      </c>
    </row>
    <row r="571" spans="2:52" ht="25.5" hidden="1">
      <c r="B571" s="293" t="s">
        <v>5250</v>
      </c>
      <c r="C571" s="293"/>
      <c r="D571" s="293" t="s">
        <v>55</v>
      </c>
      <c r="E571" s="293" t="s">
        <v>3687</v>
      </c>
      <c r="F571" s="174"/>
      <c r="G571" s="329"/>
      <c r="H571" s="292"/>
      <c r="I571" s="174"/>
      <c r="J571" s="174"/>
      <c r="K571" s="175" t="s">
        <v>5251</v>
      </c>
      <c r="L571" s="174" t="s">
        <v>666</v>
      </c>
      <c r="M571" s="174" t="s">
        <v>62</v>
      </c>
      <c r="N571" s="174" t="s">
        <v>685</v>
      </c>
      <c r="O571" s="174" t="s">
        <v>3</v>
      </c>
      <c r="P571" s="174"/>
      <c r="Q571" s="174" t="s">
        <v>67</v>
      </c>
      <c r="R571" s="174"/>
      <c r="S571" s="293"/>
      <c r="T571" s="174" t="s">
        <v>666</v>
      </c>
      <c r="U571" s="174"/>
      <c r="V571" s="174"/>
      <c r="W571" s="174" t="s">
        <v>3</v>
      </c>
      <c r="X571" s="174"/>
      <c r="Y571" s="174" t="s">
        <v>69</v>
      </c>
      <c r="Z571" s="174">
        <v>300</v>
      </c>
      <c r="AA571" s="174" t="s">
        <v>4308</v>
      </c>
      <c r="AB571" s="174"/>
      <c r="AC571" s="174"/>
      <c r="AD571" s="174"/>
      <c r="AE571" s="174"/>
      <c r="AF571" s="174"/>
      <c r="AG571" s="174"/>
      <c r="AH571" s="174"/>
      <c r="AI571" s="174"/>
      <c r="AJ571" s="174"/>
      <c r="AK571" s="174"/>
      <c r="AL571" s="174"/>
      <c r="AM571" s="174"/>
      <c r="AN571" s="174"/>
      <c r="AO571" s="174"/>
      <c r="AP571" s="174"/>
      <c r="AQ571" s="174"/>
      <c r="AR571" s="174"/>
      <c r="AS571" s="174"/>
      <c r="AT571" s="174"/>
      <c r="AU571" s="174"/>
      <c r="AV571" s="174"/>
      <c r="AW571" s="174"/>
      <c r="AX571" s="174"/>
      <c r="AY571" s="174"/>
      <c r="AZ571" s="221" t="str">
        <f t="shared" si="9"/>
        <v>"SC0403_CORP","VOICE","F_MAEL2","","","","","","C_CORP_MAEL","TEAM=MAELParisEq2","FALSE","","NO_CSR_AVAILABLE","C_CORP_MAEL","","FALSE","","REAL_WAITING_TIME_EXCEEDED=300","","","","","","","","","","","","","","",""</v>
      </c>
    </row>
    <row r="572" spans="2:52" hidden="1">
      <c r="B572" s="293" t="s">
        <v>5252</v>
      </c>
      <c r="C572" s="293"/>
      <c r="D572" s="293" t="s">
        <v>51</v>
      </c>
      <c r="E572" s="293" t="s">
        <v>3762</v>
      </c>
      <c r="F572" s="174"/>
      <c r="G572" s="329"/>
      <c r="H572" s="292"/>
      <c r="I572" s="174" t="s">
        <v>5253</v>
      </c>
      <c r="J572" s="174"/>
      <c r="K572" s="175" t="s">
        <v>5244</v>
      </c>
      <c r="L572" s="174" t="s">
        <v>2221</v>
      </c>
      <c r="M572" s="174"/>
      <c r="N572" s="174"/>
      <c r="O572" s="174"/>
      <c r="P572" s="174"/>
      <c r="Q572" s="174"/>
      <c r="R572" s="174"/>
      <c r="S572" s="293"/>
      <c r="T572" s="174"/>
      <c r="U572" s="174"/>
      <c r="V572" s="174"/>
      <c r="W572" s="174"/>
      <c r="X572" s="174"/>
      <c r="Y572" s="174"/>
      <c r="Z572" s="174"/>
      <c r="AA572" s="174"/>
      <c r="AB572" s="174"/>
      <c r="AC572" s="174"/>
      <c r="AD572" s="174"/>
      <c r="AE572" s="174"/>
      <c r="AF572" s="174"/>
      <c r="AG572" s="174"/>
      <c r="AH572" s="174"/>
      <c r="AI572" s="174"/>
      <c r="AJ572" s="174"/>
      <c r="AK572" s="174"/>
      <c r="AL572" s="174"/>
      <c r="AM572" s="174"/>
      <c r="AN572" s="174"/>
      <c r="AO572" s="174"/>
      <c r="AP572" s="174"/>
      <c r="AQ572" s="174"/>
      <c r="AR572" s="174"/>
      <c r="AS572" s="174"/>
      <c r="AT572" s="174"/>
      <c r="AU572" s="174"/>
      <c r="AV572" s="174"/>
      <c r="AW572" s="174"/>
      <c r="AX572" s="174"/>
      <c r="AY572" s="174"/>
      <c r="AZ572" s="221" t="str">
        <f t="shared" si="9"/>
        <v>"SC0403_HB","MAIL","F_MAIL_HB_MESSAGERIE_SECURISEE","","","","RISQUE","","C_HB_RISQUES","","","","","","","","","","","","","","","","","","","","","","","",""</v>
      </c>
    </row>
    <row r="573" spans="2:52" ht="25.5" hidden="1">
      <c r="B573" s="293" t="s">
        <v>5254</v>
      </c>
      <c r="C573" s="293"/>
      <c r="D573" s="293" t="s">
        <v>55</v>
      </c>
      <c r="E573" s="293" t="s">
        <v>3689</v>
      </c>
      <c r="F573" s="174"/>
      <c r="G573" s="329"/>
      <c r="H573" s="292"/>
      <c r="I573" s="174"/>
      <c r="J573" s="174"/>
      <c r="K573" s="175" t="s">
        <v>5255</v>
      </c>
      <c r="L573" s="174" t="s">
        <v>666</v>
      </c>
      <c r="M573" s="174" t="s">
        <v>62</v>
      </c>
      <c r="N573" s="174" t="s">
        <v>663</v>
      </c>
      <c r="O573" s="174" t="s">
        <v>3</v>
      </c>
      <c r="P573" s="174"/>
      <c r="Q573" s="174" t="s">
        <v>67</v>
      </c>
      <c r="R573" s="174"/>
      <c r="S573" s="293"/>
      <c r="T573" s="174" t="s">
        <v>666</v>
      </c>
      <c r="U573" s="174"/>
      <c r="V573" s="174"/>
      <c r="W573" s="174" t="s">
        <v>3</v>
      </c>
      <c r="X573" s="174"/>
      <c r="Y573" s="174" t="s">
        <v>69</v>
      </c>
      <c r="Z573" s="174">
        <v>300</v>
      </c>
      <c r="AA573" s="174" t="s">
        <v>4308</v>
      </c>
      <c r="AB573" s="174"/>
      <c r="AC573" s="174"/>
      <c r="AD573" s="174"/>
      <c r="AE573" s="174"/>
      <c r="AF573" s="174"/>
      <c r="AG573" s="174"/>
      <c r="AH573" s="174"/>
      <c r="AI573" s="174"/>
      <c r="AJ573" s="174"/>
      <c r="AK573" s="174"/>
      <c r="AL573" s="174"/>
      <c r="AM573" s="174"/>
      <c r="AN573" s="174"/>
      <c r="AO573" s="174"/>
      <c r="AP573" s="174"/>
      <c r="AQ573" s="174"/>
      <c r="AR573" s="174"/>
      <c r="AS573" s="174"/>
      <c r="AT573" s="174"/>
      <c r="AU573" s="174"/>
      <c r="AV573" s="174"/>
      <c r="AW573" s="174"/>
      <c r="AX573" s="174"/>
      <c r="AY573" s="174"/>
      <c r="AZ573" s="221" t="str">
        <f t="shared" si="9"/>
        <v>"SC0404_CORP","VOICE","F_MAEL3","","","","","","C_CORP_MAEL","TEAM=MAELParisEq3","FALSE","","NO_CSR_AVAILABLE","C_CORP_MAEL","","FALSE","","REAL_WAITING_TIME_EXCEEDED=300","","","","","","","","","","","","","","",""</v>
      </c>
    </row>
    <row r="574" spans="2:52" hidden="1">
      <c r="B574" s="293" t="s">
        <v>5256</v>
      </c>
      <c r="C574" s="293"/>
      <c r="D574" s="293" t="s">
        <v>51</v>
      </c>
      <c r="E574" s="293" t="s">
        <v>3762</v>
      </c>
      <c r="F574" s="174"/>
      <c r="G574" s="329"/>
      <c r="H574" s="292"/>
      <c r="I574" s="174" t="s">
        <v>5257</v>
      </c>
      <c r="J574" s="174"/>
      <c r="K574" s="175" t="s">
        <v>5244</v>
      </c>
      <c r="L574" s="174" t="s">
        <v>2282</v>
      </c>
      <c r="M574" s="174"/>
      <c r="N574" s="174"/>
      <c r="O574" s="174"/>
      <c r="P574" s="174"/>
      <c r="Q574" s="174"/>
      <c r="R574" s="174"/>
      <c r="S574" s="293"/>
      <c r="T574" s="174"/>
      <c r="U574" s="174"/>
      <c r="V574" s="174"/>
      <c r="W574" s="174"/>
      <c r="X574" s="174"/>
      <c r="Y574" s="174"/>
      <c r="Z574" s="174"/>
      <c r="AA574" s="174"/>
      <c r="AB574" s="174"/>
      <c r="AC574" s="174"/>
      <c r="AD574" s="174"/>
      <c r="AE574" s="174"/>
      <c r="AF574" s="174"/>
      <c r="AG574" s="174"/>
      <c r="AH574" s="174"/>
      <c r="AI574" s="174"/>
      <c r="AJ574" s="174"/>
      <c r="AK574" s="174"/>
      <c r="AL574" s="174"/>
      <c r="AM574" s="174"/>
      <c r="AN574" s="174"/>
      <c r="AO574" s="174"/>
      <c r="AP574" s="174"/>
      <c r="AQ574" s="174"/>
      <c r="AR574" s="174"/>
      <c r="AS574" s="174"/>
      <c r="AT574" s="174"/>
      <c r="AU574" s="174"/>
      <c r="AV574" s="174"/>
      <c r="AW574" s="174"/>
      <c r="AX574" s="174"/>
      <c r="AY574" s="174"/>
      <c r="AZ574" s="221" t="str">
        <f t="shared" si="9"/>
        <v>"SC0404_HB","MAIL","F_MAIL_HB_MESSAGERIE_SECURISEE","","","","FLUX_PRO_MONETIQUE_SAV","","C_HB_END_TO_END","","","","","","","","","","","","","","","","","","","","","","","",""</v>
      </c>
    </row>
    <row r="575" spans="2:52" ht="25.5" hidden="1">
      <c r="B575" s="293" t="s">
        <v>5258</v>
      </c>
      <c r="C575" s="293"/>
      <c r="D575" s="293" t="s">
        <v>55</v>
      </c>
      <c r="E575" s="293" t="s">
        <v>3782</v>
      </c>
      <c r="F575" s="174"/>
      <c r="G575" s="329"/>
      <c r="H575" s="292"/>
      <c r="I575" s="174"/>
      <c r="J575" s="174"/>
      <c r="K575" s="175" t="s">
        <v>5259</v>
      </c>
      <c r="L575" s="174" t="s">
        <v>2294</v>
      </c>
      <c r="M575" s="174"/>
      <c r="N575" s="174"/>
      <c r="O575" s="174"/>
      <c r="P575" s="174"/>
      <c r="Q575" s="174" t="s">
        <v>67</v>
      </c>
      <c r="R575" s="174"/>
      <c r="S575" s="293"/>
      <c r="T575" s="174"/>
      <c r="U575" s="174" t="s">
        <v>66</v>
      </c>
      <c r="V575" s="174" t="s">
        <v>3575</v>
      </c>
      <c r="W575" s="174"/>
      <c r="X575" s="174"/>
      <c r="Y575" s="174"/>
      <c r="Z575" s="174"/>
      <c r="AA575" s="174"/>
      <c r="AB575" s="174"/>
      <c r="AC575" s="174"/>
      <c r="AD575" s="174"/>
      <c r="AE575" s="174"/>
      <c r="AF575" s="174"/>
      <c r="AG575" s="174"/>
      <c r="AH575" s="174"/>
      <c r="AI575" s="174"/>
      <c r="AJ575" s="174"/>
      <c r="AK575" s="174"/>
      <c r="AL575" s="174"/>
      <c r="AM575" s="174"/>
      <c r="AN575" s="174"/>
      <c r="AO575" s="174"/>
      <c r="AP575" s="174"/>
      <c r="AQ575" s="174"/>
      <c r="AR575" s="174"/>
      <c r="AS575" s="174"/>
      <c r="AT575" s="174"/>
      <c r="AU575" s="174"/>
      <c r="AV575" s="174"/>
      <c r="AW575" s="174"/>
      <c r="AX575" s="174"/>
      <c r="AY575" s="174"/>
      <c r="AZ575" s="221" t="str">
        <f t="shared" si="9"/>
        <v>"SC0404_RETAIL","VOICE","F_RET_3478","","","","","","C_RET_BAQ_PRO","","","","NO_CSR_AVAILABLE","P_CRC_BPE","","","","","","","","","","","","","","","","","","",""</v>
      </c>
    </row>
    <row r="576" spans="2:52" hidden="1">
      <c r="B576" s="293" t="s">
        <v>5260</v>
      </c>
      <c r="C576" s="293"/>
      <c r="D576" s="293" t="s">
        <v>55</v>
      </c>
      <c r="E576" s="293" t="s">
        <v>3691</v>
      </c>
      <c r="F576" s="174"/>
      <c r="G576" s="329"/>
      <c r="H576" s="292"/>
      <c r="I576" s="174"/>
      <c r="J576" s="174"/>
      <c r="K576" s="175" t="s">
        <v>5261</v>
      </c>
      <c r="L576" s="174" t="s">
        <v>666</v>
      </c>
      <c r="M576" s="174" t="s">
        <v>62</v>
      </c>
      <c r="N576" s="174" t="s">
        <v>669</v>
      </c>
      <c r="O576" s="174" t="s">
        <v>3</v>
      </c>
      <c r="P576" s="174"/>
      <c r="Q576" s="174" t="s">
        <v>67</v>
      </c>
      <c r="R576" s="174"/>
      <c r="S576" s="293"/>
      <c r="T576" s="174" t="s">
        <v>666</v>
      </c>
      <c r="U576" s="174"/>
      <c r="V576" s="174"/>
      <c r="W576" s="174" t="s">
        <v>3</v>
      </c>
      <c r="X576" s="174"/>
      <c r="Y576" s="174" t="s">
        <v>69</v>
      </c>
      <c r="Z576" s="174">
        <v>300</v>
      </c>
      <c r="AA576" s="174" t="s">
        <v>4308</v>
      </c>
      <c r="AB576" s="174"/>
      <c r="AC576" s="174"/>
      <c r="AD576" s="174"/>
      <c r="AE576" s="174"/>
      <c r="AF576" s="174"/>
      <c r="AG576" s="174"/>
      <c r="AH576" s="174"/>
      <c r="AI576" s="174"/>
      <c r="AJ576" s="174"/>
      <c r="AK576" s="174"/>
      <c r="AL576" s="174"/>
      <c r="AM576" s="174"/>
      <c r="AN576" s="174"/>
      <c r="AO576" s="174"/>
      <c r="AP576" s="174"/>
      <c r="AQ576" s="174"/>
      <c r="AR576" s="174"/>
      <c r="AS576" s="174"/>
      <c r="AT576" s="174"/>
      <c r="AU576" s="174"/>
      <c r="AV576" s="174"/>
      <c r="AW576" s="174"/>
      <c r="AX576" s="174"/>
      <c r="AY576" s="174"/>
      <c r="AZ576" s="221" t="str">
        <f t="shared" si="9"/>
        <v>"SC0405_CORP","VOICE","F_MAEL4","","","","","","C_CORP_MAEL","TEAM=MAELParisEq4","FALSE","","NO_CSR_AVAILABLE","C_CORP_MAEL","","FALSE","","REAL_WAITING_TIME_EXCEEDED=300","","","","","","","","","","","","","","",""</v>
      </c>
    </row>
    <row r="577" spans="2:52" hidden="1">
      <c r="B577" s="293" t="s">
        <v>5262</v>
      </c>
      <c r="C577" s="293"/>
      <c r="D577" s="293" t="s">
        <v>51</v>
      </c>
      <c r="E577" s="293" t="s">
        <v>3762</v>
      </c>
      <c r="F577" s="174"/>
      <c r="G577" s="329"/>
      <c r="H577" s="292"/>
      <c r="I577" s="174" t="s">
        <v>5263</v>
      </c>
      <c r="J577" s="174"/>
      <c r="K577" s="175" t="s">
        <v>5244</v>
      </c>
      <c r="L577" s="174" t="s">
        <v>2282</v>
      </c>
      <c r="M577" s="174"/>
      <c r="N577" s="174"/>
      <c r="O577" s="174"/>
      <c r="P577" s="174"/>
      <c r="Q577" s="174"/>
      <c r="R577" s="174"/>
      <c r="S577" s="293"/>
      <c r="T577" s="174"/>
      <c r="U577" s="174"/>
      <c r="V577" s="174"/>
      <c r="W577" s="174"/>
      <c r="X577" s="174"/>
      <c r="Y577" s="174"/>
      <c r="Z577" s="174"/>
      <c r="AA577" s="174"/>
      <c r="AB577" s="174"/>
      <c r="AC577" s="174"/>
      <c r="AD577" s="174"/>
      <c r="AE577" s="174"/>
      <c r="AF577" s="174"/>
      <c r="AG577" s="174"/>
      <c r="AH577" s="174"/>
      <c r="AI577" s="174"/>
      <c r="AJ577" s="174"/>
      <c r="AK577" s="174"/>
      <c r="AL577" s="174"/>
      <c r="AM577" s="174"/>
      <c r="AN577" s="174"/>
      <c r="AO577" s="174"/>
      <c r="AP577" s="174"/>
      <c r="AQ577" s="174"/>
      <c r="AR577" s="174"/>
      <c r="AS577" s="174"/>
      <c r="AT577" s="174"/>
      <c r="AU577" s="174"/>
      <c r="AV577" s="174"/>
      <c r="AW577" s="174"/>
      <c r="AX577" s="174"/>
      <c r="AY577" s="174"/>
      <c r="AZ577" s="221" t="str">
        <f t="shared" si="9"/>
        <v>"SC0405_HB","MAIL","F_MAIL_HB_MESSAGERIE_SECURISEE","","","","PREVOYANCE_CLOTURE","","C_HB_END_TO_END","","","","","","","","","","","","","","","","","","","","","","","",""</v>
      </c>
    </row>
    <row r="578" spans="2:52" hidden="1">
      <c r="B578" s="293" t="s">
        <v>5264</v>
      </c>
      <c r="C578" s="293"/>
      <c r="D578" s="293" t="s">
        <v>51</v>
      </c>
      <c r="E578" s="293" t="s">
        <v>3808</v>
      </c>
      <c r="F578" s="174"/>
      <c r="G578" s="329"/>
      <c r="H578" s="292"/>
      <c r="I578" s="174"/>
      <c r="J578" s="174"/>
      <c r="K578" s="175" t="s">
        <v>5265</v>
      </c>
      <c r="L578" s="174" t="s">
        <v>2326</v>
      </c>
      <c r="M578" s="174"/>
      <c r="N578" s="174"/>
      <c r="O578" s="174"/>
      <c r="P578" s="174"/>
      <c r="Q578" s="174"/>
      <c r="R578" s="174"/>
      <c r="S578" s="293"/>
      <c r="T578" s="174"/>
      <c r="U578" s="174"/>
      <c r="V578" s="174"/>
      <c r="W578" s="174"/>
      <c r="X578" s="174"/>
      <c r="Y578" s="174"/>
      <c r="Z578" s="174"/>
      <c r="AA578" s="174"/>
      <c r="AB578" s="174"/>
      <c r="AC578" s="174"/>
      <c r="AD578" s="174"/>
      <c r="AE578" s="174"/>
      <c r="AF578" s="174"/>
      <c r="AG578" s="174"/>
      <c r="AH578" s="174"/>
      <c r="AI578" s="174"/>
      <c r="AJ578" s="174"/>
      <c r="AK578" s="174"/>
      <c r="AL578" s="174"/>
      <c r="AM578" s="174"/>
      <c r="AN578" s="174"/>
      <c r="AO578" s="174"/>
      <c r="AP578" s="174"/>
      <c r="AQ578" s="174"/>
      <c r="AR578" s="174"/>
      <c r="AS578" s="174"/>
      <c r="AT578" s="174"/>
      <c r="AU578" s="174"/>
      <c r="AV578" s="174"/>
      <c r="AW578" s="174"/>
      <c r="AX578" s="174"/>
      <c r="AY578" s="174"/>
      <c r="AZ578" s="221" t="str">
        <f t="shared" si="9"/>
        <v>"SC0405_RETAIL","MAIL","F_MAIL_RET_NCC_VERT","","","","","","C_RET_NCC_BNPP","","","","","","","","","","","","","","","","","","","","","","","",""</v>
      </c>
    </row>
    <row r="579" spans="2:52" ht="25.5" hidden="1">
      <c r="B579" s="293" t="s">
        <v>5266</v>
      </c>
      <c r="C579" s="293"/>
      <c r="D579" s="293" t="s">
        <v>55</v>
      </c>
      <c r="E579" s="293" t="s">
        <v>3693</v>
      </c>
      <c r="F579" s="174"/>
      <c r="G579" s="329"/>
      <c r="H579" s="292"/>
      <c r="I579" s="174"/>
      <c r="J579" s="174"/>
      <c r="K579" s="175" t="s">
        <v>5267</v>
      </c>
      <c r="L579" s="174" t="s">
        <v>666</v>
      </c>
      <c r="M579" s="174" t="s">
        <v>62</v>
      </c>
      <c r="N579" s="174" t="s">
        <v>639</v>
      </c>
      <c r="O579" s="174" t="s">
        <v>3</v>
      </c>
      <c r="P579" s="174"/>
      <c r="Q579" s="174" t="s">
        <v>67</v>
      </c>
      <c r="R579" s="174"/>
      <c r="S579" s="293"/>
      <c r="T579" s="174" t="s">
        <v>666</v>
      </c>
      <c r="U579" s="174"/>
      <c r="V579" s="174"/>
      <c r="W579" s="174" t="s">
        <v>3</v>
      </c>
      <c r="X579" s="174"/>
      <c r="Y579" s="174" t="s">
        <v>69</v>
      </c>
      <c r="Z579" s="174">
        <v>300</v>
      </c>
      <c r="AA579" s="174" t="s">
        <v>4308</v>
      </c>
      <c r="AB579" s="174"/>
      <c r="AC579" s="174"/>
      <c r="AD579" s="174"/>
      <c r="AE579" s="174"/>
      <c r="AF579" s="174"/>
      <c r="AG579" s="174"/>
      <c r="AH579" s="174"/>
      <c r="AI579" s="174"/>
      <c r="AJ579" s="174"/>
      <c r="AK579" s="174"/>
      <c r="AL579" s="174"/>
      <c r="AM579" s="174"/>
      <c r="AN579" s="174"/>
      <c r="AO579" s="174"/>
      <c r="AP579" s="174"/>
      <c r="AQ579" s="174"/>
      <c r="AR579" s="174"/>
      <c r="AS579" s="174"/>
      <c r="AT579" s="174"/>
      <c r="AU579" s="174"/>
      <c r="AV579" s="174"/>
      <c r="AW579" s="174"/>
      <c r="AX579" s="174"/>
      <c r="AY579" s="174"/>
      <c r="AZ579" s="221" t="str">
        <f t="shared" si="9"/>
        <v>"SC0406_CORP","VOICE","F_MAEL5","","","","","","C_CORP_MAEL","TEAM=MAELParisEq5","FALSE","","NO_CSR_AVAILABLE","C_CORP_MAEL","","FALSE","","REAL_WAITING_TIME_EXCEEDED=300","","","","","","","","","","","","","","",""</v>
      </c>
    </row>
    <row r="580" spans="2:52" hidden="1">
      <c r="B580" s="293" t="s">
        <v>5268</v>
      </c>
      <c r="C580" s="293"/>
      <c r="D580" s="293" t="s">
        <v>51</v>
      </c>
      <c r="E580" s="293" t="s">
        <v>3762</v>
      </c>
      <c r="F580" s="174"/>
      <c r="G580" s="329"/>
      <c r="H580" s="292"/>
      <c r="I580" s="174" t="s">
        <v>5269</v>
      </c>
      <c r="J580" s="174"/>
      <c r="K580" s="175" t="s">
        <v>5244</v>
      </c>
      <c r="L580" s="174" t="s">
        <v>2282</v>
      </c>
      <c r="M580" s="174"/>
      <c r="N580" s="174"/>
      <c r="O580" s="174"/>
      <c r="P580" s="174"/>
      <c r="Q580" s="174"/>
      <c r="R580" s="174"/>
      <c r="S580" s="293"/>
      <c r="T580" s="174"/>
      <c r="U580" s="174"/>
      <c r="V580" s="174"/>
      <c r="W580" s="174"/>
      <c r="X580" s="174"/>
      <c r="Y580" s="174"/>
      <c r="Z580" s="174"/>
      <c r="AA580" s="174"/>
      <c r="AB580" s="174"/>
      <c r="AC580" s="174"/>
      <c r="AD580" s="174"/>
      <c r="AE580" s="174"/>
      <c r="AF580" s="174"/>
      <c r="AG580" s="174"/>
      <c r="AH580" s="174"/>
      <c r="AI580" s="174"/>
      <c r="AJ580" s="174"/>
      <c r="AK580" s="174"/>
      <c r="AL580" s="174"/>
      <c r="AM580" s="174"/>
      <c r="AN580" s="174"/>
      <c r="AO580" s="174"/>
      <c r="AP580" s="174"/>
      <c r="AQ580" s="174"/>
      <c r="AR580" s="174"/>
      <c r="AS580" s="174"/>
      <c r="AT580" s="174"/>
      <c r="AU580" s="174"/>
      <c r="AV580" s="174"/>
      <c r="AW580" s="174"/>
      <c r="AX580" s="174"/>
      <c r="AY580" s="174"/>
      <c r="AZ580" s="221" t="str">
        <f t="shared" si="9"/>
        <v>"SC0406_HB","MAIL","F_MAIL_HB_MESSAGERIE_SECURISEE","","","","ASSURANCE_PRO_ACTIVITES_COMMERCE","","C_HB_END_TO_END","","","","","","","","","","","","","","","","","","","","","","","",""</v>
      </c>
    </row>
    <row r="581" spans="2:52" hidden="1">
      <c r="B581" s="293" t="s">
        <v>5270</v>
      </c>
      <c r="C581" s="293"/>
      <c r="D581" s="293" t="s">
        <v>51</v>
      </c>
      <c r="E581" s="293" t="s">
        <v>3813</v>
      </c>
      <c r="F581" s="174"/>
      <c r="G581" s="329"/>
      <c r="H581" s="292"/>
      <c r="I581" s="174"/>
      <c r="J581" s="174"/>
      <c r="K581" s="175" t="s">
        <v>5271</v>
      </c>
      <c r="L581" s="174" t="s">
        <v>2319</v>
      </c>
      <c r="M581" s="174"/>
      <c r="N581" s="174"/>
      <c r="O581" s="174"/>
      <c r="P581" s="174"/>
      <c r="Q581" s="174"/>
      <c r="R581" s="174"/>
      <c r="S581" s="293"/>
      <c r="T581" s="174"/>
      <c r="U581" s="174"/>
      <c r="V581" s="174"/>
      <c r="W581" s="174"/>
      <c r="X581" s="174"/>
      <c r="Y581" s="174"/>
      <c r="Z581" s="174"/>
      <c r="AA581" s="174"/>
      <c r="AB581" s="174"/>
      <c r="AC581" s="174"/>
      <c r="AD581" s="174"/>
      <c r="AE581" s="174"/>
      <c r="AF581" s="174"/>
      <c r="AG581" s="174"/>
      <c r="AH581" s="174"/>
      <c r="AI581" s="174"/>
      <c r="AJ581" s="174"/>
      <c r="AK581" s="174"/>
      <c r="AL581" s="174"/>
      <c r="AM581" s="174"/>
      <c r="AN581" s="174"/>
      <c r="AO581" s="174"/>
      <c r="AP581" s="174"/>
      <c r="AQ581" s="174"/>
      <c r="AR581" s="174"/>
      <c r="AS581" s="174"/>
      <c r="AT581" s="174"/>
      <c r="AU581" s="174"/>
      <c r="AV581" s="174"/>
      <c r="AW581" s="174"/>
      <c r="AX581" s="174"/>
      <c r="AY581" s="174"/>
      <c r="AZ581" s="221" t="str">
        <f t="shared" si="9"/>
        <v>"SC0406_RETAIL","MAIL","F_MAIL_RET_NCI_VERT","","","","","","C_RET_PRC_BNPP","","","","","","","","","","","","","","","","","","","","","","","",""</v>
      </c>
    </row>
    <row r="582" spans="2:52" ht="25.5" hidden="1">
      <c r="B582" s="293" t="s">
        <v>5272</v>
      </c>
      <c r="C582" s="293" t="s">
        <v>789</v>
      </c>
      <c r="D582" s="293" t="s">
        <v>55</v>
      </c>
      <c r="E582" s="293" t="s">
        <v>3695</v>
      </c>
      <c r="F582" s="174"/>
      <c r="G582" s="329"/>
      <c r="H582" s="292"/>
      <c r="I582" s="174"/>
      <c r="J582" s="174"/>
      <c r="K582" s="175" t="s">
        <v>5273</v>
      </c>
      <c r="L582" s="174" t="s">
        <v>666</v>
      </c>
      <c r="M582" s="174" t="s">
        <v>62</v>
      </c>
      <c r="N582" s="174" t="s">
        <v>516</v>
      </c>
      <c r="O582" s="174" t="s">
        <v>3</v>
      </c>
      <c r="P582" s="174"/>
      <c r="Q582" s="407" t="s">
        <v>69</v>
      </c>
      <c r="R582" s="407">
        <v>300</v>
      </c>
      <c r="S582" s="406" t="s">
        <v>4308</v>
      </c>
      <c r="T582" s="174"/>
      <c r="U582" s="174"/>
      <c r="V582" s="174"/>
      <c r="W582" s="174"/>
      <c r="X582" s="174"/>
      <c r="Y582" s="174"/>
      <c r="Z582" s="174"/>
      <c r="AA582" s="174"/>
      <c r="AB582" s="174"/>
      <c r="AC582" s="174"/>
      <c r="AD582" s="174"/>
      <c r="AE582" s="174"/>
      <c r="AF582" s="174"/>
      <c r="AG582" s="174"/>
      <c r="AH582" s="174"/>
      <c r="AI582" s="174"/>
      <c r="AJ582" s="174"/>
      <c r="AK582" s="174"/>
      <c r="AL582" s="174"/>
      <c r="AM582" s="174"/>
      <c r="AN582" s="174"/>
      <c r="AO582" s="174"/>
      <c r="AP582" s="174"/>
      <c r="AQ582" s="174"/>
      <c r="AR582" s="174"/>
      <c r="AS582" s="174"/>
      <c r="AT582" s="174"/>
      <c r="AU582" s="174"/>
      <c r="AV582" s="174"/>
      <c r="AW582" s="174"/>
      <c r="AX582" s="174"/>
      <c r="AY582" s="174"/>
      <c r="AZ582" s="221" t="str">
        <f t="shared" si="9"/>
        <v>"SC0407_CORP","VOICE","F_MAEL6","","","","","","C_CORP_MAEL","TEAM=MAELParisEq6","FALSE","","REAL_WAITING_TIME_EXCEEDED=300","","","","","","","","","","","","","","","","","","","",""</v>
      </c>
    </row>
    <row r="583" spans="2:52" hidden="1">
      <c r="B583" s="293" t="s">
        <v>5274</v>
      </c>
      <c r="C583" s="293"/>
      <c r="D583" s="293" t="s">
        <v>51</v>
      </c>
      <c r="E583" s="293" t="s">
        <v>3762</v>
      </c>
      <c r="F583" s="174"/>
      <c r="G583" s="329"/>
      <c r="H583" s="292"/>
      <c r="I583" s="174" t="s">
        <v>5275</v>
      </c>
      <c r="J583" s="174"/>
      <c r="K583" s="175" t="s">
        <v>5244</v>
      </c>
      <c r="L583" s="174" t="s">
        <v>2282</v>
      </c>
      <c r="M583" s="174"/>
      <c r="N583" s="174"/>
      <c r="O583" s="174"/>
      <c r="P583" s="174"/>
      <c r="Q583" s="174"/>
      <c r="R583" s="174"/>
      <c r="S583" s="293"/>
      <c r="T583" s="174"/>
      <c r="U583" s="174"/>
      <c r="V583" s="174"/>
      <c r="W583" s="174"/>
      <c r="X583" s="174"/>
      <c r="Y583" s="174"/>
      <c r="Z583" s="174"/>
      <c r="AA583" s="174"/>
      <c r="AB583" s="174"/>
      <c r="AC583" s="174"/>
      <c r="AD583" s="174"/>
      <c r="AE583" s="174"/>
      <c r="AF583" s="174"/>
      <c r="AG583" s="174"/>
      <c r="AH583" s="174"/>
      <c r="AI583" s="174"/>
      <c r="AJ583" s="174"/>
      <c r="AK583" s="174"/>
      <c r="AL583" s="174"/>
      <c r="AM583" s="174"/>
      <c r="AN583" s="174"/>
      <c r="AO583" s="174"/>
      <c r="AP583" s="174"/>
      <c r="AQ583" s="174"/>
      <c r="AR583" s="174"/>
      <c r="AS583" s="174"/>
      <c r="AT583" s="174"/>
      <c r="AU583" s="174"/>
      <c r="AV583" s="174"/>
      <c r="AW583" s="174"/>
      <c r="AX583" s="174"/>
      <c r="AY583" s="174"/>
      <c r="AZ583" s="221" t="str">
        <f t="shared" si="9"/>
        <v>"SC0407_HB","MAIL","F_MAIL_HB_MESSAGERIE_SECURISEE","","","","ASSURANCE_PRO_ACTIVITES_SAV","","C_HB_END_TO_END","","","","","","","","","","","","","","","","","","","","","","","",""</v>
      </c>
    </row>
    <row r="584" spans="2:52" hidden="1">
      <c r="B584" s="293" t="s">
        <v>5276</v>
      </c>
      <c r="C584" s="293"/>
      <c r="D584" s="293" t="s">
        <v>51</v>
      </c>
      <c r="E584" s="293" t="s">
        <v>3839</v>
      </c>
      <c r="F584" s="174"/>
      <c r="G584" s="329"/>
      <c r="H584" s="292"/>
      <c r="I584" s="174"/>
      <c r="J584" s="174"/>
      <c r="K584" s="175" t="s">
        <v>5277</v>
      </c>
      <c r="L584" s="174" t="s">
        <v>525</v>
      </c>
      <c r="M584" s="174"/>
      <c r="N584" s="174"/>
      <c r="O584" s="174"/>
      <c r="P584" s="174"/>
      <c r="Q584" s="174"/>
      <c r="R584" s="174"/>
      <c r="S584" s="293"/>
      <c r="T584" s="174"/>
      <c r="U584" s="174"/>
      <c r="V584" s="174"/>
      <c r="W584" s="174"/>
      <c r="X584" s="174"/>
      <c r="Y584" s="174"/>
      <c r="Z584" s="174"/>
      <c r="AA584" s="174"/>
      <c r="AB584" s="174"/>
      <c r="AC584" s="174"/>
      <c r="AD584" s="174"/>
      <c r="AE584" s="174"/>
      <c r="AF584" s="174"/>
      <c r="AG584" s="174"/>
      <c r="AH584" s="174"/>
      <c r="AI584" s="174"/>
      <c r="AJ584" s="174"/>
      <c r="AK584" s="174"/>
      <c r="AL584" s="174"/>
      <c r="AM584" s="174"/>
      <c r="AN584" s="174"/>
      <c r="AO584" s="174"/>
      <c r="AP584" s="174"/>
      <c r="AQ584" s="174"/>
      <c r="AR584" s="174"/>
      <c r="AS584" s="174"/>
      <c r="AT584" s="174"/>
      <c r="AU584" s="174"/>
      <c r="AV584" s="174"/>
      <c r="AW584" s="174"/>
      <c r="AX584" s="174"/>
      <c r="AY584" s="174"/>
      <c r="AZ584" s="221" t="str">
        <f t="shared" si="9"/>
        <v>"SC0407_RETAIL","MAIL","F_MAIL_RET_AGLIBERTE","","","","","","C_RET_AGLIBERTE","","","","","","","","","","","","","","","","","","","","","","","",""</v>
      </c>
    </row>
    <row r="585" spans="2:52" hidden="1">
      <c r="B585" s="293" t="s">
        <v>5278</v>
      </c>
      <c r="C585" s="293"/>
      <c r="D585" s="293" t="s">
        <v>51</v>
      </c>
      <c r="E585" s="293" t="s">
        <v>3762</v>
      </c>
      <c r="F585" s="174"/>
      <c r="G585" s="329"/>
      <c r="H585" s="292"/>
      <c r="I585" s="174" t="s">
        <v>5279</v>
      </c>
      <c r="J585" s="174"/>
      <c r="K585" s="175" t="s">
        <v>5244</v>
      </c>
      <c r="L585" s="174" t="s">
        <v>2282</v>
      </c>
      <c r="M585" s="174"/>
      <c r="N585" s="174"/>
      <c r="O585" s="174"/>
      <c r="P585" s="174"/>
      <c r="Q585" s="174"/>
      <c r="R585" s="174"/>
      <c r="S585" s="293"/>
      <c r="T585" s="174"/>
      <c r="U585" s="174"/>
      <c r="V585" s="174"/>
      <c r="W585" s="174"/>
      <c r="X585" s="174"/>
      <c r="Y585" s="174"/>
      <c r="Z585" s="174"/>
      <c r="AA585" s="174"/>
      <c r="AB585" s="174"/>
      <c r="AC585" s="174"/>
      <c r="AD585" s="174"/>
      <c r="AE585" s="174"/>
      <c r="AF585" s="174"/>
      <c r="AG585" s="174"/>
      <c r="AH585" s="174"/>
      <c r="AI585" s="174"/>
      <c r="AJ585" s="174"/>
      <c r="AK585" s="174"/>
      <c r="AL585" s="174"/>
      <c r="AM585" s="174"/>
      <c r="AN585" s="174"/>
      <c r="AO585" s="174"/>
      <c r="AP585" s="174"/>
      <c r="AQ585" s="174"/>
      <c r="AR585" s="174"/>
      <c r="AS585" s="174"/>
      <c r="AT585" s="174"/>
      <c r="AU585" s="174"/>
      <c r="AV585" s="174"/>
      <c r="AW585" s="174"/>
      <c r="AX585" s="174"/>
      <c r="AY585" s="174"/>
      <c r="AZ585" s="221" t="str">
        <f t="shared" si="9"/>
        <v>"SC0408_HB","MAIL","F_MAIL_HB_MESSAGERIE_SECURISEE","","","","ASSURANCE_PRO_BIENS_COMMERCE","","C_HB_END_TO_END","","","","","","","","","","","","","","","","","","","","","","","",""</v>
      </c>
    </row>
    <row r="586" spans="2:52" hidden="1">
      <c r="B586" s="293" t="s">
        <v>5280</v>
      </c>
      <c r="C586" s="293"/>
      <c r="D586" s="293" t="s">
        <v>51</v>
      </c>
      <c r="E586" s="293" t="s">
        <v>3839</v>
      </c>
      <c r="F586" s="174"/>
      <c r="G586" s="329"/>
      <c r="H586" s="292"/>
      <c r="I586" s="174" t="s">
        <v>5140</v>
      </c>
      <c r="J586" s="174"/>
      <c r="K586" s="175" t="s">
        <v>5281</v>
      </c>
      <c r="L586" s="174" t="s">
        <v>525</v>
      </c>
      <c r="M586" s="174"/>
      <c r="N586" s="174"/>
      <c r="O586" s="174"/>
      <c r="P586" s="174"/>
      <c r="Q586" s="174"/>
      <c r="R586" s="174"/>
      <c r="S586" s="293"/>
      <c r="T586" s="174"/>
      <c r="U586" s="174"/>
      <c r="V586" s="174"/>
      <c r="W586" s="174"/>
      <c r="X586" s="174"/>
      <c r="Y586" s="174"/>
      <c r="Z586" s="174"/>
      <c r="AA586" s="174"/>
      <c r="AB586" s="174"/>
      <c r="AC586" s="174"/>
      <c r="AD586" s="174"/>
      <c r="AE586" s="174"/>
      <c r="AF586" s="174"/>
      <c r="AG586" s="174"/>
      <c r="AH586" s="174"/>
      <c r="AI586" s="174"/>
      <c r="AJ586" s="174"/>
      <c r="AK586" s="174"/>
      <c r="AL586" s="174"/>
      <c r="AM586" s="174"/>
      <c r="AN586" s="174"/>
      <c r="AO586" s="174"/>
      <c r="AP586" s="174"/>
      <c r="AQ586" s="174"/>
      <c r="AR586" s="174"/>
      <c r="AS586" s="174"/>
      <c r="AT586" s="174"/>
      <c r="AU586" s="174"/>
      <c r="AV586" s="174"/>
      <c r="AW586" s="174"/>
      <c r="AX586" s="174"/>
      <c r="AY586" s="174"/>
      <c r="AZ586" s="221" t="str">
        <f t="shared" si="9"/>
        <v>"SC0408_RETAIL","MAIL","F_MAIL_RET_AGLIBERTE","","","","CREDIT_CONSO_COMMERCE","","C_RET_AGLIBERTE","","","","","","","","","","","","","","","","","","","","","","","",""</v>
      </c>
    </row>
    <row r="587" spans="2:52" hidden="1">
      <c r="B587" s="293" t="s">
        <v>5282</v>
      </c>
      <c r="C587" s="293"/>
      <c r="D587" s="293" t="s">
        <v>51</v>
      </c>
      <c r="E587" s="293" t="s">
        <v>3762</v>
      </c>
      <c r="F587" s="174"/>
      <c r="G587" s="329"/>
      <c r="H587" s="292"/>
      <c r="I587" s="174" t="s">
        <v>5283</v>
      </c>
      <c r="J587" s="174"/>
      <c r="K587" s="175" t="s">
        <v>5244</v>
      </c>
      <c r="L587" s="174" t="s">
        <v>2282</v>
      </c>
      <c r="M587" s="174"/>
      <c r="N587" s="174"/>
      <c r="O587" s="174"/>
      <c r="P587" s="174"/>
      <c r="Q587" s="174"/>
      <c r="R587" s="174"/>
      <c r="S587" s="293"/>
      <c r="T587" s="174"/>
      <c r="U587" s="174"/>
      <c r="V587" s="174"/>
      <c r="W587" s="174"/>
      <c r="X587" s="174"/>
      <c r="Y587" s="174"/>
      <c r="Z587" s="174"/>
      <c r="AA587" s="174"/>
      <c r="AB587" s="174"/>
      <c r="AC587" s="174"/>
      <c r="AD587" s="174"/>
      <c r="AE587" s="174"/>
      <c r="AF587" s="174"/>
      <c r="AG587" s="174"/>
      <c r="AH587" s="174"/>
      <c r="AI587" s="174"/>
      <c r="AJ587" s="174"/>
      <c r="AK587" s="174"/>
      <c r="AL587" s="174"/>
      <c r="AM587" s="174"/>
      <c r="AN587" s="174"/>
      <c r="AO587" s="174"/>
      <c r="AP587" s="174"/>
      <c r="AQ587" s="174"/>
      <c r="AR587" s="174"/>
      <c r="AS587" s="174"/>
      <c r="AT587" s="174"/>
      <c r="AU587" s="174"/>
      <c r="AV587" s="174"/>
      <c r="AW587" s="174"/>
      <c r="AX587" s="174"/>
      <c r="AY587" s="174"/>
      <c r="AZ587" s="221" t="str">
        <f t="shared" si="9"/>
        <v>"SC0409_HB","MAIL","F_MAIL_HB_MESSAGERIE_SECURISEE","","","","ASSURANCE_PRO_BIENS_SAV","","C_HB_END_TO_END","","","","","","","","","","","","","","","","","","","","","","","",""</v>
      </c>
    </row>
    <row r="588" spans="2:52" hidden="1">
      <c r="B588" s="293" t="s">
        <v>5284</v>
      </c>
      <c r="C588" s="293"/>
      <c r="D588" s="293" t="s">
        <v>51</v>
      </c>
      <c r="E588" s="293" t="s">
        <v>3839</v>
      </c>
      <c r="F588" s="174"/>
      <c r="G588" s="329"/>
      <c r="H588" s="292"/>
      <c r="I588" s="174" t="s">
        <v>5144</v>
      </c>
      <c r="J588" s="174"/>
      <c r="K588" s="175" t="s">
        <v>5281</v>
      </c>
      <c r="L588" s="174" t="s">
        <v>2319</v>
      </c>
      <c r="M588" s="174"/>
      <c r="N588" s="174"/>
      <c r="O588" s="174"/>
      <c r="P588" s="174"/>
      <c r="Q588" s="174"/>
      <c r="R588" s="174"/>
      <c r="S588" s="293"/>
      <c r="T588" s="174"/>
      <c r="U588" s="174"/>
      <c r="V588" s="174"/>
      <c r="W588" s="174"/>
      <c r="X588" s="174"/>
      <c r="Y588" s="174"/>
      <c r="Z588" s="174"/>
      <c r="AA588" s="174"/>
      <c r="AB588" s="174"/>
      <c r="AC588" s="174"/>
      <c r="AD588" s="174"/>
      <c r="AE588" s="174"/>
      <c r="AF588" s="174"/>
      <c r="AG588" s="174"/>
      <c r="AH588" s="174"/>
      <c r="AI588" s="174"/>
      <c r="AJ588" s="174"/>
      <c r="AK588" s="174"/>
      <c r="AL588" s="174"/>
      <c r="AM588" s="174"/>
      <c r="AN588" s="174"/>
      <c r="AO588" s="174"/>
      <c r="AP588" s="174"/>
      <c r="AQ588" s="174"/>
      <c r="AR588" s="174"/>
      <c r="AS588" s="174"/>
      <c r="AT588" s="174"/>
      <c r="AU588" s="174"/>
      <c r="AV588" s="174"/>
      <c r="AW588" s="174"/>
      <c r="AX588" s="174"/>
      <c r="AY588" s="174"/>
      <c r="AZ588" s="221" t="str">
        <f t="shared" si="9"/>
        <v>"SC0409_RETAIL","MAIL","F_MAIL_RET_AGLIBERTE","","","","CREDIT_IMMO_COMMERCE","","C_RET_PRC_BNPP","","","","","","","","","","","","","","","","","","","","","","","",""</v>
      </c>
    </row>
    <row r="589" spans="2:52" hidden="1">
      <c r="B589" s="293" t="s">
        <v>5285</v>
      </c>
      <c r="C589" s="293"/>
      <c r="D589" s="293" t="s">
        <v>51</v>
      </c>
      <c r="E589" s="293" t="s">
        <v>3762</v>
      </c>
      <c r="F589" s="174"/>
      <c r="G589" s="329"/>
      <c r="H589" s="292"/>
      <c r="I589" s="174" t="s">
        <v>5286</v>
      </c>
      <c r="J589" s="174"/>
      <c r="K589" s="175" t="s">
        <v>5244</v>
      </c>
      <c r="L589" s="174" t="s">
        <v>2282</v>
      </c>
      <c r="M589" s="174"/>
      <c r="N589" s="174"/>
      <c r="O589" s="174"/>
      <c r="P589" s="174"/>
      <c r="Q589" s="174"/>
      <c r="R589" s="174"/>
      <c r="S589" s="293"/>
      <c r="T589" s="174"/>
      <c r="U589" s="174"/>
      <c r="V589" s="174"/>
      <c r="W589" s="174"/>
      <c r="X589" s="174"/>
      <c r="Y589" s="174"/>
      <c r="Z589" s="174"/>
      <c r="AA589" s="174"/>
      <c r="AB589" s="174"/>
      <c r="AC589" s="174"/>
      <c r="AD589" s="174"/>
      <c r="AE589" s="174"/>
      <c r="AF589" s="174"/>
      <c r="AG589" s="174"/>
      <c r="AH589" s="174"/>
      <c r="AI589" s="174"/>
      <c r="AJ589" s="174"/>
      <c r="AK589" s="174"/>
      <c r="AL589" s="174"/>
      <c r="AM589" s="174"/>
      <c r="AN589" s="174"/>
      <c r="AO589" s="174"/>
      <c r="AP589" s="174"/>
      <c r="AQ589" s="174"/>
      <c r="AR589" s="174"/>
      <c r="AS589" s="174"/>
      <c r="AT589" s="174"/>
      <c r="AU589" s="174"/>
      <c r="AV589" s="174"/>
      <c r="AW589" s="174"/>
      <c r="AX589" s="174"/>
      <c r="AY589" s="174"/>
      <c r="AZ589" s="221" t="str">
        <f t="shared" si="9"/>
        <v>"SC0410_HB","MAIL","F_MAIL_HB_MESSAGERIE_SECURISEE","","","","ASSURANCE_VIE","","C_HB_END_TO_END","","","","","","","","","","","","","","","","","","","","","","","",""</v>
      </c>
    </row>
    <row r="590" spans="2:52" ht="25.5" hidden="1">
      <c r="B590" s="293" t="s">
        <v>5287</v>
      </c>
      <c r="C590" s="293"/>
      <c r="D590" s="293" t="s">
        <v>51</v>
      </c>
      <c r="E590" s="293" t="s">
        <v>3840</v>
      </c>
      <c r="F590" s="174"/>
      <c r="G590" s="329"/>
      <c r="H590" s="292"/>
      <c r="I590" s="174"/>
      <c r="J590" s="174"/>
      <c r="K590" s="175" t="s">
        <v>5288</v>
      </c>
      <c r="L590" s="174" t="s">
        <v>525</v>
      </c>
      <c r="M590" s="174"/>
      <c r="N590" s="174"/>
      <c r="O590" s="174"/>
      <c r="P590" s="174"/>
      <c r="Q590" s="174"/>
      <c r="R590" s="174"/>
      <c r="S590" s="293"/>
      <c r="T590" s="174"/>
      <c r="U590" s="174"/>
      <c r="V590" s="174"/>
      <c r="W590" s="174"/>
      <c r="X590" s="174"/>
      <c r="Y590" s="174"/>
      <c r="Z590" s="174"/>
      <c r="AA590" s="174"/>
      <c r="AB590" s="174"/>
      <c r="AC590" s="174"/>
      <c r="AD590" s="174"/>
      <c r="AE590" s="174"/>
      <c r="AF590" s="174"/>
      <c r="AG590" s="174"/>
      <c r="AH590" s="174"/>
      <c r="AI590" s="174"/>
      <c r="AJ590" s="174"/>
      <c r="AK590" s="174"/>
      <c r="AL590" s="174"/>
      <c r="AM590" s="174"/>
      <c r="AN590" s="174"/>
      <c r="AO590" s="174"/>
      <c r="AP590" s="174"/>
      <c r="AQ590" s="174"/>
      <c r="AR590" s="174"/>
      <c r="AS590" s="174"/>
      <c r="AT590" s="174"/>
      <c r="AU590" s="174"/>
      <c r="AV590" s="174"/>
      <c r="AW590" s="174"/>
      <c r="AX590" s="174"/>
      <c r="AY590" s="174"/>
      <c r="AZ590" s="221" t="str">
        <f t="shared" si="9"/>
        <v>"SC0410_RETAIL","MAIL","F_MAIL_RET_AGLIBERTE_MESSAGERIE_SECURISEE","","","","","","C_RET_AGLIBERTE","","","","","","","","","","","","","","","","","","","","","","","",""</v>
      </c>
    </row>
    <row r="591" spans="2:52" hidden="1">
      <c r="B591" s="293" t="s">
        <v>5289</v>
      </c>
      <c r="C591" s="293" t="s">
        <v>1466</v>
      </c>
      <c r="D591" s="293" t="s">
        <v>51</v>
      </c>
      <c r="E591" s="293" t="s">
        <v>3762</v>
      </c>
      <c r="F591" s="174"/>
      <c r="G591" s="329"/>
      <c r="H591" s="292"/>
      <c r="I591" s="174" t="s">
        <v>5168</v>
      </c>
      <c r="J591" s="174"/>
      <c r="K591" s="175" t="s">
        <v>5244</v>
      </c>
      <c r="L591" s="174" t="s">
        <v>2282</v>
      </c>
      <c r="M591" s="174"/>
      <c r="N591" s="174"/>
      <c r="O591" s="174"/>
      <c r="P591" s="174"/>
      <c r="Q591" s="174"/>
      <c r="R591" s="174"/>
      <c r="S591" s="293"/>
      <c r="T591" s="174"/>
      <c r="U591" s="174"/>
      <c r="V591" s="174"/>
      <c r="W591" s="174"/>
      <c r="X591" s="174"/>
      <c r="Y591" s="174"/>
      <c r="Z591" s="174"/>
      <c r="AA591" s="174"/>
      <c r="AB591" s="174"/>
      <c r="AC591" s="174"/>
      <c r="AD591" s="174"/>
      <c r="AE591" s="174"/>
      <c r="AF591" s="174"/>
      <c r="AG591" s="174"/>
      <c r="AH591" s="174"/>
      <c r="AI591" s="174"/>
      <c r="AJ591" s="174"/>
      <c r="AK591" s="174"/>
      <c r="AL591" s="174"/>
      <c r="AM591" s="174"/>
      <c r="AN591" s="174"/>
      <c r="AO591" s="174"/>
      <c r="AP591" s="174"/>
      <c r="AQ591" s="174"/>
      <c r="AR591" s="174"/>
      <c r="AS591" s="174"/>
      <c r="AT591" s="174"/>
      <c r="AU591" s="174"/>
      <c r="AV591" s="174"/>
      <c r="AW591" s="174"/>
      <c r="AX591" s="174"/>
      <c r="AY591" s="174"/>
      <c r="AZ591" s="221" t="str">
        <f t="shared" si="9"/>
        <v>"SC0411_HB","MAIL","F_MAIL_HB_MESSAGERIE_SECURISEE","","","","CREDIT_PRO_COMMERCE","","C_HB_END_TO_END","","","","","","","","","","","","","","","","","","","","","","","",""</v>
      </c>
    </row>
    <row r="592" spans="2:52" hidden="1">
      <c r="B592" s="293" t="s">
        <v>5290</v>
      </c>
      <c r="C592" s="293"/>
      <c r="D592" s="293" t="s">
        <v>51</v>
      </c>
      <c r="E592" s="293" t="s">
        <v>3840</v>
      </c>
      <c r="F592" s="174"/>
      <c r="G592" s="329"/>
      <c r="H592" s="292"/>
      <c r="I592" s="174" t="s">
        <v>5140</v>
      </c>
      <c r="J592" s="174"/>
      <c r="K592" s="175" t="s">
        <v>5291</v>
      </c>
      <c r="L592" s="174" t="s">
        <v>525</v>
      </c>
      <c r="M592" s="174"/>
      <c r="N592" s="174"/>
      <c r="O592" s="174"/>
      <c r="P592" s="174"/>
      <c r="Q592" s="174"/>
      <c r="R592" s="174"/>
      <c r="S592" s="293"/>
      <c r="T592" s="174"/>
      <c r="U592" s="174"/>
      <c r="V592" s="174"/>
      <c r="W592" s="174"/>
      <c r="X592" s="174"/>
      <c r="Y592" s="174"/>
      <c r="Z592" s="174"/>
      <c r="AA592" s="174"/>
      <c r="AB592" s="174"/>
      <c r="AC592" s="174"/>
      <c r="AD592" s="174"/>
      <c r="AE592" s="174"/>
      <c r="AF592" s="174"/>
      <c r="AG592" s="174"/>
      <c r="AH592" s="174"/>
      <c r="AI592" s="174"/>
      <c r="AJ592" s="174"/>
      <c r="AK592" s="174"/>
      <c r="AL592" s="174"/>
      <c r="AM592" s="174"/>
      <c r="AN592" s="174"/>
      <c r="AO592" s="174"/>
      <c r="AP592" s="174"/>
      <c r="AQ592" s="174"/>
      <c r="AR592" s="174"/>
      <c r="AS592" s="174"/>
      <c r="AT592" s="174"/>
      <c r="AU592" s="174"/>
      <c r="AV592" s="174"/>
      <c r="AW592" s="174"/>
      <c r="AX592" s="174"/>
      <c r="AY592" s="174"/>
      <c r="AZ592" s="221" t="str">
        <f t="shared" si="9"/>
        <v>"SC0411_RETAIL","MAIL","F_MAIL_RET_AGLIBERTE_MESSAGERIE_SECURISEE","","","","CREDIT_CONSO_COMMERCE","","C_RET_AGLIBERTE","","","","","","","","","","","","","","","","","","","","","","","",""</v>
      </c>
    </row>
    <row r="593" spans="2:52" hidden="1">
      <c r="B593" s="293" t="s">
        <v>5292</v>
      </c>
      <c r="C593" s="293"/>
      <c r="D593" s="293" t="s">
        <v>51</v>
      </c>
      <c r="E593" s="293" t="s">
        <v>3762</v>
      </c>
      <c r="F593" s="174"/>
      <c r="G593" s="329"/>
      <c r="H593" s="292"/>
      <c r="I593" s="174" t="s">
        <v>5293</v>
      </c>
      <c r="J593" s="174"/>
      <c r="K593" s="175" t="s">
        <v>5244</v>
      </c>
      <c r="L593" s="174" t="s">
        <v>2282</v>
      </c>
      <c r="M593" s="174"/>
      <c r="N593" s="174"/>
      <c r="O593" s="174"/>
      <c r="P593" s="174"/>
      <c r="Q593" s="174"/>
      <c r="R593" s="174"/>
      <c r="S593" s="293"/>
      <c r="T593" s="174"/>
      <c r="U593" s="174"/>
      <c r="V593" s="174"/>
      <c r="W593" s="174"/>
      <c r="X593" s="174"/>
      <c r="Y593" s="174"/>
      <c r="Z593" s="174"/>
      <c r="AA593" s="174"/>
      <c r="AB593" s="174"/>
      <c r="AC593" s="174"/>
      <c r="AD593" s="174"/>
      <c r="AE593" s="174"/>
      <c r="AF593" s="174"/>
      <c r="AG593" s="174"/>
      <c r="AH593" s="174"/>
      <c r="AI593" s="174"/>
      <c r="AJ593" s="174"/>
      <c r="AK593" s="174"/>
      <c r="AL593" s="174"/>
      <c r="AM593" s="174"/>
      <c r="AN593" s="174"/>
      <c r="AO593" s="174"/>
      <c r="AP593" s="174"/>
      <c r="AQ593" s="174"/>
      <c r="AR593" s="174"/>
      <c r="AS593" s="174"/>
      <c r="AT593" s="174"/>
      <c r="AU593" s="174"/>
      <c r="AV593" s="174"/>
      <c r="AW593" s="174"/>
      <c r="AX593" s="174"/>
      <c r="AY593" s="174"/>
      <c r="AZ593" s="221" t="str">
        <f t="shared" si="9"/>
        <v>"SC0412_HB","MAIL","F_MAIL_HB_MESSAGERIE_SECURISEE","","","","EPARGNE_FINANCIERE","","C_HB_END_TO_END","","","","","","","","","","","","","","","","","","","","","","","",""</v>
      </c>
    </row>
    <row r="594" spans="2:52" hidden="1">
      <c r="B594" s="293" t="s">
        <v>5294</v>
      </c>
      <c r="C594" s="293"/>
      <c r="D594" s="293" t="s">
        <v>51</v>
      </c>
      <c r="E594" s="293" t="s">
        <v>3840</v>
      </c>
      <c r="F594" s="174"/>
      <c r="G594" s="329"/>
      <c r="H594" s="292"/>
      <c r="I594" s="174" t="s">
        <v>5144</v>
      </c>
      <c r="J594" s="174"/>
      <c r="K594" s="175" t="s">
        <v>5291</v>
      </c>
      <c r="L594" s="174" t="s">
        <v>2319</v>
      </c>
      <c r="M594" s="174"/>
      <c r="N594" s="174"/>
      <c r="O594" s="174"/>
      <c r="P594" s="174"/>
      <c r="Q594" s="174"/>
      <c r="R594" s="174"/>
      <c r="S594" s="293"/>
      <c r="T594" s="174"/>
      <c r="U594" s="174"/>
      <c r="V594" s="174"/>
      <c r="W594" s="174"/>
      <c r="X594" s="174"/>
      <c r="Y594" s="174"/>
      <c r="Z594" s="174"/>
      <c r="AA594" s="174"/>
      <c r="AB594" s="174"/>
      <c r="AC594" s="174"/>
      <c r="AD594" s="174"/>
      <c r="AE594" s="174"/>
      <c r="AF594" s="174"/>
      <c r="AG594" s="174"/>
      <c r="AH594" s="174"/>
      <c r="AI594" s="174"/>
      <c r="AJ594" s="174"/>
      <c r="AK594" s="174"/>
      <c r="AL594" s="174"/>
      <c r="AM594" s="174"/>
      <c r="AN594" s="174"/>
      <c r="AO594" s="174"/>
      <c r="AP594" s="174"/>
      <c r="AQ594" s="174"/>
      <c r="AR594" s="174"/>
      <c r="AS594" s="174"/>
      <c r="AT594" s="174"/>
      <c r="AU594" s="174"/>
      <c r="AV594" s="174"/>
      <c r="AW594" s="174"/>
      <c r="AX594" s="174"/>
      <c r="AY594" s="174"/>
      <c r="AZ594" s="221" t="str">
        <f t="shared" si="9"/>
        <v>"SC0412_RETAIL","MAIL","F_MAIL_RET_AGLIBERTE_MESSAGERIE_SECURISEE","","","","CREDIT_IMMO_COMMERCE","","C_RET_PRC_BNPP","","","","","","","","","","","","","","","","","","","","","","","",""</v>
      </c>
    </row>
    <row r="595" spans="2:52" hidden="1">
      <c r="B595" s="293" t="s">
        <v>5295</v>
      </c>
      <c r="C595" s="293" t="s">
        <v>1466</v>
      </c>
      <c r="D595" s="293" t="s">
        <v>51</v>
      </c>
      <c r="E595" s="293" t="s">
        <v>3762</v>
      </c>
      <c r="F595" s="174"/>
      <c r="G595" s="329"/>
      <c r="H595" s="292"/>
      <c r="I595" s="174" t="s">
        <v>5296</v>
      </c>
      <c r="J595" s="174"/>
      <c r="K595" s="175" t="s">
        <v>5244</v>
      </c>
      <c r="L595" s="174" t="s">
        <v>2282</v>
      </c>
      <c r="M595" s="174"/>
      <c r="N595" s="174"/>
      <c r="O595" s="174"/>
      <c r="P595" s="174"/>
      <c r="Q595" s="174"/>
      <c r="R595" s="174"/>
      <c r="S595" s="293"/>
      <c r="T595" s="174"/>
      <c r="U595" s="174"/>
      <c r="V595" s="174"/>
      <c r="W595" s="174"/>
      <c r="X595" s="174"/>
      <c r="Y595" s="174"/>
      <c r="Z595" s="174"/>
      <c r="AA595" s="174"/>
      <c r="AB595" s="174"/>
      <c r="AC595" s="174"/>
      <c r="AD595" s="174"/>
      <c r="AE595" s="174"/>
      <c r="AF595" s="174"/>
      <c r="AG595" s="174"/>
      <c r="AH595" s="174"/>
      <c r="AI595" s="174"/>
      <c r="AJ595" s="174"/>
      <c r="AK595" s="174"/>
      <c r="AL595" s="174"/>
      <c r="AM595" s="174"/>
      <c r="AN595" s="174"/>
      <c r="AO595" s="174"/>
      <c r="AP595" s="174"/>
      <c r="AQ595" s="174"/>
      <c r="AR595" s="174"/>
      <c r="AS595" s="174"/>
      <c r="AT595" s="174"/>
      <c r="AU595" s="174"/>
      <c r="AV595" s="174"/>
      <c r="AW595" s="174"/>
      <c r="AX595" s="174"/>
      <c r="AY595" s="174"/>
      <c r="AZ595" s="221" t="str">
        <f t="shared" si="9"/>
        <v>"SC0413_HB","MAIL","F_MAIL_HB_MESSAGERIE_SECURISEE","","","","EPARGNE_PRO","","C_HB_END_TO_END","","","","","","","","","","","","","","","","","","","","","","","",""</v>
      </c>
    </row>
    <row r="596" spans="2:52" hidden="1">
      <c r="B596" s="293" t="s">
        <v>5297</v>
      </c>
      <c r="C596" s="293"/>
      <c r="D596" s="293" t="s">
        <v>51</v>
      </c>
      <c r="E596" s="293" t="s">
        <v>3811</v>
      </c>
      <c r="F596" s="174"/>
      <c r="G596" s="329"/>
      <c r="H596" s="292"/>
      <c r="I596" s="174"/>
      <c r="J596" s="174"/>
      <c r="K596" s="175" t="s">
        <v>5298</v>
      </c>
      <c r="L596" s="174" t="s">
        <v>2328</v>
      </c>
      <c r="M596" s="174"/>
      <c r="N596" s="174"/>
      <c r="O596" s="174"/>
      <c r="P596" s="174"/>
      <c r="Q596" s="174"/>
      <c r="R596" s="174"/>
      <c r="S596" s="293"/>
      <c r="T596" s="174"/>
      <c r="U596" s="174"/>
      <c r="V596" s="174"/>
      <c r="W596" s="174"/>
      <c r="X596" s="174"/>
      <c r="Y596" s="174"/>
      <c r="Z596" s="174"/>
      <c r="AA596" s="174"/>
      <c r="AB596" s="174"/>
      <c r="AC596" s="174"/>
      <c r="AD596" s="174"/>
      <c r="AE596" s="174"/>
      <c r="AF596" s="174"/>
      <c r="AG596" s="174"/>
      <c r="AH596" s="174"/>
      <c r="AI596" s="174"/>
      <c r="AJ596" s="174"/>
      <c r="AK596" s="174"/>
      <c r="AL596" s="174"/>
      <c r="AM596" s="174"/>
      <c r="AN596" s="174"/>
      <c r="AO596" s="174"/>
      <c r="AP596" s="174"/>
      <c r="AQ596" s="174"/>
      <c r="AR596" s="174"/>
      <c r="AS596" s="174"/>
      <c r="AT596" s="174"/>
      <c r="AU596" s="174"/>
      <c r="AV596" s="174"/>
      <c r="AW596" s="174"/>
      <c r="AX596" s="174"/>
      <c r="AY596" s="174"/>
      <c r="AZ596" s="221" t="str">
        <f t="shared" si="9"/>
        <v>"SC0413_RETAIL","MAIL","F_MAIL_RET_NCC_BLEU","","","","","","C_RET_NCC_HB","","","","","","","","","","","","","","","","","","","","","","","",""</v>
      </c>
    </row>
    <row r="597" spans="2:52" hidden="1">
      <c r="B597" s="293" t="s">
        <v>5299</v>
      </c>
      <c r="C597" s="293"/>
      <c r="D597" s="293" t="s">
        <v>51</v>
      </c>
      <c r="E597" s="293" t="s">
        <v>3762</v>
      </c>
      <c r="F597" s="174"/>
      <c r="G597" s="329"/>
      <c r="H597" s="292"/>
      <c r="I597" s="174" t="s">
        <v>5300</v>
      </c>
      <c r="J597" s="174"/>
      <c r="K597" s="175" t="s">
        <v>5244</v>
      </c>
      <c r="L597" s="174" t="s">
        <v>2282</v>
      </c>
      <c r="M597" s="174"/>
      <c r="N597" s="174"/>
      <c r="O597" s="174"/>
      <c r="P597" s="174"/>
      <c r="Q597" s="174"/>
      <c r="R597" s="174"/>
      <c r="S597" s="293"/>
      <c r="T597" s="174"/>
      <c r="U597" s="174"/>
      <c r="V597" s="174"/>
      <c r="W597" s="174"/>
      <c r="X597" s="174"/>
      <c r="Y597" s="174"/>
      <c r="Z597" s="174"/>
      <c r="AA597" s="174"/>
      <c r="AB597" s="174"/>
      <c r="AC597" s="174"/>
      <c r="AD597" s="174"/>
      <c r="AE597" s="174"/>
      <c r="AF597" s="174"/>
      <c r="AG597" s="174"/>
      <c r="AH597" s="174"/>
      <c r="AI597" s="174"/>
      <c r="AJ597" s="174"/>
      <c r="AK597" s="174"/>
      <c r="AL597" s="174"/>
      <c r="AM597" s="174"/>
      <c r="AN597" s="174"/>
      <c r="AO597" s="174"/>
      <c r="AP597" s="174"/>
      <c r="AQ597" s="174"/>
      <c r="AR597" s="174"/>
      <c r="AS597" s="174"/>
      <c r="AT597" s="174"/>
      <c r="AU597" s="174"/>
      <c r="AV597" s="174"/>
      <c r="AW597" s="174"/>
      <c r="AX597" s="174"/>
      <c r="AY597" s="174"/>
      <c r="AZ597" s="221" t="str">
        <f t="shared" si="9"/>
        <v>"SC0414_HB","MAIL","F_MAIL_HB_MESSAGERIE_SECURISEE","","","","CREDIT_IMMO_SAV","","C_HB_END_TO_END","","","","","","","","","","","","","","","","","","","","","","","",""</v>
      </c>
    </row>
    <row r="598" spans="2:52" hidden="1">
      <c r="B598" s="293" t="s">
        <v>5301</v>
      </c>
      <c r="C598" s="293"/>
      <c r="D598" s="293" t="s">
        <v>51</v>
      </c>
      <c r="E598" s="293" t="s">
        <v>3815</v>
      </c>
      <c r="F598" s="174"/>
      <c r="G598" s="329"/>
      <c r="H598" s="292"/>
      <c r="I598" s="174"/>
      <c r="J598" s="174"/>
      <c r="K598" s="175" t="s">
        <v>5302</v>
      </c>
      <c r="L598" s="174" t="s">
        <v>2321</v>
      </c>
      <c r="M598" s="174"/>
      <c r="N598" s="174"/>
      <c r="O598" s="174"/>
      <c r="P598" s="174"/>
      <c r="Q598" s="174"/>
      <c r="R598" s="174"/>
      <c r="S598" s="293"/>
      <c r="T598" s="174"/>
      <c r="U598" s="174"/>
      <c r="V598" s="174"/>
      <c r="W598" s="174"/>
      <c r="X598" s="174"/>
      <c r="Y598" s="174"/>
      <c r="Z598" s="174"/>
      <c r="AA598" s="174"/>
      <c r="AB598" s="174"/>
      <c r="AC598" s="174"/>
      <c r="AD598" s="174"/>
      <c r="AE598" s="174"/>
      <c r="AF598" s="174"/>
      <c r="AG598" s="174"/>
      <c r="AH598" s="174"/>
      <c r="AI598" s="174"/>
      <c r="AJ598" s="174"/>
      <c r="AK598" s="174"/>
      <c r="AL598" s="174"/>
      <c r="AM598" s="174"/>
      <c r="AN598" s="174"/>
      <c r="AO598" s="174"/>
      <c r="AP598" s="174"/>
      <c r="AQ598" s="174"/>
      <c r="AR598" s="174"/>
      <c r="AS598" s="174"/>
      <c r="AT598" s="174"/>
      <c r="AU598" s="174"/>
      <c r="AV598" s="174"/>
      <c r="AW598" s="174"/>
      <c r="AX598" s="174"/>
      <c r="AY598" s="174"/>
      <c r="AZ598" s="221" t="str">
        <f t="shared" si="9"/>
        <v>"SC0414_RETAIL","MAIL","F_MAIL_RET_NCI_BLEU","","","","","","C_RET_PRC_HB","","","","","","","","","","","","","","","","","","","","","","","",""</v>
      </c>
    </row>
    <row r="599" spans="2:52" hidden="1">
      <c r="B599" s="293" t="s">
        <v>5303</v>
      </c>
      <c r="C599" s="293"/>
      <c r="D599" s="293" t="s">
        <v>51</v>
      </c>
      <c r="E599" s="293" t="s">
        <v>3762</v>
      </c>
      <c r="F599" s="174"/>
      <c r="G599" s="329"/>
      <c r="H599" s="292"/>
      <c r="I599" s="174" t="s">
        <v>5304</v>
      </c>
      <c r="J599" s="174"/>
      <c r="K599" s="175" t="s">
        <v>5244</v>
      </c>
      <c r="L599" s="174" t="s">
        <v>2282</v>
      </c>
      <c r="M599" s="174"/>
      <c r="N599" s="174"/>
      <c r="O599" s="174"/>
      <c r="P599" s="174"/>
      <c r="Q599" s="174"/>
      <c r="R599" s="174"/>
      <c r="S599" s="293"/>
      <c r="T599" s="174"/>
      <c r="U599" s="174"/>
      <c r="V599" s="174"/>
      <c r="W599" s="174"/>
      <c r="X599" s="174"/>
      <c r="Y599" s="174"/>
      <c r="Z599" s="174"/>
      <c r="AA599" s="174"/>
      <c r="AB599" s="174"/>
      <c r="AC599" s="174"/>
      <c r="AD599" s="174"/>
      <c r="AE599" s="174"/>
      <c r="AF599" s="174"/>
      <c r="AG599" s="174"/>
      <c r="AH599" s="174"/>
      <c r="AI599" s="174"/>
      <c r="AJ599" s="174"/>
      <c r="AK599" s="174"/>
      <c r="AL599" s="174"/>
      <c r="AM599" s="174"/>
      <c r="AN599" s="174"/>
      <c r="AO599" s="174"/>
      <c r="AP599" s="174"/>
      <c r="AQ599" s="174"/>
      <c r="AR599" s="174"/>
      <c r="AS599" s="174"/>
      <c r="AT599" s="174"/>
      <c r="AU599" s="174"/>
      <c r="AV599" s="174"/>
      <c r="AW599" s="174"/>
      <c r="AX599" s="174"/>
      <c r="AY599" s="174"/>
      <c r="AZ599" s="221" t="str">
        <f t="shared" si="9"/>
        <v>"SC0415_HB","MAIL","F_MAIL_HB_MESSAGERIE_SECURISEE","","","","CREDIT_PRO_SAV","","C_HB_END_TO_END","","","","","","","","","","","","","","","","","","","","","","","",""</v>
      </c>
    </row>
    <row r="600" spans="2:52" hidden="1">
      <c r="B600" s="293" t="s">
        <v>5305</v>
      </c>
      <c r="C600" s="293" t="s">
        <v>1466</v>
      </c>
      <c r="D600" s="293" t="s">
        <v>51</v>
      </c>
      <c r="E600" s="293" t="s">
        <v>3762</v>
      </c>
      <c r="F600" s="174"/>
      <c r="G600" s="329"/>
      <c r="H600" s="292"/>
      <c r="I600" s="174" t="s">
        <v>5306</v>
      </c>
      <c r="J600" s="174"/>
      <c r="K600" s="175" t="s">
        <v>5244</v>
      </c>
      <c r="L600" s="174" t="s">
        <v>2282</v>
      </c>
      <c r="M600" s="174"/>
      <c r="N600" s="174"/>
      <c r="O600" s="174"/>
      <c r="P600" s="174"/>
      <c r="Q600" s="174"/>
      <c r="R600" s="174"/>
      <c r="S600" s="293"/>
      <c r="T600" s="174"/>
      <c r="U600" s="174"/>
      <c r="V600" s="174"/>
      <c r="W600" s="174"/>
      <c r="X600" s="174"/>
      <c r="Y600" s="174"/>
      <c r="Z600" s="174"/>
      <c r="AA600" s="174"/>
      <c r="AB600" s="174"/>
      <c r="AC600" s="174"/>
      <c r="AD600" s="174"/>
      <c r="AE600" s="174"/>
      <c r="AF600" s="174"/>
      <c r="AG600" s="174"/>
      <c r="AH600" s="174"/>
      <c r="AI600" s="174"/>
      <c r="AJ600" s="174"/>
      <c r="AK600" s="174"/>
      <c r="AL600" s="174"/>
      <c r="AM600" s="174"/>
      <c r="AN600" s="174"/>
      <c r="AO600" s="174"/>
      <c r="AP600" s="174"/>
      <c r="AQ600" s="174"/>
      <c r="AR600" s="174"/>
      <c r="AS600" s="174"/>
      <c r="AT600" s="174"/>
      <c r="AU600" s="174"/>
      <c r="AV600" s="174"/>
      <c r="AW600" s="174"/>
      <c r="AX600" s="174"/>
      <c r="AY600" s="174"/>
      <c r="AZ600" s="221" t="str">
        <f t="shared" si="9"/>
        <v>"SC0416_HB","MAIL","F_MAIL_HB_MESSAGERIE_SECURISEE","","","","FLUX_PRO_MONETIQUE","","C_HB_END_TO_END","","","","","","","","","","","","","","","","","","","","","","","",""</v>
      </c>
    </row>
    <row r="601" spans="2:52" hidden="1">
      <c r="B601" s="293" t="s">
        <v>5307</v>
      </c>
      <c r="C601" s="293"/>
      <c r="D601" s="293" t="s">
        <v>51</v>
      </c>
      <c r="E601" s="293" t="s">
        <v>3762</v>
      </c>
      <c r="F601" s="174"/>
      <c r="G601" s="329"/>
      <c r="H601" s="292"/>
      <c r="I601" s="174" t="s">
        <v>5308</v>
      </c>
      <c r="J601" s="174"/>
      <c r="K601" s="175" t="s">
        <v>5244</v>
      </c>
      <c r="L601" s="174" t="s">
        <v>2282</v>
      </c>
      <c r="M601" s="174"/>
      <c r="N601" s="174"/>
      <c r="O601" s="174"/>
      <c r="P601" s="174"/>
      <c r="Q601" s="174"/>
      <c r="R601" s="174"/>
      <c r="S601" s="293"/>
      <c r="T601" s="174"/>
      <c r="U601" s="174"/>
      <c r="V601" s="174"/>
      <c r="W601" s="174"/>
      <c r="X601" s="174"/>
      <c r="Y601" s="174"/>
      <c r="Z601" s="174"/>
      <c r="AA601" s="174"/>
      <c r="AB601" s="174"/>
      <c r="AC601" s="174"/>
      <c r="AD601" s="174"/>
      <c r="AE601" s="174"/>
      <c r="AF601" s="174"/>
      <c r="AG601" s="174"/>
      <c r="AH601" s="174"/>
      <c r="AI601" s="174"/>
      <c r="AJ601" s="174"/>
      <c r="AK601" s="174"/>
      <c r="AL601" s="174"/>
      <c r="AM601" s="174"/>
      <c r="AN601" s="174"/>
      <c r="AO601" s="174"/>
      <c r="AP601" s="174"/>
      <c r="AQ601" s="174"/>
      <c r="AR601" s="174"/>
      <c r="AS601" s="174"/>
      <c r="AT601" s="174"/>
      <c r="AU601" s="174"/>
      <c r="AV601" s="174"/>
      <c r="AW601" s="174"/>
      <c r="AX601" s="174"/>
      <c r="AY601" s="174"/>
      <c r="AZ601" s="221" t="str">
        <f t="shared" si="9"/>
        <v>"SC0417_HB","MAIL","F_MAIL_HB_MESSAGERIE_SECURISEE","","","","IARD_COMMERCE","","C_HB_END_TO_END","","","","","","","","","","","","","","","","","","","","","","","",""</v>
      </c>
    </row>
    <row r="602" spans="2:52" hidden="1">
      <c r="B602" s="293" t="s">
        <v>5309</v>
      </c>
      <c r="C602" s="293"/>
      <c r="D602" s="293" t="s">
        <v>51</v>
      </c>
      <c r="E602" s="293" t="s">
        <v>3762</v>
      </c>
      <c r="F602" s="174"/>
      <c r="G602" s="329"/>
      <c r="H602" s="292"/>
      <c r="I602" s="174" t="s">
        <v>5310</v>
      </c>
      <c r="J602" s="174"/>
      <c r="K602" s="175" t="s">
        <v>5244</v>
      </c>
      <c r="L602" s="174" t="s">
        <v>2282</v>
      </c>
      <c r="M602" s="174"/>
      <c r="N602" s="174"/>
      <c r="O602" s="174"/>
      <c r="P602" s="174"/>
      <c r="Q602" s="174"/>
      <c r="R602" s="174"/>
      <c r="S602" s="293"/>
      <c r="T602" s="174"/>
      <c r="U602" s="174"/>
      <c r="V602" s="174"/>
      <c r="W602" s="174"/>
      <c r="X602" s="174"/>
      <c r="Y602" s="174"/>
      <c r="Z602" s="174"/>
      <c r="AA602" s="174"/>
      <c r="AB602" s="174"/>
      <c r="AC602" s="174"/>
      <c r="AD602" s="174"/>
      <c r="AE602" s="174"/>
      <c r="AF602" s="174"/>
      <c r="AG602" s="174"/>
      <c r="AH602" s="174"/>
      <c r="AI602" s="174"/>
      <c r="AJ602" s="174"/>
      <c r="AK602" s="174"/>
      <c r="AL602" s="174"/>
      <c r="AM602" s="174"/>
      <c r="AN602" s="174"/>
      <c r="AO602" s="174"/>
      <c r="AP602" s="174"/>
      <c r="AQ602" s="174"/>
      <c r="AR602" s="174"/>
      <c r="AS602" s="174"/>
      <c r="AT602" s="174"/>
      <c r="AU602" s="174"/>
      <c r="AV602" s="174"/>
      <c r="AW602" s="174"/>
      <c r="AX602" s="174"/>
      <c r="AY602" s="174"/>
      <c r="AZ602" s="221" t="str">
        <f t="shared" si="9"/>
        <v>"SC0418_HB","MAIL","F_MAIL_HB_MESSAGERIE_SECURISEE","","","","IARD_SAV","","C_HB_END_TO_END","","","","","","","","","","","","","","","","","","","","","","","",""</v>
      </c>
    </row>
    <row r="603" spans="2:52" hidden="1">
      <c r="B603" s="293" t="s">
        <v>5311</v>
      </c>
      <c r="C603" s="293" t="s">
        <v>1466</v>
      </c>
      <c r="D603" s="293" t="s">
        <v>51</v>
      </c>
      <c r="E603" s="293" t="s">
        <v>3762</v>
      </c>
      <c r="F603" s="174"/>
      <c r="G603" s="329"/>
      <c r="H603" s="292"/>
      <c r="I603" s="174" t="s">
        <v>5312</v>
      </c>
      <c r="J603" s="174"/>
      <c r="K603" s="175" t="s">
        <v>5244</v>
      </c>
      <c r="L603" s="174" t="s">
        <v>2282</v>
      </c>
      <c r="M603" s="174"/>
      <c r="N603" s="174"/>
      <c r="O603" s="174"/>
      <c r="P603" s="174"/>
      <c r="Q603" s="174"/>
      <c r="R603" s="174"/>
      <c r="S603" s="293"/>
      <c r="T603" s="174"/>
      <c r="U603" s="174"/>
      <c r="V603" s="174"/>
      <c r="W603" s="174"/>
      <c r="X603" s="174"/>
      <c r="Y603" s="174"/>
      <c r="Z603" s="174"/>
      <c r="AA603" s="174"/>
      <c r="AB603" s="174"/>
      <c r="AC603" s="174"/>
      <c r="AD603" s="174"/>
      <c r="AE603" s="174"/>
      <c r="AF603" s="174"/>
      <c r="AG603" s="174"/>
      <c r="AH603" s="174"/>
      <c r="AI603" s="174"/>
      <c r="AJ603" s="174"/>
      <c r="AK603" s="174"/>
      <c r="AL603" s="174"/>
      <c r="AM603" s="174"/>
      <c r="AN603" s="174"/>
      <c r="AO603" s="174"/>
      <c r="AP603" s="174"/>
      <c r="AQ603" s="174"/>
      <c r="AR603" s="174"/>
      <c r="AS603" s="174"/>
      <c r="AT603" s="174"/>
      <c r="AU603" s="174"/>
      <c r="AV603" s="174"/>
      <c r="AW603" s="174"/>
      <c r="AX603" s="174"/>
      <c r="AY603" s="174"/>
      <c r="AZ603" s="221" t="str">
        <f t="shared" si="9"/>
        <v>"SC0419_HB","MAIL","F_MAIL_HB_MESSAGERIE_SECURISEE","","","","PREVOYANCE_COMMERCE","","C_HB_END_TO_END","","","","","","","","","","","","","","","","","","","","","","","",""</v>
      </c>
    </row>
    <row r="604" spans="2:52" hidden="1">
      <c r="B604" s="293" t="s">
        <v>5313</v>
      </c>
      <c r="C604" s="293"/>
      <c r="D604" s="293" t="s">
        <v>51</v>
      </c>
      <c r="E604" s="293" t="s">
        <v>3762</v>
      </c>
      <c r="F604" s="174"/>
      <c r="G604" s="329"/>
      <c r="H604" s="292"/>
      <c r="I604" s="174" t="s">
        <v>5314</v>
      </c>
      <c r="J604" s="174"/>
      <c r="K604" s="175" t="s">
        <v>5244</v>
      </c>
      <c r="L604" s="174" t="s">
        <v>2282</v>
      </c>
      <c r="M604" s="174"/>
      <c r="N604" s="174"/>
      <c r="O604" s="174"/>
      <c r="P604" s="174"/>
      <c r="Q604" s="174"/>
      <c r="R604" s="174"/>
      <c r="S604" s="293"/>
      <c r="T604" s="174"/>
      <c r="U604" s="174"/>
      <c r="V604" s="174"/>
      <c r="W604" s="174"/>
      <c r="X604" s="174"/>
      <c r="Y604" s="174"/>
      <c r="Z604" s="174"/>
      <c r="AA604" s="174"/>
      <c r="AB604" s="174"/>
      <c r="AC604" s="174"/>
      <c r="AD604" s="174"/>
      <c r="AE604" s="174"/>
      <c r="AF604" s="174"/>
      <c r="AG604" s="174"/>
      <c r="AH604" s="174"/>
      <c r="AI604" s="174"/>
      <c r="AJ604" s="174"/>
      <c r="AK604" s="174"/>
      <c r="AL604" s="174"/>
      <c r="AM604" s="174"/>
      <c r="AN604" s="174"/>
      <c r="AO604" s="174"/>
      <c r="AP604" s="174"/>
      <c r="AQ604" s="174"/>
      <c r="AR604" s="174"/>
      <c r="AS604" s="174"/>
      <c r="AT604" s="174"/>
      <c r="AU604" s="174"/>
      <c r="AV604" s="174"/>
      <c r="AW604" s="174"/>
      <c r="AX604" s="174"/>
      <c r="AY604" s="174"/>
      <c r="AZ604" s="221" t="str">
        <f t="shared" si="9"/>
        <v>"SC0420_HB","MAIL","F_MAIL_HB_MESSAGERIE_SECURISEE","","","","TITRES","","C_HB_END_TO_END","","","","","","","","","","","","","","","","","","","","","","","",""</v>
      </c>
    </row>
    <row r="605" spans="2:52" hidden="1">
      <c r="B605" s="293" t="s">
        <v>5315</v>
      </c>
      <c r="C605" s="293"/>
      <c r="D605" s="293" t="s">
        <v>55</v>
      </c>
      <c r="E605" s="293" t="s">
        <v>3651</v>
      </c>
      <c r="F605" s="174"/>
      <c r="G605" s="329"/>
      <c r="H605" s="292"/>
      <c r="I605" s="174" t="s">
        <v>5316</v>
      </c>
      <c r="J605" s="174"/>
      <c r="K605" s="175" t="s">
        <v>5085</v>
      </c>
      <c r="L605" s="174" t="s">
        <v>2215</v>
      </c>
      <c r="M605" s="174"/>
      <c r="N605" s="174"/>
      <c r="O605" s="174" t="s">
        <v>3</v>
      </c>
      <c r="P605" s="174">
        <v>5</v>
      </c>
      <c r="Q605" s="174" t="s">
        <v>69</v>
      </c>
      <c r="R605" s="174">
        <v>1200</v>
      </c>
      <c r="S605" s="293" t="s">
        <v>5086</v>
      </c>
      <c r="T605" s="174"/>
      <c r="U605" s="174"/>
      <c r="V605" s="174"/>
      <c r="W605" s="174"/>
      <c r="X605" s="174"/>
      <c r="Y605" s="174"/>
      <c r="Z605" s="174"/>
      <c r="AA605" s="174"/>
      <c r="AB605" s="174"/>
      <c r="AC605" s="174"/>
      <c r="AD605" s="174"/>
      <c r="AE605" s="174"/>
      <c r="AF605" s="174"/>
      <c r="AG605" s="174"/>
      <c r="AH605" s="174"/>
      <c r="AI605" s="174"/>
      <c r="AJ605" s="174"/>
      <c r="AK605" s="174"/>
      <c r="AL605" s="174"/>
      <c r="AM605" s="174"/>
      <c r="AN605" s="174"/>
      <c r="AO605" s="174"/>
      <c r="AP605" s="174"/>
      <c r="AQ605" s="174"/>
      <c r="AR605" s="174"/>
      <c r="AS605" s="174"/>
      <c r="AT605" s="174"/>
      <c r="AU605" s="174"/>
      <c r="AV605" s="174"/>
      <c r="AW605" s="174"/>
      <c r="AX605" s="174"/>
      <c r="AY605" s="174"/>
      <c r="AZ605" s="221" t="str">
        <f t="shared" si="9"/>
        <v>"SC0421_HB","VOICE","F_HB_HELLOTEAM","","","","BAQ_RESILIATION","","C_HB_HELLOTEAM","","FALSE","5","REAL_WAITING_TIME_EXCEEDED=1200","","","","","","","","","","","","","","","","","","","",""</v>
      </c>
    </row>
    <row r="606" spans="2:52" hidden="1">
      <c r="B606" s="293" t="s">
        <v>5317</v>
      </c>
      <c r="C606" s="293"/>
      <c r="D606" s="293" t="s">
        <v>55</v>
      </c>
      <c r="E606" s="293" t="s">
        <v>3651</v>
      </c>
      <c r="F606" s="174"/>
      <c r="G606" s="329"/>
      <c r="H606" s="292"/>
      <c r="I606" s="174" t="s">
        <v>4428</v>
      </c>
      <c r="J606" s="174"/>
      <c r="K606" s="175" t="s">
        <v>5085</v>
      </c>
      <c r="L606" s="174" t="s">
        <v>2215</v>
      </c>
      <c r="M606" s="174"/>
      <c r="N606" s="174"/>
      <c r="O606" s="174" t="s">
        <v>3</v>
      </c>
      <c r="P606" s="174">
        <v>5</v>
      </c>
      <c r="Q606" s="174" t="s">
        <v>69</v>
      </c>
      <c r="R606" s="174">
        <v>1200</v>
      </c>
      <c r="S606" s="293" t="s">
        <v>5086</v>
      </c>
      <c r="T606" s="174"/>
      <c r="U606" s="174"/>
      <c r="V606" s="174"/>
      <c r="W606" s="174"/>
      <c r="X606" s="174"/>
      <c r="Y606" s="174"/>
      <c r="Z606" s="174"/>
      <c r="AA606" s="174"/>
      <c r="AB606" s="174"/>
      <c r="AC606" s="174"/>
      <c r="AD606" s="174"/>
      <c r="AE606" s="174"/>
      <c r="AF606" s="174"/>
      <c r="AG606" s="174"/>
      <c r="AH606" s="174"/>
      <c r="AI606" s="174"/>
      <c r="AJ606" s="174"/>
      <c r="AK606" s="174"/>
      <c r="AL606" s="174"/>
      <c r="AM606" s="174"/>
      <c r="AN606" s="174"/>
      <c r="AO606" s="174"/>
      <c r="AP606" s="174"/>
      <c r="AQ606" s="174"/>
      <c r="AR606" s="174"/>
      <c r="AS606" s="174"/>
      <c r="AT606" s="174"/>
      <c r="AU606" s="174"/>
      <c r="AV606" s="174"/>
      <c r="AW606" s="174"/>
      <c r="AX606" s="174"/>
      <c r="AY606" s="174"/>
      <c r="AZ606" s="221" t="str">
        <f t="shared" si="9"/>
        <v>"SC0422_HB","VOICE","F_HB_HELLOTEAM","","","","MAJ_COORDONNEES","","C_HB_HELLOTEAM","","FALSE","5","REAL_WAITING_TIME_EXCEEDED=1200","","","","","","","","","","","","","","","","","","","",""</v>
      </c>
    </row>
    <row r="607" spans="2:52" hidden="1">
      <c r="B607" s="293" t="s">
        <v>5318</v>
      </c>
      <c r="C607" s="293"/>
      <c r="D607" s="293" t="s">
        <v>55</v>
      </c>
      <c r="E607" s="293" t="s">
        <v>3651</v>
      </c>
      <c r="F607" s="174"/>
      <c r="G607" s="329"/>
      <c r="H607" s="292"/>
      <c r="I607" s="174" t="s">
        <v>4408</v>
      </c>
      <c r="J607" s="174"/>
      <c r="K607" s="175" t="s">
        <v>5085</v>
      </c>
      <c r="L607" s="174" t="s">
        <v>2215</v>
      </c>
      <c r="M607" s="174"/>
      <c r="N607" s="174"/>
      <c r="O607" s="174" t="s">
        <v>3</v>
      </c>
      <c r="P607" s="174">
        <v>5</v>
      </c>
      <c r="Q607" s="174" t="s">
        <v>69</v>
      </c>
      <c r="R607" s="174">
        <v>1200</v>
      </c>
      <c r="S607" s="293" t="s">
        <v>5086</v>
      </c>
      <c r="T607" s="174"/>
      <c r="U607" s="174"/>
      <c r="V607" s="174"/>
      <c r="W607" s="174"/>
      <c r="X607" s="174"/>
      <c r="Y607" s="174"/>
      <c r="Z607" s="174"/>
      <c r="AA607" s="174"/>
      <c r="AB607" s="174"/>
      <c r="AC607" s="174"/>
      <c r="AD607" s="174"/>
      <c r="AE607" s="174"/>
      <c r="AF607" s="174"/>
      <c r="AG607" s="174"/>
      <c r="AH607" s="174"/>
      <c r="AI607" s="174"/>
      <c r="AJ607" s="174"/>
      <c r="AK607" s="174"/>
      <c r="AL607" s="174"/>
      <c r="AM607" s="174"/>
      <c r="AN607" s="174"/>
      <c r="AO607" s="174"/>
      <c r="AP607" s="174"/>
      <c r="AQ607" s="174"/>
      <c r="AR607" s="174"/>
      <c r="AS607" s="174"/>
      <c r="AT607" s="174"/>
      <c r="AU607" s="174"/>
      <c r="AV607" s="174"/>
      <c r="AW607" s="174"/>
      <c r="AX607" s="174"/>
      <c r="AY607" s="174"/>
      <c r="AZ607" s="221" t="str">
        <f t="shared" si="9"/>
        <v>"SC0423_HB","VOICE","F_HB_HELLOTEAM","","","","CARTE Commande","","C_HB_HELLOTEAM","","FALSE","5","REAL_WAITING_TIME_EXCEEDED=1200","","","","","","","","","","","","","","","","","","","",""</v>
      </c>
    </row>
    <row r="608" spans="2:52" hidden="1">
      <c r="B608" s="293" t="s">
        <v>5319</v>
      </c>
      <c r="C608" s="293"/>
      <c r="D608" s="293" t="s">
        <v>55</v>
      </c>
      <c r="E608" s="293" t="s">
        <v>3651</v>
      </c>
      <c r="F608" s="174"/>
      <c r="G608" s="329"/>
      <c r="H608" s="292"/>
      <c r="I608" s="174" t="s">
        <v>4416</v>
      </c>
      <c r="J608" s="174"/>
      <c r="K608" s="175" t="s">
        <v>5085</v>
      </c>
      <c r="L608" s="174" t="s">
        <v>2215</v>
      </c>
      <c r="M608" s="174"/>
      <c r="N608" s="174"/>
      <c r="O608" s="174" t="s">
        <v>3</v>
      </c>
      <c r="P608" s="174">
        <v>5</v>
      </c>
      <c r="Q608" s="174" t="s">
        <v>69</v>
      </c>
      <c r="R608" s="174">
        <v>1200</v>
      </c>
      <c r="S608" s="293" t="s">
        <v>5086</v>
      </c>
      <c r="T608" s="174"/>
      <c r="U608" s="174"/>
      <c r="V608" s="174"/>
      <c r="W608" s="174"/>
      <c r="X608" s="174"/>
      <c r="Y608" s="174"/>
      <c r="Z608" s="174"/>
      <c r="AA608" s="174"/>
      <c r="AB608" s="174"/>
      <c r="AC608" s="174"/>
      <c r="AD608" s="174"/>
      <c r="AE608" s="174"/>
      <c r="AF608" s="174"/>
      <c r="AG608" s="174"/>
      <c r="AH608" s="174"/>
      <c r="AI608" s="174"/>
      <c r="AJ608" s="174"/>
      <c r="AK608" s="174"/>
      <c r="AL608" s="174"/>
      <c r="AM608" s="174"/>
      <c r="AN608" s="174"/>
      <c r="AO608" s="174"/>
      <c r="AP608" s="174"/>
      <c r="AQ608" s="174"/>
      <c r="AR608" s="174"/>
      <c r="AS608" s="174"/>
      <c r="AT608" s="174"/>
      <c r="AU608" s="174"/>
      <c r="AV608" s="174"/>
      <c r="AW608" s="174"/>
      <c r="AX608" s="174"/>
      <c r="AY608" s="174"/>
      <c r="AZ608" s="221" t="str">
        <f t="shared" si="9"/>
        <v>"SC0424_HB","VOICE","F_HB_HELLOTEAM","","","","Credit PRO commerce","","C_HB_HELLOTEAM","","FALSE","5","REAL_WAITING_TIME_EXCEEDED=1200","","","","","","","","","","","","","","","","","","","",""</v>
      </c>
    </row>
    <row r="609" spans="2:52" hidden="1">
      <c r="B609" s="293" t="s">
        <v>5320</v>
      </c>
      <c r="C609" s="293"/>
      <c r="D609" s="293" t="s">
        <v>55</v>
      </c>
      <c r="E609" s="293" t="s">
        <v>3651</v>
      </c>
      <c r="F609" s="174"/>
      <c r="G609" s="329"/>
      <c r="H609" s="292"/>
      <c r="I609" s="174" t="s">
        <v>5091</v>
      </c>
      <c r="J609" s="174"/>
      <c r="K609" s="175" t="s">
        <v>5085</v>
      </c>
      <c r="L609" s="174" t="s">
        <v>2215</v>
      </c>
      <c r="M609" s="174"/>
      <c r="N609" s="174"/>
      <c r="O609" s="174" t="s">
        <v>3</v>
      </c>
      <c r="P609" s="174">
        <v>5</v>
      </c>
      <c r="Q609" s="174" t="s">
        <v>69</v>
      </c>
      <c r="R609" s="174">
        <v>1200</v>
      </c>
      <c r="S609" s="293" t="s">
        <v>5086</v>
      </c>
      <c r="T609" s="174"/>
      <c r="U609" s="174"/>
      <c r="V609" s="174"/>
      <c r="W609" s="174"/>
      <c r="X609" s="174"/>
      <c r="Y609" s="174"/>
      <c r="Z609" s="174"/>
      <c r="AA609" s="174"/>
      <c r="AB609" s="174"/>
      <c r="AC609" s="174"/>
      <c r="AD609" s="174"/>
      <c r="AE609" s="174"/>
      <c r="AF609" s="174"/>
      <c r="AG609" s="174"/>
      <c r="AH609" s="174"/>
      <c r="AI609" s="174"/>
      <c r="AJ609" s="174"/>
      <c r="AK609" s="174"/>
      <c r="AL609" s="174"/>
      <c r="AM609" s="174"/>
      <c r="AN609" s="174"/>
      <c r="AO609" s="174"/>
      <c r="AP609" s="174"/>
      <c r="AQ609" s="174"/>
      <c r="AR609" s="174"/>
      <c r="AS609" s="174"/>
      <c r="AT609" s="174"/>
      <c r="AU609" s="174"/>
      <c r="AV609" s="174"/>
      <c r="AW609" s="174"/>
      <c r="AX609" s="174"/>
      <c r="AY609" s="174"/>
      <c r="AZ609" s="221" t="str">
        <f t="shared" si="9"/>
        <v>"SC0425_HB","VOICE","F_HB_HELLOTEAM","","","","Declaration deces","","C_HB_HELLOTEAM","","FALSE","5","REAL_WAITING_TIME_EXCEEDED=1200","","","","","","","","","","","","","","","","","","","",""</v>
      </c>
    </row>
    <row r="610" spans="2:52" hidden="1">
      <c r="B610" s="293" t="s">
        <v>5321</v>
      </c>
      <c r="C610" s="293"/>
      <c r="D610" s="293" t="s">
        <v>51</v>
      </c>
      <c r="E610" s="293" t="s">
        <v>3763</v>
      </c>
      <c r="F610" s="174"/>
      <c r="G610" s="329"/>
      <c r="H610" s="292"/>
      <c r="I610" s="174" t="s">
        <v>5286</v>
      </c>
      <c r="J610" s="174"/>
      <c r="K610" s="175" t="s">
        <v>5322</v>
      </c>
      <c r="L610" s="174" t="s">
        <v>2282</v>
      </c>
      <c r="M610" s="174"/>
      <c r="N610" s="174"/>
      <c r="O610" s="174"/>
      <c r="P610" s="174"/>
      <c r="Q610" s="174"/>
      <c r="R610" s="174"/>
      <c r="S610" s="293"/>
      <c r="T610" s="174"/>
      <c r="U610" s="174"/>
      <c r="V610" s="174"/>
      <c r="W610" s="174"/>
      <c r="X610" s="174"/>
      <c r="Y610" s="174"/>
      <c r="Z610" s="174"/>
      <c r="AA610" s="174"/>
      <c r="AB610" s="174"/>
      <c r="AC610" s="174"/>
      <c r="AD610" s="174"/>
      <c r="AE610" s="174"/>
      <c r="AF610" s="174"/>
      <c r="AG610" s="174"/>
      <c r="AH610" s="174"/>
      <c r="AI610" s="174"/>
      <c r="AJ610" s="174"/>
      <c r="AK610" s="174"/>
      <c r="AL610" s="174"/>
      <c r="AM610" s="174"/>
      <c r="AN610" s="174"/>
      <c r="AO610" s="174"/>
      <c r="AP610" s="174"/>
      <c r="AQ610" s="174"/>
      <c r="AR610" s="174"/>
      <c r="AS610" s="174"/>
      <c r="AT610" s="174"/>
      <c r="AU610" s="174"/>
      <c r="AV610" s="174"/>
      <c r="AW610" s="174"/>
      <c r="AX610" s="174"/>
      <c r="AY610" s="174"/>
      <c r="AZ610" s="221" t="str">
        <f t="shared" si="9"/>
        <v>"SC0500_HB","MAIL","F_MAIL_HB","","","","ASSURANCE_VIE","","C_HB_END_TO_END","","","","","","","","","","","","","","","","","","","","","","","",""</v>
      </c>
    </row>
    <row r="611" spans="2:52" hidden="1">
      <c r="B611" s="347" t="s">
        <v>5323</v>
      </c>
      <c r="C611" s="347" t="s">
        <v>789</v>
      </c>
      <c r="D611" s="383" t="s">
        <v>46</v>
      </c>
      <c r="E611" s="356" t="s">
        <v>3817</v>
      </c>
      <c r="F611" s="347"/>
      <c r="G611" s="384"/>
      <c r="H611" s="357"/>
      <c r="I611" s="347"/>
      <c r="J611" s="347"/>
      <c r="K611" s="358" t="s">
        <v>5324</v>
      </c>
      <c r="L611" s="347" t="s">
        <v>525</v>
      </c>
      <c r="M611" s="347"/>
      <c r="N611" s="347"/>
      <c r="O611" s="347"/>
      <c r="P611" s="347">
        <v>20</v>
      </c>
      <c r="Q611" s="347"/>
      <c r="R611" s="347"/>
      <c r="S611" s="347"/>
      <c r="T611" s="347"/>
      <c r="U611" s="347"/>
      <c r="V611" s="347"/>
      <c r="W611" s="347"/>
      <c r="X611" s="347"/>
      <c r="Y611" s="347"/>
      <c r="Z611" s="347"/>
      <c r="AA611" s="347"/>
      <c r="AB611" s="347"/>
      <c r="AC611" s="347"/>
      <c r="AD611" s="347"/>
      <c r="AE611" s="347"/>
      <c r="AF611" s="347"/>
      <c r="AG611" s="347"/>
      <c r="AH611" s="347"/>
      <c r="AI611" s="347"/>
      <c r="AJ611" s="347"/>
      <c r="AK611" s="347"/>
      <c r="AL611" s="347"/>
      <c r="AM611" s="347"/>
      <c r="AN611" s="347"/>
      <c r="AO611" s="347"/>
      <c r="AP611" s="347"/>
      <c r="AQ611" s="347"/>
      <c r="AR611" s="347"/>
      <c r="AS611" s="347"/>
      <c r="AT611" s="347"/>
      <c r="AU611" s="347"/>
      <c r="AV611" s="347"/>
      <c r="AW611" s="347"/>
      <c r="AX611" s="347"/>
      <c r="AY611" s="347"/>
      <c r="AZ611" s="376" t="str">
        <f t="shared" si="9"/>
        <v>"SC0500_RETAIL","VOICE","F_SCB_RET_AGLIBERTE","","","","","","C_RET_AGLIBERTE","","","20","","","","","","","","","","","","","","","","","","","","",""</v>
      </c>
    </row>
    <row r="612" spans="2:52" hidden="1">
      <c r="B612" s="293" t="s">
        <v>5325</v>
      </c>
      <c r="C612" s="293" t="s">
        <v>1466</v>
      </c>
      <c r="D612" s="293" t="s">
        <v>51</v>
      </c>
      <c r="E612" s="293" t="s">
        <v>3763</v>
      </c>
      <c r="F612" s="174"/>
      <c r="G612" s="329"/>
      <c r="H612" s="292"/>
      <c r="I612" s="174" t="s">
        <v>5269</v>
      </c>
      <c r="J612" s="174"/>
      <c r="K612" s="175" t="s">
        <v>5322</v>
      </c>
      <c r="L612" s="174" t="s">
        <v>2282</v>
      </c>
      <c r="M612" s="174"/>
      <c r="N612" s="174"/>
      <c r="O612" s="174"/>
      <c r="P612" s="174"/>
      <c r="Q612" s="174"/>
      <c r="R612" s="174"/>
      <c r="S612" s="293"/>
      <c r="T612" s="174"/>
      <c r="U612" s="174"/>
      <c r="V612" s="174"/>
      <c r="W612" s="174"/>
      <c r="X612" s="174"/>
      <c r="Y612" s="174"/>
      <c r="Z612" s="174"/>
      <c r="AA612" s="174"/>
      <c r="AB612" s="174"/>
      <c r="AC612" s="174"/>
      <c r="AD612" s="174"/>
      <c r="AE612" s="174"/>
      <c r="AF612" s="174"/>
      <c r="AG612" s="174"/>
      <c r="AH612" s="174"/>
      <c r="AI612" s="174"/>
      <c r="AJ612" s="174"/>
      <c r="AK612" s="174"/>
      <c r="AL612" s="174"/>
      <c r="AM612" s="174"/>
      <c r="AN612" s="174"/>
      <c r="AO612" s="174"/>
      <c r="AP612" s="174"/>
      <c r="AQ612" s="174"/>
      <c r="AR612" s="174"/>
      <c r="AS612" s="174"/>
      <c r="AT612" s="174"/>
      <c r="AU612" s="174"/>
      <c r="AV612" s="174"/>
      <c r="AW612" s="174"/>
      <c r="AX612" s="174"/>
      <c r="AY612" s="174"/>
      <c r="AZ612" s="221" t="str">
        <f t="shared" si="9"/>
        <v>"SC0501_HB","MAIL","F_MAIL_HB","","","","ASSURANCE_PRO_ACTIVITES_COMMERCE","","C_HB_END_TO_END","","","","","","","","","","","","","","","","","","","","","","","",""</v>
      </c>
    </row>
    <row r="613" spans="2:52" hidden="1">
      <c r="B613" s="293" t="s">
        <v>5326</v>
      </c>
      <c r="C613" s="293"/>
      <c r="D613" s="293" t="s">
        <v>51</v>
      </c>
      <c r="E613" s="293" t="s">
        <v>3763</v>
      </c>
      <c r="F613" s="174"/>
      <c r="G613" s="329"/>
      <c r="H613" s="292"/>
      <c r="I613" s="174" t="s">
        <v>5275</v>
      </c>
      <c r="J613" s="174"/>
      <c r="K613" s="175" t="s">
        <v>5322</v>
      </c>
      <c r="L613" s="174" t="s">
        <v>2282</v>
      </c>
      <c r="M613" s="174"/>
      <c r="N613" s="174"/>
      <c r="O613" s="174"/>
      <c r="P613" s="174"/>
      <c r="Q613" s="174"/>
      <c r="R613" s="174"/>
      <c r="S613" s="293"/>
      <c r="T613" s="174"/>
      <c r="U613" s="174"/>
      <c r="V613" s="174"/>
      <c r="W613" s="174"/>
      <c r="X613" s="174"/>
      <c r="Y613" s="174"/>
      <c r="Z613" s="174"/>
      <c r="AA613" s="174"/>
      <c r="AB613" s="174"/>
      <c r="AC613" s="174"/>
      <c r="AD613" s="174"/>
      <c r="AE613" s="174"/>
      <c r="AF613" s="174"/>
      <c r="AG613" s="174"/>
      <c r="AH613" s="174"/>
      <c r="AI613" s="174"/>
      <c r="AJ613" s="174"/>
      <c r="AK613" s="174"/>
      <c r="AL613" s="174"/>
      <c r="AM613" s="174"/>
      <c r="AN613" s="174"/>
      <c r="AO613" s="174"/>
      <c r="AP613" s="174"/>
      <c r="AQ613" s="174"/>
      <c r="AR613" s="174"/>
      <c r="AS613" s="174"/>
      <c r="AT613" s="174"/>
      <c r="AU613" s="174"/>
      <c r="AV613" s="174"/>
      <c r="AW613" s="174"/>
      <c r="AX613" s="174"/>
      <c r="AY613" s="174"/>
      <c r="AZ613" s="221" t="str">
        <f t="shared" si="9"/>
        <v>"SC0502_HB","MAIL","F_MAIL_HB","","","","ASSURANCE_PRO_ACTIVITES_SAV","","C_HB_END_TO_END","","","","","","","","","","","","","","","","","","","","","","","",""</v>
      </c>
    </row>
    <row r="614" spans="2:52" hidden="1">
      <c r="B614" s="293" t="s">
        <v>5327</v>
      </c>
      <c r="C614" s="293"/>
      <c r="D614" s="293" t="s">
        <v>51</v>
      </c>
      <c r="E614" s="293" t="s">
        <v>3763</v>
      </c>
      <c r="F614" s="174"/>
      <c r="G614" s="329"/>
      <c r="H614" s="292"/>
      <c r="I614" s="174" t="s">
        <v>5279</v>
      </c>
      <c r="J614" s="174"/>
      <c r="K614" s="175" t="s">
        <v>5322</v>
      </c>
      <c r="L614" s="174" t="s">
        <v>2282</v>
      </c>
      <c r="M614" s="174"/>
      <c r="N614" s="174"/>
      <c r="O614" s="174"/>
      <c r="P614" s="174"/>
      <c r="Q614" s="174"/>
      <c r="R614" s="174"/>
      <c r="S614" s="293"/>
      <c r="T614" s="174"/>
      <c r="U614" s="174"/>
      <c r="V614" s="174"/>
      <c r="W614" s="174"/>
      <c r="X614" s="174"/>
      <c r="Y614" s="174"/>
      <c r="Z614" s="174"/>
      <c r="AA614" s="174"/>
      <c r="AB614" s="174"/>
      <c r="AC614" s="174"/>
      <c r="AD614" s="174"/>
      <c r="AE614" s="174"/>
      <c r="AF614" s="174"/>
      <c r="AG614" s="174"/>
      <c r="AH614" s="174"/>
      <c r="AI614" s="174"/>
      <c r="AJ614" s="174"/>
      <c r="AK614" s="174"/>
      <c r="AL614" s="174"/>
      <c r="AM614" s="174"/>
      <c r="AN614" s="174"/>
      <c r="AO614" s="174"/>
      <c r="AP614" s="174"/>
      <c r="AQ614" s="174"/>
      <c r="AR614" s="174"/>
      <c r="AS614" s="174"/>
      <c r="AT614" s="174"/>
      <c r="AU614" s="174"/>
      <c r="AV614" s="174"/>
      <c r="AW614" s="174"/>
      <c r="AX614" s="174"/>
      <c r="AY614" s="174"/>
      <c r="AZ614" s="221" t="str">
        <f t="shared" si="9"/>
        <v>"SC0503_HB","MAIL","F_MAIL_HB","","","","ASSURANCE_PRO_BIENS_COMMERCE","","C_HB_END_TO_END","","","","","","","","","","","","","","","","","","","","","","","",""</v>
      </c>
    </row>
    <row r="615" spans="2:52" hidden="1">
      <c r="B615" s="293" t="s">
        <v>5328</v>
      </c>
      <c r="C615" s="293" t="s">
        <v>1466</v>
      </c>
      <c r="D615" s="293" t="s">
        <v>51</v>
      </c>
      <c r="E615" s="293" t="s">
        <v>3763</v>
      </c>
      <c r="F615" s="174"/>
      <c r="G615" s="329"/>
      <c r="H615" s="292"/>
      <c r="I615" s="174" t="s">
        <v>5283</v>
      </c>
      <c r="J615" s="174"/>
      <c r="K615" s="175" t="s">
        <v>5322</v>
      </c>
      <c r="L615" s="174" t="s">
        <v>2282</v>
      </c>
      <c r="M615" s="174"/>
      <c r="N615" s="174"/>
      <c r="O615" s="174"/>
      <c r="P615" s="174"/>
      <c r="Q615" s="174"/>
      <c r="R615" s="174"/>
      <c r="S615" s="293"/>
      <c r="T615" s="174"/>
      <c r="U615" s="174"/>
      <c r="V615" s="174"/>
      <c r="W615" s="174"/>
      <c r="X615" s="174"/>
      <c r="Y615" s="174"/>
      <c r="Z615" s="174"/>
      <c r="AA615" s="174"/>
      <c r="AB615" s="174"/>
      <c r="AC615" s="174"/>
      <c r="AD615" s="174"/>
      <c r="AE615" s="174"/>
      <c r="AF615" s="174"/>
      <c r="AG615" s="174"/>
      <c r="AH615" s="174"/>
      <c r="AI615" s="174"/>
      <c r="AJ615" s="174"/>
      <c r="AK615" s="174"/>
      <c r="AL615" s="174"/>
      <c r="AM615" s="174"/>
      <c r="AN615" s="174"/>
      <c r="AO615" s="174"/>
      <c r="AP615" s="174"/>
      <c r="AQ615" s="174"/>
      <c r="AR615" s="174"/>
      <c r="AS615" s="174"/>
      <c r="AT615" s="174"/>
      <c r="AU615" s="174"/>
      <c r="AV615" s="174"/>
      <c r="AW615" s="174"/>
      <c r="AX615" s="174"/>
      <c r="AY615" s="174"/>
      <c r="AZ615" s="221" t="str">
        <f t="shared" si="9"/>
        <v>"SC0504_HB","MAIL","F_MAIL_HB","","","","ASSURANCE_PRO_BIENS_SAV","","C_HB_END_TO_END","","","","","","","","","","","","","","","","","","","","","","","",""</v>
      </c>
    </row>
    <row r="616" spans="2:52" hidden="1">
      <c r="B616" s="293" t="s">
        <v>5329</v>
      </c>
      <c r="C616" s="293"/>
      <c r="D616" s="293" t="s">
        <v>51</v>
      </c>
      <c r="E616" s="293" t="s">
        <v>3763</v>
      </c>
      <c r="F616" s="174"/>
      <c r="G616" s="329"/>
      <c r="H616" s="292"/>
      <c r="I616" s="174" t="s">
        <v>5140</v>
      </c>
      <c r="J616" s="174"/>
      <c r="K616" s="175" t="s">
        <v>5322</v>
      </c>
      <c r="L616" s="174" t="s">
        <v>2328</v>
      </c>
      <c r="M616" s="174"/>
      <c r="N616" s="174"/>
      <c r="O616" s="174"/>
      <c r="P616" s="174"/>
      <c r="Q616" s="174"/>
      <c r="R616" s="174"/>
      <c r="S616" s="293"/>
      <c r="T616" s="174"/>
      <c r="U616" s="174"/>
      <c r="V616" s="174"/>
      <c r="W616" s="174"/>
      <c r="X616" s="174"/>
      <c r="Y616" s="174"/>
      <c r="Z616" s="174"/>
      <c r="AA616" s="174"/>
      <c r="AB616" s="174"/>
      <c r="AC616" s="174"/>
      <c r="AD616" s="174"/>
      <c r="AE616" s="174"/>
      <c r="AF616" s="174"/>
      <c r="AG616" s="174"/>
      <c r="AH616" s="174"/>
      <c r="AI616" s="174"/>
      <c r="AJ616" s="174"/>
      <c r="AK616" s="174"/>
      <c r="AL616" s="174"/>
      <c r="AM616" s="174"/>
      <c r="AN616" s="174"/>
      <c r="AO616" s="174"/>
      <c r="AP616" s="174"/>
      <c r="AQ616" s="174"/>
      <c r="AR616" s="174"/>
      <c r="AS616" s="174"/>
      <c r="AT616" s="174"/>
      <c r="AU616" s="174"/>
      <c r="AV616" s="174"/>
      <c r="AW616" s="174"/>
      <c r="AX616" s="174"/>
      <c r="AY616" s="174"/>
      <c r="AZ616" s="221" t="str">
        <f t="shared" si="9"/>
        <v>"SC0506_HB","MAIL","F_MAIL_HB","","","","CREDIT_CONSO_COMMERCE","","C_RET_NCC_HB","","","","","","","","","","","","","","","","","","","","","","","",""</v>
      </c>
    </row>
    <row r="617" spans="2:52" hidden="1">
      <c r="B617" s="293" t="s">
        <v>5330</v>
      </c>
      <c r="C617" s="293" t="s">
        <v>1466</v>
      </c>
      <c r="D617" s="293" t="s">
        <v>51</v>
      </c>
      <c r="E617" s="293" t="s">
        <v>3763</v>
      </c>
      <c r="F617" s="174"/>
      <c r="G617" s="329"/>
      <c r="H617" s="292"/>
      <c r="I617" s="174" t="s">
        <v>5159</v>
      </c>
      <c r="J617" s="174"/>
      <c r="K617" s="175" t="s">
        <v>5322</v>
      </c>
      <c r="L617" s="174" t="s">
        <v>2282</v>
      </c>
      <c r="M617" s="174"/>
      <c r="N617" s="174"/>
      <c r="O617" s="174"/>
      <c r="P617" s="174"/>
      <c r="Q617" s="174"/>
      <c r="R617" s="174"/>
      <c r="S617" s="293"/>
      <c r="T617" s="174"/>
      <c r="U617" s="174"/>
      <c r="V617" s="174"/>
      <c r="W617" s="174"/>
      <c r="X617" s="174"/>
      <c r="Y617" s="174"/>
      <c r="Z617" s="174"/>
      <c r="AA617" s="174"/>
      <c r="AB617" s="174"/>
      <c r="AC617" s="174"/>
      <c r="AD617" s="174"/>
      <c r="AE617" s="174"/>
      <c r="AF617" s="174"/>
      <c r="AG617" s="174"/>
      <c r="AH617" s="174"/>
      <c r="AI617" s="174"/>
      <c r="AJ617" s="174"/>
      <c r="AK617" s="174"/>
      <c r="AL617" s="174"/>
      <c r="AM617" s="174"/>
      <c r="AN617" s="174"/>
      <c r="AO617" s="174"/>
      <c r="AP617" s="174"/>
      <c r="AQ617" s="174"/>
      <c r="AR617" s="174"/>
      <c r="AS617" s="174"/>
      <c r="AT617" s="174"/>
      <c r="AU617" s="174"/>
      <c r="AV617" s="174"/>
      <c r="AW617" s="174"/>
      <c r="AX617" s="174"/>
      <c r="AY617" s="174"/>
      <c r="AZ617" s="221" t="str">
        <f t="shared" si="9"/>
        <v>"SC0507_HB","MAIL","F_MAIL_HB","","","","CREDIT_CONSO_SAV","","C_HB_END_TO_END","","","","","","","","","","","","","","","","","","","","","","","",""</v>
      </c>
    </row>
    <row r="618" spans="2:52" hidden="1">
      <c r="B618" s="293" t="s">
        <v>5331</v>
      </c>
      <c r="C618" s="293"/>
      <c r="D618" s="293" t="s">
        <v>51</v>
      </c>
      <c r="E618" s="293" t="s">
        <v>3763</v>
      </c>
      <c r="F618" s="174"/>
      <c r="G618" s="329"/>
      <c r="H618" s="292"/>
      <c r="I618" s="174" t="s">
        <v>5144</v>
      </c>
      <c r="J618" s="174"/>
      <c r="K618" s="175" t="s">
        <v>5322</v>
      </c>
      <c r="L618" s="174" t="s">
        <v>2321</v>
      </c>
      <c r="M618" s="174"/>
      <c r="N618" s="174"/>
      <c r="O618" s="174"/>
      <c r="P618" s="174"/>
      <c r="Q618" s="174"/>
      <c r="R618" s="174"/>
      <c r="S618" s="293"/>
      <c r="T618" s="174"/>
      <c r="U618" s="174"/>
      <c r="V618" s="174"/>
      <c r="W618" s="174"/>
      <c r="X618" s="174"/>
      <c r="Y618" s="174"/>
      <c r="Z618" s="174"/>
      <c r="AA618" s="174"/>
      <c r="AB618" s="174"/>
      <c r="AC618" s="174"/>
      <c r="AD618" s="174"/>
      <c r="AE618" s="174"/>
      <c r="AF618" s="174"/>
      <c r="AG618" s="174"/>
      <c r="AH618" s="174"/>
      <c r="AI618" s="174"/>
      <c r="AJ618" s="174"/>
      <c r="AK618" s="174"/>
      <c r="AL618" s="174"/>
      <c r="AM618" s="174"/>
      <c r="AN618" s="174"/>
      <c r="AO618" s="174"/>
      <c r="AP618" s="174"/>
      <c r="AQ618" s="174"/>
      <c r="AR618" s="174"/>
      <c r="AS618" s="174"/>
      <c r="AT618" s="174"/>
      <c r="AU618" s="174"/>
      <c r="AV618" s="174"/>
      <c r="AW618" s="174"/>
      <c r="AX618" s="174"/>
      <c r="AY618" s="174"/>
      <c r="AZ618" s="221" t="str">
        <f t="shared" si="9"/>
        <v>"SC0508_HB","MAIL","F_MAIL_HB","","","","CREDIT_IMMO_COMMERCE","","C_RET_PRC_HB","","","","","","","","","","","","","","","","","","","","","","","",""</v>
      </c>
    </row>
    <row r="619" spans="2:52" hidden="1">
      <c r="B619" s="293" t="s">
        <v>5332</v>
      </c>
      <c r="C619" s="293"/>
      <c r="D619" s="293" t="s">
        <v>51</v>
      </c>
      <c r="E619" s="293" t="s">
        <v>3763</v>
      </c>
      <c r="F619" s="174"/>
      <c r="G619" s="329"/>
      <c r="H619" s="292"/>
      <c r="I619" s="174" t="s">
        <v>5204</v>
      </c>
      <c r="J619" s="174"/>
      <c r="K619" s="175" t="s">
        <v>5322</v>
      </c>
      <c r="L619" s="174" t="s">
        <v>2282</v>
      </c>
      <c r="M619" s="174"/>
      <c r="N619" s="174"/>
      <c r="O619" s="174"/>
      <c r="P619" s="174"/>
      <c r="Q619" s="174"/>
      <c r="R619" s="174"/>
      <c r="S619" s="293"/>
      <c r="T619" s="174"/>
      <c r="U619" s="174"/>
      <c r="V619" s="174"/>
      <c r="W619" s="174"/>
      <c r="X619" s="174"/>
      <c r="Y619" s="174"/>
      <c r="Z619" s="174"/>
      <c r="AA619" s="174"/>
      <c r="AB619" s="174"/>
      <c r="AC619" s="174"/>
      <c r="AD619" s="174"/>
      <c r="AE619" s="174"/>
      <c r="AF619" s="174"/>
      <c r="AG619" s="174"/>
      <c r="AH619" s="174"/>
      <c r="AI619" s="174"/>
      <c r="AJ619" s="174"/>
      <c r="AK619" s="174"/>
      <c r="AL619" s="174"/>
      <c r="AM619" s="174"/>
      <c r="AN619" s="174"/>
      <c r="AO619" s="174"/>
      <c r="AP619" s="174"/>
      <c r="AQ619" s="174"/>
      <c r="AR619" s="174"/>
      <c r="AS619" s="174"/>
      <c r="AT619" s="174"/>
      <c r="AU619" s="174"/>
      <c r="AV619" s="174"/>
      <c r="AW619" s="174"/>
      <c r="AX619" s="174"/>
      <c r="AY619" s="174"/>
      <c r="AZ619" s="221" t="str">
        <f t="shared" si="9"/>
        <v>"SC0509_HB","MAIL","F_MAIL_HB","","","","CREDIT_IMMO_DEBLOCAGE","","C_HB_END_TO_END","","","","","","","","","","","","","","","","","","","","","","","",""</v>
      </c>
    </row>
    <row r="620" spans="2:52" hidden="1">
      <c r="B620" s="293" t="s">
        <v>5333</v>
      </c>
      <c r="C620" s="293" t="s">
        <v>1466</v>
      </c>
      <c r="D620" s="293" t="s">
        <v>51</v>
      </c>
      <c r="E620" s="293" t="s">
        <v>3763</v>
      </c>
      <c r="F620" s="174"/>
      <c r="G620" s="329"/>
      <c r="H620" s="292"/>
      <c r="I620" s="174" t="s">
        <v>5300</v>
      </c>
      <c r="J620" s="174"/>
      <c r="K620" s="175" t="s">
        <v>5322</v>
      </c>
      <c r="L620" s="174" t="s">
        <v>2282</v>
      </c>
      <c r="M620" s="174"/>
      <c r="N620" s="174"/>
      <c r="O620" s="174"/>
      <c r="P620" s="174"/>
      <c r="Q620" s="174"/>
      <c r="R620" s="174"/>
      <c r="S620" s="293"/>
      <c r="T620" s="174"/>
      <c r="U620" s="174"/>
      <c r="V620" s="174"/>
      <c r="W620" s="174"/>
      <c r="X620" s="174"/>
      <c r="Y620" s="174"/>
      <c r="Z620" s="174"/>
      <c r="AA620" s="174"/>
      <c r="AB620" s="174"/>
      <c r="AC620" s="174"/>
      <c r="AD620" s="174"/>
      <c r="AE620" s="174"/>
      <c r="AF620" s="174"/>
      <c r="AG620" s="174"/>
      <c r="AH620" s="174"/>
      <c r="AI620" s="174"/>
      <c r="AJ620" s="174"/>
      <c r="AK620" s="174"/>
      <c r="AL620" s="174"/>
      <c r="AM620" s="174"/>
      <c r="AN620" s="174"/>
      <c r="AO620" s="174"/>
      <c r="AP620" s="174"/>
      <c r="AQ620" s="174"/>
      <c r="AR620" s="174"/>
      <c r="AS620" s="174"/>
      <c r="AT620" s="174"/>
      <c r="AU620" s="174"/>
      <c r="AV620" s="174"/>
      <c r="AW620" s="174"/>
      <c r="AX620" s="174"/>
      <c r="AY620" s="174"/>
      <c r="AZ620" s="221" t="str">
        <f t="shared" si="9"/>
        <v>"SC0510_HB","MAIL","F_MAIL_HB","","","","CREDIT_IMMO_SAV","","C_HB_END_TO_END","","","","","","","","","","","","","","","","","","","","","","","",""</v>
      </c>
    </row>
    <row r="621" spans="2:52" hidden="1">
      <c r="B621" s="293" t="s">
        <v>5334</v>
      </c>
      <c r="C621" s="293"/>
      <c r="D621" s="293" t="s">
        <v>51</v>
      </c>
      <c r="E621" s="293" t="s">
        <v>3763</v>
      </c>
      <c r="F621" s="174"/>
      <c r="G621" s="329"/>
      <c r="H621" s="292"/>
      <c r="I621" s="174" t="s">
        <v>5168</v>
      </c>
      <c r="J621" s="174"/>
      <c r="K621" s="175" t="s">
        <v>5322</v>
      </c>
      <c r="L621" s="174" t="s">
        <v>2282</v>
      </c>
      <c r="M621" s="174"/>
      <c r="N621" s="174"/>
      <c r="O621" s="174"/>
      <c r="P621" s="174"/>
      <c r="Q621" s="174"/>
      <c r="R621" s="174"/>
      <c r="S621" s="293"/>
      <c r="T621" s="174"/>
      <c r="U621" s="174"/>
      <c r="V621" s="174"/>
      <c r="W621" s="174"/>
      <c r="X621" s="174"/>
      <c r="Y621" s="174"/>
      <c r="Z621" s="174"/>
      <c r="AA621" s="174"/>
      <c r="AB621" s="174"/>
      <c r="AC621" s="174"/>
      <c r="AD621" s="174"/>
      <c r="AE621" s="174"/>
      <c r="AF621" s="174"/>
      <c r="AG621" s="174"/>
      <c r="AH621" s="174"/>
      <c r="AI621" s="174"/>
      <c r="AJ621" s="174"/>
      <c r="AK621" s="174"/>
      <c r="AL621" s="174"/>
      <c r="AM621" s="174"/>
      <c r="AN621" s="174"/>
      <c r="AO621" s="174"/>
      <c r="AP621" s="174"/>
      <c r="AQ621" s="174"/>
      <c r="AR621" s="174"/>
      <c r="AS621" s="174"/>
      <c r="AT621" s="174"/>
      <c r="AU621" s="174"/>
      <c r="AV621" s="174"/>
      <c r="AW621" s="174"/>
      <c r="AX621" s="174"/>
      <c r="AY621" s="174"/>
      <c r="AZ621" s="221" t="str">
        <f t="shared" si="9"/>
        <v>"SC0511_HB","MAIL","F_MAIL_HB","","","","CREDIT_PRO_COMMERCE","","C_HB_END_TO_END","","","","","","","","","","","","","","","","","","","","","","","",""</v>
      </c>
    </row>
    <row r="622" spans="2:52" hidden="1">
      <c r="B622" s="293" t="s">
        <v>5335</v>
      </c>
      <c r="C622" s="293"/>
      <c r="D622" s="293" t="s">
        <v>51</v>
      </c>
      <c r="E622" s="293" t="s">
        <v>3763</v>
      </c>
      <c r="F622" s="174"/>
      <c r="G622" s="329"/>
      <c r="H622" s="292"/>
      <c r="I622" s="174" t="s">
        <v>5168</v>
      </c>
      <c r="J622" s="174"/>
      <c r="K622" s="175" t="s">
        <v>5322</v>
      </c>
      <c r="L622" s="174" t="s">
        <v>2282</v>
      </c>
      <c r="M622" s="174"/>
      <c r="N622" s="174"/>
      <c r="O622" s="174"/>
      <c r="P622" s="174"/>
      <c r="Q622" s="174"/>
      <c r="R622" s="174"/>
      <c r="S622" s="293"/>
      <c r="T622" s="174"/>
      <c r="U622" s="174"/>
      <c r="V622" s="174"/>
      <c r="W622" s="174"/>
      <c r="X622" s="174"/>
      <c r="Y622" s="174"/>
      <c r="Z622" s="174"/>
      <c r="AA622" s="174"/>
      <c r="AB622" s="174"/>
      <c r="AC622" s="174"/>
      <c r="AD622" s="174"/>
      <c r="AE622" s="174"/>
      <c r="AF622" s="174"/>
      <c r="AG622" s="174"/>
      <c r="AH622" s="174"/>
      <c r="AI622" s="174"/>
      <c r="AJ622" s="174"/>
      <c r="AK622" s="174"/>
      <c r="AL622" s="174"/>
      <c r="AM622" s="174"/>
      <c r="AN622" s="174"/>
      <c r="AO622" s="174"/>
      <c r="AP622" s="174"/>
      <c r="AQ622" s="174"/>
      <c r="AR622" s="174"/>
      <c r="AS622" s="174"/>
      <c r="AT622" s="174"/>
      <c r="AU622" s="174"/>
      <c r="AV622" s="174"/>
      <c r="AW622" s="174"/>
      <c r="AX622" s="174"/>
      <c r="AY622" s="174"/>
      <c r="AZ622" s="221" t="str">
        <f t="shared" si="9"/>
        <v>"SC0512_HB","MAIL","F_MAIL_HB","","","","CREDIT_PRO_COMMERCE","","C_HB_END_TO_END","","","","","","","","","","","","","","","","","","","","","","","",""</v>
      </c>
    </row>
    <row r="623" spans="2:52" hidden="1">
      <c r="B623" s="293" t="s">
        <v>5336</v>
      </c>
      <c r="C623" s="293" t="s">
        <v>1466</v>
      </c>
      <c r="D623" s="293" t="s">
        <v>51</v>
      </c>
      <c r="E623" s="293" t="s">
        <v>3763</v>
      </c>
      <c r="F623" s="174"/>
      <c r="G623" s="329"/>
      <c r="H623" s="292"/>
      <c r="I623" s="174" t="s">
        <v>5304</v>
      </c>
      <c r="J623" s="174"/>
      <c r="K623" s="175" t="s">
        <v>5322</v>
      </c>
      <c r="L623" s="174" t="s">
        <v>2282</v>
      </c>
      <c r="M623" s="174"/>
      <c r="N623" s="174"/>
      <c r="O623" s="174"/>
      <c r="P623" s="174"/>
      <c r="Q623" s="174"/>
      <c r="R623" s="174"/>
      <c r="S623" s="293"/>
      <c r="T623" s="174"/>
      <c r="U623" s="174"/>
      <c r="V623" s="174"/>
      <c r="W623" s="174"/>
      <c r="X623" s="174"/>
      <c r="Y623" s="174"/>
      <c r="Z623" s="174"/>
      <c r="AA623" s="174"/>
      <c r="AB623" s="174"/>
      <c r="AC623" s="174"/>
      <c r="AD623" s="174"/>
      <c r="AE623" s="174"/>
      <c r="AF623" s="174"/>
      <c r="AG623" s="174"/>
      <c r="AH623" s="174"/>
      <c r="AI623" s="174"/>
      <c r="AJ623" s="174"/>
      <c r="AK623" s="174"/>
      <c r="AL623" s="174"/>
      <c r="AM623" s="174"/>
      <c r="AN623" s="174"/>
      <c r="AO623" s="174"/>
      <c r="AP623" s="174"/>
      <c r="AQ623" s="174"/>
      <c r="AR623" s="174"/>
      <c r="AS623" s="174"/>
      <c r="AT623" s="174"/>
      <c r="AU623" s="174"/>
      <c r="AV623" s="174"/>
      <c r="AW623" s="174"/>
      <c r="AX623" s="174"/>
      <c r="AY623" s="174"/>
      <c r="AZ623" s="221" t="str">
        <f t="shared" si="9"/>
        <v>"SC0513_HB","MAIL","F_MAIL_HB","","","","CREDIT_PRO_SAV","","C_HB_END_TO_END","","","","","","","","","","","","","","","","","","","","","","","",""</v>
      </c>
    </row>
    <row r="624" spans="2:52" hidden="1">
      <c r="B624" s="293" t="s">
        <v>5337</v>
      </c>
      <c r="C624" s="293"/>
      <c r="D624" s="293" t="s">
        <v>51</v>
      </c>
      <c r="E624" s="293" t="s">
        <v>3763</v>
      </c>
      <c r="F624" s="174"/>
      <c r="G624" s="329"/>
      <c r="H624" s="292"/>
      <c r="I624" s="174" t="s">
        <v>5131</v>
      </c>
      <c r="J624" s="174"/>
      <c r="K624" s="175" t="s">
        <v>5322</v>
      </c>
      <c r="L624" s="174" t="s">
        <v>2275</v>
      </c>
      <c r="M624" s="174"/>
      <c r="N624" s="174"/>
      <c r="O624" s="174"/>
      <c r="P624" s="174">
        <v>5</v>
      </c>
      <c r="Q624" s="174"/>
      <c r="R624" s="174"/>
      <c r="S624" s="293"/>
      <c r="T624" s="174"/>
      <c r="U624" s="174"/>
      <c r="V624" s="174"/>
      <c r="W624" s="174"/>
      <c r="X624" s="174"/>
      <c r="Y624" s="174"/>
      <c r="Z624" s="174"/>
      <c r="AA624" s="174"/>
      <c r="AB624" s="174"/>
      <c r="AC624" s="174"/>
      <c r="AD624" s="174"/>
      <c r="AE624" s="174"/>
      <c r="AF624" s="174"/>
      <c r="AG624" s="174"/>
      <c r="AH624" s="174"/>
      <c r="AI624" s="174"/>
      <c r="AJ624" s="174"/>
      <c r="AK624" s="174"/>
      <c r="AL624" s="174"/>
      <c r="AM624" s="174"/>
      <c r="AN624" s="174"/>
      <c r="AO624" s="174"/>
      <c r="AP624" s="174"/>
      <c r="AQ624" s="174"/>
      <c r="AR624" s="174"/>
      <c r="AS624" s="174"/>
      <c r="AT624" s="174"/>
      <c r="AU624" s="174"/>
      <c r="AV624" s="174"/>
      <c r="AW624" s="174"/>
      <c r="AX624" s="174"/>
      <c r="AY624" s="174"/>
      <c r="AZ624" s="221" t="str">
        <f t="shared" ref="AZ624:AZ661" si="10">CLEAN(_xlfn.TEXTJOIN(SeparatorCSV,FALSE,_xlfn.CONCAT(SeparatorCSVInitial,B624),_xlfn.SWITCH(D624,"Voix entrant","VOICE","Campagne","VOICE","Email","MAIL","Voix entrant, Email","VOICE;MAIL",""),TRIM(E624),_xlfn.SWITCH(F624,"Individuel","INDIVIDUAL","Collectif","COLLECTIVE","Interne","INTERNAL",""),G624,TRIM(H624),TRIM(I624),TRIM(J624),TRIM(IF(M624="Plateau",N624,L624)),_xlfn.SWITCH(M624,"Agent",CONCATENATE("CSR=",TRIM(N624)),"Agent dédié","DEDICATED_CSR","Equipe",CONCATENATE("TEAM=",TRIM(N624)),"Equipe dédiée","DEDICATED_TEAM","Groupe","GROUP","Flux","FLOW",""),_xlfn.SWITCH(O624,"OUI","TRUE","NON","FALSE",""),P624,_xlfn.SWITCH(Q624,"Pas d'agent disponible","NO_CSR_AVAILABLE","Pas d'agent connecté","NO_CSR_CONNECTED","Temps d'attente réel",CONCATENATE("REAL_WAITING_TIME_EXCEEDED=",R624),""),TRIM(IF(U624="Plateau",V624,T624)),_xlfn.SWITCH(U624,"Agent",CONCATENATE("CSR=",TRIM(V624)),"Agent dédié","DEDICATED_CSR","Equipe",CONCATENATE("TEAM=",TRIM(V624)),"Equipe dédiée","DEDICATED_TEAM","Groupe","GROUP","Flux","FLOW",""),_xlfn.SWITCH(W624,"OUI","TRUE","NON","FALSE",""),X624,_xlfn.SWITCH(Y624,"Pas d'agent disponible","NO_CSR_AVAILABLE","Pas d'agent connecté","NO_CSR_CONNECTED","Temps d'attente réel",CONCATENATE("REAL_WAITING_TIME_EXCEEDED=",Z624),""),TRIM(IF(AC624="Plateau",AD624,AB624)),_xlfn.SWITCH(AC624,"Agent",CONCATENATE("CSR=",TRIM(AD624)),"Agent dédié","DEDICATED_CSR","Equipe",CONCATENATE("TEAM=",TRIM(AD624)),"Equipe dédiée","DEDICATED_TEAM","Groupe","GROUP","Flux","FLOW",""),_xlfn.SWITCH(AE624,"OUI","TRUE","NON","FALSE",""),AF624,_xlfn.SWITCH(AG624,"Pas d'agent disponible","NO_CSR_AVAILABLE","Pas d'agent connecté","NO_CSR_CONNECTED","Temps d'attente réel",CONCATENATE("REAL_WAITING_TIME_EXCEEDED=",AH624),""),TRIM(IF(AK624="Plateau",AL624,AJ624)),_xlfn.SWITCH(AK624,"Agent",CONCATENATE("CSR=",TRIM(AL624)),"Agent dédié","DEDICATED_CSR","Equipe",CONCATENATE("TEAM=",TRIM(AL624)),"Equipe dédiée","DEDICATED_TEAM","Groupe","GROUP","Flux","FLOW",""),_xlfn.SWITCH(AM624,"OUI","TRUE","NON","FALSE",""),AN624,_xlfn.SWITCH(AO624,"Pas d'agent disponible","NO_CSR_AVAILABLE","Pas d'agent connecté","NO_CSR_CONNECTED","Temps d'attente réel",CONCATENATE("REAL_WAITING_TIME_EXCEEDED=",AP624),""),TRIM(IF(AS624="Plateau",AT624,AR624)),_xlfn.SWITCH(AS624,"Agent",CONCATENATE("CSR=",TRIM(AT624)),"Agent dédié","DEDICATED_CSR","Equipe",CONCATENATE("TEAM=",TRIM(AT624)),"Equipe dédiée","DEDICATED_TEAM","Groupe","GROUP","Flux","FLOW",""),_xlfn.SWITCH(AU624,"OUI","TRUE","NON","FALSE",""),AV624,_xlfn.CONCAT(_xlfn.SWITCH(AW624,"Pas d'agent disponible","NO_CSR_AVAILABLE","Pas d'agent connecté","NO_CSR_CONNECTED","Temps d'attente réel",CONCATENATE("REAL_WAITING_TIME_EXCEEDED=",AX624),""),SeparatorCSVInitial)))</f>
        <v>"SC0514_HB","MAIL","F_MAIL_HB","","","","DEMANDER_CHEQUE_DE_BANQUE","","C_HB_VIREMENT","","","5","","","","","","","","","","","","","","","","","","","","",""</v>
      </c>
    </row>
    <row r="625" spans="2:52" hidden="1">
      <c r="B625" s="293" t="s">
        <v>5338</v>
      </c>
      <c r="C625" s="293"/>
      <c r="D625" s="293" t="s">
        <v>51</v>
      </c>
      <c r="E625" s="293" t="s">
        <v>3763</v>
      </c>
      <c r="F625" s="174"/>
      <c r="G625" s="329"/>
      <c r="H625" s="292"/>
      <c r="I625" s="174" t="s">
        <v>4597</v>
      </c>
      <c r="J625" s="174"/>
      <c r="K625" s="175" t="s">
        <v>5322</v>
      </c>
      <c r="L625" s="174" t="s">
        <v>2280</v>
      </c>
      <c r="M625" s="174"/>
      <c r="N625" s="174"/>
      <c r="O625" s="174"/>
      <c r="P625" s="174"/>
      <c r="Q625" s="174"/>
      <c r="R625" s="174"/>
      <c r="S625" s="293"/>
      <c r="T625" s="174"/>
      <c r="U625" s="174"/>
      <c r="V625" s="174"/>
      <c r="W625" s="174"/>
      <c r="X625" s="174"/>
      <c r="Y625" s="174"/>
      <c r="Z625" s="174"/>
      <c r="AA625" s="174"/>
      <c r="AB625" s="174"/>
      <c r="AC625" s="174"/>
      <c r="AD625" s="174"/>
      <c r="AE625" s="174"/>
      <c r="AF625" s="174"/>
      <c r="AG625" s="174"/>
      <c r="AH625" s="174"/>
      <c r="AI625" s="174"/>
      <c r="AJ625" s="174"/>
      <c r="AK625" s="174"/>
      <c r="AL625" s="174"/>
      <c r="AM625" s="174"/>
      <c r="AN625" s="174"/>
      <c r="AO625" s="174"/>
      <c r="AP625" s="174"/>
      <c r="AQ625" s="174"/>
      <c r="AR625" s="174"/>
      <c r="AS625" s="174"/>
      <c r="AT625" s="174"/>
      <c r="AU625" s="174"/>
      <c r="AV625" s="174"/>
      <c r="AW625" s="174"/>
      <c r="AX625" s="174"/>
      <c r="AY625" s="174"/>
      <c r="AZ625" s="221" t="str">
        <f t="shared" si="10"/>
        <v>"SC0515_HB","MAIL","F_MAIL_HB","","","","EER_PART","","C_HB_EER","","","","","","","","","","","","","","","","","","","","","","","",""</v>
      </c>
    </row>
    <row r="626" spans="2:52" hidden="1">
      <c r="B626" s="293" t="s">
        <v>5339</v>
      </c>
      <c r="C626" s="293"/>
      <c r="D626" s="293" t="s">
        <v>51</v>
      </c>
      <c r="E626" s="293" t="s">
        <v>3763</v>
      </c>
      <c r="F626" s="174"/>
      <c r="G626" s="329"/>
      <c r="H626" s="292"/>
      <c r="I626" s="174" t="s">
        <v>5248</v>
      </c>
      <c r="J626" s="174"/>
      <c r="K626" s="175" t="s">
        <v>5322</v>
      </c>
      <c r="L626" s="174" t="s">
        <v>2280</v>
      </c>
      <c r="M626" s="174"/>
      <c r="N626" s="174"/>
      <c r="O626" s="174"/>
      <c r="P626" s="174"/>
      <c r="Q626" s="174"/>
      <c r="R626" s="174"/>
      <c r="S626" s="293"/>
      <c r="T626" s="174"/>
      <c r="U626" s="174"/>
      <c r="V626" s="174"/>
      <c r="W626" s="174"/>
      <c r="X626" s="174"/>
      <c r="Y626" s="174"/>
      <c r="Z626" s="174"/>
      <c r="AA626" s="174"/>
      <c r="AB626" s="174"/>
      <c r="AC626" s="174"/>
      <c r="AD626" s="174"/>
      <c r="AE626" s="174"/>
      <c r="AF626" s="174"/>
      <c r="AG626" s="174"/>
      <c r="AH626" s="174"/>
      <c r="AI626" s="174"/>
      <c r="AJ626" s="174"/>
      <c r="AK626" s="174"/>
      <c r="AL626" s="174"/>
      <c r="AM626" s="174"/>
      <c r="AN626" s="174"/>
      <c r="AO626" s="174"/>
      <c r="AP626" s="174"/>
      <c r="AQ626" s="174"/>
      <c r="AR626" s="174"/>
      <c r="AS626" s="174"/>
      <c r="AT626" s="174"/>
      <c r="AU626" s="174"/>
      <c r="AV626" s="174"/>
      <c r="AW626" s="174"/>
      <c r="AX626" s="174"/>
      <c r="AY626" s="174"/>
      <c r="AZ626" s="221" t="str">
        <f t="shared" si="10"/>
        <v>"SC0516_HB","MAIL","F_MAIL_HB","","","","EER_PRO","","C_HB_EER","","","","","","","","","","","","","","","","","","","","","","","",""</v>
      </c>
    </row>
    <row r="627" spans="2:52" hidden="1">
      <c r="B627" s="293" t="s">
        <v>5340</v>
      </c>
      <c r="C627" s="293"/>
      <c r="D627" s="293" t="s">
        <v>51</v>
      </c>
      <c r="E627" s="293" t="s">
        <v>3763</v>
      </c>
      <c r="F627" s="174"/>
      <c r="G627" s="329"/>
      <c r="H627" s="292"/>
      <c r="I627" s="174" t="s">
        <v>5293</v>
      </c>
      <c r="J627" s="174"/>
      <c r="K627" s="175" t="s">
        <v>5322</v>
      </c>
      <c r="L627" s="174" t="s">
        <v>2282</v>
      </c>
      <c r="M627" s="174"/>
      <c r="N627" s="174"/>
      <c r="O627" s="174"/>
      <c r="P627" s="174"/>
      <c r="Q627" s="174"/>
      <c r="R627" s="174"/>
      <c r="S627" s="293"/>
      <c r="T627" s="174"/>
      <c r="U627" s="174"/>
      <c r="V627" s="174"/>
      <c r="W627" s="174"/>
      <c r="X627" s="174"/>
      <c r="Y627" s="174"/>
      <c r="Z627" s="174"/>
      <c r="AA627" s="174"/>
      <c r="AB627" s="174"/>
      <c r="AC627" s="174"/>
      <c r="AD627" s="174"/>
      <c r="AE627" s="174"/>
      <c r="AF627" s="174"/>
      <c r="AG627" s="174"/>
      <c r="AH627" s="174"/>
      <c r="AI627" s="174"/>
      <c r="AJ627" s="174"/>
      <c r="AK627" s="174"/>
      <c r="AL627" s="174"/>
      <c r="AM627" s="174"/>
      <c r="AN627" s="174"/>
      <c r="AO627" s="174"/>
      <c r="AP627" s="174"/>
      <c r="AQ627" s="174"/>
      <c r="AR627" s="174"/>
      <c r="AS627" s="174"/>
      <c r="AT627" s="174"/>
      <c r="AU627" s="174"/>
      <c r="AV627" s="174"/>
      <c r="AW627" s="174"/>
      <c r="AX627" s="174"/>
      <c r="AY627" s="174"/>
      <c r="AZ627" s="221" t="str">
        <f t="shared" si="10"/>
        <v>"SC0517_HB","MAIL","F_MAIL_HB","","","","EPARGNE_FINANCIERE","","C_HB_END_TO_END","","","","","","","","","","","","","","","","","","","","","","","",""</v>
      </c>
    </row>
    <row r="628" spans="2:52" hidden="1">
      <c r="B628" s="293" t="s">
        <v>5341</v>
      </c>
      <c r="C628" s="293"/>
      <c r="D628" s="293" t="s">
        <v>51</v>
      </c>
      <c r="E628" s="293" t="s">
        <v>3763</v>
      </c>
      <c r="F628" s="174"/>
      <c r="G628" s="329"/>
      <c r="H628" s="292"/>
      <c r="I628" s="174" t="s">
        <v>5296</v>
      </c>
      <c r="J628" s="174"/>
      <c r="K628" s="175" t="s">
        <v>5322</v>
      </c>
      <c r="L628" s="174" t="s">
        <v>2282</v>
      </c>
      <c r="M628" s="174"/>
      <c r="N628" s="174"/>
      <c r="O628" s="174"/>
      <c r="P628" s="174"/>
      <c r="Q628" s="174"/>
      <c r="R628" s="174"/>
      <c r="S628" s="293"/>
      <c r="T628" s="174"/>
      <c r="U628" s="174"/>
      <c r="V628" s="174"/>
      <c r="W628" s="174"/>
      <c r="X628" s="174"/>
      <c r="Y628" s="174"/>
      <c r="Z628" s="174"/>
      <c r="AA628" s="174"/>
      <c r="AB628" s="174"/>
      <c r="AC628" s="174"/>
      <c r="AD628" s="174"/>
      <c r="AE628" s="174"/>
      <c r="AF628" s="174"/>
      <c r="AG628" s="174"/>
      <c r="AH628" s="174"/>
      <c r="AI628" s="174"/>
      <c r="AJ628" s="174"/>
      <c r="AK628" s="174"/>
      <c r="AL628" s="174"/>
      <c r="AM628" s="174"/>
      <c r="AN628" s="174"/>
      <c r="AO628" s="174"/>
      <c r="AP628" s="174"/>
      <c r="AQ628" s="174"/>
      <c r="AR628" s="174"/>
      <c r="AS628" s="174"/>
      <c r="AT628" s="174"/>
      <c r="AU628" s="174"/>
      <c r="AV628" s="174"/>
      <c r="AW628" s="174"/>
      <c r="AX628" s="174"/>
      <c r="AY628" s="174"/>
      <c r="AZ628" s="221" t="str">
        <f t="shared" si="10"/>
        <v>"SC0518_HB","MAIL","F_MAIL_HB","","","","EPARGNE_PRO","","C_HB_END_TO_END","","","","","","","","","","","","","","","","","","","","","","","",""</v>
      </c>
    </row>
    <row r="629" spans="2:52" hidden="1">
      <c r="B629" s="293" t="s">
        <v>5342</v>
      </c>
      <c r="C629" s="293"/>
      <c r="D629" s="293" t="s">
        <v>51</v>
      </c>
      <c r="E629" s="293" t="s">
        <v>3763</v>
      </c>
      <c r="F629" s="174"/>
      <c r="G629" s="329"/>
      <c r="H629" s="292"/>
      <c r="I629" s="174" t="s">
        <v>5306</v>
      </c>
      <c r="J629" s="174"/>
      <c r="K629" s="175" t="s">
        <v>5322</v>
      </c>
      <c r="L629" s="174" t="s">
        <v>2282</v>
      </c>
      <c r="M629" s="174"/>
      <c r="N629" s="174"/>
      <c r="O629" s="174"/>
      <c r="P629" s="174"/>
      <c r="Q629" s="174"/>
      <c r="R629" s="174"/>
      <c r="S629" s="293"/>
      <c r="T629" s="174"/>
      <c r="U629" s="174"/>
      <c r="V629" s="174"/>
      <c r="W629" s="174"/>
      <c r="X629" s="174"/>
      <c r="Y629" s="174"/>
      <c r="Z629" s="174"/>
      <c r="AA629" s="174"/>
      <c r="AB629" s="174"/>
      <c r="AC629" s="174"/>
      <c r="AD629" s="174"/>
      <c r="AE629" s="174"/>
      <c r="AF629" s="174"/>
      <c r="AG629" s="174"/>
      <c r="AH629" s="174"/>
      <c r="AI629" s="174"/>
      <c r="AJ629" s="174"/>
      <c r="AK629" s="174"/>
      <c r="AL629" s="174"/>
      <c r="AM629" s="174"/>
      <c r="AN629" s="174"/>
      <c r="AO629" s="174"/>
      <c r="AP629" s="174"/>
      <c r="AQ629" s="174"/>
      <c r="AR629" s="174"/>
      <c r="AS629" s="174"/>
      <c r="AT629" s="174"/>
      <c r="AU629" s="174"/>
      <c r="AV629" s="174"/>
      <c r="AW629" s="174"/>
      <c r="AX629" s="174"/>
      <c r="AY629" s="174"/>
      <c r="AZ629" s="221" t="str">
        <f t="shared" si="10"/>
        <v>"SC0519_HB","MAIL","F_MAIL_HB","","","","FLUX_PRO_MONETIQUE","","C_HB_END_TO_END","","","","","","","","","","","","","","","","","","","","","","","",""</v>
      </c>
    </row>
    <row r="630" spans="2:52" hidden="1">
      <c r="B630" s="293" t="s">
        <v>5343</v>
      </c>
      <c r="C630" s="293"/>
      <c r="D630" s="293" t="s">
        <v>51</v>
      </c>
      <c r="E630" s="293" t="s">
        <v>3763</v>
      </c>
      <c r="F630" s="174"/>
      <c r="G630" s="329"/>
      <c r="H630" s="292"/>
      <c r="I630" s="174" t="s">
        <v>5257</v>
      </c>
      <c r="J630" s="174"/>
      <c r="K630" s="175" t="s">
        <v>5322</v>
      </c>
      <c r="L630" s="174" t="s">
        <v>2282</v>
      </c>
      <c r="M630" s="174"/>
      <c r="N630" s="174"/>
      <c r="O630" s="174"/>
      <c r="P630" s="174"/>
      <c r="Q630" s="174"/>
      <c r="R630" s="174"/>
      <c r="S630" s="293"/>
      <c r="T630" s="174"/>
      <c r="U630" s="174"/>
      <c r="V630" s="174"/>
      <c r="W630" s="174"/>
      <c r="X630" s="174"/>
      <c r="Y630" s="174"/>
      <c r="Z630" s="174"/>
      <c r="AA630" s="174"/>
      <c r="AB630" s="174"/>
      <c r="AC630" s="174"/>
      <c r="AD630" s="174"/>
      <c r="AE630" s="174"/>
      <c r="AF630" s="174"/>
      <c r="AG630" s="174"/>
      <c r="AH630" s="174"/>
      <c r="AI630" s="174"/>
      <c r="AJ630" s="174"/>
      <c r="AK630" s="174"/>
      <c r="AL630" s="174"/>
      <c r="AM630" s="174"/>
      <c r="AN630" s="174"/>
      <c r="AO630" s="174"/>
      <c r="AP630" s="174"/>
      <c r="AQ630" s="174"/>
      <c r="AR630" s="174"/>
      <c r="AS630" s="174"/>
      <c r="AT630" s="174"/>
      <c r="AU630" s="174"/>
      <c r="AV630" s="174"/>
      <c r="AW630" s="174"/>
      <c r="AX630" s="174"/>
      <c r="AY630" s="174"/>
      <c r="AZ630" s="221" t="str">
        <f t="shared" si="10"/>
        <v>"SC0520_HB","MAIL","F_MAIL_HB","","","","FLUX_PRO_MONETIQUE_SAV","","C_HB_END_TO_END","","","","","","","","","","","","","","","","","","","","","","","",""</v>
      </c>
    </row>
    <row r="631" spans="2:52" hidden="1">
      <c r="B631" s="293" t="s">
        <v>5344</v>
      </c>
      <c r="C631" s="293"/>
      <c r="D631" s="293" t="s">
        <v>51</v>
      </c>
      <c r="E631" s="293" t="s">
        <v>3763</v>
      </c>
      <c r="F631" s="174"/>
      <c r="G631" s="329"/>
      <c r="H631" s="292"/>
      <c r="I631" s="174" t="s">
        <v>5110</v>
      </c>
      <c r="J631" s="174"/>
      <c r="K631" s="175" t="s">
        <v>5322</v>
      </c>
      <c r="L631" s="174" t="s">
        <v>2275</v>
      </c>
      <c r="M631" s="174"/>
      <c r="N631" s="174"/>
      <c r="O631" s="174"/>
      <c r="P631" s="174">
        <v>5</v>
      </c>
      <c r="Q631" s="174"/>
      <c r="R631" s="174"/>
      <c r="S631" s="293"/>
      <c r="T631" s="174"/>
      <c r="U631" s="174"/>
      <c r="V631" s="174"/>
      <c r="W631" s="174"/>
      <c r="X631" s="174"/>
      <c r="Y631" s="174"/>
      <c r="Z631" s="174"/>
      <c r="AA631" s="174"/>
      <c r="AB631" s="174"/>
      <c r="AC631" s="174"/>
      <c r="AD631" s="174"/>
      <c r="AE631" s="174"/>
      <c r="AF631" s="174"/>
      <c r="AG631" s="174"/>
      <c r="AH631" s="174"/>
      <c r="AI631" s="174"/>
      <c r="AJ631" s="174"/>
      <c r="AK631" s="174"/>
      <c r="AL631" s="174"/>
      <c r="AM631" s="174"/>
      <c r="AN631" s="174"/>
      <c r="AO631" s="174"/>
      <c r="AP631" s="174"/>
      <c r="AQ631" s="174"/>
      <c r="AR631" s="174"/>
      <c r="AS631" s="174"/>
      <c r="AT631" s="174"/>
      <c r="AU631" s="174"/>
      <c r="AV631" s="174"/>
      <c r="AW631" s="174"/>
      <c r="AX631" s="174"/>
      <c r="AY631" s="174"/>
      <c r="AZ631" s="221" t="str">
        <f t="shared" si="10"/>
        <v>"SC0521_HB","MAIL","F_MAIL_HB","","","","GERER_UN_VIREMENT","","C_HB_VIREMENT","","","5","","","","","","","","","","","","","","","","","","","","",""</v>
      </c>
    </row>
    <row r="632" spans="2:52" hidden="1">
      <c r="B632" s="293" t="s">
        <v>5345</v>
      </c>
      <c r="C632" s="293"/>
      <c r="D632" s="293" t="s">
        <v>51</v>
      </c>
      <c r="E632" s="293" t="s">
        <v>3763</v>
      </c>
      <c r="F632" s="174"/>
      <c r="G632" s="329"/>
      <c r="H632" s="292"/>
      <c r="I632" s="174" t="s">
        <v>5308</v>
      </c>
      <c r="J632" s="174"/>
      <c r="K632" s="175" t="s">
        <v>5322</v>
      </c>
      <c r="L632" s="174" t="s">
        <v>2282</v>
      </c>
      <c r="M632" s="174"/>
      <c r="N632" s="174"/>
      <c r="O632" s="174"/>
      <c r="P632" s="174"/>
      <c r="Q632" s="174"/>
      <c r="R632" s="174"/>
      <c r="S632" s="293"/>
      <c r="T632" s="174"/>
      <c r="U632" s="174"/>
      <c r="V632" s="174"/>
      <c r="W632" s="174"/>
      <c r="X632" s="174"/>
      <c r="Y632" s="174"/>
      <c r="Z632" s="174"/>
      <c r="AA632" s="174"/>
      <c r="AB632" s="174"/>
      <c r="AC632" s="174"/>
      <c r="AD632" s="174"/>
      <c r="AE632" s="174"/>
      <c r="AF632" s="174"/>
      <c r="AG632" s="174"/>
      <c r="AH632" s="174"/>
      <c r="AI632" s="174"/>
      <c r="AJ632" s="174"/>
      <c r="AK632" s="174"/>
      <c r="AL632" s="174"/>
      <c r="AM632" s="174"/>
      <c r="AN632" s="174"/>
      <c r="AO632" s="174"/>
      <c r="AP632" s="174"/>
      <c r="AQ632" s="174"/>
      <c r="AR632" s="174"/>
      <c r="AS632" s="174"/>
      <c r="AT632" s="174"/>
      <c r="AU632" s="174"/>
      <c r="AV632" s="174"/>
      <c r="AW632" s="174"/>
      <c r="AX632" s="174"/>
      <c r="AY632" s="174"/>
      <c r="AZ632" s="221" t="str">
        <f t="shared" si="10"/>
        <v>"SC0522_HB","MAIL","F_MAIL_HB","","","","IARD_COMMERCE","","C_HB_END_TO_END","","","","","","","","","","","","","","","","","","","","","","","",""</v>
      </c>
    </row>
    <row r="633" spans="2:52" hidden="1">
      <c r="B633" s="293" t="s">
        <v>5346</v>
      </c>
      <c r="C633" s="293"/>
      <c r="D633" s="293" t="s">
        <v>51</v>
      </c>
      <c r="E633" s="293" t="s">
        <v>3763</v>
      </c>
      <c r="F633" s="174"/>
      <c r="G633" s="329"/>
      <c r="H633" s="292"/>
      <c r="I633" s="174" t="s">
        <v>5310</v>
      </c>
      <c r="J633" s="174"/>
      <c r="K633" s="175" t="s">
        <v>5322</v>
      </c>
      <c r="L633" s="174" t="s">
        <v>2282</v>
      </c>
      <c r="M633" s="174"/>
      <c r="N633" s="174"/>
      <c r="O633" s="174"/>
      <c r="P633" s="174"/>
      <c r="Q633" s="174"/>
      <c r="R633" s="174"/>
      <c r="S633" s="293"/>
      <c r="T633" s="174"/>
      <c r="U633" s="174"/>
      <c r="V633" s="174"/>
      <c r="W633" s="174"/>
      <c r="X633" s="174"/>
      <c r="Y633" s="174"/>
      <c r="Z633" s="174"/>
      <c r="AA633" s="174"/>
      <c r="AB633" s="174"/>
      <c r="AC633" s="174"/>
      <c r="AD633" s="174"/>
      <c r="AE633" s="174"/>
      <c r="AF633" s="174"/>
      <c r="AG633" s="174"/>
      <c r="AH633" s="174"/>
      <c r="AI633" s="174"/>
      <c r="AJ633" s="174"/>
      <c r="AK633" s="174"/>
      <c r="AL633" s="174"/>
      <c r="AM633" s="174"/>
      <c r="AN633" s="174"/>
      <c r="AO633" s="174"/>
      <c r="AP633" s="174"/>
      <c r="AQ633" s="174"/>
      <c r="AR633" s="174"/>
      <c r="AS633" s="174"/>
      <c r="AT633" s="174"/>
      <c r="AU633" s="174"/>
      <c r="AV633" s="174"/>
      <c r="AW633" s="174"/>
      <c r="AX633" s="174"/>
      <c r="AY633" s="174"/>
      <c r="AZ633" s="221" t="str">
        <f t="shared" si="10"/>
        <v>"SC0523_HB","MAIL","F_MAIL_HB","","","","IARD_SAV","","C_HB_END_TO_END","","","","","","","","","","","","","","","","","","","","","","","",""</v>
      </c>
    </row>
    <row r="634" spans="2:52" hidden="1">
      <c r="B634" s="293" t="s">
        <v>5347</v>
      </c>
      <c r="C634" s="293"/>
      <c r="D634" s="293" t="s">
        <v>51</v>
      </c>
      <c r="E634" s="293" t="s">
        <v>3763</v>
      </c>
      <c r="F634" s="174"/>
      <c r="G634" s="329"/>
      <c r="H634" s="292"/>
      <c r="I634" s="174" t="s">
        <v>5148</v>
      </c>
      <c r="J634" s="174"/>
      <c r="K634" s="175" t="s">
        <v>5322</v>
      </c>
      <c r="L634" s="174" t="s">
        <v>2282</v>
      </c>
      <c r="M634" s="174"/>
      <c r="N634" s="174"/>
      <c r="O634" s="174"/>
      <c r="P634" s="174"/>
      <c r="Q634" s="174"/>
      <c r="R634" s="174"/>
      <c r="S634" s="293"/>
      <c r="T634" s="174"/>
      <c r="U634" s="174"/>
      <c r="V634" s="174"/>
      <c r="W634" s="174"/>
      <c r="X634" s="174"/>
      <c r="Y634" s="174"/>
      <c r="Z634" s="174"/>
      <c r="AA634" s="174"/>
      <c r="AB634" s="174"/>
      <c r="AC634" s="174"/>
      <c r="AD634" s="174"/>
      <c r="AE634" s="174"/>
      <c r="AF634" s="174"/>
      <c r="AG634" s="174"/>
      <c r="AH634" s="174"/>
      <c r="AI634" s="174"/>
      <c r="AJ634" s="174"/>
      <c r="AK634" s="174"/>
      <c r="AL634" s="174"/>
      <c r="AM634" s="174"/>
      <c r="AN634" s="174"/>
      <c r="AO634" s="174"/>
      <c r="AP634" s="174"/>
      <c r="AQ634" s="174"/>
      <c r="AR634" s="174"/>
      <c r="AS634" s="174"/>
      <c r="AT634" s="174"/>
      <c r="AU634" s="174"/>
      <c r="AV634" s="174"/>
      <c r="AW634" s="174"/>
      <c r="AX634" s="174"/>
      <c r="AY634" s="174"/>
      <c r="AZ634" s="221" t="str">
        <f t="shared" si="10"/>
        <v>"SC0524_HB","MAIL","F_MAIL_HB","","","","PEA_CIF","","C_HB_END_TO_END","","","","","","","","","","","","","","","","","","","","","","","",""</v>
      </c>
    </row>
    <row r="635" spans="2:52" hidden="1">
      <c r="B635" s="293" t="s">
        <v>5348</v>
      </c>
      <c r="C635" s="293"/>
      <c r="D635" s="293" t="s">
        <v>51</v>
      </c>
      <c r="E635" s="293" t="s">
        <v>3763</v>
      </c>
      <c r="F635" s="174"/>
      <c r="G635" s="329"/>
      <c r="H635" s="292"/>
      <c r="I635" s="174" t="s">
        <v>5263</v>
      </c>
      <c r="J635" s="174"/>
      <c r="K635" s="175" t="s">
        <v>5322</v>
      </c>
      <c r="L635" s="174" t="s">
        <v>2282</v>
      </c>
      <c r="M635" s="174"/>
      <c r="N635" s="174"/>
      <c r="O635" s="174"/>
      <c r="P635" s="174"/>
      <c r="Q635" s="174"/>
      <c r="R635" s="174"/>
      <c r="S635" s="293"/>
      <c r="T635" s="174"/>
      <c r="U635" s="174"/>
      <c r="V635" s="174"/>
      <c r="W635" s="174"/>
      <c r="X635" s="174"/>
      <c r="Y635" s="174"/>
      <c r="Z635" s="174"/>
      <c r="AA635" s="174"/>
      <c r="AB635" s="174"/>
      <c r="AC635" s="174"/>
      <c r="AD635" s="174"/>
      <c r="AE635" s="174"/>
      <c r="AF635" s="174"/>
      <c r="AG635" s="174"/>
      <c r="AH635" s="174"/>
      <c r="AI635" s="174"/>
      <c r="AJ635" s="174"/>
      <c r="AK635" s="174"/>
      <c r="AL635" s="174"/>
      <c r="AM635" s="174"/>
      <c r="AN635" s="174"/>
      <c r="AO635" s="174"/>
      <c r="AP635" s="174"/>
      <c r="AQ635" s="174"/>
      <c r="AR635" s="174"/>
      <c r="AS635" s="174"/>
      <c r="AT635" s="174"/>
      <c r="AU635" s="174"/>
      <c r="AV635" s="174"/>
      <c r="AW635" s="174"/>
      <c r="AX635" s="174"/>
      <c r="AY635" s="174"/>
      <c r="AZ635" s="221" t="str">
        <f t="shared" si="10"/>
        <v>"SC0525_HB","MAIL","F_MAIL_HB","","","","PREVOYANCE_CLOTURE","","C_HB_END_TO_END","","","","","","","","","","","","","","","","","","","","","","","",""</v>
      </c>
    </row>
    <row r="636" spans="2:52" hidden="1">
      <c r="B636" s="293" t="s">
        <v>5349</v>
      </c>
      <c r="C636" s="293"/>
      <c r="D636" s="293" t="s">
        <v>51</v>
      </c>
      <c r="E636" s="293" t="s">
        <v>3763</v>
      </c>
      <c r="F636" s="174"/>
      <c r="G636" s="329"/>
      <c r="H636" s="292"/>
      <c r="I636" s="174" t="s">
        <v>5312</v>
      </c>
      <c r="J636" s="174"/>
      <c r="K636" s="175" t="s">
        <v>5322</v>
      </c>
      <c r="L636" s="174" t="s">
        <v>2282</v>
      </c>
      <c r="M636" s="174"/>
      <c r="N636" s="174"/>
      <c r="O636" s="174"/>
      <c r="P636" s="174"/>
      <c r="Q636" s="174"/>
      <c r="R636" s="174"/>
      <c r="S636" s="293"/>
      <c r="T636" s="174"/>
      <c r="U636" s="174"/>
      <c r="V636" s="174"/>
      <c r="W636" s="174"/>
      <c r="X636" s="174"/>
      <c r="Y636" s="174"/>
      <c r="Z636" s="174"/>
      <c r="AA636" s="174"/>
      <c r="AB636" s="174"/>
      <c r="AC636" s="174"/>
      <c r="AD636" s="174"/>
      <c r="AE636" s="174"/>
      <c r="AF636" s="174"/>
      <c r="AG636" s="174"/>
      <c r="AH636" s="174"/>
      <c r="AI636" s="174"/>
      <c r="AJ636" s="174"/>
      <c r="AK636" s="174"/>
      <c r="AL636" s="174"/>
      <c r="AM636" s="174"/>
      <c r="AN636" s="174"/>
      <c r="AO636" s="174"/>
      <c r="AP636" s="174"/>
      <c r="AQ636" s="174"/>
      <c r="AR636" s="174"/>
      <c r="AS636" s="174"/>
      <c r="AT636" s="174"/>
      <c r="AU636" s="174"/>
      <c r="AV636" s="174"/>
      <c r="AW636" s="174"/>
      <c r="AX636" s="174"/>
      <c r="AY636" s="174"/>
      <c r="AZ636" s="221" t="str">
        <f t="shared" si="10"/>
        <v>"SC0526_HB","MAIL","F_MAIL_HB","","","","PREVOYANCE_COMMERCE","","C_HB_END_TO_END","","","","","","","","","","","","","","","","","","","","","","","",""</v>
      </c>
    </row>
    <row r="637" spans="2:52" hidden="1">
      <c r="B637" s="293" t="s">
        <v>5350</v>
      </c>
      <c r="C637" s="293"/>
      <c r="D637" s="293" t="s">
        <v>51</v>
      </c>
      <c r="E637" s="293" t="s">
        <v>3763</v>
      </c>
      <c r="F637" s="174"/>
      <c r="G637" s="329"/>
      <c r="H637" s="292"/>
      <c r="I637" s="174" t="s">
        <v>5155</v>
      </c>
      <c r="J637" s="174"/>
      <c r="K637" s="175" t="s">
        <v>5322</v>
      </c>
      <c r="L637" s="174" t="s">
        <v>2282</v>
      </c>
      <c r="M637" s="174"/>
      <c r="N637" s="174"/>
      <c r="O637" s="174"/>
      <c r="P637" s="174"/>
      <c r="Q637" s="174"/>
      <c r="R637" s="174"/>
      <c r="S637" s="293"/>
      <c r="T637" s="174"/>
      <c r="U637" s="174"/>
      <c r="V637" s="174"/>
      <c r="W637" s="174"/>
      <c r="X637" s="174"/>
      <c r="Y637" s="174"/>
      <c r="Z637" s="174"/>
      <c r="AA637" s="174"/>
      <c r="AB637" s="174"/>
      <c r="AC637" s="174"/>
      <c r="AD637" s="174"/>
      <c r="AE637" s="174"/>
      <c r="AF637" s="174"/>
      <c r="AG637" s="174"/>
      <c r="AH637" s="174"/>
      <c r="AI637" s="174"/>
      <c r="AJ637" s="174"/>
      <c r="AK637" s="174"/>
      <c r="AL637" s="174"/>
      <c r="AM637" s="174"/>
      <c r="AN637" s="174"/>
      <c r="AO637" s="174"/>
      <c r="AP637" s="174"/>
      <c r="AQ637" s="174"/>
      <c r="AR637" s="174"/>
      <c r="AS637" s="174"/>
      <c r="AT637" s="174"/>
      <c r="AU637" s="174"/>
      <c r="AV637" s="174"/>
      <c r="AW637" s="174"/>
      <c r="AX637" s="174"/>
      <c r="AY637" s="174"/>
      <c r="AZ637" s="221" t="str">
        <f t="shared" si="10"/>
        <v>"SC0527_HB","MAIL","F_MAIL_HB","","","","PREVOYANCE_SAV","","C_HB_END_TO_END","","","","","","","","","","","","","","","","","","","","","","","",""</v>
      </c>
    </row>
    <row r="638" spans="2:52" hidden="1">
      <c r="B638" s="293" t="s">
        <v>5351</v>
      </c>
      <c r="C638" s="293"/>
      <c r="D638" s="293" t="s">
        <v>51</v>
      </c>
      <c r="E638" s="293" t="s">
        <v>3763</v>
      </c>
      <c r="F638" s="174"/>
      <c r="G638" s="329"/>
      <c r="H638" s="292"/>
      <c r="I638" s="174" t="s">
        <v>5253</v>
      </c>
      <c r="J638" s="174"/>
      <c r="K638" s="175" t="s">
        <v>5322</v>
      </c>
      <c r="L638" s="174" t="s">
        <v>2221</v>
      </c>
      <c r="M638" s="174"/>
      <c r="N638" s="174"/>
      <c r="O638" s="174"/>
      <c r="P638" s="174"/>
      <c r="Q638" s="174"/>
      <c r="R638" s="174"/>
      <c r="S638" s="293"/>
      <c r="T638" s="174"/>
      <c r="U638" s="174"/>
      <c r="V638" s="174"/>
      <c r="W638" s="174"/>
      <c r="X638" s="174"/>
      <c r="Y638" s="174"/>
      <c r="Z638" s="174"/>
      <c r="AA638" s="174"/>
      <c r="AB638" s="174"/>
      <c r="AC638" s="174"/>
      <c r="AD638" s="174"/>
      <c r="AE638" s="174"/>
      <c r="AF638" s="174"/>
      <c r="AG638" s="174"/>
      <c r="AH638" s="174"/>
      <c r="AI638" s="174"/>
      <c r="AJ638" s="174"/>
      <c r="AK638" s="174"/>
      <c r="AL638" s="174"/>
      <c r="AM638" s="174"/>
      <c r="AN638" s="174"/>
      <c r="AO638" s="174"/>
      <c r="AP638" s="174"/>
      <c r="AQ638" s="174"/>
      <c r="AR638" s="174"/>
      <c r="AS638" s="174"/>
      <c r="AT638" s="174"/>
      <c r="AU638" s="174"/>
      <c r="AV638" s="174"/>
      <c r="AW638" s="174"/>
      <c r="AX638" s="174"/>
      <c r="AY638" s="174"/>
      <c r="AZ638" s="221" t="str">
        <f t="shared" si="10"/>
        <v>"SC0528_HB","MAIL","F_MAIL_HB","","","","RISQUE","","C_HB_RISQUES","","","","","","","","","","","","","","","","","","","","","","","",""</v>
      </c>
    </row>
    <row r="639" spans="2:52" hidden="1">
      <c r="B639" s="293" t="s">
        <v>5352</v>
      </c>
      <c r="C639" s="293"/>
      <c r="D639" s="293" t="s">
        <v>51</v>
      </c>
      <c r="E639" s="293" t="s">
        <v>3763</v>
      </c>
      <c r="F639" s="174"/>
      <c r="G639" s="329"/>
      <c r="H639" s="292"/>
      <c r="I639" s="174" t="s">
        <v>5314</v>
      </c>
      <c r="J639" s="174"/>
      <c r="K639" s="175" t="s">
        <v>5322</v>
      </c>
      <c r="L639" s="174" t="s">
        <v>2282</v>
      </c>
      <c r="M639" s="174"/>
      <c r="N639" s="174"/>
      <c r="O639" s="174"/>
      <c r="P639" s="174"/>
      <c r="Q639" s="174"/>
      <c r="R639" s="174"/>
      <c r="S639" s="293"/>
      <c r="T639" s="174"/>
      <c r="U639" s="174"/>
      <c r="V639" s="174"/>
      <c r="W639" s="174"/>
      <c r="X639" s="174"/>
      <c r="Y639" s="174"/>
      <c r="Z639" s="174"/>
      <c r="AA639" s="174"/>
      <c r="AB639" s="174"/>
      <c r="AC639" s="174"/>
      <c r="AD639" s="174"/>
      <c r="AE639" s="174"/>
      <c r="AF639" s="174"/>
      <c r="AG639" s="174"/>
      <c r="AH639" s="174"/>
      <c r="AI639" s="174"/>
      <c r="AJ639" s="174"/>
      <c r="AK639" s="174"/>
      <c r="AL639" s="174"/>
      <c r="AM639" s="174"/>
      <c r="AN639" s="174"/>
      <c r="AO639" s="174"/>
      <c r="AP639" s="174"/>
      <c r="AQ639" s="174"/>
      <c r="AR639" s="174"/>
      <c r="AS639" s="174"/>
      <c r="AT639" s="174"/>
      <c r="AU639" s="174"/>
      <c r="AV639" s="174"/>
      <c r="AW639" s="174"/>
      <c r="AX639" s="174"/>
      <c r="AY639" s="174"/>
      <c r="AZ639" s="221" t="str">
        <f t="shared" si="10"/>
        <v>"SC0529_HB","MAIL","F_MAIL_HB","","","","TITRES","","C_HB_END_TO_END","","","","","","","","","","","","","","","","","","","","","","","",""</v>
      </c>
    </row>
    <row r="640" spans="2:52" hidden="1">
      <c r="B640" s="293" t="s">
        <v>5353</v>
      </c>
      <c r="C640" s="293"/>
      <c r="D640" s="293" t="s">
        <v>55</v>
      </c>
      <c r="E640" s="293" t="s">
        <v>3653</v>
      </c>
      <c r="F640" s="174"/>
      <c r="G640" s="329"/>
      <c r="H640" s="292"/>
      <c r="I640" s="174"/>
      <c r="J640" s="174"/>
      <c r="K640" s="175" t="s">
        <v>5354</v>
      </c>
      <c r="L640" s="174" t="s">
        <v>2218</v>
      </c>
      <c r="M640" s="174"/>
      <c r="N640" s="174"/>
      <c r="O640" s="174" t="s">
        <v>3</v>
      </c>
      <c r="P640" s="174"/>
      <c r="Q640" s="174" t="s">
        <v>69</v>
      </c>
      <c r="R640" s="174">
        <v>30</v>
      </c>
      <c r="S640" s="293" t="s">
        <v>4284</v>
      </c>
      <c r="T640" s="174" t="s">
        <v>2300</v>
      </c>
      <c r="U640" s="174"/>
      <c r="V640" s="174"/>
      <c r="W640" s="174" t="s">
        <v>3</v>
      </c>
      <c r="X640" s="174"/>
      <c r="Y640" s="174" t="s">
        <v>67</v>
      </c>
      <c r="Z640" s="174"/>
      <c r="AA640" s="174"/>
      <c r="AB640" s="174"/>
      <c r="AC640" s="174" t="s">
        <v>66</v>
      </c>
      <c r="AD640" s="174" t="s">
        <v>3543</v>
      </c>
      <c r="AE640" s="174"/>
      <c r="AF640" s="174"/>
      <c r="AG640" s="174"/>
      <c r="AH640" s="174"/>
      <c r="AI640" s="174"/>
      <c r="AJ640" s="174"/>
      <c r="AK640" s="174"/>
      <c r="AL640" s="174"/>
      <c r="AM640" s="174"/>
      <c r="AN640" s="174"/>
      <c r="AO640" s="174"/>
      <c r="AP640" s="174"/>
      <c r="AQ640" s="174"/>
      <c r="AR640" s="174"/>
      <c r="AS640" s="174"/>
      <c r="AT640" s="174"/>
      <c r="AU640" s="174"/>
      <c r="AV640" s="174"/>
      <c r="AW640" s="174"/>
      <c r="AX640" s="174"/>
      <c r="AY640" s="174"/>
      <c r="AZ640" s="221" t="str">
        <f t="shared" si="10"/>
        <v>"SC0530_HB","VOICE","F_HB_PROSP","","","","","","C_HB_PROSPECTS","","FALSE","","REAL_WAITING_TIME_EXCEEDED=30","C_RET_DEB_HB_PROSPECT","","FALSE","","NO_CSR_AVAILABLE","P_CRC_BD5","","","","","","","","","","","","","",""</v>
      </c>
    </row>
    <row r="641" spans="1:52" ht="25.5" hidden="1">
      <c r="B641" s="293" t="s">
        <v>5355</v>
      </c>
      <c r="C641" s="293"/>
      <c r="D641" s="293" t="s">
        <v>55</v>
      </c>
      <c r="E641" s="293" t="s">
        <v>3841</v>
      </c>
      <c r="F641" s="174"/>
      <c r="G641" s="329"/>
      <c r="H641" s="292"/>
      <c r="I641" s="174" t="s">
        <v>5356</v>
      </c>
      <c r="J641" s="174"/>
      <c r="K641" s="175" t="s">
        <v>3566</v>
      </c>
      <c r="L641" s="174"/>
      <c r="M641" s="174" t="s">
        <v>66</v>
      </c>
      <c r="N641" s="174" t="s">
        <v>3565</v>
      </c>
      <c r="O641" s="174"/>
      <c r="P641" s="174"/>
      <c r="Q641" s="174"/>
      <c r="R641" s="174"/>
      <c r="S641" s="293"/>
      <c r="T641" s="174"/>
      <c r="U641" s="174"/>
      <c r="V641" s="174"/>
      <c r="W641" s="174"/>
      <c r="X641" s="174"/>
      <c r="Y641" s="174"/>
      <c r="Z641" s="174"/>
      <c r="AA641" s="174"/>
      <c r="AB641" s="174"/>
      <c r="AC641" s="174"/>
      <c r="AD641" s="174"/>
      <c r="AE641" s="174"/>
      <c r="AF641" s="174"/>
      <c r="AG641" s="174"/>
      <c r="AH641" s="174"/>
      <c r="AI641" s="174"/>
      <c r="AJ641" s="174"/>
      <c r="AK641" s="174"/>
      <c r="AL641" s="174"/>
      <c r="AM641" s="174"/>
      <c r="AN641" s="174"/>
      <c r="AO641" s="174"/>
      <c r="AP641" s="174"/>
      <c r="AQ641" s="174"/>
      <c r="AR641" s="174"/>
      <c r="AS641" s="174"/>
      <c r="AT641" s="174"/>
      <c r="AU641" s="174"/>
      <c r="AV641" s="174"/>
      <c r="AW641" s="174"/>
      <c r="AX641" s="174"/>
      <c r="AY641" s="174"/>
      <c r="AZ641" s="221" t="str">
        <f t="shared" si="10"/>
        <v>"SC1000_RET","VOICE","F_RET_SVI_CB","","","","CARTE_PREMIER","","P_ACTICALL_PREMIER","","","","","","","","","","","","","","","","","","","","","","","",""</v>
      </c>
    </row>
    <row r="642" spans="1:52" ht="51" hidden="1">
      <c r="B642" s="293" t="s">
        <v>5357</v>
      </c>
      <c r="C642" s="293"/>
      <c r="D642" s="293" t="s">
        <v>55</v>
      </c>
      <c r="E642" s="293" t="s">
        <v>3841</v>
      </c>
      <c r="F642" s="174"/>
      <c r="G642" s="329"/>
      <c r="H642" s="292"/>
      <c r="I642" s="174" t="s">
        <v>5358</v>
      </c>
      <c r="J642" s="174"/>
      <c r="K642" s="175" t="s">
        <v>3568</v>
      </c>
      <c r="L642" s="174"/>
      <c r="M642" s="174" t="s">
        <v>66</v>
      </c>
      <c r="N642" s="174" t="s">
        <v>3567</v>
      </c>
      <c r="O642" s="174"/>
      <c r="P642" s="174"/>
      <c r="Q642" s="174"/>
      <c r="R642" s="174"/>
      <c r="S642" s="293"/>
      <c r="T642" s="174"/>
      <c r="U642" s="174"/>
      <c r="V642" s="174"/>
      <c r="W642" s="174"/>
      <c r="X642" s="174"/>
      <c r="Y642" s="174"/>
      <c r="Z642" s="174"/>
      <c r="AA642" s="174"/>
      <c r="AB642" s="174"/>
      <c r="AC642" s="174"/>
      <c r="AD642" s="174"/>
      <c r="AE642" s="174"/>
      <c r="AF642" s="174"/>
      <c r="AG642" s="174"/>
      <c r="AH642" s="174"/>
      <c r="AI642" s="174"/>
      <c r="AJ642" s="174"/>
      <c r="AK642" s="174"/>
      <c r="AL642" s="174"/>
      <c r="AM642" s="174"/>
      <c r="AN642" s="174"/>
      <c r="AO642" s="174"/>
      <c r="AP642" s="174"/>
      <c r="AQ642" s="174"/>
      <c r="AR642" s="174"/>
      <c r="AS642" s="174"/>
      <c r="AT642" s="174"/>
      <c r="AU642" s="174"/>
      <c r="AV642" s="174"/>
      <c r="AW642" s="174"/>
      <c r="AX642" s="174"/>
      <c r="AY642" s="174"/>
      <c r="AZ642" s="221" t="str">
        <f t="shared" si="10"/>
        <v>"SC1001_RET","VOICE","F_RET_SVI_CB","","","","CARTE_OPPO_PRO_INF","","P_ACTICALL_OPPO_PRO_INF","","","","","","","","","","","","","","","","","","","","","","","",""</v>
      </c>
    </row>
    <row r="643" spans="1:52" ht="25.5" hidden="1">
      <c r="B643" s="293" t="s">
        <v>5359</v>
      </c>
      <c r="C643" s="293"/>
      <c r="D643" s="293" t="s">
        <v>55</v>
      </c>
      <c r="E643" s="293" t="s">
        <v>3841</v>
      </c>
      <c r="F643" s="174"/>
      <c r="G643" s="329"/>
      <c r="H643" s="292"/>
      <c r="I643" s="174" t="s">
        <v>5360</v>
      </c>
      <c r="J643" s="174"/>
      <c r="K643" s="175" t="s">
        <v>3570</v>
      </c>
      <c r="L643" s="174"/>
      <c r="M643" s="174" t="s">
        <v>66</v>
      </c>
      <c r="N643" s="174" t="s">
        <v>3569</v>
      </c>
      <c r="O643" s="174"/>
      <c r="P643" s="174"/>
      <c r="Q643" s="174"/>
      <c r="R643" s="174"/>
      <c r="S643" s="293"/>
      <c r="T643" s="174"/>
      <c r="U643" s="174"/>
      <c r="V643" s="174"/>
      <c r="W643" s="174"/>
      <c r="X643" s="174"/>
      <c r="Y643" s="174"/>
      <c r="Z643" s="174"/>
      <c r="AA643" s="174"/>
      <c r="AB643" s="174"/>
      <c r="AC643" s="174"/>
      <c r="AD643" s="174"/>
      <c r="AE643" s="174"/>
      <c r="AF643" s="174"/>
      <c r="AG643" s="174"/>
      <c r="AH643" s="174"/>
      <c r="AI643" s="174"/>
      <c r="AJ643" s="174"/>
      <c r="AK643" s="174"/>
      <c r="AL643" s="174"/>
      <c r="AM643" s="174"/>
      <c r="AN643" s="174"/>
      <c r="AO643" s="174"/>
      <c r="AP643" s="174"/>
      <c r="AQ643" s="174"/>
      <c r="AR643" s="174"/>
      <c r="AS643" s="174"/>
      <c r="AT643" s="174"/>
      <c r="AU643" s="174"/>
      <c r="AV643" s="174"/>
      <c r="AW643" s="174"/>
      <c r="AX643" s="174"/>
      <c r="AY643" s="174"/>
      <c r="AZ643" s="221" t="str">
        <f t="shared" si="10"/>
        <v>"SC1002_RET","VOICE","F_RET_SVI_CB","","","","CARTE_OPPO_VISA","","P_ACTICALL_OPPO_VISA","","","","","","","","","","","","","","","","","","","","","","","",""</v>
      </c>
    </row>
    <row r="644" spans="1:52" ht="25.5" hidden="1">
      <c r="B644" s="293" t="s">
        <v>5361</v>
      </c>
      <c r="C644" s="293"/>
      <c r="D644" s="293" t="s">
        <v>55</v>
      </c>
      <c r="E644" s="293" t="s">
        <v>3841</v>
      </c>
      <c r="F644" s="174"/>
      <c r="G644" s="329"/>
      <c r="H644" s="292"/>
      <c r="I644" s="174" t="s">
        <v>5362</v>
      </c>
      <c r="J644" s="174"/>
      <c r="K644" s="175" t="s">
        <v>3572</v>
      </c>
      <c r="L644" s="174"/>
      <c r="M644" s="174" t="s">
        <v>66</v>
      </c>
      <c r="N644" s="174" t="s">
        <v>3571</v>
      </c>
      <c r="O644" s="174"/>
      <c r="P644" s="174"/>
      <c r="Q644" s="174"/>
      <c r="R644" s="174"/>
      <c r="S644" s="293"/>
      <c r="T644" s="174"/>
      <c r="U644" s="174"/>
      <c r="V644" s="174"/>
      <c r="W644" s="174"/>
      <c r="X644" s="174"/>
      <c r="Y644" s="174"/>
      <c r="Z644" s="174"/>
      <c r="AA644" s="174"/>
      <c r="AB644" s="174"/>
      <c r="AC644" s="174"/>
      <c r="AD644" s="174"/>
      <c r="AE644" s="174"/>
      <c r="AF644" s="174"/>
      <c r="AG644" s="174"/>
      <c r="AH644" s="174"/>
      <c r="AI644" s="174"/>
      <c r="AJ644" s="174"/>
      <c r="AK644" s="174"/>
      <c r="AL644" s="174"/>
      <c r="AM644" s="174"/>
      <c r="AN644" s="174"/>
      <c r="AO644" s="174"/>
      <c r="AP644" s="174"/>
      <c r="AQ644" s="174"/>
      <c r="AR644" s="174"/>
      <c r="AS644" s="174"/>
      <c r="AT644" s="174"/>
      <c r="AU644" s="174"/>
      <c r="AV644" s="174"/>
      <c r="AW644" s="174"/>
      <c r="AX644" s="174"/>
      <c r="AY644" s="174"/>
      <c r="AZ644" s="221" t="str">
        <f t="shared" si="10"/>
        <v>"SC1003_RET","VOICE","F_RET_SVI_CB","","","","CARTE_OPPO_AUTRES","","P_MONEXT_OPPO_AUTRES","","","","","","","","","","","","","","","","","","","","","","","",""</v>
      </c>
    </row>
    <row r="645" spans="1:52" hidden="1">
      <c r="B645" s="293" t="s">
        <v>5363</v>
      </c>
      <c r="C645" s="293"/>
      <c r="D645" s="293" t="s">
        <v>55</v>
      </c>
      <c r="E645" s="293" t="s">
        <v>3841</v>
      </c>
      <c r="F645" s="174"/>
      <c r="G645" s="329"/>
      <c r="H645" s="292"/>
      <c r="I645" s="174"/>
      <c r="J645" s="174"/>
      <c r="K645" s="175" t="s">
        <v>5364</v>
      </c>
      <c r="L645" s="174"/>
      <c r="M645" s="174" t="s">
        <v>66</v>
      </c>
      <c r="N645" s="174" t="s">
        <v>3571</v>
      </c>
      <c r="O645" s="174"/>
      <c r="P645" s="174"/>
      <c r="Q645" s="174"/>
      <c r="R645" s="174"/>
      <c r="S645" s="293"/>
      <c r="T645" s="174"/>
      <c r="U645" s="174"/>
      <c r="V645" s="174"/>
      <c r="W645" s="174"/>
      <c r="X645" s="174"/>
      <c r="Y645" s="174"/>
      <c r="Z645" s="174"/>
      <c r="AA645" s="174"/>
      <c r="AB645" s="174"/>
      <c r="AC645" s="174"/>
      <c r="AD645" s="174"/>
      <c r="AE645" s="174"/>
      <c r="AF645" s="174"/>
      <c r="AG645" s="174"/>
      <c r="AH645" s="174"/>
      <c r="AI645" s="174"/>
      <c r="AJ645" s="174"/>
      <c r="AK645" s="174"/>
      <c r="AL645" s="174"/>
      <c r="AM645" s="174"/>
      <c r="AN645" s="174"/>
      <c r="AO645" s="174"/>
      <c r="AP645" s="174"/>
      <c r="AQ645" s="174"/>
      <c r="AR645" s="174"/>
      <c r="AS645" s="174"/>
      <c r="AT645" s="174"/>
      <c r="AU645" s="174"/>
      <c r="AV645" s="174"/>
      <c r="AW645" s="174"/>
      <c r="AX645" s="174"/>
      <c r="AY645" s="174"/>
      <c r="AZ645" s="221" t="str">
        <f t="shared" si="10"/>
        <v>"SC1004_RET","VOICE","F_RET_SVI_CB","","","","","","P_MONEXT_OPPO_AUTRES","","","","","","","","","","","","","","","","","","","","","","","",""</v>
      </c>
    </row>
    <row r="646" spans="1:52" hidden="1">
      <c r="B646" s="386" t="s">
        <v>5365</v>
      </c>
      <c r="C646" s="174" t="s">
        <v>4592</v>
      </c>
      <c r="D646" s="372" t="s">
        <v>55</v>
      </c>
      <c r="E646" s="372" t="s">
        <v>944</v>
      </c>
      <c r="F646" s="372" t="s">
        <v>57</v>
      </c>
      <c r="G646" s="372"/>
      <c r="H646" s="372"/>
      <c r="I646" s="372"/>
      <c r="J646" s="372"/>
      <c r="K646" s="371" t="s">
        <v>5366</v>
      </c>
      <c r="L646" s="372" t="s">
        <v>2201</v>
      </c>
      <c r="M646" s="372"/>
      <c r="N646" s="372" t="s">
        <v>4603</v>
      </c>
      <c r="O646" s="372"/>
      <c r="P646" s="372"/>
      <c r="Q646" s="372" t="s">
        <v>69</v>
      </c>
      <c r="R646" s="372">
        <v>300</v>
      </c>
      <c r="S646" s="372"/>
      <c r="T646" s="372" t="s">
        <v>2201</v>
      </c>
      <c r="U646" s="372" t="s">
        <v>4603</v>
      </c>
      <c r="V646" s="372" t="s">
        <v>4603</v>
      </c>
      <c r="W646" s="372"/>
      <c r="X646" s="372"/>
      <c r="Y646" s="372" t="s">
        <v>69</v>
      </c>
      <c r="Z646" s="372">
        <v>3300</v>
      </c>
      <c r="AA646" s="372"/>
      <c r="AB646" s="174" t="s">
        <v>4603</v>
      </c>
      <c r="AC646" s="174" t="s">
        <v>4603</v>
      </c>
      <c r="AD646" s="174" t="s">
        <v>4603</v>
      </c>
      <c r="AE646" s="174" t="s">
        <v>4603</v>
      </c>
      <c r="AF646" s="174" t="s">
        <v>4603</v>
      </c>
      <c r="AG646" s="174" t="s">
        <v>4603</v>
      </c>
      <c r="AH646" s="174" t="s">
        <v>4603</v>
      </c>
      <c r="AI646" s="174"/>
      <c r="AJ646" s="174" t="s">
        <v>4603</v>
      </c>
      <c r="AK646" s="174" t="s">
        <v>4603</v>
      </c>
      <c r="AL646" s="174" t="s">
        <v>4603</v>
      </c>
      <c r="AM646" s="174" t="s">
        <v>4603</v>
      </c>
      <c r="AN646" s="174" t="s">
        <v>4603</v>
      </c>
      <c r="AO646" s="174" t="s">
        <v>4603</v>
      </c>
      <c r="AP646" s="174" t="s">
        <v>4603</v>
      </c>
      <c r="AQ646" s="174"/>
      <c r="AR646" s="174" t="s">
        <v>4603</v>
      </c>
      <c r="AS646" s="174" t="s">
        <v>4603</v>
      </c>
      <c r="AT646" s="174" t="s">
        <v>4603</v>
      </c>
      <c r="AU646" s="174" t="s">
        <v>4603</v>
      </c>
      <c r="AV646" s="174" t="s">
        <v>4603</v>
      </c>
      <c r="AW646" s="174" t="s">
        <v>4603</v>
      </c>
      <c r="AX646" s="174" t="s">
        <v>4603</v>
      </c>
      <c r="AY646" s="174"/>
      <c r="AZ646" s="377" t="str">
        <f t="shared" si="10"/>
        <v>"WL_IND_GROUP_SC0202_RETAIL","VOICE","F_RET_CSSB_RUEIL","INDIVIDUAL","","","","","C_RET_CSSB_RUEIL","","","","REAL_WAITING_TIME_EXCEEDED=300","C_RET_CSSB_RUEIL","","","","REAL_WAITING_TIME_EXCEEDED=3300","","","","","","","","","","","","","","",""</v>
      </c>
    </row>
    <row r="647" spans="1:52" hidden="1">
      <c r="B647" s="386" t="s">
        <v>5367</v>
      </c>
      <c r="C647" s="174" t="s">
        <v>4592</v>
      </c>
      <c r="D647" s="372" t="s">
        <v>55</v>
      </c>
      <c r="E647" s="372" t="s">
        <v>908</v>
      </c>
      <c r="F647" s="372" t="s">
        <v>57</v>
      </c>
      <c r="G647" s="372"/>
      <c r="H647" s="372"/>
      <c r="I647" s="372"/>
      <c r="J647" s="372"/>
      <c r="K647" s="371" t="s">
        <v>5368</v>
      </c>
      <c r="L647" s="372" t="s">
        <v>2205</v>
      </c>
      <c r="M647" s="372"/>
      <c r="N647" s="372" t="s">
        <v>4603</v>
      </c>
      <c r="O647" s="372"/>
      <c r="P647" s="372"/>
      <c r="Q647" s="372" t="s">
        <v>69</v>
      </c>
      <c r="R647" s="372">
        <v>300</v>
      </c>
      <c r="S647" s="372"/>
      <c r="T647" s="372" t="s">
        <v>2205</v>
      </c>
      <c r="U647" s="372" t="s">
        <v>4603</v>
      </c>
      <c r="V647" s="372" t="s">
        <v>4603</v>
      </c>
      <c r="W647" s="372"/>
      <c r="X647" s="372"/>
      <c r="Y647" s="372" t="s">
        <v>69</v>
      </c>
      <c r="Z647" s="372">
        <v>3300</v>
      </c>
      <c r="AA647" s="372"/>
      <c r="AB647" s="174" t="s">
        <v>4603</v>
      </c>
      <c r="AC647" s="174" t="s">
        <v>4603</v>
      </c>
      <c r="AD647" s="174" t="s">
        <v>4603</v>
      </c>
      <c r="AE647" s="174" t="s">
        <v>4603</v>
      </c>
      <c r="AF647" s="174" t="s">
        <v>4603</v>
      </c>
      <c r="AG647" s="174" t="s">
        <v>4603</v>
      </c>
      <c r="AH647" s="174" t="s">
        <v>4603</v>
      </c>
      <c r="AI647" s="174"/>
      <c r="AJ647" s="174" t="s">
        <v>4603</v>
      </c>
      <c r="AK647" s="174" t="s">
        <v>4603</v>
      </c>
      <c r="AL647" s="174" t="s">
        <v>4603</v>
      </c>
      <c r="AM647" s="174" t="s">
        <v>4603</v>
      </c>
      <c r="AN647" s="174" t="s">
        <v>4603</v>
      </c>
      <c r="AO647" s="174" t="s">
        <v>4603</v>
      </c>
      <c r="AP647" s="174" t="s">
        <v>4603</v>
      </c>
      <c r="AQ647" s="174"/>
      <c r="AR647" s="174" t="s">
        <v>4603</v>
      </c>
      <c r="AS647" s="174" t="s">
        <v>4603</v>
      </c>
      <c r="AT647" s="174" t="s">
        <v>4603</v>
      </c>
      <c r="AU647" s="174" t="s">
        <v>4603</v>
      </c>
      <c r="AV647" s="174" t="s">
        <v>4603</v>
      </c>
      <c r="AW647" s="174" t="s">
        <v>4603</v>
      </c>
      <c r="AX647" s="174" t="s">
        <v>4603</v>
      </c>
      <c r="AY647" s="174"/>
      <c r="AZ647" s="377" t="str">
        <f t="shared" si="10"/>
        <v>"WL_IND_GROUP_SC0203_RETAIL","VOICE","F_RET_CSSB_LYON","INDIVIDUAL","","","","","C_RET_CSSB_LYON","","","","REAL_WAITING_TIME_EXCEEDED=300","C_RET_CSSB_LYON","","","","REAL_WAITING_TIME_EXCEEDED=3300","","","","","","","","","","","","","","",""</v>
      </c>
    </row>
    <row r="648" spans="1:52" hidden="1">
      <c r="B648" s="386" t="s">
        <v>5369</v>
      </c>
      <c r="C648" s="174" t="s">
        <v>4592</v>
      </c>
      <c r="D648" s="372" t="s">
        <v>55</v>
      </c>
      <c r="E648" s="372" t="s">
        <v>894</v>
      </c>
      <c r="F648" s="372" t="s">
        <v>57</v>
      </c>
      <c r="G648" s="372"/>
      <c r="H648" s="372"/>
      <c r="I648" s="372"/>
      <c r="J648" s="372"/>
      <c r="K648" s="371" t="s">
        <v>5370</v>
      </c>
      <c r="L648" s="372" t="s">
        <v>2204</v>
      </c>
      <c r="M648" s="372"/>
      <c r="N648" s="372" t="s">
        <v>4603</v>
      </c>
      <c r="O648" s="372"/>
      <c r="P648" s="372"/>
      <c r="Q648" s="372" t="s">
        <v>69</v>
      </c>
      <c r="R648" s="372">
        <v>300</v>
      </c>
      <c r="S648" s="372"/>
      <c r="T648" s="372" t="s">
        <v>2204</v>
      </c>
      <c r="U648" s="372" t="s">
        <v>4603</v>
      </c>
      <c r="V648" s="372" t="s">
        <v>4603</v>
      </c>
      <c r="W648" s="372"/>
      <c r="X648" s="372"/>
      <c r="Y648" s="372" t="s">
        <v>69</v>
      </c>
      <c r="Z648" s="372">
        <v>3300</v>
      </c>
      <c r="AA648" s="372"/>
      <c r="AB648" s="174" t="s">
        <v>4603</v>
      </c>
      <c r="AC648" s="174" t="s">
        <v>4603</v>
      </c>
      <c r="AD648" s="174" t="s">
        <v>4603</v>
      </c>
      <c r="AE648" s="174" t="s">
        <v>4603</v>
      </c>
      <c r="AF648" s="174" t="s">
        <v>4603</v>
      </c>
      <c r="AG648" s="174" t="s">
        <v>4603</v>
      </c>
      <c r="AH648" s="174" t="s">
        <v>4603</v>
      </c>
      <c r="AI648" s="174"/>
      <c r="AJ648" s="174" t="s">
        <v>4603</v>
      </c>
      <c r="AK648" s="174" t="s">
        <v>4603</v>
      </c>
      <c r="AL648" s="174" t="s">
        <v>4603</v>
      </c>
      <c r="AM648" s="174" t="s">
        <v>4603</v>
      </c>
      <c r="AN648" s="174" t="s">
        <v>4603</v>
      </c>
      <c r="AO648" s="174" t="s">
        <v>4603</v>
      </c>
      <c r="AP648" s="174" t="s">
        <v>4603</v>
      </c>
      <c r="AQ648" s="174"/>
      <c r="AR648" s="174" t="s">
        <v>4603</v>
      </c>
      <c r="AS648" s="174" t="s">
        <v>4603</v>
      </c>
      <c r="AT648" s="174" t="s">
        <v>4603</v>
      </c>
      <c r="AU648" s="174" t="s">
        <v>4603</v>
      </c>
      <c r="AV648" s="174" t="s">
        <v>4603</v>
      </c>
      <c r="AW648" s="174" t="s">
        <v>4603</v>
      </c>
      <c r="AX648" s="174" t="s">
        <v>4603</v>
      </c>
      <c r="AY648" s="174"/>
      <c r="AZ648" s="377" t="str">
        <f t="shared" si="10"/>
        <v>"WL_IND_GROUP_SC0204_RETAIL","VOICE","F_RET_CSSB_EVRY","INDIVIDUAL","","","","","C_RET_CSSB_EVRY","","","","REAL_WAITING_TIME_EXCEEDED=300","C_RET_CSSB_EVRY","","","","REAL_WAITING_TIME_EXCEEDED=3300","","","","","","","","","","","","","","",""</v>
      </c>
    </row>
    <row r="649" spans="1:52" hidden="1">
      <c r="B649" s="386" t="s">
        <v>5371</v>
      </c>
      <c r="C649" s="174" t="s">
        <v>4592</v>
      </c>
      <c r="D649" s="372" t="s">
        <v>55</v>
      </c>
      <c r="E649" s="372" t="s">
        <v>902</v>
      </c>
      <c r="F649" s="372" t="s">
        <v>57</v>
      </c>
      <c r="G649" s="372"/>
      <c r="H649" s="372"/>
      <c r="I649" s="372"/>
      <c r="J649" s="372"/>
      <c r="K649" s="371" t="s">
        <v>5372</v>
      </c>
      <c r="L649" s="372" t="s">
        <v>2203</v>
      </c>
      <c r="M649" s="372"/>
      <c r="N649" s="372" t="s">
        <v>4603</v>
      </c>
      <c r="O649" s="372"/>
      <c r="P649" s="372"/>
      <c r="Q649" s="372" t="s">
        <v>69</v>
      </c>
      <c r="R649" s="372">
        <v>300</v>
      </c>
      <c r="S649" s="372"/>
      <c r="T649" s="372" t="s">
        <v>2203</v>
      </c>
      <c r="U649" s="372" t="s">
        <v>4603</v>
      </c>
      <c r="V649" s="372" t="s">
        <v>4603</v>
      </c>
      <c r="W649" s="372"/>
      <c r="X649" s="372"/>
      <c r="Y649" s="372" t="s">
        <v>69</v>
      </c>
      <c r="Z649" s="372">
        <v>3300</v>
      </c>
      <c r="AA649" s="372"/>
      <c r="AB649" s="174" t="s">
        <v>4603</v>
      </c>
      <c r="AC649" s="174" t="s">
        <v>4603</v>
      </c>
      <c r="AD649" s="174" t="s">
        <v>4603</v>
      </c>
      <c r="AE649" s="174" t="s">
        <v>4603</v>
      </c>
      <c r="AF649" s="174" t="s">
        <v>4603</v>
      </c>
      <c r="AG649" s="174" t="s">
        <v>4603</v>
      </c>
      <c r="AH649" s="174" t="s">
        <v>4603</v>
      </c>
      <c r="AI649" s="174"/>
      <c r="AJ649" s="174" t="s">
        <v>4603</v>
      </c>
      <c r="AK649" s="174" t="s">
        <v>4603</v>
      </c>
      <c r="AL649" s="174" t="s">
        <v>4603</v>
      </c>
      <c r="AM649" s="174" t="s">
        <v>4603</v>
      </c>
      <c r="AN649" s="174" t="s">
        <v>4603</v>
      </c>
      <c r="AO649" s="174" t="s">
        <v>4603</v>
      </c>
      <c r="AP649" s="174" t="s">
        <v>4603</v>
      </c>
      <c r="AQ649" s="174"/>
      <c r="AR649" s="174" t="s">
        <v>4603</v>
      </c>
      <c r="AS649" s="174" t="s">
        <v>4603</v>
      </c>
      <c r="AT649" s="174" t="s">
        <v>4603</v>
      </c>
      <c r="AU649" s="174" t="s">
        <v>4603</v>
      </c>
      <c r="AV649" s="174" t="s">
        <v>4603</v>
      </c>
      <c r="AW649" s="174" t="s">
        <v>4603</v>
      </c>
      <c r="AX649" s="174" t="s">
        <v>4603</v>
      </c>
      <c r="AY649" s="174"/>
      <c r="AZ649" s="377" t="str">
        <f t="shared" si="10"/>
        <v>"WL_IND_GROUP_SC0205_RETAIL","VOICE","F_RET_CSSB_JARVILLE","INDIVIDUAL","","","","","C_RET_CSSB_JARVILLE","","","","REAL_WAITING_TIME_EXCEEDED=300","C_RET_CSSB_JARVILLE","","","","REAL_WAITING_TIME_EXCEEDED=3300","","","","","","","","","","","","","","",""</v>
      </c>
    </row>
    <row r="650" spans="1:52" hidden="1">
      <c r="B650" s="386" t="s">
        <v>5373</v>
      </c>
      <c r="C650" s="174" t="s">
        <v>4592</v>
      </c>
      <c r="D650" s="372" t="s">
        <v>55</v>
      </c>
      <c r="E650" s="372" t="s">
        <v>922</v>
      </c>
      <c r="F650" s="372" t="s">
        <v>57</v>
      </c>
      <c r="G650" s="372"/>
      <c r="H650" s="372"/>
      <c r="I650" s="372"/>
      <c r="J650" s="372"/>
      <c r="K650" s="371" t="s">
        <v>5374</v>
      </c>
      <c r="L650" s="372" t="s">
        <v>2202</v>
      </c>
      <c r="M650" s="372"/>
      <c r="N650" s="372" t="s">
        <v>4603</v>
      </c>
      <c r="O650" s="372"/>
      <c r="P650" s="372"/>
      <c r="Q650" s="372" t="s">
        <v>69</v>
      </c>
      <c r="R650" s="372">
        <v>300</v>
      </c>
      <c r="S650" s="372"/>
      <c r="T650" s="372" t="s">
        <v>2202</v>
      </c>
      <c r="U650" s="372" t="s">
        <v>4603</v>
      </c>
      <c r="V650" s="372" t="s">
        <v>4603</v>
      </c>
      <c r="W650" s="372"/>
      <c r="X650" s="372"/>
      <c r="Y650" s="372" t="s">
        <v>69</v>
      </c>
      <c r="Z650" s="372">
        <v>3300</v>
      </c>
      <c r="AA650" s="372"/>
      <c r="AB650" s="174" t="s">
        <v>4603</v>
      </c>
      <c r="AC650" s="174" t="s">
        <v>4603</v>
      </c>
      <c r="AD650" s="174" t="s">
        <v>4603</v>
      </c>
      <c r="AE650" s="174" t="s">
        <v>4603</v>
      </c>
      <c r="AF650" s="174" t="s">
        <v>4603</v>
      </c>
      <c r="AG650" s="174" t="s">
        <v>4603</v>
      </c>
      <c r="AH650" s="174" t="s">
        <v>4603</v>
      </c>
      <c r="AI650" s="174"/>
      <c r="AJ650" s="174" t="s">
        <v>4603</v>
      </c>
      <c r="AK650" s="174" t="s">
        <v>4603</v>
      </c>
      <c r="AL650" s="174" t="s">
        <v>4603</v>
      </c>
      <c r="AM650" s="174" t="s">
        <v>4603</v>
      </c>
      <c r="AN650" s="174" t="s">
        <v>4603</v>
      </c>
      <c r="AO650" s="174" t="s">
        <v>4603</v>
      </c>
      <c r="AP650" s="174" t="s">
        <v>4603</v>
      </c>
      <c r="AQ650" s="174"/>
      <c r="AR650" s="174" t="s">
        <v>4603</v>
      </c>
      <c r="AS650" s="174" t="s">
        <v>4603</v>
      </c>
      <c r="AT650" s="174" t="s">
        <v>4603</v>
      </c>
      <c r="AU650" s="174" t="s">
        <v>4603</v>
      </c>
      <c r="AV650" s="174" t="s">
        <v>4603</v>
      </c>
      <c r="AW650" s="174" t="s">
        <v>4603</v>
      </c>
      <c r="AX650" s="174" t="s">
        <v>4603</v>
      </c>
      <c r="AY650" s="174"/>
      <c r="AZ650" s="377" t="str">
        <f t="shared" si="10"/>
        <v>"WL_IND_GROUP_SC0206_RETAIL","VOICE","F_RET_CSSB_PARIS","INDIVIDUAL","","","","","C_RET_CSSB_PARIS","","","","REAL_WAITING_TIME_EXCEEDED=300","C_RET_CSSB_PARIS","","","","REAL_WAITING_TIME_EXCEEDED=3300","","","","","","","","","","","","","","",""</v>
      </c>
    </row>
    <row r="651" spans="1:52" hidden="1">
      <c r="A651" s="393" t="s">
        <v>4456</v>
      </c>
      <c r="B651" s="386" t="s">
        <v>5375</v>
      </c>
      <c r="C651" s="174" t="s">
        <v>789</v>
      </c>
      <c r="D651" s="372" t="s">
        <v>55</v>
      </c>
      <c r="E651" s="372" t="s">
        <v>3710</v>
      </c>
      <c r="F651" s="372" t="s">
        <v>57</v>
      </c>
      <c r="G651" s="372"/>
      <c r="H651" s="372"/>
      <c r="I651" s="372"/>
      <c r="J651" s="372"/>
      <c r="K651" s="371" t="s">
        <v>5376</v>
      </c>
      <c r="L651" s="372" t="s">
        <v>2207</v>
      </c>
      <c r="M651" s="372"/>
      <c r="N651" s="372"/>
      <c r="O651" s="372"/>
      <c r="P651" s="372"/>
      <c r="Q651" s="403" t="s">
        <v>69</v>
      </c>
      <c r="R651" s="403">
        <v>300</v>
      </c>
      <c r="S651" s="372"/>
      <c r="T651" s="403" t="s">
        <v>2207</v>
      </c>
      <c r="U651" s="372"/>
      <c r="V651" s="372"/>
      <c r="W651" s="372"/>
      <c r="X651" s="372"/>
      <c r="Y651" s="403" t="s">
        <v>69</v>
      </c>
      <c r="Z651" s="403">
        <v>3300</v>
      </c>
      <c r="AA651" s="403"/>
      <c r="AB651" s="392"/>
      <c r="AC651" s="392"/>
      <c r="AD651" s="392"/>
      <c r="AE651" s="392"/>
      <c r="AF651" s="392"/>
      <c r="AG651" s="392"/>
      <c r="AH651" s="392"/>
      <c r="AI651" s="392"/>
      <c r="AJ651" s="392"/>
      <c r="AK651" s="392"/>
      <c r="AL651" s="392"/>
      <c r="AM651" s="392"/>
      <c r="AN651" s="392"/>
      <c r="AO651" s="392"/>
      <c r="AP651" s="392"/>
      <c r="AQ651" s="392"/>
      <c r="AR651" s="392"/>
      <c r="AS651" s="392"/>
      <c r="AT651" s="392"/>
      <c r="AU651" s="392"/>
      <c r="AV651" s="392"/>
      <c r="AW651" s="392"/>
      <c r="AX651" s="392"/>
      <c r="AY651" s="392"/>
      <c r="AZ651" s="377" t="str">
        <f t="shared" si="10"/>
        <v>"WL_IND_GROUP_SC0207_RETAIL","VOICE","F_RET_CSSB_BORDEAUX","INDIVIDUAL","","","","","C_RET_CSSB_BORDEAUX","","","","REAL_WAITING_TIME_EXCEEDED=300","C_RET_CSSB_BORDEAUX","","","","REAL_WAITING_TIME_EXCEEDED=3300","","","","","","","","","","","","","","",""</v>
      </c>
    </row>
    <row r="652" spans="1:52" hidden="1">
      <c r="A652" s="393" t="s">
        <v>4456</v>
      </c>
      <c r="B652" s="386" t="s">
        <v>5377</v>
      </c>
      <c r="C652" s="174" t="s">
        <v>789</v>
      </c>
      <c r="D652" s="372" t="s">
        <v>55</v>
      </c>
      <c r="E652" s="372" t="s">
        <v>3708</v>
      </c>
      <c r="F652" s="372" t="s">
        <v>57</v>
      </c>
      <c r="G652" s="372"/>
      <c r="H652" s="372"/>
      <c r="I652" s="372"/>
      <c r="J652" s="372"/>
      <c r="K652" s="371" t="s">
        <v>5378</v>
      </c>
      <c r="L652" s="372" t="s">
        <v>2209</v>
      </c>
      <c r="M652" s="372"/>
      <c r="N652" s="372"/>
      <c r="O652" s="372"/>
      <c r="P652" s="372"/>
      <c r="Q652" s="403" t="s">
        <v>69</v>
      </c>
      <c r="R652" s="403">
        <v>300</v>
      </c>
      <c r="S652" s="372"/>
      <c r="T652" s="403" t="s">
        <v>2209</v>
      </c>
      <c r="U652" s="372"/>
      <c r="V652" s="372"/>
      <c r="W652" s="372"/>
      <c r="X652" s="372"/>
      <c r="Y652" s="403" t="s">
        <v>69</v>
      </c>
      <c r="Z652" s="403">
        <v>3300</v>
      </c>
      <c r="AA652" s="403"/>
      <c r="AB652" s="392"/>
      <c r="AC652" s="392"/>
      <c r="AD652" s="392"/>
      <c r="AE652" s="392"/>
      <c r="AF652" s="392"/>
      <c r="AG652" s="392"/>
      <c r="AH652" s="392"/>
      <c r="AI652" s="392"/>
      <c r="AJ652" s="392"/>
      <c r="AK652" s="392"/>
      <c r="AL652" s="392"/>
      <c r="AM652" s="392"/>
      <c r="AN652" s="392"/>
      <c r="AO652" s="392"/>
      <c r="AP652" s="392"/>
      <c r="AQ652" s="392"/>
      <c r="AR652" s="392"/>
      <c r="AS652" s="392"/>
      <c r="AT652" s="392"/>
      <c r="AU652" s="392"/>
      <c r="AV652" s="392"/>
      <c r="AW652" s="392"/>
      <c r="AX652" s="392"/>
      <c r="AY652" s="392"/>
      <c r="AZ652" s="377" t="str">
        <f t="shared" si="10"/>
        <v>"WL_IND_GROUP_SC0213_RETAIL","VOICE","F_RET_CSSB_MEYREUIL","INDIVIDUAL","","","","","C_RET_CSSB_MEYREUIL","","","","REAL_WAITING_TIME_EXCEEDED=300","C_RET_CSSB_MEYREUIL","","","","REAL_WAITING_TIME_EXCEEDED=3300","","","","","","","","","","","","","","",""</v>
      </c>
    </row>
    <row r="653" spans="1:52" hidden="1">
      <c r="A653" s="393" t="s">
        <v>4456</v>
      </c>
      <c r="B653" s="386" t="s">
        <v>5379</v>
      </c>
      <c r="C653" s="174" t="s">
        <v>789</v>
      </c>
      <c r="D653" s="372" t="s">
        <v>55</v>
      </c>
      <c r="E653" s="372" t="s">
        <v>933</v>
      </c>
      <c r="F653" s="372" t="s">
        <v>57</v>
      </c>
      <c r="G653" s="372"/>
      <c r="H653" s="372"/>
      <c r="I653" s="372"/>
      <c r="J653" s="372"/>
      <c r="K653" s="371" t="s">
        <v>5380</v>
      </c>
      <c r="L653" s="372" t="s">
        <v>2206</v>
      </c>
      <c r="M653" s="372"/>
      <c r="N653" s="372"/>
      <c r="O653" s="372"/>
      <c r="P653" s="372"/>
      <c r="Q653" s="403" t="s">
        <v>69</v>
      </c>
      <c r="R653" s="403">
        <v>300</v>
      </c>
      <c r="S653" s="372"/>
      <c r="T653" s="403" t="s">
        <v>2206</v>
      </c>
      <c r="U653" s="372"/>
      <c r="V653" s="372"/>
      <c r="W653" s="372"/>
      <c r="X653" s="372"/>
      <c r="Y653" s="403" t="s">
        <v>69</v>
      </c>
      <c r="Z653" s="403">
        <v>3300</v>
      </c>
      <c r="AA653" s="403"/>
      <c r="AB653" s="392"/>
      <c r="AC653" s="392"/>
      <c r="AD653" s="392"/>
      <c r="AE653" s="392"/>
      <c r="AF653" s="392"/>
      <c r="AG653" s="392"/>
      <c r="AH653" s="392"/>
      <c r="AI653" s="392"/>
      <c r="AJ653" s="392"/>
      <c r="AK653" s="392"/>
      <c r="AL653" s="392"/>
      <c r="AM653" s="392"/>
      <c r="AN653" s="392"/>
      <c r="AO653" s="392"/>
      <c r="AP653" s="392"/>
      <c r="AQ653" s="392"/>
      <c r="AR653" s="392"/>
      <c r="AS653" s="392"/>
      <c r="AT653" s="392"/>
      <c r="AU653" s="392"/>
      <c r="AV653" s="392"/>
      <c r="AW653" s="392"/>
      <c r="AX653" s="392"/>
      <c r="AY653" s="392"/>
      <c r="AZ653" s="377" t="str">
        <f t="shared" si="10"/>
        <v>"WL_IND_GROUP_SC0211_RETAIL","VOICE","F_RET_CSSB_RENNES","INDIVIDUAL","","","","","C_RET_CSSB_RENNES","","","","REAL_WAITING_TIME_EXCEEDED=300","C_RET_CSSB_RENNES","","","","REAL_WAITING_TIME_EXCEEDED=3300","","","","","","","","","","","","","","",""</v>
      </c>
    </row>
    <row r="654" spans="1:52" hidden="1">
      <c r="A654" s="393" t="s">
        <v>4456</v>
      </c>
      <c r="B654" s="386" t="s">
        <v>5381</v>
      </c>
      <c r="C654" s="174" t="s">
        <v>789</v>
      </c>
      <c r="D654" s="372" t="s">
        <v>55</v>
      </c>
      <c r="E654" s="372" t="s">
        <v>3706</v>
      </c>
      <c r="F654" s="372" t="s">
        <v>57</v>
      </c>
      <c r="G654" s="372"/>
      <c r="H654" s="372"/>
      <c r="I654" s="372"/>
      <c r="J654" s="372"/>
      <c r="K654" s="371" t="s">
        <v>5382</v>
      </c>
      <c r="L654" s="372" t="s">
        <v>2208</v>
      </c>
      <c r="M654" s="372"/>
      <c r="N654" s="372"/>
      <c r="O654" s="372"/>
      <c r="P654" s="372"/>
      <c r="Q654" s="403" t="s">
        <v>69</v>
      </c>
      <c r="R654" s="403">
        <v>300</v>
      </c>
      <c r="S654" s="372"/>
      <c r="T654" s="403" t="s">
        <v>2208</v>
      </c>
      <c r="U654" s="372"/>
      <c r="V654" s="372"/>
      <c r="W654" s="372"/>
      <c r="X654" s="372"/>
      <c r="Y654" s="403" t="s">
        <v>69</v>
      </c>
      <c r="Z654" s="403">
        <v>3300</v>
      </c>
      <c r="AA654" s="403"/>
      <c r="AB654" s="392"/>
      <c r="AC654" s="392"/>
      <c r="AD654" s="392"/>
      <c r="AE654" s="392"/>
      <c r="AF654" s="392"/>
      <c r="AG654" s="392"/>
      <c r="AH654" s="392"/>
      <c r="AI654" s="392"/>
      <c r="AJ654" s="392"/>
      <c r="AK654" s="392"/>
      <c r="AL654" s="392"/>
      <c r="AM654" s="392"/>
      <c r="AN654" s="392"/>
      <c r="AO654" s="392"/>
      <c r="AP654" s="392"/>
      <c r="AQ654" s="392"/>
      <c r="AR654" s="392"/>
      <c r="AS654" s="392"/>
      <c r="AT654" s="392"/>
      <c r="AU654" s="392"/>
      <c r="AV654" s="392"/>
      <c r="AW654" s="392"/>
      <c r="AX654" s="392"/>
      <c r="AY654" s="392"/>
      <c r="AZ654" s="377" t="str">
        <f t="shared" si="10"/>
        <v>"WL_IND_GROUP_SC0209_RETAIL","VOICE","F_RET_CSSB_ROUBAIX","INDIVIDUAL","","","","","C_RET_CSSB_ROUBAIX","","","","REAL_WAITING_TIME_EXCEEDED=300","C_RET_CSSB_ROUBAIX","","","","REAL_WAITING_TIME_EXCEEDED=3300","","","","","","","","","","","","","","",""</v>
      </c>
    </row>
    <row r="655" spans="1:52" ht="26.25" hidden="1">
      <c r="A655" s="393" t="s">
        <v>4456</v>
      </c>
      <c r="B655" s="174" t="s">
        <v>5383</v>
      </c>
      <c r="C655" s="174" t="s">
        <v>4456</v>
      </c>
      <c r="D655" s="372" t="s">
        <v>55</v>
      </c>
      <c r="E655" s="372" t="s">
        <v>3710</v>
      </c>
      <c r="F655" s="372" t="s">
        <v>57</v>
      </c>
      <c r="G655" s="372">
        <v>160944687</v>
      </c>
      <c r="H655" s="372"/>
      <c r="I655" s="372"/>
      <c r="J655" s="372"/>
      <c r="K655" s="371" t="s">
        <v>5384</v>
      </c>
      <c r="L655" s="372" t="s">
        <v>895</v>
      </c>
      <c r="M655" s="372" t="s">
        <v>65</v>
      </c>
      <c r="N655" s="372">
        <v>445861</v>
      </c>
      <c r="O655" s="372"/>
      <c r="P655" s="372"/>
      <c r="Q655" s="372" t="s">
        <v>67</v>
      </c>
      <c r="R655" s="372"/>
      <c r="S655" s="372"/>
      <c r="T655" s="372" t="s">
        <v>895</v>
      </c>
      <c r="U655" s="372" t="s">
        <v>62</v>
      </c>
      <c r="V655" s="372" t="s">
        <v>888</v>
      </c>
      <c r="W655" s="372"/>
      <c r="X655" s="372"/>
      <c r="Y655" s="372" t="s">
        <v>67</v>
      </c>
      <c r="Z655" s="372"/>
      <c r="AA655" s="372"/>
      <c r="AB655" s="174" t="s">
        <v>2207</v>
      </c>
      <c r="AC655" s="174" t="s">
        <v>4603</v>
      </c>
      <c r="AD655" s="174" t="s">
        <v>4603</v>
      </c>
      <c r="AE655" s="174"/>
      <c r="AF655" s="174"/>
      <c r="AG655" s="174" t="s">
        <v>69</v>
      </c>
      <c r="AH655" s="174">
        <v>300</v>
      </c>
      <c r="AI655" s="174"/>
      <c r="AJ655" s="174" t="s">
        <v>4603</v>
      </c>
      <c r="AK655" s="174" t="s">
        <v>4603</v>
      </c>
      <c r="AL655" s="174" t="s">
        <v>4603</v>
      </c>
      <c r="AM655" s="174" t="s">
        <v>4603</v>
      </c>
      <c r="AN655" s="174" t="s">
        <v>4603</v>
      </c>
      <c r="AO655" s="174" t="s">
        <v>4603</v>
      </c>
      <c r="AP655" s="174" t="s">
        <v>4603</v>
      </c>
      <c r="AQ655" s="174"/>
      <c r="AR655" s="174" t="s">
        <v>4603</v>
      </c>
      <c r="AS655" s="174" t="s">
        <v>4603</v>
      </c>
      <c r="AT655" s="174" t="s">
        <v>4603</v>
      </c>
      <c r="AU655" s="174" t="s">
        <v>4603</v>
      </c>
      <c r="AV655" s="174" t="s">
        <v>4603</v>
      </c>
      <c r="AW655" s="174" t="s">
        <v>4603</v>
      </c>
      <c r="AX655" s="174" t="s">
        <v>4603</v>
      </c>
      <c r="AY655" s="174"/>
      <c r="AZ655" s="377" t="str">
        <f t="shared" si="10"/>
        <v>"SC0208_RETAIL_1","VOICE","F_RET_CSSB_BORDEAUX","INDIVIDUAL","160944687","","","","C_RET_CSSB","CSR=445861","","","NO_CSR_AVAILABLE","C_RET_CSSB","TEAM=CSSBBordeaux","","","NO_CSR_AVAILABLE","C_RET_CSSB_BORDEAUX","","","","REAL_WAITING_TIME_EXCEEDED=300","","","","","","","","","",""</v>
      </c>
    </row>
    <row r="656" spans="1:52" ht="26.25" hidden="1">
      <c r="A656" s="393" t="s">
        <v>4456</v>
      </c>
      <c r="B656" s="386" t="s">
        <v>5385</v>
      </c>
      <c r="C656" s="174" t="s">
        <v>4456</v>
      </c>
      <c r="D656" s="372" t="s">
        <v>55</v>
      </c>
      <c r="E656" s="372" t="s">
        <v>3710</v>
      </c>
      <c r="F656" s="372" t="s">
        <v>57</v>
      </c>
      <c r="G656" s="372">
        <v>969814114</v>
      </c>
      <c r="H656" s="372"/>
      <c r="I656" s="372"/>
      <c r="J656" s="372"/>
      <c r="K656" s="371" t="s">
        <v>5384</v>
      </c>
      <c r="L656" s="372" t="s">
        <v>895</v>
      </c>
      <c r="M656" s="372" t="s">
        <v>65</v>
      </c>
      <c r="N656" s="372">
        <v>445861</v>
      </c>
      <c r="O656" s="372"/>
      <c r="P656" s="372"/>
      <c r="Q656" s="372" t="s">
        <v>67</v>
      </c>
      <c r="R656" s="372"/>
      <c r="S656" s="372"/>
      <c r="T656" s="372" t="s">
        <v>895</v>
      </c>
      <c r="U656" s="372" t="s">
        <v>62</v>
      </c>
      <c r="V656" s="372" t="s">
        <v>888</v>
      </c>
      <c r="W656" s="372"/>
      <c r="X656" s="372"/>
      <c r="Y656" s="372" t="s">
        <v>67</v>
      </c>
      <c r="Z656" s="372"/>
      <c r="AA656" s="372"/>
      <c r="AB656" s="174" t="s">
        <v>2207</v>
      </c>
      <c r="AC656" s="174" t="s">
        <v>4603</v>
      </c>
      <c r="AD656" s="174" t="s">
        <v>4603</v>
      </c>
      <c r="AE656" s="174"/>
      <c r="AF656" s="174"/>
      <c r="AG656" s="174" t="s">
        <v>69</v>
      </c>
      <c r="AH656" s="174">
        <v>300</v>
      </c>
      <c r="AI656" s="174"/>
      <c r="AJ656" s="174" t="s">
        <v>4603</v>
      </c>
      <c r="AK656" s="174" t="s">
        <v>4603</v>
      </c>
      <c r="AL656" s="174" t="s">
        <v>4603</v>
      </c>
      <c r="AM656" s="174" t="s">
        <v>4603</v>
      </c>
      <c r="AN656" s="174" t="s">
        <v>4603</v>
      </c>
      <c r="AO656" s="174" t="s">
        <v>4603</v>
      </c>
      <c r="AP656" s="174" t="s">
        <v>4603</v>
      </c>
      <c r="AQ656" s="174"/>
      <c r="AR656" s="174" t="s">
        <v>4603</v>
      </c>
      <c r="AS656" s="174" t="s">
        <v>4603</v>
      </c>
      <c r="AT656" s="174" t="s">
        <v>4603</v>
      </c>
      <c r="AU656" s="174" t="s">
        <v>4603</v>
      </c>
      <c r="AV656" s="174" t="s">
        <v>4603</v>
      </c>
      <c r="AW656" s="174" t="s">
        <v>4603</v>
      </c>
      <c r="AX656" s="174" t="s">
        <v>4603</v>
      </c>
      <c r="AY656" s="174"/>
      <c r="AZ656" s="377" t="str">
        <f t="shared" si="10"/>
        <v>"SC0208_RETAIL_1_TEC","VOICE","F_RET_CSSB_BORDEAUX","INDIVIDUAL","969814114","","","","C_RET_CSSB","CSR=445861","","","NO_CSR_AVAILABLE","C_RET_CSSB","TEAM=CSSBBordeaux","","","NO_CSR_AVAILABLE","C_RET_CSSB_BORDEAUX","","","","REAL_WAITING_TIME_EXCEEDED=300","","","","","","","","","",""</v>
      </c>
    </row>
    <row r="657" spans="1:52" ht="26.25" hidden="1">
      <c r="A657" s="393" t="s">
        <v>4456</v>
      </c>
      <c r="B657" s="174" t="s">
        <v>5386</v>
      </c>
      <c r="C657" s="174" t="s">
        <v>4456</v>
      </c>
      <c r="D657" s="372" t="s">
        <v>55</v>
      </c>
      <c r="E657" s="372" t="s">
        <v>3710</v>
      </c>
      <c r="F657" s="372" t="s">
        <v>57</v>
      </c>
      <c r="G657" s="372">
        <v>160944686</v>
      </c>
      <c r="H657" s="372"/>
      <c r="I657" s="372"/>
      <c r="J657" s="372"/>
      <c r="K657" s="371" t="s">
        <v>5387</v>
      </c>
      <c r="L657" s="372" t="s">
        <v>895</v>
      </c>
      <c r="M657" s="372" t="s">
        <v>65</v>
      </c>
      <c r="N657" s="372">
        <v>136524</v>
      </c>
      <c r="O657" s="372"/>
      <c r="P657" s="372"/>
      <c r="Q657" s="372" t="s">
        <v>67</v>
      </c>
      <c r="R657" s="372"/>
      <c r="S657" s="372"/>
      <c r="T657" s="372" t="s">
        <v>895</v>
      </c>
      <c r="U657" s="372" t="s">
        <v>62</v>
      </c>
      <c r="V657" s="372" t="s">
        <v>888</v>
      </c>
      <c r="W657" s="372"/>
      <c r="X657" s="372"/>
      <c r="Y657" s="372" t="s">
        <v>67</v>
      </c>
      <c r="Z657" s="372"/>
      <c r="AA657" s="372"/>
      <c r="AB657" s="174" t="s">
        <v>2207</v>
      </c>
      <c r="AC657" s="174" t="s">
        <v>4603</v>
      </c>
      <c r="AD657" s="174" t="s">
        <v>4603</v>
      </c>
      <c r="AE657" s="174"/>
      <c r="AF657" s="174"/>
      <c r="AG657" s="174" t="s">
        <v>69</v>
      </c>
      <c r="AH657" s="174">
        <v>300</v>
      </c>
      <c r="AI657" s="174"/>
      <c r="AJ657" s="174" t="s">
        <v>4603</v>
      </c>
      <c r="AK657" s="174" t="s">
        <v>4603</v>
      </c>
      <c r="AL657" s="174" t="s">
        <v>4603</v>
      </c>
      <c r="AM657" s="174" t="s">
        <v>4603</v>
      </c>
      <c r="AN657" s="174" t="s">
        <v>4603</v>
      </c>
      <c r="AO657" s="174" t="s">
        <v>4603</v>
      </c>
      <c r="AP657" s="174" t="s">
        <v>4603</v>
      </c>
      <c r="AQ657" s="174"/>
      <c r="AR657" s="174" t="s">
        <v>4603</v>
      </c>
      <c r="AS657" s="174" t="s">
        <v>4603</v>
      </c>
      <c r="AT657" s="174" t="s">
        <v>4603</v>
      </c>
      <c r="AU657" s="174" t="s">
        <v>4603</v>
      </c>
      <c r="AV657" s="174" t="s">
        <v>4603</v>
      </c>
      <c r="AW657" s="174" t="s">
        <v>4603</v>
      </c>
      <c r="AX657" s="174" t="s">
        <v>4603</v>
      </c>
      <c r="AY657" s="174"/>
      <c r="AZ657" s="377" t="str">
        <f t="shared" si="10"/>
        <v>"SC0208_RETAIL_2","VOICE","F_RET_CSSB_BORDEAUX","INDIVIDUAL","160944686","","","","C_RET_CSSB","CSR=136524","","","NO_CSR_AVAILABLE","C_RET_CSSB","TEAM=CSSBBordeaux","","","NO_CSR_AVAILABLE","C_RET_CSSB_BORDEAUX","","","","REAL_WAITING_TIME_EXCEEDED=300","","","","","","","","","",""</v>
      </c>
    </row>
    <row r="658" spans="1:52" ht="26.25" hidden="1">
      <c r="A658" s="393" t="s">
        <v>4456</v>
      </c>
      <c r="B658" s="386" t="s">
        <v>5388</v>
      </c>
      <c r="C658" s="174" t="s">
        <v>4456</v>
      </c>
      <c r="D658" s="372" t="s">
        <v>55</v>
      </c>
      <c r="E658" s="372" t="s">
        <v>3710</v>
      </c>
      <c r="F658" s="372" t="s">
        <v>57</v>
      </c>
      <c r="G658" s="372">
        <v>969814115</v>
      </c>
      <c r="H658" s="372"/>
      <c r="I658" s="372"/>
      <c r="J658" s="372"/>
      <c r="K658" s="371" t="s">
        <v>5387</v>
      </c>
      <c r="L658" s="372" t="s">
        <v>895</v>
      </c>
      <c r="M658" s="372" t="s">
        <v>65</v>
      </c>
      <c r="N658" s="372">
        <v>136524</v>
      </c>
      <c r="O658" s="372"/>
      <c r="P658" s="372"/>
      <c r="Q658" s="372" t="s">
        <v>67</v>
      </c>
      <c r="R658" s="372"/>
      <c r="S658" s="372"/>
      <c r="T658" s="372" t="s">
        <v>895</v>
      </c>
      <c r="U658" s="372" t="s">
        <v>62</v>
      </c>
      <c r="V658" s="372" t="s">
        <v>888</v>
      </c>
      <c r="W658" s="372"/>
      <c r="X658" s="372"/>
      <c r="Y658" s="372" t="s">
        <v>67</v>
      </c>
      <c r="Z658" s="372"/>
      <c r="AA658" s="372"/>
      <c r="AB658" s="174" t="s">
        <v>2207</v>
      </c>
      <c r="AC658" s="174" t="s">
        <v>4603</v>
      </c>
      <c r="AD658" s="174" t="s">
        <v>4603</v>
      </c>
      <c r="AE658" s="174"/>
      <c r="AF658" s="174"/>
      <c r="AG658" s="174" t="s">
        <v>69</v>
      </c>
      <c r="AH658" s="174">
        <v>300</v>
      </c>
      <c r="AI658" s="174"/>
      <c r="AJ658" s="174" t="s">
        <v>4603</v>
      </c>
      <c r="AK658" s="174" t="s">
        <v>4603</v>
      </c>
      <c r="AL658" s="174" t="s">
        <v>4603</v>
      </c>
      <c r="AM658" s="174" t="s">
        <v>4603</v>
      </c>
      <c r="AN658" s="174" t="s">
        <v>4603</v>
      </c>
      <c r="AO658" s="174" t="s">
        <v>4603</v>
      </c>
      <c r="AP658" s="174" t="s">
        <v>4603</v>
      </c>
      <c r="AQ658" s="174"/>
      <c r="AR658" s="174" t="s">
        <v>4603</v>
      </c>
      <c r="AS658" s="174" t="s">
        <v>4603</v>
      </c>
      <c r="AT658" s="174" t="s">
        <v>4603</v>
      </c>
      <c r="AU658" s="174" t="s">
        <v>4603</v>
      </c>
      <c r="AV658" s="174" t="s">
        <v>4603</v>
      </c>
      <c r="AW658" s="174" t="s">
        <v>4603</v>
      </c>
      <c r="AX658" s="174" t="s">
        <v>4603</v>
      </c>
      <c r="AY658" s="174"/>
      <c r="AZ658" s="377" t="str">
        <f t="shared" si="10"/>
        <v>"SC0208_RETAIL_2_TEC","VOICE","F_RET_CSSB_BORDEAUX","INDIVIDUAL","969814115","","","","C_RET_CSSB","CSR=136524","","","NO_CSR_AVAILABLE","C_RET_CSSB","TEAM=CSSBBordeaux","","","NO_CSR_AVAILABLE","C_RET_CSSB_BORDEAUX","","","","REAL_WAITING_TIME_EXCEEDED=300","","","","","","","","","",""</v>
      </c>
    </row>
    <row r="659" spans="1:52" ht="26.25" hidden="1">
      <c r="A659" s="393" t="s">
        <v>4456</v>
      </c>
      <c r="B659" s="174" t="s">
        <v>5389</v>
      </c>
      <c r="C659" s="174" t="s">
        <v>4456</v>
      </c>
      <c r="D659" s="372" t="s">
        <v>55</v>
      </c>
      <c r="E659" s="372" t="s">
        <v>3710</v>
      </c>
      <c r="F659" s="372" t="s">
        <v>57</v>
      </c>
      <c r="G659" s="372">
        <v>160944695</v>
      </c>
      <c r="H659" s="372"/>
      <c r="I659" s="372"/>
      <c r="J659" s="372"/>
      <c r="K659" s="371" t="s">
        <v>5390</v>
      </c>
      <c r="L659" s="372" t="s">
        <v>895</v>
      </c>
      <c r="M659" s="372" t="s">
        <v>65</v>
      </c>
      <c r="N659" s="372">
        <v>135952</v>
      </c>
      <c r="O659" s="372"/>
      <c r="P659" s="372"/>
      <c r="Q659" s="372" t="s">
        <v>67</v>
      </c>
      <c r="R659" s="372"/>
      <c r="S659" s="372"/>
      <c r="T659" s="372" t="s">
        <v>895</v>
      </c>
      <c r="U659" s="372" t="s">
        <v>62</v>
      </c>
      <c r="V659" s="372" t="s">
        <v>577</v>
      </c>
      <c r="W659" s="372"/>
      <c r="X659" s="372"/>
      <c r="Y659" s="372" t="s">
        <v>67</v>
      </c>
      <c r="Z659" s="372"/>
      <c r="AA659" s="372"/>
      <c r="AB659" s="174" t="s">
        <v>2207</v>
      </c>
      <c r="AC659" s="174" t="s">
        <v>4603</v>
      </c>
      <c r="AD659" s="174" t="s">
        <v>4603</v>
      </c>
      <c r="AE659" s="174"/>
      <c r="AF659" s="174"/>
      <c r="AG659" s="174" t="s">
        <v>69</v>
      </c>
      <c r="AH659" s="174">
        <v>300</v>
      </c>
      <c r="AI659" s="174"/>
      <c r="AJ659" s="174" t="s">
        <v>4603</v>
      </c>
      <c r="AK659" s="174" t="s">
        <v>4603</v>
      </c>
      <c r="AL659" s="174" t="s">
        <v>4603</v>
      </c>
      <c r="AM659" s="174" t="s">
        <v>4603</v>
      </c>
      <c r="AN659" s="174" t="s">
        <v>4603</v>
      </c>
      <c r="AO659" s="174" t="s">
        <v>4603</v>
      </c>
      <c r="AP659" s="174" t="s">
        <v>4603</v>
      </c>
      <c r="AQ659" s="174"/>
      <c r="AR659" s="174" t="s">
        <v>4603</v>
      </c>
      <c r="AS659" s="174" t="s">
        <v>4603</v>
      </c>
      <c r="AT659" s="174" t="s">
        <v>4603</v>
      </c>
      <c r="AU659" s="174" t="s">
        <v>4603</v>
      </c>
      <c r="AV659" s="174" t="s">
        <v>4603</v>
      </c>
      <c r="AW659" s="174" t="s">
        <v>4603</v>
      </c>
      <c r="AX659" s="174" t="s">
        <v>4603</v>
      </c>
      <c r="AY659" s="174"/>
      <c r="AZ659" s="377" t="str">
        <f t="shared" si="10"/>
        <v>"SC0208_RETAIL_5","VOICE","F_RET_CSSB_BORDEAUX","INDIVIDUAL","160944695","","","","C_RET_CSSB","CSR=135952","","","NO_CSR_AVAILABLE","C_RET_CSSB","TEAM=CSSBBordeauxEq1","","","NO_CSR_AVAILABLE","C_RET_CSSB_BORDEAUX","","","","REAL_WAITING_TIME_EXCEEDED=300","","","","","","","","","",""</v>
      </c>
    </row>
    <row r="660" spans="1:52" ht="26.25" hidden="1">
      <c r="A660" s="393" t="s">
        <v>4456</v>
      </c>
      <c r="B660" s="386" t="s">
        <v>5391</v>
      </c>
      <c r="C660" s="174" t="s">
        <v>4456</v>
      </c>
      <c r="D660" s="372" t="s">
        <v>55</v>
      </c>
      <c r="E660" s="372" t="s">
        <v>3710</v>
      </c>
      <c r="F660" s="372" t="s">
        <v>57</v>
      </c>
      <c r="G660" s="372">
        <v>969814093</v>
      </c>
      <c r="H660" s="372"/>
      <c r="I660" s="372"/>
      <c r="J660" s="372"/>
      <c r="K660" s="371" t="s">
        <v>5390</v>
      </c>
      <c r="L660" s="372" t="s">
        <v>895</v>
      </c>
      <c r="M660" s="372" t="s">
        <v>65</v>
      </c>
      <c r="N660" s="372">
        <v>135952</v>
      </c>
      <c r="O660" s="372"/>
      <c r="P660" s="372"/>
      <c r="Q660" s="372" t="s">
        <v>67</v>
      </c>
      <c r="R660" s="372"/>
      <c r="S660" s="372"/>
      <c r="T660" s="372" t="s">
        <v>895</v>
      </c>
      <c r="U660" s="372" t="s">
        <v>62</v>
      </c>
      <c r="V660" s="372" t="s">
        <v>577</v>
      </c>
      <c r="W660" s="372"/>
      <c r="X660" s="372"/>
      <c r="Y660" s="372" t="s">
        <v>67</v>
      </c>
      <c r="Z660" s="372"/>
      <c r="AA660" s="372"/>
      <c r="AB660" s="174" t="s">
        <v>2207</v>
      </c>
      <c r="AC660" s="174" t="s">
        <v>4603</v>
      </c>
      <c r="AD660" s="174" t="s">
        <v>4603</v>
      </c>
      <c r="AE660" s="174"/>
      <c r="AF660" s="174"/>
      <c r="AG660" s="174" t="s">
        <v>69</v>
      </c>
      <c r="AH660" s="174">
        <v>300</v>
      </c>
      <c r="AI660" s="174"/>
      <c r="AJ660" s="174" t="s">
        <v>4603</v>
      </c>
      <c r="AK660" s="174" t="s">
        <v>4603</v>
      </c>
      <c r="AL660" s="174" t="s">
        <v>4603</v>
      </c>
      <c r="AM660" s="174" t="s">
        <v>4603</v>
      </c>
      <c r="AN660" s="174" t="s">
        <v>4603</v>
      </c>
      <c r="AO660" s="174" t="s">
        <v>4603</v>
      </c>
      <c r="AP660" s="174" t="s">
        <v>4603</v>
      </c>
      <c r="AQ660" s="174"/>
      <c r="AR660" s="174" t="s">
        <v>4603</v>
      </c>
      <c r="AS660" s="174" t="s">
        <v>4603</v>
      </c>
      <c r="AT660" s="174" t="s">
        <v>4603</v>
      </c>
      <c r="AU660" s="174" t="s">
        <v>4603</v>
      </c>
      <c r="AV660" s="174" t="s">
        <v>4603</v>
      </c>
      <c r="AW660" s="174" t="s">
        <v>4603</v>
      </c>
      <c r="AX660" s="174" t="s">
        <v>4603</v>
      </c>
      <c r="AY660" s="174"/>
      <c r="AZ660" s="377" t="str">
        <f t="shared" si="10"/>
        <v>"SC0208_RETAIL_5_TEC","VOICE","F_RET_CSSB_BORDEAUX","INDIVIDUAL","969814093","","","","C_RET_CSSB","CSR=135952","","","NO_CSR_AVAILABLE","C_RET_CSSB","TEAM=CSSBBordeauxEq1","","","NO_CSR_AVAILABLE","C_RET_CSSB_BORDEAUX","","","","REAL_WAITING_TIME_EXCEEDED=300","","","","","","","","","",""</v>
      </c>
    </row>
    <row r="661" spans="1:52" ht="26.25" hidden="1">
      <c r="A661" s="393" t="s">
        <v>4456</v>
      </c>
      <c r="B661" s="174" t="s">
        <v>5392</v>
      </c>
      <c r="C661" s="174" t="s">
        <v>4456</v>
      </c>
      <c r="D661" s="372" t="s">
        <v>55</v>
      </c>
      <c r="E661" s="372" t="s">
        <v>3710</v>
      </c>
      <c r="F661" s="372" t="s">
        <v>57</v>
      </c>
      <c r="G661" s="372">
        <v>160944689</v>
      </c>
      <c r="H661" s="372"/>
      <c r="I661" s="372"/>
      <c r="J661" s="372"/>
      <c r="K661" s="371" t="s">
        <v>5393</v>
      </c>
      <c r="L661" s="372" t="s">
        <v>895</v>
      </c>
      <c r="M661" s="372" t="s">
        <v>65</v>
      </c>
      <c r="N661" s="372">
        <v>284247</v>
      </c>
      <c r="O661" s="372"/>
      <c r="P661" s="372"/>
      <c r="Q661" s="372" t="s">
        <v>67</v>
      </c>
      <c r="R661" s="372"/>
      <c r="S661" s="372"/>
      <c r="T661" s="372" t="s">
        <v>895</v>
      </c>
      <c r="U661" s="372" t="s">
        <v>62</v>
      </c>
      <c r="V661" s="372" t="s">
        <v>577</v>
      </c>
      <c r="W661" s="372"/>
      <c r="X661" s="372"/>
      <c r="Y661" s="372" t="s">
        <v>67</v>
      </c>
      <c r="Z661" s="372"/>
      <c r="AA661" s="372"/>
      <c r="AB661" s="174" t="s">
        <v>2207</v>
      </c>
      <c r="AC661" s="174" t="s">
        <v>4603</v>
      </c>
      <c r="AD661" s="174" t="s">
        <v>4603</v>
      </c>
      <c r="AE661" s="174"/>
      <c r="AF661" s="174"/>
      <c r="AG661" s="174" t="s">
        <v>69</v>
      </c>
      <c r="AH661" s="174">
        <v>300</v>
      </c>
      <c r="AI661" s="174"/>
      <c r="AJ661" s="174" t="s">
        <v>4603</v>
      </c>
      <c r="AK661" s="174" t="s">
        <v>4603</v>
      </c>
      <c r="AL661" s="174" t="s">
        <v>4603</v>
      </c>
      <c r="AM661" s="174" t="s">
        <v>4603</v>
      </c>
      <c r="AN661" s="174" t="s">
        <v>4603</v>
      </c>
      <c r="AO661" s="174" t="s">
        <v>4603</v>
      </c>
      <c r="AP661" s="174" t="s">
        <v>4603</v>
      </c>
      <c r="AQ661" s="174"/>
      <c r="AR661" s="174" t="s">
        <v>4603</v>
      </c>
      <c r="AS661" s="174" t="s">
        <v>4603</v>
      </c>
      <c r="AT661" s="174" t="s">
        <v>4603</v>
      </c>
      <c r="AU661" s="174" t="s">
        <v>4603</v>
      </c>
      <c r="AV661" s="174" t="s">
        <v>4603</v>
      </c>
      <c r="AW661" s="174" t="s">
        <v>4603</v>
      </c>
      <c r="AX661" s="174" t="s">
        <v>4603</v>
      </c>
      <c r="AY661" s="174"/>
      <c r="AZ661" s="377" t="str">
        <f t="shared" si="10"/>
        <v>"SC0208_RETAIL_6","VOICE","F_RET_CSSB_BORDEAUX","INDIVIDUAL","160944689","","","","C_RET_CSSB","CSR=284247","","","NO_CSR_AVAILABLE","C_RET_CSSB","TEAM=CSSBBordeauxEq1","","","NO_CSR_AVAILABLE","C_RET_CSSB_BORDEAUX","","","","REAL_WAITING_TIME_EXCEEDED=300","","","","","","","","","",""</v>
      </c>
    </row>
    <row r="662" spans="1:52" ht="26.25" hidden="1">
      <c r="A662" s="393" t="s">
        <v>4456</v>
      </c>
      <c r="B662" s="386" t="s">
        <v>5394</v>
      </c>
      <c r="C662" s="174" t="s">
        <v>4456</v>
      </c>
      <c r="D662" s="372" t="s">
        <v>55</v>
      </c>
      <c r="E662" s="372" t="s">
        <v>3710</v>
      </c>
      <c r="F662" s="372" t="s">
        <v>57</v>
      </c>
      <c r="G662" s="372">
        <v>969814095</v>
      </c>
      <c r="H662" s="372"/>
      <c r="I662" s="372"/>
      <c r="J662" s="372"/>
      <c r="K662" s="371" t="s">
        <v>5393</v>
      </c>
      <c r="L662" s="372" t="s">
        <v>895</v>
      </c>
      <c r="M662" s="372" t="s">
        <v>65</v>
      </c>
      <c r="N662" s="372">
        <v>284247</v>
      </c>
      <c r="O662" s="372"/>
      <c r="P662" s="372"/>
      <c r="Q662" s="372" t="s">
        <v>67</v>
      </c>
      <c r="R662" s="372"/>
      <c r="S662" s="372"/>
      <c r="T662" s="372" t="s">
        <v>895</v>
      </c>
      <c r="U662" s="372" t="s">
        <v>62</v>
      </c>
      <c r="V662" s="372" t="s">
        <v>577</v>
      </c>
      <c r="W662" s="372"/>
      <c r="X662" s="372"/>
      <c r="Y662" s="372" t="s">
        <v>67</v>
      </c>
      <c r="Z662" s="372"/>
      <c r="AA662" s="372"/>
      <c r="AB662" s="174" t="s">
        <v>2207</v>
      </c>
      <c r="AC662" s="174" t="s">
        <v>4603</v>
      </c>
      <c r="AD662" s="174" t="s">
        <v>4603</v>
      </c>
      <c r="AE662" s="174"/>
      <c r="AF662" s="174"/>
      <c r="AG662" s="174" t="s">
        <v>69</v>
      </c>
      <c r="AH662" s="174">
        <v>300</v>
      </c>
      <c r="AI662" s="174"/>
      <c r="AJ662" s="174" t="s">
        <v>4603</v>
      </c>
      <c r="AK662" s="174" t="s">
        <v>4603</v>
      </c>
      <c r="AL662" s="174" t="s">
        <v>4603</v>
      </c>
      <c r="AM662" s="174" t="s">
        <v>4603</v>
      </c>
      <c r="AN662" s="174" t="s">
        <v>4603</v>
      </c>
      <c r="AO662" s="174" t="s">
        <v>4603</v>
      </c>
      <c r="AP662" s="174" t="s">
        <v>4603</v>
      </c>
      <c r="AQ662" s="174"/>
      <c r="AR662" s="174" t="s">
        <v>4603</v>
      </c>
      <c r="AS662" s="174" t="s">
        <v>4603</v>
      </c>
      <c r="AT662" s="174" t="s">
        <v>4603</v>
      </c>
      <c r="AU662" s="174" t="s">
        <v>4603</v>
      </c>
      <c r="AV662" s="174" t="s">
        <v>4603</v>
      </c>
      <c r="AW662" s="174" t="s">
        <v>4603</v>
      </c>
      <c r="AX662" s="174" t="s">
        <v>4603</v>
      </c>
      <c r="AY662" s="174"/>
      <c r="AZ662" s="377" t="str">
        <f t="shared" ref="AZ662:AZ676" si="11">CLEAN(_xlfn.TEXTJOIN(SeparatorCSV,FALSE,_xlfn.CONCAT(SeparatorCSVInitial,B662),_xlfn.SWITCH(D662,"Voix entrant","VOICE","Campagne","VOICE","Email","MAIL","Voix entrant, Email","VOICE;MAIL",""),TRIM(E662),_xlfn.SWITCH(F662,"Individuel","INDIVIDUAL","Collectif","COLLECTIVE","Interne","INTERNAL",""),G662,TRIM(H662),TRIM(I662),TRIM(J662),TRIM(IF(M662="Plateau",N662,L662)),_xlfn.SWITCH(M662,"Agent",CONCATENATE("CSR=",TRIM(N662)),"Agent dédié","DEDICATED_CSR","Equipe",CONCATENATE("TEAM=",TRIM(N662)),"Equipe dédiée","DEDICATED_TEAM","Groupe","GROUP","Flux","FLOW",""),_xlfn.SWITCH(O662,"OUI","TRUE","NON","FALSE",""),P662,_xlfn.SWITCH(Q662,"Pas d'agent disponible","NO_CSR_AVAILABLE","Pas d'agent connecté","NO_CSR_CONNECTED","Temps d'attente réel",CONCATENATE("REAL_WAITING_TIME_EXCEEDED=",R662),""),TRIM(IF(U662="Plateau",V662,T662)),_xlfn.SWITCH(U662,"Agent",CONCATENATE("CSR=",TRIM(V662)),"Agent dédié","DEDICATED_CSR","Equipe",CONCATENATE("TEAM=",TRIM(V662)),"Equipe dédiée","DEDICATED_TEAM","Groupe","GROUP","Flux","FLOW",""),_xlfn.SWITCH(W662,"OUI","TRUE","NON","FALSE",""),X662,_xlfn.SWITCH(Y662,"Pas d'agent disponible","NO_CSR_AVAILABLE","Pas d'agent connecté","NO_CSR_CONNECTED","Temps d'attente réel",CONCATENATE("REAL_WAITING_TIME_EXCEEDED=",Z662),""),TRIM(IF(AC662="Plateau",AD662,AB662)),_xlfn.SWITCH(AC662,"Agent",CONCATENATE("CSR=",TRIM(AD662)),"Agent dédié","DEDICATED_CSR","Equipe",CONCATENATE("TEAM=",TRIM(AD662)),"Equipe dédiée","DEDICATED_TEAM","Groupe","GROUP","Flux","FLOW",""),_xlfn.SWITCH(AE662,"OUI","TRUE","NON","FALSE",""),AF662,_xlfn.SWITCH(AG662,"Pas d'agent disponible","NO_CSR_AVAILABLE","Pas d'agent connecté","NO_CSR_CONNECTED","Temps d'attente réel",CONCATENATE("REAL_WAITING_TIME_EXCEEDED=",AH662),""),TRIM(IF(AK662="Plateau",AL662,AJ662)),_xlfn.SWITCH(AK662,"Agent",CONCATENATE("CSR=",TRIM(AL662)),"Agent dédié","DEDICATED_CSR","Equipe",CONCATENATE("TEAM=",TRIM(AL662)),"Equipe dédiée","DEDICATED_TEAM","Groupe","GROUP","Flux","FLOW",""),_xlfn.SWITCH(AM662,"OUI","TRUE","NON","FALSE",""),AN662,_xlfn.SWITCH(AO662,"Pas d'agent disponible","NO_CSR_AVAILABLE","Pas d'agent connecté","NO_CSR_CONNECTED","Temps d'attente réel",CONCATENATE("REAL_WAITING_TIME_EXCEEDED=",AP662),""),TRIM(IF(AS662="Plateau",AT662,AR662)),_xlfn.SWITCH(AS662,"Agent",CONCATENATE("CSR=",TRIM(AT662)),"Agent dédié","DEDICATED_CSR","Equipe",CONCATENATE("TEAM=",TRIM(AT662)),"Equipe dédiée","DEDICATED_TEAM","Groupe","GROUP","Flux","FLOW",""),_xlfn.SWITCH(AU662,"OUI","TRUE","NON","FALSE",""),AV662,_xlfn.CONCAT(_xlfn.SWITCH(AW662,"Pas d'agent disponible","NO_CSR_AVAILABLE","Pas d'agent connecté","NO_CSR_CONNECTED","Temps d'attente réel",CONCATENATE("REAL_WAITING_TIME_EXCEEDED=",AX662),""),SeparatorCSVInitial)))</f>
        <v>"SC0208_RETAIL_6_TEC","VOICE","F_RET_CSSB_BORDEAUX","INDIVIDUAL","969814095","","","","C_RET_CSSB","CSR=284247","","","NO_CSR_AVAILABLE","C_RET_CSSB","TEAM=CSSBBordeauxEq1","","","NO_CSR_AVAILABLE","C_RET_CSSB_BORDEAUX","","","","REAL_WAITING_TIME_EXCEEDED=300","","","","","","","","","",""</v>
      </c>
    </row>
    <row r="663" spans="1:52" ht="26.25" hidden="1">
      <c r="A663" s="393" t="s">
        <v>4456</v>
      </c>
      <c r="B663" s="174" t="s">
        <v>5395</v>
      </c>
      <c r="C663" s="174" t="s">
        <v>4456</v>
      </c>
      <c r="D663" s="372" t="s">
        <v>55</v>
      </c>
      <c r="E663" s="372" t="s">
        <v>3710</v>
      </c>
      <c r="F663" s="372" t="s">
        <v>57</v>
      </c>
      <c r="G663" s="372">
        <v>160944691</v>
      </c>
      <c r="H663" s="372"/>
      <c r="I663" s="372"/>
      <c r="J663" s="372"/>
      <c r="K663" s="371" t="s">
        <v>5396</v>
      </c>
      <c r="L663" s="372" t="s">
        <v>895</v>
      </c>
      <c r="M663" s="372" t="s">
        <v>65</v>
      </c>
      <c r="N663" s="372">
        <v>115361</v>
      </c>
      <c r="O663" s="372"/>
      <c r="P663" s="372"/>
      <c r="Q663" s="372" t="s">
        <v>67</v>
      </c>
      <c r="R663" s="372"/>
      <c r="S663" s="372"/>
      <c r="T663" s="372" t="s">
        <v>895</v>
      </c>
      <c r="U663" s="372" t="s">
        <v>62</v>
      </c>
      <c r="V663" s="372" t="s">
        <v>577</v>
      </c>
      <c r="W663" s="372"/>
      <c r="X663" s="372"/>
      <c r="Y663" s="372" t="s">
        <v>67</v>
      </c>
      <c r="Z663" s="372"/>
      <c r="AA663" s="372"/>
      <c r="AB663" s="174" t="s">
        <v>2207</v>
      </c>
      <c r="AC663" s="174" t="s">
        <v>4603</v>
      </c>
      <c r="AD663" s="174" t="s">
        <v>4603</v>
      </c>
      <c r="AE663" s="174"/>
      <c r="AF663" s="174"/>
      <c r="AG663" s="174" t="s">
        <v>69</v>
      </c>
      <c r="AH663" s="174">
        <v>300</v>
      </c>
      <c r="AI663" s="174"/>
      <c r="AJ663" s="174" t="s">
        <v>4603</v>
      </c>
      <c r="AK663" s="174" t="s">
        <v>4603</v>
      </c>
      <c r="AL663" s="174" t="s">
        <v>4603</v>
      </c>
      <c r="AM663" s="174" t="s">
        <v>4603</v>
      </c>
      <c r="AN663" s="174" t="s">
        <v>4603</v>
      </c>
      <c r="AO663" s="174" t="s">
        <v>4603</v>
      </c>
      <c r="AP663" s="174" t="s">
        <v>4603</v>
      </c>
      <c r="AQ663" s="174"/>
      <c r="AR663" s="174" t="s">
        <v>4603</v>
      </c>
      <c r="AS663" s="174" t="s">
        <v>4603</v>
      </c>
      <c r="AT663" s="174" t="s">
        <v>4603</v>
      </c>
      <c r="AU663" s="174" t="s">
        <v>4603</v>
      </c>
      <c r="AV663" s="174" t="s">
        <v>4603</v>
      </c>
      <c r="AW663" s="174" t="s">
        <v>4603</v>
      </c>
      <c r="AX663" s="174" t="s">
        <v>4603</v>
      </c>
      <c r="AY663" s="174"/>
      <c r="AZ663" s="377" t="str">
        <f t="shared" si="11"/>
        <v>"SC0208_RETAIL_7","VOICE","F_RET_CSSB_BORDEAUX","INDIVIDUAL","160944691","","","","C_RET_CSSB","CSR=115361","","","NO_CSR_AVAILABLE","C_RET_CSSB","TEAM=CSSBBordeauxEq1","","","NO_CSR_AVAILABLE","C_RET_CSSB_BORDEAUX","","","","REAL_WAITING_TIME_EXCEEDED=300","","","","","","","","","",""</v>
      </c>
    </row>
    <row r="664" spans="1:52" ht="26.25" hidden="1">
      <c r="A664" s="393" t="s">
        <v>4456</v>
      </c>
      <c r="B664" s="386" t="s">
        <v>5397</v>
      </c>
      <c r="C664" s="174" t="s">
        <v>4456</v>
      </c>
      <c r="D664" s="372" t="s">
        <v>55</v>
      </c>
      <c r="E664" s="372" t="s">
        <v>3710</v>
      </c>
      <c r="F664" s="372" t="s">
        <v>57</v>
      </c>
      <c r="G664" s="372">
        <v>969814100</v>
      </c>
      <c r="H664" s="372"/>
      <c r="I664" s="372"/>
      <c r="J664" s="372"/>
      <c r="K664" s="371" t="s">
        <v>5396</v>
      </c>
      <c r="L664" s="372" t="s">
        <v>895</v>
      </c>
      <c r="M664" s="372" t="s">
        <v>65</v>
      </c>
      <c r="N664" s="372">
        <v>115361</v>
      </c>
      <c r="O664" s="372"/>
      <c r="P664" s="372"/>
      <c r="Q664" s="372" t="s">
        <v>67</v>
      </c>
      <c r="R664" s="372"/>
      <c r="S664" s="372"/>
      <c r="T664" s="372" t="s">
        <v>895</v>
      </c>
      <c r="U664" s="372" t="s">
        <v>62</v>
      </c>
      <c r="V664" s="372" t="s">
        <v>577</v>
      </c>
      <c r="W664" s="372"/>
      <c r="X664" s="372"/>
      <c r="Y664" s="372" t="s">
        <v>67</v>
      </c>
      <c r="Z664" s="372"/>
      <c r="AA664" s="372"/>
      <c r="AB664" s="174" t="s">
        <v>2207</v>
      </c>
      <c r="AC664" s="174" t="s">
        <v>4603</v>
      </c>
      <c r="AD664" s="174" t="s">
        <v>4603</v>
      </c>
      <c r="AE664" s="174"/>
      <c r="AF664" s="174"/>
      <c r="AG664" s="174" t="s">
        <v>69</v>
      </c>
      <c r="AH664" s="174">
        <v>300</v>
      </c>
      <c r="AI664" s="174"/>
      <c r="AJ664" s="174" t="s">
        <v>4603</v>
      </c>
      <c r="AK664" s="174" t="s">
        <v>4603</v>
      </c>
      <c r="AL664" s="174" t="s">
        <v>4603</v>
      </c>
      <c r="AM664" s="174" t="s">
        <v>4603</v>
      </c>
      <c r="AN664" s="174" t="s">
        <v>4603</v>
      </c>
      <c r="AO664" s="174" t="s">
        <v>4603</v>
      </c>
      <c r="AP664" s="174" t="s">
        <v>4603</v>
      </c>
      <c r="AQ664" s="174"/>
      <c r="AR664" s="174" t="s">
        <v>4603</v>
      </c>
      <c r="AS664" s="174" t="s">
        <v>4603</v>
      </c>
      <c r="AT664" s="174" t="s">
        <v>4603</v>
      </c>
      <c r="AU664" s="174" t="s">
        <v>4603</v>
      </c>
      <c r="AV664" s="174" t="s">
        <v>4603</v>
      </c>
      <c r="AW664" s="174" t="s">
        <v>4603</v>
      </c>
      <c r="AX664" s="174" t="s">
        <v>4603</v>
      </c>
      <c r="AY664" s="174"/>
      <c r="AZ664" s="377" t="str">
        <f t="shared" si="11"/>
        <v>"SC0208_RETAIL_7_TEC","VOICE","F_RET_CSSB_BORDEAUX","INDIVIDUAL","969814100","","","","C_RET_CSSB","CSR=115361","","","NO_CSR_AVAILABLE","C_RET_CSSB","TEAM=CSSBBordeauxEq1","","","NO_CSR_AVAILABLE","C_RET_CSSB_BORDEAUX","","","","REAL_WAITING_TIME_EXCEEDED=300","","","","","","","","","",""</v>
      </c>
    </row>
    <row r="665" spans="1:52" ht="26.25" hidden="1">
      <c r="A665" s="393" t="s">
        <v>4456</v>
      </c>
      <c r="B665" s="174" t="s">
        <v>5398</v>
      </c>
      <c r="C665" s="174" t="s">
        <v>4456</v>
      </c>
      <c r="D665" s="372" t="s">
        <v>55</v>
      </c>
      <c r="E665" s="372" t="s">
        <v>3710</v>
      </c>
      <c r="F665" s="372" t="s">
        <v>57</v>
      </c>
      <c r="G665" s="372">
        <v>160944684</v>
      </c>
      <c r="H665" s="372"/>
      <c r="I665" s="372"/>
      <c r="J665" s="372"/>
      <c r="K665" s="371" t="s">
        <v>5399</v>
      </c>
      <c r="L665" s="372" t="s">
        <v>895</v>
      </c>
      <c r="M665" s="372" t="s">
        <v>65</v>
      </c>
      <c r="N665" s="372">
        <v>135668</v>
      </c>
      <c r="O665" s="372"/>
      <c r="P665" s="372"/>
      <c r="Q665" s="372" t="s">
        <v>67</v>
      </c>
      <c r="R665" s="372"/>
      <c r="S665" s="372"/>
      <c r="T665" s="372" t="s">
        <v>895</v>
      </c>
      <c r="U665" s="372" t="s">
        <v>62</v>
      </c>
      <c r="V665" s="372" t="s">
        <v>577</v>
      </c>
      <c r="W665" s="372"/>
      <c r="X665" s="372"/>
      <c r="Y665" s="372" t="s">
        <v>67</v>
      </c>
      <c r="Z665" s="372"/>
      <c r="AA665" s="372"/>
      <c r="AB665" s="174" t="s">
        <v>2207</v>
      </c>
      <c r="AC665" s="174" t="s">
        <v>4603</v>
      </c>
      <c r="AD665" s="174" t="s">
        <v>4603</v>
      </c>
      <c r="AE665" s="174"/>
      <c r="AF665" s="174"/>
      <c r="AG665" s="174" t="s">
        <v>69</v>
      </c>
      <c r="AH665" s="174">
        <v>300</v>
      </c>
      <c r="AI665" s="174"/>
      <c r="AJ665" s="174" t="s">
        <v>4603</v>
      </c>
      <c r="AK665" s="174" t="s">
        <v>4603</v>
      </c>
      <c r="AL665" s="174" t="s">
        <v>4603</v>
      </c>
      <c r="AM665" s="174" t="s">
        <v>4603</v>
      </c>
      <c r="AN665" s="174" t="s">
        <v>4603</v>
      </c>
      <c r="AO665" s="174" t="s">
        <v>4603</v>
      </c>
      <c r="AP665" s="174" t="s">
        <v>4603</v>
      </c>
      <c r="AQ665" s="174"/>
      <c r="AR665" s="174" t="s">
        <v>4603</v>
      </c>
      <c r="AS665" s="174" t="s">
        <v>4603</v>
      </c>
      <c r="AT665" s="174" t="s">
        <v>4603</v>
      </c>
      <c r="AU665" s="174" t="s">
        <v>4603</v>
      </c>
      <c r="AV665" s="174" t="s">
        <v>4603</v>
      </c>
      <c r="AW665" s="174" t="s">
        <v>4603</v>
      </c>
      <c r="AX665" s="174" t="s">
        <v>4603</v>
      </c>
      <c r="AY665" s="174"/>
      <c r="AZ665" s="377" t="str">
        <f t="shared" si="11"/>
        <v>"SC0208_RETAIL_8","VOICE","F_RET_CSSB_BORDEAUX","INDIVIDUAL","160944684","","","","C_RET_CSSB","CSR=135668","","","NO_CSR_AVAILABLE","C_RET_CSSB","TEAM=CSSBBordeauxEq1","","","NO_CSR_AVAILABLE","C_RET_CSSB_BORDEAUX","","","","REAL_WAITING_TIME_EXCEEDED=300","","","","","","","","","",""</v>
      </c>
    </row>
    <row r="666" spans="1:52" ht="26.25" hidden="1">
      <c r="A666" s="393" t="s">
        <v>4456</v>
      </c>
      <c r="B666" s="386" t="s">
        <v>5400</v>
      </c>
      <c r="C666" s="174" t="s">
        <v>4456</v>
      </c>
      <c r="D666" s="372" t="s">
        <v>55</v>
      </c>
      <c r="E666" s="372" t="s">
        <v>3710</v>
      </c>
      <c r="F666" s="372" t="s">
        <v>57</v>
      </c>
      <c r="G666" s="372">
        <v>969814102</v>
      </c>
      <c r="H666" s="372"/>
      <c r="I666" s="372"/>
      <c r="J666" s="372"/>
      <c r="K666" s="371" t="s">
        <v>5399</v>
      </c>
      <c r="L666" s="372" t="s">
        <v>895</v>
      </c>
      <c r="M666" s="372" t="s">
        <v>65</v>
      </c>
      <c r="N666" s="372">
        <v>135668</v>
      </c>
      <c r="O666" s="372"/>
      <c r="P666" s="372"/>
      <c r="Q666" s="372" t="s">
        <v>67</v>
      </c>
      <c r="R666" s="372"/>
      <c r="S666" s="372"/>
      <c r="T666" s="372" t="s">
        <v>895</v>
      </c>
      <c r="U666" s="372" t="s">
        <v>62</v>
      </c>
      <c r="V666" s="372" t="s">
        <v>577</v>
      </c>
      <c r="W666" s="372"/>
      <c r="X666" s="372"/>
      <c r="Y666" s="372" t="s">
        <v>67</v>
      </c>
      <c r="Z666" s="372"/>
      <c r="AA666" s="372"/>
      <c r="AB666" s="174" t="s">
        <v>2207</v>
      </c>
      <c r="AC666" s="174" t="s">
        <v>4603</v>
      </c>
      <c r="AD666" s="174" t="s">
        <v>4603</v>
      </c>
      <c r="AE666" s="174"/>
      <c r="AF666" s="174"/>
      <c r="AG666" s="174" t="s">
        <v>69</v>
      </c>
      <c r="AH666" s="174">
        <v>300</v>
      </c>
      <c r="AI666" s="174"/>
      <c r="AJ666" s="174" t="s">
        <v>4603</v>
      </c>
      <c r="AK666" s="174" t="s">
        <v>4603</v>
      </c>
      <c r="AL666" s="174" t="s">
        <v>4603</v>
      </c>
      <c r="AM666" s="174" t="s">
        <v>4603</v>
      </c>
      <c r="AN666" s="174" t="s">
        <v>4603</v>
      </c>
      <c r="AO666" s="174" t="s">
        <v>4603</v>
      </c>
      <c r="AP666" s="174" t="s">
        <v>4603</v>
      </c>
      <c r="AQ666" s="174"/>
      <c r="AR666" s="174" t="s">
        <v>4603</v>
      </c>
      <c r="AS666" s="174" t="s">
        <v>4603</v>
      </c>
      <c r="AT666" s="174" t="s">
        <v>4603</v>
      </c>
      <c r="AU666" s="174" t="s">
        <v>4603</v>
      </c>
      <c r="AV666" s="174" t="s">
        <v>4603</v>
      </c>
      <c r="AW666" s="174" t="s">
        <v>4603</v>
      </c>
      <c r="AX666" s="174" t="s">
        <v>4603</v>
      </c>
      <c r="AY666" s="174"/>
      <c r="AZ666" s="377" t="str">
        <f t="shared" si="11"/>
        <v>"SC0208_RETAIL_8_TEC","VOICE","F_RET_CSSB_BORDEAUX","INDIVIDUAL","969814102","","","","C_RET_CSSB","CSR=135668","","","NO_CSR_AVAILABLE","C_RET_CSSB","TEAM=CSSBBordeauxEq1","","","NO_CSR_AVAILABLE","C_RET_CSSB_BORDEAUX","","","","REAL_WAITING_TIME_EXCEEDED=300","","","","","","","","","",""</v>
      </c>
    </row>
    <row r="667" spans="1:52" ht="26.25" hidden="1">
      <c r="A667" s="393" t="s">
        <v>4456</v>
      </c>
      <c r="B667" s="174" t="s">
        <v>5401</v>
      </c>
      <c r="C667" s="174" t="s">
        <v>4456</v>
      </c>
      <c r="D667" s="372" t="s">
        <v>55</v>
      </c>
      <c r="E667" s="372" t="s">
        <v>3710</v>
      </c>
      <c r="F667" s="372" t="s">
        <v>57</v>
      </c>
      <c r="G667" s="372">
        <v>160944685</v>
      </c>
      <c r="H667" s="372"/>
      <c r="I667" s="372"/>
      <c r="J667" s="372"/>
      <c r="K667" s="371" t="s">
        <v>5402</v>
      </c>
      <c r="L667" s="372" t="s">
        <v>895</v>
      </c>
      <c r="M667" s="372" t="s">
        <v>65</v>
      </c>
      <c r="N667" s="372">
        <v>251336</v>
      </c>
      <c r="O667" s="372"/>
      <c r="P667" s="372"/>
      <c r="Q667" s="372" t="s">
        <v>67</v>
      </c>
      <c r="R667" s="372"/>
      <c r="S667" s="372"/>
      <c r="T667" s="372" t="s">
        <v>895</v>
      </c>
      <c r="U667" s="372" t="s">
        <v>62</v>
      </c>
      <c r="V667" s="372" t="s">
        <v>577</v>
      </c>
      <c r="W667" s="372"/>
      <c r="X667" s="372"/>
      <c r="Y667" s="372" t="s">
        <v>67</v>
      </c>
      <c r="Z667" s="372"/>
      <c r="AA667" s="372"/>
      <c r="AB667" s="174" t="s">
        <v>2207</v>
      </c>
      <c r="AC667" s="174" t="s">
        <v>4603</v>
      </c>
      <c r="AD667" s="174" t="s">
        <v>4603</v>
      </c>
      <c r="AE667" s="174"/>
      <c r="AF667" s="174"/>
      <c r="AG667" s="174" t="s">
        <v>69</v>
      </c>
      <c r="AH667" s="174">
        <v>300</v>
      </c>
      <c r="AI667" s="174"/>
      <c r="AJ667" s="174" t="s">
        <v>4603</v>
      </c>
      <c r="AK667" s="174" t="s">
        <v>4603</v>
      </c>
      <c r="AL667" s="174" t="s">
        <v>4603</v>
      </c>
      <c r="AM667" s="174" t="s">
        <v>4603</v>
      </c>
      <c r="AN667" s="174" t="s">
        <v>4603</v>
      </c>
      <c r="AO667" s="174" t="s">
        <v>4603</v>
      </c>
      <c r="AP667" s="174" t="s">
        <v>4603</v>
      </c>
      <c r="AQ667" s="174"/>
      <c r="AR667" s="174" t="s">
        <v>4603</v>
      </c>
      <c r="AS667" s="174" t="s">
        <v>4603</v>
      </c>
      <c r="AT667" s="174" t="s">
        <v>4603</v>
      </c>
      <c r="AU667" s="174" t="s">
        <v>4603</v>
      </c>
      <c r="AV667" s="174" t="s">
        <v>4603</v>
      </c>
      <c r="AW667" s="174" t="s">
        <v>4603</v>
      </c>
      <c r="AX667" s="174" t="s">
        <v>4603</v>
      </c>
      <c r="AY667" s="174"/>
      <c r="AZ667" s="377" t="str">
        <f t="shared" si="11"/>
        <v>"SC0208_RETAIL_9","VOICE","F_RET_CSSB_BORDEAUX","INDIVIDUAL","160944685","","","","C_RET_CSSB","CSR=251336","","","NO_CSR_AVAILABLE","C_RET_CSSB","TEAM=CSSBBordeauxEq1","","","NO_CSR_AVAILABLE","C_RET_CSSB_BORDEAUX","","","","REAL_WAITING_TIME_EXCEEDED=300","","","","","","","","","",""</v>
      </c>
    </row>
    <row r="668" spans="1:52" ht="26.25" hidden="1">
      <c r="A668" s="393" t="s">
        <v>4456</v>
      </c>
      <c r="B668" s="386" t="s">
        <v>5403</v>
      </c>
      <c r="C668" s="174" t="s">
        <v>4456</v>
      </c>
      <c r="D668" s="372" t="s">
        <v>55</v>
      </c>
      <c r="E668" s="372" t="s">
        <v>3710</v>
      </c>
      <c r="F668" s="372" t="s">
        <v>57</v>
      </c>
      <c r="G668" s="372">
        <v>969814104</v>
      </c>
      <c r="H668" s="372"/>
      <c r="I668" s="372"/>
      <c r="J668" s="372"/>
      <c r="K668" s="371" t="s">
        <v>5402</v>
      </c>
      <c r="L668" s="372" t="s">
        <v>895</v>
      </c>
      <c r="M668" s="372" t="s">
        <v>65</v>
      </c>
      <c r="N668" s="372">
        <v>251336</v>
      </c>
      <c r="O668" s="372"/>
      <c r="P668" s="372"/>
      <c r="Q668" s="372" t="s">
        <v>67</v>
      </c>
      <c r="R668" s="372"/>
      <c r="S668" s="372"/>
      <c r="T668" s="372" t="s">
        <v>895</v>
      </c>
      <c r="U668" s="372" t="s">
        <v>62</v>
      </c>
      <c r="V668" s="372" t="s">
        <v>577</v>
      </c>
      <c r="W668" s="372"/>
      <c r="X668" s="372"/>
      <c r="Y668" s="372" t="s">
        <v>67</v>
      </c>
      <c r="Z668" s="372"/>
      <c r="AA668" s="372"/>
      <c r="AB668" s="174" t="s">
        <v>2207</v>
      </c>
      <c r="AC668" s="174" t="s">
        <v>4603</v>
      </c>
      <c r="AD668" s="174" t="s">
        <v>4603</v>
      </c>
      <c r="AE668" s="174"/>
      <c r="AF668" s="174"/>
      <c r="AG668" s="174" t="s">
        <v>69</v>
      </c>
      <c r="AH668" s="174">
        <v>300</v>
      </c>
      <c r="AI668" s="174"/>
      <c r="AJ668" s="174" t="s">
        <v>4603</v>
      </c>
      <c r="AK668" s="174" t="s">
        <v>4603</v>
      </c>
      <c r="AL668" s="174" t="s">
        <v>4603</v>
      </c>
      <c r="AM668" s="174" t="s">
        <v>4603</v>
      </c>
      <c r="AN668" s="174" t="s">
        <v>4603</v>
      </c>
      <c r="AO668" s="174" t="s">
        <v>4603</v>
      </c>
      <c r="AP668" s="174" t="s">
        <v>4603</v>
      </c>
      <c r="AQ668" s="174"/>
      <c r="AR668" s="174" t="s">
        <v>4603</v>
      </c>
      <c r="AS668" s="174" t="s">
        <v>4603</v>
      </c>
      <c r="AT668" s="174" t="s">
        <v>4603</v>
      </c>
      <c r="AU668" s="174" t="s">
        <v>4603</v>
      </c>
      <c r="AV668" s="174" t="s">
        <v>4603</v>
      </c>
      <c r="AW668" s="174" t="s">
        <v>4603</v>
      </c>
      <c r="AX668" s="174" t="s">
        <v>4603</v>
      </c>
      <c r="AY668" s="174"/>
      <c r="AZ668" s="377" t="str">
        <f t="shared" si="11"/>
        <v>"SC0208_RETAIL_9_TEC","VOICE","F_RET_CSSB_BORDEAUX","INDIVIDUAL","969814104","","","","C_RET_CSSB","CSR=251336","","","NO_CSR_AVAILABLE","C_RET_CSSB","TEAM=CSSBBordeauxEq1","","","NO_CSR_AVAILABLE","C_RET_CSSB_BORDEAUX","","","","REAL_WAITING_TIME_EXCEEDED=300","","","","","","","","","",""</v>
      </c>
    </row>
    <row r="669" spans="1:52" ht="26.25" hidden="1">
      <c r="A669" s="393" t="s">
        <v>4456</v>
      </c>
      <c r="B669" s="174" t="s">
        <v>5404</v>
      </c>
      <c r="C669" s="174" t="s">
        <v>4456</v>
      </c>
      <c r="D669" s="372" t="s">
        <v>55</v>
      </c>
      <c r="E669" s="372" t="s">
        <v>3710</v>
      </c>
      <c r="F669" s="372" t="s">
        <v>57</v>
      </c>
      <c r="G669" s="372">
        <v>160944696</v>
      </c>
      <c r="H669" s="372"/>
      <c r="I669" s="372"/>
      <c r="J669" s="372"/>
      <c r="K669" s="371" t="s">
        <v>5405</v>
      </c>
      <c r="L669" s="372" t="s">
        <v>895</v>
      </c>
      <c r="M669" s="372" t="s">
        <v>65</v>
      </c>
      <c r="N669" s="372" t="s">
        <v>890</v>
      </c>
      <c r="O669" s="372"/>
      <c r="P669" s="372"/>
      <c r="Q669" s="372" t="s">
        <v>67</v>
      </c>
      <c r="R669" s="372"/>
      <c r="S669" s="372"/>
      <c r="T669" s="372" t="s">
        <v>895</v>
      </c>
      <c r="U669" s="372" t="s">
        <v>62</v>
      </c>
      <c r="V669" s="372" t="s">
        <v>577</v>
      </c>
      <c r="W669" s="372"/>
      <c r="X669" s="372"/>
      <c r="Y669" s="372" t="s">
        <v>67</v>
      </c>
      <c r="Z669" s="372"/>
      <c r="AA669" s="372"/>
      <c r="AB669" s="174" t="s">
        <v>2207</v>
      </c>
      <c r="AC669" s="174" t="s">
        <v>4603</v>
      </c>
      <c r="AD669" s="174" t="s">
        <v>4603</v>
      </c>
      <c r="AE669" s="174"/>
      <c r="AF669" s="174"/>
      <c r="AG669" s="174" t="s">
        <v>69</v>
      </c>
      <c r="AH669" s="174">
        <v>300</v>
      </c>
      <c r="AI669" s="174"/>
      <c r="AJ669" s="174" t="s">
        <v>4603</v>
      </c>
      <c r="AK669" s="174" t="s">
        <v>4603</v>
      </c>
      <c r="AL669" s="174" t="s">
        <v>4603</v>
      </c>
      <c r="AM669" s="174" t="s">
        <v>4603</v>
      </c>
      <c r="AN669" s="174" t="s">
        <v>4603</v>
      </c>
      <c r="AO669" s="174" t="s">
        <v>4603</v>
      </c>
      <c r="AP669" s="174" t="s">
        <v>4603</v>
      </c>
      <c r="AQ669" s="174"/>
      <c r="AR669" s="174" t="s">
        <v>4603</v>
      </c>
      <c r="AS669" s="174" t="s">
        <v>4603</v>
      </c>
      <c r="AT669" s="174" t="s">
        <v>4603</v>
      </c>
      <c r="AU669" s="174" t="s">
        <v>4603</v>
      </c>
      <c r="AV669" s="174" t="s">
        <v>4603</v>
      </c>
      <c r="AW669" s="174" t="s">
        <v>4603</v>
      </c>
      <c r="AX669" s="174" t="s">
        <v>4603</v>
      </c>
      <c r="AY669" s="174"/>
      <c r="AZ669" s="377" t="str">
        <f t="shared" si="11"/>
        <v>"SC0208_RETAIL_10","VOICE","F_RET_CSSB_BORDEAUX","INDIVIDUAL","160944696","","","","C_RET_CSSB","CSR=a36454","","","NO_CSR_AVAILABLE","C_RET_CSSB","TEAM=CSSBBordeauxEq1","","","NO_CSR_AVAILABLE","C_RET_CSSB_BORDEAUX","","","","REAL_WAITING_TIME_EXCEEDED=300","","","","","","","","","",""</v>
      </c>
    </row>
    <row r="670" spans="1:52" ht="26.25" hidden="1">
      <c r="A670" s="393" t="s">
        <v>4456</v>
      </c>
      <c r="B670" s="386" t="s">
        <v>5406</v>
      </c>
      <c r="C670" s="174" t="s">
        <v>4456</v>
      </c>
      <c r="D670" s="372" t="s">
        <v>55</v>
      </c>
      <c r="E670" s="372" t="s">
        <v>3710</v>
      </c>
      <c r="F670" s="372" t="s">
        <v>57</v>
      </c>
      <c r="G670" s="372">
        <v>969814105</v>
      </c>
      <c r="H670" s="372"/>
      <c r="I670" s="372"/>
      <c r="J670" s="372"/>
      <c r="K670" s="371" t="s">
        <v>5405</v>
      </c>
      <c r="L670" s="372" t="s">
        <v>895</v>
      </c>
      <c r="M670" s="372" t="s">
        <v>65</v>
      </c>
      <c r="N670" s="372" t="s">
        <v>890</v>
      </c>
      <c r="O670" s="372"/>
      <c r="P670" s="372"/>
      <c r="Q670" s="372" t="s">
        <v>67</v>
      </c>
      <c r="R670" s="372"/>
      <c r="S670" s="372"/>
      <c r="T670" s="372" t="s">
        <v>895</v>
      </c>
      <c r="U670" s="372" t="s">
        <v>62</v>
      </c>
      <c r="V670" s="372" t="s">
        <v>577</v>
      </c>
      <c r="W670" s="372"/>
      <c r="X670" s="372"/>
      <c r="Y670" s="372" t="s">
        <v>67</v>
      </c>
      <c r="Z670" s="372"/>
      <c r="AA670" s="372"/>
      <c r="AB670" s="174" t="s">
        <v>2207</v>
      </c>
      <c r="AC670" s="174" t="s">
        <v>4603</v>
      </c>
      <c r="AD670" s="174" t="s">
        <v>4603</v>
      </c>
      <c r="AE670" s="174"/>
      <c r="AF670" s="174"/>
      <c r="AG670" s="174" t="s">
        <v>69</v>
      </c>
      <c r="AH670" s="174">
        <v>300</v>
      </c>
      <c r="AI670" s="174"/>
      <c r="AJ670" s="174" t="s">
        <v>4603</v>
      </c>
      <c r="AK670" s="174" t="s">
        <v>4603</v>
      </c>
      <c r="AL670" s="174" t="s">
        <v>4603</v>
      </c>
      <c r="AM670" s="174" t="s">
        <v>4603</v>
      </c>
      <c r="AN670" s="174" t="s">
        <v>4603</v>
      </c>
      <c r="AO670" s="174" t="s">
        <v>4603</v>
      </c>
      <c r="AP670" s="174" t="s">
        <v>4603</v>
      </c>
      <c r="AQ670" s="174"/>
      <c r="AR670" s="174" t="s">
        <v>4603</v>
      </c>
      <c r="AS670" s="174" t="s">
        <v>4603</v>
      </c>
      <c r="AT670" s="174" t="s">
        <v>4603</v>
      </c>
      <c r="AU670" s="174" t="s">
        <v>4603</v>
      </c>
      <c r="AV670" s="174" t="s">
        <v>4603</v>
      </c>
      <c r="AW670" s="174" t="s">
        <v>4603</v>
      </c>
      <c r="AX670" s="174" t="s">
        <v>4603</v>
      </c>
      <c r="AY670" s="174"/>
      <c r="AZ670" s="377" t="str">
        <f t="shared" si="11"/>
        <v>"SC0208_RETAIL_10_TEC","VOICE","F_RET_CSSB_BORDEAUX","INDIVIDUAL","969814105","","","","C_RET_CSSB","CSR=a36454","","","NO_CSR_AVAILABLE","C_RET_CSSB","TEAM=CSSBBordeauxEq1","","","NO_CSR_AVAILABLE","C_RET_CSSB_BORDEAUX","","","","REAL_WAITING_TIME_EXCEEDED=300","","","","","","","","","",""</v>
      </c>
    </row>
    <row r="671" spans="1:52" ht="26.25" hidden="1">
      <c r="A671" s="393" t="s">
        <v>4456</v>
      </c>
      <c r="B671" s="386" t="s">
        <v>5407</v>
      </c>
      <c r="C671" s="174" t="s">
        <v>4456</v>
      </c>
      <c r="D671" s="372" t="s">
        <v>55</v>
      </c>
      <c r="E671" s="372" t="s">
        <v>3710</v>
      </c>
      <c r="F671" s="372" t="s">
        <v>57</v>
      </c>
      <c r="G671" s="372">
        <v>160944693</v>
      </c>
      <c r="H671" s="372"/>
      <c r="I671" s="372"/>
      <c r="J671" s="372"/>
      <c r="K671" s="371" t="s">
        <v>5408</v>
      </c>
      <c r="L671" s="372" t="s">
        <v>895</v>
      </c>
      <c r="M671" s="372" t="s">
        <v>65</v>
      </c>
      <c r="N671" s="372">
        <v>226393</v>
      </c>
      <c r="O671" s="372"/>
      <c r="P671" s="372"/>
      <c r="Q671" s="372" t="s">
        <v>67</v>
      </c>
      <c r="R671" s="372"/>
      <c r="S671" s="372"/>
      <c r="T671" s="372" t="s">
        <v>895</v>
      </c>
      <c r="U671" s="372" t="s">
        <v>62</v>
      </c>
      <c r="V671" s="372" t="s">
        <v>577</v>
      </c>
      <c r="W671" s="372"/>
      <c r="X671" s="372"/>
      <c r="Y671" s="372" t="s">
        <v>67</v>
      </c>
      <c r="Z671" s="372"/>
      <c r="AA671" s="372"/>
      <c r="AB671" s="174" t="s">
        <v>2207</v>
      </c>
      <c r="AC671" s="174" t="s">
        <v>4603</v>
      </c>
      <c r="AD671" s="174" t="s">
        <v>4603</v>
      </c>
      <c r="AE671" s="174"/>
      <c r="AF671" s="174"/>
      <c r="AG671" s="174" t="s">
        <v>69</v>
      </c>
      <c r="AH671" s="174">
        <v>300</v>
      </c>
      <c r="AI671" s="174"/>
      <c r="AJ671" s="174" t="s">
        <v>4603</v>
      </c>
      <c r="AK671" s="174" t="s">
        <v>4603</v>
      </c>
      <c r="AL671" s="174" t="s">
        <v>4603</v>
      </c>
      <c r="AM671" s="174" t="s">
        <v>4603</v>
      </c>
      <c r="AN671" s="174" t="s">
        <v>4603</v>
      </c>
      <c r="AO671" s="174" t="s">
        <v>4603</v>
      </c>
      <c r="AP671" s="174" t="s">
        <v>4603</v>
      </c>
      <c r="AQ671" s="174"/>
      <c r="AR671" s="174" t="s">
        <v>4603</v>
      </c>
      <c r="AS671" s="174" t="s">
        <v>4603</v>
      </c>
      <c r="AT671" s="174" t="s">
        <v>4603</v>
      </c>
      <c r="AU671" s="174" t="s">
        <v>4603</v>
      </c>
      <c r="AV671" s="174" t="s">
        <v>4603</v>
      </c>
      <c r="AW671" s="174" t="s">
        <v>4603</v>
      </c>
      <c r="AX671" s="174" t="s">
        <v>4603</v>
      </c>
      <c r="AY671" s="174"/>
      <c r="AZ671" s="377" t="str">
        <f t="shared" si="11"/>
        <v>"SC0208_RETAIL_11","VOICE","F_RET_CSSB_BORDEAUX","INDIVIDUAL","160944693","","","","C_RET_CSSB","CSR=226393","","","NO_CSR_AVAILABLE","C_RET_CSSB","TEAM=CSSBBordeauxEq1","","","NO_CSR_AVAILABLE","C_RET_CSSB_BORDEAUX","","","","REAL_WAITING_TIME_EXCEEDED=300","","","","","","","","","",""</v>
      </c>
    </row>
    <row r="672" spans="1:52" ht="26.25" hidden="1">
      <c r="A672" s="393" t="s">
        <v>4456</v>
      </c>
      <c r="B672" s="174" t="s">
        <v>5409</v>
      </c>
      <c r="C672" s="174" t="s">
        <v>4456</v>
      </c>
      <c r="D672" s="372" t="s">
        <v>55</v>
      </c>
      <c r="E672" s="372" t="s">
        <v>3710</v>
      </c>
      <c r="F672" s="372" t="s">
        <v>57</v>
      </c>
      <c r="G672" s="372">
        <v>969814108</v>
      </c>
      <c r="H672" s="372"/>
      <c r="I672" s="372"/>
      <c r="J672" s="372"/>
      <c r="K672" s="371" t="s">
        <v>5408</v>
      </c>
      <c r="L672" s="372" t="s">
        <v>895</v>
      </c>
      <c r="M672" s="372" t="s">
        <v>65</v>
      </c>
      <c r="N672" s="372">
        <v>226393</v>
      </c>
      <c r="O672" s="372"/>
      <c r="P672" s="372"/>
      <c r="Q672" s="372" t="s">
        <v>67</v>
      </c>
      <c r="R672" s="372"/>
      <c r="S672" s="372"/>
      <c r="T672" s="372" t="s">
        <v>895</v>
      </c>
      <c r="U672" s="372" t="s">
        <v>62</v>
      </c>
      <c r="V672" s="372" t="s">
        <v>577</v>
      </c>
      <c r="W672" s="372"/>
      <c r="X672" s="372"/>
      <c r="Y672" s="372" t="s">
        <v>67</v>
      </c>
      <c r="Z672" s="372"/>
      <c r="AA672" s="372"/>
      <c r="AB672" s="174" t="s">
        <v>2207</v>
      </c>
      <c r="AC672" s="174" t="s">
        <v>4603</v>
      </c>
      <c r="AD672" s="174" t="s">
        <v>4603</v>
      </c>
      <c r="AE672" s="174"/>
      <c r="AF672" s="174"/>
      <c r="AG672" s="174" t="s">
        <v>69</v>
      </c>
      <c r="AH672" s="174">
        <v>300</v>
      </c>
      <c r="AI672" s="174"/>
      <c r="AJ672" s="174" t="s">
        <v>4603</v>
      </c>
      <c r="AK672" s="174" t="s">
        <v>4603</v>
      </c>
      <c r="AL672" s="174" t="s">
        <v>4603</v>
      </c>
      <c r="AM672" s="174" t="s">
        <v>4603</v>
      </c>
      <c r="AN672" s="174" t="s">
        <v>4603</v>
      </c>
      <c r="AO672" s="174" t="s">
        <v>4603</v>
      </c>
      <c r="AP672" s="174" t="s">
        <v>4603</v>
      </c>
      <c r="AQ672" s="174"/>
      <c r="AR672" s="174" t="s">
        <v>4603</v>
      </c>
      <c r="AS672" s="174" t="s">
        <v>4603</v>
      </c>
      <c r="AT672" s="174" t="s">
        <v>4603</v>
      </c>
      <c r="AU672" s="174" t="s">
        <v>4603</v>
      </c>
      <c r="AV672" s="174" t="s">
        <v>4603</v>
      </c>
      <c r="AW672" s="174" t="s">
        <v>4603</v>
      </c>
      <c r="AX672" s="174" t="s">
        <v>4603</v>
      </c>
      <c r="AY672" s="174"/>
      <c r="AZ672" s="377" t="str">
        <f t="shared" si="11"/>
        <v>"SC0208_RETAIL_11_TEC","VOICE","F_RET_CSSB_BORDEAUX","INDIVIDUAL","969814108","","","","C_RET_CSSB","CSR=226393","","","NO_CSR_AVAILABLE","C_RET_CSSB","TEAM=CSSBBordeauxEq1","","","NO_CSR_AVAILABLE","C_RET_CSSB_BORDEAUX","","","","REAL_WAITING_TIME_EXCEEDED=300","","","","","","","","","",""</v>
      </c>
    </row>
    <row r="673" spans="1:52" ht="26.25" hidden="1">
      <c r="A673" s="393" t="s">
        <v>4456</v>
      </c>
      <c r="B673" s="174" t="s">
        <v>5410</v>
      </c>
      <c r="C673" s="174" t="s">
        <v>4456</v>
      </c>
      <c r="D673" s="372" t="s">
        <v>55</v>
      </c>
      <c r="E673" s="372" t="s">
        <v>3710</v>
      </c>
      <c r="F673" s="372" t="s">
        <v>57</v>
      </c>
      <c r="G673" s="372">
        <v>160944694</v>
      </c>
      <c r="H673" s="372"/>
      <c r="I673" s="372"/>
      <c r="J673" s="372"/>
      <c r="K673" s="371" t="s">
        <v>5411</v>
      </c>
      <c r="L673" s="372" t="s">
        <v>895</v>
      </c>
      <c r="M673" s="372" t="s">
        <v>65</v>
      </c>
      <c r="N673" s="372">
        <v>131408</v>
      </c>
      <c r="O673" s="372"/>
      <c r="P673" s="372"/>
      <c r="Q673" s="372" t="s">
        <v>67</v>
      </c>
      <c r="R673" s="372"/>
      <c r="S673" s="372"/>
      <c r="T673" s="372" t="s">
        <v>895</v>
      </c>
      <c r="U673" s="372" t="s">
        <v>62</v>
      </c>
      <c r="V673" s="372" t="s">
        <v>577</v>
      </c>
      <c r="W673" s="372"/>
      <c r="X673" s="372"/>
      <c r="Y673" s="372" t="s">
        <v>67</v>
      </c>
      <c r="Z673" s="372"/>
      <c r="AA673" s="372"/>
      <c r="AB673" s="174" t="s">
        <v>2207</v>
      </c>
      <c r="AC673" s="174" t="s">
        <v>4603</v>
      </c>
      <c r="AD673" s="174" t="s">
        <v>4603</v>
      </c>
      <c r="AE673" s="174"/>
      <c r="AF673" s="174"/>
      <c r="AG673" s="174" t="s">
        <v>69</v>
      </c>
      <c r="AH673" s="174">
        <v>300</v>
      </c>
      <c r="AI673" s="174"/>
      <c r="AJ673" s="174" t="s">
        <v>4603</v>
      </c>
      <c r="AK673" s="174" t="s">
        <v>4603</v>
      </c>
      <c r="AL673" s="174" t="s">
        <v>4603</v>
      </c>
      <c r="AM673" s="174" t="s">
        <v>4603</v>
      </c>
      <c r="AN673" s="174" t="s">
        <v>4603</v>
      </c>
      <c r="AO673" s="174" t="s">
        <v>4603</v>
      </c>
      <c r="AP673" s="174" t="s">
        <v>4603</v>
      </c>
      <c r="AQ673" s="174"/>
      <c r="AR673" s="174" t="s">
        <v>4603</v>
      </c>
      <c r="AS673" s="174" t="s">
        <v>4603</v>
      </c>
      <c r="AT673" s="174" t="s">
        <v>4603</v>
      </c>
      <c r="AU673" s="174" t="s">
        <v>4603</v>
      </c>
      <c r="AV673" s="174" t="s">
        <v>4603</v>
      </c>
      <c r="AW673" s="174" t="s">
        <v>4603</v>
      </c>
      <c r="AX673" s="174" t="s">
        <v>4603</v>
      </c>
      <c r="AY673" s="174"/>
      <c r="AZ673" s="377" t="str">
        <f t="shared" si="11"/>
        <v>"SC0208_RETAIL_12","VOICE","F_RET_CSSB_BORDEAUX","INDIVIDUAL","160944694","","","","C_RET_CSSB","CSR=131408","","","NO_CSR_AVAILABLE","C_RET_CSSB","TEAM=CSSBBordeauxEq1","","","NO_CSR_AVAILABLE","C_RET_CSSB_BORDEAUX","","","","REAL_WAITING_TIME_EXCEEDED=300","","","","","","","","","",""</v>
      </c>
    </row>
    <row r="674" spans="1:52" ht="26.25" hidden="1">
      <c r="A674" s="393" t="s">
        <v>4456</v>
      </c>
      <c r="B674" s="386" t="s">
        <v>5412</v>
      </c>
      <c r="C674" s="174" t="s">
        <v>4456</v>
      </c>
      <c r="D674" s="372" t="s">
        <v>55</v>
      </c>
      <c r="E674" s="372" t="s">
        <v>3710</v>
      </c>
      <c r="F674" s="372" t="s">
        <v>57</v>
      </c>
      <c r="G674" s="372">
        <v>969814109</v>
      </c>
      <c r="H674" s="372"/>
      <c r="I674" s="372"/>
      <c r="J674" s="372"/>
      <c r="K674" s="371" t="s">
        <v>5411</v>
      </c>
      <c r="L674" s="372" t="s">
        <v>895</v>
      </c>
      <c r="M674" s="372" t="s">
        <v>65</v>
      </c>
      <c r="N674" s="372">
        <v>131408</v>
      </c>
      <c r="O674" s="372"/>
      <c r="P674" s="372"/>
      <c r="Q674" s="372" t="s">
        <v>67</v>
      </c>
      <c r="R674" s="372"/>
      <c r="S674" s="372"/>
      <c r="T674" s="372" t="s">
        <v>895</v>
      </c>
      <c r="U674" s="372" t="s">
        <v>62</v>
      </c>
      <c r="V674" s="372" t="s">
        <v>577</v>
      </c>
      <c r="W674" s="372"/>
      <c r="X674" s="372"/>
      <c r="Y674" s="372" t="s">
        <v>67</v>
      </c>
      <c r="Z674" s="372"/>
      <c r="AA674" s="372"/>
      <c r="AB674" s="174" t="s">
        <v>2207</v>
      </c>
      <c r="AC674" s="174" t="s">
        <v>4603</v>
      </c>
      <c r="AD674" s="174" t="s">
        <v>4603</v>
      </c>
      <c r="AE674" s="174"/>
      <c r="AF674" s="174"/>
      <c r="AG674" s="174" t="s">
        <v>69</v>
      </c>
      <c r="AH674" s="174">
        <v>300</v>
      </c>
      <c r="AI674" s="174"/>
      <c r="AJ674" s="174" t="s">
        <v>4603</v>
      </c>
      <c r="AK674" s="174" t="s">
        <v>4603</v>
      </c>
      <c r="AL674" s="174" t="s">
        <v>4603</v>
      </c>
      <c r="AM674" s="174" t="s">
        <v>4603</v>
      </c>
      <c r="AN674" s="174" t="s">
        <v>4603</v>
      </c>
      <c r="AO674" s="174" t="s">
        <v>4603</v>
      </c>
      <c r="AP674" s="174" t="s">
        <v>4603</v>
      </c>
      <c r="AQ674" s="174"/>
      <c r="AR674" s="174" t="s">
        <v>4603</v>
      </c>
      <c r="AS674" s="174" t="s">
        <v>4603</v>
      </c>
      <c r="AT674" s="174" t="s">
        <v>4603</v>
      </c>
      <c r="AU674" s="174" t="s">
        <v>4603</v>
      </c>
      <c r="AV674" s="174" t="s">
        <v>4603</v>
      </c>
      <c r="AW674" s="174" t="s">
        <v>4603</v>
      </c>
      <c r="AX674" s="174" t="s">
        <v>4603</v>
      </c>
      <c r="AY674" s="174"/>
      <c r="AZ674" s="377" t="str">
        <f t="shared" si="11"/>
        <v>"SC0208_RETAIL_12_TEC","VOICE","F_RET_CSSB_BORDEAUX","INDIVIDUAL","969814109","","","","C_RET_CSSB","CSR=131408","","","NO_CSR_AVAILABLE","C_RET_CSSB","TEAM=CSSBBordeauxEq1","","","NO_CSR_AVAILABLE","C_RET_CSSB_BORDEAUX","","","","REAL_WAITING_TIME_EXCEEDED=300","","","","","","","","","",""</v>
      </c>
    </row>
    <row r="675" spans="1:52" ht="26.25" hidden="1">
      <c r="A675" s="393" t="s">
        <v>4456</v>
      </c>
      <c r="B675" s="174" t="s">
        <v>5413</v>
      </c>
      <c r="C675" s="174" t="s">
        <v>4456</v>
      </c>
      <c r="D675" s="372" t="s">
        <v>55</v>
      </c>
      <c r="E675" s="372" t="s">
        <v>3710</v>
      </c>
      <c r="F675" s="372" t="s">
        <v>57</v>
      </c>
      <c r="G675" s="372">
        <v>160944666</v>
      </c>
      <c r="H675" s="372"/>
      <c r="I675" s="372"/>
      <c r="J675" s="372"/>
      <c r="K675" s="371" t="s">
        <v>5414</v>
      </c>
      <c r="L675" s="372" t="s">
        <v>895</v>
      </c>
      <c r="M675" s="372" t="s">
        <v>65</v>
      </c>
      <c r="N675" s="372">
        <v>114636</v>
      </c>
      <c r="O675" s="372"/>
      <c r="P675" s="372"/>
      <c r="Q675" s="372" t="s">
        <v>67</v>
      </c>
      <c r="R675" s="372"/>
      <c r="S675" s="372"/>
      <c r="T675" s="372" t="s">
        <v>895</v>
      </c>
      <c r="U675" s="372" t="s">
        <v>62</v>
      </c>
      <c r="V675" s="372" t="s">
        <v>577</v>
      </c>
      <c r="W675" s="372"/>
      <c r="X675" s="372"/>
      <c r="Y675" s="372" t="s">
        <v>67</v>
      </c>
      <c r="Z675" s="372"/>
      <c r="AA675" s="372"/>
      <c r="AB675" s="174" t="s">
        <v>2207</v>
      </c>
      <c r="AC675" s="174" t="s">
        <v>4603</v>
      </c>
      <c r="AD675" s="174" t="s">
        <v>4603</v>
      </c>
      <c r="AE675" s="174"/>
      <c r="AF675" s="174"/>
      <c r="AG675" s="174" t="s">
        <v>69</v>
      </c>
      <c r="AH675" s="174">
        <v>300</v>
      </c>
      <c r="AI675" s="174"/>
      <c r="AJ675" s="174" t="s">
        <v>4603</v>
      </c>
      <c r="AK675" s="174" t="s">
        <v>4603</v>
      </c>
      <c r="AL675" s="174" t="s">
        <v>4603</v>
      </c>
      <c r="AM675" s="174" t="s">
        <v>4603</v>
      </c>
      <c r="AN675" s="174" t="s">
        <v>4603</v>
      </c>
      <c r="AO675" s="174" t="s">
        <v>4603</v>
      </c>
      <c r="AP675" s="174" t="s">
        <v>4603</v>
      </c>
      <c r="AQ675" s="174"/>
      <c r="AR675" s="174" t="s">
        <v>4603</v>
      </c>
      <c r="AS675" s="174" t="s">
        <v>4603</v>
      </c>
      <c r="AT675" s="174" t="s">
        <v>4603</v>
      </c>
      <c r="AU675" s="174" t="s">
        <v>4603</v>
      </c>
      <c r="AV675" s="174" t="s">
        <v>4603</v>
      </c>
      <c r="AW675" s="174" t="s">
        <v>4603</v>
      </c>
      <c r="AX675" s="174" t="s">
        <v>4603</v>
      </c>
      <c r="AY675" s="174"/>
      <c r="AZ675" s="377" t="str">
        <f t="shared" si="11"/>
        <v>"SC0208_RETAIL_13","VOICE","F_RET_CSSB_BORDEAUX","INDIVIDUAL","160944666","","","","C_RET_CSSB","CSR=114636","","","NO_CSR_AVAILABLE","C_RET_CSSB","TEAM=CSSBBordeauxEq1","","","NO_CSR_AVAILABLE","C_RET_CSSB_BORDEAUX","","","","REAL_WAITING_TIME_EXCEEDED=300","","","","","","","","","",""</v>
      </c>
    </row>
    <row r="676" spans="1:52" ht="26.25" hidden="1">
      <c r="A676" s="393" t="s">
        <v>4456</v>
      </c>
      <c r="B676" s="386" t="s">
        <v>5415</v>
      </c>
      <c r="C676" s="174" t="s">
        <v>4456</v>
      </c>
      <c r="D676" s="372" t="s">
        <v>55</v>
      </c>
      <c r="E676" s="372" t="s">
        <v>3710</v>
      </c>
      <c r="F676" s="372" t="s">
        <v>57</v>
      </c>
      <c r="G676" s="372">
        <v>969814110</v>
      </c>
      <c r="H676" s="372"/>
      <c r="I676" s="372"/>
      <c r="J676" s="372"/>
      <c r="K676" s="371" t="s">
        <v>5414</v>
      </c>
      <c r="L676" s="372" t="s">
        <v>895</v>
      </c>
      <c r="M676" s="372" t="s">
        <v>65</v>
      </c>
      <c r="N676" s="372">
        <v>114636</v>
      </c>
      <c r="O676" s="372"/>
      <c r="P676" s="372"/>
      <c r="Q676" s="372" t="s">
        <v>67</v>
      </c>
      <c r="R676" s="372"/>
      <c r="S676" s="372"/>
      <c r="T676" s="372" t="s">
        <v>895</v>
      </c>
      <c r="U676" s="372" t="s">
        <v>62</v>
      </c>
      <c r="V676" s="372" t="s">
        <v>577</v>
      </c>
      <c r="W676" s="372"/>
      <c r="X676" s="372"/>
      <c r="Y676" s="372" t="s">
        <v>67</v>
      </c>
      <c r="Z676" s="372"/>
      <c r="AA676" s="372"/>
      <c r="AB676" s="174" t="s">
        <v>2207</v>
      </c>
      <c r="AC676" s="174" t="s">
        <v>4603</v>
      </c>
      <c r="AD676" s="174" t="s">
        <v>4603</v>
      </c>
      <c r="AE676" s="174"/>
      <c r="AF676" s="174"/>
      <c r="AG676" s="174" t="s">
        <v>69</v>
      </c>
      <c r="AH676" s="174">
        <v>300</v>
      </c>
      <c r="AI676" s="174"/>
      <c r="AJ676" s="174" t="s">
        <v>4603</v>
      </c>
      <c r="AK676" s="174" t="s">
        <v>4603</v>
      </c>
      <c r="AL676" s="174" t="s">
        <v>4603</v>
      </c>
      <c r="AM676" s="174" t="s">
        <v>4603</v>
      </c>
      <c r="AN676" s="174" t="s">
        <v>4603</v>
      </c>
      <c r="AO676" s="174" t="s">
        <v>4603</v>
      </c>
      <c r="AP676" s="174" t="s">
        <v>4603</v>
      </c>
      <c r="AQ676" s="174"/>
      <c r="AR676" s="174" t="s">
        <v>4603</v>
      </c>
      <c r="AS676" s="174" t="s">
        <v>4603</v>
      </c>
      <c r="AT676" s="174" t="s">
        <v>4603</v>
      </c>
      <c r="AU676" s="174" t="s">
        <v>4603</v>
      </c>
      <c r="AV676" s="174" t="s">
        <v>4603</v>
      </c>
      <c r="AW676" s="174" t="s">
        <v>4603</v>
      </c>
      <c r="AX676" s="174" t="s">
        <v>4603</v>
      </c>
      <c r="AY676" s="174"/>
      <c r="AZ676" s="377" t="str">
        <f t="shared" si="11"/>
        <v>"SC0208_RETAIL_13_TEC","VOICE","F_RET_CSSB_BORDEAUX","INDIVIDUAL","969814110","","","","C_RET_CSSB","CSR=114636","","","NO_CSR_AVAILABLE","C_RET_CSSB","TEAM=CSSBBordeauxEq1","","","NO_CSR_AVAILABLE","C_RET_CSSB_BORDEAUX","","","","REAL_WAITING_TIME_EXCEEDED=300","","","","","","","","","",""</v>
      </c>
    </row>
    <row r="677" spans="1:52" ht="26.25" hidden="1">
      <c r="A677" s="393" t="s">
        <v>4456</v>
      </c>
      <c r="B677" s="174" t="s">
        <v>5416</v>
      </c>
      <c r="C677" s="174" t="s">
        <v>4456</v>
      </c>
      <c r="D677" s="372" t="s">
        <v>55</v>
      </c>
      <c r="E677" s="372" t="s">
        <v>3710</v>
      </c>
      <c r="F677" s="372" t="s">
        <v>57</v>
      </c>
      <c r="G677" s="372">
        <v>160944692</v>
      </c>
      <c r="H677" s="372"/>
      <c r="I677" s="372"/>
      <c r="J677" s="372"/>
      <c r="K677" s="371" t="s">
        <v>5417</v>
      </c>
      <c r="L677" s="372" t="s">
        <v>895</v>
      </c>
      <c r="M677" s="372" t="s">
        <v>65</v>
      </c>
      <c r="N677" s="372">
        <v>131263</v>
      </c>
      <c r="O677" s="372"/>
      <c r="P677" s="372"/>
      <c r="Q677" s="372" t="s">
        <v>67</v>
      </c>
      <c r="R677" s="372"/>
      <c r="S677" s="372"/>
      <c r="T677" s="372" t="s">
        <v>895</v>
      </c>
      <c r="U677" s="372" t="s">
        <v>62</v>
      </c>
      <c r="V677" s="372" t="s">
        <v>577</v>
      </c>
      <c r="W677" s="372"/>
      <c r="X677" s="372"/>
      <c r="Y677" s="372" t="s">
        <v>67</v>
      </c>
      <c r="Z677" s="372"/>
      <c r="AA677" s="372"/>
      <c r="AB677" s="174" t="s">
        <v>2207</v>
      </c>
      <c r="AC677" s="174" t="s">
        <v>4603</v>
      </c>
      <c r="AD677" s="174" t="s">
        <v>4603</v>
      </c>
      <c r="AE677" s="174"/>
      <c r="AF677" s="174"/>
      <c r="AG677" s="174" t="s">
        <v>69</v>
      </c>
      <c r="AH677" s="174">
        <v>300</v>
      </c>
      <c r="AI677" s="174"/>
      <c r="AJ677" s="174" t="s">
        <v>4603</v>
      </c>
      <c r="AK677" s="174" t="s">
        <v>4603</v>
      </c>
      <c r="AL677" s="174" t="s">
        <v>4603</v>
      </c>
      <c r="AM677" s="174" t="s">
        <v>4603</v>
      </c>
      <c r="AN677" s="174" t="s">
        <v>4603</v>
      </c>
      <c r="AO677" s="174" t="s">
        <v>4603</v>
      </c>
      <c r="AP677" s="174" t="s">
        <v>4603</v>
      </c>
      <c r="AQ677" s="174"/>
      <c r="AR677" s="174" t="s">
        <v>4603</v>
      </c>
      <c r="AS677" s="174" t="s">
        <v>4603</v>
      </c>
      <c r="AT677" s="174" t="s">
        <v>4603</v>
      </c>
      <c r="AU677" s="174" t="s">
        <v>4603</v>
      </c>
      <c r="AV677" s="174" t="s">
        <v>4603</v>
      </c>
      <c r="AW677" s="174" t="s">
        <v>4603</v>
      </c>
      <c r="AX677" s="174" t="s">
        <v>4603</v>
      </c>
      <c r="AY677" s="174"/>
      <c r="AZ677" s="377" t="str">
        <f t="shared" ref="AZ677:AZ692" si="12">CLEAN(_xlfn.TEXTJOIN(SeparatorCSV,FALSE,_xlfn.CONCAT(SeparatorCSVInitial,B677),_xlfn.SWITCH(D677,"Voix entrant","VOICE","Campagne","VOICE","Email","MAIL","Voix entrant, Email","VOICE;MAIL",""),TRIM(E677),_xlfn.SWITCH(F677,"Individuel","INDIVIDUAL","Collectif","COLLECTIVE","Interne","INTERNAL",""),G677,TRIM(H677),TRIM(I677),TRIM(J677),TRIM(IF(M677="Plateau",N677,L677)),_xlfn.SWITCH(M677,"Agent",CONCATENATE("CSR=",TRIM(N677)),"Agent dédié","DEDICATED_CSR","Equipe",CONCATENATE("TEAM=",TRIM(N677)),"Equipe dédiée","DEDICATED_TEAM","Groupe","GROUP","Flux","FLOW",""),_xlfn.SWITCH(O677,"OUI","TRUE","NON","FALSE",""),P677,_xlfn.SWITCH(Q677,"Pas d'agent disponible","NO_CSR_AVAILABLE","Pas d'agent connecté","NO_CSR_CONNECTED","Temps d'attente réel",CONCATENATE("REAL_WAITING_TIME_EXCEEDED=",R677),""),TRIM(IF(U677="Plateau",V677,T677)),_xlfn.SWITCH(U677,"Agent",CONCATENATE("CSR=",TRIM(V677)),"Agent dédié","DEDICATED_CSR","Equipe",CONCATENATE("TEAM=",TRIM(V677)),"Equipe dédiée","DEDICATED_TEAM","Groupe","GROUP","Flux","FLOW",""),_xlfn.SWITCH(W677,"OUI","TRUE","NON","FALSE",""),X677,_xlfn.SWITCH(Y677,"Pas d'agent disponible","NO_CSR_AVAILABLE","Pas d'agent connecté","NO_CSR_CONNECTED","Temps d'attente réel",CONCATENATE("REAL_WAITING_TIME_EXCEEDED=",Z677),""),TRIM(IF(AC677="Plateau",AD677,AB677)),_xlfn.SWITCH(AC677,"Agent",CONCATENATE("CSR=",TRIM(AD677)),"Agent dédié","DEDICATED_CSR","Equipe",CONCATENATE("TEAM=",TRIM(AD677)),"Equipe dédiée","DEDICATED_TEAM","Groupe","GROUP","Flux","FLOW",""),_xlfn.SWITCH(AE677,"OUI","TRUE","NON","FALSE",""),AF677,_xlfn.SWITCH(AG677,"Pas d'agent disponible","NO_CSR_AVAILABLE","Pas d'agent connecté","NO_CSR_CONNECTED","Temps d'attente réel",CONCATENATE("REAL_WAITING_TIME_EXCEEDED=",AH677),""),TRIM(IF(AK677="Plateau",AL677,AJ677)),_xlfn.SWITCH(AK677,"Agent",CONCATENATE("CSR=",TRIM(AL677)),"Agent dédié","DEDICATED_CSR","Equipe",CONCATENATE("TEAM=",TRIM(AL677)),"Equipe dédiée","DEDICATED_TEAM","Groupe","GROUP","Flux","FLOW",""),_xlfn.SWITCH(AM677,"OUI","TRUE","NON","FALSE",""),AN677,_xlfn.SWITCH(AO677,"Pas d'agent disponible","NO_CSR_AVAILABLE","Pas d'agent connecté","NO_CSR_CONNECTED","Temps d'attente réel",CONCATENATE("REAL_WAITING_TIME_EXCEEDED=",AP677),""),TRIM(IF(AS677="Plateau",AT677,AR677)),_xlfn.SWITCH(AS677,"Agent",CONCATENATE("CSR=",TRIM(AT677)),"Agent dédié","DEDICATED_CSR","Equipe",CONCATENATE("TEAM=",TRIM(AT677)),"Equipe dédiée","DEDICATED_TEAM","Groupe","GROUP","Flux","FLOW",""),_xlfn.SWITCH(AU677,"OUI","TRUE","NON","FALSE",""),AV677,_xlfn.CONCAT(_xlfn.SWITCH(AW677,"Pas d'agent disponible","NO_CSR_AVAILABLE","Pas d'agent connecté","NO_CSR_CONNECTED","Temps d'attente réel",CONCATENATE("REAL_WAITING_TIME_EXCEEDED=",AX677),""),SeparatorCSVInitial)))</f>
        <v>"SC0208_RETAIL_14","VOICE","F_RET_CSSB_BORDEAUX","INDIVIDUAL","160944692","","","","C_RET_CSSB","CSR=131263","","","NO_CSR_AVAILABLE","C_RET_CSSB","TEAM=CSSBBordeauxEq1","","","NO_CSR_AVAILABLE","C_RET_CSSB_BORDEAUX","","","","REAL_WAITING_TIME_EXCEEDED=300","","","","","","","","","",""</v>
      </c>
    </row>
    <row r="678" spans="1:52" ht="26.25" hidden="1">
      <c r="A678" s="393" t="s">
        <v>4456</v>
      </c>
      <c r="B678" s="386" t="s">
        <v>5418</v>
      </c>
      <c r="C678" s="174" t="s">
        <v>4456</v>
      </c>
      <c r="D678" s="372" t="s">
        <v>55</v>
      </c>
      <c r="E678" s="372" t="s">
        <v>3710</v>
      </c>
      <c r="F678" s="372" t="s">
        <v>57</v>
      </c>
      <c r="G678" s="372">
        <v>969814111</v>
      </c>
      <c r="H678" s="372"/>
      <c r="I678" s="372"/>
      <c r="J678" s="372"/>
      <c r="K678" s="371" t="s">
        <v>5417</v>
      </c>
      <c r="L678" s="372" t="s">
        <v>895</v>
      </c>
      <c r="M678" s="372" t="s">
        <v>65</v>
      </c>
      <c r="N678" s="372">
        <v>131263</v>
      </c>
      <c r="O678" s="372"/>
      <c r="P678" s="372"/>
      <c r="Q678" s="372" t="s">
        <v>67</v>
      </c>
      <c r="R678" s="372"/>
      <c r="S678" s="372"/>
      <c r="T678" s="372" t="s">
        <v>895</v>
      </c>
      <c r="U678" s="372" t="s">
        <v>62</v>
      </c>
      <c r="V678" s="372" t="s">
        <v>577</v>
      </c>
      <c r="W678" s="372"/>
      <c r="X678" s="372"/>
      <c r="Y678" s="372" t="s">
        <v>67</v>
      </c>
      <c r="Z678" s="372"/>
      <c r="AA678" s="372"/>
      <c r="AB678" s="174" t="s">
        <v>2207</v>
      </c>
      <c r="AC678" s="174" t="s">
        <v>4603</v>
      </c>
      <c r="AD678" s="174" t="s">
        <v>4603</v>
      </c>
      <c r="AE678" s="174"/>
      <c r="AF678" s="174"/>
      <c r="AG678" s="174" t="s">
        <v>69</v>
      </c>
      <c r="AH678" s="174">
        <v>300</v>
      </c>
      <c r="AI678" s="174"/>
      <c r="AJ678" s="174" t="s">
        <v>4603</v>
      </c>
      <c r="AK678" s="174" t="s">
        <v>4603</v>
      </c>
      <c r="AL678" s="174" t="s">
        <v>4603</v>
      </c>
      <c r="AM678" s="174" t="s">
        <v>4603</v>
      </c>
      <c r="AN678" s="174" t="s">
        <v>4603</v>
      </c>
      <c r="AO678" s="174" t="s">
        <v>4603</v>
      </c>
      <c r="AP678" s="174" t="s">
        <v>4603</v>
      </c>
      <c r="AQ678" s="174"/>
      <c r="AR678" s="174" t="s">
        <v>4603</v>
      </c>
      <c r="AS678" s="174" t="s">
        <v>4603</v>
      </c>
      <c r="AT678" s="174" t="s">
        <v>4603</v>
      </c>
      <c r="AU678" s="174" t="s">
        <v>4603</v>
      </c>
      <c r="AV678" s="174" t="s">
        <v>4603</v>
      </c>
      <c r="AW678" s="174" t="s">
        <v>4603</v>
      </c>
      <c r="AX678" s="174" t="s">
        <v>4603</v>
      </c>
      <c r="AY678" s="174"/>
      <c r="AZ678" s="377" t="str">
        <f t="shared" si="12"/>
        <v>"SC0208_RETAIL_14_TEC","VOICE","F_RET_CSSB_BORDEAUX","INDIVIDUAL","969814111","","","","C_RET_CSSB","CSR=131263","","","NO_CSR_AVAILABLE","C_RET_CSSB","TEAM=CSSBBordeauxEq1","","","NO_CSR_AVAILABLE","C_RET_CSSB_BORDEAUX","","","","REAL_WAITING_TIME_EXCEEDED=300","","","","","","","","","",""</v>
      </c>
    </row>
    <row r="679" spans="1:52" ht="26.25" hidden="1">
      <c r="A679" s="393" t="s">
        <v>4456</v>
      </c>
      <c r="B679" s="174" t="s">
        <v>5419</v>
      </c>
      <c r="C679" s="174" t="s">
        <v>4456</v>
      </c>
      <c r="D679" s="372" t="s">
        <v>55</v>
      </c>
      <c r="E679" s="372" t="s">
        <v>3710</v>
      </c>
      <c r="F679" s="372" t="s">
        <v>57</v>
      </c>
      <c r="G679" s="372">
        <v>160944690</v>
      </c>
      <c r="H679" s="372"/>
      <c r="I679" s="372"/>
      <c r="J679" s="372"/>
      <c r="K679" s="371" t="s">
        <v>5420</v>
      </c>
      <c r="L679" s="372" t="s">
        <v>895</v>
      </c>
      <c r="M679" s="372" t="s">
        <v>65</v>
      </c>
      <c r="N679" s="372">
        <v>599573</v>
      </c>
      <c r="O679" s="372"/>
      <c r="P679" s="372"/>
      <c r="Q679" s="372" t="s">
        <v>67</v>
      </c>
      <c r="R679" s="372"/>
      <c r="S679" s="372"/>
      <c r="T679" s="372" t="s">
        <v>895</v>
      </c>
      <c r="U679" s="372" t="s">
        <v>62</v>
      </c>
      <c r="V679" s="372" t="s">
        <v>577</v>
      </c>
      <c r="W679" s="372"/>
      <c r="X679" s="372"/>
      <c r="Y679" s="372" t="s">
        <v>67</v>
      </c>
      <c r="Z679" s="372"/>
      <c r="AA679" s="372"/>
      <c r="AB679" s="174" t="s">
        <v>2207</v>
      </c>
      <c r="AC679" s="174" t="s">
        <v>4603</v>
      </c>
      <c r="AD679" s="174" t="s">
        <v>4603</v>
      </c>
      <c r="AE679" s="174"/>
      <c r="AF679" s="174"/>
      <c r="AG679" s="174" t="s">
        <v>69</v>
      </c>
      <c r="AH679" s="174">
        <v>300</v>
      </c>
      <c r="AI679" s="174"/>
      <c r="AJ679" s="174" t="s">
        <v>4603</v>
      </c>
      <c r="AK679" s="174" t="s">
        <v>4603</v>
      </c>
      <c r="AL679" s="174" t="s">
        <v>4603</v>
      </c>
      <c r="AM679" s="174" t="s">
        <v>4603</v>
      </c>
      <c r="AN679" s="174" t="s">
        <v>4603</v>
      </c>
      <c r="AO679" s="174" t="s">
        <v>4603</v>
      </c>
      <c r="AP679" s="174" t="s">
        <v>4603</v>
      </c>
      <c r="AQ679" s="174"/>
      <c r="AR679" s="174" t="s">
        <v>4603</v>
      </c>
      <c r="AS679" s="174" t="s">
        <v>4603</v>
      </c>
      <c r="AT679" s="174" t="s">
        <v>4603</v>
      </c>
      <c r="AU679" s="174" t="s">
        <v>4603</v>
      </c>
      <c r="AV679" s="174" t="s">
        <v>4603</v>
      </c>
      <c r="AW679" s="174" t="s">
        <v>4603</v>
      </c>
      <c r="AX679" s="174" t="s">
        <v>4603</v>
      </c>
      <c r="AY679" s="174"/>
      <c r="AZ679" s="377" t="str">
        <f t="shared" si="12"/>
        <v>"SC0208_RETAIL_15","VOICE","F_RET_CSSB_BORDEAUX","INDIVIDUAL","160944690","","","","C_RET_CSSB","CSR=599573","","","NO_CSR_AVAILABLE","C_RET_CSSB","TEAM=CSSBBordeauxEq1","","","NO_CSR_AVAILABLE","C_RET_CSSB_BORDEAUX","","","","REAL_WAITING_TIME_EXCEEDED=300","","","","","","","","","",""</v>
      </c>
    </row>
    <row r="680" spans="1:52" ht="26.25" hidden="1">
      <c r="A680" s="393" t="s">
        <v>4456</v>
      </c>
      <c r="B680" s="386" t="s">
        <v>5421</v>
      </c>
      <c r="C680" s="174" t="s">
        <v>4456</v>
      </c>
      <c r="D680" s="372" t="s">
        <v>55</v>
      </c>
      <c r="E680" s="372" t="s">
        <v>3710</v>
      </c>
      <c r="F680" s="372" t="s">
        <v>57</v>
      </c>
      <c r="G680" s="372">
        <v>969814112</v>
      </c>
      <c r="H680" s="372"/>
      <c r="I680" s="372"/>
      <c r="J680" s="372"/>
      <c r="K680" s="371" t="s">
        <v>5420</v>
      </c>
      <c r="L680" s="372" t="s">
        <v>895</v>
      </c>
      <c r="M680" s="372" t="s">
        <v>65</v>
      </c>
      <c r="N680" s="372">
        <v>599573</v>
      </c>
      <c r="O680" s="372"/>
      <c r="P680" s="372"/>
      <c r="Q680" s="372" t="s">
        <v>67</v>
      </c>
      <c r="R680" s="372"/>
      <c r="S680" s="372"/>
      <c r="T680" s="372" t="s">
        <v>895</v>
      </c>
      <c r="U680" s="372" t="s">
        <v>62</v>
      </c>
      <c r="V680" s="372" t="s">
        <v>577</v>
      </c>
      <c r="W680" s="372"/>
      <c r="X680" s="372"/>
      <c r="Y680" s="372" t="s">
        <v>67</v>
      </c>
      <c r="Z680" s="372"/>
      <c r="AA680" s="372"/>
      <c r="AB680" s="174" t="s">
        <v>2207</v>
      </c>
      <c r="AC680" s="174" t="s">
        <v>4603</v>
      </c>
      <c r="AD680" s="174" t="s">
        <v>4603</v>
      </c>
      <c r="AE680" s="174"/>
      <c r="AF680" s="174"/>
      <c r="AG680" s="174" t="s">
        <v>69</v>
      </c>
      <c r="AH680" s="174">
        <v>300</v>
      </c>
      <c r="AI680" s="174"/>
      <c r="AJ680" s="174" t="s">
        <v>4603</v>
      </c>
      <c r="AK680" s="174" t="s">
        <v>4603</v>
      </c>
      <c r="AL680" s="174" t="s">
        <v>4603</v>
      </c>
      <c r="AM680" s="174" t="s">
        <v>4603</v>
      </c>
      <c r="AN680" s="174" t="s">
        <v>4603</v>
      </c>
      <c r="AO680" s="174" t="s">
        <v>4603</v>
      </c>
      <c r="AP680" s="174" t="s">
        <v>4603</v>
      </c>
      <c r="AQ680" s="174"/>
      <c r="AR680" s="174" t="s">
        <v>4603</v>
      </c>
      <c r="AS680" s="174" t="s">
        <v>4603</v>
      </c>
      <c r="AT680" s="174" t="s">
        <v>4603</v>
      </c>
      <c r="AU680" s="174" t="s">
        <v>4603</v>
      </c>
      <c r="AV680" s="174" t="s">
        <v>4603</v>
      </c>
      <c r="AW680" s="174" t="s">
        <v>4603</v>
      </c>
      <c r="AX680" s="174" t="s">
        <v>4603</v>
      </c>
      <c r="AY680" s="174"/>
      <c r="AZ680" s="377" t="str">
        <f t="shared" si="12"/>
        <v>"SC0208_RETAIL_15_TEC","VOICE","F_RET_CSSB_BORDEAUX","INDIVIDUAL","969814112","","","","C_RET_CSSB","CSR=599573","","","NO_CSR_AVAILABLE","C_RET_CSSB","TEAM=CSSBBordeauxEq1","","","NO_CSR_AVAILABLE","C_RET_CSSB_BORDEAUX","","","","REAL_WAITING_TIME_EXCEEDED=300","","","","","","","","","",""</v>
      </c>
    </row>
    <row r="681" spans="1:52" ht="26.25" hidden="1">
      <c r="A681" s="393" t="s">
        <v>4456</v>
      </c>
      <c r="B681" s="174" t="s">
        <v>5422</v>
      </c>
      <c r="C681" s="174" t="s">
        <v>4456</v>
      </c>
      <c r="D681" s="372" t="s">
        <v>55</v>
      </c>
      <c r="E681" s="372" t="s">
        <v>3710</v>
      </c>
      <c r="F681" s="372" t="s">
        <v>57</v>
      </c>
      <c r="G681" s="372">
        <v>160944698</v>
      </c>
      <c r="H681" s="372"/>
      <c r="I681" s="372"/>
      <c r="J681" s="372"/>
      <c r="K681" s="371" t="s">
        <v>5423</v>
      </c>
      <c r="L681" s="372" t="s">
        <v>895</v>
      </c>
      <c r="M681" s="372" t="s">
        <v>65</v>
      </c>
      <c r="N681" s="372">
        <v>130516</v>
      </c>
      <c r="O681" s="372"/>
      <c r="P681" s="372"/>
      <c r="Q681" s="372" t="s">
        <v>67</v>
      </c>
      <c r="R681" s="372"/>
      <c r="S681" s="372"/>
      <c r="T681" s="372" t="s">
        <v>895</v>
      </c>
      <c r="U681" s="372" t="s">
        <v>62</v>
      </c>
      <c r="V681" s="372" t="s">
        <v>577</v>
      </c>
      <c r="W681" s="372"/>
      <c r="X681" s="372"/>
      <c r="Y681" s="372" t="s">
        <v>67</v>
      </c>
      <c r="Z681" s="372"/>
      <c r="AA681" s="372"/>
      <c r="AB681" s="174" t="s">
        <v>2207</v>
      </c>
      <c r="AC681" s="174" t="s">
        <v>4603</v>
      </c>
      <c r="AD681" s="174" t="s">
        <v>4603</v>
      </c>
      <c r="AE681" s="174"/>
      <c r="AF681" s="174"/>
      <c r="AG681" s="174" t="s">
        <v>69</v>
      </c>
      <c r="AH681" s="174">
        <v>300</v>
      </c>
      <c r="AI681" s="174"/>
      <c r="AJ681" s="174" t="s">
        <v>4603</v>
      </c>
      <c r="AK681" s="174" t="s">
        <v>4603</v>
      </c>
      <c r="AL681" s="174" t="s">
        <v>4603</v>
      </c>
      <c r="AM681" s="174" t="s">
        <v>4603</v>
      </c>
      <c r="AN681" s="174" t="s">
        <v>4603</v>
      </c>
      <c r="AO681" s="174" t="s">
        <v>4603</v>
      </c>
      <c r="AP681" s="174" t="s">
        <v>4603</v>
      </c>
      <c r="AQ681" s="174"/>
      <c r="AR681" s="174" t="s">
        <v>4603</v>
      </c>
      <c r="AS681" s="174" t="s">
        <v>4603</v>
      </c>
      <c r="AT681" s="174" t="s">
        <v>4603</v>
      </c>
      <c r="AU681" s="174" t="s">
        <v>4603</v>
      </c>
      <c r="AV681" s="174" t="s">
        <v>4603</v>
      </c>
      <c r="AW681" s="174" t="s">
        <v>4603</v>
      </c>
      <c r="AX681" s="174" t="s">
        <v>4603</v>
      </c>
      <c r="AY681" s="174"/>
      <c r="AZ681" s="377" t="str">
        <f t="shared" si="12"/>
        <v>"SC0208_RETAIL_16","VOICE","F_RET_CSSB_BORDEAUX","INDIVIDUAL","160944698","","","","C_RET_CSSB","CSR=130516","","","NO_CSR_AVAILABLE","C_RET_CSSB","TEAM=CSSBBordeauxEq1","","","NO_CSR_AVAILABLE","C_RET_CSSB_BORDEAUX","","","","REAL_WAITING_TIME_EXCEEDED=300","","","","","","","","","",""</v>
      </c>
    </row>
    <row r="682" spans="1:52" ht="26.25" hidden="1">
      <c r="A682" s="393" t="s">
        <v>4456</v>
      </c>
      <c r="B682" s="386" t="s">
        <v>5424</v>
      </c>
      <c r="C682" s="174" t="s">
        <v>4456</v>
      </c>
      <c r="D682" s="372" t="s">
        <v>55</v>
      </c>
      <c r="E682" s="372" t="s">
        <v>3710</v>
      </c>
      <c r="F682" s="372" t="s">
        <v>57</v>
      </c>
      <c r="G682" s="372">
        <v>969814120</v>
      </c>
      <c r="H682" s="372"/>
      <c r="I682" s="372"/>
      <c r="J682" s="372"/>
      <c r="K682" s="371" t="s">
        <v>5423</v>
      </c>
      <c r="L682" s="372" t="s">
        <v>895</v>
      </c>
      <c r="M682" s="372" t="s">
        <v>65</v>
      </c>
      <c r="N682" s="372">
        <v>130516</v>
      </c>
      <c r="O682" s="372"/>
      <c r="P682" s="372"/>
      <c r="Q682" s="372" t="s">
        <v>67</v>
      </c>
      <c r="R682" s="372"/>
      <c r="S682" s="372"/>
      <c r="T682" s="372" t="s">
        <v>895</v>
      </c>
      <c r="U682" s="372" t="s">
        <v>62</v>
      </c>
      <c r="V682" s="372" t="s">
        <v>577</v>
      </c>
      <c r="W682" s="372"/>
      <c r="X682" s="372"/>
      <c r="Y682" s="372" t="s">
        <v>67</v>
      </c>
      <c r="Z682" s="372"/>
      <c r="AA682" s="372"/>
      <c r="AB682" s="174" t="s">
        <v>2207</v>
      </c>
      <c r="AC682" s="174" t="s">
        <v>4603</v>
      </c>
      <c r="AD682" s="174" t="s">
        <v>4603</v>
      </c>
      <c r="AE682" s="174"/>
      <c r="AF682" s="174"/>
      <c r="AG682" s="174" t="s">
        <v>69</v>
      </c>
      <c r="AH682" s="174">
        <v>300</v>
      </c>
      <c r="AI682" s="174"/>
      <c r="AJ682" s="174" t="s">
        <v>4603</v>
      </c>
      <c r="AK682" s="174" t="s">
        <v>4603</v>
      </c>
      <c r="AL682" s="174" t="s">
        <v>4603</v>
      </c>
      <c r="AM682" s="174" t="s">
        <v>4603</v>
      </c>
      <c r="AN682" s="174" t="s">
        <v>4603</v>
      </c>
      <c r="AO682" s="174" t="s">
        <v>4603</v>
      </c>
      <c r="AP682" s="174" t="s">
        <v>4603</v>
      </c>
      <c r="AQ682" s="174"/>
      <c r="AR682" s="174" t="s">
        <v>4603</v>
      </c>
      <c r="AS682" s="174" t="s">
        <v>4603</v>
      </c>
      <c r="AT682" s="174" t="s">
        <v>4603</v>
      </c>
      <c r="AU682" s="174" t="s">
        <v>4603</v>
      </c>
      <c r="AV682" s="174" t="s">
        <v>4603</v>
      </c>
      <c r="AW682" s="174" t="s">
        <v>4603</v>
      </c>
      <c r="AX682" s="174" t="s">
        <v>4603</v>
      </c>
      <c r="AY682" s="174"/>
      <c r="AZ682" s="377" t="str">
        <f t="shared" si="12"/>
        <v>"SC0208_RETAIL_16_TEC","VOICE","F_RET_CSSB_BORDEAUX","INDIVIDUAL","969814120","","","","C_RET_CSSB","CSR=130516","","","NO_CSR_AVAILABLE","C_RET_CSSB","TEAM=CSSBBordeauxEq1","","","NO_CSR_AVAILABLE","C_RET_CSSB_BORDEAUX","","","","REAL_WAITING_TIME_EXCEEDED=300","","","","","","","","","",""</v>
      </c>
    </row>
    <row r="683" spans="1:52" ht="26.25" hidden="1">
      <c r="A683" s="393" t="s">
        <v>4456</v>
      </c>
      <c r="B683" s="174" t="s">
        <v>5425</v>
      </c>
      <c r="C683" s="174" t="s">
        <v>4456</v>
      </c>
      <c r="D683" s="372" t="s">
        <v>55</v>
      </c>
      <c r="E683" s="372" t="s">
        <v>3710</v>
      </c>
      <c r="F683" s="372" t="s">
        <v>57</v>
      </c>
      <c r="G683" s="372">
        <v>160944674</v>
      </c>
      <c r="H683" s="372"/>
      <c r="I683" s="372"/>
      <c r="J683" s="372"/>
      <c r="K683" s="371" t="s">
        <v>5426</v>
      </c>
      <c r="L683" s="372" t="s">
        <v>895</v>
      </c>
      <c r="M683" s="372" t="s">
        <v>65</v>
      </c>
      <c r="N683" s="372">
        <v>195572</v>
      </c>
      <c r="O683" s="372"/>
      <c r="P683" s="372"/>
      <c r="Q683" s="372" t="s">
        <v>67</v>
      </c>
      <c r="R683" s="372"/>
      <c r="S683" s="372"/>
      <c r="T683" s="372" t="s">
        <v>895</v>
      </c>
      <c r="U683" s="372" t="s">
        <v>62</v>
      </c>
      <c r="V683" s="372" t="s">
        <v>577</v>
      </c>
      <c r="W683" s="372"/>
      <c r="X683" s="372"/>
      <c r="Y683" s="372" t="s">
        <v>67</v>
      </c>
      <c r="Z683" s="372"/>
      <c r="AA683" s="372"/>
      <c r="AB683" s="174" t="s">
        <v>2207</v>
      </c>
      <c r="AC683" s="174" t="s">
        <v>4603</v>
      </c>
      <c r="AD683" s="174" t="s">
        <v>4603</v>
      </c>
      <c r="AE683" s="174"/>
      <c r="AF683" s="174"/>
      <c r="AG683" s="174" t="s">
        <v>69</v>
      </c>
      <c r="AH683" s="174">
        <v>300</v>
      </c>
      <c r="AI683" s="174"/>
      <c r="AJ683" s="174" t="s">
        <v>4603</v>
      </c>
      <c r="AK683" s="174" t="s">
        <v>4603</v>
      </c>
      <c r="AL683" s="174" t="s">
        <v>4603</v>
      </c>
      <c r="AM683" s="174" t="s">
        <v>4603</v>
      </c>
      <c r="AN683" s="174" t="s">
        <v>4603</v>
      </c>
      <c r="AO683" s="174" t="s">
        <v>4603</v>
      </c>
      <c r="AP683" s="174" t="s">
        <v>4603</v>
      </c>
      <c r="AQ683" s="174"/>
      <c r="AR683" s="174" t="s">
        <v>4603</v>
      </c>
      <c r="AS683" s="174" t="s">
        <v>4603</v>
      </c>
      <c r="AT683" s="174" t="s">
        <v>4603</v>
      </c>
      <c r="AU683" s="174" t="s">
        <v>4603</v>
      </c>
      <c r="AV683" s="174" t="s">
        <v>4603</v>
      </c>
      <c r="AW683" s="174" t="s">
        <v>4603</v>
      </c>
      <c r="AX683" s="174" t="s">
        <v>4603</v>
      </c>
      <c r="AY683" s="174"/>
      <c r="AZ683" s="377" t="str">
        <f t="shared" si="12"/>
        <v>"SC0208_RETAIL_17","VOICE","F_RET_CSSB_BORDEAUX","INDIVIDUAL","160944674","","","","C_RET_CSSB","CSR=195572","","","NO_CSR_AVAILABLE","C_RET_CSSB","TEAM=CSSBBordeauxEq1","","","NO_CSR_AVAILABLE","C_RET_CSSB_BORDEAUX","","","","REAL_WAITING_TIME_EXCEEDED=300","","","","","","","","","",""</v>
      </c>
    </row>
    <row r="684" spans="1:52" ht="26.25" hidden="1">
      <c r="A684" s="393" t="s">
        <v>4456</v>
      </c>
      <c r="B684" s="386" t="s">
        <v>5427</v>
      </c>
      <c r="C684" s="174" t="s">
        <v>4456</v>
      </c>
      <c r="D684" s="372" t="s">
        <v>55</v>
      </c>
      <c r="E684" s="372" t="s">
        <v>3710</v>
      </c>
      <c r="F684" s="372" t="s">
        <v>57</v>
      </c>
      <c r="G684" s="372">
        <v>969814121</v>
      </c>
      <c r="H684" s="372"/>
      <c r="I684" s="372"/>
      <c r="J684" s="372"/>
      <c r="K684" s="371" t="s">
        <v>5426</v>
      </c>
      <c r="L684" s="372" t="s">
        <v>895</v>
      </c>
      <c r="M684" s="372" t="s">
        <v>65</v>
      </c>
      <c r="N684" s="372">
        <v>195572</v>
      </c>
      <c r="O684" s="372"/>
      <c r="P684" s="372"/>
      <c r="Q684" s="372" t="s">
        <v>67</v>
      </c>
      <c r="R684" s="372"/>
      <c r="S684" s="372"/>
      <c r="T684" s="372" t="s">
        <v>895</v>
      </c>
      <c r="U684" s="372" t="s">
        <v>62</v>
      </c>
      <c r="V684" s="372" t="s">
        <v>577</v>
      </c>
      <c r="W684" s="372"/>
      <c r="X684" s="372"/>
      <c r="Y684" s="372" t="s">
        <v>67</v>
      </c>
      <c r="Z684" s="372"/>
      <c r="AA684" s="372"/>
      <c r="AB684" s="174" t="s">
        <v>2207</v>
      </c>
      <c r="AC684" s="174" t="s">
        <v>4603</v>
      </c>
      <c r="AD684" s="174" t="s">
        <v>4603</v>
      </c>
      <c r="AE684" s="174"/>
      <c r="AF684" s="174"/>
      <c r="AG684" s="174" t="s">
        <v>69</v>
      </c>
      <c r="AH684" s="174">
        <v>300</v>
      </c>
      <c r="AI684" s="174"/>
      <c r="AJ684" s="174" t="s">
        <v>4603</v>
      </c>
      <c r="AK684" s="174" t="s">
        <v>4603</v>
      </c>
      <c r="AL684" s="174" t="s">
        <v>4603</v>
      </c>
      <c r="AM684" s="174" t="s">
        <v>4603</v>
      </c>
      <c r="AN684" s="174" t="s">
        <v>4603</v>
      </c>
      <c r="AO684" s="174" t="s">
        <v>4603</v>
      </c>
      <c r="AP684" s="174" t="s">
        <v>4603</v>
      </c>
      <c r="AQ684" s="174"/>
      <c r="AR684" s="174" t="s">
        <v>4603</v>
      </c>
      <c r="AS684" s="174" t="s">
        <v>4603</v>
      </c>
      <c r="AT684" s="174" t="s">
        <v>4603</v>
      </c>
      <c r="AU684" s="174" t="s">
        <v>4603</v>
      </c>
      <c r="AV684" s="174" t="s">
        <v>4603</v>
      </c>
      <c r="AW684" s="174" t="s">
        <v>4603</v>
      </c>
      <c r="AX684" s="174" t="s">
        <v>4603</v>
      </c>
      <c r="AY684" s="174"/>
      <c r="AZ684" s="377" t="str">
        <f t="shared" si="12"/>
        <v>"SC0208_RETAIL_17_TEC","VOICE","F_RET_CSSB_BORDEAUX","INDIVIDUAL","969814121","","","","C_RET_CSSB","CSR=195572","","","NO_CSR_AVAILABLE","C_RET_CSSB","TEAM=CSSBBordeauxEq1","","","NO_CSR_AVAILABLE","C_RET_CSSB_BORDEAUX","","","","REAL_WAITING_TIME_EXCEEDED=300","","","","","","","","","",""</v>
      </c>
    </row>
    <row r="685" spans="1:52" ht="26.25" hidden="1">
      <c r="A685" s="393" t="s">
        <v>4456</v>
      </c>
      <c r="B685" s="174" t="s">
        <v>5428</v>
      </c>
      <c r="C685" s="174" t="s">
        <v>4456</v>
      </c>
      <c r="D685" s="372" t="s">
        <v>55</v>
      </c>
      <c r="E685" s="372" t="s">
        <v>3710</v>
      </c>
      <c r="F685" s="372" t="s">
        <v>57</v>
      </c>
      <c r="G685" s="372">
        <v>160944677</v>
      </c>
      <c r="H685" s="372"/>
      <c r="I685" s="372"/>
      <c r="J685" s="372"/>
      <c r="K685" s="371" t="s">
        <v>5429</v>
      </c>
      <c r="L685" s="372" t="s">
        <v>895</v>
      </c>
      <c r="M685" s="372" t="s">
        <v>65</v>
      </c>
      <c r="N685" s="372">
        <v>129023</v>
      </c>
      <c r="O685" s="372"/>
      <c r="P685" s="372"/>
      <c r="Q685" s="372" t="s">
        <v>67</v>
      </c>
      <c r="R685" s="372"/>
      <c r="S685" s="372"/>
      <c r="T685" s="372" t="s">
        <v>895</v>
      </c>
      <c r="U685" s="372" t="s">
        <v>62</v>
      </c>
      <c r="V685" s="372" t="s">
        <v>577</v>
      </c>
      <c r="W685" s="372"/>
      <c r="X685" s="372"/>
      <c r="Y685" s="372" t="s">
        <v>67</v>
      </c>
      <c r="Z685" s="372"/>
      <c r="AA685" s="372"/>
      <c r="AB685" s="174" t="s">
        <v>2207</v>
      </c>
      <c r="AC685" s="174" t="s">
        <v>4603</v>
      </c>
      <c r="AD685" s="174" t="s">
        <v>4603</v>
      </c>
      <c r="AE685" s="174"/>
      <c r="AF685" s="174"/>
      <c r="AG685" s="174" t="s">
        <v>69</v>
      </c>
      <c r="AH685" s="174">
        <v>300</v>
      </c>
      <c r="AI685" s="174"/>
      <c r="AJ685" s="174" t="s">
        <v>4603</v>
      </c>
      <c r="AK685" s="174" t="s">
        <v>4603</v>
      </c>
      <c r="AL685" s="174" t="s">
        <v>4603</v>
      </c>
      <c r="AM685" s="174" t="s">
        <v>4603</v>
      </c>
      <c r="AN685" s="174" t="s">
        <v>4603</v>
      </c>
      <c r="AO685" s="174" t="s">
        <v>4603</v>
      </c>
      <c r="AP685" s="174" t="s">
        <v>4603</v>
      </c>
      <c r="AQ685" s="174"/>
      <c r="AR685" s="174" t="s">
        <v>4603</v>
      </c>
      <c r="AS685" s="174" t="s">
        <v>4603</v>
      </c>
      <c r="AT685" s="174" t="s">
        <v>4603</v>
      </c>
      <c r="AU685" s="174" t="s">
        <v>4603</v>
      </c>
      <c r="AV685" s="174" t="s">
        <v>4603</v>
      </c>
      <c r="AW685" s="174" t="s">
        <v>4603</v>
      </c>
      <c r="AX685" s="174" t="s">
        <v>4603</v>
      </c>
      <c r="AY685" s="174"/>
      <c r="AZ685" s="377" t="str">
        <f t="shared" si="12"/>
        <v>"SC0208_RETAIL_18","VOICE","F_RET_CSSB_BORDEAUX","INDIVIDUAL","160944677","","","","C_RET_CSSB","CSR=129023","","","NO_CSR_AVAILABLE","C_RET_CSSB","TEAM=CSSBBordeauxEq1","","","NO_CSR_AVAILABLE","C_RET_CSSB_BORDEAUX","","","","REAL_WAITING_TIME_EXCEEDED=300","","","","","","","","","",""</v>
      </c>
    </row>
    <row r="686" spans="1:52" ht="26.25" hidden="1">
      <c r="A686" s="393" t="s">
        <v>4456</v>
      </c>
      <c r="B686" s="386" t="s">
        <v>5430</v>
      </c>
      <c r="C686" s="174" t="s">
        <v>4456</v>
      </c>
      <c r="D686" s="372" t="s">
        <v>55</v>
      </c>
      <c r="E686" s="372" t="s">
        <v>3710</v>
      </c>
      <c r="F686" s="372" t="s">
        <v>57</v>
      </c>
      <c r="G686" s="372">
        <v>969814122</v>
      </c>
      <c r="H686" s="372"/>
      <c r="I686" s="372"/>
      <c r="J686" s="372"/>
      <c r="K686" s="371" t="s">
        <v>5429</v>
      </c>
      <c r="L686" s="372" t="s">
        <v>895</v>
      </c>
      <c r="M686" s="372" t="s">
        <v>65</v>
      </c>
      <c r="N686" s="372">
        <v>129023</v>
      </c>
      <c r="O686" s="372"/>
      <c r="P686" s="372"/>
      <c r="Q686" s="372" t="s">
        <v>67</v>
      </c>
      <c r="R686" s="372"/>
      <c r="S686" s="372"/>
      <c r="T686" s="372" t="s">
        <v>895</v>
      </c>
      <c r="U686" s="372" t="s">
        <v>62</v>
      </c>
      <c r="V686" s="372" t="s">
        <v>577</v>
      </c>
      <c r="W686" s="372"/>
      <c r="X686" s="372"/>
      <c r="Y686" s="372" t="s">
        <v>67</v>
      </c>
      <c r="Z686" s="372"/>
      <c r="AA686" s="372"/>
      <c r="AB686" s="174" t="s">
        <v>2207</v>
      </c>
      <c r="AC686" s="174" t="s">
        <v>4603</v>
      </c>
      <c r="AD686" s="174" t="s">
        <v>4603</v>
      </c>
      <c r="AE686" s="174"/>
      <c r="AF686" s="174"/>
      <c r="AG686" s="174" t="s">
        <v>69</v>
      </c>
      <c r="AH686" s="174">
        <v>300</v>
      </c>
      <c r="AI686" s="174"/>
      <c r="AJ686" s="174" t="s">
        <v>4603</v>
      </c>
      <c r="AK686" s="174" t="s">
        <v>4603</v>
      </c>
      <c r="AL686" s="174" t="s">
        <v>4603</v>
      </c>
      <c r="AM686" s="174" t="s">
        <v>4603</v>
      </c>
      <c r="AN686" s="174" t="s">
        <v>4603</v>
      </c>
      <c r="AO686" s="174" t="s">
        <v>4603</v>
      </c>
      <c r="AP686" s="174" t="s">
        <v>4603</v>
      </c>
      <c r="AQ686" s="174"/>
      <c r="AR686" s="174" t="s">
        <v>4603</v>
      </c>
      <c r="AS686" s="174" t="s">
        <v>4603</v>
      </c>
      <c r="AT686" s="174" t="s">
        <v>4603</v>
      </c>
      <c r="AU686" s="174" t="s">
        <v>4603</v>
      </c>
      <c r="AV686" s="174" t="s">
        <v>4603</v>
      </c>
      <c r="AW686" s="174" t="s">
        <v>4603</v>
      </c>
      <c r="AX686" s="174" t="s">
        <v>4603</v>
      </c>
      <c r="AY686" s="174"/>
      <c r="AZ686" s="377" t="str">
        <f t="shared" si="12"/>
        <v>"SC0208_RETAIL_18_TEC","VOICE","F_RET_CSSB_BORDEAUX","INDIVIDUAL","969814122","","","","C_RET_CSSB","CSR=129023","","","NO_CSR_AVAILABLE","C_RET_CSSB","TEAM=CSSBBordeauxEq1","","","NO_CSR_AVAILABLE","C_RET_CSSB_BORDEAUX","","","","REAL_WAITING_TIME_EXCEEDED=300","","","","","","","","","",""</v>
      </c>
    </row>
    <row r="687" spans="1:52" ht="26.25" hidden="1">
      <c r="A687" s="393" t="s">
        <v>4456</v>
      </c>
      <c r="B687" s="174" t="s">
        <v>5431</v>
      </c>
      <c r="C687" s="174" t="s">
        <v>4456</v>
      </c>
      <c r="D687" s="372" t="s">
        <v>55</v>
      </c>
      <c r="E687" s="372" t="s">
        <v>3710</v>
      </c>
      <c r="F687" s="372" t="s">
        <v>57</v>
      </c>
      <c r="G687" s="372">
        <v>160944672</v>
      </c>
      <c r="H687" s="372"/>
      <c r="I687" s="372"/>
      <c r="J687" s="372"/>
      <c r="K687" s="371" t="s">
        <v>5432</v>
      </c>
      <c r="L687" s="372" t="s">
        <v>895</v>
      </c>
      <c r="M687" s="372" t="s">
        <v>65</v>
      </c>
      <c r="N687" s="372">
        <v>329504</v>
      </c>
      <c r="O687" s="372"/>
      <c r="P687" s="372"/>
      <c r="Q687" s="372" t="s">
        <v>67</v>
      </c>
      <c r="R687" s="372"/>
      <c r="S687" s="372"/>
      <c r="T687" s="372" t="s">
        <v>895</v>
      </c>
      <c r="U687" s="372" t="s">
        <v>62</v>
      </c>
      <c r="V687" s="372" t="s">
        <v>891</v>
      </c>
      <c r="W687" s="372"/>
      <c r="X687" s="372"/>
      <c r="Y687" s="372" t="s">
        <v>67</v>
      </c>
      <c r="Z687" s="372"/>
      <c r="AA687" s="372"/>
      <c r="AB687" s="174" t="s">
        <v>2207</v>
      </c>
      <c r="AC687" s="174" t="s">
        <v>4603</v>
      </c>
      <c r="AD687" s="174" t="s">
        <v>4603</v>
      </c>
      <c r="AE687" s="174"/>
      <c r="AF687" s="174"/>
      <c r="AG687" s="174" t="s">
        <v>69</v>
      </c>
      <c r="AH687" s="174">
        <v>300</v>
      </c>
      <c r="AI687" s="174"/>
      <c r="AJ687" s="174" t="s">
        <v>4603</v>
      </c>
      <c r="AK687" s="174" t="s">
        <v>4603</v>
      </c>
      <c r="AL687" s="174" t="s">
        <v>4603</v>
      </c>
      <c r="AM687" s="174" t="s">
        <v>4603</v>
      </c>
      <c r="AN687" s="174" t="s">
        <v>4603</v>
      </c>
      <c r="AO687" s="174" t="s">
        <v>4603</v>
      </c>
      <c r="AP687" s="174" t="s">
        <v>4603</v>
      </c>
      <c r="AQ687" s="174"/>
      <c r="AR687" s="174" t="s">
        <v>4603</v>
      </c>
      <c r="AS687" s="174" t="s">
        <v>4603</v>
      </c>
      <c r="AT687" s="174" t="s">
        <v>4603</v>
      </c>
      <c r="AU687" s="174" t="s">
        <v>4603</v>
      </c>
      <c r="AV687" s="174" t="s">
        <v>4603</v>
      </c>
      <c r="AW687" s="174" t="s">
        <v>4603</v>
      </c>
      <c r="AX687" s="174" t="s">
        <v>4603</v>
      </c>
      <c r="AY687" s="174"/>
      <c r="AZ687" s="377" t="str">
        <f t="shared" si="12"/>
        <v>"SC0208_RETAIL_19","VOICE","F_RET_CSSB_BORDEAUX","INDIVIDUAL","160944672","","","","C_RET_CSSB","CSR=329504","","","NO_CSR_AVAILABLE","C_RET_CSSB","TEAM=CSSBBordeauxEq2","","","NO_CSR_AVAILABLE","C_RET_CSSB_BORDEAUX","","","","REAL_WAITING_TIME_EXCEEDED=300","","","","","","","","","",""</v>
      </c>
    </row>
    <row r="688" spans="1:52" ht="26.25" hidden="1">
      <c r="A688" s="393" t="s">
        <v>4456</v>
      </c>
      <c r="B688" s="386" t="s">
        <v>5433</v>
      </c>
      <c r="C688" s="174" t="s">
        <v>4456</v>
      </c>
      <c r="D688" s="372" t="s">
        <v>55</v>
      </c>
      <c r="E688" s="372" t="s">
        <v>3710</v>
      </c>
      <c r="F688" s="372" t="s">
        <v>57</v>
      </c>
      <c r="G688" s="372">
        <v>969814094</v>
      </c>
      <c r="H688" s="372"/>
      <c r="I688" s="372"/>
      <c r="J688" s="372"/>
      <c r="K688" s="371" t="s">
        <v>5432</v>
      </c>
      <c r="L688" s="372" t="s">
        <v>895</v>
      </c>
      <c r="M688" s="372" t="s">
        <v>65</v>
      </c>
      <c r="N688" s="372">
        <v>329504</v>
      </c>
      <c r="O688" s="372"/>
      <c r="P688" s="372"/>
      <c r="Q688" s="372" t="s">
        <v>67</v>
      </c>
      <c r="R688" s="372"/>
      <c r="S688" s="372"/>
      <c r="T688" s="372" t="s">
        <v>895</v>
      </c>
      <c r="U688" s="372" t="s">
        <v>62</v>
      </c>
      <c r="V688" s="372" t="s">
        <v>891</v>
      </c>
      <c r="W688" s="372"/>
      <c r="X688" s="372"/>
      <c r="Y688" s="372" t="s">
        <v>67</v>
      </c>
      <c r="Z688" s="372"/>
      <c r="AA688" s="372"/>
      <c r="AB688" s="174" t="s">
        <v>2207</v>
      </c>
      <c r="AC688" s="174" t="s">
        <v>4603</v>
      </c>
      <c r="AD688" s="174" t="s">
        <v>4603</v>
      </c>
      <c r="AE688" s="174"/>
      <c r="AF688" s="174"/>
      <c r="AG688" s="174" t="s">
        <v>69</v>
      </c>
      <c r="AH688" s="174">
        <v>300</v>
      </c>
      <c r="AI688" s="174"/>
      <c r="AJ688" s="174" t="s">
        <v>4603</v>
      </c>
      <c r="AK688" s="174" t="s">
        <v>4603</v>
      </c>
      <c r="AL688" s="174" t="s">
        <v>4603</v>
      </c>
      <c r="AM688" s="174" t="s">
        <v>4603</v>
      </c>
      <c r="AN688" s="174" t="s">
        <v>4603</v>
      </c>
      <c r="AO688" s="174" t="s">
        <v>4603</v>
      </c>
      <c r="AP688" s="174" t="s">
        <v>4603</v>
      </c>
      <c r="AQ688" s="174"/>
      <c r="AR688" s="174" t="s">
        <v>4603</v>
      </c>
      <c r="AS688" s="174" t="s">
        <v>4603</v>
      </c>
      <c r="AT688" s="174" t="s">
        <v>4603</v>
      </c>
      <c r="AU688" s="174" t="s">
        <v>4603</v>
      </c>
      <c r="AV688" s="174" t="s">
        <v>4603</v>
      </c>
      <c r="AW688" s="174" t="s">
        <v>4603</v>
      </c>
      <c r="AX688" s="174" t="s">
        <v>4603</v>
      </c>
      <c r="AY688" s="174"/>
      <c r="AZ688" s="377" t="str">
        <f t="shared" si="12"/>
        <v>"SC0208_RETAIL_19_TEC","VOICE","F_RET_CSSB_BORDEAUX","INDIVIDUAL","969814094","","","","C_RET_CSSB","CSR=329504","","","NO_CSR_AVAILABLE","C_RET_CSSB","TEAM=CSSBBordeauxEq2","","","NO_CSR_AVAILABLE","C_RET_CSSB_BORDEAUX","","","","REAL_WAITING_TIME_EXCEEDED=300","","","","","","","","","",""</v>
      </c>
    </row>
    <row r="689" spans="1:52" ht="26.25" hidden="1">
      <c r="A689" s="393" t="s">
        <v>4456</v>
      </c>
      <c r="B689" s="174" t="s">
        <v>5434</v>
      </c>
      <c r="C689" s="174" t="s">
        <v>4456</v>
      </c>
      <c r="D689" s="372" t="s">
        <v>55</v>
      </c>
      <c r="E689" s="372" t="s">
        <v>3710</v>
      </c>
      <c r="F689" s="372" t="s">
        <v>57</v>
      </c>
      <c r="G689" s="372">
        <v>160944678</v>
      </c>
      <c r="H689" s="372"/>
      <c r="I689" s="372"/>
      <c r="J689" s="372"/>
      <c r="K689" s="371" t="s">
        <v>5435</v>
      </c>
      <c r="L689" s="372" t="s">
        <v>895</v>
      </c>
      <c r="M689" s="372" t="s">
        <v>65</v>
      </c>
      <c r="N689" s="372">
        <v>221190</v>
      </c>
      <c r="O689" s="372"/>
      <c r="P689" s="372"/>
      <c r="Q689" s="372" t="s">
        <v>67</v>
      </c>
      <c r="R689" s="372"/>
      <c r="S689" s="372"/>
      <c r="T689" s="372" t="s">
        <v>895</v>
      </c>
      <c r="U689" s="372" t="s">
        <v>62</v>
      </c>
      <c r="V689" s="372" t="s">
        <v>891</v>
      </c>
      <c r="W689" s="372"/>
      <c r="X689" s="372"/>
      <c r="Y689" s="372" t="s">
        <v>67</v>
      </c>
      <c r="Z689" s="372"/>
      <c r="AA689" s="372"/>
      <c r="AB689" s="174" t="s">
        <v>2207</v>
      </c>
      <c r="AC689" s="174" t="s">
        <v>4603</v>
      </c>
      <c r="AD689" s="174" t="s">
        <v>4603</v>
      </c>
      <c r="AE689" s="174"/>
      <c r="AF689" s="174"/>
      <c r="AG689" s="174" t="s">
        <v>69</v>
      </c>
      <c r="AH689" s="174">
        <v>300</v>
      </c>
      <c r="AI689" s="174"/>
      <c r="AJ689" s="174" t="s">
        <v>4603</v>
      </c>
      <c r="AK689" s="174" t="s">
        <v>4603</v>
      </c>
      <c r="AL689" s="174" t="s">
        <v>4603</v>
      </c>
      <c r="AM689" s="174" t="s">
        <v>4603</v>
      </c>
      <c r="AN689" s="174" t="s">
        <v>4603</v>
      </c>
      <c r="AO689" s="174" t="s">
        <v>4603</v>
      </c>
      <c r="AP689" s="174" t="s">
        <v>4603</v>
      </c>
      <c r="AQ689" s="174"/>
      <c r="AR689" s="174" t="s">
        <v>4603</v>
      </c>
      <c r="AS689" s="174" t="s">
        <v>4603</v>
      </c>
      <c r="AT689" s="174" t="s">
        <v>4603</v>
      </c>
      <c r="AU689" s="174" t="s">
        <v>4603</v>
      </c>
      <c r="AV689" s="174" t="s">
        <v>4603</v>
      </c>
      <c r="AW689" s="174" t="s">
        <v>4603</v>
      </c>
      <c r="AX689" s="174" t="s">
        <v>4603</v>
      </c>
      <c r="AY689" s="174"/>
      <c r="AZ689" s="377" t="str">
        <f t="shared" si="12"/>
        <v>"SC0208_RETAIL_20","VOICE","F_RET_CSSB_BORDEAUX","INDIVIDUAL","160944678","","","","C_RET_CSSB","CSR=221190","","","NO_CSR_AVAILABLE","C_RET_CSSB","TEAM=CSSBBordeauxEq2","","","NO_CSR_AVAILABLE","C_RET_CSSB_BORDEAUX","","","","REAL_WAITING_TIME_EXCEEDED=300","","","","","","","","","",""</v>
      </c>
    </row>
    <row r="690" spans="1:52" ht="26.25" hidden="1">
      <c r="A690" s="393" t="s">
        <v>4456</v>
      </c>
      <c r="B690" s="386" t="s">
        <v>5436</v>
      </c>
      <c r="C690" s="174" t="s">
        <v>4456</v>
      </c>
      <c r="D690" s="372" t="s">
        <v>55</v>
      </c>
      <c r="E690" s="372" t="s">
        <v>3710</v>
      </c>
      <c r="F690" s="372" t="s">
        <v>57</v>
      </c>
      <c r="G690" s="372">
        <v>969814096</v>
      </c>
      <c r="H690" s="372"/>
      <c r="I690" s="372"/>
      <c r="J690" s="372"/>
      <c r="K690" s="371" t="s">
        <v>5435</v>
      </c>
      <c r="L690" s="372" t="s">
        <v>895</v>
      </c>
      <c r="M690" s="372" t="s">
        <v>65</v>
      </c>
      <c r="N690" s="372">
        <v>221190</v>
      </c>
      <c r="O690" s="372"/>
      <c r="P690" s="372"/>
      <c r="Q690" s="372" t="s">
        <v>67</v>
      </c>
      <c r="R690" s="372"/>
      <c r="S690" s="372"/>
      <c r="T690" s="372" t="s">
        <v>895</v>
      </c>
      <c r="U690" s="372" t="s">
        <v>62</v>
      </c>
      <c r="V690" s="372" t="s">
        <v>891</v>
      </c>
      <c r="W690" s="372"/>
      <c r="X690" s="372"/>
      <c r="Y690" s="372" t="s">
        <v>67</v>
      </c>
      <c r="Z690" s="372"/>
      <c r="AA690" s="372"/>
      <c r="AB690" s="174" t="s">
        <v>2207</v>
      </c>
      <c r="AC690" s="174" t="s">
        <v>4603</v>
      </c>
      <c r="AD690" s="174" t="s">
        <v>4603</v>
      </c>
      <c r="AE690" s="174"/>
      <c r="AF690" s="174"/>
      <c r="AG690" s="174" t="s">
        <v>69</v>
      </c>
      <c r="AH690" s="174">
        <v>300</v>
      </c>
      <c r="AI690" s="174"/>
      <c r="AJ690" s="174" t="s">
        <v>4603</v>
      </c>
      <c r="AK690" s="174" t="s">
        <v>4603</v>
      </c>
      <c r="AL690" s="174" t="s">
        <v>4603</v>
      </c>
      <c r="AM690" s="174" t="s">
        <v>4603</v>
      </c>
      <c r="AN690" s="174" t="s">
        <v>4603</v>
      </c>
      <c r="AO690" s="174" t="s">
        <v>4603</v>
      </c>
      <c r="AP690" s="174" t="s">
        <v>4603</v>
      </c>
      <c r="AQ690" s="174"/>
      <c r="AR690" s="174" t="s">
        <v>4603</v>
      </c>
      <c r="AS690" s="174" t="s">
        <v>4603</v>
      </c>
      <c r="AT690" s="174" t="s">
        <v>4603</v>
      </c>
      <c r="AU690" s="174" t="s">
        <v>4603</v>
      </c>
      <c r="AV690" s="174" t="s">
        <v>4603</v>
      </c>
      <c r="AW690" s="174" t="s">
        <v>4603</v>
      </c>
      <c r="AX690" s="174" t="s">
        <v>4603</v>
      </c>
      <c r="AY690" s="174"/>
      <c r="AZ690" s="377" t="str">
        <f t="shared" si="12"/>
        <v>"SC0208_RETAIL_20_TEC","VOICE","F_RET_CSSB_BORDEAUX","INDIVIDUAL","969814096","","","","C_RET_CSSB","CSR=221190","","","NO_CSR_AVAILABLE","C_RET_CSSB","TEAM=CSSBBordeauxEq2","","","NO_CSR_AVAILABLE","C_RET_CSSB_BORDEAUX","","","","REAL_WAITING_TIME_EXCEEDED=300","","","","","","","","","",""</v>
      </c>
    </row>
    <row r="691" spans="1:52" ht="26.25" hidden="1">
      <c r="A691" s="393" t="s">
        <v>4456</v>
      </c>
      <c r="B691" s="174" t="s">
        <v>5437</v>
      </c>
      <c r="C691" s="174" t="s">
        <v>4456</v>
      </c>
      <c r="D691" s="372" t="s">
        <v>55</v>
      </c>
      <c r="E691" s="372" t="s">
        <v>3710</v>
      </c>
      <c r="F691" s="372" t="s">
        <v>57</v>
      </c>
      <c r="G691" s="372">
        <v>160944675</v>
      </c>
      <c r="H691" s="372"/>
      <c r="I691" s="372"/>
      <c r="J691" s="372"/>
      <c r="K691" s="371" t="s">
        <v>5438</v>
      </c>
      <c r="L691" s="372" t="s">
        <v>895</v>
      </c>
      <c r="M691" s="372" t="s">
        <v>65</v>
      </c>
      <c r="N691" s="372">
        <v>541347</v>
      </c>
      <c r="O691" s="372"/>
      <c r="P691" s="372"/>
      <c r="Q691" s="372" t="s">
        <v>67</v>
      </c>
      <c r="R691" s="372"/>
      <c r="S691" s="372"/>
      <c r="T691" s="372" t="s">
        <v>895</v>
      </c>
      <c r="U691" s="372" t="s">
        <v>62</v>
      </c>
      <c r="V691" s="372" t="s">
        <v>891</v>
      </c>
      <c r="W691" s="372"/>
      <c r="X691" s="372"/>
      <c r="Y691" s="372" t="s">
        <v>67</v>
      </c>
      <c r="Z691" s="372"/>
      <c r="AA691" s="372"/>
      <c r="AB691" s="174" t="s">
        <v>2207</v>
      </c>
      <c r="AC691" s="174" t="s">
        <v>4603</v>
      </c>
      <c r="AD691" s="174" t="s">
        <v>4603</v>
      </c>
      <c r="AE691" s="174"/>
      <c r="AF691" s="174"/>
      <c r="AG691" s="174" t="s">
        <v>69</v>
      </c>
      <c r="AH691" s="174">
        <v>300</v>
      </c>
      <c r="AI691" s="174"/>
      <c r="AJ691" s="174" t="s">
        <v>4603</v>
      </c>
      <c r="AK691" s="174" t="s">
        <v>4603</v>
      </c>
      <c r="AL691" s="174" t="s">
        <v>4603</v>
      </c>
      <c r="AM691" s="174" t="s">
        <v>4603</v>
      </c>
      <c r="AN691" s="174" t="s">
        <v>4603</v>
      </c>
      <c r="AO691" s="174" t="s">
        <v>4603</v>
      </c>
      <c r="AP691" s="174" t="s">
        <v>4603</v>
      </c>
      <c r="AQ691" s="174"/>
      <c r="AR691" s="174" t="s">
        <v>4603</v>
      </c>
      <c r="AS691" s="174" t="s">
        <v>4603</v>
      </c>
      <c r="AT691" s="174" t="s">
        <v>4603</v>
      </c>
      <c r="AU691" s="174" t="s">
        <v>4603</v>
      </c>
      <c r="AV691" s="174" t="s">
        <v>4603</v>
      </c>
      <c r="AW691" s="174" t="s">
        <v>4603</v>
      </c>
      <c r="AX691" s="174" t="s">
        <v>4603</v>
      </c>
      <c r="AY691" s="174"/>
      <c r="AZ691" s="377" t="str">
        <f t="shared" si="12"/>
        <v>"SC0208_RETAIL_21","VOICE","F_RET_CSSB_BORDEAUX","INDIVIDUAL","160944675","","","","C_RET_CSSB","CSR=541347","","","NO_CSR_AVAILABLE","C_RET_CSSB","TEAM=CSSBBordeauxEq2","","","NO_CSR_AVAILABLE","C_RET_CSSB_BORDEAUX","","","","REAL_WAITING_TIME_EXCEEDED=300","","","","","","","","","",""</v>
      </c>
    </row>
    <row r="692" spans="1:52" ht="26.25" hidden="1">
      <c r="A692" s="393" t="s">
        <v>4456</v>
      </c>
      <c r="B692" s="386" t="s">
        <v>5439</v>
      </c>
      <c r="C692" s="174" t="s">
        <v>4456</v>
      </c>
      <c r="D692" s="372" t="s">
        <v>55</v>
      </c>
      <c r="E692" s="372" t="s">
        <v>3710</v>
      </c>
      <c r="F692" s="372" t="s">
        <v>57</v>
      </c>
      <c r="G692" s="372">
        <v>969814097</v>
      </c>
      <c r="H692" s="372"/>
      <c r="I692" s="372"/>
      <c r="J692" s="372"/>
      <c r="K692" s="371" t="s">
        <v>5438</v>
      </c>
      <c r="L692" s="372" t="s">
        <v>895</v>
      </c>
      <c r="M692" s="372" t="s">
        <v>65</v>
      </c>
      <c r="N692" s="372">
        <v>541347</v>
      </c>
      <c r="O692" s="372"/>
      <c r="P692" s="372"/>
      <c r="Q692" s="372" t="s">
        <v>67</v>
      </c>
      <c r="R692" s="372"/>
      <c r="S692" s="372"/>
      <c r="T692" s="372" t="s">
        <v>895</v>
      </c>
      <c r="U692" s="372" t="s">
        <v>62</v>
      </c>
      <c r="V692" s="372" t="s">
        <v>891</v>
      </c>
      <c r="W692" s="372"/>
      <c r="X692" s="372"/>
      <c r="Y692" s="372" t="s">
        <v>67</v>
      </c>
      <c r="Z692" s="372"/>
      <c r="AA692" s="372"/>
      <c r="AB692" s="174" t="s">
        <v>2207</v>
      </c>
      <c r="AC692" s="174" t="s">
        <v>4603</v>
      </c>
      <c r="AD692" s="174" t="s">
        <v>4603</v>
      </c>
      <c r="AE692" s="174"/>
      <c r="AF692" s="174"/>
      <c r="AG692" s="174" t="s">
        <v>69</v>
      </c>
      <c r="AH692" s="174">
        <v>300</v>
      </c>
      <c r="AI692" s="174"/>
      <c r="AJ692" s="174" t="s">
        <v>4603</v>
      </c>
      <c r="AK692" s="174" t="s">
        <v>4603</v>
      </c>
      <c r="AL692" s="174" t="s">
        <v>4603</v>
      </c>
      <c r="AM692" s="174" t="s">
        <v>4603</v>
      </c>
      <c r="AN692" s="174" t="s">
        <v>4603</v>
      </c>
      <c r="AO692" s="174" t="s">
        <v>4603</v>
      </c>
      <c r="AP692" s="174" t="s">
        <v>4603</v>
      </c>
      <c r="AQ692" s="174"/>
      <c r="AR692" s="174" t="s">
        <v>4603</v>
      </c>
      <c r="AS692" s="174" t="s">
        <v>4603</v>
      </c>
      <c r="AT692" s="174" t="s">
        <v>4603</v>
      </c>
      <c r="AU692" s="174" t="s">
        <v>4603</v>
      </c>
      <c r="AV692" s="174" t="s">
        <v>4603</v>
      </c>
      <c r="AW692" s="174" t="s">
        <v>4603</v>
      </c>
      <c r="AX692" s="174" t="s">
        <v>4603</v>
      </c>
      <c r="AY692" s="174"/>
      <c r="AZ692" s="377" t="str">
        <f t="shared" si="12"/>
        <v>"SC0208_RETAIL_21_TEC","VOICE","F_RET_CSSB_BORDEAUX","INDIVIDUAL","969814097","","","","C_RET_CSSB","CSR=541347","","","NO_CSR_AVAILABLE","C_RET_CSSB","TEAM=CSSBBordeauxEq2","","","NO_CSR_AVAILABLE","C_RET_CSSB_BORDEAUX","","","","REAL_WAITING_TIME_EXCEEDED=300","","","","","","","","","",""</v>
      </c>
    </row>
    <row r="693" spans="1:52" ht="26.25" hidden="1">
      <c r="A693" s="393" t="s">
        <v>4456</v>
      </c>
      <c r="B693" s="174" t="s">
        <v>5440</v>
      </c>
      <c r="C693" s="174" t="s">
        <v>4456</v>
      </c>
      <c r="D693" s="372" t="s">
        <v>55</v>
      </c>
      <c r="E693" s="372" t="s">
        <v>3710</v>
      </c>
      <c r="F693" s="372" t="s">
        <v>57</v>
      </c>
      <c r="G693" s="372">
        <v>160944679</v>
      </c>
      <c r="H693" s="372"/>
      <c r="I693" s="372"/>
      <c r="J693" s="372"/>
      <c r="K693" s="371" t="s">
        <v>5441</v>
      </c>
      <c r="L693" s="372" t="s">
        <v>895</v>
      </c>
      <c r="M693" s="372" t="s">
        <v>65</v>
      </c>
      <c r="N693" s="372">
        <v>113182</v>
      </c>
      <c r="O693" s="372"/>
      <c r="P693" s="372"/>
      <c r="Q693" s="372" t="s">
        <v>67</v>
      </c>
      <c r="R693" s="372"/>
      <c r="S693" s="372"/>
      <c r="T693" s="372" t="s">
        <v>895</v>
      </c>
      <c r="U693" s="372" t="s">
        <v>62</v>
      </c>
      <c r="V693" s="372" t="s">
        <v>891</v>
      </c>
      <c r="W693" s="372"/>
      <c r="X693" s="372"/>
      <c r="Y693" s="372" t="s">
        <v>67</v>
      </c>
      <c r="Z693" s="372"/>
      <c r="AA693" s="372"/>
      <c r="AB693" s="174" t="s">
        <v>2207</v>
      </c>
      <c r="AC693" s="174" t="s">
        <v>4603</v>
      </c>
      <c r="AD693" s="174" t="s">
        <v>4603</v>
      </c>
      <c r="AE693" s="174"/>
      <c r="AF693" s="174"/>
      <c r="AG693" s="174" t="s">
        <v>69</v>
      </c>
      <c r="AH693" s="174">
        <v>300</v>
      </c>
      <c r="AI693" s="174"/>
      <c r="AJ693" s="174" t="s">
        <v>4603</v>
      </c>
      <c r="AK693" s="174" t="s">
        <v>4603</v>
      </c>
      <c r="AL693" s="174" t="s">
        <v>4603</v>
      </c>
      <c r="AM693" s="174" t="s">
        <v>4603</v>
      </c>
      <c r="AN693" s="174" t="s">
        <v>4603</v>
      </c>
      <c r="AO693" s="174" t="s">
        <v>4603</v>
      </c>
      <c r="AP693" s="174" t="s">
        <v>4603</v>
      </c>
      <c r="AQ693" s="174"/>
      <c r="AR693" s="174" t="s">
        <v>4603</v>
      </c>
      <c r="AS693" s="174" t="s">
        <v>4603</v>
      </c>
      <c r="AT693" s="174" t="s">
        <v>4603</v>
      </c>
      <c r="AU693" s="174" t="s">
        <v>4603</v>
      </c>
      <c r="AV693" s="174" t="s">
        <v>4603</v>
      </c>
      <c r="AW693" s="174" t="s">
        <v>4603</v>
      </c>
      <c r="AX693" s="174" t="s">
        <v>4603</v>
      </c>
      <c r="AY693" s="174"/>
      <c r="AZ693" s="377" t="str">
        <f t="shared" ref="AZ693:AZ704" si="13">CLEAN(_xlfn.TEXTJOIN(SeparatorCSV,FALSE,_xlfn.CONCAT(SeparatorCSVInitial,B693),_xlfn.SWITCH(D693,"Voix entrant","VOICE","Campagne","VOICE","Email","MAIL","Voix entrant, Email","VOICE;MAIL",""),TRIM(E693),_xlfn.SWITCH(F693,"Individuel","INDIVIDUAL","Collectif","COLLECTIVE","Interne","INTERNAL",""),G693,TRIM(H693),TRIM(I693),TRIM(J693),TRIM(IF(M693="Plateau",N693,L693)),_xlfn.SWITCH(M693,"Agent",CONCATENATE("CSR=",TRIM(N693)),"Agent dédié","DEDICATED_CSR","Equipe",CONCATENATE("TEAM=",TRIM(N693)),"Equipe dédiée","DEDICATED_TEAM","Groupe","GROUP","Flux","FLOW",""),_xlfn.SWITCH(O693,"OUI","TRUE","NON","FALSE",""),P693,_xlfn.SWITCH(Q693,"Pas d'agent disponible","NO_CSR_AVAILABLE","Pas d'agent connecté","NO_CSR_CONNECTED","Temps d'attente réel",CONCATENATE("REAL_WAITING_TIME_EXCEEDED=",R693),""),TRIM(IF(U693="Plateau",V693,T693)),_xlfn.SWITCH(U693,"Agent",CONCATENATE("CSR=",TRIM(V693)),"Agent dédié","DEDICATED_CSR","Equipe",CONCATENATE("TEAM=",TRIM(V693)),"Equipe dédiée","DEDICATED_TEAM","Groupe","GROUP","Flux","FLOW",""),_xlfn.SWITCH(W693,"OUI","TRUE","NON","FALSE",""),X693,_xlfn.SWITCH(Y693,"Pas d'agent disponible","NO_CSR_AVAILABLE","Pas d'agent connecté","NO_CSR_CONNECTED","Temps d'attente réel",CONCATENATE("REAL_WAITING_TIME_EXCEEDED=",Z693),""),TRIM(IF(AC693="Plateau",AD693,AB693)),_xlfn.SWITCH(AC693,"Agent",CONCATENATE("CSR=",TRIM(AD693)),"Agent dédié","DEDICATED_CSR","Equipe",CONCATENATE("TEAM=",TRIM(AD693)),"Equipe dédiée","DEDICATED_TEAM","Groupe","GROUP","Flux","FLOW",""),_xlfn.SWITCH(AE693,"OUI","TRUE","NON","FALSE",""),AF693,_xlfn.SWITCH(AG693,"Pas d'agent disponible","NO_CSR_AVAILABLE","Pas d'agent connecté","NO_CSR_CONNECTED","Temps d'attente réel",CONCATENATE("REAL_WAITING_TIME_EXCEEDED=",AH693),""),TRIM(IF(AK693="Plateau",AL693,AJ693)),_xlfn.SWITCH(AK693,"Agent",CONCATENATE("CSR=",TRIM(AL693)),"Agent dédié","DEDICATED_CSR","Equipe",CONCATENATE("TEAM=",TRIM(AL693)),"Equipe dédiée","DEDICATED_TEAM","Groupe","GROUP","Flux","FLOW",""),_xlfn.SWITCH(AM693,"OUI","TRUE","NON","FALSE",""),AN693,_xlfn.SWITCH(AO693,"Pas d'agent disponible","NO_CSR_AVAILABLE","Pas d'agent connecté","NO_CSR_CONNECTED","Temps d'attente réel",CONCATENATE("REAL_WAITING_TIME_EXCEEDED=",AP693),""),TRIM(IF(AS693="Plateau",AT693,AR693)),_xlfn.SWITCH(AS693,"Agent",CONCATENATE("CSR=",TRIM(AT693)),"Agent dédié","DEDICATED_CSR","Equipe",CONCATENATE("TEAM=",TRIM(AT693)),"Equipe dédiée","DEDICATED_TEAM","Groupe","GROUP","Flux","FLOW",""),_xlfn.SWITCH(AU693,"OUI","TRUE","NON","FALSE",""),AV693,_xlfn.CONCAT(_xlfn.SWITCH(AW693,"Pas d'agent disponible","NO_CSR_AVAILABLE","Pas d'agent connecté","NO_CSR_CONNECTED","Temps d'attente réel",CONCATENATE("REAL_WAITING_TIME_EXCEEDED=",AX693),""),SeparatorCSVInitial)))</f>
        <v>"SC0208_RETAIL_22","VOICE","F_RET_CSSB_BORDEAUX","INDIVIDUAL","160944679","","","","C_RET_CSSB","CSR=113182","","","NO_CSR_AVAILABLE","C_RET_CSSB","TEAM=CSSBBordeauxEq2","","","NO_CSR_AVAILABLE","C_RET_CSSB_BORDEAUX","","","","REAL_WAITING_TIME_EXCEEDED=300","","","","","","","","","",""</v>
      </c>
    </row>
    <row r="694" spans="1:52" ht="26.25" hidden="1">
      <c r="A694" s="393" t="s">
        <v>4456</v>
      </c>
      <c r="B694" s="386" t="s">
        <v>5442</v>
      </c>
      <c r="C694" s="174" t="s">
        <v>4456</v>
      </c>
      <c r="D694" s="372" t="s">
        <v>55</v>
      </c>
      <c r="E694" s="372" t="s">
        <v>3710</v>
      </c>
      <c r="F694" s="372" t="s">
        <v>57</v>
      </c>
      <c r="G694" s="372">
        <v>969814098</v>
      </c>
      <c r="H694" s="372"/>
      <c r="I694" s="372"/>
      <c r="J694" s="372"/>
      <c r="K694" s="371" t="s">
        <v>5441</v>
      </c>
      <c r="L694" s="372" t="s">
        <v>895</v>
      </c>
      <c r="M694" s="372" t="s">
        <v>65</v>
      </c>
      <c r="N694" s="372">
        <v>113182</v>
      </c>
      <c r="O694" s="372"/>
      <c r="P694" s="372"/>
      <c r="Q694" s="372" t="s">
        <v>67</v>
      </c>
      <c r="R694" s="372"/>
      <c r="S694" s="372"/>
      <c r="T694" s="372" t="s">
        <v>895</v>
      </c>
      <c r="U694" s="372" t="s">
        <v>62</v>
      </c>
      <c r="V694" s="372" t="s">
        <v>891</v>
      </c>
      <c r="W694" s="372"/>
      <c r="X694" s="372"/>
      <c r="Y694" s="372" t="s">
        <v>67</v>
      </c>
      <c r="Z694" s="372"/>
      <c r="AA694" s="372"/>
      <c r="AB694" s="174" t="s">
        <v>2207</v>
      </c>
      <c r="AC694" s="174" t="s">
        <v>4603</v>
      </c>
      <c r="AD694" s="174" t="s">
        <v>4603</v>
      </c>
      <c r="AE694" s="174"/>
      <c r="AF694" s="174"/>
      <c r="AG694" s="174" t="s">
        <v>69</v>
      </c>
      <c r="AH694" s="174">
        <v>300</v>
      </c>
      <c r="AI694" s="174"/>
      <c r="AJ694" s="174" t="s">
        <v>4603</v>
      </c>
      <c r="AK694" s="174" t="s">
        <v>4603</v>
      </c>
      <c r="AL694" s="174" t="s">
        <v>4603</v>
      </c>
      <c r="AM694" s="174" t="s">
        <v>4603</v>
      </c>
      <c r="AN694" s="174" t="s">
        <v>4603</v>
      </c>
      <c r="AO694" s="174" t="s">
        <v>4603</v>
      </c>
      <c r="AP694" s="174" t="s">
        <v>4603</v>
      </c>
      <c r="AQ694" s="174"/>
      <c r="AR694" s="174" t="s">
        <v>4603</v>
      </c>
      <c r="AS694" s="174" t="s">
        <v>4603</v>
      </c>
      <c r="AT694" s="174" t="s">
        <v>4603</v>
      </c>
      <c r="AU694" s="174" t="s">
        <v>4603</v>
      </c>
      <c r="AV694" s="174" t="s">
        <v>4603</v>
      </c>
      <c r="AW694" s="174" t="s">
        <v>4603</v>
      </c>
      <c r="AX694" s="174" t="s">
        <v>4603</v>
      </c>
      <c r="AY694" s="174"/>
      <c r="AZ694" s="377" t="str">
        <f t="shared" si="13"/>
        <v>"SC0208_RETAIL_22_TEC","VOICE","F_RET_CSSB_BORDEAUX","INDIVIDUAL","969814098","","","","C_RET_CSSB","CSR=113182","","","NO_CSR_AVAILABLE","C_RET_CSSB","TEAM=CSSBBordeauxEq2","","","NO_CSR_AVAILABLE","C_RET_CSSB_BORDEAUX","","","","REAL_WAITING_TIME_EXCEEDED=300","","","","","","","","","",""</v>
      </c>
    </row>
    <row r="695" spans="1:52" ht="26.25" hidden="1">
      <c r="A695" s="393" t="s">
        <v>4456</v>
      </c>
      <c r="B695" s="174" t="s">
        <v>5443</v>
      </c>
      <c r="C695" s="174" t="s">
        <v>4456</v>
      </c>
      <c r="D695" s="372" t="s">
        <v>55</v>
      </c>
      <c r="E695" s="372" t="s">
        <v>3710</v>
      </c>
      <c r="F695" s="372" t="s">
        <v>57</v>
      </c>
      <c r="G695" s="372">
        <v>160944680</v>
      </c>
      <c r="H695" s="372"/>
      <c r="I695" s="372"/>
      <c r="J695" s="372"/>
      <c r="K695" s="371" t="s">
        <v>5444</v>
      </c>
      <c r="L695" s="372" t="s">
        <v>895</v>
      </c>
      <c r="M695" s="372" t="s">
        <v>65</v>
      </c>
      <c r="N695" s="372">
        <v>137883</v>
      </c>
      <c r="O695" s="372"/>
      <c r="P695" s="372"/>
      <c r="Q695" s="372" t="s">
        <v>67</v>
      </c>
      <c r="R695" s="372"/>
      <c r="S695" s="372"/>
      <c r="T695" s="372" t="s">
        <v>895</v>
      </c>
      <c r="U695" s="372" t="s">
        <v>62</v>
      </c>
      <c r="V695" s="372" t="s">
        <v>891</v>
      </c>
      <c r="W695" s="372"/>
      <c r="X695" s="372"/>
      <c r="Y695" s="372" t="s">
        <v>67</v>
      </c>
      <c r="Z695" s="372"/>
      <c r="AA695" s="372"/>
      <c r="AB695" s="174" t="s">
        <v>2207</v>
      </c>
      <c r="AC695" s="174" t="s">
        <v>4603</v>
      </c>
      <c r="AD695" s="174" t="s">
        <v>4603</v>
      </c>
      <c r="AE695" s="174"/>
      <c r="AF695" s="174"/>
      <c r="AG695" s="174" t="s">
        <v>69</v>
      </c>
      <c r="AH695" s="174">
        <v>300</v>
      </c>
      <c r="AI695" s="174"/>
      <c r="AJ695" s="174" t="s">
        <v>4603</v>
      </c>
      <c r="AK695" s="174" t="s">
        <v>4603</v>
      </c>
      <c r="AL695" s="174" t="s">
        <v>4603</v>
      </c>
      <c r="AM695" s="174" t="s">
        <v>4603</v>
      </c>
      <c r="AN695" s="174" t="s">
        <v>4603</v>
      </c>
      <c r="AO695" s="174" t="s">
        <v>4603</v>
      </c>
      <c r="AP695" s="174" t="s">
        <v>4603</v>
      </c>
      <c r="AQ695" s="174"/>
      <c r="AR695" s="174" t="s">
        <v>4603</v>
      </c>
      <c r="AS695" s="174" t="s">
        <v>4603</v>
      </c>
      <c r="AT695" s="174" t="s">
        <v>4603</v>
      </c>
      <c r="AU695" s="174" t="s">
        <v>4603</v>
      </c>
      <c r="AV695" s="174" t="s">
        <v>4603</v>
      </c>
      <c r="AW695" s="174" t="s">
        <v>4603</v>
      </c>
      <c r="AX695" s="174" t="s">
        <v>4603</v>
      </c>
      <c r="AY695" s="174"/>
      <c r="AZ695" s="377" t="str">
        <f t="shared" si="13"/>
        <v>"SC0208_RETAIL_23","VOICE","F_RET_CSSB_BORDEAUX","INDIVIDUAL","160944680","","","","C_RET_CSSB","CSR=137883","","","NO_CSR_AVAILABLE","C_RET_CSSB","TEAM=CSSBBordeauxEq2","","","NO_CSR_AVAILABLE","C_RET_CSSB_BORDEAUX","","","","REAL_WAITING_TIME_EXCEEDED=300","","","","","","","","","",""</v>
      </c>
    </row>
    <row r="696" spans="1:52" ht="26.25" hidden="1">
      <c r="A696" s="393" t="s">
        <v>4456</v>
      </c>
      <c r="B696" s="386" t="s">
        <v>5445</v>
      </c>
      <c r="C696" s="174" t="s">
        <v>4456</v>
      </c>
      <c r="D696" s="372" t="s">
        <v>55</v>
      </c>
      <c r="E696" s="372" t="s">
        <v>3710</v>
      </c>
      <c r="F696" s="372" t="s">
        <v>57</v>
      </c>
      <c r="G696" s="372">
        <v>969814099</v>
      </c>
      <c r="H696" s="372"/>
      <c r="I696" s="372"/>
      <c r="J696" s="372"/>
      <c r="K696" s="371" t="s">
        <v>5444</v>
      </c>
      <c r="L696" s="372" t="s">
        <v>895</v>
      </c>
      <c r="M696" s="372" t="s">
        <v>65</v>
      </c>
      <c r="N696" s="372">
        <v>137883</v>
      </c>
      <c r="O696" s="372"/>
      <c r="P696" s="372"/>
      <c r="Q696" s="372" t="s">
        <v>67</v>
      </c>
      <c r="R696" s="372"/>
      <c r="S696" s="372"/>
      <c r="T696" s="372" t="s">
        <v>895</v>
      </c>
      <c r="U696" s="372" t="s">
        <v>62</v>
      </c>
      <c r="V696" s="372" t="s">
        <v>891</v>
      </c>
      <c r="W696" s="372"/>
      <c r="X696" s="372"/>
      <c r="Y696" s="372" t="s">
        <v>67</v>
      </c>
      <c r="Z696" s="372"/>
      <c r="AA696" s="372"/>
      <c r="AB696" s="174" t="s">
        <v>2207</v>
      </c>
      <c r="AC696" s="174" t="s">
        <v>4603</v>
      </c>
      <c r="AD696" s="174" t="s">
        <v>4603</v>
      </c>
      <c r="AE696" s="174"/>
      <c r="AF696" s="174"/>
      <c r="AG696" s="174" t="s">
        <v>69</v>
      </c>
      <c r="AH696" s="174">
        <v>300</v>
      </c>
      <c r="AI696" s="174"/>
      <c r="AJ696" s="174" t="s">
        <v>4603</v>
      </c>
      <c r="AK696" s="174" t="s">
        <v>4603</v>
      </c>
      <c r="AL696" s="174" t="s">
        <v>4603</v>
      </c>
      <c r="AM696" s="174" t="s">
        <v>4603</v>
      </c>
      <c r="AN696" s="174" t="s">
        <v>4603</v>
      </c>
      <c r="AO696" s="174" t="s">
        <v>4603</v>
      </c>
      <c r="AP696" s="174" t="s">
        <v>4603</v>
      </c>
      <c r="AQ696" s="174"/>
      <c r="AR696" s="174" t="s">
        <v>4603</v>
      </c>
      <c r="AS696" s="174" t="s">
        <v>4603</v>
      </c>
      <c r="AT696" s="174" t="s">
        <v>4603</v>
      </c>
      <c r="AU696" s="174" t="s">
        <v>4603</v>
      </c>
      <c r="AV696" s="174" t="s">
        <v>4603</v>
      </c>
      <c r="AW696" s="174" t="s">
        <v>4603</v>
      </c>
      <c r="AX696" s="174" t="s">
        <v>4603</v>
      </c>
      <c r="AY696" s="174"/>
      <c r="AZ696" s="377" t="str">
        <f t="shared" si="13"/>
        <v>"SC0208_RETAIL_23_TEC","VOICE","F_RET_CSSB_BORDEAUX","INDIVIDUAL","969814099","","","","C_RET_CSSB","CSR=137883","","","NO_CSR_AVAILABLE","C_RET_CSSB","TEAM=CSSBBordeauxEq2","","","NO_CSR_AVAILABLE","C_RET_CSSB_BORDEAUX","","","","REAL_WAITING_TIME_EXCEEDED=300","","","","","","","","","",""</v>
      </c>
    </row>
    <row r="697" spans="1:52" ht="26.25" hidden="1">
      <c r="A697" s="393" t="s">
        <v>4456</v>
      </c>
      <c r="B697" s="174" t="s">
        <v>5446</v>
      </c>
      <c r="C697" s="174" t="s">
        <v>4456</v>
      </c>
      <c r="D697" s="372" t="s">
        <v>55</v>
      </c>
      <c r="E697" s="372" t="s">
        <v>3710</v>
      </c>
      <c r="F697" s="372" t="s">
        <v>57</v>
      </c>
      <c r="G697" s="372">
        <v>160944688</v>
      </c>
      <c r="H697" s="372"/>
      <c r="I697" s="372"/>
      <c r="J697" s="372"/>
      <c r="K697" s="371" t="s">
        <v>5447</v>
      </c>
      <c r="L697" s="372" t="s">
        <v>895</v>
      </c>
      <c r="M697" s="372" t="s">
        <v>65</v>
      </c>
      <c r="N697" s="372">
        <v>199467</v>
      </c>
      <c r="O697" s="372"/>
      <c r="P697" s="372"/>
      <c r="Q697" s="372" t="s">
        <v>67</v>
      </c>
      <c r="R697" s="372"/>
      <c r="S697" s="372"/>
      <c r="T697" s="372" t="s">
        <v>895</v>
      </c>
      <c r="U697" s="372" t="s">
        <v>62</v>
      </c>
      <c r="V697" s="372" t="s">
        <v>891</v>
      </c>
      <c r="W697" s="372"/>
      <c r="X697" s="372"/>
      <c r="Y697" s="372" t="s">
        <v>67</v>
      </c>
      <c r="Z697" s="372"/>
      <c r="AA697" s="372"/>
      <c r="AB697" s="174" t="s">
        <v>2207</v>
      </c>
      <c r="AC697" s="174" t="s">
        <v>4603</v>
      </c>
      <c r="AD697" s="174" t="s">
        <v>4603</v>
      </c>
      <c r="AE697" s="174"/>
      <c r="AF697" s="174"/>
      <c r="AG697" s="174" t="s">
        <v>69</v>
      </c>
      <c r="AH697" s="174">
        <v>300</v>
      </c>
      <c r="AI697" s="174"/>
      <c r="AJ697" s="174" t="s">
        <v>4603</v>
      </c>
      <c r="AK697" s="174" t="s">
        <v>4603</v>
      </c>
      <c r="AL697" s="174" t="s">
        <v>4603</v>
      </c>
      <c r="AM697" s="174" t="s">
        <v>4603</v>
      </c>
      <c r="AN697" s="174" t="s">
        <v>4603</v>
      </c>
      <c r="AO697" s="174" t="s">
        <v>4603</v>
      </c>
      <c r="AP697" s="174" t="s">
        <v>4603</v>
      </c>
      <c r="AQ697" s="174"/>
      <c r="AR697" s="174" t="s">
        <v>4603</v>
      </c>
      <c r="AS697" s="174" t="s">
        <v>4603</v>
      </c>
      <c r="AT697" s="174" t="s">
        <v>4603</v>
      </c>
      <c r="AU697" s="174" t="s">
        <v>4603</v>
      </c>
      <c r="AV697" s="174" t="s">
        <v>4603</v>
      </c>
      <c r="AW697" s="174" t="s">
        <v>4603</v>
      </c>
      <c r="AX697" s="174" t="s">
        <v>4603</v>
      </c>
      <c r="AY697" s="174"/>
      <c r="AZ697" s="377" t="str">
        <f t="shared" si="13"/>
        <v>"SC0208_RETAIL_24","VOICE","F_RET_CSSB_BORDEAUX","INDIVIDUAL","160944688","","","","C_RET_CSSB","CSR=199467","","","NO_CSR_AVAILABLE","C_RET_CSSB","TEAM=CSSBBordeauxEq2","","","NO_CSR_AVAILABLE","C_RET_CSSB_BORDEAUX","","","","REAL_WAITING_TIME_EXCEEDED=300","","","","","","","","","",""</v>
      </c>
    </row>
    <row r="698" spans="1:52" ht="26.25" hidden="1">
      <c r="A698" s="393" t="s">
        <v>4456</v>
      </c>
      <c r="B698" s="386" t="s">
        <v>5448</v>
      </c>
      <c r="C698" s="174" t="s">
        <v>4456</v>
      </c>
      <c r="D698" s="372" t="s">
        <v>55</v>
      </c>
      <c r="E698" s="372" t="s">
        <v>3710</v>
      </c>
      <c r="F698" s="372" t="s">
        <v>57</v>
      </c>
      <c r="G698" s="372">
        <v>969814101</v>
      </c>
      <c r="H698" s="372"/>
      <c r="I698" s="372"/>
      <c r="J698" s="372"/>
      <c r="K698" s="371" t="s">
        <v>5447</v>
      </c>
      <c r="L698" s="372" t="s">
        <v>895</v>
      </c>
      <c r="M698" s="372" t="s">
        <v>65</v>
      </c>
      <c r="N698" s="372">
        <v>199467</v>
      </c>
      <c r="O698" s="372"/>
      <c r="P698" s="372"/>
      <c r="Q698" s="372" t="s">
        <v>67</v>
      </c>
      <c r="R698" s="372"/>
      <c r="S698" s="372"/>
      <c r="T698" s="372" t="s">
        <v>895</v>
      </c>
      <c r="U698" s="372" t="s">
        <v>62</v>
      </c>
      <c r="V698" s="372" t="s">
        <v>891</v>
      </c>
      <c r="W698" s="372"/>
      <c r="X698" s="372"/>
      <c r="Y698" s="372" t="s">
        <v>67</v>
      </c>
      <c r="Z698" s="372"/>
      <c r="AA698" s="372"/>
      <c r="AB698" s="174" t="s">
        <v>2207</v>
      </c>
      <c r="AC698" s="174" t="s">
        <v>4603</v>
      </c>
      <c r="AD698" s="174" t="s">
        <v>4603</v>
      </c>
      <c r="AE698" s="174"/>
      <c r="AF698" s="174"/>
      <c r="AG698" s="174" t="s">
        <v>69</v>
      </c>
      <c r="AH698" s="174">
        <v>300</v>
      </c>
      <c r="AI698" s="174"/>
      <c r="AJ698" s="174" t="s">
        <v>4603</v>
      </c>
      <c r="AK698" s="174" t="s">
        <v>4603</v>
      </c>
      <c r="AL698" s="174" t="s">
        <v>4603</v>
      </c>
      <c r="AM698" s="174" t="s">
        <v>4603</v>
      </c>
      <c r="AN698" s="174" t="s">
        <v>4603</v>
      </c>
      <c r="AO698" s="174" t="s">
        <v>4603</v>
      </c>
      <c r="AP698" s="174" t="s">
        <v>4603</v>
      </c>
      <c r="AQ698" s="174"/>
      <c r="AR698" s="174" t="s">
        <v>4603</v>
      </c>
      <c r="AS698" s="174" t="s">
        <v>4603</v>
      </c>
      <c r="AT698" s="174" t="s">
        <v>4603</v>
      </c>
      <c r="AU698" s="174" t="s">
        <v>4603</v>
      </c>
      <c r="AV698" s="174" t="s">
        <v>4603</v>
      </c>
      <c r="AW698" s="174" t="s">
        <v>4603</v>
      </c>
      <c r="AX698" s="174" t="s">
        <v>4603</v>
      </c>
      <c r="AY698" s="174"/>
      <c r="AZ698" s="377" t="str">
        <f t="shared" si="13"/>
        <v>"SC0208_RETAIL_24_TEC","VOICE","F_RET_CSSB_BORDEAUX","INDIVIDUAL","969814101","","","","C_RET_CSSB","CSR=199467","","","NO_CSR_AVAILABLE","C_RET_CSSB","TEAM=CSSBBordeauxEq2","","","NO_CSR_AVAILABLE","C_RET_CSSB_BORDEAUX","","","","REAL_WAITING_TIME_EXCEEDED=300","","","","","","","","","",""</v>
      </c>
    </row>
    <row r="699" spans="1:52" ht="26.25" hidden="1">
      <c r="A699" s="393" t="s">
        <v>4456</v>
      </c>
      <c r="B699" s="174" t="s">
        <v>5449</v>
      </c>
      <c r="C699" s="174" t="s">
        <v>4456</v>
      </c>
      <c r="D699" s="372" t="s">
        <v>55</v>
      </c>
      <c r="E699" s="372" t="s">
        <v>3710</v>
      </c>
      <c r="F699" s="372" t="s">
        <v>57</v>
      </c>
      <c r="G699" s="372">
        <v>160944667</v>
      </c>
      <c r="H699" s="372"/>
      <c r="I699" s="372"/>
      <c r="J699" s="372"/>
      <c r="K699" s="371" t="s">
        <v>5450</v>
      </c>
      <c r="L699" s="372" t="s">
        <v>895</v>
      </c>
      <c r="M699" s="372" t="s">
        <v>65</v>
      </c>
      <c r="N699" s="372">
        <v>136523</v>
      </c>
      <c r="O699" s="372"/>
      <c r="P699" s="372"/>
      <c r="Q699" s="372" t="s">
        <v>67</v>
      </c>
      <c r="R699" s="372"/>
      <c r="S699" s="372"/>
      <c r="T699" s="372" t="s">
        <v>895</v>
      </c>
      <c r="U699" s="372" t="s">
        <v>62</v>
      </c>
      <c r="V699" s="372" t="s">
        <v>891</v>
      </c>
      <c r="W699" s="372"/>
      <c r="X699" s="372"/>
      <c r="Y699" s="372" t="s">
        <v>67</v>
      </c>
      <c r="Z699" s="372"/>
      <c r="AA699" s="372"/>
      <c r="AB699" s="174" t="s">
        <v>2207</v>
      </c>
      <c r="AC699" s="174" t="s">
        <v>4603</v>
      </c>
      <c r="AD699" s="174" t="s">
        <v>4603</v>
      </c>
      <c r="AE699" s="174"/>
      <c r="AF699" s="174"/>
      <c r="AG699" s="174" t="s">
        <v>69</v>
      </c>
      <c r="AH699" s="174">
        <v>300</v>
      </c>
      <c r="AI699" s="174"/>
      <c r="AJ699" s="174" t="s">
        <v>4603</v>
      </c>
      <c r="AK699" s="174" t="s">
        <v>4603</v>
      </c>
      <c r="AL699" s="174" t="s">
        <v>4603</v>
      </c>
      <c r="AM699" s="174" t="s">
        <v>4603</v>
      </c>
      <c r="AN699" s="174" t="s">
        <v>4603</v>
      </c>
      <c r="AO699" s="174" t="s">
        <v>4603</v>
      </c>
      <c r="AP699" s="174" t="s">
        <v>4603</v>
      </c>
      <c r="AQ699" s="174"/>
      <c r="AR699" s="174" t="s">
        <v>4603</v>
      </c>
      <c r="AS699" s="174" t="s">
        <v>4603</v>
      </c>
      <c r="AT699" s="174" t="s">
        <v>4603</v>
      </c>
      <c r="AU699" s="174" t="s">
        <v>4603</v>
      </c>
      <c r="AV699" s="174" t="s">
        <v>4603</v>
      </c>
      <c r="AW699" s="174" t="s">
        <v>4603</v>
      </c>
      <c r="AX699" s="174" t="s">
        <v>4603</v>
      </c>
      <c r="AY699" s="174"/>
      <c r="AZ699" s="377" t="str">
        <f t="shared" si="13"/>
        <v>"SC0208_RETAIL_25","VOICE","F_RET_CSSB_BORDEAUX","INDIVIDUAL","160944667","","","","C_RET_CSSB","CSR=136523","","","NO_CSR_AVAILABLE","C_RET_CSSB","TEAM=CSSBBordeauxEq2","","","NO_CSR_AVAILABLE","C_RET_CSSB_BORDEAUX","","","","REAL_WAITING_TIME_EXCEEDED=300","","","","","","","","","",""</v>
      </c>
    </row>
    <row r="700" spans="1:52" ht="26.25" hidden="1">
      <c r="A700" s="393" t="s">
        <v>4456</v>
      </c>
      <c r="B700" s="386" t="s">
        <v>5451</v>
      </c>
      <c r="C700" s="174" t="s">
        <v>4456</v>
      </c>
      <c r="D700" s="372" t="s">
        <v>55</v>
      </c>
      <c r="E700" s="372" t="s">
        <v>3710</v>
      </c>
      <c r="F700" s="372" t="s">
        <v>57</v>
      </c>
      <c r="G700" s="372">
        <v>969814103</v>
      </c>
      <c r="H700" s="372"/>
      <c r="I700" s="372"/>
      <c r="J700" s="372"/>
      <c r="K700" s="371" t="s">
        <v>5450</v>
      </c>
      <c r="L700" s="372" t="s">
        <v>895</v>
      </c>
      <c r="M700" s="372" t="s">
        <v>65</v>
      </c>
      <c r="N700" s="372">
        <v>136523</v>
      </c>
      <c r="O700" s="372"/>
      <c r="P700" s="372"/>
      <c r="Q700" s="372" t="s">
        <v>67</v>
      </c>
      <c r="R700" s="372"/>
      <c r="S700" s="372"/>
      <c r="T700" s="372" t="s">
        <v>895</v>
      </c>
      <c r="U700" s="372" t="s">
        <v>62</v>
      </c>
      <c r="V700" s="372" t="s">
        <v>891</v>
      </c>
      <c r="W700" s="372"/>
      <c r="X700" s="372"/>
      <c r="Y700" s="372" t="s">
        <v>67</v>
      </c>
      <c r="Z700" s="372"/>
      <c r="AA700" s="372"/>
      <c r="AB700" s="174" t="s">
        <v>2207</v>
      </c>
      <c r="AC700" s="174" t="s">
        <v>4603</v>
      </c>
      <c r="AD700" s="174" t="s">
        <v>4603</v>
      </c>
      <c r="AE700" s="174"/>
      <c r="AF700" s="174"/>
      <c r="AG700" s="174" t="s">
        <v>69</v>
      </c>
      <c r="AH700" s="174">
        <v>300</v>
      </c>
      <c r="AI700" s="174"/>
      <c r="AJ700" s="174" t="s">
        <v>4603</v>
      </c>
      <c r="AK700" s="174" t="s">
        <v>4603</v>
      </c>
      <c r="AL700" s="174" t="s">
        <v>4603</v>
      </c>
      <c r="AM700" s="174" t="s">
        <v>4603</v>
      </c>
      <c r="AN700" s="174" t="s">
        <v>4603</v>
      </c>
      <c r="AO700" s="174" t="s">
        <v>4603</v>
      </c>
      <c r="AP700" s="174" t="s">
        <v>4603</v>
      </c>
      <c r="AQ700" s="174"/>
      <c r="AR700" s="174" t="s">
        <v>4603</v>
      </c>
      <c r="AS700" s="174" t="s">
        <v>4603</v>
      </c>
      <c r="AT700" s="174" t="s">
        <v>4603</v>
      </c>
      <c r="AU700" s="174" t="s">
        <v>4603</v>
      </c>
      <c r="AV700" s="174" t="s">
        <v>4603</v>
      </c>
      <c r="AW700" s="174" t="s">
        <v>4603</v>
      </c>
      <c r="AX700" s="174" t="s">
        <v>4603</v>
      </c>
      <c r="AY700" s="174"/>
      <c r="AZ700" s="377" t="str">
        <f t="shared" si="13"/>
        <v>"SC0208_RETAIL_25_TEC","VOICE","F_RET_CSSB_BORDEAUX","INDIVIDUAL","969814103","","","","C_RET_CSSB","CSR=136523","","","NO_CSR_AVAILABLE","C_RET_CSSB","TEAM=CSSBBordeauxEq2","","","NO_CSR_AVAILABLE","C_RET_CSSB_BORDEAUX","","","","REAL_WAITING_TIME_EXCEEDED=300","","","","","","","","","",""</v>
      </c>
    </row>
    <row r="701" spans="1:52" ht="26.25" hidden="1">
      <c r="A701" s="393" t="s">
        <v>4456</v>
      </c>
      <c r="B701" s="174" t="s">
        <v>5452</v>
      </c>
      <c r="C701" s="174" t="s">
        <v>4456</v>
      </c>
      <c r="D701" s="372" t="s">
        <v>55</v>
      </c>
      <c r="E701" s="372" t="s">
        <v>3710</v>
      </c>
      <c r="F701" s="372" t="s">
        <v>57</v>
      </c>
      <c r="G701" s="372">
        <v>160944682</v>
      </c>
      <c r="H701" s="372"/>
      <c r="I701" s="372"/>
      <c r="J701" s="372"/>
      <c r="K701" s="371" t="s">
        <v>5453</v>
      </c>
      <c r="L701" s="372" t="s">
        <v>895</v>
      </c>
      <c r="M701" s="372" t="s">
        <v>65</v>
      </c>
      <c r="N701" s="372">
        <v>137026</v>
      </c>
      <c r="O701" s="372"/>
      <c r="P701" s="372"/>
      <c r="Q701" s="372" t="s">
        <v>67</v>
      </c>
      <c r="R701" s="372"/>
      <c r="S701" s="372"/>
      <c r="T701" s="372" t="s">
        <v>895</v>
      </c>
      <c r="U701" s="372" t="s">
        <v>62</v>
      </c>
      <c r="V701" s="372" t="s">
        <v>891</v>
      </c>
      <c r="W701" s="372"/>
      <c r="X701" s="372"/>
      <c r="Y701" s="372" t="s">
        <v>67</v>
      </c>
      <c r="Z701" s="372"/>
      <c r="AA701" s="372"/>
      <c r="AB701" s="174" t="s">
        <v>2207</v>
      </c>
      <c r="AC701" s="174" t="s">
        <v>4603</v>
      </c>
      <c r="AD701" s="174" t="s">
        <v>4603</v>
      </c>
      <c r="AE701" s="174"/>
      <c r="AF701" s="174"/>
      <c r="AG701" s="174" t="s">
        <v>69</v>
      </c>
      <c r="AH701" s="174">
        <v>300</v>
      </c>
      <c r="AI701" s="174"/>
      <c r="AJ701" s="174" t="s">
        <v>4603</v>
      </c>
      <c r="AK701" s="174" t="s">
        <v>4603</v>
      </c>
      <c r="AL701" s="174" t="s">
        <v>4603</v>
      </c>
      <c r="AM701" s="174" t="s">
        <v>4603</v>
      </c>
      <c r="AN701" s="174" t="s">
        <v>4603</v>
      </c>
      <c r="AO701" s="174" t="s">
        <v>4603</v>
      </c>
      <c r="AP701" s="174" t="s">
        <v>4603</v>
      </c>
      <c r="AQ701" s="174"/>
      <c r="AR701" s="174" t="s">
        <v>4603</v>
      </c>
      <c r="AS701" s="174" t="s">
        <v>4603</v>
      </c>
      <c r="AT701" s="174" t="s">
        <v>4603</v>
      </c>
      <c r="AU701" s="174" t="s">
        <v>4603</v>
      </c>
      <c r="AV701" s="174" t="s">
        <v>4603</v>
      </c>
      <c r="AW701" s="174" t="s">
        <v>4603</v>
      </c>
      <c r="AX701" s="174" t="s">
        <v>4603</v>
      </c>
      <c r="AY701" s="174"/>
      <c r="AZ701" s="377" t="str">
        <f t="shared" si="13"/>
        <v>"SC0208_RETAIL_26","VOICE","F_RET_CSSB_BORDEAUX","INDIVIDUAL","160944682","","","","C_RET_CSSB","CSR=137026","","","NO_CSR_AVAILABLE","C_RET_CSSB","TEAM=CSSBBordeauxEq2","","","NO_CSR_AVAILABLE","C_RET_CSSB_BORDEAUX","","","","REAL_WAITING_TIME_EXCEEDED=300","","","","","","","","","",""</v>
      </c>
    </row>
    <row r="702" spans="1:52" ht="26.25" hidden="1">
      <c r="A702" s="393" t="s">
        <v>4456</v>
      </c>
      <c r="B702" s="386" t="s">
        <v>5454</v>
      </c>
      <c r="C702" s="174" t="s">
        <v>4456</v>
      </c>
      <c r="D702" s="372" t="s">
        <v>55</v>
      </c>
      <c r="E702" s="372" t="s">
        <v>3710</v>
      </c>
      <c r="F702" s="372" t="s">
        <v>57</v>
      </c>
      <c r="G702" s="372">
        <v>969814106</v>
      </c>
      <c r="H702" s="372"/>
      <c r="I702" s="372"/>
      <c r="J702" s="372"/>
      <c r="K702" s="371" t="s">
        <v>5453</v>
      </c>
      <c r="L702" s="372" t="s">
        <v>895</v>
      </c>
      <c r="M702" s="372" t="s">
        <v>65</v>
      </c>
      <c r="N702" s="372">
        <v>137026</v>
      </c>
      <c r="O702" s="372"/>
      <c r="P702" s="372"/>
      <c r="Q702" s="372" t="s">
        <v>67</v>
      </c>
      <c r="R702" s="372"/>
      <c r="S702" s="372"/>
      <c r="T702" s="372" t="s">
        <v>895</v>
      </c>
      <c r="U702" s="372" t="s">
        <v>62</v>
      </c>
      <c r="V702" s="372" t="s">
        <v>891</v>
      </c>
      <c r="W702" s="372"/>
      <c r="X702" s="372"/>
      <c r="Y702" s="372" t="s">
        <v>67</v>
      </c>
      <c r="Z702" s="372"/>
      <c r="AA702" s="372"/>
      <c r="AB702" s="174" t="s">
        <v>2207</v>
      </c>
      <c r="AC702" s="174" t="s">
        <v>4603</v>
      </c>
      <c r="AD702" s="174" t="s">
        <v>4603</v>
      </c>
      <c r="AE702" s="174"/>
      <c r="AF702" s="174"/>
      <c r="AG702" s="174" t="s">
        <v>69</v>
      </c>
      <c r="AH702" s="174">
        <v>300</v>
      </c>
      <c r="AI702" s="174"/>
      <c r="AJ702" s="174" t="s">
        <v>4603</v>
      </c>
      <c r="AK702" s="174" t="s">
        <v>4603</v>
      </c>
      <c r="AL702" s="174" t="s">
        <v>4603</v>
      </c>
      <c r="AM702" s="174" t="s">
        <v>4603</v>
      </c>
      <c r="AN702" s="174" t="s">
        <v>4603</v>
      </c>
      <c r="AO702" s="174" t="s">
        <v>4603</v>
      </c>
      <c r="AP702" s="174" t="s">
        <v>4603</v>
      </c>
      <c r="AQ702" s="174"/>
      <c r="AR702" s="174" t="s">
        <v>4603</v>
      </c>
      <c r="AS702" s="174" t="s">
        <v>4603</v>
      </c>
      <c r="AT702" s="174" t="s">
        <v>4603</v>
      </c>
      <c r="AU702" s="174" t="s">
        <v>4603</v>
      </c>
      <c r="AV702" s="174" t="s">
        <v>4603</v>
      </c>
      <c r="AW702" s="174" t="s">
        <v>4603</v>
      </c>
      <c r="AX702" s="174" t="s">
        <v>4603</v>
      </c>
      <c r="AY702" s="174"/>
      <c r="AZ702" s="377" t="str">
        <f t="shared" si="13"/>
        <v>"SC0208_RETAIL_26_TEC","VOICE","F_RET_CSSB_BORDEAUX","INDIVIDUAL","969814106","","","","C_RET_CSSB","CSR=137026","","","NO_CSR_AVAILABLE","C_RET_CSSB","TEAM=CSSBBordeauxEq2","","","NO_CSR_AVAILABLE","C_RET_CSSB_BORDEAUX","","","","REAL_WAITING_TIME_EXCEEDED=300","","","","","","","","","",""</v>
      </c>
    </row>
    <row r="703" spans="1:52" ht="26.25" hidden="1">
      <c r="A703" s="393" t="s">
        <v>4456</v>
      </c>
      <c r="B703" s="174" t="s">
        <v>5455</v>
      </c>
      <c r="C703" s="174" t="s">
        <v>4456</v>
      </c>
      <c r="D703" s="372" t="s">
        <v>55</v>
      </c>
      <c r="E703" s="372" t="s">
        <v>3710</v>
      </c>
      <c r="F703" s="372" t="s">
        <v>57</v>
      </c>
      <c r="G703" s="372">
        <v>160944681</v>
      </c>
      <c r="H703" s="372"/>
      <c r="I703" s="372"/>
      <c r="J703" s="372"/>
      <c r="K703" s="371" t="s">
        <v>5456</v>
      </c>
      <c r="L703" s="372" t="s">
        <v>895</v>
      </c>
      <c r="M703" s="372" t="s">
        <v>65</v>
      </c>
      <c r="N703" s="372">
        <v>133005</v>
      </c>
      <c r="O703" s="372"/>
      <c r="P703" s="372"/>
      <c r="Q703" s="372" t="s">
        <v>67</v>
      </c>
      <c r="R703" s="372"/>
      <c r="S703" s="372"/>
      <c r="T703" s="372" t="s">
        <v>895</v>
      </c>
      <c r="U703" s="372" t="s">
        <v>62</v>
      </c>
      <c r="V703" s="372" t="s">
        <v>891</v>
      </c>
      <c r="W703" s="372"/>
      <c r="X703" s="372"/>
      <c r="Y703" s="372" t="s">
        <v>67</v>
      </c>
      <c r="Z703" s="372"/>
      <c r="AA703" s="372"/>
      <c r="AB703" s="174" t="s">
        <v>2207</v>
      </c>
      <c r="AC703" s="174" t="s">
        <v>4603</v>
      </c>
      <c r="AD703" s="174" t="s">
        <v>4603</v>
      </c>
      <c r="AE703" s="174"/>
      <c r="AF703" s="174"/>
      <c r="AG703" s="174" t="s">
        <v>69</v>
      </c>
      <c r="AH703" s="174">
        <v>300</v>
      </c>
      <c r="AI703" s="174"/>
      <c r="AJ703" s="174" t="s">
        <v>4603</v>
      </c>
      <c r="AK703" s="174" t="s">
        <v>4603</v>
      </c>
      <c r="AL703" s="174" t="s">
        <v>4603</v>
      </c>
      <c r="AM703" s="174" t="s">
        <v>4603</v>
      </c>
      <c r="AN703" s="174" t="s">
        <v>4603</v>
      </c>
      <c r="AO703" s="174" t="s">
        <v>4603</v>
      </c>
      <c r="AP703" s="174" t="s">
        <v>4603</v>
      </c>
      <c r="AQ703" s="174"/>
      <c r="AR703" s="174" t="s">
        <v>4603</v>
      </c>
      <c r="AS703" s="174" t="s">
        <v>4603</v>
      </c>
      <c r="AT703" s="174" t="s">
        <v>4603</v>
      </c>
      <c r="AU703" s="174" t="s">
        <v>4603</v>
      </c>
      <c r="AV703" s="174" t="s">
        <v>4603</v>
      </c>
      <c r="AW703" s="174" t="s">
        <v>4603</v>
      </c>
      <c r="AX703" s="174" t="s">
        <v>4603</v>
      </c>
      <c r="AY703" s="174"/>
      <c r="AZ703" s="377" t="str">
        <f t="shared" si="13"/>
        <v>"SC0208_RETAIL_27","VOICE","F_RET_CSSB_BORDEAUX","INDIVIDUAL","160944681","","","","C_RET_CSSB","CSR=133005","","","NO_CSR_AVAILABLE","C_RET_CSSB","TEAM=CSSBBordeauxEq2","","","NO_CSR_AVAILABLE","C_RET_CSSB_BORDEAUX","","","","REAL_WAITING_TIME_EXCEEDED=300","","","","","","","","","",""</v>
      </c>
    </row>
    <row r="704" spans="1:52" ht="26.25" hidden="1">
      <c r="A704" s="393" t="s">
        <v>4456</v>
      </c>
      <c r="B704" s="386" t="s">
        <v>5457</v>
      </c>
      <c r="C704" s="174" t="s">
        <v>4456</v>
      </c>
      <c r="D704" s="372" t="s">
        <v>55</v>
      </c>
      <c r="E704" s="372" t="s">
        <v>3710</v>
      </c>
      <c r="F704" s="372" t="s">
        <v>57</v>
      </c>
      <c r="G704" s="372">
        <v>969814107</v>
      </c>
      <c r="H704" s="372"/>
      <c r="I704" s="372"/>
      <c r="J704" s="372"/>
      <c r="K704" s="371" t="s">
        <v>5456</v>
      </c>
      <c r="L704" s="372" t="s">
        <v>895</v>
      </c>
      <c r="M704" s="372" t="s">
        <v>65</v>
      </c>
      <c r="N704" s="372">
        <v>133005</v>
      </c>
      <c r="O704" s="372"/>
      <c r="P704" s="372"/>
      <c r="Q704" s="372" t="s">
        <v>67</v>
      </c>
      <c r="R704" s="372"/>
      <c r="S704" s="372"/>
      <c r="T704" s="372" t="s">
        <v>895</v>
      </c>
      <c r="U704" s="372" t="s">
        <v>62</v>
      </c>
      <c r="V704" s="372" t="s">
        <v>891</v>
      </c>
      <c r="W704" s="372"/>
      <c r="X704" s="372"/>
      <c r="Y704" s="372" t="s">
        <v>67</v>
      </c>
      <c r="Z704" s="372"/>
      <c r="AA704" s="372"/>
      <c r="AB704" s="174" t="s">
        <v>2207</v>
      </c>
      <c r="AC704" s="174" t="s">
        <v>4603</v>
      </c>
      <c r="AD704" s="174" t="s">
        <v>4603</v>
      </c>
      <c r="AE704" s="174"/>
      <c r="AF704" s="174"/>
      <c r="AG704" s="174" t="s">
        <v>69</v>
      </c>
      <c r="AH704" s="174">
        <v>300</v>
      </c>
      <c r="AI704" s="174"/>
      <c r="AJ704" s="174" t="s">
        <v>4603</v>
      </c>
      <c r="AK704" s="174" t="s">
        <v>4603</v>
      </c>
      <c r="AL704" s="174" t="s">
        <v>4603</v>
      </c>
      <c r="AM704" s="174" t="s">
        <v>4603</v>
      </c>
      <c r="AN704" s="174" t="s">
        <v>4603</v>
      </c>
      <c r="AO704" s="174" t="s">
        <v>4603</v>
      </c>
      <c r="AP704" s="174" t="s">
        <v>4603</v>
      </c>
      <c r="AQ704" s="174"/>
      <c r="AR704" s="174" t="s">
        <v>4603</v>
      </c>
      <c r="AS704" s="174" t="s">
        <v>4603</v>
      </c>
      <c r="AT704" s="174" t="s">
        <v>4603</v>
      </c>
      <c r="AU704" s="174" t="s">
        <v>4603</v>
      </c>
      <c r="AV704" s="174" t="s">
        <v>4603</v>
      </c>
      <c r="AW704" s="174" t="s">
        <v>4603</v>
      </c>
      <c r="AX704" s="174" t="s">
        <v>4603</v>
      </c>
      <c r="AY704" s="174"/>
      <c r="AZ704" s="377" t="str">
        <f t="shared" si="13"/>
        <v>"SC0208_RETAIL_27_TEC","VOICE","F_RET_CSSB_BORDEAUX","INDIVIDUAL","969814107","","","","C_RET_CSSB","CSR=133005","","","NO_CSR_AVAILABLE","C_RET_CSSB","TEAM=CSSBBordeauxEq2","","","NO_CSR_AVAILABLE","C_RET_CSSB_BORDEAUX","","","","REAL_WAITING_TIME_EXCEEDED=300","","","","","","","","","",""</v>
      </c>
    </row>
    <row r="705" spans="1:52" ht="26.25" hidden="1">
      <c r="A705" s="393" t="s">
        <v>4456</v>
      </c>
      <c r="B705" s="174" t="s">
        <v>5458</v>
      </c>
      <c r="C705" s="174" t="s">
        <v>4456</v>
      </c>
      <c r="D705" s="372" t="s">
        <v>55</v>
      </c>
      <c r="E705" s="372" t="s">
        <v>3710</v>
      </c>
      <c r="F705" s="372" t="s">
        <v>57</v>
      </c>
      <c r="G705" s="372">
        <v>160944676</v>
      </c>
      <c r="H705" s="372"/>
      <c r="I705" s="372"/>
      <c r="J705" s="372"/>
      <c r="K705" s="371" t="s">
        <v>5459</v>
      </c>
      <c r="L705" s="372" t="s">
        <v>895</v>
      </c>
      <c r="M705" s="372" t="s">
        <v>65</v>
      </c>
      <c r="N705" s="372">
        <v>131851</v>
      </c>
      <c r="O705" s="372"/>
      <c r="P705" s="372"/>
      <c r="Q705" s="372" t="s">
        <v>67</v>
      </c>
      <c r="R705" s="372"/>
      <c r="S705" s="372"/>
      <c r="T705" s="372" t="s">
        <v>895</v>
      </c>
      <c r="U705" s="372" t="s">
        <v>62</v>
      </c>
      <c r="V705" s="372" t="s">
        <v>891</v>
      </c>
      <c r="W705" s="372"/>
      <c r="X705" s="372"/>
      <c r="Y705" s="372" t="s">
        <v>67</v>
      </c>
      <c r="Z705" s="372"/>
      <c r="AA705" s="372"/>
      <c r="AB705" s="174" t="s">
        <v>2207</v>
      </c>
      <c r="AC705" s="174" t="s">
        <v>4603</v>
      </c>
      <c r="AD705" s="174" t="s">
        <v>4603</v>
      </c>
      <c r="AE705" s="174"/>
      <c r="AF705" s="174"/>
      <c r="AG705" s="174" t="s">
        <v>69</v>
      </c>
      <c r="AH705" s="174">
        <v>300</v>
      </c>
      <c r="AI705" s="174"/>
      <c r="AJ705" s="174" t="s">
        <v>4603</v>
      </c>
      <c r="AK705" s="174" t="s">
        <v>4603</v>
      </c>
      <c r="AL705" s="174" t="s">
        <v>4603</v>
      </c>
      <c r="AM705" s="174" t="s">
        <v>4603</v>
      </c>
      <c r="AN705" s="174" t="s">
        <v>4603</v>
      </c>
      <c r="AO705" s="174" t="s">
        <v>4603</v>
      </c>
      <c r="AP705" s="174" t="s">
        <v>4603</v>
      </c>
      <c r="AQ705" s="174"/>
      <c r="AR705" s="174" t="s">
        <v>4603</v>
      </c>
      <c r="AS705" s="174" t="s">
        <v>4603</v>
      </c>
      <c r="AT705" s="174" t="s">
        <v>4603</v>
      </c>
      <c r="AU705" s="174" t="s">
        <v>4603</v>
      </c>
      <c r="AV705" s="174" t="s">
        <v>4603</v>
      </c>
      <c r="AW705" s="174" t="s">
        <v>4603</v>
      </c>
      <c r="AX705" s="174" t="s">
        <v>4603</v>
      </c>
      <c r="AY705" s="174"/>
      <c r="AZ705" s="377" t="str">
        <f t="shared" ref="AZ705:AZ710" si="14">CLEAN(_xlfn.TEXTJOIN(SeparatorCSV,FALSE,_xlfn.CONCAT(SeparatorCSVInitial,B705),_xlfn.SWITCH(D705,"Voix entrant","VOICE","Campagne","VOICE","Email","MAIL","Voix entrant, Email","VOICE;MAIL",""),TRIM(E705),_xlfn.SWITCH(F705,"Individuel","INDIVIDUAL","Collectif","COLLECTIVE","Interne","INTERNAL",""),G705,TRIM(H705),TRIM(I705),TRIM(J705),TRIM(IF(M705="Plateau",N705,L705)),_xlfn.SWITCH(M705,"Agent",CONCATENATE("CSR=",TRIM(N705)),"Agent dédié","DEDICATED_CSR","Equipe",CONCATENATE("TEAM=",TRIM(N705)),"Equipe dédiée","DEDICATED_TEAM","Groupe","GROUP","Flux","FLOW",""),_xlfn.SWITCH(O705,"OUI","TRUE","NON","FALSE",""),P705,_xlfn.SWITCH(Q705,"Pas d'agent disponible","NO_CSR_AVAILABLE","Pas d'agent connecté","NO_CSR_CONNECTED","Temps d'attente réel",CONCATENATE("REAL_WAITING_TIME_EXCEEDED=",R705),""),TRIM(IF(U705="Plateau",V705,T705)),_xlfn.SWITCH(U705,"Agent",CONCATENATE("CSR=",TRIM(V705)),"Agent dédié","DEDICATED_CSR","Equipe",CONCATENATE("TEAM=",TRIM(V705)),"Equipe dédiée","DEDICATED_TEAM","Groupe","GROUP","Flux","FLOW",""),_xlfn.SWITCH(W705,"OUI","TRUE","NON","FALSE",""),X705,_xlfn.SWITCH(Y705,"Pas d'agent disponible","NO_CSR_AVAILABLE","Pas d'agent connecté","NO_CSR_CONNECTED","Temps d'attente réel",CONCATENATE("REAL_WAITING_TIME_EXCEEDED=",Z705),""),TRIM(IF(AC705="Plateau",AD705,AB705)),_xlfn.SWITCH(AC705,"Agent",CONCATENATE("CSR=",TRIM(AD705)),"Agent dédié","DEDICATED_CSR","Equipe",CONCATENATE("TEAM=",TRIM(AD705)),"Equipe dédiée","DEDICATED_TEAM","Groupe","GROUP","Flux","FLOW",""),_xlfn.SWITCH(AE705,"OUI","TRUE","NON","FALSE",""),AF705,_xlfn.SWITCH(AG705,"Pas d'agent disponible","NO_CSR_AVAILABLE","Pas d'agent connecté","NO_CSR_CONNECTED","Temps d'attente réel",CONCATENATE("REAL_WAITING_TIME_EXCEEDED=",AH705),""),TRIM(IF(AK705="Plateau",AL705,AJ705)),_xlfn.SWITCH(AK705,"Agent",CONCATENATE("CSR=",TRIM(AL705)),"Agent dédié","DEDICATED_CSR","Equipe",CONCATENATE("TEAM=",TRIM(AL705)),"Equipe dédiée","DEDICATED_TEAM","Groupe","GROUP","Flux","FLOW",""),_xlfn.SWITCH(AM705,"OUI","TRUE","NON","FALSE",""),AN705,_xlfn.SWITCH(AO705,"Pas d'agent disponible","NO_CSR_AVAILABLE","Pas d'agent connecté","NO_CSR_CONNECTED","Temps d'attente réel",CONCATENATE("REAL_WAITING_TIME_EXCEEDED=",AP705),""),TRIM(IF(AS705="Plateau",AT705,AR705)),_xlfn.SWITCH(AS705,"Agent",CONCATENATE("CSR=",TRIM(AT705)),"Agent dédié","DEDICATED_CSR","Equipe",CONCATENATE("TEAM=",TRIM(AT705)),"Equipe dédiée","DEDICATED_TEAM","Groupe","GROUP","Flux","FLOW",""),_xlfn.SWITCH(AU705,"OUI","TRUE","NON","FALSE",""),AV705,_xlfn.CONCAT(_xlfn.SWITCH(AW705,"Pas d'agent disponible","NO_CSR_AVAILABLE","Pas d'agent connecté","NO_CSR_CONNECTED","Temps d'attente réel",CONCATENATE("REAL_WAITING_TIME_EXCEEDED=",AX705),""),SeparatorCSVInitial)))</f>
        <v>"SC0208_RETAIL_28","VOICE","F_RET_CSSB_BORDEAUX","INDIVIDUAL","160944676","","","","C_RET_CSSB","CSR=131851","","","NO_CSR_AVAILABLE","C_RET_CSSB","TEAM=CSSBBordeauxEq2","","","NO_CSR_AVAILABLE","C_RET_CSSB_BORDEAUX","","","","REAL_WAITING_TIME_EXCEEDED=300","","","","","","","","","",""</v>
      </c>
    </row>
    <row r="706" spans="1:52" ht="26.25" hidden="1">
      <c r="A706" s="393" t="s">
        <v>4456</v>
      </c>
      <c r="B706" s="386" t="s">
        <v>5460</v>
      </c>
      <c r="C706" s="174" t="s">
        <v>4456</v>
      </c>
      <c r="D706" s="372" t="s">
        <v>55</v>
      </c>
      <c r="E706" s="372" t="s">
        <v>3710</v>
      </c>
      <c r="F706" s="372" t="s">
        <v>57</v>
      </c>
      <c r="G706" s="372">
        <v>969814113</v>
      </c>
      <c r="H706" s="372"/>
      <c r="I706" s="372"/>
      <c r="J706" s="372"/>
      <c r="K706" s="371" t="s">
        <v>5459</v>
      </c>
      <c r="L706" s="372" t="s">
        <v>895</v>
      </c>
      <c r="M706" s="372" t="s">
        <v>65</v>
      </c>
      <c r="N706" s="372">
        <v>131851</v>
      </c>
      <c r="O706" s="372"/>
      <c r="P706" s="372"/>
      <c r="Q706" s="372" t="s">
        <v>67</v>
      </c>
      <c r="R706" s="372"/>
      <c r="S706" s="372"/>
      <c r="T706" s="372" t="s">
        <v>895</v>
      </c>
      <c r="U706" s="372" t="s">
        <v>62</v>
      </c>
      <c r="V706" s="372" t="s">
        <v>891</v>
      </c>
      <c r="W706" s="372"/>
      <c r="X706" s="372"/>
      <c r="Y706" s="372" t="s">
        <v>67</v>
      </c>
      <c r="Z706" s="372"/>
      <c r="AA706" s="372"/>
      <c r="AB706" s="174" t="s">
        <v>2207</v>
      </c>
      <c r="AC706" s="174" t="s">
        <v>4603</v>
      </c>
      <c r="AD706" s="174" t="s">
        <v>4603</v>
      </c>
      <c r="AE706" s="174"/>
      <c r="AF706" s="174"/>
      <c r="AG706" s="174" t="s">
        <v>69</v>
      </c>
      <c r="AH706" s="174">
        <v>300</v>
      </c>
      <c r="AI706" s="174"/>
      <c r="AJ706" s="174" t="s">
        <v>4603</v>
      </c>
      <c r="AK706" s="174" t="s">
        <v>4603</v>
      </c>
      <c r="AL706" s="174" t="s">
        <v>4603</v>
      </c>
      <c r="AM706" s="174" t="s">
        <v>4603</v>
      </c>
      <c r="AN706" s="174" t="s">
        <v>4603</v>
      </c>
      <c r="AO706" s="174" t="s">
        <v>4603</v>
      </c>
      <c r="AP706" s="174" t="s">
        <v>4603</v>
      </c>
      <c r="AQ706" s="174"/>
      <c r="AR706" s="174" t="s">
        <v>4603</v>
      </c>
      <c r="AS706" s="174" t="s">
        <v>4603</v>
      </c>
      <c r="AT706" s="174" t="s">
        <v>4603</v>
      </c>
      <c r="AU706" s="174" t="s">
        <v>4603</v>
      </c>
      <c r="AV706" s="174" t="s">
        <v>4603</v>
      </c>
      <c r="AW706" s="174" t="s">
        <v>4603</v>
      </c>
      <c r="AX706" s="174" t="s">
        <v>4603</v>
      </c>
      <c r="AY706" s="174"/>
      <c r="AZ706" s="377" t="str">
        <f t="shared" si="14"/>
        <v>"SC0208_RETAIL_28_TEC","VOICE","F_RET_CSSB_BORDEAUX","INDIVIDUAL","969814113","","","","C_RET_CSSB","CSR=131851","","","NO_CSR_AVAILABLE","C_RET_CSSB","TEAM=CSSBBordeauxEq2","","","NO_CSR_AVAILABLE","C_RET_CSSB_BORDEAUX","","","","REAL_WAITING_TIME_EXCEEDED=300","","","","","","","","","",""</v>
      </c>
    </row>
    <row r="707" spans="1:52" ht="26.25" hidden="1">
      <c r="A707" s="393" t="s">
        <v>4456</v>
      </c>
      <c r="B707" s="174" t="s">
        <v>5461</v>
      </c>
      <c r="C707" s="174" t="s">
        <v>4456</v>
      </c>
      <c r="D707" s="372" t="s">
        <v>55</v>
      </c>
      <c r="E707" s="372" t="s">
        <v>3710</v>
      </c>
      <c r="F707" s="372" t="s">
        <v>57</v>
      </c>
      <c r="G707" s="372">
        <v>160944670</v>
      </c>
      <c r="H707" s="372"/>
      <c r="I707" s="372"/>
      <c r="J707" s="372"/>
      <c r="K707" s="371" t="s">
        <v>5462</v>
      </c>
      <c r="L707" s="372" t="s">
        <v>895</v>
      </c>
      <c r="M707" s="372" t="s">
        <v>65</v>
      </c>
      <c r="N707" s="372">
        <v>133020</v>
      </c>
      <c r="O707" s="372"/>
      <c r="P707" s="372"/>
      <c r="Q707" s="372" t="s">
        <v>67</v>
      </c>
      <c r="R707" s="372"/>
      <c r="S707" s="372"/>
      <c r="T707" s="372" t="s">
        <v>895</v>
      </c>
      <c r="U707" s="372" t="s">
        <v>62</v>
      </c>
      <c r="V707" s="372" t="s">
        <v>891</v>
      </c>
      <c r="W707" s="372"/>
      <c r="X707" s="372"/>
      <c r="Y707" s="372" t="s">
        <v>67</v>
      </c>
      <c r="Z707" s="372"/>
      <c r="AA707" s="372"/>
      <c r="AB707" s="174" t="s">
        <v>2207</v>
      </c>
      <c r="AC707" s="174" t="s">
        <v>4603</v>
      </c>
      <c r="AD707" s="174" t="s">
        <v>4603</v>
      </c>
      <c r="AE707" s="174"/>
      <c r="AF707" s="174"/>
      <c r="AG707" s="174" t="s">
        <v>69</v>
      </c>
      <c r="AH707" s="174">
        <v>300</v>
      </c>
      <c r="AI707" s="174"/>
      <c r="AJ707" s="174" t="s">
        <v>4603</v>
      </c>
      <c r="AK707" s="174" t="s">
        <v>4603</v>
      </c>
      <c r="AL707" s="174" t="s">
        <v>4603</v>
      </c>
      <c r="AM707" s="174" t="s">
        <v>4603</v>
      </c>
      <c r="AN707" s="174" t="s">
        <v>4603</v>
      </c>
      <c r="AO707" s="174" t="s">
        <v>4603</v>
      </c>
      <c r="AP707" s="174" t="s">
        <v>4603</v>
      </c>
      <c r="AQ707" s="174"/>
      <c r="AR707" s="174" t="s">
        <v>4603</v>
      </c>
      <c r="AS707" s="174" t="s">
        <v>4603</v>
      </c>
      <c r="AT707" s="174" t="s">
        <v>4603</v>
      </c>
      <c r="AU707" s="174" t="s">
        <v>4603</v>
      </c>
      <c r="AV707" s="174" t="s">
        <v>4603</v>
      </c>
      <c r="AW707" s="174" t="s">
        <v>4603</v>
      </c>
      <c r="AX707" s="174" t="s">
        <v>4603</v>
      </c>
      <c r="AY707" s="174"/>
      <c r="AZ707" s="377" t="str">
        <f t="shared" si="14"/>
        <v>"SC0208_RETAIL_29","VOICE","F_RET_CSSB_BORDEAUX","INDIVIDUAL","160944670","","","","C_RET_CSSB","CSR=133020","","","NO_CSR_AVAILABLE","C_RET_CSSB","TEAM=CSSBBordeauxEq2","","","NO_CSR_AVAILABLE","C_RET_CSSB_BORDEAUX","","","","REAL_WAITING_TIME_EXCEEDED=300","","","","","","","","","",""</v>
      </c>
    </row>
    <row r="708" spans="1:52" ht="26.25" hidden="1">
      <c r="A708" s="393" t="s">
        <v>4456</v>
      </c>
      <c r="B708" s="386" t="s">
        <v>5463</v>
      </c>
      <c r="C708" s="174" t="s">
        <v>4456</v>
      </c>
      <c r="D708" s="372" t="s">
        <v>55</v>
      </c>
      <c r="E708" s="372" t="s">
        <v>3710</v>
      </c>
      <c r="F708" s="372" t="s">
        <v>57</v>
      </c>
      <c r="G708" s="372">
        <v>969814118</v>
      </c>
      <c r="H708" s="372"/>
      <c r="I708" s="372"/>
      <c r="J708" s="372"/>
      <c r="K708" s="371" t="s">
        <v>5462</v>
      </c>
      <c r="L708" s="372" t="s">
        <v>895</v>
      </c>
      <c r="M708" s="372" t="s">
        <v>65</v>
      </c>
      <c r="N708" s="372">
        <v>133020</v>
      </c>
      <c r="O708" s="372"/>
      <c r="P708" s="372"/>
      <c r="Q708" s="372" t="s">
        <v>67</v>
      </c>
      <c r="R708" s="372"/>
      <c r="S708" s="372"/>
      <c r="T708" s="372" t="s">
        <v>895</v>
      </c>
      <c r="U708" s="372" t="s">
        <v>62</v>
      </c>
      <c r="V708" s="372" t="s">
        <v>891</v>
      </c>
      <c r="W708" s="372"/>
      <c r="X708" s="372"/>
      <c r="Y708" s="372" t="s">
        <v>67</v>
      </c>
      <c r="Z708" s="372"/>
      <c r="AA708" s="372"/>
      <c r="AB708" s="174" t="s">
        <v>2207</v>
      </c>
      <c r="AC708" s="174" t="s">
        <v>4603</v>
      </c>
      <c r="AD708" s="174" t="s">
        <v>4603</v>
      </c>
      <c r="AE708" s="174"/>
      <c r="AF708" s="174"/>
      <c r="AG708" s="174" t="s">
        <v>69</v>
      </c>
      <c r="AH708" s="174">
        <v>300</v>
      </c>
      <c r="AI708" s="174"/>
      <c r="AJ708" s="174" t="s">
        <v>4603</v>
      </c>
      <c r="AK708" s="174" t="s">
        <v>4603</v>
      </c>
      <c r="AL708" s="174" t="s">
        <v>4603</v>
      </c>
      <c r="AM708" s="174" t="s">
        <v>4603</v>
      </c>
      <c r="AN708" s="174" t="s">
        <v>4603</v>
      </c>
      <c r="AO708" s="174" t="s">
        <v>4603</v>
      </c>
      <c r="AP708" s="174" t="s">
        <v>4603</v>
      </c>
      <c r="AQ708" s="174"/>
      <c r="AR708" s="174" t="s">
        <v>4603</v>
      </c>
      <c r="AS708" s="174" t="s">
        <v>4603</v>
      </c>
      <c r="AT708" s="174" t="s">
        <v>4603</v>
      </c>
      <c r="AU708" s="174" t="s">
        <v>4603</v>
      </c>
      <c r="AV708" s="174" t="s">
        <v>4603</v>
      </c>
      <c r="AW708" s="174" t="s">
        <v>4603</v>
      </c>
      <c r="AX708" s="174" t="s">
        <v>4603</v>
      </c>
      <c r="AY708" s="174"/>
      <c r="AZ708" s="377" t="str">
        <f t="shared" si="14"/>
        <v>"SC0208_RETAIL_29_TEC","VOICE","F_RET_CSSB_BORDEAUX","INDIVIDUAL","969814118","","","","C_RET_CSSB","CSR=133020","","","NO_CSR_AVAILABLE","C_RET_CSSB","TEAM=CSSBBordeauxEq2","","","NO_CSR_AVAILABLE","C_RET_CSSB_BORDEAUX","","","","REAL_WAITING_TIME_EXCEEDED=300","","","","","","","","","",""</v>
      </c>
    </row>
    <row r="709" spans="1:52" ht="26.25" hidden="1">
      <c r="A709" s="393" t="s">
        <v>4456</v>
      </c>
      <c r="B709" s="174" t="s">
        <v>5464</v>
      </c>
      <c r="C709" s="174" t="s">
        <v>4456</v>
      </c>
      <c r="D709" s="372" t="s">
        <v>55</v>
      </c>
      <c r="E709" s="372" t="s">
        <v>3710</v>
      </c>
      <c r="F709" s="372" t="s">
        <v>57</v>
      </c>
      <c r="G709" s="372">
        <v>160944668</v>
      </c>
      <c r="H709" s="372"/>
      <c r="I709" s="372"/>
      <c r="J709" s="372"/>
      <c r="K709" s="371" t="s">
        <v>5465</v>
      </c>
      <c r="L709" s="372" t="s">
        <v>895</v>
      </c>
      <c r="M709" s="372" t="s">
        <v>65</v>
      </c>
      <c r="N709" s="372">
        <v>212570</v>
      </c>
      <c r="O709" s="372"/>
      <c r="P709" s="372"/>
      <c r="Q709" s="372" t="s">
        <v>67</v>
      </c>
      <c r="R709" s="372"/>
      <c r="S709" s="372"/>
      <c r="T709" s="372" t="s">
        <v>895</v>
      </c>
      <c r="U709" s="372" t="s">
        <v>62</v>
      </c>
      <c r="V709" s="372" t="s">
        <v>891</v>
      </c>
      <c r="W709" s="372"/>
      <c r="X709" s="372"/>
      <c r="Y709" s="372" t="s">
        <v>67</v>
      </c>
      <c r="Z709" s="372"/>
      <c r="AA709" s="372"/>
      <c r="AB709" s="174" t="s">
        <v>2207</v>
      </c>
      <c r="AC709" s="174" t="s">
        <v>4603</v>
      </c>
      <c r="AD709" s="174" t="s">
        <v>4603</v>
      </c>
      <c r="AE709" s="174"/>
      <c r="AF709" s="174"/>
      <c r="AG709" s="174" t="s">
        <v>69</v>
      </c>
      <c r="AH709" s="174">
        <v>300</v>
      </c>
      <c r="AI709" s="174"/>
      <c r="AJ709" s="174" t="s">
        <v>4603</v>
      </c>
      <c r="AK709" s="174" t="s">
        <v>4603</v>
      </c>
      <c r="AL709" s="174" t="s">
        <v>4603</v>
      </c>
      <c r="AM709" s="174" t="s">
        <v>4603</v>
      </c>
      <c r="AN709" s="174" t="s">
        <v>4603</v>
      </c>
      <c r="AO709" s="174" t="s">
        <v>4603</v>
      </c>
      <c r="AP709" s="174" t="s">
        <v>4603</v>
      </c>
      <c r="AQ709" s="174"/>
      <c r="AR709" s="174" t="s">
        <v>4603</v>
      </c>
      <c r="AS709" s="174" t="s">
        <v>4603</v>
      </c>
      <c r="AT709" s="174" t="s">
        <v>4603</v>
      </c>
      <c r="AU709" s="174" t="s">
        <v>4603</v>
      </c>
      <c r="AV709" s="174" t="s">
        <v>4603</v>
      </c>
      <c r="AW709" s="174" t="s">
        <v>4603</v>
      </c>
      <c r="AX709" s="174" t="s">
        <v>4603</v>
      </c>
      <c r="AY709" s="174"/>
      <c r="AZ709" s="377" t="str">
        <f t="shared" si="14"/>
        <v>"SC0208_RETAIL_30","VOICE","F_RET_CSSB_BORDEAUX","INDIVIDUAL","160944668","","","","C_RET_CSSB","CSR=212570","","","NO_CSR_AVAILABLE","C_RET_CSSB","TEAM=CSSBBordeauxEq2","","","NO_CSR_AVAILABLE","C_RET_CSSB_BORDEAUX","","","","REAL_WAITING_TIME_EXCEEDED=300","","","","","","","","","",""</v>
      </c>
    </row>
    <row r="710" spans="1:52" ht="26.25" hidden="1">
      <c r="A710" s="393" t="s">
        <v>4456</v>
      </c>
      <c r="B710" s="386" t="s">
        <v>5466</v>
      </c>
      <c r="C710" s="174" t="s">
        <v>4456</v>
      </c>
      <c r="D710" s="372" t="s">
        <v>55</v>
      </c>
      <c r="E710" s="372" t="s">
        <v>3710</v>
      </c>
      <c r="F710" s="372" t="s">
        <v>57</v>
      </c>
      <c r="G710" s="372">
        <v>969814119</v>
      </c>
      <c r="H710" s="372"/>
      <c r="I710" s="372"/>
      <c r="J710" s="372"/>
      <c r="K710" s="371" t="s">
        <v>5465</v>
      </c>
      <c r="L710" s="372" t="s">
        <v>895</v>
      </c>
      <c r="M710" s="372" t="s">
        <v>65</v>
      </c>
      <c r="N710" s="372">
        <v>212570</v>
      </c>
      <c r="O710" s="372"/>
      <c r="P710" s="372"/>
      <c r="Q710" s="372" t="s">
        <v>67</v>
      </c>
      <c r="R710" s="372"/>
      <c r="S710" s="372"/>
      <c r="T710" s="372" t="s">
        <v>895</v>
      </c>
      <c r="U710" s="372" t="s">
        <v>62</v>
      </c>
      <c r="V710" s="372" t="s">
        <v>891</v>
      </c>
      <c r="W710" s="372"/>
      <c r="X710" s="372"/>
      <c r="Y710" s="372" t="s">
        <v>67</v>
      </c>
      <c r="Z710" s="372"/>
      <c r="AA710" s="372"/>
      <c r="AB710" s="174" t="s">
        <v>2207</v>
      </c>
      <c r="AC710" s="174" t="s">
        <v>4603</v>
      </c>
      <c r="AD710" s="174" t="s">
        <v>4603</v>
      </c>
      <c r="AE710" s="174"/>
      <c r="AF710" s="174"/>
      <c r="AG710" s="174" t="s">
        <v>69</v>
      </c>
      <c r="AH710" s="174">
        <v>300</v>
      </c>
      <c r="AI710" s="174"/>
      <c r="AJ710" s="174" t="s">
        <v>4603</v>
      </c>
      <c r="AK710" s="174" t="s">
        <v>4603</v>
      </c>
      <c r="AL710" s="174" t="s">
        <v>4603</v>
      </c>
      <c r="AM710" s="174" t="s">
        <v>4603</v>
      </c>
      <c r="AN710" s="174" t="s">
        <v>4603</v>
      </c>
      <c r="AO710" s="174" t="s">
        <v>4603</v>
      </c>
      <c r="AP710" s="174" t="s">
        <v>4603</v>
      </c>
      <c r="AQ710" s="174"/>
      <c r="AR710" s="174" t="s">
        <v>4603</v>
      </c>
      <c r="AS710" s="174" t="s">
        <v>4603</v>
      </c>
      <c r="AT710" s="174" t="s">
        <v>4603</v>
      </c>
      <c r="AU710" s="174" t="s">
        <v>4603</v>
      </c>
      <c r="AV710" s="174" t="s">
        <v>4603</v>
      </c>
      <c r="AW710" s="174" t="s">
        <v>4603</v>
      </c>
      <c r="AX710" s="174" t="s">
        <v>4603</v>
      </c>
      <c r="AY710" s="174"/>
      <c r="AZ710" s="377" t="str">
        <f t="shared" si="14"/>
        <v>"SC0208_RETAIL_30_TEC","VOICE","F_RET_CSSB_BORDEAUX","INDIVIDUAL","969814119","","","","C_RET_CSSB","CSR=212570","","","NO_CSR_AVAILABLE","C_RET_CSSB","TEAM=CSSBBordeauxEq2","","","NO_CSR_AVAILABLE","C_RET_CSSB_BORDEAUX","","","","REAL_WAITING_TIME_EXCEEDED=300","","","","","","","","","",""</v>
      </c>
    </row>
    <row r="711" spans="1:52" ht="26.25" hidden="1">
      <c r="A711" s="393" t="s">
        <v>4456</v>
      </c>
      <c r="B711" s="174" t="s">
        <v>5467</v>
      </c>
      <c r="C711" s="174" t="s">
        <v>4456</v>
      </c>
      <c r="D711" s="372" t="s">
        <v>55</v>
      </c>
      <c r="E711" s="372" t="s">
        <v>3710</v>
      </c>
      <c r="F711" s="372" t="s">
        <v>57</v>
      </c>
      <c r="G711" s="372">
        <v>160944671</v>
      </c>
      <c r="H711" s="372"/>
      <c r="I711" s="372"/>
      <c r="J711" s="372"/>
      <c r="K711" s="371" t="s">
        <v>5468</v>
      </c>
      <c r="L711" s="372" t="s">
        <v>895</v>
      </c>
      <c r="M711" s="372" t="s">
        <v>65</v>
      </c>
      <c r="N711" s="372" t="s">
        <v>892</v>
      </c>
      <c r="O711" s="372"/>
      <c r="P711" s="372"/>
      <c r="Q711" s="372" t="s">
        <v>67</v>
      </c>
      <c r="R711" s="372"/>
      <c r="S711" s="372"/>
      <c r="T711" s="372" t="s">
        <v>895</v>
      </c>
      <c r="U711" s="372" t="s">
        <v>62</v>
      </c>
      <c r="V711" s="372" t="s">
        <v>891</v>
      </c>
      <c r="W711" s="372"/>
      <c r="X711" s="372"/>
      <c r="Y711" s="372" t="s">
        <v>67</v>
      </c>
      <c r="Z711" s="372"/>
      <c r="AA711" s="372"/>
      <c r="AB711" s="174" t="s">
        <v>2207</v>
      </c>
      <c r="AC711" s="174" t="s">
        <v>4603</v>
      </c>
      <c r="AD711" s="174" t="s">
        <v>4603</v>
      </c>
      <c r="AE711" s="174"/>
      <c r="AF711" s="174"/>
      <c r="AG711" s="174" t="s">
        <v>69</v>
      </c>
      <c r="AH711" s="174">
        <v>300</v>
      </c>
      <c r="AI711" s="174"/>
      <c r="AJ711" s="174" t="s">
        <v>4603</v>
      </c>
      <c r="AK711" s="174" t="s">
        <v>4603</v>
      </c>
      <c r="AL711" s="174" t="s">
        <v>4603</v>
      </c>
      <c r="AM711" s="174" t="s">
        <v>4603</v>
      </c>
      <c r="AN711" s="174" t="s">
        <v>4603</v>
      </c>
      <c r="AO711" s="174" t="s">
        <v>4603</v>
      </c>
      <c r="AP711" s="174" t="s">
        <v>4603</v>
      </c>
      <c r="AQ711" s="174"/>
      <c r="AR711" s="174" t="s">
        <v>4603</v>
      </c>
      <c r="AS711" s="174" t="s">
        <v>4603</v>
      </c>
      <c r="AT711" s="174" t="s">
        <v>4603</v>
      </c>
      <c r="AU711" s="174" t="s">
        <v>4603</v>
      </c>
      <c r="AV711" s="174" t="s">
        <v>4603</v>
      </c>
      <c r="AW711" s="174" t="s">
        <v>4603</v>
      </c>
      <c r="AX711" s="174" t="s">
        <v>4603</v>
      </c>
      <c r="AY711" s="174"/>
      <c r="AZ711" s="377" t="str">
        <f t="shared" ref="AZ711:AZ716" si="15">CLEAN(_xlfn.TEXTJOIN(SeparatorCSV,FALSE,_xlfn.CONCAT(SeparatorCSVInitial,B711),_xlfn.SWITCH(D711,"Voix entrant","VOICE","Campagne","VOICE","Email","MAIL","Voix entrant, Email","VOICE;MAIL",""),TRIM(E711),_xlfn.SWITCH(F711,"Individuel","INDIVIDUAL","Collectif","COLLECTIVE","Interne","INTERNAL",""),G711,TRIM(H711),TRIM(I711),TRIM(J711),TRIM(IF(M711="Plateau",N711,L711)),_xlfn.SWITCH(M711,"Agent",CONCATENATE("CSR=",TRIM(N711)),"Agent dédié","DEDICATED_CSR","Equipe",CONCATENATE("TEAM=",TRIM(N711)),"Equipe dédiée","DEDICATED_TEAM","Groupe","GROUP","Flux","FLOW",""),_xlfn.SWITCH(O711,"OUI","TRUE","NON","FALSE",""),P711,_xlfn.SWITCH(Q711,"Pas d'agent disponible","NO_CSR_AVAILABLE","Pas d'agent connecté","NO_CSR_CONNECTED","Temps d'attente réel",CONCATENATE("REAL_WAITING_TIME_EXCEEDED=",R711),""),TRIM(IF(U711="Plateau",V711,T711)),_xlfn.SWITCH(U711,"Agent",CONCATENATE("CSR=",TRIM(V711)),"Agent dédié","DEDICATED_CSR","Equipe",CONCATENATE("TEAM=",TRIM(V711)),"Equipe dédiée","DEDICATED_TEAM","Groupe","GROUP","Flux","FLOW",""),_xlfn.SWITCH(W711,"OUI","TRUE","NON","FALSE",""),X711,_xlfn.SWITCH(Y711,"Pas d'agent disponible","NO_CSR_AVAILABLE","Pas d'agent connecté","NO_CSR_CONNECTED","Temps d'attente réel",CONCATENATE("REAL_WAITING_TIME_EXCEEDED=",Z711),""),TRIM(IF(AC711="Plateau",AD711,AB711)),_xlfn.SWITCH(AC711,"Agent",CONCATENATE("CSR=",TRIM(AD711)),"Agent dédié","DEDICATED_CSR","Equipe",CONCATENATE("TEAM=",TRIM(AD711)),"Equipe dédiée","DEDICATED_TEAM","Groupe","GROUP","Flux","FLOW",""),_xlfn.SWITCH(AE711,"OUI","TRUE","NON","FALSE",""),AF711,_xlfn.SWITCH(AG711,"Pas d'agent disponible","NO_CSR_AVAILABLE","Pas d'agent connecté","NO_CSR_CONNECTED","Temps d'attente réel",CONCATENATE("REAL_WAITING_TIME_EXCEEDED=",AH711),""),TRIM(IF(AK711="Plateau",AL711,AJ711)),_xlfn.SWITCH(AK711,"Agent",CONCATENATE("CSR=",TRIM(AL711)),"Agent dédié","DEDICATED_CSR","Equipe",CONCATENATE("TEAM=",TRIM(AL711)),"Equipe dédiée","DEDICATED_TEAM","Groupe","GROUP","Flux","FLOW",""),_xlfn.SWITCH(AM711,"OUI","TRUE","NON","FALSE",""),AN711,_xlfn.SWITCH(AO711,"Pas d'agent disponible","NO_CSR_AVAILABLE","Pas d'agent connecté","NO_CSR_CONNECTED","Temps d'attente réel",CONCATENATE("REAL_WAITING_TIME_EXCEEDED=",AP711),""),TRIM(IF(AS711="Plateau",AT711,AR711)),_xlfn.SWITCH(AS711,"Agent",CONCATENATE("CSR=",TRIM(AT711)),"Agent dédié","DEDICATED_CSR","Equipe",CONCATENATE("TEAM=",TRIM(AT711)),"Equipe dédiée","DEDICATED_TEAM","Groupe","GROUP","Flux","FLOW",""),_xlfn.SWITCH(AU711,"OUI","TRUE","NON","FALSE",""),AV711,_xlfn.CONCAT(_xlfn.SWITCH(AW711,"Pas d'agent disponible","NO_CSR_AVAILABLE","Pas d'agent connecté","NO_CSR_CONNECTED","Temps d'attente réel",CONCATENATE("REAL_WAITING_TIME_EXCEEDED=",AX711),""),SeparatorCSVInitial)))</f>
        <v>"SC0208_RETAIL_31","VOICE","F_RET_CSSB_BORDEAUX","INDIVIDUAL","160944671","","","","C_RET_CSSB","CSR=D01142","","","NO_CSR_AVAILABLE","C_RET_CSSB","TEAM=CSSBBordeauxEq2","","","NO_CSR_AVAILABLE","C_RET_CSSB_BORDEAUX","","","","REAL_WAITING_TIME_EXCEEDED=300","","","","","","","","","",""</v>
      </c>
    </row>
    <row r="712" spans="1:52" ht="26.25" hidden="1">
      <c r="A712" s="393" t="s">
        <v>4456</v>
      </c>
      <c r="B712" s="386" t="s">
        <v>5469</v>
      </c>
      <c r="C712" s="174" t="s">
        <v>4456</v>
      </c>
      <c r="D712" s="372" t="s">
        <v>55</v>
      </c>
      <c r="E712" s="372" t="s">
        <v>3710</v>
      </c>
      <c r="F712" s="372" t="s">
        <v>57</v>
      </c>
      <c r="G712" s="372">
        <v>969814123</v>
      </c>
      <c r="H712" s="372"/>
      <c r="I712" s="372"/>
      <c r="J712" s="372"/>
      <c r="K712" s="371" t="s">
        <v>5468</v>
      </c>
      <c r="L712" s="372" t="s">
        <v>895</v>
      </c>
      <c r="M712" s="372" t="s">
        <v>65</v>
      </c>
      <c r="N712" s="372" t="s">
        <v>892</v>
      </c>
      <c r="O712" s="372"/>
      <c r="P712" s="372"/>
      <c r="Q712" s="372" t="s">
        <v>67</v>
      </c>
      <c r="R712" s="372"/>
      <c r="S712" s="372"/>
      <c r="T712" s="372" t="s">
        <v>895</v>
      </c>
      <c r="U712" s="372" t="s">
        <v>62</v>
      </c>
      <c r="V712" s="372" t="s">
        <v>891</v>
      </c>
      <c r="W712" s="372"/>
      <c r="X712" s="372"/>
      <c r="Y712" s="372" t="s">
        <v>67</v>
      </c>
      <c r="Z712" s="372"/>
      <c r="AA712" s="372"/>
      <c r="AB712" s="174" t="s">
        <v>2207</v>
      </c>
      <c r="AC712" s="174" t="s">
        <v>4603</v>
      </c>
      <c r="AD712" s="174" t="s">
        <v>4603</v>
      </c>
      <c r="AE712" s="174"/>
      <c r="AF712" s="174"/>
      <c r="AG712" s="174" t="s">
        <v>69</v>
      </c>
      <c r="AH712" s="174">
        <v>300</v>
      </c>
      <c r="AI712" s="174"/>
      <c r="AJ712" s="174" t="s">
        <v>4603</v>
      </c>
      <c r="AK712" s="174" t="s">
        <v>4603</v>
      </c>
      <c r="AL712" s="174" t="s">
        <v>4603</v>
      </c>
      <c r="AM712" s="174" t="s">
        <v>4603</v>
      </c>
      <c r="AN712" s="174" t="s">
        <v>4603</v>
      </c>
      <c r="AO712" s="174" t="s">
        <v>4603</v>
      </c>
      <c r="AP712" s="174" t="s">
        <v>4603</v>
      </c>
      <c r="AQ712" s="174"/>
      <c r="AR712" s="174" t="s">
        <v>4603</v>
      </c>
      <c r="AS712" s="174" t="s">
        <v>4603</v>
      </c>
      <c r="AT712" s="174" t="s">
        <v>4603</v>
      </c>
      <c r="AU712" s="174" t="s">
        <v>4603</v>
      </c>
      <c r="AV712" s="174" t="s">
        <v>4603</v>
      </c>
      <c r="AW712" s="174" t="s">
        <v>4603</v>
      </c>
      <c r="AX712" s="174" t="s">
        <v>4603</v>
      </c>
      <c r="AY712" s="174"/>
      <c r="AZ712" s="377" t="str">
        <f t="shared" si="15"/>
        <v>"SC0208_RETAIL_31_TEC","VOICE","F_RET_CSSB_BORDEAUX","INDIVIDUAL","969814123","","","","C_RET_CSSB","CSR=D01142","","","NO_CSR_AVAILABLE","C_RET_CSSB","TEAM=CSSBBordeauxEq2","","","NO_CSR_AVAILABLE","C_RET_CSSB_BORDEAUX","","","","REAL_WAITING_TIME_EXCEEDED=300","","","","","","","","","",""</v>
      </c>
    </row>
    <row r="713" spans="1:52" ht="26.25" hidden="1">
      <c r="A713" s="393" t="s">
        <v>4456</v>
      </c>
      <c r="B713" s="293" t="s">
        <v>5470</v>
      </c>
      <c r="C713" s="174" t="s">
        <v>4456</v>
      </c>
      <c r="D713" s="372" t="s">
        <v>55</v>
      </c>
      <c r="E713" s="372" t="s">
        <v>3708</v>
      </c>
      <c r="F713" s="372" t="s">
        <v>57</v>
      </c>
      <c r="G713" s="372">
        <v>160944729</v>
      </c>
      <c r="H713" s="372"/>
      <c r="I713" s="372"/>
      <c r="J713" s="372"/>
      <c r="K713" s="371" t="s">
        <v>5471</v>
      </c>
      <c r="L713" s="372" t="s">
        <v>895</v>
      </c>
      <c r="M713" s="372" t="s">
        <v>65</v>
      </c>
      <c r="N713" s="372">
        <v>143420</v>
      </c>
      <c r="O713" s="372"/>
      <c r="P713" s="372"/>
      <c r="Q713" s="372" t="s">
        <v>67</v>
      </c>
      <c r="R713" s="372"/>
      <c r="S713" s="372"/>
      <c r="T713" s="372" t="s">
        <v>895</v>
      </c>
      <c r="U713" s="372" t="s">
        <v>62</v>
      </c>
      <c r="V713" s="372" t="s">
        <v>915</v>
      </c>
      <c r="W713" s="372"/>
      <c r="X713" s="372"/>
      <c r="Y713" s="372" t="s">
        <v>67</v>
      </c>
      <c r="Z713" s="372"/>
      <c r="AA713" s="372"/>
      <c r="AB713" s="174" t="s">
        <v>2209</v>
      </c>
      <c r="AC713" s="174"/>
      <c r="AD713" s="174"/>
      <c r="AE713" s="174"/>
      <c r="AF713" s="174"/>
      <c r="AG713" s="174" t="s">
        <v>69</v>
      </c>
      <c r="AH713" s="174">
        <v>300</v>
      </c>
      <c r="AI713" s="174"/>
      <c r="AJ713" s="174"/>
      <c r="AK713" s="174"/>
      <c r="AL713" s="174"/>
      <c r="AM713" s="174" t="s">
        <v>4603</v>
      </c>
      <c r="AN713" s="174" t="s">
        <v>4603</v>
      </c>
      <c r="AO713" s="174" t="s">
        <v>4603</v>
      </c>
      <c r="AP713" s="174" t="s">
        <v>4603</v>
      </c>
      <c r="AQ713" s="174"/>
      <c r="AR713" s="174" t="s">
        <v>4603</v>
      </c>
      <c r="AS713" s="174" t="s">
        <v>4603</v>
      </c>
      <c r="AT713" s="174" t="s">
        <v>4603</v>
      </c>
      <c r="AU713" s="174" t="s">
        <v>4603</v>
      </c>
      <c r="AV713" s="174" t="s">
        <v>4603</v>
      </c>
      <c r="AW713" s="174" t="s">
        <v>4603</v>
      </c>
      <c r="AX713" s="174" t="s">
        <v>4603</v>
      </c>
      <c r="AY713" s="174"/>
      <c r="AZ713" s="377" t="str">
        <f t="shared" si="15"/>
        <v>"SC0214_RETAIL_1","VOICE","F_RET_CSSB_MEYREUIL","INDIVIDUAL","160944729","","","","C_RET_CSSB","CSR=143420","","","NO_CSR_AVAILABLE","C_RET_CSSB","TEAM=CSSBMeyreuil","","","NO_CSR_AVAILABLE","C_RET_CSSB_MEYREUIL","","","","REAL_WAITING_TIME_EXCEEDED=300","","","","","","","","","",""</v>
      </c>
    </row>
    <row r="714" spans="1:52" ht="26.25" hidden="1">
      <c r="A714" s="393" t="s">
        <v>4456</v>
      </c>
      <c r="B714" s="387" t="s">
        <v>5472</v>
      </c>
      <c r="C714" s="174" t="s">
        <v>4456</v>
      </c>
      <c r="D714" s="372" t="s">
        <v>55</v>
      </c>
      <c r="E714" s="372" t="s">
        <v>3708</v>
      </c>
      <c r="F714" s="372" t="s">
        <v>57</v>
      </c>
      <c r="G714" s="372">
        <v>969814084</v>
      </c>
      <c r="H714" s="372"/>
      <c r="I714" s="372"/>
      <c r="J714" s="372"/>
      <c r="K714" s="371" t="s">
        <v>5471</v>
      </c>
      <c r="L714" s="372" t="s">
        <v>895</v>
      </c>
      <c r="M714" s="372" t="s">
        <v>65</v>
      </c>
      <c r="N714" s="372">
        <v>143420</v>
      </c>
      <c r="O714" s="372"/>
      <c r="P714" s="372"/>
      <c r="Q714" s="372" t="s">
        <v>67</v>
      </c>
      <c r="R714" s="372"/>
      <c r="S714" s="372"/>
      <c r="T714" s="372" t="s">
        <v>895</v>
      </c>
      <c r="U714" s="372" t="s">
        <v>62</v>
      </c>
      <c r="V714" s="372" t="s">
        <v>915</v>
      </c>
      <c r="W714" s="372"/>
      <c r="X714" s="372"/>
      <c r="Y714" s="372" t="s">
        <v>67</v>
      </c>
      <c r="Z714" s="372"/>
      <c r="AA714" s="372"/>
      <c r="AB714" s="174" t="s">
        <v>2209</v>
      </c>
      <c r="AC714" s="174"/>
      <c r="AD714" s="174"/>
      <c r="AE714" s="174"/>
      <c r="AF714" s="174"/>
      <c r="AG714" s="174" t="s">
        <v>69</v>
      </c>
      <c r="AH714" s="174">
        <v>300</v>
      </c>
      <c r="AI714" s="174"/>
      <c r="AJ714" s="174"/>
      <c r="AK714" s="174"/>
      <c r="AL714" s="174"/>
      <c r="AM714" s="174" t="s">
        <v>4603</v>
      </c>
      <c r="AN714" s="174" t="s">
        <v>4603</v>
      </c>
      <c r="AO714" s="174" t="s">
        <v>4603</v>
      </c>
      <c r="AP714" s="174" t="s">
        <v>4603</v>
      </c>
      <c r="AQ714" s="174"/>
      <c r="AR714" s="174" t="s">
        <v>4603</v>
      </c>
      <c r="AS714" s="174" t="s">
        <v>4603</v>
      </c>
      <c r="AT714" s="174" t="s">
        <v>4603</v>
      </c>
      <c r="AU714" s="174" t="s">
        <v>4603</v>
      </c>
      <c r="AV714" s="174" t="s">
        <v>4603</v>
      </c>
      <c r="AW714" s="174" t="s">
        <v>4603</v>
      </c>
      <c r="AX714" s="174" t="s">
        <v>4603</v>
      </c>
      <c r="AY714" s="174"/>
      <c r="AZ714" s="377" t="str">
        <f t="shared" si="15"/>
        <v>"SC0214_RETAIL_1_TEC","VOICE","F_RET_CSSB_MEYREUIL","INDIVIDUAL","969814084","","","","C_RET_CSSB","CSR=143420","","","NO_CSR_AVAILABLE","C_RET_CSSB","TEAM=CSSBMeyreuil","","","NO_CSR_AVAILABLE","C_RET_CSSB_MEYREUIL","","","","REAL_WAITING_TIME_EXCEEDED=300","","","","","","","","","",""</v>
      </c>
    </row>
    <row r="715" spans="1:52" ht="26.25" hidden="1">
      <c r="A715" s="393" t="s">
        <v>4456</v>
      </c>
      <c r="B715" s="293" t="s">
        <v>5473</v>
      </c>
      <c r="C715" s="174" t="s">
        <v>4456</v>
      </c>
      <c r="D715" s="372" t="s">
        <v>55</v>
      </c>
      <c r="E715" s="372" t="s">
        <v>3708</v>
      </c>
      <c r="F715" s="372" t="s">
        <v>57</v>
      </c>
      <c r="G715" s="372">
        <v>160944740</v>
      </c>
      <c r="H715" s="372"/>
      <c r="I715" s="372"/>
      <c r="J715" s="372"/>
      <c r="K715" s="371" t="s">
        <v>5474</v>
      </c>
      <c r="L715" s="372" t="s">
        <v>895</v>
      </c>
      <c r="M715" s="372" t="s">
        <v>65</v>
      </c>
      <c r="N715" s="372">
        <v>216450</v>
      </c>
      <c r="O715" s="372"/>
      <c r="P715" s="372"/>
      <c r="Q715" s="372" t="s">
        <v>67</v>
      </c>
      <c r="R715" s="372"/>
      <c r="S715" s="372"/>
      <c r="T715" s="372" t="s">
        <v>895</v>
      </c>
      <c r="U715" s="372" t="s">
        <v>62</v>
      </c>
      <c r="V715" s="372" t="s">
        <v>915</v>
      </c>
      <c r="W715" s="372"/>
      <c r="X715" s="372"/>
      <c r="Y715" s="372" t="s">
        <v>67</v>
      </c>
      <c r="Z715" s="372"/>
      <c r="AA715" s="372"/>
      <c r="AB715" s="174" t="s">
        <v>2209</v>
      </c>
      <c r="AC715" s="174"/>
      <c r="AD715" s="174"/>
      <c r="AE715" s="174"/>
      <c r="AF715" s="174"/>
      <c r="AG715" s="174" t="s">
        <v>69</v>
      </c>
      <c r="AH715" s="174">
        <v>300</v>
      </c>
      <c r="AI715" s="174"/>
      <c r="AJ715" s="174"/>
      <c r="AK715" s="174"/>
      <c r="AL715" s="174"/>
      <c r="AM715" s="174" t="s">
        <v>4603</v>
      </c>
      <c r="AN715" s="174" t="s">
        <v>4603</v>
      </c>
      <c r="AO715" s="174" t="s">
        <v>4603</v>
      </c>
      <c r="AP715" s="174" t="s">
        <v>4603</v>
      </c>
      <c r="AQ715" s="174"/>
      <c r="AR715" s="174" t="s">
        <v>4603</v>
      </c>
      <c r="AS715" s="174" t="s">
        <v>4603</v>
      </c>
      <c r="AT715" s="174" t="s">
        <v>4603</v>
      </c>
      <c r="AU715" s="174" t="s">
        <v>4603</v>
      </c>
      <c r="AV715" s="174" t="s">
        <v>4603</v>
      </c>
      <c r="AW715" s="174" t="s">
        <v>4603</v>
      </c>
      <c r="AX715" s="174" t="s">
        <v>4603</v>
      </c>
      <c r="AY715" s="174"/>
      <c r="AZ715" s="377" t="str">
        <f t="shared" si="15"/>
        <v>"SC0214_RETAIL_2","VOICE","F_RET_CSSB_MEYREUIL","INDIVIDUAL","160944740","","","","C_RET_CSSB","CSR=216450","","","NO_CSR_AVAILABLE","C_RET_CSSB","TEAM=CSSBMeyreuil","","","NO_CSR_AVAILABLE","C_RET_CSSB_MEYREUIL","","","","REAL_WAITING_TIME_EXCEEDED=300","","","","","","","","","",""</v>
      </c>
    </row>
    <row r="716" spans="1:52" ht="26.25" hidden="1">
      <c r="A716" s="393" t="s">
        <v>4456</v>
      </c>
      <c r="B716" s="387" t="s">
        <v>5475</v>
      </c>
      <c r="C716" s="174" t="s">
        <v>4456</v>
      </c>
      <c r="D716" s="372" t="s">
        <v>55</v>
      </c>
      <c r="E716" s="372" t="s">
        <v>3708</v>
      </c>
      <c r="F716" s="372" t="s">
        <v>57</v>
      </c>
      <c r="G716" s="372">
        <v>969814085</v>
      </c>
      <c r="H716" s="372"/>
      <c r="I716" s="372"/>
      <c r="J716" s="372"/>
      <c r="K716" s="371" t="s">
        <v>5474</v>
      </c>
      <c r="L716" s="372" t="s">
        <v>895</v>
      </c>
      <c r="M716" s="372" t="s">
        <v>65</v>
      </c>
      <c r="N716" s="372">
        <v>216450</v>
      </c>
      <c r="O716" s="372"/>
      <c r="P716" s="372"/>
      <c r="Q716" s="372" t="s">
        <v>67</v>
      </c>
      <c r="R716" s="372"/>
      <c r="S716" s="372"/>
      <c r="T716" s="372" t="s">
        <v>895</v>
      </c>
      <c r="U716" s="372" t="s">
        <v>62</v>
      </c>
      <c r="V716" s="372" t="s">
        <v>915</v>
      </c>
      <c r="W716" s="372"/>
      <c r="X716" s="372"/>
      <c r="Y716" s="372" t="s">
        <v>67</v>
      </c>
      <c r="Z716" s="372"/>
      <c r="AA716" s="372"/>
      <c r="AB716" s="174" t="s">
        <v>2209</v>
      </c>
      <c r="AC716" s="174" t="s">
        <v>4603</v>
      </c>
      <c r="AD716" s="174" t="s">
        <v>4603</v>
      </c>
      <c r="AE716" s="174"/>
      <c r="AF716" s="174"/>
      <c r="AG716" s="174" t="s">
        <v>69</v>
      </c>
      <c r="AH716" s="174">
        <v>300</v>
      </c>
      <c r="AI716" s="174"/>
      <c r="AJ716" s="174" t="s">
        <v>4603</v>
      </c>
      <c r="AK716" s="174" t="s">
        <v>4603</v>
      </c>
      <c r="AL716" s="174" t="s">
        <v>4603</v>
      </c>
      <c r="AM716" s="174" t="s">
        <v>4603</v>
      </c>
      <c r="AN716" s="174" t="s">
        <v>4603</v>
      </c>
      <c r="AO716" s="174" t="s">
        <v>4603</v>
      </c>
      <c r="AP716" s="174" t="s">
        <v>4603</v>
      </c>
      <c r="AQ716" s="174"/>
      <c r="AR716" s="174" t="s">
        <v>4603</v>
      </c>
      <c r="AS716" s="174" t="s">
        <v>4603</v>
      </c>
      <c r="AT716" s="174" t="s">
        <v>4603</v>
      </c>
      <c r="AU716" s="174" t="s">
        <v>4603</v>
      </c>
      <c r="AV716" s="174" t="s">
        <v>4603</v>
      </c>
      <c r="AW716" s="174" t="s">
        <v>4603</v>
      </c>
      <c r="AX716" s="174" t="s">
        <v>4603</v>
      </c>
      <c r="AY716" s="174"/>
      <c r="AZ716" s="377" t="str">
        <f t="shared" si="15"/>
        <v>"SC0214_RETAIL_2_TEC","VOICE","F_RET_CSSB_MEYREUIL","INDIVIDUAL","969814085","","","","C_RET_CSSB","CSR=216450","","","NO_CSR_AVAILABLE","C_RET_CSSB","TEAM=CSSBMeyreuil","","","NO_CSR_AVAILABLE","C_RET_CSSB_MEYREUIL","","","","REAL_WAITING_TIME_EXCEEDED=300","","","","","","","","","",""</v>
      </c>
    </row>
    <row r="717" spans="1:52" ht="26.25" hidden="1">
      <c r="A717" s="393" t="s">
        <v>4456</v>
      </c>
      <c r="B717" s="293" t="s">
        <v>5476</v>
      </c>
      <c r="C717" s="174" t="s">
        <v>4456</v>
      </c>
      <c r="D717" s="372" t="s">
        <v>55</v>
      </c>
      <c r="E717" s="372" t="s">
        <v>3708</v>
      </c>
      <c r="F717" s="372" t="s">
        <v>57</v>
      </c>
      <c r="G717" s="372">
        <v>160944725</v>
      </c>
      <c r="H717" s="372"/>
      <c r="I717" s="372"/>
      <c r="J717" s="372"/>
      <c r="K717" s="371" t="s">
        <v>5477</v>
      </c>
      <c r="L717" s="372" t="s">
        <v>895</v>
      </c>
      <c r="M717" s="372" t="s">
        <v>65</v>
      </c>
      <c r="N717" s="372">
        <v>135934</v>
      </c>
      <c r="O717" s="372"/>
      <c r="P717" s="372"/>
      <c r="Q717" s="372" t="s">
        <v>67</v>
      </c>
      <c r="R717" s="372"/>
      <c r="S717" s="372"/>
      <c r="T717" s="372" t="s">
        <v>895</v>
      </c>
      <c r="U717" s="372" t="s">
        <v>62</v>
      </c>
      <c r="V717" s="372" t="s">
        <v>915</v>
      </c>
      <c r="W717" s="372"/>
      <c r="X717" s="372"/>
      <c r="Y717" s="372" t="s">
        <v>67</v>
      </c>
      <c r="Z717" s="372"/>
      <c r="AA717" s="372"/>
      <c r="AB717" s="174" t="s">
        <v>2209</v>
      </c>
      <c r="AC717" s="174" t="s">
        <v>4603</v>
      </c>
      <c r="AD717" s="174" t="s">
        <v>4603</v>
      </c>
      <c r="AE717" s="174"/>
      <c r="AF717" s="174"/>
      <c r="AG717" s="174" t="s">
        <v>69</v>
      </c>
      <c r="AH717" s="174">
        <v>300</v>
      </c>
      <c r="AI717" s="174"/>
      <c r="AJ717" s="174" t="s">
        <v>4603</v>
      </c>
      <c r="AK717" s="174" t="s">
        <v>4603</v>
      </c>
      <c r="AL717" s="174" t="s">
        <v>4603</v>
      </c>
      <c r="AM717" s="174" t="s">
        <v>4603</v>
      </c>
      <c r="AN717" s="174" t="s">
        <v>4603</v>
      </c>
      <c r="AO717" s="174" t="s">
        <v>4603</v>
      </c>
      <c r="AP717" s="174" t="s">
        <v>4603</v>
      </c>
      <c r="AQ717" s="174"/>
      <c r="AR717" s="174" t="s">
        <v>4603</v>
      </c>
      <c r="AS717" s="174" t="s">
        <v>4603</v>
      </c>
      <c r="AT717" s="174" t="s">
        <v>4603</v>
      </c>
      <c r="AU717" s="174" t="s">
        <v>4603</v>
      </c>
      <c r="AV717" s="174" t="s">
        <v>4603</v>
      </c>
      <c r="AW717" s="174" t="s">
        <v>4603</v>
      </c>
      <c r="AX717" s="174" t="s">
        <v>4603</v>
      </c>
      <c r="AY717" s="174"/>
      <c r="AZ717" s="377" t="str">
        <f>CLEAN(_xlfn.TEXTJOIN(SeparatorCSV,FALSE,_xlfn.CONCAT(SeparatorCSVInitial,B717),_xlfn.SWITCH(D717,"Voix entrant","VOICE","Campagne","VOICE","Email","MAIL","Voix entrant, Email","VOICE;MAIL",""),TRIM(E717),_xlfn.SWITCH(F717,"Individuel","INDIVIDUAL","Collectif","COLLECTIVE","Interne","INTERNAL",""),G717,TRIM(H717),TRIM(I717),TRIM(J717),TRIM(IF(M717="Plateau",N717,L717)),_xlfn.SWITCH(M717,"Agent",CONCATENATE("CSR=",TRIM(N717)),"Agent dédié","DEDICATED_CSR","Equipe",CONCATENATE("TEAM=",TRIM(N717)),"Equipe dédiée","DEDICATED_TEAM","Groupe","GROUP","Flux","FLOW",""),_xlfn.SWITCH(O717,"OUI","TRUE","NON","FALSE",""),P717,_xlfn.SWITCH(Q717,"Pas d'agent disponible","NO_CSR_AVAILABLE","Pas d'agent connecté","NO_CSR_CONNECTED","Temps d'attente réel",CONCATENATE("REAL_WAITING_TIME_EXCEEDED=",R717),""),TRIM(IF(U717="Plateau",V717,T717)),_xlfn.SWITCH(U717,"Agent",CONCATENATE("CSR=",TRIM(V717)),"Agent dédié","DEDICATED_CSR","Equipe",CONCATENATE("TEAM=",TRIM(V717)),"Equipe dédiée","DEDICATED_TEAM","Groupe","GROUP","Flux","FLOW",""),_xlfn.SWITCH(W717,"OUI","TRUE","NON","FALSE",""),X717,_xlfn.SWITCH(Y717,"Pas d'agent disponible","NO_CSR_AVAILABLE","Pas d'agent connecté","NO_CSR_CONNECTED","Temps d'attente réel",CONCATENATE("REAL_WAITING_TIME_EXCEEDED=",Z717),""),TRIM(IF(AC717="Plateau",AD717,AB717)),_xlfn.SWITCH(AC717,"Agent",CONCATENATE("CSR=",TRIM(AD717)),"Agent dédié","DEDICATED_CSR","Equipe",CONCATENATE("TEAM=",TRIM(AD717)),"Equipe dédiée","DEDICATED_TEAM","Groupe","GROUP","Flux","FLOW",""),_xlfn.SWITCH(AE717,"OUI","TRUE","NON","FALSE",""),AF717,_xlfn.SWITCH(AG717,"Pas d'agent disponible","NO_CSR_AVAILABLE","Pas d'agent connecté","NO_CSR_CONNECTED","Temps d'attente réel",CONCATENATE("REAL_WAITING_TIME_EXCEEDED=",AH717),""),TRIM(IF(AK717="Plateau",AL717,AJ717)),_xlfn.SWITCH(AK717,"Agent",CONCATENATE("CSR=",TRIM(AL717)),"Agent dédié","DEDICATED_CSR","Equipe",CONCATENATE("TEAM=",TRIM(AL717)),"Equipe dédiée","DEDICATED_TEAM","Groupe","GROUP","Flux","FLOW",""),_xlfn.SWITCH(AM717,"OUI","TRUE","NON","FALSE",""),AN717,_xlfn.SWITCH(AO717,"Pas d'agent disponible","NO_CSR_AVAILABLE","Pas d'agent connecté","NO_CSR_CONNECTED","Temps d'attente réel",CONCATENATE("REAL_WAITING_TIME_EXCEEDED=",AP717),""),TRIM(IF(AS717="Plateau",AT717,AR717)),_xlfn.SWITCH(AS717,"Agent",CONCATENATE("CSR=",TRIM(AT717)),"Agent dédié","DEDICATED_CSR","Equipe",CONCATENATE("TEAM=",TRIM(AT717)),"Equipe dédiée","DEDICATED_TEAM","Groupe","GROUP","Flux","FLOW",""),_xlfn.SWITCH(AU717,"OUI","TRUE","NON","FALSE",""),AV717,_xlfn.CONCAT(_xlfn.SWITCH(AW717,"Pas d'agent disponible","NO_CSR_AVAILABLE","Pas d'agent connecté","NO_CSR_CONNECTED","Temps d'attente réel",CONCATENATE("REAL_WAITING_TIME_EXCEEDED=",AX717),""),SeparatorCSVInitial)))</f>
        <v>"SC0214_RETAIL_3","VOICE","F_RET_CSSB_MEYREUIL","INDIVIDUAL","160944725","","","","C_RET_CSSB","CSR=135934","","","NO_CSR_AVAILABLE","C_RET_CSSB","TEAM=CSSBMeyreuil","","","NO_CSR_AVAILABLE","C_RET_CSSB_MEYREUIL","","","","REAL_WAITING_TIME_EXCEEDED=300","","","","","","","","","",""</v>
      </c>
    </row>
    <row r="718" spans="1:52" ht="26.25" hidden="1">
      <c r="A718" s="393" t="s">
        <v>4456</v>
      </c>
      <c r="B718" s="387" t="s">
        <v>5478</v>
      </c>
      <c r="C718" s="174" t="s">
        <v>4456</v>
      </c>
      <c r="D718" s="372" t="s">
        <v>55</v>
      </c>
      <c r="E718" s="372" t="s">
        <v>3708</v>
      </c>
      <c r="F718" s="372" t="s">
        <v>57</v>
      </c>
      <c r="G718" s="372">
        <v>969814086</v>
      </c>
      <c r="H718" s="372"/>
      <c r="I718" s="372"/>
      <c r="J718" s="372"/>
      <c r="K718" s="371" t="s">
        <v>5477</v>
      </c>
      <c r="L718" s="372" t="s">
        <v>895</v>
      </c>
      <c r="M718" s="372" t="s">
        <v>65</v>
      </c>
      <c r="N718" s="372">
        <v>135934</v>
      </c>
      <c r="O718" s="372"/>
      <c r="P718" s="372"/>
      <c r="Q718" s="372" t="s">
        <v>67</v>
      </c>
      <c r="R718" s="372"/>
      <c r="S718" s="372"/>
      <c r="T718" s="372" t="s">
        <v>895</v>
      </c>
      <c r="U718" s="372" t="s">
        <v>62</v>
      </c>
      <c r="V718" s="372" t="s">
        <v>915</v>
      </c>
      <c r="W718" s="372"/>
      <c r="X718" s="372"/>
      <c r="Y718" s="372" t="s">
        <v>67</v>
      </c>
      <c r="Z718" s="372"/>
      <c r="AA718" s="372"/>
      <c r="AB718" s="174" t="s">
        <v>2209</v>
      </c>
      <c r="AC718" s="174" t="s">
        <v>4603</v>
      </c>
      <c r="AD718" s="174" t="s">
        <v>4603</v>
      </c>
      <c r="AE718" s="174"/>
      <c r="AF718" s="174"/>
      <c r="AG718" s="174" t="s">
        <v>69</v>
      </c>
      <c r="AH718" s="174">
        <v>300</v>
      </c>
      <c r="AI718" s="174"/>
      <c r="AJ718" s="174" t="s">
        <v>4603</v>
      </c>
      <c r="AK718" s="174" t="s">
        <v>4603</v>
      </c>
      <c r="AL718" s="174" t="s">
        <v>4603</v>
      </c>
      <c r="AM718" s="174" t="s">
        <v>4603</v>
      </c>
      <c r="AN718" s="174" t="s">
        <v>4603</v>
      </c>
      <c r="AO718" s="174" t="s">
        <v>4603</v>
      </c>
      <c r="AP718" s="174" t="s">
        <v>4603</v>
      </c>
      <c r="AQ718" s="174"/>
      <c r="AR718" s="174" t="s">
        <v>4603</v>
      </c>
      <c r="AS718" s="174" t="s">
        <v>4603</v>
      </c>
      <c r="AT718" s="174" t="s">
        <v>4603</v>
      </c>
      <c r="AU718" s="174" t="s">
        <v>4603</v>
      </c>
      <c r="AV718" s="174" t="s">
        <v>4603</v>
      </c>
      <c r="AW718" s="174" t="s">
        <v>4603</v>
      </c>
      <c r="AX718" s="174" t="s">
        <v>4603</v>
      </c>
      <c r="AY718" s="174"/>
      <c r="AZ718" s="377" t="str">
        <f>CLEAN(_xlfn.TEXTJOIN(SeparatorCSV,FALSE,_xlfn.CONCAT(SeparatorCSVInitial,B718),_xlfn.SWITCH(D718,"Voix entrant","VOICE","Campagne","VOICE","Email","MAIL","Voix entrant, Email","VOICE;MAIL",""),TRIM(E718),_xlfn.SWITCH(F718,"Individuel","INDIVIDUAL","Collectif","COLLECTIVE","Interne","INTERNAL",""),G718,TRIM(H718),TRIM(I718),TRIM(J718),TRIM(IF(M718="Plateau",N718,L718)),_xlfn.SWITCH(M718,"Agent",CONCATENATE("CSR=",TRIM(N718)),"Agent dédié","DEDICATED_CSR","Equipe",CONCATENATE("TEAM=",TRIM(N718)),"Equipe dédiée","DEDICATED_TEAM","Groupe","GROUP","Flux","FLOW",""),_xlfn.SWITCH(O718,"OUI","TRUE","NON","FALSE",""),P718,_xlfn.SWITCH(Q718,"Pas d'agent disponible","NO_CSR_AVAILABLE","Pas d'agent connecté","NO_CSR_CONNECTED","Temps d'attente réel",CONCATENATE("REAL_WAITING_TIME_EXCEEDED=",R718),""),TRIM(IF(U718="Plateau",V718,T718)),_xlfn.SWITCH(U718,"Agent",CONCATENATE("CSR=",TRIM(V718)),"Agent dédié","DEDICATED_CSR","Equipe",CONCATENATE("TEAM=",TRIM(V718)),"Equipe dédiée","DEDICATED_TEAM","Groupe","GROUP","Flux","FLOW",""),_xlfn.SWITCH(W718,"OUI","TRUE","NON","FALSE",""),X718,_xlfn.SWITCH(Y718,"Pas d'agent disponible","NO_CSR_AVAILABLE","Pas d'agent connecté","NO_CSR_CONNECTED","Temps d'attente réel",CONCATENATE("REAL_WAITING_TIME_EXCEEDED=",Z718),""),TRIM(IF(AC718="Plateau",AD718,AB718)),_xlfn.SWITCH(AC718,"Agent",CONCATENATE("CSR=",TRIM(AD718)),"Agent dédié","DEDICATED_CSR","Equipe",CONCATENATE("TEAM=",TRIM(AD718)),"Equipe dédiée","DEDICATED_TEAM","Groupe","GROUP","Flux","FLOW",""),_xlfn.SWITCH(AE718,"OUI","TRUE","NON","FALSE",""),AF718,_xlfn.SWITCH(AG718,"Pas d'agent disponible","NO_CSR_AVAILABLE","Pas d'agent connecté","NO_CSR_CONNECTED","Temps d'attente réel",CONCATENATE("REAL_WAITING_TIME_EXCEEDED=",AH718),""),TRIM(IF(AK718="Plateau",AL718,AJ718)),_xlfn.SWITCH(AK718,"Agent",CONCATENATE("CSR=",TRIM(AL718)),"Agent dédié","DEDICATED_CSR","Equipe",CONCATENATE("TEAM=",TRIM(AL718)),"Equipe dédiée","DEDICATED_TEAM","Groupe","GROUP","Flux","FLOW",""),_xlfn.SWITCH(AM718,"OUI","TRUE","NON","FALSE",""),AN718,_xlfn.SWITCH(AO718,"Pas d'agent disponible","NO_CSR_AVAILABLE","Pas d'agent connecté","NO_CSR_CONNECTED","Temps d'attente réel",CONCATENATE("REAL_WAITING_TIME_EXCEEDED=",AP718),""),TRIM(IF(AS718="Plateau",AT718,AR718)),_xlfn.SWITCH(AS718,"Agent",CONCATENATE("CSR=",TRIM(AT718)),"Agent dédié","DEDICATED_CSR","Equipe",CONCATENATE("TEAM=",TRIM(AT718)),"Equipe dédiée","DEDICATED_TEAM","Groupe","GROUP","Flux","FLOW",""),_xlfn.SWITCH(AU718,"OUI","TRUE","NON","FALSE",""),AV718,_xlfn.CONCAT(_xlfn.SWITCH(AW718,"Pas d'agent disponible","NO_CSR_AVAILABLE","Pas d'agent connecté","NO_CSR_CONNECTED","Temps d'attente réel",CONCATENATE("REAL_WAITING_TIME_EXCEEDED=",AX718),""),SeparatorCSVInitial)))</f>
        <v>"SC0214_RETAIL_3_TEC","VOICE","F_RET_CSSB_MEYREUIL","INDIVIDUAL","969814086","","","","C_RET_CSSB","CSR=135934","","","NO_CSR_AVAILABLE","C_RET_CSSB","TEAM=CSSBMeyreuil","","","NO_CSR_AVAILABLE","C_RET_CSSB_MEYREUIL","","","","REAL_WAITING_TIME_EXCEEDED=300","","","","","","","","","",""</v>
      </c>
    </row>
    <row r="719" spans="1:52" ht="26.25" hidden="1">
      <c r="A719" s="393" t="s">
        <v>4456</v>
      </c>
      <c r="B719" s="293" t="s">
        <v>5479</v>
      </c>
      <c r="C719" s="174" t="s">
        <v>4456</v>
      </c>
      <c r="D719" s="372" t="s">
        <v>55</v>
      </c>
      <c r="E719" s="372" t="s">
        <v>3708</v>
      </c>
      <c r="F719" s="372" t="s">
        <v>57</v>
      </c>
      <c r="G719" s="372">
        <v>160944744</v>
      </c>
      <c r="H719" s="372"/>
      <c r="I719" s="372"/>
      <c r="J719" s="372"/>
      <c r="K719" s="371" t="s">
        <v>5480</v>
      </c>
      <c r="L719" s="372" t="s">
        <v>895</v>
      </c>
      <c r="M719" s="372" t="s">
        <v>65</v>
      </c>
      <c r="N719" s="372">
        <v>199455</v>
      </c>
      <c r="O719" s="372"/>
      <c r="P719" s="372"/>
      <c r="Q719" s="372" t="s">
        <v>67</v>
      </c>
      <c r="R719" s="372"/>
      <c r="S719" s="372"/>
      <c r="T719" s="372" t="s">
        <v>895</v>
      </c>
      <c r="U719" s="372" t="s">
        <v>62</v>
      </c>
      <c r="V719" s="372" t="s">
        <v>571</v>
      </c>
      <c r="W719" s="372"/>
      <c r="X719" s="372"/>
      <c r="Y719" s="372" t="s">
        <v>67</v>
      </c>
      <c r="Z719" s="372"/>
      <c r="AA719" s="372"/>
      <c r="AB719" s="174" t="s">
        <v>2209</v>
      </c>
      <c r="AC719" s="174" t="s">
        <v>4603</v>
      </c>
      <c r="AD719" s="174" t="s">
        <v>4603</v>
      </c>
      <c r="AE719" s="174"/>
      <c r="AF719" s="174"/>
      <c r="AG719" s="174" t="s">
        <v>69</v>
      </c>
      <c r="AH719" s="174">
        <v>300</v>
      </c>
      <c r="AI719" s="174"/>
      <c r="AJ719" s="174" t="s">
        <v>4603</v>
      </c>
      <c r="AK719" s="174" t="s">
        <v>4603</v>
      </c>
      <c r="AL719" s="174" t="s">
        <v>4603</v>
      </c>
      <c r="AM719" s="174" t="s">
        <v>4603</v>
      </c>
      <c r="AN719" s="174" t="s">
        <v>4603</v>
      </c>
      <c r="AO719" s="174" t="s">
        <v>4603</v>
      </c>
      <c r="AP719" s="174" t="s">
        <v>4603</v>
      </c>
      <c r="AQ719" s="174"/>
      <c r="AR719" s="174" t="s">
        <v>4603</v>
      </c>
      <c r="AS719" s="174" t="s">
        <v>4603</v>
      </c>
      <c r="AT719" s="174" t="s">
        <v>4603</v>
      </c>
      <c r="AU719" s="174" t="s">
        <v>4603</v>
      </c>
      <c r="AV719" s="174" t="s">
        <v>4603</v>
      </c>
      <c r="AW719" s="174" t="s">
        <v>4603</v>
      </c>
      <c r="AX719" s="174" t="s">
        <v>4603</v>
      </c>
      <c r="AY719" s="174"/>
      <c r="AZ719" s="377" t="str">
        <f>CLEAN(_xlfn.TEXTJOIN(SeparatorCSV,FALSE,_xlfn.CONCAT(SeparatorCSVInitial,B719),_xlfn.SWITCH(D719,"Voix entrant","VOICE","Campagne","VOICE","Email","MAIL","Voix entrant, Email","VOICE;MAIL",""),TRIM(E719),_xlfn.SWITCH(F719,"Individuel","INDIVIDUAL","Collectif","COLLECTIVE","Interne","INTERNAL",""),G719,TRIM(H719),TRIM(I719),TRIM(J719),TRIM(IF(M719="Plateau",N719,L719)),_xlfn.SWITCH(M719,"Agent",CONCATENATE("CSR=",TRIM(N719)),"Agent dédié","DEDICATED_CSR","Equipe",CONCATENATE("TEAM=",TRIM(N719)),"Equipe dédiée","DEDICATED_TEAM","Groupe","GROUP","Flux","FLOW",""),_xlfn.SWITCH(O719,"OUI","TRUE","NON","FALSE",""),P719,_xlfn.SWITCH(Q719,"Pas d'agent disponible","NO_CSR_AVAILABLE","Pas d'agent connecté","NO_CSR_CONNECTED","Temps d'attente réel",CONCATENATE("REAL_WAITING_TIME_EXCEEDED=",R719),""),TRIM(IF(U719="Plateau",V719,T719)),_xlfn.SWITCH(U719,"Agent",CONCATENATE("CSR=",TRIM(V719)),"Agent dédié","DEDICATED_CSR","Equipe",CONCATENATE("TEAM=",TRIM(V719)),"Equipe dédiée","DEDICATED_TEAM","Groupe","GROUP","Flux","FLOW",""),_xlfn.SWITCH(W719,"OUI","TRUE","NON","FALSE",""),X719,_xlfn.SWITCH(Y719,"Pas d'agent disponible","NO_CSR_AVAILABLE","Pas d'agent connecté","NO_CSR_CONNECTED","Temps d'attente réel",CONCATENATE("REAL_WAITING_TIME_EXCEEDED=",Z719),""),TRIM(IF(AC719="Plateau",AD719,AB719)),_xlfn.SWITCH(AC719,"Agent",CONCATENATE("CSR=",TRIM(AD719)),"Agent dédié","DEDICATED_CSR","Equipe",CONCATENATE("TEAM=",TRIM(AD719)),"Equipe dédiée","DEDICATED_TEAM","Groupe","GROUP","Flux","FLOW",""),_xlfn.SWITCH(AE719,"OUI","TRUE","NON","FALSE",""),AF719,_xlfn.SWITCH(AG719,"Pas d'agent disponible","NO_CSR_AVAILABLE","Pas d'agent connecté","NO_CSR_CONNECTED","Temps d'attente réel",CONCATENATE("REAL_WAITING_TIME_EXCEEDED=",AH719),""),TRIM(IF(AK719="Plateau",AL719,AJ719)),_xlfn.SWITCH(AK719,"Agent",CONCATENATE("CSR=",TRIM(AL719)),"Agent dédié","DEDICATED_CSR","Equipe",CONCATENATE("TEAM=",TRIM(AL719)),"Equipe dédiée","DEDICATED_TEAM","Groupe","GROUP","Flux","FLOW",""),_xlfn.SWITCH(AM719,"OUI","TRUE","NON","FALSE",""),AN719,_xlfn.SWITCH(AO719,"Pas d'agent disponible","NO_CSR_AVAILABLE","Pas d'agent connecté","NO_CSR_CONNECTED","Temps d'attente réel",CONCATENATE("REAL_WAITING_TIME_EXCEEDED=",AP719),""),TRIM(IF(AS719="Plateau",AT719,AR719)),_xlfn.SWITCH(AS719,"Agent",CONCATENATE("CSR=",TRIM(AT719)),"Agent dédié","DEDICATED_CSR","Equipe",CONCATENATE("TEAM=",TRIM(AT719)),"Equipe dédiée","DEDICATED_TEAM","Groupe","GROUP","Flux","FLOW",""),_xlfn.SWITCH(AU719,"OUI","TRUE","NON","FALSE",""),AV719,_xlfn.CONCAT(_xlfn.SWITCH(AW719,"Pas d'agent disponible","NO_CSR_AVAILABLE","Pas d'agent connecté","NO_CSR_CONNECTED","Temps d'attente réel",CONCATENATE("REAL_WAITING_TIME_EXCEEDED=",AX719),""),SeparatorCSVInitial)))</f>
        <v>"SC0214_RETAIL_5","VOICE","F_RET_CSSB_MEYREUIL","INDIVIDUAL","160944744","","","","C_RET_CSSB","CSR=199455","","","NO_CSR_AVAILABLE","C_RET_CSSB","TEAM=CSSBMeyreuilEq1","","","NO_CSR_AVAILABLE","C_RET_CSSB_MEYREUIL","","","","REAL_WAITING_TIME_EXCEEDED=300","","","","","","","","","",""</v>
      </c>
    </row>
    <row r="720" spans="1:52" ht="26.25" hidden="1">
      <c r="A720" s="393" t="s">
        <v>4456</v>
      </c>
      <c r="B720" s="387" t="s">
        <v>5481</v>
      </c>
      <c r="C720" s="174" t="s">
        <v>4456</v>
      </c>
      <c r="D720" s="372" t="s">
        <v>55</v>
      </c>
      <c r="E720" s="372" t="s">
        <v>3708</v>
      </c>
      <c r="F720" s="372" t="s">
        <v>57</v>
      </c>
      <c r="G720" s="372">
        <v>969814060</v>
      </c>
      <c r="H720" s="372"/>
      <c r="I720" s="372"/>
      <c r="J720" s="372"/>
      <c r="K720" s="371" t="s">
        <v>5480</v>
      </c>
      <c r="L720" s="372" t="s">
        <v>895</v>
      </c>
      <c r="M720" s="372" t="s">
        <v>65</v>
      </c>
      <c r="N720" s="372">
        <v>199455</v>
      </c>
      <c r="O720" s="372"/>
      <c r="P720" s="372"/>
      <c r="Q720" s="372" t="s">
        <v>67</v>
      </c>
      <c r="R720" s="372"/>
      <c r="S720" s="372"/>
      <c r="T720" s="372" t="s">
        <v>895</v>
      </c>
      <c r="U720" s="372" t="s">
        <v>62</v>
      </c>
      <c r="V720" s="372" t="s">
        <v>571</v>
      </c>
      <c r="W720" s="372"/>
      <c r="X720" s="372"/>
      <c r="Y720" s="372" t="s">
        <v>67</v>
      </c>
      <c r="Z720" s="372"/>
      <c r="AA720" s="372"/>
      <c r="AB720" s="174" t="s">
        <v>2209</v>
      </c>
      <c r="AC720" s="174" t="s">
        <v>4603</v>
      </c>
      <c r="AD720" s="174" t="s">
        <v>4603</v>
      </c>
      <c r="AE720" s="174"/>
      <c r="AF720" s="174"/>
      <c r="AG720" s="174" t="s">
        <v>69</v>
      </c>
      <c r="AH720" s="174">
        <v>300</v>
      </c>
      <c r="AI720" s="174"/>
      <c r="AJ720" s="174" t="s">
        <v>4603</v>
      </c>
      <c r="AK720" s="174" t="s">
        <v>4603</v>
      </c>
      <c r="AL720" s="174" t="s">
        <v>4603</v>
      </c>
      <c r="AM720" s="174" t="s">
        <v>4603</v>
      </c>
      <c r="AN720" s="174" t="s">
        <v>4603</v>
      </c>
      <c r="AO720" s="174" t="s">
        <v>4603</v>
      </c>
      <c r="AP720" s="174" t="s">
        <v>4603</v>
      </c>
      <c r="AQ720" s="174"/>
      <c r="AR720" s="174" t="s">
        <v>4603</v>
      </c>
      <c r="AS720" s="174" t="s">
        <v>4603</v>
      </c>
      <c r="AT720" s="174" t="s">
        <v>4603</v>
      </c>
      <c r="AU720" s="174" t="s">
        <v>4603</v>
      </c>
      <c r="AV720" s="174" t="s">
        <v>4603</v>
      </c>
      <c r="AW720" s="174" t="s">
        <v>4603</v>
      </c>
      <c r="AX720" s="174" t="s">
        <v>4603</v>
      </c>
      <c r="AY720" s="174"/>
      <c r="AZ720" s="377" t="str">
        <f>CLEAN(_xlfn.TEXTJOIN(SeparatorCSV,FALSE,_xlfn.CONCAT(SeparatorCSVInitial,B720),_xlfn.SWITCH(D720,"Voix entrant","VOICE","Campagne","VOICE","Email","MAIL","Voix entrant, Email","VOICE;MAIL",""),TRIM(E720),_xlfn.SWITCH(F720,"Individuel","INDIVIDUAL","Collectif","COLLECTIVE","Interne","INTERNAL",""),G720,TRIM(H720),TRIM(I720),TRIM(J720),TRIM(IF(M720="Plateau",N720,L720)),_xlfn.SWITCH(M720,"Agent",CONCATENATE("CSR=",TRIM(N720)),"Agent dédié","DEDICATED_CSR","Equipe",CONCATENATE("TEAM=",TRIM(N720)),"Equipe dédiée","DEDICATED_TEAM","Groupe","GROUP","Flux","FLOW",""),_xlfn.SWITCH(O720,"OUI","TRUE","NON","FALSE",""),P720,_xlfn.SWITCH(Q720,"Pas d'agent disponible","NO_CSR_AVAILABLE","Pas d'agent connecté","NO_CSR_CONNECTED","Temps d'attente réel",CONCATENATE("REAL_WAITING_TIME_EXCEEDED=",R720),""),TRIM(IF(U720="Plateau",V720,T720)),_xlfn.SWITCH(U720,"Agent",CONCATENATE("CSR=",TRIM(V720)),"Agent dédié","DEDICATED_CSR","Equipe",CONCATENATE("TEAM=",TRIM(V720)),"Equipe dédiée","DEDICATED_TEAM","Groupe","GROUP","Flux","FLOW",""),_xlfn.SWITCH(W720,"OUI","TRUE","NON","FALSE",""),X720,_xlfn.SWITCH(Y720,"Pas d'agent disponible","NO_CSR_AVAILABLE","Pas d'agent connecté","NO_CSR_CONNECTED","Temps d'attente réel",CONCATENATE("REAL_WAITING_TIME_EXCEEDED=",Z720),""),TRIM(IF(AC720="Plateau",AD720,AB720)),_xlfn.SWITCH(AC720,"Agent",CONCATENATE("CSR=",TRIM(AD720)),"Agent dédié","DEDICATED_CSR","Equipe",CONCATENATE("TEAM=",TRIM(AD720)),"Equipe dédiée","DEDICATED_TEAM","Groupe","GROUP","Flux","FLOW",""),_xlfn.SWITCH(AE720,"OUI","TRUE","NON","FALSE",""),AF720,_xlfn.SWITCH(AG720,"Pas d'agent disponible","NO_CSR_AVAILABLE","Pas d'agent connecté","NO_CSR_CONNECTED","Temps d'attente réel",CONCATENATE("REAL_WAITING_TIME_EXCEEDED=",AH720),""),TRIM(IF(AK720="Plateau",AL720,AJ720)),_xlfn.SWITCH(AK720,"Agent",CONCATENATE("CSR=",TRIM(AL720)),"Agent dédié","DEDICATED_CSR","Equipe",CONCATENATE("TEAM=",TRIM(AL720)),"Equipe dédiée","DEDICATED_TEAM","Groupe","GROUP","Flux","FLOW",""),_xlfn.SWITCH(AM720,"OUI","TRUE","NON","FALSE",""),AN720,_xlfn.SWITCH(AO720,"Pas d'agent disponible","NO_CSR_AVAILABLE","Pas d'agent connecté","NO_CSR_CONNECTED","Temps d'attente réel",CONCATENATE("REAL_WAITING_TIME_EXCEEDED=",AP720),""),TRIM(IF(AS720="Plateau",AT720,AR720)),_xlfn.SWITCH(AS720,"Agent",CONCATENATE("CSR=",TRIM(AT720)),"Agent dédié","DEDICATED_CSR","Equipe",CONCATENATE("TEAM=",TRIM(AT720)),"Equipe dédiée","DEDICATED_TEAM","Groupe","GROUP","Flux","FLOW",""),_xlfn.SWITCH(AU720,"OUI","TRUE","NON","FALSE",""),AV720,_xlfn.CONCAT(_xlfn.SWITCH(AW720,"Pas d'agent disponible","NO_CSR_AVAILABLE","Pas d'agent connecté","NO_CSR_CONNECTED","Temps d'attente réel",CONCATENATE("REAL_WAITING_TIME_EXCEEDED=",AX720),""),SeparatorCSVInitial)))</f>
        <v>"SC0214_RETAIL_5_TEC","VOICE","F_RET_CSSB_MEYREUIL","INDIVIDUAL","969814060","","","","C_RET_CSSB","CSR=199455","","","NO_CSR_AVAILABLE","C_RET_CSSB","TEAM=CSSBMeyreuilEq1","","","NO_CSR_AVAILABLE","C_RET_CSSB_MEYREUIL","","","","REAL_WAITING_TIME_EXCEEDED=300","","","","","","","","","",""</v>
      </c>
    </row>
    <row r="721" spans="1:52" ht="26.25" hidden="1">
      <c r="A721" s="393" t="s">
        <v>4456</v>
      </c>
      <c r="B721" s="293" t="s">
        <v>5482</v>
      </c>
      <c r="C721" s="174" t="s">
        <v>4456</v>
      </c>
      <c r="D721" s="372" t="s">
        <v>55</v>
      </c>
      <c r="E721" s="372" t="s">
        <v>3708</v>
      </c>
      <c r="F721" s="372" t="s">
        <v>57</v>
      </c>
      <c r="G721" s="372">
        <v>160944711</v>
      </c>
      <c r="H721" s="372"/>
      <c r="I721" s="372"/>
      <c r="J721" s="372"/>
      <c r="K721" s="371" t="s">
        <v>5483</v>
      </c>
      <c r="L721" s="372" t="s">
        <v>895</v>
      </c>
      <c r="M721" s="372" t="s">
        <v>65</v>
      </c>
      <c r="N721" s="372">
        <v>229530</v>
      </c>
      <c r="O721" s="372"/>
      <c r="P721" s="372"/>
      <c r="Q721" s="372" t="s">
        <v>67</v>
      </c>
      <c r="R721" s="372"/>
      <c r="S721" s="372"/>
      <c r="T721" s="372" t="s">
        <v>895</v>
      </c>
      <c r="U721" s="372" t="s">
        <v>62</v>
      </c>
      <c r="V721" s="372" t="s">
        <v>571</v>
      </c>
      <c r="W721" s="372"/>
      <c r="X721" s="372"/>
      <c r="Y721" s="372" t="s">
        <v>67</v>
      </c>
      <c r="Z721" s="372"/>
      <c r="AA721" s="372"/>
      <c r="AB721" s="174" t="s">
        <v>2209</v>
      </c>
      <c r="AC721" s="174" t="s">
        <v>4603</v>
      </c>
      <c r="AD721" s="174" t="s">
        <v>4603</v>
      </c>
      <c r="AE721" s="174"/>
      <c r="AF721" s="174"/>
      <c r="AG721" s="174" t="s">
        <v>69</v>
      </c>
      <c r="AH721" s="174">
        <v>300</v>
      </c>
      <c r="AI721" s="174"/>
      <c r="AJ721" s="174" t="s">
        <v>4603</v>
      </c>
      <c r="AK721" s="174" t="s">
        <v>4603</v>
      </c>
      <c r="AL721" s="174" t="s">
        <v>4603</v>
      </c>
      <c r="AM721" s="174" t="s">
        <v>4603</v>
      </c>
      <c r="AN721" s="174" t="s">
        <v>4603</v>
      </c>
      <c r="AO721" s="174" t="s">
        <v>4603</v>
      </c>
      <c r="AP721" s="174" t="s">
        <v>4603</v>
      </c>
      <c r="AQ721" s="174"/>
      <c r="AR721" s="174" t="s">
        <v>4603</v>
      </c>
      <c r="AS721" s="174" t="s">
        <v>4603</v>
      </c>
      <c r="AT721" s="174" t="s">
        <v>4603</v>
      </c>
      <c r="AU721" s="174" t="s">
        <v>4603</v>
      </c>
      <c r="AV721" s="174" t="s">
        <v>4603</v>
      </c>
      <c r="AW721" s="174" t="s">
        <v>4603</v>
      </c>
      <c r="AX721" s="174" t="s">
        <v>4603</v>
      </c>
      <c r="AY721" s="174"/>
      <c r="AZ721" s="377" t="str">
        <f t="shared" ref="AZ721:AZ738" si="16">CLEAN(_xlfn.TEXTJOIN(SeparatorCSV,FALSE,_xlfn.CONCAT(SeparatorCSVInitial,B721),_xlfn.SWITCH(D721,"Voix entrant","VOICE","Campagne","VOICE","Email","MAIL","Voix entrant, Email","VOICE;MAIL",""),TRIM(E721),_xlfn.SWITCH(F721,"Individuel","INDIVIDUAL","Collectif","COLLECTIVE","Interne","INTERNAL",""),G721,TRIM(H721),TRIM(I721),TRIM(J721),TRIM(IF(M721="Plateau",N721,L721)),_xlfn.SWITCH(M721,"Agent",CONCATENATE("CSR=",TRIM(N721)),"Agent dédié","DEDICATED_CSR","Equipe",CONCATENATE("TEAM=",TRIM(N721)),"Equipe dédiée","DEDICATED_TEAM","Groupe","GROUP","Flux","FLOW",""),_xlfn.SWITCH(O721,"OUI","TRUE","NON","FALSE",""),P721,_xlfn.SWITCH(Q721,"Pas d'agent disponible","NO_CSR_AVAILABLE","Pas d'agent connecté","NO_CSR_CONNECTED","Temps d'attente réel",CONCATENATE("REAL_WAITING_TIME_EXCEEDED=",R721),""),TRIM(IF(U721="Plateau",V721,T721)),_xlfn.SWITCH(U721,"Agent",CONCATENATE("CSR=",TRIM(V721)),"Agent dédié","DEDICATED_CSR","Equipe",CONCATENATE("TEAM=",TRIM(V721)),"Equipe dédiée","DEDICATED_TEAM","Groupe","GROUP","Flux","FLOW",""),_xlfn.SWITCH(W721,"OUI","TRUE","NON","FALSE",""),X721,_xlfn.SWITCH(Y721,"Pas d'agent disponible","NO_CSR_AVAILABLE","Pas d'agent connecté","NO_CSR_CONNECTED","Temps d'attente réel",CONCATENATE("REAL_WAITING_TIME_EXCEEDED=",Z721),""),TRIM(IF(AC721="Plateau",AD721,AB721)),_xlfn.SWITCH(AC721,"Agent",CONCATENATE("CSR=",TRIM(AD721)),"Agent dédié","DEDICATED_CSR","Equipe",CONCATENATE("TEAM=",TRIM(AD721)),"Equipe dédiée","DEDICATED_TEAM","Groupe","GROUP","Flux","FLOW",""),_xlfn.SWITCH(AE721,"OUI","TRUE","NON","FALSE",""),AF721,_xlfn.SWITCH(AG721,"Pas d'agent disponible","NO_CSR_AVAILABLE","Pas d'agent connecté","NO_CSR_CONNECTED","Temps d'attente réel",CONCATENATE("REAL_WAITING_TIME_EXCEEDED=",AH721),""),TRIM(IF(AK721="Plateau",AL721,AJ721)),_xlfn.SWITCH(AK721,"Agent",CONCATENATE("CSR=",TRIM(AL721)),"Agent dédié","DEDICATED_CSR","Equipe",CONCATENATE("TEAM=",TRIM(AL721)),"Equipe dédiée","DEDICATED_TEAM","Groupe","GROUP","Flux","FLOW",""),_xlfn.SWITCH(AM721,"OUI","TRUE","NON","FALSE",""),AN721,_xlfn.SWITCH(AO721,"Pas d'agent disponible","NO_CSR_AVAILABLE","Pas d'agent connecté","NO_CSR_CONNECTED","Temps d'attente réel",CONCATENATE("REAL_WAITING_TIME_EXCEEDED=",AP721),""),TRIM(IF(AS721="Plateau",AT721,AR721)),_xlfn.SWITCH(AS721,"Agent",CONCATENATE("CSR=",TRIM(AT721)),"Agent dédié","DEDICATED_CSR","Equipe",CONCATENATE("TEAM=",TRIM(AT721)),"Equipe dédiée","DEDICATED_TEAM","Groupe","GROUP","Flux","FLOW",""),_xlfn.SWITCH(AU721,"OUI","TRUE","NON","FALSE",""),AV721,_xlfn.CONCAT(_xlfn.SWITCH(AW721,"Pas d'agent disponible","NO_CSR_AVAILABLE","Pas d'agent connecté","NO_CSR_CONNECTED","Temps d'attente réel",CONCATENATE("REAL_WAITING_TIME_EXCEEDED=",AX721),""),SeparatorCSVInitial)))</f>
        <v>"SC0214_RETAIL_6","VOICE","F_RET_CSSB_MEYREUIL","INDIVIDUAL","160944711","","","","C_RET_CSSB","CSR=229530","","","NO_CSR_AVAILABLE","C_RET_CSSB","TEAM=CSSBMeyreuilEq1","","","NO_CSR_AVAILABLE","C_RET_CSSB_MEYREUIL","","","","REAL_WAITING_TIME_EXCEEDED=300","","","","","","","","","",""</v>
      </c>
    </row>
    <row r="722" spans="1:52" ht="26.25" hidden="1">
      <c r="A722" s="393" t="s">
        <v>4456</v>
      </c>
      <c r="B722" s="387" t="s">
        <v>5484</v>
      </c>
      <c r="C722" s="174" t="s">
        <v>4456</v>
      </c>
      <c r="D722" s="372" t="s">
        <v>55</v>
      </c>
      <c r="E722" s="372" t="s">
        <v>3708</v>
      </c>
      <c r="F722" s="372" t="s">
        <v>57</v>
      </c>
      <c r="G722" s="372">
        <v>969814061</v>
      </c>
      <c r="H722" s="372"/>
      <c r="I722" s="372"/>
      <c r="J722" s="372"/>
      <c r="K722" s="371" t="s">
        <v>5483</v>
      </c>
      <c r="L722" s="372" t="s">
        <v>895</v>
      </c>
      <c r="M722" s="372" t="s">
        <v>65</v>
      </c>
      <c r="N722" s="372">
        <v>229530</v>
      </c>
      <c r="O722" s="372"/>
      <c r="P722" s="372"/>
      <c r="Q722" s="372" t="s">
        <v>67</v>
      </c>
      <c r="R722" s="372"/>
      <c r="S722" s="372"/>
      <c r="T722" s="372" t="s">
        <v>895</v>
      </c>
      <c r="U722" s="372" t="s">
        <v>62</v>
      </c>
      <c r="V722" s="372" t="s">
        <v>571</v>
      </c>
      <c r="W722" s="372"/>
      <c r="X722" s="372"/>
      <c r="Y722" s="372" t="s">
        <v>67</v>
      </c>
      <c r="Z722" s="372"/>
      <c r="AA722" s="372"/>
      <c r="AB722" s="174" t="s">
        <v>2209</v>
      </c>
      <c r="AC722" s="174" t="s">
        <v>4603</v>
      </c>
      <c r="AD722" s="174" t="s">
        <v>4603</v>
      </c>
      <c r="AE722" s="174"/>
      <c r="AF722" s="174"/>
      <c r="AG722" s="174" t="s">
        <v>69</v>
      </c>
      <c r="AH722" s="174">
        <v>300</v>
      </c>
      <c r="AI722" s="174"/>
      <c r="AJ722" s="174" t="s">
        <v>4603</v>
      </c>
      <c r="AK722" s="174" t="s">
        <v>4603</v>
      </c>
      <c r="AL722" s="174" t="s">
        <v>4603</v>
      </c>
      <c r="AM722" s="174" t="s">
        <v>4603</v>
      </c>
      <c r="AN722" s="174" t="s">
        <v>4603</v>
      </c>
      <c r="AO722" s="174" t="s">
        <v>4603</v>
      </c>
      <c r="AP722" s="174" t="s">
        <v>4603</v>
      </c>
      <c r="AQ722" s="174"/>
      <c r="AR722" s="174" t="s">
        <v>4603</v>
      </c>
      <c r="AS722" s="174" t="s">
        <v>4603</v>
      </c>
      <c r="AT722" s="174" t="s">
        <v>4603</v>
      </c>
      <c r="AU722" s="174" t="s">
        <v>4603</v>
      </c>
      <c r="AV722" s="174" t="s">
        <v>4603</v>
      </c>
      <c r="AW722" s="174" t="s">
        <v>4603</v>
      </c>
      <c r="AX722" s="174" t="s">
        <v>4603</v>
      </c>
      <c r="AY722" s="174"/>
      <c r="AZ722" s="377" t="str">
        <f t="shared" si="16"/>
        <v>"SC0214_RETAIL_6_TEC","VOICE","F_RET_CSSB_MEYREUIL","INDIVIDUAL","969814061","","","","C_RET_CSSB","CSR=229530","","","NO_CSR_AVAILABLE","C_RET_CSSB","TEAM=CSSBMeyreuilEq1","","","NO_CSR_AVAILABLE","C_RET_CSSB_MEYREUIL","","","","REAL_WAITING_TIME_EXCEEDED=300","","","","","","","","","",""</v>
      </c>
    </row>
    <row r="723" spans="1:52" ht="26.25" hidden="1">
      <c r="A723" s="393" t="s">
        <v>4456</v>
      </c>
      <c r="B723" s="293" t="s">
        <v>5485</v>
      </c>
      <c r="C723" s="174" t="s">
        <v>4456</v>
      </c>
      <c r="D723" s="372" t="s">
        <v>55</v>
      </c>
      <c r="E723" s="372" t="s">
        <v>3708</v>
      </c>
      <c r="F723" s="372" t="s">
        <v>57</v>
      </c>
      <c r="G723" s="372">
        <v>160944733</v>
      </c>
      <c r="H723" s="372"/>
      <c r="I723" s="372"/>
      <c r="J723" s="372"/>
      <c r="K723" s="371" t="s">
        <v>5486</v>
      </c>
      <c r="L723" s="372" t="s">
        <v>895</v>
      </c>
      <c r="M723" s="372" t="s">
        <v>65</v>
      </c>
      <c r="N723" s="372">
        <v>413440</v>
      </c>
      <c r="O723" s="372"/>
      <c r="P723" s="372"/>
      <c r="Q723" s="372" t="s">
        <v>67</v>
      </c>
      <c r="R723" s="372"/>
      <c r="S723" s="372"/>
      <c r="T723" s="372" t="s">
        <v>895</v>
      </c>
      <c r="U723" s="372" t="s">
        <v>62</v>
      </c>
      <c r="V723" s="372" t="s">
        <v>571</v>
      </c>
      <c r="W723" s="372"/>
      <c r="X723" s="372"/>
      <c r="Y723" s="372" t="s">
        <v>67</v>
      </c>
      <c r="Z723" s="372"/>
      <c r="AA723" s="372"/>
      <c r="AB723" s="174" t="s">
        <v>2209</v>
      </c>
      <c r="AC723" s="174" t="s">
        <v>4603</v>
      </c>
      <c r="AD723" s="174" t="s">
        <v>4603</v>
      </c>
      <c r="AE723" s="174"/>
      <c r="AF723" s="174"/>
      <c r="AG723" s="174" t="s">
        <v>69</v>
      </c>
      <c r="AH723" s="174">
        <v>300</v>
      </c>
      <c r="AI723" s="174"/>
      <c r="AJ723" s="174" t="s">
        <v>4603</v>
      </c>
      <c r="AK723" s="174" t="s">
        <v>4603</v>
      </c>
      <c r="AL723" s="174" t="s">
        <v>4603</v>
      </c>
      <c r="AM723" s="174" t="s">
        <v>4603</v>
      </c>
      <c r="AN723" s="174" t="s">
        <v>4603</v>
      </c>
      <c r="AO723" s="174" t="s">
        <v>4603</v>
      </c>
      <c r="AP723" s="174" t="s">
        <v>4603</v>
      </c>
      <c r="AQ723" s="174"/>
      <c r="AR723" s="174" t="s">
        <v>4603</v>
      </c>
      <c r="AS723" s="174" t="s">
        <v>4603</v>
      </c>
      <c r="AT723" s="174" t="s">
        <v>4603</v>
      </c>
      <c r="AU723" s="174" t="s">
        <v>4603</v>
      </c>
      <c r="AV723" s="174" t="s">
        <v>4603</v>
      </c>
      <c r="AW723" s="174" t="s">
        <v>4603</v>
      </c>
      <c r="AX723" s="174" t="s">
        <v>4603</v>
      </c>
      <c r="AY723" s="174"/>
      <c r="AZ723" s="377" t="str">
        <f t="shared" si="16"/>
        <v>"SC0214_RETAIL_7","VOICE","F_RET_CSSB_MEYREUIL","INDIVIDUAL","160944733","","","","C_RET_CSSB","CSR=413440","","","NO_CSR_AVAILABLE","C_RET_CSSB","TEAM=CSSBMeyreuilEq1","","","NO_CSR_AVAILABLE","C_RET_CSSB_MEYREUIL","","","","REAL_WAITING_TIME_EXCEEDED=300","","","","","","","","","",""</v>
      </c>
    </row>
    <row r="724" spans="1:52" ht="26.25" hidden="1">
      <c r="A724" s="393" t="s">
        <v>4456</v>
      </c>
      <c r="B724" s="387" t="s">
        <v>5487</v>
      </c>
      <c r="C724" s="174" t="s">
        <v>4456</v>
      </c>
      <c r="D724" s="372" t="s">
        <v>55</v>
      </c>
      <c r="E724" s="372" t="s">
        <v>3708</v>
      </c>
      <c r="F724" s="372" t="s">
        <v>57</v>
      </c>
      <c r="G724" s="372">
        <v>969814062</v>
      </c>
      <c r="H724" s="372"/>
      <c r="I724" s="372"/>
      <c r="J724" s="372"/>
      <c r="K724" s="371" t="s">
        <v>5486</v>
      </c>
      <c r="L724" s="372" t="s">
        <v>895</v>
      </c>
      <c r="M724" s="372" t="s">
        <v>65</v>
      </c>
      <c r="N724" s="372">
        <v>413440</v>
      </c>
      <c r="O724" s="372"/>
      <c r="P724" s="372"/>
      <c r="Q724" s="372" t="s">
        <v>67</v>
      </c>
      <c r="R724" s="372"/>
      <c r="S724" s="372"/>
      <c r="T724" s="372" t="s">
        <v>895</v>
      </c>
      <c r="U724" s="372" t="s">
        <v>62</v>
      </c>
      <c r="V724" s="372" t="s">
        <v>571</v>
      </c>
      <c r="W724" s="372"/>
      <c r="X724" s="372"/>
      <c r="Y724" s="372" t="s">
        <v>67</v>
      </c>
      <c r="Z724" s="372"/>
      <c r="AA724" s="372"/>
      <c r="AB724" s="174" t="s">
        <v>2209</v>
      </c>
      <c r="AC724" s="174" t="s">
        <v>4603</v>
      </c>
      <c r="AD724" s="174" t="s">
        <v>4603</v>
      </c>
      <c r="AE724" s="174"/>
      <c r="AF724" s="174"/>
      <c r="AG724" s="174" t="s">
        <v>69</v>
      </c>
      <c r="AH724" s="174">
        <v>300</v>
      </c>
      <c r="AI724" s="174"/>
      <c r="AJ724" s="174" t="s">
        <v>4603</v>
      </c>
      <c r="AK724" s="174" t="s">
        <v>4603</v>
      </c>
      <c r="AL724" s="174" t="s">
        <v>4603</v>
      </c>
      <c r="AM724" s="174" t="s">
        <v>4603</v>
      </c>
      <c r="AN724" s="174" t="s">
        <v>4603</v>
      </c>
      <c r="AO724" s="174" t="s">
        <v>4603</v>
      </c>
      <c r="AP724" s="174" t="s">
        <v>4603</v>
      </c>
      <c r="AQ724" s="174"/>
      <c r="AR724" s="174" t="s">
        <v>4603</v>
      </c>
      <c r="AS724" s="174" t="s">
        <v>4603</v>
      </c>
      <c r="AT724" s="174" t="s">
        <v>4603</v>
      </c>
      <c r="AU724" s="174" t="s">
        <v>4603</v>
      </c>
      <c r="AV724" s="174" t="s">
        <v>4603</v>
      </c>
      <c r="AW724" s="174" t="s">
        <v>4603</v>
      </c>
      <c r="AX724" s="174" t="s">
        <v>4603</v>
      </c>
      <c r="AY724" s="174"/>
      <c r="AZ724" s="377" t="str">
        <f t="shared" si="16"/>
        <v>"SC0214_RETAIL_7_TEC","VOICE","F_RET_CSSB_MEYREUIL","INDIVIDUAL","969814062","","","","C_RET_CSSB","CSR=413440","","","NO_CSR_AVAILABLE","C_RET_CSSB","TEAM=CSSBMeyreuilEq1","","","NO_CSR_AVAILABLE","C_RET_CSSB_MEYREUIL","","","","REAL_WAITING_TIME_EXCEEDED=300","","","","","","","","","",""</v>
      </c>
    </row>
    <row r="725" spans="1:52" ht="26.25" hidden="1">
      <c r="A725" s="393" t="s">
        <v>4456</v>
      </c>
      <c r="B725" s="293" t="s">
        <v>5488</v>
      </c>
      <c r="C725" s="174" t="s">
        <v>4456</v>
      </c>
      <c r="D725" s="372" t="s">
        <v>55</v>
      </c>
      <c r="E725" s="372" t="s">
        <v>3708</v>
      </c>
      <c r="F725" s="372" t="s">
        <v>57</v>
      </c>
      <c r="G725" s="372">
        <v>160944715</v>
      </c>
      <c r="H725" s="372"/>
      <c r="I725" s="372"/>
      <c r="J725" s="372"/>
      <c r="K725" s="371" t="s">
        <v>5489</v>
      </c>
      <c r="L725" s="372" t="s">
        <v>895</v>
      </c>
      <c r="M725" s="372" t="s">
        <v>65</v>
      </c>
      <c r="N725" s="372">
        <v>900802</v>
      </c>
      <c r="O725" s="372"/>
      <c r="P725" s="372"/>
      <c r="Q725" s="372" t="s">
        <v>67</v>
      </c>
      <c r="R725" s="372"/>
      <c r="S725" s="372"/>
      <c r="T725" s="372" t="s">
        <v>895</v>
      </c>
      <c r="U725" s="372" t="s">
        <v>62</v>
      </c>
      <c r="V725" s="372" t="s">
        <v>571</v>
      </c>
      <c r="W725" s="372"/>
      <c r="X725" s="372"/>
      <c r="Y725" s="372" t="s">
        <v>67</v>
      </c>
      <c r="Z725" s="372"/>
      <c r="AA725" s="372"/>
      <c r="AB725" s="174" t="s">
        <v>2209</v>
      </c>
      <c r="AC725" s="174" t="s">
        <v>4603</v>
      </c>
      <c r="AD725" s="174" t="s">
        <v>4603</v>
      </c>
      <c r="AE725" s="174"/>
      <c r="AF725" s="174"/>
      <c r="AG725" s="174" t="s">
        <v>69</v>
      </c>
      <c r="AH725" s="174">
        <v>300</v>
      </c>
      <c r="AI725" s="174"/>
      <c r="AJ725" s="174" t="s">
        <v>4603</v>
      </c>
      <c r="AK725" s="174" t="s">
        <v>4603</v>
      </c>
      <c r="AL725" s="174" t="s">
        <v>4603</v>
      </c>
      <c r="AM725" s="174" t="s">
        <v>4603</v>
      </c>
      <c r="AN725" s="174" t="s">
        <v>4603</v>
      </c>
      <c r="AO725" s="174" t="s">
        <v>4603</v>
      </c>
      <c r="AP725" s="174" t="s">
        <v>4603</v>
      </c>
      <c r="AQ725" s="174"/>
      <c r="AR725" s="174" t="s">
        <v>4603</v>
      </c>
      <c r="AS725" s="174" t="s">
        <v>4603</v>
      </c>
      <c r="AT725" s="174" t="s">
        <v>4603</v>
      </c>
      <c r="AU725" s="174" t="s">
        <v>4603</v>
      </c>
      <c r="AV725" s="174" t="s">
        <v>4603</v>
      </c>
      <c r="AW725" s="174" t="s">
        <v>4603</v>
      </c>
      <c r="AX725" s="174" t="s">
        <v>4603</v>
      </c>
      <c r="AY725" s="174"/>
      <c r="AZ725" s="377" t="str">
        <f t="shared" si="16"/>
        <v>"SC0214_RETAIL_8","VOICE","F_RET_CSSB_MEYREUIL","INDIVIDUAL","160944715","","","","C_RET_CSSB","CSR=900802","","","NO_CSR_AVAILABLE","C_RET_CSSB","TEAM=CSSBMeyreuilEq1","","","NO_CSR_AVAILABLE","C_RET_CSSB_MEYREUIL","","","","REAL_WAITING_TIME_EXCEEDED=300","","","","","","","","","",""</v>
      </c>
    </row>
    <row r="726" spans="1:52" ht="26.25" hidden="1">
      <c r="A726" s="393" t="s">
        <v>4456</v>
      </c>
      <c r="B726" s="387" t="s">
        <v>5490</v>
      </c>
      <c r="C726" s="174" t="s">
        <v>4456</v>
      </c>
      <c r="D726" s="372" t="s">
        <v>55</v>
      </c>
      <c r="E726" s="372" t="s">
        <v>3708</v>
      </c>
      <c r="F726" s="372" t="s">
        <v>57</v>
      </c>
      <c r="G726" s="372">
        <v>969814070</v>
      </c>
      <c r="H726" s="372"/>
      <c r="I726" s="372"/>
      <c r="J726" s="372"/>
      <c r="K726" s="371" t="s">
        <v>5489</v>
      </c>
      <c r="L726" s="372" t="s">
        <v>895</v>
      </c>
      <c r="M726" s="372" t="s">
        <v>65</v>
      </c>
      <c r="N726" s="372">
        <v>900802</v>
      </c>
      <c r="O726" s="372"/>
      <c r="P726" s="372"/>
      <c r="Q726" s="372" t="s">
        <v>67</v>
      </c>
      <c r="R726" s="372"/>
      <c r="S726" s="372"/>
      <c r="T726" s="372" t="s">
        <v>895</v>
      </c>
      <c r="U726" s="372" t="s">
        <v>62</v>
      </c>
      <c r="V726" s="372" t="s">
        <v>571</v>
      </c>
      <c r="W726" s="372"/>
      <c r="X726" s="372"/>
      <c r="Y726" s="372" t="s">
        <v>67</v>
      </c>
      <c r="Z726" s="372"/>
      <c r="AA726" s="372"/>
      <c r="AB726" s="174" t="s">
        <v>2209</v>
      </c>
      <c r="AC726" s="174" t="s">
        <v>4603</v>
      </c>
      <c r="AD726" s="174" t="s">
        <v>4603</v>
      </c>
      <c r="AE726" s="174"/>
      <c r="AF726" s="174"/>
      <c r="AG726" s="174" t="s">
        <v>69</v>
      </c>
      <c r="AH726" s="174">
        <v>300</v>
      </c>
      <c r="AI726" s="174"/>
      <c r="AJ726" s="174" t="s">
        <v>4603</v>
      </c>
      <c r="AK726" s="174" t="s">
        <v>4603</v>
      </c>
      <c r="AL726" s="174" t="s">
        <v>4603</v>
      </c>
      <c r="AM726" s="174" t="s">
        <v>4603</v>
      </c>
      <c r="AN726" s="174" t="s">
        <v>4603</v>
      </c>
      <c r="AO726" s="174" t="s">
        <v>4603</v>
      </c>
      <c r="AP726" s="174" t="s">
        <v>4603</v>
      </c>
      <c r="AQ726" s="174"/>
      <c r="AR726" s="174" t="s">
        <v>4603</v>
      </c>
      <c r="AS726" s="174" t="s">
        <v>4603</v>
      </c>
      <c r="AT726" s="174" t="s">
        <v>4603</v>
      </c>
      <c r="AU726" s="174" t="s">
        <v>4603</v>
      </c>
      <c r="AV726" s="174" t="s">
        <v>4603</v>
      </c>
      <c r="AW726" s="174" t="s">
        <v>4603</v>
      </c>
      <c r="AX726" s="174" t="s">
        <v>4603</v>
      </c>
      <c r="AY726" s="174"/>
      <c r="AZ726" s="377" t="str">
        <f t="shared" si="16"/>
        <v>"SC0214_RETAIL_8_TEC","VOICE","F_RET_CSSB_MEYREUIL","INDIVIDUAL","969814070","","","","C_RET_CSSB","CSR=900802","","","NO_CSR_AVAILABLE","C_RET_CSSB","TEAM=CSSBMeyreuilEq1","","","NO_CSR_AVAILABLE","C_RET_CSSB_MEYREUIL","","","","REAL_WAITING_TIME_EXCEEDED=300","","","","","","","","","",""</v>
      </c>
    </row>
    <row r="727" spans="1:52" ht="26.25" hidden="1">
      <c r="A727" s="393" t="s">
        <v>4456</v>
      </c>
      <c r="B727" s="293" t="s">
        <v>5491</v>
      </c>
      <c r="C727" s="174" t="s">
        <v>4456</v>
      </c>
      <c r="D727" s="372" t="s">
        <v>55</v>
      </c>
      <c r="E727" s="372" t="s">
        <v>3708</v>
      </c>
      <c r="F727" s="372" t="s">
        <v>57</v>
      </c>
      <c r="G727" s="372">
        <v>160944739</v>
      </c>
      <c r="H727" s="372"/>
      <c r="I727" s="372"/>
      <c r="J727" s="372"/>
      <c r="K727" s="371" t="s">
        <v>5492</v>
      </c>
      <c r="L727" s="372" t="s">
        <v>895</v>
      </c>
      <c r="M727" s="372" t="s">
        <v>65</v>
      </c>
      <c r="N727" s="372">
        <v>207097</v>
      </c>
      <c r="O727" s="372"/>
      <c r="P727" s="372"/>
      <c r="Q727" s="372" t="s">
        <v>67</v>
      </c>
      <c r="R727" s="372"/>
      <c r="S727" s="372"/>
      <c r="T727" s="372" t="s">
        <v>895</v>
      </c>
      <c r="U727" s="372" t="s">
        <v>62</v>
      </c>
      <c r="V727" s="372" t="s">
        <v>571</v>
      </c>
      <c r="W727" s="372"/>
      <c r="X727" s="372"/>
      <c r="Y727" s="372" t="s">
        <v>67</v>
      </c>
      <c r="Z727" s="372"/>
      <c r="AA727" s="372"/>
      <c r="AB727" s="174" t="s">
        <v>2209</v>
      </c>
      <c r="AC727" s="174" t="s">
        <v>4603</v>
      </c>
      <c r="AD727" s="174" t="s">
        <v>4603</v>
      </c>
      <c r="AE727" s="174"/>
      <c r="AF727" s="174"/>
      <c r="AG727" s="174" t="s">
        <v>69</v>
      </c>
      <c r="AH727" s="174">
        <v>300</v>
      </c>
      <c r="AI727" s="174"/>
      <c r="AJ727" s="174" t="s">
        <v>4603</v>
      </c>
      <c r="AK727" s="174" t="s">
        <v>4603</v>
      </c>
      <c r="AL727" s="174" t="s">
        <v>4603</v>
      </c>
      <c r="AM727" s="174" t="s">
        <v>4603</v>
      </c>
      <c r="AN727" s="174" t="s">
        <v>4603</v>
      </c>
      <c r="AO727" s="174" t="s">
        <v>4603</v>
      </c>
      <c r="AP727" s="174" t="s">
        <v>4603</v>
      </c>
      <c r="AQ727" s="174"/>
      <c r="AR727" s="174" t="s">
        <v>4603</v>
      </c>
      <c r="AS727" s="174" t="s">
        <v>4603</v>
      </c>
      <c r="AT727" s="174" t="s">
        <v>4603</v>
      </c>
      <c r="AU727" s="174" t="s">
        <v>4603</v>
      </c>
      <c r="AV727" s="174" t="s">
        <v>4603</v>
      </c>
      <c r="AW727" s="174" t="s">
        <v>4603</v>
      </c>
      <c r="AX727" s="174" t="s">
        <v>4603</v>
      </c>
      <c r="AY727" s="174"/>
      <c r="AZ727" s="377" t="str">
        <f t="shared" si="16"/>
        <v>"SC0214_RETAIL_9","VOICE","F_RET_CSSB_MEYREUIL","INDIVIDUAL","160944739","","","","C_RET_CSSB","CSR=207097","","","NO_CSR_AVAILABLE","C_RET_CSSB","TEAM=CSSBMeyreuilEq1","","","NO_CSR_AVAILABLE","C_RET_CSSB_MEYREUIL","","","","REAL_WAITING_TIME_EXCEEDED=300","","","","","","","","","",""</v>
      </c>
    </row>
    <row r="728" spans="1:52" ht="26.25" hidden="1">
      <c r="A728" s="393" t="s">
        <v>4456</v>
      </c>
      <c r="B728" s="387" t="s">
        <v>5493</v>
      </c>
      <c r="C728" s="174" t="s">
        <v>4456</v>
      </c>
      <c r="D728" s="372" t="s">
        <v>55</v>
      </c>
      <c r="E728" s="372" t="s">
        <v>3708</v>
      </c>
      <c r="F728" s="372" t="s">
        <v>57</v>
      </c>
      <c r="G728" s="372">
        <v>969814072</v>
      </c>
      <c r="H728" s="372"/>
      <c r="I728" s="372"/>
      <c r="J728" s="372"/>
      <c r="K728" s="371" t="s">
        <v>5492</v>
      </c>
      <c r="L728" s="372" t="s">
        <v>895</v>
      </c>
      <c r="M728" s="372" t="s">
        <v>65</v>
      </c>
      <c r="N728" s="372">
        <v>207097</v>
      </c>
      <c r="O728" s="372"/>
      <c r="P728" s="372"/>
      <c r="Q728" s="372" t="s">
        <v>67</v>
      </c>
      <c r="R728" s="372"/>
      <c r="S728" s="372"/>
      <c r="T728" s="372" t="s">
        <v>895</v>
      </c>
      <c r="U728" s="372" t="s">
        <v>62</v>
      </c>
      <c r="V728" s="372" t="s">
        <v>571</v>
      </c>
      <c r="W728" s="372"/>
      <c r="X728" s="372"/>
      <c r="Y728" s="372" t="s">
        <v>67</v>
      </c>
      <c r="Z728" s="372"/>
      <c r="AA728" s="372"/>
      <c r="AB728" s="174" t="s">
        <v>2209</v>
      </c>
      <c r="AC728" s="174" t="s">
        <v>4603</v>
      </c>
      <c r="AD728" s="174" t="s">
        <v>4603</v>
      </c>
      <c r="AE728" s="174"/>
      <c r="AF728" s="174"/>
      <c r="AG728" s="174" t="s">
        <v>69</v>
      </c>
      <c r="AH728" s="174">
        <v>300</v>
      </c>
      <c r="AI728" s="174"/>
      <c r="AJ728" s="174" t="s">
        <v>4603</v>
      </c>
      <c r="AK728" s="174" t="s">
        <v>4603</v>
      </c>
      <c r="AL728" s="174" t="s">
        <v>4603</v>
      </c>
      <c r="AM728" s="174" t="s">
        <v>4603</v>
      </c>
      <c r="AN728" s="174" t="s">
        <v>4603</v>
      </c>
      <c r="AO728" s="174" t="s">
        <v>4603</v>
      </c>
      <c r="AP728" s="174" t="s">
        <v>4603</v>
      </c>
      <c r="AQ728" s="174"/>
      <c r="AR728" s="174" t="s">
        <v>4603</v>
      </c>
      <c r="AS728" s="174" t="s">
        <v>4603</v>
      </c>
      <c r="AT728" s="174" t="s">
        <v>4603</v>
      </c>
      <c r="AU728" s="174" t="s">
        <v>4603</v>
      </c>
      <c r="AV728" s="174" t="s">
        <v>4603</v>
      </c>
      <c r="AW728" s="174" t="s">
        <v>4603</v>
      </c>
      <c r="AX728" s="174" t="s">
        <v>4603</v>
      </c>
      <c r="AY728" s="174"/>
      <c r="AZ728" s="377" t="str">
        <f t="shared" si="16"/>
        <v>"SC0214_RETAIL_9_TEC","VOICE","F_RET_CSSB_MEYREUIL","INDIVIDUAL","969814072","","","","C_RET_CSSB","CSR=207097","","","NO_CSR_AVAILABLE","C_RET_CSSB","TEAM=CSSBMeyreuilEq1","","","NO_CSR_AVAILABLE","C_RET_CSSB_MEYREUIL","","","","REAL_WAITING_TIME_EXCEEDED=300","","","","","","","","","",""</v>
      </c>
    </row>
    <row r="729" spans="1:52" ht="26.25" hidden="1">
      <c r="A729" s="393" t="s">
        <v>4456</v>
      </c>
      <c r="B729" s="293" t="s">
        <v>5494</v>
      </c>
      <c r="C729" s="174" t="s">
        <v>4456</v>
      </c>
      <c r="D729" s="372" t="s">
        <v>55</v>
      </c>
      <c r="E729" s="372" t="s">
        <v>3708</v>
      </c>
      <c r="F729" s="372" t="s">
        <v>57</v>
      </c>
      <c r="G729" s="372">
        <v>160944748</v>
      </c>
      <c r="H729" s="372"/>
      <c r="I729" s="372"/>
      <c r="J729" s="372"/>
      <c r="K729" s="371" t="s">
        <v>5495</v>
      </c>
      <c r="L729" s="372" t="s">
        <v>895</v>
      </c>
      <c r="M729" s="372" t="s">
        <v>65</v>
      </c>
      <c r="N729" s="372">
        <v>244400</v>
      </c>
      <c r="O729" s="372"/>
      <c r="P729" s="372"/>
      <c r="Q729" s="372" t="s">
        <v>67</v>
      </c>
      <c r="R729" s="372"/>
      <c r="S729" s="372"/>
      <c r="T729" s="372" t="s">
        <v>895</v>
      </c>
      <c r="U729" s="372" t="s">
        <v>62</v>
      </c>
      <c r="V729" s="372" t="s">
        <v>571</v>
      </c>
      <c r="W729" s="372"/>
      <c r="X729" s="372"/>
      <c r="Y729" s="372" t="s">
        <v>67</v>
      </c>
      <c r="Z729" s="372"/>
      <c r="AA729" s="372"/>
      <c r="AB729" s="174" t="s">
        <v>2209</v>
      </c>
      <c r="AC729" s="174" t="s">
        <v>4603</v>
      </c>
      <c r="AD729" s="174" t="s">
        <v>4603</v>
      </c>
      <c r="AE729" s="174"/>
      <c r="AF729" s="174"/>
      <c r="AG729" s="174" t="s">
        <v>69</v>
      </c>
      <c r="AH729" s="174">
        <v>300</v>
      </c>
      <c r="AI729" s="174"/>
      <c r="AJ729" s="174" t="s">
        <v>4603</v>
      </c>
      <c r="AK729" s="174" t="s">
        <v>4603</v>
      </c>
      <c r="AL729" s="174" t="s">
        <v>4603</v>
      </c>
      <c r="AM729" s="174" t="s">
        <v>4603</v>
      </c>
      <c r="AN729" s="174" t="s">
        <v>4603</v>
      </c>
      <c r="AO729" s="174" t="s">
        <v>4603</v>
      </c>
      <c r="AP729" s="174" t="s">
        <v>4603</v>
      </c>
      <c r="AQ729" s="174"/>
      <c r="AR729" s="174" t="s">
        <v>4603</v>
      </c>
      <c r="AS729" s="174" t="s">
        <v>4603</v>
      </c>
      <c r="AT729" s="174" t="s">
        <v>4603</v>
      </c>
      <c r="AU729" s="174" t="s">
        <v>4603</v>
      </c>
      <c r="AV729" s="174" t="s">
        <v>4603</v>
      </c>
      <c r="AW729" s="174" t="s">
        <v>4603</v>
      </c>
      <c r="AX729" s="174" t="s">
        <v>4603</v>
      </c>
      <c r="AY729" s="174"/>
      <c r="AZ729" s="377" t="str">
        <f t="shared" si="16"/>
        <v>"SC0214_RETAIL_10","VOICE","F_RET_CSSB_MEYREUIL","INDIVIDUAL","160944748","","","","C_RET_CSSB","CSR=244400","","","NO_CSR_AVAILABLE","C_RET_CSSB","TEAM=CSSBMeyreuilEq1","","","NO_CSR_AVAILABLE","C_RET_CSSB_MEYREUIL","","","","REAL_WAITING_TIME_EXCEEDED=300","","","","","","","","","",""</v>
      </c>
    </row>
    <row r="730" spans="1:52" ht="26.25" hidden="1">
      <c r="A730" s="393" t="s">
        <v>4456</v>
      </c>
      <c r="B730" s="387" t="s">
        <v>5496</v>
      </c>
      <c r="C730" s="174" t="s">
        <v>4456</v>
      </c>
      <c r="D730" s="372" t="s">
        <v>55</v>
      </c>
      <c r="E730" s="372" t="s">
        <v>3708</v>
      </c>
      <c r="F730" s="372" t="s">
        <v>57</v>
      </c>
      <c r="G730" s="372">
        <v>969814074</v>
      </c>
      <c r="H730" s="372"/>
      <c r="I730" s="372"/>
      <c r="J730" s="372"/>
      <c r="K730" s="371" t="s">
        <v>5495</v>
      </c>
      <c r="L730" s="372" t="s">
        <v>895</v>
      </c>
      <c r="M730" s="372" t="s">
        <v>65</v>
      </c>
      <c r="N730" s="372">
        <v>244400</v>
      </c>
      <c r="O730" s="372"/>
      <c r="P730" s="372"/>
      <c r="Q730" s="372" t="s">
        <v>67</v>
      </c>
      <c r="R730" s="372"/>
      <c r="S730" s="372"/>
      <c r="T730" s="372" t="s">
        <v>895</v>
      </c>
      <c r="U730" s="372" t="s">
        <v>62</v>
      </c>
      <c r="V730" s="372" t="s">
        <v>571</v>
      </c>
      <c r="W730" s="372"/>
      <c r="X730" s="372"/>
      <c r="Y730" s="372" t="s">
        <v>67</v>
      </c>
      <c r="Z730" s="372"/>
      <c r="AA730" s="372"/>
      <c r="AB730" s="174" t="s">
        <v>2209</v>
      </c>
      <c r="AC730" s="174" t="s">
        <v>4603</v>
      </c>
      <c r="AD730" s="174" t="s">
        <v>4603</v>
      </c>
      <c r="AE730" s="174"/>
      <c r="AF730" s="174"/>
      <c r="AG730" s="174" t="s">
        <v>69</v>
      </c>
      <c r="AH730" s="174">
        <v>300</v>
      </c>
      <c r="AI730" s="174"/>
      <c r="AJ730" s="174" t="s">
        <v>4603</v>
      </c>
      <c r="AK730" s="174" t="s">
        <v>4603</v>
      </c>
      <c r="AL730" s="174" t="s">
        <v>4603</v>
      </c>
      <c r="AM730" s="174" t="s">
        <v>4603</v>
      </c>
      <c r="AN730" s="174" t="s">
        <v>4603</v>
      </c>
      <c r="AO730" s="174" t="s">
        <v>4603</v>
      </c>
      <c r="AP730" s="174" t="s">
        <v>4603</v>
      </c>
      <c r="AQ730" s="174"/>
      <c r="AR730" s="174" t="s">
        <v>4603</v>
      </c>
      <c r="AS730" s="174" t="s">
        <v>4603</v>
      </c>
      <c r="AT730" s="174" t="s">
        <v>4603</v>
      </c>
      <c r="AU730" s="174" t="s">
        <v>4603</v>
      </c>
      <c r="AV730" s="174" t="s">
        <v>4603</v>
      </c>
      <c r="AW730" s="174" t="s">
        <v>4603</v>
      </c>
      <c r="AX730" s="174" t="s">
        <v>4603</v>
      </c>
      <c r="AY730" s="174"/>
      <c r="AZ730" s="377" t="str">
        <f t="shared" si="16"/>
        <v>"SC0214_RETAIL_10_TEC","VOICE","F_RET_CSSB_MEYREUIL","INDIVIDUAL","969814074","","","","C_RET_CSSB","CSR=244400","","","NO_CSR_AVAILABLE","C_RET_CSSB","TEAM=CSSBMeyreuilEq1","","","NO_CSR_AVAILABLE","C_RET_CSSB_MEYREUIL","","","","REAL_WAITING_TIME_EXCEEDED=300","","","","","","","","","",""</v>
      </c>
    </row>
    <row r="731" spans="1:52" ht="26.25" hidden="1">
      <c r="A731" s="393" t="s">
        <v>4456</v>
      </c>
      <c r="B731" s="293" t="s">
        <v>5497</v>
      </c>
      <c r="C731" s="174" t="s">
        <v>4456</v>
      </c>
      <c r="D731" s="372" t="s">
        <v>55</v>
      </c>
      <c r="E731" s="372" t="s">
        <v>3708</v>
      </c>
      <c r="F731" s="372" t="s">
        <v>57</v>
      </c>
      <c r="G731" s="372">
        <v>160944741</v>
      </c>
      <c r="H731" s="372"/>
      <c r="I731" s="372"/>
      <c r="J731" s="372"/>
      <c r="K731" s="371" t="s">
        <v>5498</v>
      </c>
      <c r="L731" s="372" t="s">
        <v>895</v>
      </c>
      <c r="M731" s="372" t="s">
        <v>65</v>
      </c>
      <c r="N731" s="372" t="s">
        <v>917</v>
      </c>
      <c r="O731" s="372"/>
      <c r="P731" s="372"/>
      <c r="Q731" s="372" t="s">
        <v>67</v>
      </c>
      <c r="R731" s="372"/>
      <c r="S731" s="372"/>
      <c r="T731" s="372" t="s">
        <v>895</v>
      </c>
      <c r="U731" s="372" t="s">
        <v>62</v>
      </c>
      <c r="V731" s="372" t="s">
        <v>571</v>
      </c>
      <c r="W731" s="372"/>
      <c r="X731" s="372"/>
      <c r="Y731" s="372" t="s">
        <v>67</v>
      </c>
      <c r="Z731" s="372"/>
      <c r="AA731" s="372"/>
      <c r="AB731" s="174" t="s">
        <v>2209</v>
      </c>
      <c r="AC731" s="174" t="s">
        <v>4603</v>
      </c>
      <c r="AD731" s="174" t="s">
        <v>4603</v>
      </c>
      <c r="AE731" s="174"/>
      <c r="AF731" s="174"/>
      <c r="AG731" s="174" t="s">
        <v>69</v>
      </c>
      <c r="AH731" s="174">
        <v>300</v>
      </c>
      <c r="AI731" s="174"/>
      <c r="AJ731" s="174" t="s">
        <v>4603</v>
      </c>
      <c r="AK731" s="174" t="s">
        <v>4603</v>
      </c>
      <c r="AL731" s="174" t="s">
        <v>4603</v>
      </c>
      <c r="AM731" s="174" t="s">
        <v>4603</v>
      </c>
      <c r="AN731" s="174" t="s">
        <v>4603</v>
      </c>
      <c r="AO731" s="174" t="s">
        <v>4603</v>
      </c>
      <c r="AP731" s="174" t="s">
        <v>4603</v>
      </c>
      <c r="AQ731" s="174"/>
      <c r="AR731" s="174" t="s">
        <v>4603</v>
      </c>
      <c r="AS731" s="174" t="s">
        <v>4603</v>
      </c>
      <c r="AT731" s="174" t="s">
        <v>4603</v>
      </c>
      <c r="AU731" s="174" t="s">
        <v>4603</v>
      </c>
      <c r="AV731" s="174" t="s">
        <v>4603</v>
      </c>
      <c r="AW731" s="174" t="s">
        <v>4603</v>
      </c>
      <c r="AX731" s="174" t="s">
        <v>4603</v>
      </c>
      <c r="AY731" s="174"/>
      <c r="AZ731" s="377" t="str">
        <f t="shared" si="16"/>
        <v>"SC0214_RETAIL_11","VOICE","F_RET_CSSB_MEYREUIL","INDIVIDUAL","160944741","","","","C_RET_CSSB","CSR=b18401","","","NO_CSR_AVAILABLE","C_RET_CSSB","TEAM=CSSBMeyreuilEq1","","","NO_CSR_AVAILABLE","C_RET_CSSB_MEYREUIL","","","","REAL_WAITING_TIME_EXCEEDED=300","","","","","","","","","",""</v>
      </c>
    </row>
    <row r="732" spans="1:52" ht="26.25" hidden="1">
      <c r="A732" s="393" t="s">
        <v>4456</v>
      </c>
      <c r="B732" s="387" t="s">
        <v>5499</v>
      </c>
      <c r="C732" s="174" t="s">
        <v>4456</v>
      </c>
      <c r="D732" s="372" t="s">
        <v>55</v>
      </c>
      <c r="E732" s="372" t="s">
        <v>3708</v>
      </c>
      <c r="F732" s="372" t="s">
        <v>57</v>
      </c>
      <c r="G732" s="372">
        <v>969814076</v>
      </c>
      <c r="H732" s="372"/>
      <c r="I732" s="372"/>
      <c r="J732" s="372"/>
      <c r="K732" s="371" t="s">
        <v>5498</v>
      </c>
      <c r="L732" s="372" t="s">
        <v>895</v>
      </c>
      <c r="M732" s="372" t="s">
        <v>65</v>
      </c>
      <c r="N732" s="372" t="s">
        <v>917</v>
      </c>
      <c r="O732" s="372"/>
      <c r="P732" s="372"/>
      <c r="Q732" s="372" t="s">
        <v>67</v>
      </c>
      <c r="R732" s="372"/>
      <c r="S732" s="372"/>
      <c r="T732" s="372" t="s">
        <v>895</v>
      </c>
      <c r="U732" s="372" t="s">
        <v>62</v>
      </c>
      <c r="V732" s="372" t="s">
        <v>571</v>
      </c>
      <c r="W732" s="372"/>
      <c r="X732" s="372"/>
      <c r="Y732" s="372" t="s">
        <v>67</v>
      </c>
      <c r="Z732" s="372"/>
      <c r="AA732" s="372"/>
      <c r="AB732" s="174" t="s">
        <v>2209</v>
      </c>
      <c r="AC732" s="174" t="s">
        <v>4603</v>
      </c>
      <c r="AD732" s="174" t="s">
        <v>4603</v>
      </c>
      <c r="AE732" s="174"/>
      <c r="AF732" s="174"/>
      <c r="AG732" s="174" t="s">
        <v>69</v>
      </c>
      <c r="AH732" s="174">
        <v>300</v>
      </c>
      <c r="AI732" s="174"/>
      <c r="AJ732" s="174" t="s">
        <v>4603</v>
      </c>
      <c r="AK732" s="174" t="s">
        <v>4603</v>
      </c>
      <c r="AL732" s="174" t="s">
        <v>4603</v>
      </c>
      <c r="AM732" s="174" t="s">
        <v>4603</v>
      </c>
      <c r="AN732" s="174" t="s">
        <v>4603</v>
      </c>
      <c r="AO732" s="174" t="s">
        <v>4603</v>
      </c>
      <c r="AP732" s="174" t="s">
        <v>4603</v>
      </c>
      <c r="AQ732" s="174"/>
      <c r="AR732" s="174" t="s">
        <v>4603</v>
      </c>
      <c r="AS732" s="174" t="s">
        <v>4603</v>
      </c>
      <c r="AT732" s="174" t="s">
        <v>4603</v>
      </c>
      <c r="AU732" s="174" t="s">
        <v>4603</v>
      </c>
      <c r="AV732" s="174" t="s">
        <v>4603</v>
      </c>
      <c r="AW732" s="174" t="s">
        <v>4603</v>
      </c>
      <c r="AX732" s="174" t="s">
        <v>4603</v>
      </c>
      <c r="AY732" s="174"/>
      <c r="AZ732" s="377" t="str">
        <f t="shared" si="16"/>
        <v>"SC0214_RETAIL_11_TEC","VOICE","F_RET_CSSB_MEYREUIL","INDIVIDUAL","969814076","","","","C_RET_CSSB","CSR=b18401","","","NO_CSR_AVAILABLE","C_RET_CSSB","TEAM=CSSBMeyreuilEq1","","","NO_CSR_AVAILABLE","C_RET_CSSB_MEYREUIL","","","","REAL_WAITING_TIME_EXCEEDED=300","","","","","","","","","",""</v>
      </c>
    </row>
    <row r="733" spans="1:52" ht="26.25" hidden="1">
      <c r="A733" s="393" t="s">
        <v>4456</v>
      </c>
      <c r="B733" s="293" t="s">
        <v>5500</v>
      </c>
      <c r="C733" s="174" t="s">
        <v>4456</v>
      </c>
      <c r="D733" s="372" t="s">
        <v>55</v>
      </c>
      <c r="E733" s="372" t="s">
        <v>3708</v>
      </c>
      <c r="F733" s="372" t="s">
        <v>57</v>
      </c>
      <c r="G733" s="372">
        <v>160944747</v>
      </c>
      <c r="H733" s="372"/>
      <c r="I733" s="372"/>
      <c r="J733" s="372"/>
      <c r="K733" s="371" t="s">
        <v>5501</v>
      </c>
      <c r="L733" s="372" t="s">
        <v>895</v>
      </c>
      <c r="M733" s="372" t="s">
        <v>65</v>
      </c>
      <c r="N733" s="372">
        <v>404211</v>
      </c>
      <c r="O733" s="372"/>
      <c r="P733" s="372"/>
      <c r="Q733" s="372" t="s">
        <v>67</v>
      </c>
      <c r="R733" s="372"/>
      <c r="S733" s="372"/>
      <c r="T733" s="372" t="s">
        <v>895</v>
      </c>
      <c r="U733" s="372" t="s">
        <v>62</v>
      </c>
      <c r="V733" s="372" t="s">
        <v>571</v>
      </c>
      <c r="W733" s="372"/>
      <c r="X733" s="372"/>
      <c r="Y733" s="372" t="s">
        <v>67</v>
      </c>
      <c r="Z733" s="372"/>
      <c r="AA733" s="372"/>
      <c r="AB733" s="174" t="s">
        <v>2209</v>
      </c>
      <c r="AC733" s="174" t="s">
        <v>4603</v>
      </c>
      <c r="AD733" s="174" t="s">
        <v>4603</v>
      </c>
      <c r="AE733" s="174"/>
      <c r="AF733" s="174"/>
      <c r="AG733" s="174" t="s">
        <v>69</v>
      </c>
      <c r="AH733" s="174">
        <v>300</v>
      </c>
      <c r="AI733" s="174"/>
      <c r="AJ733" s="174" t="s">
        <v>4603</v>
      </c>
      <c r="AK733" s="174" t="s">
        <v>4603</v>
      </c>
      <c r="AL733" s="174" t="s">
        <v>4603</v>
      </c>
      <c r="AM733" s="174" t="s">
        <v>4603</v>
      </c>
      <c r="AN733" s="174" t="s">
        <v>4603</v>
      </c>
      <c r="AO733" s="174" t="s">
        <v>4603</v>
      </c>
      <c r="AP733" s="174" t="s">
        <v>4603</v>
      </c>
      <c r="AQ733" s="174"/>
      <c r="AR733" s="174" t="s">
        <v>4603</v>
      </c>
      <c r="AS733" s="174" t="s">
        <v>4603</v>
      </c>
      <c r="AT733" s="174" t="s">
        <v>4603</v>
      </c>
      <c r="AU733" s="174" t="s">
        <v>4603</v>
      </c>
      <c r="AV733" s="174" t="s">
        <v>4603</v>
      </c>
      <c r="AW733" s="174" t="s">
        <v>4603</v>
      </c>
      <c r="AX733" s="174" t="s">
        <v>4603</v>
      </c>
      <c r="AY733" s="174"/>
      <c r="AZ733" s="377" t="str">
        <f t="shared" si="16"/>
        <v>"SC0214_RETAIL_12","VOICE","F_RET_CSSB_MEYREUIL","INDIVIDUAL","160944747","","","","C_RET_CSSB","CSR=404211","","","NO_CSR_AVAILABLE","C_RET_CSSB","TEAM=CSSBMeyreuilEq1","","","NO_CSR_AVAILABLE","C_RET_CSSB_MEYREUIL","","","","REAL_WAITING_TIME_EXCEEDED=300","","","","","","","","","",""</v>
      </c>
    </row>
    <row r="734" spans="1:52" ht="26.25" hidden="1">
      <c r="A734" s="393" t="s">
        <v>4456</v>
      </c>
      <c r="B734" s="387" t="s">
        <v>5502</v>
      </c>
      <c r="C734" s="174" t="s">
        <v>4456</v>
      </c>
      <c r="D734" s="372" t="s">
        <v>55</v>
      </c>
      <c r="E734" s="372" t="s">
        <v>3708</v>
      </c>
      <c r="F734" s="372" t="s">
        <v>57</v>
      </c>
      <c r="G734" s="372">
        <v>969814080</v>
      </c>
      <c r="H734" s="372"/>
      <c r="I734" s="372"/>
      <c r="J734" s="372"/>
      <c r="K734" s="371" t="s">
        <v>5501</v>
      </c>
      <c r="L734" s="372" t="s">
        <v>895</v>
      </c>
      <c r="M734" s="372" t="s">
        <v>65</v>
      </c>
      <c r="N734" s="372">
        <v>404211</v>
      </c>
      <c r="O734" s="372"/>
      <c r="P734" s="372"/>
      <c r="Q734" s="372" t="s">
        <v>67</v>
      </c>
      <c r="R734" s="372"/>
      <c r="S734" s="372"/>
      <c r="T734" s="372" t="s">
        <v>895</v>
      </c>
      <c r="U734" s="372" t="s">
        <v>62</v>
      </c>
      <c r="V734" s="372" t="s">
        <v>571</v>
      </c>
      <c r="W734" s="372"/>
      <c r="X734" s="372"/>
      <c r="Y734" s="372" t="s">
        <v>67</v>
      </c>
      <c r="Z734" s="372"/>
      <c r="AA734" s="372"/>
      <c r="AB734" s="174" t="s">
        <v>2209</v>
      </c>
      <c r="AC734" s="174" t="s">
        <v>4603</v>
      </c>
      <c r="AD734" s="174" t="s">
        <v>4603</v>
      </c>
      <c r="AE734" s="174"/>
      <c r="AF734" s="174"/>
      <c r="AG734" s="174" t="s">
        <v>69</v>
      </c>
      <c r="AH734" s="174">
        <v>300</v>
      </c>
      <c r="AI734" s="174"/>
      <c r="AJ734" s="174" t="s">
        <v>4603</v>
      </c>
      <c r="AK734" s="174" t="s">
        <v>4603</v>
      </c>
      <c r="AL734" s="174" t="s">
        <v>4603</v>
      </c>
      <c r="AM734" s="174" t="s">
        <v>4603</v>
      </c>
      <c r="AN734" s="174" t="s">
        <v>4603</v>
      </c>
      <c r="AO734" s="174" t="s">
        <v>4603</v>
      </c>
      <c r="AP734" s="174" t="s">
        <v>4603</v>
      </c>
      <c r="AQ734" s="174"/>
      <c r="AR734" s="174" t="s">
        <v>4603</v>
      </c>
      <c r="AS734" s="174" t="s">
        <v>4603</v>
      </c>
      <c r="AT734" s="174" t="s">
        <v>4603</v>
      </c>
      <c r="AU734" s="174" t="s">
        <v>4603</v>
      </c>
      <c r="AV734" s="174" t="s">
        <v>4603</v>
      </c>
      <c r="AW734" s="174" t="s">
        <v>4603</v>
      </c>
      <c r="AX734" s="174" t="s">
        <v>4603</v>
      </c>
      <c r="AY734" s="174"/>
      <c r="AZ734" s="377" t="str">
        <f t="shared" si="16"/>
        <v>"SC0214_RETAIL_12_TEC","VOICE","F_RET_CSSB_MEYREUIL","INDIVIDUAL","969814080","","","","C_RET_CSSB","CSR=404211","","","NO_CSR_AVAILABLE","C_RET_CSSB","TEAM=CSSBMeyreuilEq1","","","NO_CSR_AVAILABLE","C_RET_CSSB_MEYREUIL","","","","REAL_WAITING_TIME_EXCEEDED=300","","","","","","","","","",""</v>
      </c>
    </row>
    <row r="735" spans="1:52" ht="26.25" hidden="1">
      <c r="A735" s="393" t="s">
        <v>4456</v>
      </c>
      <c r="B735" s="293" t="s">
        <v>5503</v>
      </c>
      <c r="C735" s="174" t="s">
        <v>4456</v>
      </c>
      <c r="D735" s="372" t="s">
        <v>55</v>
      </c>
      <c r="E735" s="372" t="s">
        <v>3708</v>
      </c>
      <c r="F735" s="372" t="s">
        <v>57</v>
      </c>
      <c r="G735" s="372">
        <v>160944734</v>
      </c>
      <c r="H735" s="372"/>
      <c r="I735" s="372"/>
      <c r="J735" s="372"/>
      <c r="K735" s="371" t="s">
        <v>5504</v>
      </c>
      <c r="L735" s="372" t="s">
        <v>895</v>
      </c>
      <c r="M735" s="372" t="s">
        <v>65</v>
      </c>
      <c r="N735" s="372">
        <v>244410</v>
      </c>
      <c r="O735" s="372"/>
      <c r="P735" s="372"/>
      <c r="Q735" s="372" t="s">
        <v>67</v>
      </c>
      <c r="R735" s="372"/>
      <c r="S735" s="372"/>
      <c r="T735" s="372" t="s">
        <v>895</v>
      </c>
      <c r="U735" s="372" t="s">
        <v>62</v>
      </c>
      <c r="V735" s="372" t="s">
        <v>571</v>
      </c>
      <c r="W735" s="372"/>
      <c r="X735" s="372"/>
      <c r="Y735" s="372" t="s">
        <v>67</v>
      </c>
      <c r="Z735" s="372"/>
      <c r="AA735" s="372"/>
      <c r="AB735" s="174" t="s">
        <v>2209</v>
      </c>
      <c r="AC735" s="174" t="s">
        <v>4603</v>
      </c>
      <c r="AD735" s="174" t="s">
        <v>4603</v>
      </c>
      <c r="AE735" s="174"/>
      <c r="AF735" s="174"/>
      <c r="AG735" s="174" t="s">
        <v>69</v>
      </c>
      <c r="AH735" s="174">
        <v>300</v>
      </c>
      <c r="AI735" s="174"/>
      <c r="AJ735" s="174" t="s">
        <v>4603</v>
      </c>
      <c r="AK735" s="174" t="s">
        <v>4603</v>
      </c>
      <c r="AL735" s="174" t="s">
        <v>4603</v>
      </c>
      <c r="AM735" s="174" t="s">
        <v>4603</v>
      </c>
      <c r="AN735" s="174" t="s">
        <v>4603</v>
      </c>
      <c r="AO735" s="174" t="s">
        <v>4603</v>
      </c>
      <c r="AP735" s="174" t="s">
        <v>4603</v>
      </c>
      <c r="AQ735" s="174"/>
      <c r="AR735" s="174" t="s">
        <v>4603</v>
      </c>
      <c r="AS735" s="174" t="s">
        <v>4603</v>
      </c>
      <c r="AT735" s="174" t="s">
        <v>4603</v>
      </c>
      <c r="AU735" s="174" t="s">
        <v>4603</v>
      </c>
      <c r="AV735" s="174" t="s">
        <v>4603</v>
      </c>
      <c r="AW735" s="174" t="s">
        <v>4603</v>
      </c>
      <c r="AX735" s="174" t="s">
        <v>4603</v>
      </c>
      <c r="AY735" s="174"/>
      <c r="AZ735" s="377" t="str">
        <f t="shared" si="16"/>
        <v>"SC0214_RETAIL_13","VOICE","F_RET_CSSB_MEYREUIL","INDIVIDUAL","160944734","","","","C_RET_CSSB","CSR=244410","","","NO_CSR_AVAILABLE","C_RET_CSSB","TEAM=CSSBMeyreuilEq1","","","NO_CSR_AVAILABLE","C_RET_CSSB_MEYREUIL","","","","REAL_WAITING_TIME_EXCEEDED=300","","","","","","","","","",""</v>
      </c>
    </row>
    <row r="736" spans="1:52" ht="26.25" hidden="1">
      <c r="A736" s="393" t="s">
        <v>4456</v>
      </c>
      <c r="B736" s="387" t="s">
        <v>5505</v>
      </c>
      <c r="C736" s="174" t="s">
        <v>4456</v>
      </c>
      <c r="D736" s="372" t="s">
        <v>55</v>
      </c>
      <c r="E736" s="372" t="s">
        <v>3708</v>
      </c>
      <c r="F736" s="372" t="s">
        <v>57</v>
      </c>
      <c r="G736" s="372">
        <v>969814082</v>
      </c>
      <c r="H736" s="372"/>
      <c r="I736" s="372"/>
      <c r="J736" s="372"/>
      <c r="K736" s="371" t="s">
        <v>5504</v>
      </c>
      <c r="L736" s="372" t="s">
        <v>895</v>
      </c>
      <c r="M736" s="372" t="s">
        <v>65</v>
      </c>
      <c r="N736" s="372">
        <v>244410</v>
      </c>
      <c r="O736" s="372"/>
      <c r="P736" s="372"/>
      <c r="Q736" s="372" t="s">
        <v>67</v>
      </c>
      <c r="R736" s="372"/>
      <c r="S736" s="372"/>
      <c r="T736" s="372" t="s">
        <v>895</v>
      </c>
      <c r="U736" s="372" t="s">
        <v>62</v>
      </c>
      <c r="V736" s="372" t="s">
        <v>571</v>
      </c>
      <c r="W736" s="372"/>
      <c r="X736" s="372"/>
      <c r="Y736" s="372" t="s">
        <v>67</v>
      </c>
      <c r="Z736" s="372"/>
      <c r="AA736" s="372"/>
      <c r="AB736" s="174" t="s">
        <v>2209</v>
      </c>
      <c r="AC736" s="174" t="s">
        <v>4603</v>
      </c>
      <c r="AD736" s="174" t="s">
        <v>4603</v>
      </c>
      <c r="AE736" s="174"/>
      <c r="AF736" s="174"/>
      <c r="AG736" s="174" t="s">
        <v>69</v>
      </c>
      <c r="AH736" s="174">
        <v>300</v>
      </c>
      <c r="AI736" s="174"/>
      <c r="AJ736" s="174" t="s">
        <v>4603</v>
      </c>
      <c r="AK736" s="174" t="s">
        <v>4603</v>
      </c>
      <c r="AL736" s="174" t="s">
        <v>4603</v>
      </c>
      <c r="AM736" s="174" t="s">
        <v>4603</v>
      </c>
      <c r="AN736" s="174" t="s">
        <v>4603</v>
      </c>
      <c r="AO736" s="174" t="s">
        <v>4603</v>
      </c>
      <c r="AP736" s="174" t="s">
        <v>4603</v>
      </c>
      <c r="AQ736" s="174"/>
      <c r="AR736" s="174" t="s">
        <v>4603</v>
      </c>
      <c r="AS736" s="174" t="s">
        <v>4603</v>
      </c>
      <c r="AT736" s="174" t="s">
        <v>4603</v>
      </c>
      <c r="AU736" s="174" t="s">
        <v>4603</v>
      </c>
      <c r="AV736" s="174" t="s">
        <v>4603</v>
      </c>
      <c r="AW736" s="174" t="s">
        <v>4603</v>
      </c>
      <c r="AX736" s="174" t="s">
        <v>4603</v>
      </c>
      <c r="AY736" s="174"/>
      <c r="AZ736" s="377" t="str">
        <f t="shared" si="16"/>
        <v>"SC0214_RETAIL_13_TEC","VOICE","F_RET_CSSB_MEYREUIL","INDIVIDUAL","969814082","","","","C_RET_CSSB","CSR=244410","","","NO_CSR_AVAILABLE","C_RET_CSSB","TEAM=CSSBMeyreuilEq1","","","NO_CSR_AVAILABLE","C_RET_CSSB_MEYREUIL","","","","REAL_WAITING_TIME_EXCEEDED=300","","","","","","","","","",""</v>
      </c>
    </row>
    <row r="737" spans="1:52" ht="26.25" hidden="1">
      <c r="A737" s="393" t="s">
        <v>4456</v>
      </c>
      <c r="B737" s="293" t="s">
        <v>5506</v>
      </c>
      <c r="C737" s="174" t="s">
        <v>4456</v>
      </c>
      <c r="D737" s="372" t="s">
        <v>55</v>
      </c>
      <c r="E737" s="372" t="s">
        <v>3708</v>
      </c>
      <c r="F737" s="372" t="s">
        <v>57</v>
      </c>
      <c r="G737" s="372">
        <v>160944751</v>
      </c>
      <c r="H737" s="372"/>
      <c r="I737" s="372"/>
      <c r="J737" s="372"/>
      <c r="K737" s="371" t="s">
        <v>5507</v>
      </c>
      <c r="L737" s="372" t="s">
        <v>895</v>
      </c>
      <c r="M737" s="372" t="s">
        <v>65</v>
      </c>
      <c r="N737" s="372">
        <v>854960</v>
      </c>
      <c r="O737" s="372"/>
      <c r="P737" s="372"/>
      <c r="Q737" s="372" t="s">
        <v>67</v>
      </c>
      <c r="R737" s="372"/>
      <c r="S737" s="372"/>
      <c r="T737" s="372" t="s">
        <v>895</v>
      </c>
      <c r="U737" s="372" t="s">
        <v>62</v>
      </c>
      <c r="V737" s="372" t="s">
        <v>919</v>
      </c>
      <c r="W737" s="372"/>
      <c r="X737" s="372"/>
      <c r="Y737" s="372" t="s">
        <v>67</v>
      </c>
      <c r="Z737" s="372"/>
      <c r="AA737" s="372"/>
      <c r="AB737" s="174" t="s">
        <v>2209</v>
      </c>
      <c r="AC737" s="174" t="s">
        <v>4603</v>
      </c>
      <c r="AD737" s="174" t="s">
        <v>4603</v>
      </c>
      <c r="AE737" s="174"/>
      <c r="AF737" s="174"/>
      <c r="AG737" s="174" t="s">
        <v>69</v>
      </c>
      <c r="AH737" s="174">
        <v>300</v>
      </c>
      <c r="AI737" s="174"/>
      <c r="AJ737" s="174" t="s">
        <v>4603</v>
      </c>
      <c r="AK737" s="174" t="s">
        <v>4603</v>
      </c>
      <c r="AL737" s="174" t="s">
        <v>4603</v>
      </c>
      <c r="AM737" s="174" t="s">
        <v>4603</v>
      </c>
      <c r="AN737" s="174" t="s">
        <v>4603</v>
      </c>
      <c r="AO737" s="174" t="s">
        <v>4603</v>
      </c>
      <c r="AP737" s="174" t="s">
        <v>4603</v>
      </c>
      <c r="AQ737" s="174"/>
      <c r="AR737" s="174" t="s">
        <v>4603</v>
      </c>
      <c r="AS737" s="174" t="s">
        <v>4603</v>
      </c>
      <c r="AT737" s="174" t="s">
        <v>4603</v>
      </c>
      <c r="AU737" s="174" t="s">
        <v>4603</v>
      </c>
      <c r="AV737" s="174" t="s">
        <v>4603</v>
      </c>
      <c r="AW737" s="174" t="s">
        <v>4603</v>
      </c>
      <c r="AX737" s="174" t="s">
        <v>4603</v>
      </c>
      <c r="AY737" s="174"/>
      <c r="AZ737" s="377" t="str">
        <f t="shared" si="16"/>
        <v>"SC0214_RETAIL_14","VOICE","F_RET_CSSB_MEYREUIL","INDIVIDUAL","160944751","","","","C_RET_CSSB","CSR=854960","","","NO_CSR_AVAILABLE","C_RET_CSSB","TEAM=CSSBMeyreuilEq2","","","NO_CSR_AVAILABLE","C_RET_CSSB_MEYREUIL","","","","REAL_WAITING_TIME_EXCEEDED=300","","","","","","","","","",""</v>
      </c>
    </row>
    <row r="738" spans="1:52" ht="26.25" hidden="1">
      <c r="A738" s="393" t="s">
        <v>4456</v>
      </c>
      <c r="B738" s="387" t="s">
        <v>5508</v>
      </c>
      <c r="C738" s="174" t="s">
        <v>4456</v>
      </c>
      <c r="D738" s="372" t="s">
        <v>55</v>
      </c>
      <c r="E738" s="372" t="s">
        <v>3708</v>
      </c>
      <c r="F738" s="372" t="s">
        <v>57</v>
      </c>
      <c r="G738" s="372">
        <v>969814063</v>
      </c>
      <c r="H738" s="372"/>
      <c r="I738" s="372"/>
      <c r="J738" s="372"/>
      <c r="K738" s="371" t="s">
        <v>5507</v>
      </c>
      <c r="L738" s="372" t="s">
        <v>895</v>
      </c>
      <c r="M738" s="372" t="s">
        <v>65</v>
      </c>
      <c r="N738" s="372">
        <v>854960</v>
      </c>
      <c r="O738" s="372"/>
      <c r="P738" s="372"/>
      <c r="Q738" s="372" t="s">
        <v>67</v>
      </c>
      <c r="R738" s="372"/>
      <c r="S738" s="372"/>
      <c r="T738" s="372" t="s">
        <v>895</v>
      </c>
      <c r="U738" s="372" t="s">
        <v>62</v>
      </c>
      <c r="V738" s="372" t="s">
        <v>919</v>
      </c>
      <c r="W738" s="372"/>
      <c r="X738" s="372"/>
      <c r="Y738" s="372" t="s">
        <v>67</v>
      </c>
      <c r="Z738" s="372"/>
      <c r="AA738" s="372"/>
      <c r="AB738" s="174" t="s">
        <v>2209</v>
      </c>
      <c r="AC738" s="174" t="s">
        <v>4603</v>
      </c>
      <c r="AD738" s="174" t="s">
        <v>4603</v>
      </c>
      <c r="AE738" s="174"/>
      <c r="AF738" s="174"/>
      <c r="AG738" s="174" t="s">
        <v>69</v>
      </c>
      <c r="AH738" s="174">
        <v>300</v>
      </c>
      <c r="AI738" s="174"/>
      <c r="AJ738" s="174" t="s">
        <v>4603</v>
      </c>
      <c r="AK738" s="174" t="s">
        <v>4603</v>
      </c>
      <c r="AL738" s="174" t="s">
        <v>4603</v>
      </c>
      <c r="AM738" s="174" t="s">
        <v>4603</v>
      </c>
      <c r="AN738" s="174" t="s">
        <v>4603</v>
      </c>
      <c r="AO738" s="174" t="s">
        <v>4603</v>
      </c>
      <c r="AP738" s="174" t="s">
        <v>4603</v>
      </c>
      <c r="AQ738" s="174"/>
      <c r="AR738" s="174" t="s">
        <v>4603</v>
      </c>
      <c r="AS738" s="174" t="s">
        <v>4603</v>
      </c>
      <c r="AT738" s="174" t="s">
        <v>4603</v>
      </c>
      <c r="AU738" s="174" t="s">
        <v>4603</v>
      </c>
      <c r="AV738" s="174" t="s">
        <v>4603</v>
      </c>
      <c r="AW738" s="174" t="s">
        <v>4603</v>
      </c>
      <c r="AX738" s="174" t="s">
        <v>4603</v>
      </c>
      <c r="AY738" s="174"/>
      <c r="AZ738" s="377" t="str">
        <f t="shared" si="16"/>
        <v>"SC0214_RETAIL_14_TEC","VOICE","F_RET_CSSB_MEYREUIL","INDIVIDUAL","969814063","","","","C_RET_CSSB","CSR=854960","","","NO_CSR_AVAILABLE","C_RET_CSSB","TEAM=CSSBMeyreuilEq2","","","NO_CSR_AVAILABLE","C_RET_CSSB_MEYREUIL","","","","REAL_WAITING_TIME_EXCEEDED=300","","","","","","","","","",""</v>
      </c>
    </row>
    <row r="739" spans="1:52" ht="26.25" hidden="1">
      <c r="A739" s="393" t="s">
        <v>4456</v>
      </c>
      <c r="B739" s="293" t="s">
        <v>5509</v>
      </c>
      <c r="C739" s="174" t="s">
        <v>4456</v>
      </c>
      <c r="D739" s="372" t="s">
        <v>55</v>
      </c>
      <c r="E739" s="372" t="s">
        <v>3708</v>
      </c>
      <c r="F739" s="372" t="s">
        <v>57</v>
      </c>
      <c r="G739" s="372">
        <v>160944743</v>
      </c>
      <c r="H739" s="372"/>
      <c r="I739" s="372"/>
      <c r="J739" s="372"/>
      <c r="K739" s="371" t="s">
        <v>5510</v>
      </c>
      <c r="L739" s="372" t="s">
        <v>895</v>
      </c>
      <c r="M739" s="372" t="s">
        <v>65</v>
      </c>
      <c r="N739" s="372">
        <v>291427</v>
      </c>
      <c r="O739" s="372"/>
      <c r="P739" s="372"/>
      <c r="Q739" s="372" t="s">
        <v>67</v>
      </c>
      <c r="R739" s="372"/>
      <c r="S739" s="372"/>
      <c r="T739" s="372" t="s">
        <v>895</v>
      </c>
      <c r="U739" s="372" t="s">
        <v>62</v>
      </c>
      <c r="V739" s="372" t="s">
        <v>919</v>
      </c>
      <c r="W739" s="372"/>
      <c r="X739" s="372"/>
      <c r="Y739" s="372" t="s">
        <v>67</v>
      </c>
      <c r="Z739" s="372"/>
      <c r="AA739" s="372"/>
      <c r="AB739" s="174" t="s">
        <v>2209</v>
      </c>
      <c r="AC739" s="174" t="s">
        <v>4603</v>
      </c>
      <c r="AD739" s="174" t="s">
        <v>4603</v>
      </c>
      <c r="AE739" s="174"/>
      <c r="AF739" s="174"/>
      <c r="AG739" s="174" t="s">
        <v>69</v>
      </c>
      <c r="AH739" s="174">
        <v>300</v>
      </c>
      <c r="AI739" s="174"/>
      <c r="AJ739" s="174" t="s">
        <v>4603</v>
      </c>
      <c r="AK739" s="174" t="s">
        <v>4603</v>
      </c>
      <c r="AL739" s="174" t="s">
        <v>4603</v>
      </c>
      <c r="AM739" s="174" t="s">
        <v>4603</v>
      </c>
      <c r="AN739" s="174" t="s">
        <v>4603</v>
      </c>
      <c r="AO739" s="174" t="s">
        <v>4603</v>
      </c>
      <c r="AP739" s="174" t="s">
        <v>4603</v>
      </c>
      <c r="AQ739" s="174"/>
      <c r="AR739" s="174" t="s">
        <v>4603</v>
      </c>
      <c r="AS739" s="174" t="s">
        <v>4603</v>
      </c>
      <c r="AT739" s="174" t="s">
        <v>4603</v>
      </c>
      <c r="AU739" s="174" t="s">
        <v>4603</v>
      </c>
      <c r="AV739" s="174" t="s">
        <v>4603</v>
      </c>
      <c r="AW739" s="174" t="s">
        <v>4603</v>
      </c>
      <c r="AX739" s="174" t="s">
        <v>4603</v>
      </c>
      <c r="AY739" s="174"/>
      <c r="AZ739" s="377" t="str">
        <f t="shared" ref="AZ739:AZ758" si="17">CLEAN(_xlfn.TEXTJOIN(SeparatorCSV,FALSE,_xlfn.CONCAT(SeparatorCSVInitial,B739),_xlfn.SWITCH(D739,"Voix entrant","VOICE","Campagne","VOICE","Email","MAIL","Voix entrant, Email","VOICE;MAIL",""),TRIM(E739),_xlfn.SWITCH(F739,"Individuel","INDIVIDUAL","Collectif","COLLECTIVE","Interne","INTERNAL",""),G739,TRIM(H739),TRIM(I739),TRIM(J739),TRIM(IF(M739="Plateau",N739,L739)),_xlfn.SWITCH(M739,"Agent",CONCATENATE("CSR=",TRIM(N739)),"Agent dédié","DEDICATED_CSR","Equipe",CONCATENATE("TEAM=",TRIM(N739)),"Equipe dédiée","DEDICATED_TEAM","Groupe","GROUP","Flux","FLOW",""),_xlfn.SWITCH(O739,"OUI","TRUE","NON","FALSE",""),P739,_xlfn.SWITCH(Q739,"Pas d'agent disponible","NO_CSR_AVAILABLE","Pas d'agent connecté","NO_CSR_CONNECTED","Temps d'attente réel",CONCATENATE("REAL_WAITING_TIME_EXCEEDED=",R739),""),TRIM(IF(U739="Plateau",V739,T739)),_xlfn.SWITCH(U739,"Agent",CONCATENATE("CSR=",TRIM(V739)),"Agent dédié","DEDICATED_CSR","Equipe",CONCATENATE("TEAM=",TRIM(V739)),"Equipe dédiée","DEDICATED_TEAM","Groupe","GROUP","Flux","FLOW",""),_xlfn.SWITCH(W739,"OUI","TRUE","NON","FALSE",""),X739,_xlfn.SWITCH(Y739,"Pas d'agent disponible","NO_CSR_AVAILABLE","Pas d'agent connecté","NO_CSR_CONNECTED","Temps d'attente réel",CONCATENATE("REAL_WAITING_TIME_EXCEEDED=",Z739),""),TRIM(IF(AC739="Plateau",AD739,AB739)),_xlfn.SWITCH(AC739,"Agent",CONCATENATE("CSR=",TRIM(AD739)),"Agent dédié","DEDICATED_CSR","Equipe",CONCATENATE("TEAM=",TRIM(AD739)),"Equipe dédiée","DEDICATED_TEAM","Groupe","GROUP","Flux","FLOW",""),_xlfn.SWITCH(AE739,"OUI","TRUE","NON","FALSE",""),AF739,_xlfn.SWITCH(AG739,"Pas d'agent disponible","NO_CSR_AVAILABLE","Pas d'agent connecté","NO_CSR_CONNECTED","Temps d'attente réel",CONCATENATE("REAL_WAITING_TIME_EXCEEDED=",AH739),""),TRIM(IF(AK739="Plateau",AL739,AJ739)),_xlfn.SWITCH(AK739,"Agent",CONCATENATE("CSR=",TRIM(AL739)),"Agent dédié","DEDICATED_CSR","Equipe",CONCATENATE("TEAM=",TRIM(AL739)),"Equipe dédiée","DEDICATED_TEAM","Groupe","GROUP","Flux","FLOW",""),_xlfn.SWITCH(AM739,"OUI","TRUE","NON","FALSE",""),AN739,_xlfn.SWITCH(AO739,"Pas d'agent disponible","NO_CSR_AVAILABLE","Pas d'agent connecté","NO_CSR_CONNECTED","Temps d'attente réel",CONCATENATE("REAL_WAITING_TIME_EXCEEDED=",AP739),""),TRIM(IF(AS739="Plateau",AT739,AR739)),_xlfn.SWITCH(AS739,"Agent",CONCATENATE("CSR=",TRIM(AT739)),"Agent dédié","DEDICATED_CSR","Equipe",CONCATENATE("TEAM=",TRIM(AT739)),"Equipe dédiée","DEDICATED_TEAM","Groupe","GROUP","Flux","FLOW",""),_xlfn.SWITCH(AU739,"OUI","TRUE","NON","FALSE",""),AV739,_xlfn.CONCAT(_xlfn.SWITCH(AW739,"Pas d'agent disponible","NO_CSR_AVAILABLE","Pas d'agent connecté","NO_CSR_CONNECTED","Temps d'attente réel",CONCATENATE("REAL_WAITING_TIME_EXCEEDED=",AX739),""),SeparatorCSVInitial)))</f>
        <v>"SC0214_RETAIL_15","VOICE","F_RET_CSSB_MEYREUIL","INDIVIDUAL","160944743","","","","C_RET_CSSB","CSR=291427","","","NO_CSR_AVAILABLE","C_RET_CSSB","TEAM=CSSBMeyreuilEq2","","","NO_CSR_AVAILABLE","C_RET_CSSB_MEYREUIL","","","","REAL_WAITING_TIME_EXCEEDED=300","","","","","","","","","",""</v>
      </c>
    </row>
    <row r="740" spans="1:52" ht="26.25" hidden="1">
      <c r="A740" s="393" t="s">
        <v>4456</v>
      </c>
      <c r="B740" s="387" t="s">
        <v>5511</v>
      </c>
      <c r="C740" s="174" t="s">
        <v>4456</v>
      </c>
      <c r="D740" s="372" t="s">
        <v>55</v>
      </c>
      <c r="E740" s="372" t="s">
        <v>3708</v>
      </c>
      <c r="F740" s="372" t="s">
        <v>57</v>
      </c>
      <c r="G740" s="372">
        <v>969814064</v>
      </c>
      <c r="H740" s="372"/>
      <c r="I740" s="372"/>
      <c r="J740" s="372"/>
      <c r="K740" s="371" t="s">
        <v>5510</v>
      </c>
      <c r="L740" s="372" t="s">
        <v>895</v>
      </c>
      <c r="M740" s="372" t="s">
        <v>65</v>
      </c>
      <c r="N740" s="372">
        <v>291427</v>
      </c>
      <c r="O740" s="372"/>
      <c r="P740" s="372"/>
      <c r="Q740" s="372" t="s">
        <v>67</v>
      </c>
      <c r="R740" s="372"/>
      <c r="S740" s="372"/>
      <c r="T740" s="372" t="s">
        <v>895</v>
      </c>
      <c r="U740" s="372" t="s">
        <v>62</v>
      </c>
      <c r="V740" s="372" t="s">
        <v>919</v>
      </c>
      <c r="W740" s="372"/>
      <c r="X740" s="372"/>
      <c r="Y740" s="372" t="s">
        <v>67</v>
      </c>
      <c r="Z740" s="372"/>
      <c r="AA740" s="372"/>
      <c r="AB740" s="174" t="s">
        <v>2209</v>
      </c>
      <c r="AC740" s="174" t="s">
        <v>4603</v>
      </c>
      <c r="AD740" s="174" t="s">
        <v>4603</v>
      </c>
      <c r="AE740" s="174"/>
      <c r="AF740" s="174"/>
      <c r="AG740" s="174" t="s">
        <v>69</v>
      </c>
      <c r="AH740" s="174">
        <v>300</v>
      </c>
      <c r="AI740" s="174"/>
      <c r="AJ740" s="174" t="s">
        <v>4603</v>
      </c>
      <c r="AK740" s="174" t="s">
        <v>4603</v>
      </c>
      <c r="AL740" s="174" t="s">
        <v>4603</v>
      </c>
      <c r="AM740" s="174" t="s">
        <v>4603</v>
      </c>
      <c r="AN740" s="174" t="s">
        <v>4603</v>
      </c>
      <c r="AO740" s="174" t="s">
        <v>4603</v>
      </c>
      <c r="AP740" s="174" t="s">
        <v>4603</v>
      </c>
      <c r="AQ740" s="174"/>
      <c r="AR740" s="174" t="s">
        <v>4603</v>
      </c>
      <c r="AS740" s="174" t="s">
        <v>4603</v>
      </c>
      <c r="AT740" s="174" t="s">
        <v>4603</v>
      </c>
      <c r="AU740" s="174" t="s">
        <v>4603</v>
      </c>
      <c r="AV740" s="174" t="s">
        <v>4603</v>
      </c>
      <c r="AW740" s="174" t="s">
        <v>4603</v>
      </c>
      <c r="AX740" s="174" t="s">
        <v>4603</v>
      </c>
      <c r="AY740" s="174"/>
      <c r="AZ740" s="377" t="str">
        <f t="shared" si="17"/>
        <v>"SC0214_RETAIL_15_TEC","VOICE","F_RET_CSSB_MEYREUIL","INDIVIDUAL","969814064","","","","C_RET_CSSB","CSR=291427","","","NO_CSR_AVAILABLE","C_RET_CSSB","TEAM=CSSBMeyreuilEq2","","","NO_CSR_AVAILABLE","C_RET_CSSB_MEYREUIL","","","","REAL_WAITING_TIME_EXCEEDED=300","","","","","","","","","",""</v>
      </c>
    </row>
    <row r="741" spans="1:52" ht="26.25" hidden="1">
      <c r="A741" s="393" t="s">
        <v>4456</v>
      </c>
      <c r="B741" s="293" t="s">
        <v>5512</v>
      </c>
      <c r="C741" s="174" t="s">
        <v>4456</v>
      </c>
      <c r="D741" s="372" t="s">
        <v>55</v>
      </c>
      <c r="E741" s="372" t="s">
        <v>3708</v>
      </c>
      <c r="F741" s="372" t="s">
        <v>57</v>
      </c>
      <c r="G741" s="372">
        <v>160944716</v>
      </c>
      <c r="H741" s="372"/>
      <c r="I741" s="372"/>
      <c r="J741" s="372"/>
      <c r="K741" s="371" t="s">
        <v>5513</v>
      </c>
      <c r="L741" s="372" t="s">
        <v>895</v>
      </c>
      <c r="M741" s="372" t="s">
        <v>65</v>
      </c>
      <c r="N741" s="372">
        <v>144655</v>
      </c>
      <c r="O741" s="372"/>
      <c r="P741" s="372"/>
      <c r="Q741" s="372" t="s">
        <v>67</v>
      </c>
      <c r="R741" s="372"/>
      <c r="S741" s="372"/>
      <c r="T741" s="372" t="s">
        <v>895</v>
      </c>
      <c r="U741" s="372" t="s">
        <v>62</v>
      </c>
      <c r="V741" s="372" t="s">
        <v>919</v>
      </c>
      <c r="W741" s="372"/>
      <c r="X741" s="372"/>
      <c r="Y741" s="372" t="s">
        <v>67</v>
      </c>
      <c r="Z741" s="372"/>
      <c r="AA741" s="372"/>
      <c r="AB741" s="174" t="s">
        <v>2209</v>
      </c>
      <c r="AC741" s="174" t="s">
        <v>4603</v>
      </c>
      <c r="AD741" s="174" t="s">
        <v>4603</v>
      </c>
      <c r="AE741" s="174"/>
      <c r="AF741" s="174"/>
      <c r="AG741" s="174" t="s">
        <v>69</v>
      </c>
      <c r="AH741" s="174">
        <v>300</v>
      </c>
      <c r="AI741" s="174"/>
      <c r="AJ741" s="174" t="s">
        <v>4603</v>
      </c>
      <c r="AK741" s="174" t="s">
        <v>4603</v>
      </c>
      <c r="AL741" s="174" t="s">
        <v>4603</v>
      </c>
      <c r="AM741" s="174" t="s">
        <v>4603</v>
      </c>
      <c r="AN741" s="174" t="s">
        <v>4603</v>
      </c>
      <c r="AO741" s="174" t="s">
        <v>4603</v>
      </c>
      <c r="AP741" s="174" t="s">
        <v>4603</v>
      </c>
      <c r="AQ741" s="174"/>
      <c r="AR741" s="174" t="s">
        <v>4603</v>
      </c>
      <c r="AS741" s="174" t="s">
        <v>4603</v>
      </c>
      <c r="AT741" s="174" t="s">
        <v>4603</v>
      </c>
      <c r="AU741" s="174" t="s">
        <v>4603</v>
      </c>
      <c r="AV741" s="174" t="s">
        <v>4603</v>
      </c>
      <c r="AW741" s="174" t="s">
        <v>4603</v>
      </c>
      <c r="AX741" s="174" t="s">
        <v>4603</v>
      </c>
      <c r="AY741" s="174"/>
      <c r="AZ741" s="377" t="str">
        <f t="shared" si="17"/>
        <v>"SC0214_RETAIL_16","VOICE","F_RET_CSSB_MEYREUIL","INDIVIDUAL","160944716","","","","C_RET_CSSB","CSR=144655","","","NO_CSR_AVAILABLE","C_RET_CSSB","TEAM=CSSBMeyreuilEq2","","","NO_CSR_AVAILABLE","C_RET_CSSB_MEYREUIL","","","","REAL_WAITING_TIME_EXCEEDED=300","","","","","","","","","",""</v>
      </c>
    </row>
    <row r="742" spans="1:52" ht="26.25" hidden="1">
      <c r="A742" s="393" t="s">
        <v>4456</v>
      </c>
      <c r="B742" s="387" t="s">
        <v>5514</v>
      </c>
      <c r="C742" s="174" t="s">
        <v>4456</v>
      </c>
      <c r="D742" s="372" t="s">
        <v>55</v>
      </c>
      <c r="E742" s="372" t="s">
        <v>3708</v>
      </c>
      <c r="F742" s="372" t="s">
        <v>57</v>
      </c>
      <c r="G742" s="372">
        <v>969814066</v>
      </c>
      <c r="H742" s="372"/>
      <c r="I742" s="372"/>
      <c r="J742" s="372"/>
      <c r="K742" s="371" t="s">
        <v>5513</v>
      </c>
      <c r="L742" s="372" t="s">
        <v>895</v>
      </c>
      <c r="M742" s="372" t="s">
        <v>65</v>
      </c>
      <c r="N742" s="372">
        <v>144655</v>
      </c>
      <c r="O742" s="372"/>
      <c r="P742" s="372"/>
      <c r="Q742" s="372" t="s">
        <v>67</v>
      </c>
      <c r="R742" s="372"/>
      <c r="S742" s="372"/>
      <c r="T742" s="372" t="s">
        <v>895</v>
      </c>
      <c r="U742" s="372" t="s">
        <v>62</v>
      </c>
      <c r="V742" s="372" t="s">
        <v>919</v>
      </c>
      <c r="W742" s="372"/>
      <c r="X742" s="372"/>
      <c r="Y742" s="372" t="s">
        <v>67</v>
      </c>
      <c r="Z742" s="372"/>
      <c r="AA742" s="372"/>
      <c r="AB742" s="174" t="s">
        <v>2209</v>
      </c>
      <c r="AC742" s="174" t="s">
        <v>4603</v>
      </c>
      <c r="AD742" s="174" t="s">
        <v>4603</v>
      </c>
      <c r="AE742" s="174"/>
      <c r="AF742" s="174"/>
      <c r="AG742" s="174" t="s">
        <v>69</v>
      </c>
      <c r="AH742" s="174">
        <v>300</v>
      </c>
      <c r="AI742" s="174"/>
      <c r="AJ742" s="174" t="s">
        <v>4603</v>
      </c>
      <c r="AK742" s="174" t="s">
        <v>4603</v>
      </c>
      <c r="AL742" s="174" t="s">
        <v>4603</v>
      </c>
      <c r="AM742" s="174" t="s">
        <v>4603</v>
      </c>
      <c r="AN742" s="174" t="s">
        <v>4603</v>
      </c>
      <c r="AO742" s="174" t="s">
        <v>4603</v>
      </c>
      <c r="AP742" s="174" t="s">
        <v>4603</v>
      </c>
      <c r="AQ742" s="174"/>
      <c r="AR742" s="174" t="s">
        <v>4603</v>
      </c>
      <c r="AS742" s="174" t="s">
        <v>4603</v>
      </c>
      <c r="AT742" s="174" t="s">
        <v>4603</v>
      </c>
      <c r="AU742" s="174" t="s">
        <v>4603</v>
      </c>
      <c r="AV742" s="174" t="s">
        <v>4603</v>
      </c>
      <c r="AW742" s="174" t="s">
        <v>4603</v>
      </c>
      <c r="AX742" s="174" t="s">
        <v>4603</v>
      </c>
      <c r="AY742" s="174"/>
      <c r="AZ742" s="377" t="str">
        <f t="shared" si="17"/>
        <v>"SC0214_RETAIL_16_TEC","VOICE","F_RET_CSSB_MEYREUIL","INDIVIDUAL","969814066","","","","C_RET_CSSB","CSR=144655","","","NO_CSR_AVAILABLE","C_RET_CSSB","TEAM=CSSBMeyreuilEq2","","","NO_CSR_AVAILABLE","C_RET_CSSB_MEYREUIL","","","","REAL_WAITING_TIME_EXCEEDED=300","","","","","","","","","",""</v>
      </c>
    </row>
    <row r="743" spans="1:52" ht="26.25" hidden="1">
      <c r="A743" s="393" t="s">
        <v>4456</v>
      </c>
      <c r="B743" s="293" t="s">
        <v>5515</v>
      </c>
      <c r="C743" s="174" t="s">
        <v>4456</v>
      </c>
      <c r="D743" s="372" t="s">
        <v>55</v>
      </c>
      <c r="E743" s="372" t="s">
        <v>3708</v>
      </c>
      <c r="F743" s="372" t="s">
        <v>57</v>
      </c>
      <c r="G743" s="372">
        <v>160944750</v>
      </c>
      <c r="H743" s="372"/>
      <c r="I743" s="372"/>
      <c r="J743" s="372"/>
      <c r="K743" s="371" t="s">
        <v>5516</v>
      </c>
      <c r="L743" s="372" t="s">
        <v>895</v>
      </c>
      <c r="M743" s="372" t="s">
        <v>65</v>
      </c>
      <c r="N743" s="372" t="s">
        <v>920</v>
      </c>
      <c r="O743" s="372"/>
      <c r="P743" s="372"/>
      <c r="Q743" s="372" t="s">
        <v>67</v>
      </c>
      <c r="R743" s="372"/>
      <c r="S743" s="372"/>
      <c r="T743" s="372" t="s">
        <v>895</v>
      </c>
      <c r="U743" s="372" t="s">
        <v>62</v>
      </c>
      <c r="V743" s="372" t="s">
        <v>919</v>
      </c>
      <c r="W743" s="372"/>
      <c r="X743" s="372"/>
      <c r="Y743" s="372" t="s">
        <v>67</v>
      </c>
      <c r="Z743" s="372"/>
      <c r="AA743" s="372"/>
      <c r="AB743" s="174" t="s">
        <v>2209</v>
      </c>
      <c r="AC743" s="174" t="s">
        <v>4603</v>
      </c>
      <c r="AD743" s="174" t="s">
        <v>4603</v>
      </c>
      <c r="AE743" s="174"/>
      <c r="AF743" s="174"/>
      <c r="AG743" s="174" t="s">
        <v>69</v>
      </c>
      <c r="AH743" s="174">
        <v>300</v>
      </c>
      <c r="AI743" s="174"/>
      <c r="AJ743" s="174" t="s">
        <v>4603</v>
      </c>
      <c r="AK743" s="174" t="s">
        <v>4603</v>
      </c>
      <c r="AL743" s="174" t="s">
        <v>4603</v>
      </c>
      <c r="AM743" s="174" t="s">
        <v>4603</v>
      </c>
      <c r="AN743" s="174" t="s">
        <v>4603</v>
      </c>
      <c r="AO743" s="174" t="s">
        <v>4603</v>
      </c>
      <c r="AP743" s="174" t="s">
        <v>4603</v>
      </c>
      <c r="AQ743" s="174"/>
      <c r="AR743" s="174" t="s">
        <v>4603</v>
      </c>
      <c r="AS743" s="174" t="s">
        <v>4603</v>
      </c>
      <c r="AT743" s="174" t="s">
        <v>4603</v>
      </c>
      <c r="AU743" s="174" t="s">
        <v>4603</v>
      </c>
      <c r="AV743" s="174" t="s">
        <v>4603</v>
      </c>
      <c r="AW743" s="174" t="s">
        <v>4603</v>
      </c>
      <c r="AX743" s="174" t="s">
        <v>4603</v>
      </c>
      <c r="AY743" s="174"/>
      <c r="AZ743" s="377" t="str">
        <f t="shared" si="17"/>
        <v>"SC0214_RETAIL_17","VOICE","F_RET_CSSB_MEYREUIL","INDIVIDUAL","160944750","","","","C_RET_CSSB","CSR=b84957","","","NO_CSR_AVAILABLE","C_RET_CSSB","TEAM=CSSBMeyreuilEq2","","","NO_CSR_AVAILABLE","C_RET_CSSB_MEYREUIL","","","","REAL_WAITING_TIME_EXCEEDED=300","","","","","","","","","",""</v>
      </c>
    </row>
    <row r="744" spans="1:52" ht="26.25" hidden="1">
      <c r="A744" s="393" t="s">
        <v>4456</v>
      </c>
      <c r="B744" s="387" t="s">
        <v>5517</v>
      </c>
      <c r="C744" s="174" t="s">
        <v>4456</v>
      </c>
      <c r="D744" s="372" t="s">
        <v>55</v>
      </c>
      <c r="E744" s="372" t="s">
        <v>3708</v>
      </c>
      <c r="F744" s="372" t="s">
        <v>57</v>
      </c>
      <c r="G744" s="372">
        <v>969814068</v>
      </c>
      <c r="H744" s="372"/>
      <c r="I744" s="372"/>
      <c r="J744" s="372"/>
      <c r="K744" s="371" t="s">
        <v>5516</v>
      </c>
      <c r="L744" s="372" t="s">
        <v>895</v>
      </c>
      <c r="M744" s="372" t="s">
        <v>65</v>
      </c>
      <c r="N744" s="372" t="s">
        <v>920</v>
      </c>
      <c r="O744" s="372"/>
      <c r="P744" s="372"/>
      <c r="Q744" s="372" t="s">
        <v>67</v>
      </c>
      <c r="R744" s="372"/>
      <c r="S744" s="372"/>
      <c r="T744" s="372" t="s">
        <v>895</v>
      </c>
      <c r="U744" s="372" t="s">
        <v>62</v>
      </c>
      <c r="V744" s="372" t="s">
        <v>919</v>
      </c>
      <c r="W744" s="372"/>
      <c r="X744" s="372"/>
      <c r="Y744" s="372" t="s">
        <v>67</v>
      </c>
      <c r="Z744" s="372"/>
      <c r="AA744" s="372"/>
      <c r="AB744" s="174" t="s">
        <v>2209</v>
      </c>
      <c r="AC744" s="174" t="s">
        <v>4603</v>
      </c>
      <c r="AD744" s="174" t="s">
        <v>4603</v>
      </c>
      <c r="AE744" s="174"/>
      <c r="AF744" s="174"/>
      <c r="AG744" s="174" t="s">
        <v>69</v>
      </c>
      <c r="AH744" s="174">
        <v>300</v>
      </c>
      <c r="AI744" s="174"/>
      <c r="AJ744" s="174" t="s">
        <v>4603</v>
      </c>
      <c r="AK744" s="174" t="s">
        <v>4603</v>
      </c>
      <c r="AL744" s="174" t="s">
        <v>4603</v>
      </c>
      <c r="AM744" s="174" t="s">
        <v>4603</v>
      </c>
      <c r="AN744" s="174" t="s">
        <v>4603</v>
      </c>
      <c r="AO744" s="174" t="s">
        <v>4603</v>
      </c>
      <c r="AP744" s="174" t="s">
        <v>4603</v>
      </c>
      <c r="AQ744" s="174"/>
      <c r="AR744" s="174" t="s">
        <v>4603</v>
      </c>
      <c r="AS744" s="174" t="s">
        <v>4603</v>
      </c>
      <c r="AT744" s="174" t="s">
        <v>4603</v>
      </c>
      <c r="AU744" s="174" t="s">
        <v>4603</v>
      </c>
      <c r="AV744" s="174" t="s">
        <v>4603</v>
      </c>
      <c r="AW744" s="174" t="s">
        <v>4603</v>
      </c>
      <c r="AX744" s="174" t="s">
        <v>4603</v>
      </c>
      <c r="AY744" s="174"/>
      <c r="AZ744" s="377" t="str">
        <f t="shared" si="17"/>
        <v>"SC0214_RETAIL_17_TEC","VOICE","F_RET_CSSB_MEYREUIL","INDIVIDUAL","969814068","","","","C_RET_CSSB","CSR=b84957","","","NO_CSR_AVAILABLE","C_RET_CSSB","TEAM=CSSBMeyreuilEq2","","","NO_CSR_AVAILABLE","C_RET_CSSB_MEYREUIL","","","","REAL_WAITING_TIME_EXCEEDED=300","","","","","","","","","",""</v>
      </c>
    </row>
    <row r="745" spans="1:52" ht="26.25" hidden="1">
      <c r="A745" s="393" t="s">
        <v>4456</v>
      </c>
      <c r="B745" s="293" t="s">
        <v>5518</v>
      </c>
      <c r="C745" s="174" t="s">
        <v>4456</v>
      </c>
      <c r="D745" s="372" t="s">
        <v>55</v>
      </c>
      <c r="E745" s="372" t="s">
        <v>3708</v>
      </c>
      <c r="F745" s="372" t="s">
        <v>57</v>
      </c>
      <c r="G745" s="372">
        <v>160944730</v>
      </c>
      <c r="H745" s="372"/>
      <c r="I745" s="372"/>
      <c r="J745" s="372"/>
      <c r="K745" s="371" t="s">
        <v>5519</v>
      </c>
      <c r="L745" s="372" t="s">
        <v>895</v>
      </c>
      <c r="M745" s="372" t="s">
        <v>65</v>
      </c>
      <c r="N745" s="372">
        <v>154819</v>
      </c>
      <c r="O745" s="372"/>
      <c r="P745" s="372"/>
      <c r="Q745" s="372" t="s">
        <v>67</v>
      </c>
      <c r="R745" s="372"/>
      <c r="S745" s="372"/>
      <c r="T745" s="372" t="s">
        <v>895</v>
      </c>
      <c r="U745" s="372" t="s">
        <v>62</v>
      </c>
      <c r="V745" s="372" t="s">
        <v>919</v>
      </c>
      <c r="W745" s="372"/>
      <c r="X745" s="372"/>
      <c r="Y745" s="372" t="s">
        <v>67</v>
      </c>
      <c r="Z745" s="372"/>
      <c r="AA745" s="372"/>
      <c r="AB745" s="174" t="s">
        <v>2209</v>
      </c>
      <c r="AC745" s="174" t="s">
        <v>4603</v>
      </c>
      <c r="AD745" s="174" t="s">
        <v>4603</v>
      </c>
      <c r="AE745" s="174"/>
      <c r="AF745" s="174"/>
      <c r="AG745" s="174" t="s">
        <v>69</v>
      </c>
      <c r="AH745" s="174">
        <v>300</v>
      </c>
      <c r="AI745" s="174"/>
      <c r="AJ745" s="174" t="s">
        <v>4603</v>
      </c>
      <c r="AK745" s="174" t="s">
        <v>4603</v>
      </c>
      <c r="AL745" s="174" t="s">
        <v>4603</v>
      </c>
      <c r="AM745" s="174" t="s">
        <v>4603</v>
      </c>
      <c r="AN745" s="174" t="s">
        <v>4603</v>
      </c>
      <c r="AO745" s="174" t="s">
        <v>4603</v>
      </c>
      <c r="AP745" s="174" t="s">
        <v>4603</v>
      </c>
      <c r="AQ745" s="174"/>
      <c r="AR745" s="174" t="s">
        <v>4603</v>
      </c>
      <c r="AS745" s="174" t="s">
        <v>4603</v>
      </c>
      <c r="AT745" s="174" t="s">
        <v>4603</v>
      </c>
      <c r="AU745" s="174" t="s">
        <v>4603</v>
      </c>
      <c r="AV745" s="174" t="s">
        <v>4603</v>
      </c>
      <c r="AW745" s="174" t="s">
        <v>4603</v>
      </c>
      <c r="AX745" s="174" t="s">
        <v>4603</v>
      </c>
      <c r="AY745" s="174"/>
      <c r="AZ745" s="377" t="str">
        <f t="shared" si="17"/>
        <v>"SC0214_RETAIL_18","VOICE","F_RET_CSSB_MEYREUIL","INDIVIDUAL","160944730","","","","C_RET_CSSB","CSR=154819","","","NO_CSR_AVAILABLE","C_RET_CSSB","TEAM=CSSBMeyreuilEq2","","","NO_CSR_AVAILABLE","C_RET_CSSB_MEYREUIL","","","","REAL_WAITING_TIME_EXCEEDED=300","","","","","","","","","",""</v>
      </c>
    </row>
    <row r="746" spans="1:52" ht="26.25" hidden="1">
      <c r="A746" s="393" t="s">
        <v>4456</v>
      </c>
      <c r="B746" s="387" t="s">
        <v>5520</v>
      </c>
      <c r="C746" s="174" t="s">
        <v>4456</v>
      </c>
      <c r="D746" s="372" t="s">
        <v>55</v>
      </c>
      <c r="E746" s="372" t="s">
        <v>3708</v>
      </c>
      <c r="F746" s="372" t="s">
        <v>57</v>
      </c>
      <c r="G746" s="372">
        <v>969814069</v>
      </c>
      <c r="H746" s="372"/>
      <c r="I746" s="372"/>
      <c r="J746" s="372"/>
      <c r="K746" s="371" t="s">
        <v>5519</v>
      </c>
      <c r="L746" s="372" t="s">
        <v>895</v>
      </c>
      <c r="M746" s="372" t="s">
        <v>65</v>
      </c>
      <c r="N746" s="372">
        <v>154819</v>
      </c>
      <c r="O746" s="372"/>
      <c r="P746" s="372"/>
      <c r="Q746" s="372" t="s">
        <v>67</v>
      </c>
      <c r="R746" s="372"/>
      <c r="S746" s="372"/>
      <c r="T746" s="372" t="s">
        <v>895</v>
      </c>
      <c r="U746" s="372" t="s">
        <v>62</v>
      </c>
      <c r="V746" s="372" t="s">
        <v>919</v>
      </c>
      <c r="W746" s="372"/>
      <c r="X746" s="372"/>
      <c r="Y746" s="372" t="s">
        <v>67</v>
      </c>
      <c r="Z746" s="372"/>
      <c r="AA746" s="372"/>
      <c r="AB746" s="174" t="s">
        <v>2209</v>
      </c>
      <c r="AC746" s="174" t="s">
        <v>4603</v>
      </c>
      <c r="AD746" s="174" t="s">
        <v>4603</v>
      </c>
      <c r="AE746" s="174"/>
      <c r="AF746" s="174"/>
      <c r="AG746" s="174" t="s">
        <v>69</v>
      </c>
      <c r="AH746" s="174">
        <v>300</v>
      </c>
      <c r="AI746" s="174"/>
      <c r="AJ746" s="174" t="s">
        <v>4603</v>
      </c>
      <c r="AK746" s="174" t="s">
        <v>4603</v>
      </c>
      <c r="AL746" s="174" t="s">
        <v>4603</v>
      </c>
      <c r="AM746" s="174" t="s">
        <v>4603</v>
      </c>
      <c r="AN746" s="174" t="s">
        <v>4603</v>
      </c>
      <c r="AO746" s="174" t="s">
        <v>4603</v>
      </c>
      <c r="AP746" s="174" t="s">
        <v>4603</v>
      </c>
      <c r="AQ746" s="174"/>
      <c r="AR746" s="174" t="s">
        <v>4603</v>
      </c>
      <c r="AS746" s="174" t="s">
        <v>4603</v>
      </c>
      <c r="AT746" s="174" t="s">
        <v>4603</v>
      </c>
      <c r="AU746" s="174" t="s">
        <v>4603</v>
      </c>
      <c r="AV746" s="174" t="s">
        <v>4603</v>
      </c>
      <c r="AW746" s="174" t="s">
        <v>4603</v>
      </c>
      <c r="AX746" s="174" t="s">
        <v>4603</v>
      </c>
      <c r="AY746" s="174"/>
      <c r="AZ746" s="377" t="str">
        <f t="shared" si="17"/>
        <v>"SC0214_RETAIL_18_TEC","VOICE","F_RET_CSSB_MEYREUIL","INDIVIDUAL","969814069","","","","C_RET_CSSB","CSR=154819","","","NO_CSR_AVAILABLE","C_RET_CSSB","TEAM=CSSBMeyreuilEq2","","","NO_CSR_AVAILABLE","C_RET_CSSB_MEYREUIL","","","","REAL_WAITING_TIME_EXCEEDED=300","","","","","","","","","",""</v>
      </c>
    </row>
    <row r="747" spans="1:52" ht="26.25" hidden="1">
      <c r="A747" s="393" t="s">
        <v>4456</v>
      </c>
      <c r="B747" s="293" t="s">
        <v>5521</v>
      </c>
      <c r="C747" s="174" t="s">
        <v>4456</v>
      </c>
      <c r="D747" s="372" t="s">
        <v>55</v>
      </c>
      <c r="E747" s="372" t="s">
        <v>3708</v>
      </c>
      <c r="F747" s="372" t="s">
        <v>57</v>
      </c>
      <c r="G747" s="372">
        <v>160944726</v>
      </c>
      <c r="H747" s="372"/>
      <c r="I747" s="372"/>
      <c r="J747" s="372"/>
      <c r="K747" s="371" t="s">
        <v>5522</v>
      </c>
      <c r="L747" s="372" t="s">
        <v>895</v>
      </c>
      <c r="M747" s="372" t="s">
        <v>65</v>
      </c>
      <c r="N747" s="372">
        <v>207844</v>
      </c>
      <c r="O747" s="372"/>
      <c r="P747" s="372"/>
      <c r="Q747" s="372" t="s">
        <v>67</v>
      </c>
      <c r="R747" s="372"/>
      <c r="S747" s="372"/>
      <c r="T747" s="372" t="s">
        <v>895</v>
      </c>
      <c r="U747" s="372" t="s">
        <v>62</v>
      </c>
      <c r="V747" s="372" t="s">
        <v>919</v>
      </c>
      <c r="W747" s="372"/>
      <c r="X747" s="372"/>
      <c r="Y747" s="372" t="s">
        <v>67</v>
      </c>
      <c r="Z747" s="372"/>
      <c r="AA747" s="372"/>
      <c r="AB747" s="174" t="s">
        <v>2209</v>
      </c>
      <c r="AC747" s="174" t="s">
        <v>4603</v>
      </c>
      <c r="AD747" s="174" t="s">
        <v>4603</v>
      </c>
      <c r="AE747" s="174"/>
      <c r="AF747" s="174"/>
      <c r="AG747" s="174" t="s">
        <v>69</v>
      </c>
      <c r="AH747" s="174">
        <v>300</v>
      </c>
      <c r="AI747" s="174"/>
      <c r="AJ747" s="174" t="s">
        <v>4603</v>
      </c>
      <c r="AK747" s="174" t="s">
        <v>4603</v>
      </c>
      <c r="AL747" s="174" t="s">
        <v>4603</v>
      </c>
      <c r="AM747" s="174" t="s">
        <v>4603</v>
      </c>
      <c r="AN747" s="174" t="s">
        <v>4603</v>
      </c>
      <c r="AO747" s="174" t="s">
        <v>4603</v>
      </c>
      <c r="AP747" s="174" t="s">
        <v>4603</v>
      </c>
      <c r="AQ747" s="174"/>
      <c r="AR747" s="174" t="s">
        <v>4603</v>
      </c>
      <c r="AS747" s="174" t="s">
        <v>4603</v>
      </c>
      <c r="AT747" s="174" t="s">
        <v>4603</v>
      </c>
      <c r="AU747" s="174" t="s">
        <v>4603</v>
      </c>
      <c r="AV747" s="174" t="s">
        <v>4603</v>
      </c>
      <c r="AW747" s="174" t="s">
        <v>4603</v>
      </c>
      <c r="AX747" s="174" t="s">
        <v>4603</v>
      </c>
      <c r="AY747" s="174"/>
      <c r="AZ747" s="377" t="str">
        <f t="shared" si="17"/>
        <v>"SC0214_RETAIL_19","VOICE","F_RET_CSSB_MEYREUIL","INDIVIDUAL","160944726","","","","C_RET_CSSB","CSR=207844","","","NO_CSR_AVAILABLE","C_RET_CSSB","TEAM=CSSBMeyreuilEq2","","","NO_CSR_AVAILABLE","C_RET_CSSB_MEYREUIL","","","","REAL_WAITING_TIME_EXCEEDED=300","","","","","","","","","",""</v>
      </c>
    </row>
    <row r="748" spans="1:52" ht="26.25" hidden="1">
      <c r="A748" s="393" t="s">
        <v>4456</v>
      </c>
      <c r="B748" s="387" t="s">
        <v>5523</v>
      </c>
      <c r="C748" s="174" t="s">
        <v>4456</v>
      </c>
      <c r="D748" s="372" t="s">
        <v>55</v>
      </c>
      <c r="E748" s="372" t="s">
        <v>3708</v>
      </c>
      <c r="F748" s="372" t="s">
        <v>57</v>
      </c>
      <c r="G748" s="372">
        <v>969814071</v>
      </c>
      <c r="H748" s="372"/>
      <c r="I748" s="372"/>
      <c r="J748" s="372"/>
      <c r="K748" s="371" t="s">
        <v>5522</v>
      </c>
      <c r="L748" s="372" t="s">
        <v>895</v>
      </c>
      <c r="M748" s="372" t="s">
        <v>65</v>
      </c>
      <c r="N748" s="372">
        <v>207844</v>
      </c>
      <c r="O748" s="372"/>
      <c r="P748" s="372"/>
      <c r="Q748" s="372" t="s">
        <v>67</v>
      </c>
      <c r="R748" s="372"/>
      <c r="S748" s="372"/>
      <c r="T748" s="372" t="s">
        <v>895</v>
      </c>
      <c r="U748" s="372" t="s">
        <v>62</v>
      </c>
      <c r="V748" s="372" t="s">
        <v>919</v>
      </c>
      <c r="W748" s="372"/>
      <c r="X748" s="372"/>
      <c r="Y748" s="372" t="s">
        <v>67</v>
      </c>
      <c r="Z748" s="372"/>
      <c r="AA748" s="372"/>
      <c r="AB748" s="174" t="s">
        <v>2209</v>
      </c>
      <c r="AC748" s="174" t="s">
        <v>4603</v>
      </c>
      <c r="AD748" s="174" t="s">
        <v>4603</v>
      </c>
      <c r="AE748" s="174"/>
      <c r="AF748" s="174"/>
      <c r="AG748" s="174" t="s">
        <v>69</v>
      </c>
      <c r="AH748" s="174">
        <v>300</v>
      </c>
      <c r="AI748" s="174"/>
      <c r="AJ748" s="174" t="s">
        <v>4603</v>
      </c>
      <c r="AK748" s="174" t="s">
        <v>4603</v>
      </c>
      <c r="AL748" s="174" t="s">
        <v>4603</v>
      </c>
      <c r="AM748" s="174" t="s">
        <v>4603</v>
      </c>
      <c r="AN748" s="174" t="s">
        <v>4603</v>
      </c>
      <c r="AO748" s="174" t="s">
        <v>4603</v>
      </c>
      <c r="AP748" s="174" t="s">
        <v>4603</v>
      </c>
      <c r="AQ748" s="174"/>
      <c r="AR748" s="174" t="s">
        <v>4603</v>
      </c>
      <c r="AS748" s="174" t="s">
        <v>4603</v>
      </c>
      <c r="AT748" s="174" t="s">
        <v>4603</v>
      </c>
      <c r="AU748" s="174" t="s">
        <v>4603</v>
      </c>
      <c r="AV748" s="174" t="s">
        <v>4603</v>
      </c>
      <c r="AW748" s="174" t="s">
        <v>4603</v>
      </c>
      <c r="AX748" s="174" t="s">
        <v>4603</v>
      </c>
      <c r="AY748" s="174"/>
      <c r="AZ748" s="377" t="str">
        <f t="shared" si="17"/>
        <v>"SC0214_RETAIL_19_TEC","VOICE","F_RET_CSSB_MEYREUIL","INDIVIDUAL","969814071","","","","C_RET_CSSB","CSR=207844","","","NO_CSR_AVAILABLE","C_RET_CSSB","TEAM=CSSBMeyreuilEq2","","","NO_CSR_AVAILABLE","C_RET_CSSB_MEYREUIL","","","","REAL_WAITING_TIME_EXCEEDED=300","","","","","","","","","",""</v>
      </c>
    </row>
    <row r="749" spans="1:52" ht="26.25" hidden="1">
      <c r="A749" s="393" t="s">
        <v>4456</v>
      </c>
      <c r="B749" s="293" t="s">
        <v>5524</v>
      </c>
      <c r="C749" s="174" t="s">
        <v>4456</v>
      </c>
      <c r="D749" s="372" t="s">
        <v>55</v>
      </c>
      <c r="E749" s="372" t="s">
        <v>3708</v>
      </c>
      <c r="F749" s="372" t="s">
        <v>57</v>
      </c>
      <c r="G749" s="372">
        <v>160944712</v>
      </c>
      <c r="H749" s="372"/>
      <c r="I749" s="372"/>
      <c r="J749" s="372"/>
      <c r="K749" s="371" t="s">
        <v>5525</v>
      </c>
      <c r="L749" s="372" t="s">
        <v>895</v>
      </c>
      <c r="M749" s="372" t="s">
        <v>65</v>
      </c>
      <c r="N749" s="372">
        <v>495835</v>
      </c>
      <c r="O749" s="372"/>
      <c r="P749" s="372"/>
      <c r="Q749" s="372" t="s">
        <v>67</v>
      </c>
      <c r="R749" s="372"/>
      <c r="S749" s="372"/>
      <c r="T749" s="372" t="s">
        <v>895</v>
      </c>
      <c r="U749" s="372" t="s">
        <v>62</v>
      </c>
      <c r="V749" s="372" t="s">
        <v>919</v>
      </c>
      <c r="W749" s="372"/>
      <c r="X749" s="372"/>
      <c r="Y749" s="372" t="s">
        <v>67</v>
      </c>
      <c r="Z749" s="372"/>
      <c r="AA749" s="372"/>
      <c r="AB749" s="174" t="s">
        <v>2209</v>
      </c>
      <c r="AC749" s="174" t="s">
        <v>4603</v>
      </c>
      <c r="AD749" s="174" t="s">
        <v>4603</v>
      </c>
      <c r="AE749" s="174"/>
      <c r="AF749" s="174"/>
      <c r="AG749" s="174" t="s">
        <v>69</v>
      </c>
      <c r="AH749" s="174">
        <v>300</v>
      </c>
      <c r="AI749" s="174"/>
      <c r="AJ749" s="174" t="s">
        <v>4603</v>
      </c>
      <c r="AK749" s="174" t="s">
        <v>4603</v>
      </c>
      <c r="AL749" s="174" t="s">
        <v>4603</v>
      </c>
      <c r="AM749" s="174" t="s">
        <v>4603</v>
      </c>
      <c r="AN749" s="174" t="s">
        <v>4603</v>
      </c>
      <c r="AO749" s="174" t="s">
        <v>4603</v>
      </c>
      <c r="AP749" s="174" t="s">
        <v>4603</v>
      </c>
      <c r="AQ749" s="174"/>
      <c r="AR749" s="174" t="s">
        <v>4603</v>
      </c>
      <c r="AS749" s="174" t="s">
        <v>4603</v>
      </c>
      <c r="AT749" s="174" t="s">
        <v>4603</v>
      </c>
      <c r="AU749" s="174" t="s">
        <v>4603</v>
      </c>
      <c r="AV749" s="174" t="s">
        <v>4603</v>
      </c>
      <c r="AW749" s="174" t="s">
        <v>4603</v>
      </c>
      <c r="AX749" s="174" t="s">
        <v>4603</v>
      </c>
      <c r="AY749" s="174"/>
      <c r="AZ749" s="377" t="str">
        <f t="shared" si="17"/>
        <v>"SC0214_RETAIL_20","VOICE","F_RET_CSSB_MEYREUIL","INDIVIDUAL","160944712","","","","C_RET_CSSB","CSR=495835","","","NO_CSR_AVAILABLE","C_RET_CSSB","TEAM=CSSBMeyreuilEq2","","","NO_CSR_AVAILABLE","C_RET_CSSB_MEYREUIL","","","","REAL_WAITING_TIME_EXCEEDED=300","","","","","","","","","",""</v>
      </c>
    </row>
    <row r="750" spans="1:52" ht="26.25" hidden="1">
      <c r="A750" s="393" t="s">
        <v>4456</v>
      </c>
      <c r="B750" s="387" t="s">
        <v>5526</v>
      </c>
      <c r="C750" s="174" t="s">
        <v>4456</v>
      </c>
      <c r="D750" s="372" t="s">
        <v>55</v>
      </c>
      <c r="E750" s="372" t="s">
        <v>3708</v>
      </c>
      <c r="F750" s="372" t="s">
        <v>57</v>
      </c>
      <c r="G750" s="372">
        <v>969814073</v>
      </c>
      <c r="H750" s="372"/>
      <c r="I750" s="372"/>
      <c r="J750" s="372"/>
      <c r="K750" s="371" t="s">
        <v>5525</v>
      </c>
      <c r="L750" s="372" t="s">
        <v>895</v>
      </c>
      <c r="M750" s="372" t="s">
        <v>65</v>
      </c>
      <c r="N750" s="372">
        <v>495835</v>
      </c>
      <c r="O750" s="372"/>
      <c r="P750" s="372"/>
      <c r="Q750" s="372" t="s">
        <v>67</v>
      </c>
      <c r="R750" s="372"/>
      <c r="S750" s="372"/>
      <c r="T750" s="372" t="s">
        <v>895</v>
      </c>
      <c r="U750" s="372" t="s">
        <v>62</v>
      </c>
      <c r="V750" s="372" t="s">
        <v>919</v>
      </c>
      <c r="W750" s="372"/>
      <c r="X750" s="372"/>
      <c r="Y750" s="372" t="s">
        <v>67</v>
      </c>
      <c r="Z750" s="372"/>
      <c r="AA750" s="372"/>
      <c r="AB750" s="174" t="s">
        <v>2209</v>
      </c>
      <c r="AC750" s="174" t="s">
        <v>4603</v>
      </c>
      <c r="AD750" s="174" t="s">
        <v>4603</v>
      </c>
      <c r="AE750" s="174"/>
      <c r="AF750" s="174"/>
      <c r="AG750" s="174" t="s">
        <v>69</v>
      </c>
      <c r="AH750" s="174">
        <v>300</v>
      </c>
      <c r="AI750" s="174"/>
      <c r="AJ750" s="174" t="s">
        <v>4603</v>
      </c>
      <c r="AK750" s="174" t="s">
        <v>4603</v>
      </c>
      <c r="AL750" s="174" t="s">
        <v>4603</v>
      </c>
      <c r="AM750" s="174" t="s">
        <v>4603</v>
      </c>
      <c r="AN750" s="174" t="s">
        <v>4603</v>
      </c>
      <c r="AO750" s="174" t="s">
        <v>4603</v>
      </c>
      <c r="AP750" s="174" t="s">
        <v>4603</v>
      </c>
      <c r="AQ750" s="174"/>
      <c r="AR750" s="174" t="s">
        <v>4603</v>
      </c>
      <c r="AS750" s="174" t="s">
        <v>4603</v>
      </c>
      <c r="AT750" s="174" t="s">
        <v>4603</v>
      </c>
      <c r="AU750" s="174" t="s">
        <v>4603</v>
      </c>
      <c r="AV750" s="174" t="s">
        <v>4603</v>
      </c>
      <c r="AW750" s="174" t="s">
        <v>4603</v>
      </c>
      <c r="AX750" s="174" t="s">
        <v>4603</v>
      </c>
      <c r="AY750" s="174"/>
      <c r="AZ750" s="377" t="str">
        <f t="shared" si="17"/>
        <v>"SC0214_RETAIL_20_TEC","VOICE","F_RET_CSSB_MEYREUIL","INDIVIDUAL","969814073","","","","C_RET_CSSB","CSR=495835","","","NO_CSR_AVAILABLE","C_RET_CSSB","TEAM=CSSBMeyreuilEq2","","","NO_CSR_AVAILABLE","C_RET_CSSB_MEYREUIL","","","","REAL_WAITING_TIME_EXCEEDED=300","","","","","","","","","",""</v>
      </c>
    </row>
    <row r="751" spans="1:52" ht="26.25" hidden="1">
      <c r="A751" s="393" t="s">
        <v>4456</v>
      </c>
      <c r="B751" s="293" t="s">
        <v>5527</v>
      </c>
      <c r="C751" s="174" t="s">
        <v>4456</v>
      </c>
      <c r="D751" s="372" t="s">
        <v>55</v>
      </c>
      <c r="E751" s="372" t="s">
        <v>3708</v>
      </c>
      <c r="F751" s="372" t="s">
        <v>57</v>
      </c>
      <c r="G751" s="372">
        <v>160944723</v>
      </c>
      <c r="H751" s="372"/>
      <c r="I751" s="372"/>
      <c r="J751" s="372"/>
      <c r="K751" s="371" t="s">
        <v>5528</v>
      </c>
      <c r="L751" s="372" t="s">
        <v>895</v>
      </c>
      <c r="M751" s="372" t="s">
        <v>65</v>
      </c>
      <c r="N751" s="372">
        <v>185348</v>
      </c>
      <c r="O751" s="372"/>
      <c r="P751" s="372"/>
      <c r="Q751" s="372" t="s">
        <v>67</v>
      </c>
      <c r="R751" s="372"/>
      <c r="S751" s="372"/>
      <c r="T751" s="372" t="s">
        <v>895</v>
      </c>
      <c r="U751" s="372" t="s">
        <v>62</v>
      </c>
      <c r="V751" s="372" t="s">
        <v>919</v>
      </c>
      <c r="W751" s="372"/>
      <c r="X751" s="372"/>
      <c r="Y751" s="372" t="s">
        <v>67</v>
      </c>
      <c r="Z751" s="372"/>
      <c r="AA751" s="372"/>
      <c r="AB751" s="174" t="s">
        <v>2209</v>
      </c>
      <c r="AC751" s="174" t="s">
        <v>4603</v>
      </c>
      <c r="AD751" s="174" t="s">
        <v>4603</v>
      </c>
      <c r="AE751" s="174"/>
      <c r="AF751" s="174"/>
      <c r="AG751" s="174" t="s">
        <v>69</v>
      </c>
      <c r="AH751" s="174">
        <v>300</v>
      </c>
      <c r="AI751" s="174"/>
      <c r="AJ751" s="174" t="s">
        <v>4603</v>
      </c>
      <c r="AK751" s="174" t="s">
        <v>4603</v>
      </c>
      <c r="AL751" s="174" t="s">
        <v>4603</v>
      </c>
      <c r="AM751" s="174" t="s">
        <v>4603</v>
      </c>
      <c r="AN751" s="174" t="s">
        <v>4603</v>
      </c>
      <c r="AO751" s="174" t="s">
        <v>4603</v>
      </c>
      <c r="AP751" s="174" t="s">
        <v>4603</v>
      </c>
      <c r="AQ751" s="174"/>
      <c r="AR751" s="174" t="s">
        <v>4603</v>
      </c>
      <c r="AS751" s="174" t="s">
        <v>4603</v>
      </c>
      <c r="AT751" s="174" t="s">
        <v>4603</v>
      </c>
      <c r="AU751" s="174" t="s">
        <v>4603</v>
      </c>
      <c r="AV751" s="174" t="s">
        <v>4603</v>
      </c>
      <c r="AW751" s="174" t="s">
        <v>4603</v>
      </c>
      <c r="AX751" s="174" t="s">
        <v>4603</v>
      </c>
      <c r="AY751" s="174"/>
      <c r="AZ751" s="377" t="str">
        <f t="shared" si="17"/>
        <v>"SC0214_RETAIL_21","VOICE","F_RET_CSSB_MEYREUIL","INDIVIDUAL","160944723","","","","C_RET_CSSB","CSR=185348","","","NO_CSR_AVAILABLE","C_RET_CSSB","TEAM=CSSBMeyreuilEq2","","","NO_CSR_AVAILABLE","C_RET_CSSB_MEYREUIL","","","","REAL_WAITING_TIME_EXCEEDED=300","","","","","","","","","",""</v>
      </c>
    </row>
    <row r="752" spans="1:52" ht="26.25" hidden="1">
      <c r="A752" s="393" t="s">
        <v>4456</v>
      </c>
      <c r="B752" s="387" t="s">
        <v>5529</v>
      </c>
      <c r="C752" s="174" t="s">
        <v>4456</v>
      </c>
      <c r="D752" s="372" t="s">
        <v>55</v>
      </c>
      <c r="E752" s="372" t="s">
        <v>3708</v>
      </c>
      <c r="F752" s="372" t="s">
        <v>57</v>
      </c>
      <c r="G752" s="372">
        <v>969814081</v>
      </c>
      <c r="H752" s="372"/>
      <c r="I752" s="372"/>
      <c r="J752" s="372"/>
      <c r="K752" s="371" t="s">
        <v>5528</v>
      </c>
      <c r="L752" s="372" t="s">
        <v>895</v>
      </c>
      <c r="M752" s="372" t="s">
        <v>65</v>
      </c>
      <c r="N752" s="372">
        <v>185348</v>
      </c>
      <c r="O752" s="372"/>
      <c r="P752" s="372"/>
      <c r="Q752" s="372" t="s">
        <v>67</v>
      </c>
      <c r="R752" s="372"/>
      <c r="S752" s="372"/>
      <c r="T752" s="372" t="s">
        <v>895</v>
      </c>
      <c r="U752" s="372" t="s">
        <v>62</v>
      </c>
      <c r="V752" s="372" t="s">
        <v>919</v>
      </c>
      <c r="W752" s="372"/>
      <c r="X752" s="372"/>
      <c r="Y752" s="372" t="s">
        <v>67</v>
      </c>
      <c r="Z752" s="372"/>
      <c r="AA752" s="372"/>
      <c r="AB752" s="174" t="s">
        <v>2209</v>
      </c>
      <c r="AC752" s="174" t="s">
        <v>4603</v>
      </c>
      <c r="AD752" s="174" t="s">
        <v>4603</v>
      </c>
      <c r="AE752" s="174"/>
      <c r="AF752" s="174"/>
      <c r="AG752" s="174" t="s">
        <v>69</v>
      </c>
      <c r="AH752" s="174">
        <v>300</v>
      </c>
      <c r="AI752" s="174"/>
      <c r="AJ752" s="174" t="s">
        <v>4603</v>
      </c>
      <c r="AK752" s="174" t="s">
        <v>4603</v>
      </c>
      <c r="AL752" s="174" t="s">
        <v>4603</v>
      </c>
      <c r="AM752" s="174" t="s">
        <v>4603</v>
      </c>
      <c r="AN752" s="174" t="s">
        <v>4603</v>
      </c>
      <c r="AO752" s="174" t="s">
        <v>4603</v>
      </c>
      <c r="AP752" s="174" t="s">
        <v>4603</v>
      </c>
      <c r="AQ752" s="174"/>
      <c r="AR752" s="174" t="s">
        <v>4603</v>
      </c>
      <c r="AS752" s="174" t="s">
        <v>4603</v>
      </c>
      <c r="AT752" s="174" t="s">
        <v>4603</v>
      </c>
      <c r="AU752" s="174" t="s">
        <v>4603</v>
      </c>
      <c r="AV752" s="174" t="s">
        <v>4603</v>
      </c>
      <c r="AW752" s="174" t="s">
        <v>4603</v>
      </c>
      <c r="AX752" s="174" t="s">
        <v>4603</v>
      </c>
      <c r="AY752" s="174"/>
      <c r="AZ752" s="377" t="str">
        <f t="shared" si="17"/>
        <v>"SC0214_RETAIL_21_TEC","VOICE","F_RET_CSSB_MEYREUIL","INDIVIDUAL","969814081","","","","C_RET_CSSB","CSR=185348","","","NO_CSR_AVAILABLE","C_RET_CSSB","TEAM=CSSBMeyreuilEq2","","","NO_CSR_AVAILABLE","C_RET_CSSB_MEYREUIL","","","","REAL_WAITING_TIME_EXCEEDED=300","","","","","","","","","",""</v>
      </c>
    </row>
    <row r="753" spans="1:52" ht="26.25" hidden="1">
      <c r="A753" s="393" t="s">
        <v>4456</v>
      </c>
      <c r="B753" s="293" t="s">
        <v>5530</v>
      </c>
      <c r="C753" s="174" t="s">
        <v>4456</v>
      </c>
      <c r="D753" s="372" t="s">
        <v>55</v>
      </c>
      <c r="E753" s="372" t="s">
        <v>3708</v>
      </c>
      <c r="F753" s="372" t="s">
        <v>57</v>
      </c>
      <c r="G753" s="372">
        <v>160944718</v>
      </c>
      <c r="H753" s="372"/>
      <c r="I753" s="372"/>
      <c r="J753" s="372"/>
      <c r="K753" s="371" t="s">
        <v>5531</v>
      </c>
      <c r="L753" s="372" t="s">
        <v>895</v>
      </c>
      <c r="M753" s="372" t="s">
        <v>65</v>
      </c>
      <c r="N753" s="372">
        <v>248624</v>
      </c>
      <c r="O753" s="372"/>
      <c r="P753" s="372"/>
      <c r="Q753" s="372" t="s">
        <v>67</v>
      </c>
      <c r="R753" s="372"/>
      <c r="S753" s="372"/>
      <c r="T753" s="372" t="s">
        <v>895</v>
      </c>
      <c r="U753" s="372" t="s">
        <v>62</v>
      </c>
      <c r="V753" s="372" t="s">
        <v>919</v>
      </c>
      <c r="W753" s="372"/>
      <c r="X753" s="372"/>
      <c r="Y753" s="372" t="s">
        <v>67</v>
      </c>
      <c r="Z753" s="372"/>
      <c r="AA753" s="372"/>
      <c r="AB753" s="174" t="s">
        <v>2209</v>
      </c>
      <c r="AC753" s="174" t="s">
        <v>4603</v>
      </c>
      <c r="AD753" s="174" t="s">
        <v>4603</v>
      </c>
      <c r="AE753" s="174"/>
      <c r="AF753" s="174"/>
      <c r="AG753" s="174" t="s">
        <v>69</v>
      </c>
      <c r="AH753" s="174">
        <v>300</v>
      </c>
      <c r="AI753" s="174"/>
      <c r="AJ753" s="174" t="s">
        <v>4603</v>
      </c>
      <c r="AK753" s="174" t="s">
        <v>4603</v>
      </c>
      <c r="AL753" s="174" t="s">
        <v>4603</v>
      </c>
      <c r="AM753" s="174" t="s">
        <v>4603</v>
      </c>
      <c r="AN753" s="174" t="s">
        <v>4603</v>
      </c>
      <c r="AO753" s="174" t="s">
        <v>4603</v>
      </c>
      <c r="AP753" s="174" t="s">
        <v>4603</v>
      </c>
      <c r="AQ753" s="174"/>
      <c r="AR753" s="174" t="s">
        <v>4603</v>
      </c>
      <c r="AS753" s="174" t="s">
        <v>4603</v>
      </c>
      <c r="AT753" s="174" t="s">
        <v>4603</v>
      </c>
      <c r="AU753" s="174" t="s">
        <v>4603</v>
      </c>
      <c r="AV753" s="174" t="s">
        <v>4603</v>
      </c>
      <c r="AW753" s="174" t="s">
        <v>4603</v>
      </c>
      <c r="AX753" s="174" t="s">
        <v>4603</v>
      </c>
      <c r="AY753" s="174"/>
      <c r="AZ753" s="377" t="str">
        <f t="shared" si="17"/>
        <v>"SC0214_RETAIL_22","VOICE","F_RET_CSSB_MEYREUIL","INDIVIDUAL","160944718","","","","C_RET_CSSB","CSR=248624","","","NO_CSR_AVAILABLE","C_RET_CSSB","TEAM=CSSBMeyreuilEq2","","","NO_CSR_AVAILABLE","C_RET_CSSB_MEYREUIL","","","","REAL_WAITING_TIME_EXCEEDED=300","","","","","","","","","",""</v>
      </c>
    </row>
    <row r="754" spans="1:52" ht="26.25" hidden="1">
      <c r="A754" s="393" t="s">
        <v>4456</v>
      </c>
      <c r="B754" s="387" t="s">
        <v>5532</v>
      </c>
      <c r="C754" s="174" t="s">
        <v>4456</v>
      </c>
      <c r="D754" s="372" t="s">
        <v>55</v>
      </c>
      <c r="E754" s="372" t="s">
        <v>3708</v>
      </c>
      <c r="F754" s="372" t="s">
        <v>57</v>
      </c>
      <c r="G754" s="372">
        <v>969814091</v>
      </c>
      <c r="H754" s="372"/>
      <c r="I754" s="372"/>
      <c r="J754" s="372"/>
      <c r="K754" s="371" t="s">
        <v>5531</v>
      </c>
      <c r="L754" s="372" t="s">
        <v>895</v>
      </c>
      <c r="M754" s="372" t="s">
        <v>65</v>
      </c>
      <c r="N754" s="372">
        <v>248624</v>
      </c>
      <c r="O754" s="372"/>
      <c r="P754" s="372"/>
      <c r="Q754" s="372" t="s">
        <v>67</v>
      </c>
      <c r="R754" s="372"/>
      <c r="S754" s="372"/>
      <c r="T754" s="372" t="s">
        <v>895</v>
      </c>
      <c r="U754" s="372" t="s">
        <v>62</v>
      </c>
      <c r="V754" s="372" t="s">
        <v>919</v>
      </c>
      <c r="W754" s="372"/>
      <c r="X754" s="372"/>
      <c r="Y754" s="372" t="s">
        <v>67</v>
      </c>
      <c r="Z754" s="372"/>
      <c r="AA754" s="372"/>
      <c r="AB754" s="174" t="s">
        <v>2209</v>
      </c>
      <c r="AC754" s="174" t="s">
        <v>4603</v>
      </c>
      <c r="AD754" s="174" t="s">
        <v>4603</v>
      </c>
      <c r="AE754" s="174"/>
      <c r="AF754" s="174"/>
      <c r="AG754" s="174" t="s">
        <v>69</v>
      </c>
      <c r="AH754" s="174">
        <v>300</v>
      </c>
      <c r="AI754" s="174"/>
      <c r="AJ754" s="174" t="s">
        <v>4603</v>
      </c>
      <c r="AK754" s="174" t="s">
        <v>4603</v>
      </c>
      <c r="AL754" s="174" t="s">
        <v>4603</v>
      </c>
      <c r="AM754" s="174" t="s">
        <v>4603</v>
      </c>
      <c r="AN754" s="174" t="s">
        <v>4603</v>
      </c>
      <c r="AO754" s="174" t="s">
        <v>4603</v>
      </c>
      <c r="AP754" s="174" t="s">
        <v>4603</v>
      </c>
      <c r="AQ754" s="174"/>
      <c r="AR754" s="174" t="s">
        <v>4603</v>
      </c>
      <c r="AS754" s="174" t="s">
        <v>4603</v>
      </c>
      <c r="AT754" s="174" t="s">
        <v>4603</v>
      </c>
      <c r="AU754" s="174" t="s">
        <v>4603</v>
      </c>
      <c r="AV754" s="174" t="s">
        <v>4603</v>
      </c>
      <c r="AW754" s="174" t="s">
        <v>4603</v>
      </c>
      <c r="AX754" s="174" t="s">
        <v>4603</v>
      </c>
      <c r="AY754" s="174"/>
      <c r="AZ754" s="377" t="str">
        <f t="shared" si="17"/>
        <v>"SC0214_RETAIL_22_TEC","VOICE","F_RET_CSSB_MEYREUIL","INDIVIDUAL","969814091","","","","C_RET_CSSB","CSR=248624","","","NO_CSR_AVAILABLE","C_RET_CSSB","TEAM=CSSBMeyreuilEq2","","","NO_CSR_AVAILABLE","C_RET_CSSB_MEYREUIL","","","","REAL_WAITING_TIME_EXCEEDED=300","","","","","","","","","",""</v>
      </c>
    </row>
    <row r="755" spans="1:52" ht="26.25" hidden="1">
      <c r="A755" s="393" t="s">
        <v>4456</v>
      </c>
      <c r="B755" s="293" t="s">
        <v>5533</v>
      </c>
      <c r="C755" s="174" t="s">
        <v>4456</v>
      </c>
      <c r="D755" s="372" t="s">
        <v>55</v>
      </c>
      <c r="E755" s="372" t="s">
        <v>3708</v>
      </c>
      <c r="F755" s="372" t="s">
        <v>57</v>
      </c>
      <c r="G755" s="372">
        <v>160944707</v>
      </c>
      <c r="H755" s="372"/>
      <c r="I755" s="372"/>
      <c r="J755" s="372"/>
      <c r="K755" s="371" t="s">
        <v>5534</v>
      </c>
      <c r="L755" s="372" t="s">
        <v>895</v>
      </c>
      <c r="M755" s="372" t="s">
        <v>65</v>
      </c>
      <c r="N755" s="372">
        <v>275870</v>
      </c>
      <c r="O755" s="372"/>
      <c r="P755" s="372"/>
      <c r="Q755" s="372" t="s">
        <v>67</v>
      </c>
      <c r="R755" s="372"/>
      <c r="S755" s="372"/>
      <c r="T755" s="372" t="s">
        <v>895</v>
      </c>
      <c r="U755" s="372" t="s">
        <v>62</v>
      </c>
      <c r="V755" s="372" t="s">
        <v>919</v>
      </c>
      <c r="W755" s="372"/>
      <c r="X755" s="372"/>
      <c r="Y755" s="372" t="s">
        <v>67</v>
      </c>
      <c r="Z755" s="372"/>
      <c r="AA755" s="372"/>
      <c r="AB755" s="174" t="s">
        <v>2209</v>
      </c>
      <c r="AC755" s="174" t="s">
        <v>4603</v>
      </c>
      <c r="AD755" s="174" t="s">
        <v>4603</v>
      </c>
      <c r="AE755" s="174"/>
      <c r="AF755" s="174"/>
      <c r="AG755" s="174" t="s">
        <v>69</v>
      </c>
      <c r="AH755" s="174">
        <v>300</v>
      </c>
      <c r="AI755" s="174"/>
      <c r="AJ755" s="174" t="s">
        <v>4603</v>
      </c>
      <c r="AK755" s="174" t="s">
        <v>4603</v>
      </c>
      <c r="AL755" s="174" t="s">
        <v>4603</v>
      </c>
      <c r="AM755" s="174" t="s">
        <v>4603</v>
      </c>
      <c r="AN755" s="174" t="s">
        <v>4603</v>
      </c>
      <c r="AO755" s="174" t="s">
        <v>4603</v>
      </c>
      <c r="AP755" s="174" t="s">
        <v>4603</v>
      </c>
      <c r="AQ755" s="174"/>
      <c r="AR755" s="174" t="s">
        <v>4603</v>
      </c>
      <c r="AS755" s="174" t="s">
        <v>4603</v>
      </c>
      <c r="AT755" s="174" t="s">
        <v>4603</v>
      </c>
      <c r="AU755" s="174" t="s">
        <v>4603</v>
      </c>
      <c r="AV755" s="174" t="s">
        <v>4603</v>
      </c>
      <c r="AW755" s="174" t="s">
        <v>4603</v>
      </c>
      <c r="AX755" s="174" t="s">
        <v>4603</v>
      </c>
      <c r="AY755" s="174"/>
      <c r="AZ755" s="377" t="str">
        <f t="shared" si="17"/>
        <v>"SC0214_RETAIL_23","VOICE","F_RET_CSSB_MEYREUIL","INDIVIDUAL","160944707","","","","C_RET_CSSB","CSR=275870","","","NO_CSR_AVAILABLE","C_RET_CSSB","TEAM=CSSBMeyreuilEq2","","","NO_CSR_AVAILABLE","C_RET_CSSB_MEYREUIL","","","","REAL_WAITING_TIME_EXCEEDED=300","","","","","","","","","",""</v>
      </c>
    </row>
    <row r="756" spans="1:52" ht="26.25" hidden="1">
      <c r="A756" s="393" t="s">
        <v>4456</v>
      </c>
      <c r="B756" s="387" t="s">
        <v>5535</v>
      </c>
      <c r="C756" s="174" t="s">
        <v>4456</v>
      </c>
      <c r="D756" s="372" t="s">
        <v>55</v>
      </c>
      <c r="E756" s="372" t="s">
        <v>3708</v>
      </c>
      <c r="F756" s="372" t="s">
        <v>57</v>
      </c>
      <c r="G756" s="372">
        <v>969814092</v>
      </c>
      <c r="H756" s="372"/>
      <c r="I756" s="372"/>
      <c r="J756" s="372"/>
      <c r="K756" s="371" t="s">
        <v>5534</v>
      </c>
      <c r="L756" s="372" t="s">
        <v>895</v>
      </c>
      <c r="M756" s="372" t="s">
        <v>65</v>
      </c>
      <c r="N756" s="372">
        <v>275870</v>
      </c>
      <c r="O756" s="372"/>
      <c r="P756" s="372"/>
      <c r="Q756" s="372" t="s">
        <v>67</v>
      </c>
      <c r="R756" s="372"/>
      <c r="S756" s="372"/>
      <c r="T756" s="372" t="s">
        <v>895</v>
      </c>
      <c r="U756" s="372" t="s">
        <v>62</v>
      </c>
      <c r="V756" s="372" t="s">
        <v>919</v>
      </c>
      <c r="W756" s="372"/>
      <c r="X756" s="372"/>
      <c r="Y756" s="372" t="s">
        <v>67</v>
      </c>
      <c r="Z756" s="372"/>
      <c r="AA756" s="372"/>
      <c r="AB756" s="174" t="s">
        <v>2209</v>
      </c>
      <c r="AC756" s="174" t="s">
        <v>4603</v>
      </c>
      <c r="AD756" s="174" t="s">
        <v>4603</v>
      </c>
      <c r="AE756" s="174"/>
      <c r="AF756" s="174"/>
      <c r="AG756" s="174" t="s">
        <v>69</v>
      </c>
      <c r="AH756" s="174">
        <v>300</v>
      </c>
      <c r="AI756" s="174"/>
      <c r="AJ756" s="174" t="s">
        <v>4603</v>
      </c>
      <c r="AK756" s="174" t="s">
        <v>4603</v>
      </c>
      <c r="AL756" s="174" t="s">
        <v>4603</v>
      </c>
      <c r="AM756" s="174" t="s">
        <v>4603</v>
      </c>
      <c r="AN756" s="174" t="s">
        <v>4603</v>
      </c>
      <c r="AO756" s="174" t="s">
        <v>4603</v>
      </c>
      <c r="AP756" s="174" t="s">
        <v>4603</v>
      </c>
      <c r="AQ756" s="174"/>
      <c r="AR756" s="174" t="s">
        <v>4603</v>
      </c>
      <c r="AS756" s="174" t="s">
        <v>4603</v>
      </c>
      <c r="AT756" s="174" t="s">
        <v>4603</v>
      </c>
      <c r="AU756" s="174" t="s">
        <v>4603</v>
      </c>
      <c r="AV756" s="174" t="s">
        <v>4603</v>
      </c>
      <c r="AW756" s="174" t="s">
        <v>4603</v>
      </c>
      <c r="AX756" s="174" t="s">
        <v>4603</v>
      </c>
      <c r="AY756" s="174"/>
      <c r="AZ756" s="377" t="str">
        <f t="shared" si="17"/>
        <v>"SC0214_RETAIL_23_TEC","VOICE","F_RET_CSSB_MEYREUIL","INDIVIDUAL","969814092","","","","C_RET_CSSB","CSR=275870","","","NO_CSR_AVAILABLE","C_RET_CSSB","TEAM=CSSBMeyreuilEq2","","","NO_CSR_AVAILABLE","C_RET_CSSB_MEYREUIL","","","","REAL_WAITING_TIME_EXCEEDED=300","","","","","","","","","",""</v>
      </c>
    </row>
    <row r="757" spans="1:52" ht="26.25" hidden="1">
      <c r="A757" s="393" t="s">
        <v>4456</v>
      </c>
      <c r="B757" s="293" t="s">
        <v>5536</v>
      </c>
      <c r="C757" s="174" t="s">
        <v>4456</v>
      </c>
      <c r="D757" s="372" t="s">
        <v>55</v>
      </c>
      <c r="E757" s="372" t="s">
        <v>3708</v>
      </c>
      <c r="F757" s="372" t="s">
        <v>57</v>
      </c>
      <c r="G757" s="372">
        <v>160944732</v>
      </c>
      <c r="H757" s="372"/>
      <c r="I757" s="372"/>
      <c r="J757" s="372"/>
      <c r="K757" s="371" t="s">
        <v>5537</v>
      </c>
      <c r="L757" s="372" t="s">
        <v>895</v>
      </c>
      <c r="M757" s="372" t="s">
        <v>65</v>
      </c>
      <c r="N757" s="372">
        <v>272168</v>
      </c>
      <c r="O757" s="372"/>
      <c r="P757" s="372"/>
      <c r="Q757" s="372" t="s">
        <v>67</v>
      </c>
      <c r="R757" s="372"/>
      <c r="S757" s="372"/>
      <c r="T757" s="372" t="s">
        <v>895</v>
      </c>
      <c r="U757" s="372" t="s">
        <v>62</v>
      </c>
      <c r="V757" s="372" t="s">
        <v>918</v>
      </c>
      <c r="W757" s="372"/>
      <c r="X757" s="372"/>
      <c r="Y757" s="372" t="s">
        <v>67</v>
      </c>
      <c r="Z757" s="372"/>
      <c r="AA757" s="372"/>
      <c r="AB757" s="174" t="s">
        <v>2209</v>
      </c>
      <c r="AC757" s="174" t="s">
        <v>4603</v>
      </c>
      <c r="AD757" s="174" t="s">
        <v>4603</v>
      </c>
      <c r="AE757" s="174"/>
      <c r="AF757" s="174"/>
      <c r="AG757" s="174" t="s">
        <v>69</v>
      </c>
      <c r="AH757" s="174">
        <v>300</v>
      </c>
      <c r="AI757" s="174"/>
      <c r="AJ757" s="174" t="s">
        <v>4603</v>
      </c>
      <c r="AK757" s="174" t="s">
        <v>4603</v>
      </c>
      <c r="AL757" s="174" t="s">
        <v>4603</v>
      </c>
      <c r="AM757" s="174" t="s">
        <v>4603</v>
      </c>
      <c r="AN757" s="174" t="s">
        <v>4603</v>
      </c>
      <c r="AO757" s="174" t="s">
        <v>4603</v>
      </c>
      <c r="AP757" s="174" t="s">
        <v>4603</v>
      </c>
      <c r="AQ757" s="174"/>
      <c r="AR757" s="174" t="s">
        <v>4603</v>
      </c>
      <c r="AS757" s="174" t="s">
        <v>4603</v>
      </c>
      <c r="AT757" s="174" t="s">
        <v>4603</v>
      </c>
      <c r="AU757" s="174" t="s">
        <v>4603</v>
      </c>
      <c r="AV757" s="174" t="s">
        <v>4603</v>
      </c>
      <c r="AW757" s="174" t="s">
        <v>4603</v>
      </c>
      <c r="AX757" s="174" t="s">
        <v>4603</v>
      </c>
      <c r="AY757" s="174"/>
      <c r="AZ757" s="377" t="str">
        <f t="shared" si="17"/>
        <v>"SC0214_RETAIL_24","VOICE","F_RET_CSSB_MEYREUIL","INDIVIDUAL","160944732","","","","C_RET_CSSB","CSR=272168","","","NO_CSR_AVAILABLE","C_RET_CSSB","TEAM=CSSBMeyreuilEq3","","","NO_CSR_AVAILABLE","C_RET_CSSB_MEYREUIL","","","","REAL_WAITING_TIME_EXCEEDED=300","","","","","","","","","",""</v>
      </c>
    </row>
    <row r="758" spans="1:52" ht="26.25" hidden="1">
      <c r="A758" s="393" t="s">
        <v>4456</v>
      </c>
      <c r="B758" s="387" t="s">
        <v>5538</v>
      </c>
      <c r="C758" s="174" t="s">
        <v>4456</v>
      </c>
      <c r="D758" s="372" t="s">
        <v>55</v>
      </c>
      <c r="E758" s="372" t="s">
        <v>3708</v>
      </c>
      <c r="F758" s="372" t="s">
        <v>57</v>
      </c>
      <c r="G758" s="372">
        <v>969814065</v>
      </c>
      <c r="H758" s="372"/>
      <c r="I758" s="372"/>
      <c r="J758" s="372"/>
      <c r="K758" s="371" t="s">
        <v>5537</v>
      </c>
      <c r="L758" s="372" t="s">
        <v>895</v>
      </c>
      <c r="M758" s="372" t="s">
        <v>65</v>
      </c>
      <c r="N758" s="372">
        <v>272168</v>
      </c>
      <c r="O758" s="372"/>
      <c r="P758" s="372"/>
      <c r="Q758" s="372" t="s">
        <v>67</v>
      </c>
      <c r="R758" s="372"/>
      <c r="S758" s="372"/>
      <c r="T758" s="372" t="s">
        <v>895</v>
      </c>
      <c r="U758" s="372" t="s">
        <v>62</v>
      </c>
      <c r="V758" s="372" t="s">
        <v>918</v>
      </c>
      <c r="W758" s="372"/>
      <c r="X758" s="372"/>
      <c r="Y758" s="372" t="s">
        <v>67</v>
      </c>
      <c r="Z758" s="372"/>
      <c r="AA758" s="372"/>
      <c r="AB758" s="174" t="s">
        <v>2209</v>
      </c>
      <c r="AC758" s="174" t="s">
        <v>4603</v>
      </c>
      <c r="AD758" s="174" t="s">
        <v>4603</v>
      </c>
      <c r="AE758" s="174"/>
      <c r="AF758" s="174"/>
      <c r="AG758" s="174" t="s">
        <v>69</v>
      </c>
      <c r="AH758" s="174">
        <v>300</v>
      </c>
      <c r="AI758" s="174"/>
      <c r="AJ758" s="174" t="s">
        <v>4603</v>
      </c>
      <c r="AK758" s="174" t="s">
        <v>4603</v>
      </c>
      <c r="AL758" s="174" t="s">
        <v>4603</v>
      </c>
      <c r="AM758" s="174" t="s">
        <v>4603</v>
      </c>
      <c r="AN758" s="174" t="s">
        <v>4603</v>
      </c>
      <c r="AO758" s="174" t="s">
        <v>4603</v>
      </c>
      <c r="AP758" s="174" t="s">
        <v>4603</v>
      </c>
      <c r="AQ758" s="174"/>
      <c r="AR758" s="174" t="s">
        <v>4603</v>
      </c>
      <c r="AS758" s="174" t="s">
        <v>4603</v>
      </c>
      <c r="AT758" s="174" t="s">
        <v>4603</v>
      </c>
      <c r="AU758" s="174" t="s">
        <v>4603</v>
      </c>
      <c r="AV758" s="174" t="s">
        <v>4603</v>
      </c>
      <c r="AW758" s="174" t="s">
        <v>4603</v>
      </c>
      <c r="AX758" s="174" t="s">
        <v>4603</v>
      </c>
      <c r="AY758" s="174"/>
      <c r="AZ758" s="377" t="str">
        <f t="shared" si="17"/>
        <v>"SC0214_RETAIL_24_TEC","VOICE","F_RET_CSSB_MEYREUIL","INDIVIDUAL","969814065","","","","C_RET_CSSB","CSR=272168","","","NO_CSR_AVAILABLE","C_RET_CSSB","TEAM=CSSBMeyreuilEq3","","","NO_CSR_AVAILABLE","C_RET_CSSB_MEYREUIL","","","","REAL_WAITING_TIME_EXCEEDED=300","","","","","","","","","",""</v>
      </c>
    </row>
    <row r="759" spans="1:52" ht="26.25" hidden="1">
      <c r="A759" s="393" t="s">
        <v>4456</v>
      </c>
      <c r="B759" s="293" t="s">
        <v>5539</v>
      </c>
      <c r="C759" s="174" t="s">
        <v>4456</v>
      </c>
      <c r="D759" s="372" t="s">
        <v>55</v>
      </c>
      <c r="E759" s="372" t="s">
        <v>3708</v>
      </c>
      <c r="F759" s="372" t="s">
        <v>57</v>
      </c>
      <c r="G759" s="372">
        <v>160944745</v>
      </c>
      <c r="H759" s="372"/>
      <c r="I759" s="372"/>
      <c r="J759" s="372"/>
      <c r="K759" s="371" t="s">
        <v>5540</v>
      </c>
      <c r="L759" s="372" t="s">
        <v>895</v>
      </c>
      <c r="M759" s="372" t="s">
        <v>65</v>
      </c>
      <c r="N759" s="372">
        <v>204362</v>
      </c>
      <c r="O759" s="372"/>
      <c r="P759" s="372"/>
      <c r="Q759" s="372" t="s">
        <v>67</v>
      </c>
      <c r="R759" s="372"/>
      <c r="S759" s="372"/>
      <c r="T759" s="372" t="s">
        <v>895</v>
      </c>
      <c r="U759" s="372" t="s">
        <v>62</v>
      </c>
      <c r="V759" s="372" t="s">
        <v>918</v>
      </c>
      <c r="W759" s="372"/>
      <c r="X759" s="372"/>
      <c r="Y759" s="372" t="s">
        <v>67</v>
      </c>
      <c r="Z759" s="372"/>
      <c r="AA759" s="372"/>
      <c r="AB759" s="174" t="s">
        <v>2209</v>
      </c>
      <c r="AC759" s="174" t="s">
        <v>4603</v>
      </c>
      <c r="AD759" s="174" t="s">
        <v>4603</v>
      </c>
      <c r="AE759" s="174"/>
      <c r="AF759" s="174"/>
      <c r="AG759" s="174" t="s">
        <v>69</v>
      </c>
      <c r="AH759" s="174">
        <v>300</v>
      </c>
      <c r="AI759" s="174"/>
      <c r="AJ759" s="174" t="s">
        <v>4603</v>
      </c>
      <c r="AK759" s="174" t="s">
        <v>4603</v>
      </c>
      <c r="AL759" s="174" t="s">
        <v>4603</v>
      </c>
      <c r="AM759" s="174" t="s">
        <v>4603</v>
      </c>
      <c r="AN759" s="174" t="s">
        <v>4603</v>
      </c>
      <c r="AO759" s="174" t="s">
        <v>4603</v>
      </c>
      <c r="AP759" s="174" t="s">
        <v>4603</v>
      </c>
      <c r="AQ759" s="174"/>
      <c r="AR759" s="174" t="s">
        <v>4603</v>
      </c>
      <c r="AS759" s="174" t="s">
        <v>4603</v>
      </c>
      <c r="AT759" s="174" t="s">
        <v>4603</v>
      </c>
      <c r="AU759" s="174" t="s">
        <v>4603</v>
      </c>
      <c r="AV759" s="174" t="s">
        <v>4603</v>
      </c>
      <c r="AW759" s="174" t="s">
        <v>4603</v>
      </c>
      <c r="AX759" s="174" t="s">
        <v>4603</v>
      </c>
      <c r="AY759" s="174"/>
      <c r="AZ759" s="377" t="str">
        <f t="shared" ref="AZ759:AZ778" si="18">CLEAN(_xlfn.TEXTJOIN(SeparatorCSV,FALSE,_xlfn.CONCAT(SeparatorCSVInitial,B759),_xlfn.SWITCH(D759,"Voix entrant","VOICE","Campagne","VOICE","Email","MAIL","Voix entrant, Email","VOICE;MAIL",""),TRIM(E759),_xlfn.SWITCH(F759,"Individuel","INDIVIDUAL","Collectif","COLLECTIVE","Interne","INTERNAL",""),G759,TRIM(H759),TRIM(I759),TRIM(J759),TRIM(IF(M759="Plateau",N759,L759)),_xlfn.SWITCH(M759,"Agent",CONCATENATE("CSR=",TRIM(N759)),"Agent dédié","DEDICATED_CSR","Equipe",CONCATENATE("TEAM=",TRIM(N759)),"Equipe dédiée","DEDICATED_TEAM","Groupe","GROUP","Flux","FLOW",""),_xlfn.SWITCH(O759,"OUI","TRUE","NON","FALSE",""),P759,_xlfn.SWITCH(Q759,"Pas d'agent disponible","NO_CSR_AVAILABLE","Pas d'agent connecté","NO_CSR_CONNECTED","Temps d'attente réel",CONCATENATE("REAL_WAITING_TIME_EXCEEDED=",R759),""),TRIM(IF(U759="Plateau",V759,T759)),_xlfn.SWITCH(U759,"Agent",CONCATENATE("CSR=",TRIM(V759)),"Agent dédié","DEDICATED_CSR","Equipe",CONCATENATE("TEAM=",TRIM(V759)),"Equipe dédiée","DEDICATED_TEAM","Groupe","GROUP","Flux","FLOW",""),_xlfn.SWITCH(W759,"OUI","TRUE","NON","FALSE",""),X759,_xlfn.SWITCH(Y759,"Pas d'agent disponible","NO_CSR_AVAILABLE","Pas d'agent connecté","NO_CSR_CONNECTED","Temps d'attente réel",CONCATENATE("REAL_WAITING_TIME_EXCEEDED=",Z759),""),TRIM(IF(AC759="Plateau",AD759,AB759)),_xlfn.SWITCH(AC759,"Agent",CONCATENATE("CSR=",TRIM(AD759)),"Agent dédié","DEDICATED_CSR","Equipe",CONCATENATE("TEAM=",TRIM(AD759)),"Equipe dédiée","DEDICATED_TEAM","Groupe","GROUP","Flux","FLOW",""),_xlfn.SWITCH(AE759,"OUI","TRUE","NON","FALSE",""),AF759,_xlfn.SWITCH(AG759,"Pas d'agent disponible","NO_CSR_AVAILABLE","Pas d'agent connecté","NO_CSR_CONNECTED","Temps d'attente réel",CONCATENATE("REAL_WAITING_TIME_EXCEEDED=",AH759),""),TRIM(IF(AK759="Plateau",AL759,AJ759)),_xlfn.SWITCH(AK759,"Agent",CONCATENATE("CSR=",TRIM(AL759)),"Agent dédié","DEDICATED_CSR","Equipe",CONCATENATE("TEAM=",TRIM(AL759)),"Equipe dédiée","DEDICATED_TEAM","Groupe","GROUP","Flux","FLOW",""),_xlfn.SWITCH(AM759,"OUI","TRUE","NON","FALSE",""),AN759,_xlfn.SWITCH(AO759,"Pas d'agent disponible","NO_CSR_AVAILABLE","Pas d'agent connecté","NO_CSR_CONNECTED","Temps d'attente réel",CONCATENATE("REAL_WAITING_TIME_EXCEEDED=",AP759),""),TRIM(IF(AS759="Plateau",AT759,AR759)),_xlfn.SWITCH(AS759,"Agent",CONCATENATE("CSR=",TRIM(AT759)),"Agent dédié","DEDICATED_CSR","Equipe",CONCATENATE("TEAM=",TRIM(AT759)),"Equipe dédiée","DEDICATED_TEAM","Groupe","GROUP","Flux","FLOW",""),_xlfn.SWITCH(AU759,"OUI","TRUE","NON","FALSE",""),AV759,_xlfn.CONCAT(_xlfn.SWITCH(AW759,"Pas d'agent disponible","NO_CSR_AVAILABLE","Pas d'agent connecté","NO_CSR_CONNECTED","Temps d'attente réel",CONCATENATE("REAL_WAITING_TIME_EXCEEDED=",AX759),""),SeparatorCSVInitial)))</f>
        <v>"SC0214_RETAIL_25","VOICE","F_RET_CSSB_MEYREUIL","INDIVIDUAL","160944745","","","","C_RET_CSSB","CSR=204362","","","NO_CSR_AVAILABLE","C_RET_CSSB","TEAM=CSSBMeyreuilEq3","","","NO_CSR_AVAILABLE","C_RET_CSSB_MEYREUIL","","","","REAL_WAITING_TIME_EXCEEDED=300","","","","","","","","","",""</v>
      </c>
    </row>
    <row r="760" spans="1:52" ht="26.25" hidden="1">
      <c r="A760" s="393" t="s">
        <v>4456</v>
      </c>
      <c r="B760" s="387" t="s">
        <v>5541</v>
      </c>
      <c r="C760" s="174" t="s">
        <v>4456</v>
      </c>
      <c r="D760" s="372" t="s">
        <v>55</v>
      </c>
      <c r="E760" s="372" t="s">
        <v>3708</v>
      </c>
      <c r="F760" s="372" t="s">
        <v>57</v>
      </c>
      <c r="G760" s="372">
        <v>969814067</v>
      </c>
      <c r="H760" s="372"/>
      <c r="I760" s="372"/>
      <c r="J760" s="372"/>
      <c r="K760" s="371" t="s">
        <v>5540</v>
      </c>
      <c r="L760" s="372" t="s">
        <v>895</v>
      </c>
      <c r="M760" s="372" t="s">
        <v>65</v>
      </c>
      <c r="N760" s="372">
        <v>204362</v>
      </c>
      <c r="O760" s="372"/>
      <c r="P760" s="372"/>
      <c r="Q760" s="372" t="s">
        <v>67</v>
      </c>
      <c r="R760" s="372"/>
      <c r="S760" s="372"/>
      <c r="T760" s="372" t="s">
        <v>895</v>
      </c>
      <c r="U760" s="372" t="s">
        <v>62</v>
      </c>
      <c r="V760" s="372" t="s">
        <v>918</v>
      </c>
      <c r="W760" s="372"/>
      <c r="X760" s="372"/>
      <c r="Y760" s="372" t="s">
        <v>67</v>
      </c>
      <c r="Z760" s="372"/>
      <c r="AA760" s="372"/>
      <c r="AB760" s="174" t="s">
        <v>2209</v>
      </c>
      <c r="AC760" s="174" t="s">
        <v>4603</v>
      </c>
      <c r="AD760" s="174" t="s">
        <v>4603</v>
      </c>
      <c r="AE760" s="174"/>
      <c r="AF760" s="174"/>
      <c r="AG760" s="174" t="s">
        <v>69</v>
      </c>
      <c r="AH760" s="174">
        <v>300</v>
      </c>
      <c r="AI760" s="174"/>
      <c r="AJ760" s="174" t="s">
        <v>4603</v>
      </c>
      <c r="AK760" s="174" t="s">
        <v>4603</v>
      </c>
      <c r="AL760" s="174" t="s">
        <v>4603</v>
      </c>
      <c r="AM760" s="174" t="s">
        <v>4603</v>
      </c>
      <c r="AN760" s="174" t="s">
        <v>4603</v>
      </c>
      <c r="AO760" s="174" t="s">
        <v>4603</v>
      </c>
      <c r="AP760" s="174" t="s">
        <v>4603</v>
      </c>
      <c r="AQ760" s="174"/>
      <c r="AR760" s="174" t="s">
        <v>4603</v>
      </c>
      <c r="AS760" s="174" t="s">
        <v>4603</v>
      </c>
      <c r="AT760" s="174" t="s">
        <v>4603</v>
      </c>
      <c r="AU760" s="174" t="s">
        <v>4603</v>
      </c>
      <c r="AV760" s="174" t="s">
        <v>4603</v>
      </c>
      <c r="AW760" s="174" t="s">
        <v>4603</v>
      </c>
      <c r="AX760" s="174" t="s">
        <v>4603</v>
      </c>
      <c r="AY760" s="174"/>
      <c r="AZ760" s="377" t="str">
        <f t="shared" si="18"/>
        <v>"SC0214_RETAIL_25_TEC","VOICE","F_RET_CSSB_MEYREUIL","INDIVIDUAL","969814067","","","","C_RET_CSSB","CSR=204362","","","NO_CSR_AVAILABLE","C_RET_CSSB","TEAM=CSSBMeyreuilEq3","","","NO_CSR_AVAILABLE","C_RET_CSSB_MEYREUIL","","","","REAL_WAITING_TIME_EXCEEDED=300","","","","","","","","","",""</v>
      </c>
    </row>
    <row r="761" spans="1:52" ht="26.25" hidden="1">
      <c r="A761" s="393" t="s">
        <v>4456</v>
      </c>
      <c r="B761" s="293" t="s">
        <v>5542</v>
      </c>
      <c r="C761" s="174" t="s">
        <v>4456</v>
      </c>
      <c r="D761" s="372" t="s">
        <v>55</v>
      </c>
      <c r="E761" s="372" t="s">
        <v>3708</v>
      </c>
      <c r="F761" s="372" t="s">
        <v>57</v>
      </c>
      <c r="G761" s="372">
        <v>160944737</v>
      </c>
      <c r="H761" s="372"/>
      <c r="I761" s="372"/>
      <c r="J761" s="372"/>
      <c r="K761" s="371" t="s">
        <v>5543</v>
      </c>
      <c r="L761" s="372" t="s">
        <v>895</v>
      </c>
      <c r="M761" s="372" t="s">
        <v>65</v>
      </c>
      <c r="N761" s="372">
        <v>539540</v>
      </c>
      <c r="O761" s="372"/>
      <c r="P761" s="372"/>
      <c r="Q761" s="372" t="s">
        <v>67</v>
      </c>
      <c r="R761" s="372"/>
      <c r="S761" s="372"/>
      <c r="T761" s="372" t="s">
        <v>895</v>
      </c>
      <c r="U761" s="372" t="s">
        <v>62</v>
      </c>
      <c r="V761" s="372" t="s">
        <v>918</v>
      </c>
      <c r="W761" s="372"/>
      <c r="X761" s="372"/>
      <c r="Y761" s="372" t="s">
        <v>67</v>
      </c>
      <c r="Z761" s="372"/>
      <c r="AA761" s="372"/>
      <c r="AB761" s="174" t="s">
        <v>2209</v>
      </c>
      <c r="AC761" s="174" t="s">
        <v>4603</v>
      </c>
      <c r="AD761" s="174" t="s">
        <v>4603</v>
      </c>
      <c r="AE761" s="174"/>
      <c r="AF761" s="174"/>
      <c r="AG761" s="174" t="s">
        <v>69</v>
      </c>
      <c r="AH761" s="174">
        <v>300</v>
      </c>
      <c r="AI761" s="174"/>
      <c r="AJ761" s="174" t="s">
        <v>4603</v>
      </c>
      <c r="AK761" s="174" t="s">
        <v>4603</v>
      </c>
      <c r="AL761" s="174" t="s">
        <v>4603</v>
      </c>
      <c r="AM761" s="174" t="s">
        <v>4603</v>
      </c>
      <c r="AN761" s="174" t="s">
        <v>4603</v>
      </c>
      <c r="AO761" s="174" t="s">
        <v>4603</v>
      </c>
      <c r="AP761" s="174" t="s">
        <v>4603</v>
      </c>
      <c r="AQ761" s="174"/>
      <c r="AR761" s="174" t="s">
        <v>4603</v>
      </c>
      <c r="AS761" s="174" t="s">
        <v>4603</v>
      </c>
      <c r="AT761" s="174" t="s">
        <v>4603</v>
      </c>
      <c r="AU761" s="174" t="s">
        <v>4603</v>
      </c>
      <c r="AV761" s="174" t="s">
        <v>4603</v>
      </c>
      <c r="AW761" s="174" t="s">
        <v>4603</v>
      </c>
      <c r="AX761" s="174" t="s">
        <v>4603</v>
      </c>
      <c r="AY761" s="174"/>
      <c r="AZ761" s="377" t="str">
        <f t="shared" si="18"/>
        <v>"SC0214_RETAIL_26","VOICE","F_RET_CSSB_MEYREUIL","INDIVIDUAL","160944737","","","","C_RET_CSSB","CSR=539540","","","NO_CSR_AVAILABLE","C_RET_CSSB","TEAM=CSSBMeyreuilEq3","","","NO_CSR_AVAILABLE","C_RET_CSSB_MEYREUIL","","","","REAL_WAITING_TIME_EXCEEDED=300","","","","","","","","","",""</v>
      </c>
    </row>
    <row r="762" spans="1:52" ht="26.25" hidden="1">
      <c r="A762" s="393" t="s">
        <v>4456</v>
      </c>
      <c r="B762" s="387" t="s">
        <v>5544</v>
      </c>
      <c r="C762" s="174" t="s">
        <v>4456</v>
      </c>
      <c r="D762" s="372" t="s">
        <v>55</v>
      </c>
      <c r="E762" s="372" t="s">
        <v>3708</v>
      </c>
      <c r="F762" s="372" t="s">
        <v>57</v>
      </c>
      <c r="G762" s="372">
        <v>969814075</v>
      </c>
      <c r="H762" s="372"/>
      <c r="I762" s="372"/>
      <c r="J762" s="372"/>
      <c r="K762" s="371" t="s">
        <v>5543</v>
      </c>
      <c r="L762" s="372" t="s">
        <v>895</v>
      </c>
      <c r="M762" s="372" t="s">
        <v>65</v>
      </c>
      <c r="N762" s="372">
        <v>539540</v>
      </c>
      <c r="O762" s="372"/>
      <c r="P762" s="372"/>
      <c r="Q762" s="372" t="s">
        <v>67</v>
      </c>
      <c r="R762" s="372"/>
      <c r="S762" s="372"/>
      <c r="T762" s="372" t="s">
        <v>895</v>
      </c>
      <c r="U762" s="372" t="s">
        <v>62</v>
      </c>
      <c r="V762" s="372" t="s">
        <v>918</v>
      </c>
      <c r="W762" s="372"/>
      <c r="X762" s="372"/>
      <c r="Y762" s="372" t="s">
        <v>67</v>
      </c>
      <c r="Z762" s="372"/>
      <c r="AA762" s="372"/>
      <c r="AB762" s="174" t="s">
        <v>2209</v>
      </c>
      <c r="AC762" s="174" t="s">
        <v>4603</v>
      </c>
      <c r="AD762" s="174" t="s">
        <v>4603</v>
      </c>
      <c r="AE762" s="174"/>
      <c r="AF762" s="174"/>
      <c r="AG762" s="174" t="s">
        <v>69</v>
      </c>
      <c r="AH762" s="174">
        <v>300</v>
      </c>
      <c r="AI762" s="174"/>
      <c r="AJ762" s="174" t="s">
        <v>4603</v>
      </c>
      <c r="AK762" s="174" t="s">
        <v>4603</v>
      </c>
      <c r="AL762" s="174" t="s">
        <v>4603</v>
      </c>
      <c r="AM762" s="174" t="s">
        <v>4603</v>
      </c>
      <c r="AN762" s="174" t="s">
        <v>4603</v>
      </c>
      <c r="AO762" s="174" t="s">
        <v>4603</v>
      </c>
      <c r="AP762" s="174" t="s">
        <v>4603</v>
      </c>
      <c r="AQ762" s="174"/>
      <c r="AR762" s="174" t="s">
        <v>4603</v>
      </c>
      <c r="AS762" s="174" t="s">
        <v>4603</v>
      </c>
      <c r="AT762" s="174" t="s">
        <v>4603</v>
      </c>
      <c r="AU762" s="174" t="s">
        <v>4603</v>
      </c>
      <c r="AV762" s="174" t="s">
        <v>4603</v>
      </c>
      <c r="AW762" s="174" t="s">
        <v>4603</v>
      </c>
      <c r="AX762" s="174" t="s">
        <v>4603</v>
      </c>
      <c r="AY762" s="174"/>
      <c r="AZ762" s="377" t="str">
        <f t="shared" si="18"/>
        <v>"SC0214_RETAIL_26_TEC","VOICE","F_RET_CSSB_MEYREUIL","INDIVIDUAL","969814075","","","","C_RET_CSSB","CSR=539540","","","NO_CSR_AVAILABLE","C_RET_CSSB","TEAM=CSSBMeyreuilEq3","","","NO_CSR_AVAILABLE","C_RET_CSSB_MEYREUIL","","","","REAL_WAITING_TIME_EXCEEDED=300","","","","","","","","","",""</v>
      </c>
    </row>
    <row r="763" spans="1:52" ht="26.25" hidden="1">
      <c r="A763" s="393" t="s">
        <v>4456</v>
      </c>
      <c r="B763" s="293" t="s">
        <v>5545</v>
      </c>
      <c r="C763" s="174" t="s">
        <v>4456</v>
      </c>
      <c r="D763" s="372" t="s">
        <v>55</v>
      </c>
      <c r="E763" s="372" t="s">
        <v>3708</v>
      </c>
      <c r="F763" s="372" t="s">
        <v>57</v>
      </c>
      <c r="G763" s="372">
        <v>160944719</v>
      </c>
      <c r="H763" s="372"/>
      <c r="I763" s="372"/>
      <c r="J763" s="372"/>
      <c r="K763" s="371" t="s">
        <v>5546</v>
      </c>
      <c r="L763" s="372" t="s">
        <v>895</v>
      </c>
      <c r="M763" s="372" t="s">
        <v>65</v>
      </c>
      <c r="N763" s="372">
        <v>131142</v>
      </c>
      <c r="O763" s="372"/>
      <c r="P763" s="372"/>
      <c r="Q763" s="372" t="s">
        <v>67</v>
      </c>
      <c r="R763" s="372"/>
      <c r="S763" s="372"/>
      <c r="T763" s="372" t="s">
        <v>895</v>
      </c>
      <c r="U763" s="372" t="s">
        <v>62</v>
      </c>
      <c r="V763" s="372" t="s">
        <v>918</v>
      </c>
      <c r="W763" s="372"/>
      <c r="X763" s="372"/>
      <c r="Y763" s="372" t="s">
        <v>67</v>
      </c>
      <c r="Z763" s="372"/>
      <c r="AA763" s="372"/>
      <c r="AB763" s="174" t="s">
        <v>2209</v>
      </c>
      <c r="AC763" s="174" t="s">
        <v>4603</v>
      </c>
      <c r="AD763" s="174" t="s">
        <v>4603</v>
      </c>
      <c r="AE763" s="174"/>
      <c r="AF763" s="174"/>
      <c r="AG763" s="174" t="s">
        <v>69</v>
      </c>
      <c r="AH763" s="174">
        <v>300</v>
      </c>
      <c r="AI763" s="174"/>
      <c r="AJ763" s="174" t="s">
        <v>4603</v>
      </c>
      <c r="AK763" s="174" t="s">
        <v>4603</v>
      </c>
      <c r="AL763" s="174" t="s">
        <v>4603</v>
      </c>
      <c r="AM763" s="174" t="s">
        <v>4603</v>
      </c>
      <c r="AN763" s="174" t="s">
        <v>4603</v>
      </c>
      <c r="AO763" s="174" t="s">
        <v>4603</v>
      </c>
      <c r="AP763" s="174" t="s">
        <v>4603</v>
      </c>
      <c r="AQ763" s="174"/>
      <c r="AR763" s="174" t="s">
        <v>4603</v>
      </c>
      <c r="AS763" s="174" t="s">
        <v>4603</v>
      </c>
      <c r="AT763" s="174" t="s">
        <v>4603</v>
      </c>
      <c r="AU763" s="174" t="s">
        <v>4603</v>
      </c>
      <c r="AV763" s="174" t="s">
        <v>4603</v>
      </c>
      <c r="AW763" s="174" t="s">
        <v>4603</v>
      </c>
      <c r="AX763" s="174" t="s">
        <v>4603</v>
      </c>
      <c r="AY763" s="174"/>
      <c r="AZ763" s="377" t="str">
        <f t="shared" si="18"/>
        <v>"SC0214_RETAIL_27","VOICE","F_RET_CSSB_MEYREUIL","INDIVIDUAL","160944719","","","","C_RET_CSSB","CSR=131142","","","NO_CSR_AVAILABLE","C_RET_CSSB","TEAM=CSSBMeyreuilEq3","","","NO_CSR_AVAILABLE","C_RET_CSSB_MEYREUIL","","","","REAL_WAITING_TIME_EXCEEDED=300","","","","","","","","","",""</v>
      </c>
    </row>
    <row r="764" spans="1:52" ht="26.25" hidden="1">
      <c r="A764" s="393" t="s">
        <v>4456</v>
      </c>
      <c r="B764" s="387" t="s">
        <v>5547</v>
      </c>
      <c r="C764" s="174" t="s">
        <v>4456</v>
      </c>
      <c r="D764" s="372" t="s">
        <v>55</v>
      </c>
      <c r="E764" s="372" t="s">
        <v>3708</v>
      </c>
      <c r="F764" s="372" t="s">
        <v>57</v>
      </c>
      <c r="G764" s="372">
        <v>969814077</v>
      </c>
      <c r="H764" s="372"/>
      <c r="I764" s="372"/>
      <c r="J764" s="372"/>
      <c r="K764" s="371" t="s">
        <v>5546</v>
      </c>
      <c r="L764" s="372" t="s">
        <v>895</v>
      </c>
      <c r="M764" s="372" t="s">
        <v>65</v>
      </c>
      <c r="N764" s="372">
        <v>131142</v>
      </c>
      <c r="O764" s="372"/>
      <c r="P764" s="372"/>
      <c r="Q764" s="372" t="s">
        <v>67</v>
      </c>
      <c r="R764" s="372"/>
      <c r="S764" s="372"/>
      <c r="T764" s="372" t="s">
        <v>895</v>
      </c>
      <c r="U764" s="372" t="s">
        <v>62</v>
      </c>
      <c r="V764" s="372" t="s">
        <v>918</v>
      </c>
      <c r="W764" s="372"/>
      <c r="X764" s="372"/>
      <c r="Y764" s="372" t="s">
        <v>67</v>
      </c>
      <c r="Z764" s="372"/>
      <c r="AA764" s="372"/>
      <c r="AB764" s="174" t="s">
        <v>2209</v>
      </c>
      <c r="AC764" s="174" t="s">
        <v>4603</v>
      </c>
      <c r="AD764" s="174" t="s">
        <v>4603</v>
      </c>
      <c r="AE764" s="174"/>
      <c r="AF764" s="174"/>
      <c r="AG764" s="174" t="s">
        <v>69</v>
      </c>
      <c r="AH764" s="174">
        <v>300</v>
      </c>
      <c r="AI764" s="174"/>
      <c r="AJ764" s="174" t="s">
        <v>4603</v>
      </c>
      <c r="AK764" s="174" t="s">
        <v>4603</v>
      </c>
      <c r="AL764" s="174" t="s">
        <v>4603</v>
      </c>
      <c r="AM764" s="174" t="s">
        <v>4603</v>
      </c>
      <c r="AN764" s="174" t="s">
        <v>4603</v>
      </c>
      <c r="AO764" s="174" t="s">
        <v>4603</v>
      </c>
      <c r="AP764" s="174" t="s">
        <v>4603</v>
      </c>
      <c r="AQ764" s="174"/>
      <c r="AR764" s="174" t="s">
        <v>4603</v>
      </c>
      <c r="AS764" s="174" t="s">
        <v>4603</v>
      </c>
      <c r="AT764" s="174" t="s">
        <v>4603</v>
      </c>
      <c r="AU764" s="174" t="s">
        <v>4603</v>
      </c>
      <c r="AV764" s="174" t="s">
        <v>4603</v>
      </c>
      <c r="AW764" s="174" t="s">
        <v>4603</v>
      </c>
      <c r="AX764" s="174" t="s">
        <v>4603</v>
      </c>
      <c r="AY764" s="174"/>
      <c r="AZ764" s="377" t="str">
        <f t="shared" si="18"/>
        <v>"SC0214_RETAIL_27_TEC","VOICE","F_RET_CSSB_MEYREUIL","INDIVIDUAL","969814077","","","","C_RET_CSSB","CSR=131142","","","NO_CSR_AVAILABLE","C_RET_CSSB","TEAM=CSSBMeyreuilEq3","","","NO_CSR_AVAILABLE","C_RET_CSSB_MEYREUIL","","","","REAL_WAITING_TIME_EXCEEDED=300","","","","","","","","","",""</v>
      </c>
    </row>
    <row r="765" spans="1:52" ht="26.25" hidden="1">
      <c r="A765" s="393" t="s">
        <v>4456</v>
      </c>
      <c r="B765" s="293" t="s">
        <v>5548</v>
      </c>
      <c r="C765" s="174" t="s">
        <v>4456</v>
      </c>
      <c r="D765" s="372" t="s">
        <v>55</v>
      </c>
      <c r="E765" s="372" t="s">
        <v>3708</v>
      </c>
      <c r="F765" s="372" t="s">
        <v>57</v>
      </c>
      <c r="G765" s="372">
        <v>160944742</v>
      </c>
      <c r="H765" s="372"/>
      <c r="I765" s="372"/>
      <c r="J765" s="372"/>
      <c r="K765" s="371" t="s">
        <v>5549</v>
      </c>
      <c r="L765" s="372" t="s">
        <v>895</v>
      </c>
      <c r="M765" s="372" t="s">
        <v>65</v>
      </c>
      <c r="N765" s="372">
        <v>160191</v>
      </c>
      <c r="O765" s="372"/>
      <c r="P765" s="372"/>
      <c r="Q765" s="372" t="s">
        <v>67</v>
      </c>
      <c r="R765" s="372"/>
      <c r="S765" s="372"/>
      <c r="T765" s="372" t="s">
        <v>895</v>
      </c>
      <c r="U765" s="372" t="s">
        <v>62</v>
      </c>
      <c r="V765" s="372" t="s">
        <v>918</v>
      </c>
      <c r="W765" s="372"/>
      <c r="X765" s="372"/>
      <c r="Y765" s="372" t="s">
        <v>67</v>
      </c>
      <c r="Z765" s="372"/>
      <c r="AA765" s="372"/>
      <c r="AB765" s="174" t="s">
        <v>2209</v>
      </c>
      <c r="AC765" s="174" t="s">
        <v>4603</v>
      </c>
      <c r="AD765" s="174" t="s">
        <v>4603</v>
      </c>
      <c r="AE765" s="174"/>
      <c r="AF765" s="174"/>
      <c r="AG765" s="174" t="s">
        <v>69</v>
      </c>
      <c r="AH765" s="174">
        <v>300</v>
      </c>
      <c r="AI765" s="174"/>
      <c r="AJ765" s="174" t="s">
        <v>4603</v>
      </c>
      <c r="AK765" s="174" t="s">
        <v>4603</v>
      </c>
      <c r="AL765" s="174" t="s">
        <v>4603</v>
      </c>
      <c r="AM765" s="174" t="s">
        <v>4603</v>
      </c>
      <c r="AN765" s="174" t="s">
        <v>4603</v>
      </c>
      <c r="AO765" s="174" t="s">
        <v>4603</v>
      </c>
      <c r="AP765" s="174" t="s">
        <v>4603</v>
      </c>
      <c r="AQ765" s="174"/>
      <c r="AR765" s="174" t="s">
        <v>4603</v>
      </c>
      <c r="AS765" s="174" t="s">
        <v>4603</v>
      </c>
      <c r="AT765" s="174" t="s">
        <v>4603</v>
      </c>
      <c r="AU765" s="174" t="s">
        <v>4603</v>
      </c>
      <c r="AV765" s="174" t="s">
        <v>4603</v>
      </c>
      <c r="AW765" s="174" t="s">
        <v>4603</v>
      </c>
      <c r="AX765" s="174" t="s">
        <v>4603</v>
      </c>
      <c r="AY765" s="174"/>
      <c r="AZ765" s="377" t="str">
        <f t="shared" si="18"/>
        <v>"SC0214_RETAIL_28","VOICE","F_RET_CSSB_MEYREUIL","INDIVIDUAL","160944742","","","","C_RET_CSSB","CSR=160191","","","NO_CSR_AVAILABLE","C_RET_CSSB","TEAM=CSSBMeyreuilEq3","","","NO_CSR_AVAILABLE","C_RET_CSSB_MEYREUIL","","","","REAL_WAITING_TIME_EXCEEDED=300","","","","","","","","","",""</v>
      </c>
    </row>
    <row r="766" spans="1:52" ht="26.25" hidden="1">
      <c r="A766" s="393" t="s">
        <v>4456</v>
      </c>
      <c r="B766" s="387" t="s">
        <v>5550</v>
      </c>
      <c r="C766" s="174" t="s">
        <v>4456</v>
      </c>
      <c r="D766" s="372" t="s">
        <v>55</v>
      </c>
      <c r="E766" s="372" t="s">
        <v>3708</v>
      </c>
      <c r="F766" s="372" t="s">
        <v>57</v>
      </c>
      <c r="G766" s="372">
        <v>969814078</v>
      </c>
      <c r="H766" s="372"/>
      <c r="I766" s="372"/>
      <c r="J766" s="372"/>
      <c r="K766" s="371" t="s">
        <v>5549</v>
      </c>
      <c r="L766" s="372" t="s">
        <v>895</v>
      </c>
      <c r="M766" s="372" t="s">
        <v>65</v>
      </c>
      <c r="N766" s="372">
        <v>160191</v>
      </c>
      <c r="O766" s="372"/>
      <c r="P766" s="372"/>
      <c r="Q766" s="372" t="s">
        <v>67</v>
      </c>
      <c r="R766" s="372"/>
      <c r="S766" s="372"/>
      <c r="T766" s="372" t="s">
        <v>895</v>
      </c>
      <c r="U766" s="372" t="s">
        <v>62</v>
      </c>
      <c r="V766" s="372" t="s">
        <v>918</v>
      </c>
      <c r="W766" s="372"/>
      <c r="X766" s="372"/>
      <c r="Y766" s="372" t="s">
        <v>67</v>
      </c>
      <c r="Z766" s="372"/>
      <c r="AA766" s="372"/>
      <c r="AB766" s="174" t="s">
        <v>2209</v>
      </c>
      <c r="AC766" s="174" t="s">
        <v>4603</v>
      </c>
      <c r="AD766" s="174" t="s">
        <v>4603</v>
      </c>
      <c r="AE766" s="174"/>
      <c r="AF766" s="174"/>
      <c r="AG766" s="174" t="s">
        <v>69</v>
      </c>
      <c r="AH766" s="174">
        <v>300</v>
      </c>
      <c r="AI766" s="174"/>
      <c r="AJ766" s="174" t="s">
        <v>4603</v>
      </c>
      <c r="AK766" s="174" t="s">
        <v>4603</v>
      </c>
      <c r="AL766" s="174" t="s">
        <v>4603</v>
      </c>
      <c r="AM766" s="174" t="s">
        <v>4603</v>
      </c>
      <c r="AN766" s="174" t="s">
        <v>4603</v>
      </c>
      <c r="AO766" s="174" t="s">
        <v>4603</v>
      </c>
      <c r="AP766" s="174" t="s">
        <v>4603</v>
      </c>
      <c r="AQ766" s="174"/>
      <c r="AR766" s="174" t="s">
        <v>4603</v>
      </c>
      <c r="AS766" s="174" t="s">
        <v>4603</v>
      </c>
      <c r="AT766" s="174" t="s">
        <v>4603</v>
      </c>
      <c r="AU766" s="174" t="s">
        <v>4603</v>
      </c>
      <c r="AV766" s="174" t="s">
        <v>4603</v>
      </c>
      <c r="AW766" s="174" t="s">
        <v>4603</v>
      </c>
      <c r="AX766" s="174" t="s">
        <v>4603</v>
      </c>
      <c r="AY766" s="174"/>
      <c r="AZ766" s="377" t="str">
        <f t="shared" si="18"/>
        <v>"SC0214_RETAIL_28_TEC","VOICE","F_RET_CSSB_MEYREUIL","INDIVIDUAL","969814078","","","","C_RET_CSSB","CSR=160191","","","NO_CSR_AVAILABLE","C_RET_CSSB","TEAM=CSSBMeyreuilEq3","","","NO_CSR_AVAILABLE","C_RET_CSSB_MEYREUIL","","","","REAL_WAITING_TIME_EXCEEDED=300","","","","","","","","","",""</v>
      </c>
    </row>
    <row r="767" spans="1:52" ht="26.25" hidden="1">
      <c r="A767" s="393" t="s">
        <v>4456</v>
      </c>
      <c r="B767" s="293" t="s">
        <v>5551</v>
      </c>
      <c r="C767" s="174" t="s">
        <v>4456</v>
      </c>
      <c r="D767" s="372" t="s">
        <v>55</v>
      </c>
      <c r="E767" s="372" t="s">
        <v>3708</v>
      </c>
      <c r="F767" s="372" t="s">
        <v>57</v>
      </c>
      <c r="G767" s="372">
        <v>160944714</v>
      </c>
      <c r="H767" s="372"/>
      <c r="I767" s="372"/>
      <c r="J767" s="372"/>
      <c r="K767" s="371" t="s">
        <v>5552</v>
      </c>
      <c r="L767" s="372" t="s">
        <v>895</v>
      </c>
      <c r="M767" s="372" t="s">
        <v>65</v>
      </c>
      <c r="N767" s="372">
        <v>223428</v>
      </c>
      <c r="O767" s="372"/>
      <c r="P767" s="372"/>
      <c r="Q767" s="372" t="s">
        <v>67</v>
      </c>
      <c r="R767" s="372"/>
      <c r="S767" s="372"/>
      <c r="T767" s="372" t="s">
        <v>895</v>
      </c>
      <c r="U767" s="372" t="s">
        <v>62</v>
      </c>
      <c r="V767" s="372" t="s">
        <v>918</v>
      </c>
      <c r="W767" s="372"/>
      <c r="X767" s="372"/>
      <c r="Y767" s="372" t="s">
        <v>67</v>
      </c>
      <c r="Z767" s="372"/>
      <c r="AA767" s="372"/>
      <c r="AB767" s="174" t="s">
        <v>2209</v>
      </c>
      <c r="AC767" s="174" t="s">
        <v>4603</v>
      </c>
      <c r="AD767" s="174" t="s">
        <v>4603</v>
      </c>
      <c r="AE767" s="174"/>
      <c r="AF767" s="174"/>
      <c r="AG767" s="174" t="s">
        <v>69</v>
      </c>
      <c r="AH767" s="174">
        <v>300</v>
      </c>
      <c r="AI767" s="174"/>
      <c r="AJ767" s="174" t="s">
        <v>4603</v>
      </c>
      <c r="AK767" s="174" t="s">
        <v>4603</v>
      </c>
      <c r="AL767" s="174" t="s">
        <v>4603</v>
      </c>
      <c r="AM767" s="174" t="s">
        <v>4603</v>
      </c>
      <c r="AN767" s="174" t="s">
        <v>4603</v>
      </c>
      <c r="AO767" s="174" t="s">
        <v>4603</v>
      </c>
      <c r="AP767" s="174" t="s">
        <v>4603</v>
      </c>
      <c r="AQ767" s="174"/>
      <c r="AR767" s="174" t="s">
        <v>4603</v>
      </c>
      <c r="AS767" s="174" t="s">
        <v>4603</v>
      </c>
      <c r="AT767" s="174" t="s">
        <v>4603</v>
      </c>
      <c r="AU767" s="174" t="s">
        <v>4603</v>
      </c>
      <c r="AV767" s="174" t="s">
        <v>4603</v>
      </c>
      <c r="AW767" s="174" t="s">
        <v>4603</v>
      </c>
      <c r="AX767" s="174" t="s">
        <v>4603</v>
      </c>
      <c r="AY767" s="174"/>
      <c r="AZ767" s="377" t="str">
        <f t="shared" si="18"/>
        <v>"SC0214_RETAIL_29","VOICE","F_RET_CSSB_MEYREUIL","INDIVIDUAL","160944714","","","","C_RET_CSSB","CSR=223428","","","NO_CSR_AVAILABLE","C_RET_CSSB","TEAM=CSSBMeyreuilEq3","","","NO_CSR_AVAILABLE","C_RET_CSSB_MEYREUIL","","","","REAL_WAITING_TIME_EXCEEDED=300","","","","","","","","","",""</v>
      </c>
    </row>
    <row r="768" spans="1:52" ht="26.25" hidden="1">
      <c r="A768" s="393" t="s">
        <v>4456</v>
      </c>
      <c r="B768" s="387" t="s">
        <v>5553</v>
      </c>
      <c r="C768" s="174" t="s">
        <v>4456</v>
      </c>
      <c r="D768" s="372" t="s">
        <v>55</v>
      </c>
      <c r="E768" s="372" t="s">
        <v>3708</v>
      </c>
      <c r="F768" s="372" t="s">
        <v>57</v>
      </c>
      <c r="G768" s="372">
        <v>969814079</v>
      </c>
      <c r="H768" s="372"/>
      <c r="I768" s="372"/>
      <c r="J768" s="372"/>
      <c r="K768" s="371" t="s">
        <v>5552</v>
      </c>
      <c r="L768" s="372" t="s">
        <v>895</v>
      </c>
      <c r="M768" s="372" t="s">
        <v>65</v>
      </c>
      <c r="N768" s="372">
        <v>223428</v>
      </c>
      <c r="O768" s="372"/>
      <c r="P768" s="372"/>
      <c r="Q768" s="372" t="s">
        <v>67</v>
      </c>
      <c r="R768" s="372"/>
      <c r="S768" s="372"/>
      <c r="T768" s="372" t="s">
        <v>895</v>
      </c>
      <c r="U768" s="372" t="s">
        <v>62</v>
      </c>
      <c r="V768" s="372" t="s">
        <v>918</v>
      </c>
      <c r="W768" s="372"/>
      <c r="X768" s="372"/>
      <c r="Y768" s="372" t="s">
        <v>67</v>
      </c>
      <c r="Z768" s="372"/>
      <c r="AA768" s="372"/>
      <c r="AB768" s="174" t="s">
        <v>2209</v>
      </c>
      <c r="AC768" s="174" t="s">
        <v>4603</v>
      </c>
      <c r="AD768" s="174" t="s">
        <v>4603</v>
      </c>
      <c r="AE768" s="174"/>
      <c r="AF768" s="174"/>
      <c r="AG768" s="174" t="s">
        <v>69</v>
      </c>
      <c r="AH768" s="174">
        <v>300</v>
      </c>
      <c r="AI768" s="174"/>
      <c r="AJ768" s="174" t="s">
        <v>4603</v>
      </c>
      <c r="AK768" s="174" t="s">
        <v>4603</v>
      </c>
      <c r="AL768" s="174" t="s">
        <v>4603</v>
      </c>
      <c r="AM768" s="174" t="s">
        <v>4603</v>
      </c>
      <c r="AN768" s="174" t="s">
        <v>4603</v>
      </c>
      <c r="AO768" s="174" t="s">
        <v>4603</v>
      </c>
      <c r="AP768" s="174" t="s">
        <v>4603</v>
      </c>
      <c r="AQ768" s="174"/>
      <c r="AR768" s="174" t="s">
        <v>4603</v>
      </c>
      <c r="AS768" s="174" t="s">
        <v>4603</v>
      </c>
      <c r="AT768" s="174" t="s">
        <v>4603</v>
      </c>
      <c r="AU768" s="174" t="s">
        <v>4603</v>
      </c>
      <c r="AV768" s="174" t="s">
        <v>4603</v>
      </c>
      <c r="AW768" s="174" t="s">
        <v>4603</v>
      </c>
      <c r="AX768" s="174" t="s">
        <v>4603</v>
      </c>
      <c r="AY768" s="174"/>
      <c r="AZ768" s="377" t="str">
        <f t="shared" si="18"/>
        <v>"SC0214_RETAIL_29_TEC","VOICE","F_RET_CSSB_MEYREUIL","INDIVIDUAL","969814079","","","","C_RET_CSSB","CSR=223428","","","NO_CSR_AVAILABLE","C_RET_CSSB","TEAM=CSSBMeyreuilEq3","","","NO_CSR_AVAILABLE","C_RET_CSSB_MEYREUIL","","","","REAL_WAITING_TIME_EXCEEDED=300","","","","","","","","","",""</v>
      </c>
    </row>
    <row r="769" spans="1:52" ht="26.25" hidden="1">
      <c r="A769" s="393" t="s">
        <v>4456</v>
      </c>
      <c r="B769" s="293" t="s">
        <v>5554</v>
      </c>
      <c r="C769" s="174" t="s">
        <v>4456</v>
      </c>
      <c r="D769" s="372" t="s">
        <v>55</v>
      </c>
      <c r="E769" s="372" t="s">
        <v>3708</v>
      </c>
      <c r="F769" s="372" t="s">
        <v>57</v>
      </c>
      <c r="G769" s="372">
        <v>160944710</v>
      </c>
      <c r="H769" s="372"/>
      <c r="I769" s="372"/>
      <c r="J769" s="372"/>
      <c r="K769" s="371" t="s">
        <v>5555</v>
      </c>
      <c r="L769" s="372" t="s">
        <v>895</v>
      </c>
      <c r="M769" s="372" t="s">
        <v>65</v>
      </c>
      <c r="N769" s="372">
        <v>136519</v>
      </c>
      <c r="O769" s="372"/>
      <c r="P769" s="372"/>
      <c r="Q769" s="372" t="s">
        <v>67</v>
      </c>
      <c r="R769" s="372"/>
      <c r="S769" s="372"/>
      <c r="T769" s="372" t="s">
        <v>895</v>
      </c>
      <c r="U769" s="372" t="s">
        <v>62</v>
      </c>
      <c r="V769" s="372" t="s">
        <v>918</v>
      </c>
      <c r="W769" s="372"/>
      <c r="X769" s="372"/>
      <c r="Y769" s="372" t="s">
        <v>67</v>
      </c>
      <c r="Z769" s="372"/>
      <c r="AA769" s="372"/>
      <c r="AB769" s="174" t="s">
        <v>2209</v>
      </c>
      <c r="AC769" s="174" t="s">
        <v>4603</v>
      </c>
      <c r="AD769" s="174" t="s">
        <v>4603</v>
      </c>
      <c r="AE769" s="174"/>
      <c r="AF769" s="174"/>
      <c r="AG769" s="174" t="s">
        <v>69</v>
      </c>
      <c r="AH769" s="174">
        <v>300</v>
      </c>
      <c r="AI769" s="174"/>
      <c r="AJ769" s="174" t="s">
        <v>4603</v>
      </c>
      <c r="AK769" s="174" t="s">
        <v>4603</v>
      </c>
      <c r="AL769" s="174" t="s">
        <v>4603</v>
      </c>
      <c r="AM769" s="174" t="s">
        <v>4603</v>
      </c>
      <c r="AN769" s="174" t="s">
        <v>4603</v>
      </c>
      <c r="AO769" s="174" t="s">
        <v>4603</v>
      </c>
      <c r="AP769" s="174" t="s">
        <v>4603</v>
      </c>
      <c r="AQ769" s="174"/>
      <c r="AR769" s="174" t="s">
        <v>4603</v>
      </c>
      <c r="AS769" s="174" t="s">
        <v>4603</v>
      </c>
      <c r="AT769" s="174" t="s">
        <v>4603</v>
      </c>
      <c r="AU769" s="174" t="s">
        <v>4603</v>
      </c>
      <c r="AV769" s="174" t="s">
        <v>4603</v>
      </c>
      <c r="AW769" s="174" t="s">
        <v>4603</v>
      </c>
      <c r="AX769" s="174" t="s">
        <v>4603</v>
      </c>
      <c r="AY769" s="174"/>
      <c r="AZ769" s="377" t="str">
        <f t="shared" si="18"/>
        <v>"SC0214_RETAIL_30","VOICE","F_RET_CSSB_MEYREUIL","INDIVIDUAL","160944710","","","","C_RET_CSSB","CSR=136519","","","NO_CSR_AVAILABLE","C_RET_CSSB","TEAM=CSSBMeyreuilEq3","","","NO_CSR_AVAILABLE","C_RET_CSSB_MEYREUIL","","","","REAL_WAITING_TIME_EXCEEDED=300","","","","","","","","","",""</v>
      </c>
    </row>
    <row r="770" spans="1:52" ht="26.25" hidden="1">
      <c r="A770" s="393" t="s">
        <v>4456</v>
      </c>
      <c r="B770" s="387" t="s">
        <v>5556</v>
      </c>
      <c r="C770" s="174" t="s">
        <v>4456</v>
      </c>
      <c r="D770" s="372" t="s">
        <v>55</v>
      </c>
      <c r="E770" s="372" t="s">
        <v>3708</v>
      </c>
      <c r="F770" s="372" t="s">
        <v>57</v>
      </c>
      <c r="G770" s="372">
        <v>969814083</v>
      </c>
      <c r="H770" s="372"/>
      <c r="I770" s="372"/>
      <c r="J770" s="372"/>
      <c r="K770" s="371" t="s">
        <v>5555</v>
      </c>
      <c r="L770" s="372" t="s">
        <v>895</v>
      </c>
      <c r="M770" s="372" t="s">
        <v>65</v>
      </c>
      <c r="N770" s="372">
        <v>136519</v>
      </c>
      <c r="O770" s="372"/>
      <c r="P770" s="372"/>
      <c r="Q770" s="372" t="s">
        <v>67</v>
      </c>
      <c r="R770" s="372"/>
      <c r="S770" s="372"/>
      <c r="T770" s="372" t="s">
        <v>895</v>
      </c>
      <c r="U770" s="372" t="s">
        <v>62</v>
      </c>
      <c r="V770" s="372" t="s">
        <v>918</v>
      </c>
      <c r="W770" s="372"/>
      <c r="X770" s="372"/>
      <c r="Y770" s="372" t="s">
        <v>67</v>
      </c>
      <c r="Z770" s="372"/>
      <c r="AA770" s="372"/>
      <c r="AB770" s="174" t="s">
        <v>2209</v>
      </c>
      <c r="AC770" s="174" t="s">
        <v>4603</v>
      </c>
      <c r="AD770" s="174" t="s">
        <v>4603</v>
      </c>
      <c r="AE770" s="174"/>
      <c r="AF770" s="174"/>
      <c r="AG770" s="174" t="s">
        <v>69</v>
      </c>
      <c r="AH770" s="174">
        <v>300</v>
      </c>
      <c r="AI770" s="174"/>
      <c r="AJ770" s="174" t="s">
        <v>4603</v>
      </c>
      <c r="AK770" s="174" t="s">
        <v>4603</v>
      </c>
      <c r="AL770" s="174" t="s">
        <v>4603</v>
      </c>
      <c r="AM770" s="174" t="s">
        <v>4603</v>
      </c>
      <c r="AN770" s="174" t="s">
        <v>4603</v>
      </c>
      <c r="AO770" s="174" t="s">
        <v>4603</v>
      </c>
      <c r="AP770" s="174" t="s">
        <v>4603</v>
      </c>
      <c r="AQ770" s="174"/>
      <c r="AR770" s="174" t="s">
        <v>4603</v>
      </c>
      <c r="AS770" s="174" t="s">
        <v>4603</v>
      </c>
      <c r="AT770" s="174" t="s">
        <v>4603</v>
      </c>
      <c r="AU770" s="174" t="s">
        <v>4603</v>
      </c>
      <c r="AV770" s="174" t="s">
        <v>4603</v>
      </c>
      <c r="AW770" s="174" t="s">
        <v>4603</v>
      </c>
      <c r="AX770" s="174" t="s">
        <v>4603</v>
      </c>
      <c r="AY770" s="174"/>
      <c r="AZ770" s="377" t="str">
        <f t="shared" si="18"/>
        <v>"SC0214_RETAIL_30_TEC","VOICE","F_RET_CSSB_MEYREUIL","INDIVIDUAL","969814083","","","","C_RET_CSSB","CSR=136519","","","NO_CSR_AVAILABLE","C_RET_CSSB","TEAM=CSSBMeyreuilEq3","","","NO_CSR_AVAILABLE","C_RET_CSSB_MEYREUIL","","","","REAL_WAITING_TIME_EXCEEDED=300","","","","","","","","","",""</v>
      </c>
    </row>
    <row r="771" spans="1:52" ht="26.25" hidden="1">
      <c r="A771" s="393" t="s">
        <v>4456</v>
      </c>
      <c r="B771" s="293" t="s">
        <v>5557</v>
      </c>
      <c r="C771" s="174" t="s">
        <v>4456</v>
      </c>
      <c r="D771" s="372" t="s">
        <v>55</v>
      </c>
      <c r="E771" s="372" t="s">
        <v>3708</v>
      </c>
      <c r="F771" s="372" t="s">
        <v>57</v>
      </c>
      <c r="G771" s="372">
        <v>160944724</v>
      </c>
      <c r="H771" s="372"/>
      <c r="I771" s="372"/>
      <c r="J771" s="372"/>
      <c r="K771" s="371" t="s">
        <v>5558</v>
      </c>
      <c r="L771" s="372" t="s">
        <v>895</v>
      </c>
      <c r="M771" s="372" t="s">
        <v>65</v>
      </c>
      <c r="N771" s="372">
        <v>270847</v>
      </c>
      <c r="O771" s="372"/>
      <c r="P771" s="372"/>
      <c r="Q771" s="372" t="s">
        <v>67</v>
      </c>
      <c r="R771" s="372"/>
      <c r="S771" s="372"/>
      <c r="T771" s="372" t="s">
        <v>895</v>
      </c>
      <c r="U771" s="372" t="s">
        <v>62</v>
      </c>
      <c r="V771" s="372" t="s">
        <v>918</v>
      </c>
      <c r="W771" s="372"/>
      <c r="X771" s="372"/>
      <c r="Y771" s="372" t="s">
        <v>67</v>
      </c>
      <c r="Z771" s="372"/>
      <c r="AA771" s="372"/>
      <c r="AB771" s="174" t="s">
        <v>2209</v>
      </c>
      <c r="AC771" s="174" t="s">
        <v>4603</v>
      </c>
      <c r="AD771" s="174" t="s">
        <v>4603</v>
      </c>
      <c r="AE771" s="174"/>
      <c r="AF771" s="174"/>
      <c r="AG771" s="174" t="s">
        <v>69</v>
      </c>
      <c r="AH771" s="174">
        <v>300</v>
      </c>
      <c r="AI771" s="174"/>
      <c r="AJ771" s="174" t="s">
        <v>4603</v>
      </c>
      <c r="AK771" s="174" t="s">
        <v>4603</v>
      </c>
      <c r="AL771" s="174" t="s">
        <v>4603</v>
      </c>
      <c r="AM771" s="174" t="s">
        <v>4603</v>
      </c>
      <c r="AN771" s="174" t="s">
        <v>4603</v>
      </c>
      <c r="AO771" s="174" t="s">
        <v>4603</v>
      </c>
      <c r="AP771" s="174" t="s">
        <v>4603</v>
      </c>
      <c r="AQ771" s="174"/>
      <c r="AR771" s="174" t="s">
        <v>4603</v>
      </c>
      <c r="AS771" s="174" t="s">
        <v>4603</v>
      </c>
      <c r="AT771" s="174" t="s">
        <v>4603</v>
      </c>
      <c r="AU771" s="174" t="s">
        <v>4603</v>
      </c>
      <c r="AV771" s="174" t="s">
        <v>4603</v>
      </c>
      <c r="AW771" s="174" t="s">
        <v>4603</v>
      </c>
      <c r="AX771" s="174" t="s">
        <v>4603</v>
      </c>
      <c r="AY771" s="174"/>
      <c r="AZ771" s="377" t="str">
        <f t="shared" si="18"/>
        <v>"SC0214_RETAIL_31","VOICE","F_RET_CSSB_MEYREUIL","INDIVIDUAL","160944724","","","","C_RET_CSSB","CSR=270847","","","NO_CSR_AVAILABLE","C_RET_CSSB","TEAM=CSSBMeyreuilEq3","","","NO_CSR_AVAILABLE","C_RET_CSSB_MEYREUIL","","","","REAL_WAITING_TIME_EXCEEDED=300","","","","","","","","","",""</v>
      </c>
    </row>
    <row r="772" spans="1:52" ht="26.25" hidden="1">
      <c r="A772" s="393" t="s">
        <v>4456</v>
      </c>
      <c r="B772" s="387" t="s">
        <v>5559</v>
      </c>
      <c r="C772" s="174" t="s">
        <v>4456</v>
      </c>
      <c r="D772" s="372" t="s">
        <v>55</v>
      </c>
      <c r="E772" s="372" t="s">
        <v>3708</v>
      </c>
      <c r="F772" s="372" t="s">
        <v>57</v>
      </c>
      <c r="G772" s="372">
        <v>969814088</v>
      </c>
      <c r="H772" s="372"/>
      <c r="I772" s="372"/>
      <c r="J772" s="372"/>
      <c r="K772" s="371" t="s">
        <v>5558</v>
      </c>
      <c r="L772" s="372" t="s">
        <v>895</v>
      </c>
      <c r="M772" s="372" t="s">
        <v>65</v>
      </c>
      <c r="N772" s="372">
        <v>270847</v>
      </c>
      <c r="O772" s="372"/>
      <c r="P772" s="372"/>
      <c r="Q772" s="372" t="s">
        <v>67</v>
      </c>
      <c r="R772" s="372"/>
      <c r="S772" s="372"/>
      <c r="T772" s="372" t="s">
        <v>895</v>
      </c>
      <c r="U772" s="372" t="s">
        <v>62</v>
      </c>
      <c r="V772" s="372" t="s">
        <v>918</v>
      </c>
      <c r="W772" s="372"/>
      <c r="X772" s="372"/>
      <c r="Y772" s="372" t="s">
        <v>67</v>
      </c>
      <c r="Z772" s="372"/>
      <c r="AA772" s="372"/>
      <c r="AB772" s="174" t="s">
        <v>2209</v>
      </c>
      <c r="AC772" s="174" t="s">
        <v>4603</v>
      </c>
      <c r="AD772" s="174" t="s">
        <v>4603</v>
      </c>
      <c r="AE772" s="174"/>
      <c r="AF772" s="174"/>
      <c r="AG772" s="174" t="s">
        <v>69</v>
      </c>
      <c r="AH772" s="174">
        <v>300</v>
      </c>
      <c r="AI772" s="174"/>
      <c r="AJ772" s="174" t="s">
        <v>4603</v>
      </c>
      <c r="AK772" s="174" t="s">
        <v>4603</v>
      </c>
      <c r="AL772" s="174" t="s">
        <v>4603</v>
      </c>
      <c r="AM772" s="174" t="s">
        <v>4603</v>
      </c>
      <c r="AN772" s="174" t="s">
        <v>4603</v>
      </c>
      <c r="AO772" s="174" t="s">
        <v>4603</v>
      </c>
      <c r="AP772" s="174" t="s">
        <v>4603</v>
      </c>
      <c r="AQ772" s="174"/>
      <c r="AR772" s="174" t="s">
        <v>4603</v>
      </c>
      <c r="AS772" s="174" t="s">
        <v>4603</v>
      </c>
      <c r="AT772" s="174" t="s">
        <v>4603</v>
      </c>
      <c r="AU772" s="174" t="s">
        <v>4603</v>
      </c>
      <c r="AV772" s="174" t="s">
        <v>4603</v>
      </c>
      <c r="AW772" s="174" t="s">
        <v>4603</v>
      </c>
      <c r="AX772" s="174" t="s">
        <v>4603</v>
      </c>
      <c r="AY772" s="174"/>
      <c r="AZ772" s="377" t="str">
        <f t="shared" si="18"/>
        <v>"SC0214_RETAIL_31_TEC","VOICE","F_RET_CSSB_MEYREUIL","INDIVIDUAL","969814088","","","","C_RET_CSSB","CSR=270847","","","NO_CSR_AVAILABLE","C_RET_CSSB","TEAM=CSSBMeyreuilEq3","","","NO_CSR_AVAILABLE","C_RET_CSSB_MEYREUIL","","","","REAL_WAITING_TIME_EXCEEDED=300","","","","","","","","","",""</v>
      </c>
    </row>
    <row r="773" spans="1:52" ht="26.25" hidden="1">
      <c r="A773" s="393" t="s">
        <v>4456</v>
      </c>
      <c r="B773" s="293" t="s">
        <v>5560</v>
      </c>
      <c r="C773" s="174" t="s">
        <v>4456</v>
      </c>
      <c r="D773" s="372" t="s">
        <v>55</v>
      </c>
      <c r="E773" s="372" t="s">
        <v>3708</v>
      </c>
      <c r="F773" s="372" t="s">
        <v>57</v>
      </c>
      <c r="G773" s="372">
        <v>160944728</v>
      </c>
      <c r="H773" s="372"/>
      <c r="I773" s="372"/>
      <c r="J773" s="372"/>
      <c r="K773" s="371" t="s">
        <v>5561</v>
      </c>
      <c r="L773" s="372" t="s">
        <v>895</v>
      </c>
      <c r="M773" s="372" t="s">
        <v>65</v>
      </c>
      <c r="N773" s="372">
        <v>303479</v>
      </c>
      <c r="O773" s="372"/>
      <c r="P773" s="372"/>
      <c r="Q773" s="372" t="s">
        <v>67</v>
      </c>
      <c r="R773" s="372"/>
      <c r="S773" s="372"/>
      <c r="T773" s="372" t="s">
        <v>895</v>
      </c>
      <c r="U773" s="372" t="s">
        <v>62</v>
      </c>
      <c r="V773" s="372" t="s">
        <v>918</v>
      </c>
      <c r="W773" s="372"/>
      <c r="X773" s="372"/>
      <c r="Y773" s="372" t="s">
        <v>67</v>
      </c>
      <c r="Z773" s="372"/>
      <c r="AA773" s="372"/>
      <c r="AB773" s="174" t="s">
        <v>2209</v>
      </c>
      <c r="AC773" s="174" t="s">
        <v>4603</v>
      </c>
      <c r="AD773" s="174" t="s">
        <v>4603</v>
      </c>
      <c r="AE773" s="174"/>
      <c r="AF773" s="174"/>
      <c r="AG773" s="174" t="s">
        <v>69</v>
      </c>
      <c r="AH773" s="174">
        <v>300</v>
      </c>
      <c r="AI773" s="174"/>
      <c r="AJ773" s="174" t="s">
        <v>4603</v>
      </c>
      <c r="AK773" s="174" t="s">
        <v>4603</v>
      </c>
      <c r="AL773" s="174" t="s">
        <v>4603</v>
      </c>
      <c r="AM773" s="174" t="s">
        <v>4603</v>
      </c>
      <c r="AN773" s="174" t="s">
        <v>4603</v>
      </c>
      <c r="AO773" s="174" t="s">
        <v>4603</v>
      </c>
      <c r="AP773" s="174" t="s">
        <v>4603</v>
      </c>
      <c r="AQ773" s="174"/>
      <c r="AR773" s="174" t="s">
        <v>4603</v>
      </c>
      <c r="AS773" s="174" t="s">
        <v>4603</v>
      </c>
      <c r="AT773" s="174" t="s">
        <v>4603</v>
      </c>
      <c r="AU773" s="174" t="s">
        <v>4603</v>
      </c>
      <c r="AV773" s="174" t="s">
        <v>4603</v>
      </c>
      <c r="AW773" s="174" t="s">
        <v>4603</v>
      </c>
      <c r="AX773" s="174" t="s">
        <v>4603</v>
      </c>
      <c r="AY773" s="174"/>
      <c r="AZ773" s="377" t="str">
        <f t="shared" si="18"/>
        <v>"SC0214_RETAIL_32","VOICE","F_RET_CSSB_MEYREUIL","INDIVIDUAL","160944728","","","","C_RET_CSSB","CSR=303479","","","NO_CSR_AVAILABLE","C_RET_CSSB","TEAM=CSSBMeyreuilEq3","","","NO_CSR_AVAILABLE","C_RET_CSSB_MEYREUIL","","","","REAL_WAITING_TIME_EXCEEDED=300","","","","","","","","","",""</v>
      </c>
    </row>
    <row r="774" spans="1:52" ht="26.25" hidden="1">
      <c r="A774" s="393" t="s">
        <v>4456</v>
      </c>
      <c r="B774" s="387" t="s">
        <v>5562</v>
      </c>
      <c r="C774" s="174" t="s">
        <v>4456</v>
      </c>
      <c r="D774" s="372" t="s">
        <v>55</v>
      </c>
      <c r="E774" s="372" t="s">
        <v>3708</v>
      </c>
      <c r="F774" s="372" t="s">
        <v>57</v>
      </c>
      <c r="G774" s="372">
        <v>969814089</v>
      </c>
      <c r="H774" s="372"/>
      <c r="I774" s="372"/>
      <c r="J774" s="372"/>
      <c r="K774" s="371" t="s">
        <v>5561</v>
      </c>
      <c r="L774" s="372" t="s">
        <v>895</v>
      </c>
      <c r="M774" s="372" t="s">
        <v>65</v>
      </c>
      <c r="N774" s="372">
        <v>303479</v>
      </c>
      <c r="O774" s="372"/>
      <c r="P774" s="372"/>
      <c r="Q774" s="372" t="s">
        <v>67</v>
      </c>
      <c r="R774" s="372"/>
      <c r="S774" s="372"/>
      <c r="T774" s="372" t="s">
        <v>895</v>
      </c>
      <c r="U774" s="372" t="s">
        <v>62</v>
      </c>
      <c r="V774" s="372" t="s">
        <v>918</v>
      </c>
      <c r="W774" s="372"/>
      <c r="X774" s="372"/>
      <c r="Y774" s="372" t="s">
        <v>67</v>
      </c>
      <c r="Z774" s="372"/>
      <c r="AA774" s="372"/>
      <c r="AB774" s="174" t="s">
        <v>2209</v>
      </c>
      <c r="AC774" s="174" t="s">
        <v>4603</v>
      </c>
      <c r="AD774" s="174" t="s">
        <v>4603</v>
      </c>
      <c r="AE774" s="174"/>
      <c r="AF774" s="174"/>
      <c r="AG774" s="174" t="s">
        <v>69</v>
      </c>
      <c r="AH774" s="174">
        <v>300</v>
      </c>
      <c r="AI774" s="174"/>
      <c r="AJ774" s="174" t="s">
        <v>4603</v>
      </c>
      <c r="AK774" s="174" t="s">
        <v>4603</v>
      </c>
      <c r="AL774" s="174" t="s">
        <v>4603</v>
      </c>
      <c r="AM774" s="174" t="s">
        <v>4603</v>
      </c>
      <c r="AN774" s="174" t="s">
        <v>4603</v>
      </c>
      <c r="AO774" s="174" t="s">
        <v>4603</v>
      </c>
      <c r="AP774" s="174" t="s">
        <v>4603</v>
      </c>
      <c r="AQ774" s="174"/>
      <c r="AR774" s="174" t="s">
        <v>4603</v>
      </c>
      <c r="AS774" s="174" t="s">
        <v>4603</v>
      </c>
      <c r="AT774" s="174" t="s">
        <v>4603</v>
      </c>
      <c r="AU774" s="174" t="s">
        <v>4603</v>
      </c>
      <c r="AV774" s="174" t="s">
        <v>4603</v>
      </c>
      <c r="AW774" s="174" t="s">
        <v>4603</v>
      </c>
      <c r="AX774" s="174" t="s">
        <v>4603</v>
      </c>
      <c r="AY774" s="174"/>
      <c r="AZ774" s="377" t="str">
        <f t="shared" si="18"/>
        <v>"SC0214_RETAIL_32_TEC","VOICE","F_RET_CSSB_MEYREUIL","INDIVIDUAL","969814089","","","","C_RET_CSSB","CSR=303479","","","NO_CSR_AVAILABLE","C_RET_CSSB","TEAM=CSSBMeyreuilEq3","","","NO_CSR_AVAILABLE","C_RET_CSSB_MEYREUIL","","","","REAL_WAITING_TIME_EXCEEDED=300","","","","","","","","","",""</v>
      </c>
    </row>
    <row r="775" spans="1:52" ht="26.25" hidden="1">
      <c r="A775" s="393" t="s">
        <v>4456</v>
      </c>
      <c r="B775" s="293" t="s">
        <v>5563</v>
      </c>
      <c r="C775" s="174" t="s">
        <v>4456</v>
      </c>
      <c r="D775" s="372" t="s">
        <v>55</v>
      </c>
      <c r="E775" s="372" t="s">
        <v>3708</v>
      </c>
      <c r="F775" s="372" t="s">
        <v>57</v>
      </c>
      <c r="G775" s="372">
        <v>160944722</v>
      </c>
      <c r="H775" s="372"/>
      <c r="I775" s="372"/>
      <c r="J775" s="372"/>
      <c r="K775" s="371" t="s">
        <v>5564</v>
      </c>
      <c r="L775" s="372" t="s">
        <v>895</v>
      </c>
      <c r="M775" s="372" t="s">
        <v>65</v>
      </c>
      <c r="N775" s="372">
        <v>279900</v>
      </c>
      <c r="O775" s="372"/>
      <c r="P775" s="372"/>
      <c r="Q775" s="372" t="s">
        <v>67</v>
      </c>
      <c r="R775" s="372"/>
      <c r="S775" s="372"/>
      <c r="T775" s="372" t="s">
        <v>895</v>
      </c>
      <c r="U775" s="372" t="s">
        <v>62</v>
      </c>
      <c r="V775" s="372" t="s">
        <v>918</v>
      </c>
      <c r="W775" s="372"/>
      <c r="X775" s="372"/>
      <c r="Y775" s="372" t="s">
        <v>67</v>
      </c>
      <c r="Z775" s="372"/>
      <c r="AA775" s="372"/>
      <c r="AB775" s="174" t="s">
        <v>2209</v>
      </c>
      <c r="AC775" s="174" t="s">
        <v>4603</v>
      </c>
      <c r="AD775" s="174" t="s">
        <v>4603</v>
      </c>
      <c r="AE775" s="174"/>
      <c r="AF775" s="174"/>
      <c r="AG775" s="174" t="s">
        <v>69</v>
      </c>
      <c r="AH775" s="174">
        <v>300</v>
      </c>
      <c r="AI775" s="174"/>
      <c r="AJ775" s="174" t="s">
        <v>4603</v>
      </c>
      <c r="AK775" s="174" t="s">
        <v>4603</v>
      </c>
      <c r="AL775" s="174" t="s">
        <v>4603</v>
      </c>
      <c r="AM775" s="174" t="s">
        <v>4603</v>
      </c>
      <c r="AN775" s="174" t="s">
        <v>4603</v>
      </c>
      <c r="AO775" s="174" t="s">
        <v>4603</v>
      </c>
      <c r="AP775" s="174" t="s">
        <v>4603</v>
      </c>
      <c r="AQ775" s="174"/>
      <c r="AR775" s="174" t="s">
        <v>4603</v>
      </c>
      <c r="AS775" s="174" t="s">
        <v>4603</v>
      </c>
      <c r="AT775" s="174" t="s">
        <v>4603</v>
      </c>
      <c r="AU775" s="174" t="s">
        <v>4603</v>
      </c>
      <c r="AV775" s="174" t="s">
        <v>4603</v>
      </c>
      <c r="AW775" s="174" t="s">
        <v>4603</v>
      </c>
      <c r="AX775" s="174" t="s">
        <v>4603</v>
      </c>
      <c r="AY775" s="174"/>
      <c r="AZ775" s="377" t="str">
        <f t="shared" si="18"/>
        <v>"SC0214_RETAIL_33","VOICE","F_RET_CSSB_MEYREUIL","INDIVIDUAL","160944722","","","","C_RET_CSSB","CSR=279900","","","NO_CSR_AVAILABLE","C_RET_CSSB","TEAM=CSSBMeyreuilEq3","","","NO_CSR_AVAILABLE","C_RET_CSSB_MEYREUIL","","","","REAL_WAITING_TIME_EXCEEDED=300","","","","","","","","","",""</v>
      </c>
    </row>
    <row r="776" spans="1:52" ht="26.25" hidden="1">
      <c r="A776" s="393" t="s">
        <v>4456</v>
      </c>
      <c r="B776" s="387" t="s">
        <v>5565</v>
      </c>
      <c r="C776" s="174" t="s">
        <v>4456</v>
      </c>
      <c r="D776" s="372" t="s">
        <v>55</v>
      </c>
      <c r="E776" s="372" t="s">
        <v>3708</v>
      </c>
      <c r="F776" s="372" t="s">
        <v>57</v>
      </c>
      <c r="G776" s="372">
        <v>969814090</v>
      </c>
      <c r="H776" s="372"/>
      <c r="I776" s="372"/>
      <c r="J776" s="372"/>
      <c r="K776" s="371" t="s">
        <v>5564</v>
      </c>
      <c r="L776" s="372" t="s">
        <v>895</v>
      </c>
      <c r="M776" s="372" t="s">
        <v>65</v>
      </c>
      <c r="N776" s="372">
        <v>279900</v>
      </c>
      <c r="O776" s="372"/>
      <c r="P776" s="372"/>
      <c r="Q776" s="372" t="s">
        <v>67</v>
      </c>
      <c r="R776" s="372"/>
      <c r="S776" s="372"/>
      <c r="T776" s="372" t="s">
        <v>895</v>
      </c>
      <c r="U776" s="372" t="s">
        <v>62</v>
      </c>
      <c r="V776" s="372" t="s">
        <v>918</v>
      </c>
      <c r="W776" s="372"/>
      <c r="X776" s="372"/>
      <c r="Y776" s="372" t="s">
        <v>67</v>
      </c>
      <c r="Z776" s="372"/>
      <c r="AA776" s="372"/>
      <c r="AB776" s="174" t="s">
        <v>2209</v>
      </c>
      <c r="AC776" s="174" t="s">
        <v>4603</v>
      </c>
      <c r="AD776" s="174" t="s">
        <v>4603</v>
      </c>
      <c r="AE776" s="174"/>
      <c r="AF776" s="174"/>
      <c r="AG776" s="174" t="s">
        <v>69</v>
      </c>
      <c r="AH776" s="174">
        <v>300</v>
      </c>
      <c r="AI776" s="174"/>
      <c r="AJ776" s="174" t="s">
        <v>4603</v>
      </c>
      <c r="AK776" s="174" t="s">
        <v>4603</v>
      </c>
      <c r="AL776" s="174" t="s">
        <v>4603</v>
      </c>
      <c r="AM776" s="174" t="s">
        <v>4603</v>
      </c>
      <c r="AN776" s="174" t="s">
        <v>4603</v>
      </c>
      <c r="AO776" s="174" t="s">
        <v>4603</v>
      </c>
      <c r="AP776" s="174" t="s">
        <v>4603</v>
      </c>
      <c r="AQ776" s="174"/>
      <c r="AR776" s="174" t="s">
        <v>4603</v>
      </c>
      <c r="AS776" s="174" t="s">
        <v>4603</v>
      </c>
      <c r="AT776" s="174" t="s">
        <v>4603</v>
      </c>
      <c r="AU776" s="174" t="s">
        <v>4603</v>
      </c>
      <c r="AV776" s="174" t="s">
        <v>4603</v>
      </c>
      <c r="AW776" s="174" t="s">
        <v>4603</v>
      </c>
      <c r="AX776" s="174" t="s">
        <v>4603</v>
      </c>
      <c r="AY776" s="174"/>
      <c r="AZ776" s="377" t="str">
        <f t="shared" si="18"/>
        <v>"SC0214_RETAIL_33_TEC","VOICE","F_RET_CSSB_MEYREUIL","INDIVIDUAL","969814090","","","","C_RET_CSSB","CSR=279900","","","NO_CSR_AVAILABLE","C_RET_CSSB","TEAM=CSSBMeyreuilEq3","","","NO_CSR_AVAILABLE","C_RET_CSSB_MEYREUIL","","","","REAL_WAITING_TIME_EXCEEDED=300","","","","","","","","","",""</v>
      </c>
    </row>
    <row r="777" spans="1:52" ht="26.25" hidden="1">
      <c r="A777" s="393" t="s">
        <v>4456</v>
      </c>
      <c r="B777" s="293" t="s">
        <v>5566</v>
      </c>
      <c r="C777" s="174" t="s">
        <v>4456</v>
      </c>
      <c r="D777" s="372" t="s">
        <v>55</v>
      </c>
      <c r="E777" s="372" t="s">
        <v>933</v>
      </c>
      <c r="F777" s="372" t="s">
        <v>57</v>
      </c>
      <c r="G777" s="372">
        <v>160944780</v>
      </c>
      <c r="H777" s="372"/>
      <c r="I777" s="372"/>
      <c r="J777" s="372"/>
      <c r="K777" s="371" t="s">
        <v>5567</v>
      </c>
      <c r="L777" s="372" t="s">
        <v>895</v>
      </c>
      <c r="M777" s="372" t="s">
        <v>65</v>
      </c>
      <c r="N777" s="372">
        <v>176283</v>
      </c>
      <c r="O777" s="372"/>
      <c r="P777" s="372"/>
      <c r="Q777" s="372" t="s">
        <v>67</v>
      </c>
      <c r="R777" s="372"/>
      <c r="S777" s="372"/>
      <c r="T777" s="372" t="s">
        <v>895</v>
      </c>
      <c r="U777" s="372" t="s">
        <v>62</v>
      </c>
      <c r="V777" s="372" t="s">
        <v>934</v>
      </c>
      <c r="W777" s="372"/>
      <c r="X777" s="372"/>
      <c r="Y777" s="372" t="s">
        <v>67</v>
      </c>
      <c r="Z777" s="372"/>
      <c r="AA777" s="372"/>
      <c r="AB777" s="174" t="s">
        <v>2206</v>
      </c>
      <c r="AC777" s="174" t="s">
        <v>4603</v>
      </c>
      <c r="AD777" s="174" t="s">
        <v>4603</v>
      </c>
      <c r="AE777" s="174"/>
      <c r="AF777" s="174"/>
      <c r="AG777" s="174" t="s">
        <v>69</v>
      </c>
      <c r="AH777" s="174">
        <v>300</v>
      </c>
      <c r="AI777" s="174"/>
      <c r="AJ777" s="174" t="s">
        <v>4603</v>
      </c>
      <c r="AK777" s="174" t="s">
        <v>4603</v>
      </c>
      <c r="AL777" s="174" t="s">
        <v>4603</v>
      </c>
      <c r="AM777" s="174" t="s">
        <v>4603</v>
      </c>
      <c r="AN777" s="174" t="s">
        <v>4603</v>
      </c>
      <c r="AO777" s="174" t="s">
        <v>4603</v>
      </c>
      <c r="AP777" s="174" t="s">
        <v>4603</v>
      </c>
      <c r="AQ777" s="174"/>
      <c r="AR777" s="174" t="s">
        <v>4603</v>
      </c>
      <c r="AS777" s="174" t="s">
        <v>4603</v>
      </c>
      <c r="AT777" s="174" t="s">
        <v>4603</v>
      </c>
      <c r="AU777" s="174" t="s">
        <v>4603</v>
      </c>
      <c r="AV777" s="174" t="s">
        <v>4603</v>
      </c>
      <c r="AW777" s="174" t="s">
        <v>4603</v>
      </c>
      <c r="AX777" s="174" t="s">
        <v>4603</v>
      </c>
      <c r="AY777" s="174"/>
      <c r="AZ777" s="377" t="str">
        <f t="shared" si="18"/>
        <v>"SC0212_RETAIL_1","VOICE","F_RET_CSSB_RENNES","INDIVIDUAL","160944780","","","","C_RET_CSSB","CSR=176283","","","NO_CSR_AVAILABLE","C_RET_CSSB","TEAM=CSSBRennesCCD","","","NO_CSR_AVAILABLE","C_RET_CSSB_RENNES","","","","REAL_WAITING_TIME_EXCEEDED=300","","","","","","","","","",""</v>
      </c>
    </row>
    <row r="778" spans="1:52" ht="26.25" hidden="1">
      <c r="A778" s="393" t="s">
        <v>4456</v>
      </c>
      <c r="B778" s="387" t="s">
        <v>5568</v>
      </c>
      <c r="C778" s="174" t="s">
        <v>4456</v>
      </c>
      <c r="D778" s="372" t="s">
        <v>55</v>
      </c>
      <c r="E778" s="372" t="s">
        <v>933</v>
      </c>
      <c r="F778" s="372" t="s">
        <v>57</v>
      </c>
      <c r="G778" s="372">
        <v>969814017</v>
      </c>
      <c r="H778" s="372"/>
      <c r="I778" s="372"/>
      <c r="J778" s="372"/>
      <c r="K778" s="371" t="s">
        <v>5567</v>
      </c>
      <c r="L778" s="372" t="s">
        <v>895</v>
      </c>
      <c r="M778" s="372" t="s">
        <v>65</v>
      </c>
      <c r="N778" s="372">
        <v>176283</v>
      </c>
      <c r="O778" s="372"/>
      <c r="P778" s="372"/>
      <c r="Q778" s="372" t="s">
        <v>67</v>
      </c>
      <c r="R778" s="372"/>
      <c r="S778" s="372"/>
      <c r="T778" s="372" t="s">
        <v>895</v>
      </c>
      <c r="U778" s="372" t="s">
        <v>62</v>
      </c>
      <c r="V778" s="372" t="s">
        <v>934</v>
      </c>
      <c r="W778" s="372"/>
      <c r="X778" s="372"/>
      <c r="Y778" s="372" t="s">
        <v>67</v>
      </c>
      <c r="Z778" s="372"/>
      <c r="AA778" s="372"/>
      <c r="AB778" s="174" t="s">
        <v>2206</v>
      </c>
      <c r="AC778" s="174" t="s">
        <v>4603</v>
      </c>
      <c r="AD778" s="174" t="s">
        <v>4603</v>
      </c>
      <c r="AE778" s="174"/>
      <c r="AF778" s="174"/>
      <c r="AG778" s="174" t="s">
        <v>69</v>
      </c>
      <c r="AH778" s="174">
        <v>300</v>
      </c>
      <c r="AI778" s="174"/>
      <c r="AJ778" s="174" t="s">
        <v>4603</v>
      </c>
      <c r="AK778" s="174" t="s">
        <v>4603</v>
      </c>
      <c r="AL778" s="174" t="s">
        <v>4603</v>
      </c>
      <c r="AM778" s="174" t="s">
        <v>4603</v>
      </c>
      <c r="AN778" s="174" t="s">
        <v>4603</v>
      </c>
      <c r="AO778" s="174" t="s">
        <v>4603</v>
      </c>
      <c r="AP778" s="174" t="s">
        <v>4603</v>
      </c>
      <c r="AQ778" s="174"/>
      <c r="AR778" s="174" t="s">
        <v>4603</v>
      </c>
      <c r="AS778" s="174" t="s">
        <v>4603</v>
      </c>
      <c r="AT778" s="174" t="s">
        <v>4603</v>
      </c>
      <c r="AU778" s="174" t="s">
        <v>4603</v>
      </c>
      <c r="AV778" s="174" t="s">
        <v>4603</v>
      </c>
      <c r="AW778" s="174" t="s">
        <v>4603</v>
      </c>
      <c r="AX778" s="174" t="s">
        <v>4603</v>
      </c>
      <c r="AY778" s="174"/>
      <c r="AZ778" s="377" t="str">
        <f t="shared" si="18"/>
        <v>"SC0212_RETAIL_1_TEC","VOICE","F_RET_CSSB_RENNES","INDIVIDUAL","969814017","","","","C_RET_CSSB","CSR=176283","","","NO_CSR_AVAILABLE","C_RET_CSSB","TEAM=CSSBRennesCCD","","","NO_CSR_AVAILABLE","C_RET_CSSB_RENNES","","","","REAL_WAITING_TIME_EXCEEDED=300","","","","","","","","","",""</v>
      </c>
    </row>
    <row r="779" spans="1:52" ht="26.25" hidden="1">
      <c r="A779" s="393" t="s">
        <v>4456</v>
      </c>
      <c r="B779" s="293" t="s">
        <v>5569</v>
      </c>
      <c r="C779" s="174" t="s">
        <v>4456</v>
      </c>
      <c r="D779" s="372" t="s">
        <v>55</v>
      </c>
      <c r="E779" s="372" t="s">
        <v>933</v>
      </c>
      <c r="F779" s="372" t="s">
        <v>57</v>
      </c>
      <c r="G779" s="372">
        <v>160943241</v>
      </c>
      <c r="H779" s="372"/>
      <c r="I779" s="372"/>
      <c r="J779" s="372"/>
      <c r="K779" s="371" t="s">
        <v>5570</v>
      </c>
      <c r="L779" s="372" t="s">
        <v>895</v>
      </c>
      <c r="M779" s="372" t="s">
        <v>65</v>
      </c>
      <c r="N779" s="372">
        <v>222229</v>
      </c>
      <c r="O779" s="372"/>
      <c r="P779" s="372"/>
      <c r="Q779" s="372" t="s">
        <v>67</v>
      </c>
      <c r="R779" s="372"/>
      <c r="S779" s="372"/>
      <c r="T779" s="372" t="s">
        <v>895</v>
      </c>
      <c r="U779" s="372" t="s">
        <v>62</v>
      </c>
      <c r="V779" s="372" t="s">
        <v>934</v>
      </c>
      <c r="W779" s="372"/>
      <c r="X779" s="372"/>
      <c r="Y779" s="372" t="s">
        <v>67</v>
      </c>
      <c r="Z779" s="372"/>
      <c r="AA779" s="372"/>
      <c r="AB779" s="174" t="s">
        <v>2206</v>
      </c>
      <c r="AC779" s="174" t="s">
        <v>4603</v>
      </c>
      <c r="AD779" s="174" t="s">
        <v>4603</v>
      </c>
      <c r="AE779" s="174"/>
      <c r="AF779" s="174"/>
      <c r="AG779" s="174" t="s">
        <v>69</v>
      </c>
      <c r="AH779" s="174">
        <v>300</v>
      </c>
      <c r="AI779" s="174"/>
      <c r="AJ779" s="174" t="s">
        <v>4603</v>
      </c>
      <c r="AK779" s="174" t="s">
        <v>4603</v>
      </c>
      <c r="AL779" s="174" t="s">
        <v>4603</v>
      </c>
      <c r="AM779" s="174" t="s">
        <v>4603</v>
      </c>
      <c r="AN779" s="174" t="s">
        <v>4603</v>
      </c>
      <c r="AO779" s="174" t="s">
        <v>4603</v>
      </c>
      <c r="AP779" s="174" t="s">
        <v>4603</v>
      </c>
      <c r="AQ779" s="174"/>
      <c r="AR779" s="174" t="s">
        <v>4603</v>
      </c>
      <c r="AS779" s="174" t="s">
        <v>4603</v>
      </c>
      <c r="AT779" s="174" t="s">
        <v>4603</v>
      </c>
      <c r="AU779" s="174" t="s">
        <v>4603</v>
      </c>
      <c r="AV779" s="174" t="s">
        <v>4603</v>
      </c>
      <c r="AW779" s="174" t="s">
        <v>4603</v>
      </c>
      <c r="AX779" s="174" t="s">
        <v>4603</v>
      </c>
      <c r="AY779" s="174"/>
      <c r="AZ779" s="377" t="str">
        <f t="shared" ref="AZ779:AZ785" si="19">CLEAN(_xlfn.TEXTJOIN(SeparatorCSV,FALSE,_xlfn.CONCAT(SeparatorCSVInitial,B779),_xlfn.SWITCH(D779,"Voix entrant","VOICE","Campagne","VOICE","Email","MAIL","Voix entrant, Email","VOICE;MAIL",""),TRIM(E779),_xlfn.SWITCH(F779,"Individuel","INDIVIDUAL","Collectif","COLLECTIVE","Interne","INTERNAL",""),G779,TRIM(H779),TRIM(I779),TRIM(J779),TRIM(IF(M779="Plateau",N779,L779)),_xlfn.SWITCH(M779,"Agent",CONCATENATE("CSR=",TRIM(N779)),"Agent dédié","DEDICATED_CSR","Equipe",CONCATENATE("TEAM=",TRIM(N779)),"Equipe dédiée","DEDICATED_TEAM","Groupe","GROUP","Flux","FLOW",""),_xlfn.SWITCH(O779,"OUI","TRUE","NON","FALSE",""),P779,_xlfn.SWITCH(Q779,"Pas d'agent disponible","NO_CSR_AVAILABLE","Pas d'agent connecté","NO_CSR_CONNECTED","Temps d'attente réel",CONCATENATE("REAL_WAITING_TIME_EXCEEDED=",R779),""),TRIM(IF(U779="Plateau",V779,T779)),_xlfn.SWITCH(U779,"Agent",CONCATENATE("CSR=",TRIM(V779)),"Agent dédié","DEDICATED_CSR","Equipe",CONCATENATE("TEAM=",TRIM(V779)),"Equipe dédiée","DEDICATED_TEAM","Groupe","GROUP","Flux","FLOW",""),_xlfn.SWITCH(W779,"OUI","TRUE","NON","FALSE",""),X779,_xlfn.SWITCH(Y779,"Pas d'agent disponible","NO_CSR_AVAILABLE","Pas d'agent connecté","NO_CSR_CONNECTED","Temps d'attente réel",CONCATENATE("REAL_WAITING_TIME_EXCEEDED=",Z779),""),TRIM(IF(AC779="Plateau",AD779,AB779)),_xlfn.SWITCH(AC779,"Agent",CONCATENATE("CSR=",TRIM(AD779)),"Agent dédié","DEDICATED_CSR","Equipe",CONCATENATE("TEAM=",TRIM(AD779)),"Equipe dédiée","DEDICATED_TEAM","Groupe","GROUP","Flux","FLOW",""),_xlfn.SWITCH(AE779,"OUI","TRUE","NON","FALSE",""),AF779,_xlfn.SWITCH(AG779,"Pas d'agent disponible","NO_CSR_AVAILABLE","Pas d'agent connecté","NO_CSR_CONNECTED","Temps d'attente réel",CONCATENATE("REAL_WAITING_TIME_EXCEEDED=",AH779),""),TRIM(IF(AK779="Plateau",AL779,AJ779)),_xlfn.SWITCH(AK779,"Agent",CONCATENATE("CSR=",TRIM(AL779)),"Agent dédié","DEDICATED_CSR","Equipe",CONCATENATE("TEAM=",TRIM(AL779)),"Equipe dédiée","DEDICATED_TEAM","Groupe","GROUP","Flux","FLOW",""),_xlfn.SWITCH(AM779,"OUI","TRUE","NON","FALSE",""),AN779,_xlfn.SWITCH(AO779,"Pas d'agent disponible","NO_CSR_AVAILABLE","Pas d'agent connecté","NO_CSR_CONNECTED","Temps d'attente réel",CONCATENATE("REAL_WAITING_TIME_EXCEEDED=",AP779),""),TRIM(IF(AS779="Plateau",AT779,AR779)),_xlfn.SWITCH(AS779,"Agent",CONCATENATE("CSR=",TRIM(AT779)),"Agent dédié","DEDICATED_CSR","Equipe",CONCATENATE("TEAM=",TRIM(AT779)),"Equipe dédiée","DEDICATED_TEAM","Groupe","GROUP","Flux","FLOW",""),_xlfn.SWITCH(AU779,"OUI","TRUE","NON","FALSE",""),AV779,_xlfn.CONCAT(_xlfn.SWITCH(AW779,"Pas d'agent disponible","NO_CSR_AVAILABLE","Pas d'agent connecté","NO_CSR_CONNECTED","Temps d'attente réel",CONCATENATE("REAL_WAITING_TIME_EXCEEDED=",AX779),""),SeparatorCSVInitial)))</f>
        <v>"SC0212_RETAIL_2","VOICE","F_RET_CSSB_RENNES","INDIVIDUAL","160943241","","","","C_RET_CSSB","CSR=222229","","","NO_CSR_AVAILABLE","C_RET_CSSB","TEAM=CSSBRennesCCD","","","NO_CSR_AVAILABLE","C_RET_CSSB_RENNES","","","","REAL_WAITING_TIME_EXCEEDED=300","","","","","","","","","",""</v>
      </c>
    </row>
    <row r="780" spans="1:52" ht="26.25" hidden="1">
      <c r="A780" s="393" t="s">
        <v>4456</v>
      </c>
      <c r="B780" s="387" t="s">
        <v>5571</v>
      </c>
      <c r="C780" s="174" t="s">
        <v>4456</v>
      </c>
      <c r="D780" s="372" t="s">
        <v>55</v>
      </c>
      <c r="E780" s="372" t="s">
        <v>933</v>
      </c>
      <c r="F780" s="372" t="s">
        <v>57</v>
      </c>
      <c r="G780" s="372">
        <v>969814023</v>
      </c>
      <c r="H780" s="372"/>
      <c r="I780" s="372"/>
      <c r="J780" s="372"/>
      <c r="K780" s="371" t="s">
        <v>5390</v>
      </c>
      <c r="L780" s="372" t="s">
        <v>895</v>
      </c>
      <c r="M780" s="372" t="s">
        <v>65</v>
      </c>
      <c r="N780" s="372">
        <v>222229</v>
      </c>
      <c r="O780" s="372"/>
      <c r="P780" s="372"/>
      <c r="Q780" s="372" t="s">
        <v>67</v>
      </c>
      <c r="R780" s="372"/>
      <c r="S780" s="372"/>
      <c r="T780" s="372" t="s">
        <v>895</v>
      </c>
      <c r="U780" s="372" t="s">
        <v>62</v>
      </c>
      <c r="V780" s="372" t="s">
        <v>934</v>
      </c>
      <c r="W780" s="372"/>
      <c r="X780" s="372"/>
      <c r="Y780" s="372" t="s">
        <v>67</v>
      </c>
      <c r="Z780" s="372"/>
      <c r="AA780" s="372"/>
      <c r="AB780" s="174" t="s">
        <v>2206</v>
      </c>
      <c r="AC780" s="174" t="s">
        <v>4603</v>
      </c>
      <c r="AD780" s="174" t="s">
        <v>4603</v>
      </c>
      <c r="AE780" s="174"/>
      <c r="AF780" s="174"/>
      <c r="AG780" s="174" t="s">
        <v>69</v>
      </c>
      <c r="AH780" s="174">
        <v>300</v>
      </c>
      <c r="AI780" s="174"/>
      <c r="AJ780" s="174" t="s">
        <v>4603</v>
      </c>
      <c r="AK780" s="174" t="s">
        <v>4603</v>
      </c>
      <c r="AL780" s="174" t="s">
        <v>4603</v>
      </c>
      <c r="AM780" s="174" t="s">
        <v>4603</v>
      </c>
      <c r="AN780" s="174" t="s">
        <v>4603</v>
      </c>
      <c r="AO780" s="174" t="s">
        <v>4603</v>
      </c>
      <c r="AP780" s="174" t="s">
        <v>4603</v>
      </c>
      <c r="AQ780" s="174"/>
      <c r="AR780" s="174" t="s">
        <v>4603</v>
      </c>
      <c r="AS780" s="174" t="s">
        <v>4603</v>
      </c>
      <c r="AT780" s="174" t="s">
        <v>4603</v>
      </c>
      <c r="AU780" s="174" t="s">
        <v>4603</v>
      </c>
      <c r="AV780" s="174" t="s">
        <v>4603</v>
      </c>
      <c r="AW780" s="174" t="s">
        <v>4603</v>
      </c>
      <c r="AX780" s="174" t="s">
        <v>4603</v>
      </c>
      <c r="AY780" s="174"/>
      <c r="AZ780" s="377" t="str">
        <f t="shared" si="19"/>
        <v>"SC0212_RETAIL_2_TEC","VOICE","F_RET_CSSB_RENNES","INDIVIDUAL","969814023","","","","C_RET_CSSB","CSR=222229","","","NO_CSR_AVAILABLE","C_RET_CSSB","TEAM=CSSBRennesCCD","","","NO_CSR_AVAILABLE","C_RET_CSSB_RENNES","","","","REAL_WAITING_TIME_EXCEEDED=300","","","","","","","","","",""</v>
      </c>
    </row>
    <row r="781" spans="1:52" ht="26.25" hidden="1">
      <c r="A781" s="393" t="s">
        <v>4456</v>
      </c>
      <c r="B781" s="293" t="s">
        <v>5572</v>
      </c>
      <c r="C781" s="174" t="s">
        <v>4456</v>
      </c>
      <c r="D781" s="372" t="s">
        <v>55</v>
      </c>
      <c r="E781" s="372" t="s">
        <v>933</v>
      </c>
      <c r="F781" s="372" t="s">
        <v>57</v>
      </c>
      <c r="G781" s="372">
        <v>160943242</v>
      </c>
      <c r="H781" s="372"/>
      <c r="I781" s="372"/>
      <c r="J781" s="372"/>
      <c r="K781" s="371" t="s">
        <v>5573</v>
      </c>
      <c r="L781" s="372" t="s">
        <v>895</v>
      </c>
      <c r="M781" s="372" t="s">
        <v>65</v>
      </c>
      <c r="N781" s="372">
        <v>217818</v>
      </c>
      <c r="O781" s="372"/>
      <c r="P781" s="372"/>
      <c r="Q781" s="372" t="s">
        <v>67</v>
      </c>
      <c r="R781" s="372"/>
      <c r="S781" s="372"/>
      <c r="T781" s="372" t="s">
        <v>895</v>
      </c>
      <c r="U781" s="372" t="s">
        <v>62</v>
      </c>
      <c r="V781" s="372" t="s">
        <v>934</v>
      </c>
      <c r="W781" s="372"/>
      <c r="X781" s="372"/>
      <c r="Y781" s="372" t="s">
        <v>67</v>
      </c>
      <c r="Z781" s="372"/>
      <c r="AA781" s="372"/>
      <c r="AB781" s="174" t="s">
        <v>2206</v>
      </c>
      <c r="AC781" s="174" t="s">
        <v>4603</v>
      </c>
      <c r="AD781" s="174" t="s">
        <v>4603</v>
      </c>
      <c r="AE781" s="174"/>
      <c r="AF781" s="174"/>
      <c r="AG781" s="174" t="s">
        <v>69</v>
      </c>
      <c r="AH781" s="174">
        <v>300</v>
      </c>
      <c r="AI781" s="174"/>
      <c r="AJ781" s="174" t="s">
        <v>4603</v>
      </c>
      <c r="AK781" s="174" t="s">
        <v>4603</v>
      </c>
      <c r="AL781" s="174" t="s">
        <v>4603</v>
      </c>
      <c r="AM781" s="174" t="s">
        <v>4603</v>
      </c>
      <c r="AN781" s="174" t="s">
        <v>4603</v>
      </c>
      <c r="AO781" s="174" t="s">
        <v>4603</v>
      </c>
      <c r="AP781" s="174" t="s">
        <v>4603</v>
      </c>
      <c r="AQ781" s="174"/>
      <c r="AR781" s="174" t="s">
        <v>4603</v>
      </c>
      <c r="AS781" s="174" t="s">
        <v>4603</v>
      </c>
      <c r="AT781" s="174" t="s">
        <v>4603</v>
      </c>
      <c r="AU781" s="174" t="s">
        <v>4603</v>
      </c>
      <c r="AV781" s="174" t="s">
        <v>4603</v>
      </c>
      <c r="AW781" s="174" t="s">
        <v>4603</v>
      </c>
      <c r="AX781" s="174" t="s">
        <v>4603</v>
      </c>
      <c r="AY781" s="174"/>
      <c r="AZ781" s="377" t="str">
        <f t="shared" si="19"/>
        <v>"SC0212_RETAIL_3","VOICE","F_RET_CSSB_RENNES","INDIVIDUAL","160943242","","","","C_RET_CSSB","CSR=217818","","","NO_CSR_AVAILABLE","C_RET_CSSB","TEAM=CSSBRennesCCD","","","NO_CSR_AVAILABLE","C_RET_CSSB_RENNES","","","","REAL_WAITING_TIME_EXCEEDED=300","","","","","","","","","",""</v>
      </c>
    </row>
    <row r="782" spans="1:52" ht="26.25" hidden="1">
      <c r="A782" s="393" t="s">
        <v>4456</v>
      </c>
      <c r="B782" s="387" t="s">
        <v>5574</v>
      </c>
      <c r="C782" s="174" t="s">
        <v>4456</v>
      </c>
      <c r="D782" s="372" t="s">
        <v>55</v>
      </c>
      <c r="E782" s="372" t="s">
        <v>933</v>
      </c>
      <c r="F782" s="372" t="s">
        <v>57</v>
      </c>
      <c r="G782" s="372">
        <v>969814024</v>
      </c>
      <c r="H782" s="372"/>
      <c r="I782" s="372"/>
      <c r="J782" s="372"/>
      <c r="K782" s="371" t="s">
        <v>5573</v>
      </c>
      <c r="L782" s="372" t="s">
        <v>895</v>
      </c>
      <c r="M782" s="372" t="s">
        <v>65</v>
      </c>
      <c r="N782" s="372">
        <v>217818</v>
      </c>
      <c r="O782" s="372"/>
      <c r="P782" s="372"/>
      <c r="Q782" s="372" t="s">
        <v>67</v>
      </c>
      <c r="R782" s="372"/>
      <c r="S782" s="372"/>
      <c r="T782" s="372" t="s">
        <v>895</v>
      </c>
      <c r="U782" s="372" t="s">
        <v>62</v>
      </c>
      <c r="V782" s="372" t="s">
        <v>934</v>
      </c>
      <c r="W782" s="372"/>
      <c r="X782" s="372"/>
      <c r="Y782" s="372" t="s">
        <v>67</v>
      </c>
      <c r="Z782" s="372"/>
      <c r="AA782" s="372"/>
      <c r="AB782" s="174" t="s">
        <v>2206</v>
      </c>
      <c r="AC782" s="174" t="s">
        <v>4603</v>
      </c>
      <c r="AD782" s="174" t="s">
        <v>4603</v>
      </c>
      <c r="AE782" s="174"/>
      <c r="AF782" s="174"/>
      <c r="AG782" s="174" t="s">
        <v>69</v>
      </c>
      <c r="AH782" s="174">
        <v>300</v>
      </c>
      <c r="AI782" s="174"/>
      <c r="AJ782" s="174" t="s">
        <v>4603</v>
      </c>
      <c r="AK782" s="174" t="s">
        <v>4603</v>
      </c>
      <c r="AL782" s="174" t="s">
        <v>4603</v>
      </c>
      <c r="AM782" s="174" t="s">
        <v>4603</v>
      </c>
      <c r="AN782" s="174" t="s">
        <v>4603</v>
      </c>
      <c r="AO782" s="174" t="s">
        <v>4603</v>
      </c>
      <c r="AP782" s="174" t="s">
        <v>4603</v>
      </c>
      <c r="AQ782" s="174"/>
      <c r="AR782" s="174" t="s">
        <v>4603</v>
      </c>
      <c r="AS782" s="174" t="s">
        <v>4603</v>
      </c>
      <c r="AT782" s="174" t="s">
        <v>4603</v>
      </c>
      <c r="AU782" s="174" t="s">
        <v>4603</v>
      </c>
      <c r="AV782" s="174" t="s">
        <v>4603</v>
      </c>
      <c r="AW782" s="174" t="s">
        <v>4603</v>
      </c>
      <c r="AX782" s="174" t="s">
        <v>4603</v>
      </c>
      <c r="AY782" s="174"/>
      <c r="AZ782" s="377" t="str">
        <f t="shared" si="19"/>
        <v>"SC0212_RETAIL_3_TEC","VOICE","F_RET_CSSB_RENNES","INDIVIDUAL","969814024","","","","C_RET_CSSB","CSR=217818","","","NO_CSR_AVAILABLE","C_RET_CSSB","TEAM=CSSBRennesCCD","","","NO_CSR_AVAILABLE","C_RET_CSSB_RENNES","","","","REAL_WAITING_TIME_EXCEEDED=300","","","","","","","","","",""</v>
      </c>
    </row>
    <row r="783" spans="1:52" ht="26.25" hidden="1">
      <c r="A783" s="393" t="s">
        <v>4456</v>
      </c>
      <c r="B783" s="293" t="s">
        <v>5575</v>
      </c>
      <c r="C783" s="174" t="s">
        <v>4456</v>
      </c>
      <c r="D783" s="372" t="s">
        <v>55</v>
      </c>
      <c r="E783" s="372" t="s">
        <v>933</v>
      </c>
      <c r="F783" s="372" t="s">
        <v>57</v>
      </c>
      <c r="G783" s="372">
        <v>160943243</v>
      </c>
      <c r="H783" s="372"/>
      <c r="I783" s="372"/>
      <c r="J783" s="372"/>
      <c r="K783" s="371" t="s">
        <v>5576</v>
      </c>
      <c r="L783" s="372" t="s">
        <v>895</v>
      </c>
      <c r="M783" s="372" t="s">
        <v>65</v>
      </c>
      <c r="N783" s="372">
        <v>195889</v>
      </c>
      <c r="O783" s="372"/>
      <c r="P783" s="372"/>
      <c r="Q783" s="372" t="s">
        <v>67</v>
      </c>
      <c r="R783" s="372"/>
      <c r="S783" s="372"/>
      <c r="T783" s="372" t="s">
        <v>895</v>
      </c>
      <c r="U783" s="372" t="s">
        <v>62</v>
      </c>
      <c r="V783" s="372" t="s">
        <v>934</v>
      </c>
      <c r="W783" s="372"/>
      <c r="X783" s="372"/>
      <c r="Y783" s="372" t="s">
        <v>67</v>
      </c>
      <c r="Z783" s="372"/>
      <c r="AA783" s="372"/>
      <c r="AB783" s="174" t="s">
        <v>2206</v>
      </c>
      <c r="AC783" s="174" t="s">
        <v>4603</v>
      </c>
      <c r="AD783" s="174" t="s">
        <v>4603</v>
      </c>
      <c r="AE783" s="174"/>
      <c r="AF783" s="174"/>
      <c r="AG783" s="174" t="s">
        <v>69</v>
      </c>
      <c r="AH783" s="174">
        <v>300</v>
      </c>
      <c r="AI783" s="174"/>
      <c r="AJ783" s="174" t="s">
        <v>4603</v>
      </c>
      <c r="AK783" s="174" t="s">
        <v>4603</v>
      </c>
      <c r="AL783" s="174" t="s">
        <v>4603</v>
      </c>
      <c r="AM783" s="174" t="s">
        <v>4603</v>
      </c>
      <c r="AN783" s="174" t="s">
        <v>4603</v>
      </c>
      <c r="AO783" s="174" t="s">
        <v>4603</v>
      </c>
      <c r="AP783" s="174" t="s">
        <v>4603</v>
      </c>
      <c r="AQ783" s="174"/>
      <c r="AR783" s="174" t="s">
        <v>4603</v>
      </c>
      <c r="AS783" s="174" t="s">
        <v>4603</v>
      </c>
      <c r="AT783" s="174" t="s">
        <v>4603</v>
      </c>
      <c r="AU783" s="174" t="s">
        <v>4603</v>
      </c>
      <c r="AV783" s="174" t="s">
        <v>4603</v>
      </c>
      <c r="AW783" s="174" t="s">
        <v>4603</v>
      </c>
      <c r="AX783" s="174" t="s">
        <v>4603</v>
      </c>
      <c r="AY783" s="174"/>
      <c r="AZ783" s="377" t="str">
        <f t="shared" si="19"/>
        <v>"SC0212_RETAIL_4","VOICE","F_RET_CSSB_RENNES","INDIVIDUAL","160943243","","","","C_RET_CSSB","CSR=195889","","","NO_CSR_AVAILABLE","C_RET_CSSB","TEAM=CSSBRennesCCD","","","NO_CSR_AVAILABLE","C_RET_CSSB_RENNES","","","","REAL_WAITING_TIME_EXCEEDED=300","","","","","","","","","",""</v>
      </c>
    </row>
    <row r="784" spans="1:52" ht="26.25" hidden="1">
      <c r="A784" s="393" t="s">
        <v>4456</v>
      </c>
      <c r="B784" s="387" t="s">
        <v>5577</v>
      </c>
      <c r="C784" s="174" t="s">
        <v>4456</v>
      </c>
      <c r="D784" s="372" t="s">
        <v>55</v>
      </c>
      <c r="E784" s="372" t="s">
        <v>933</v>
      </c>
      <c r="F784" s="372" t="s">
        <v>57</v>
      </c>
      <c r="G784" s="372">
        <v>969814025</v>
      </c>
      <c r="H784" s="372"/>
      <c r="I784" s="372"/>
      <c r="J784" s="372"/>
      <c r="K784" s="371" t="s">
        <v>5576</v>
      </c>
      <c r="L784" s="372" t="s">
        <v>895</v>
      </c>
      <c r="M784" s="372" t="s">
        <v>65</v>
      </c>
      <c r="N784" s="372">
        <v>195889</v>
      </c>
      <c r="O784" s="372"/>
      <c r="P784" s="372"/>
      <c r="Q784" s="372" t="s">
        <v>67</v>
      </c>
      <c r="R784" s="372"/>
      <c r="S784" s="372"/>
      <c r="T784" s="372" t="s">
        <v>895</v>
      </c>
      <c r="U784" s="372" t="s">
        <v>62</v>
      </c>
      <c r="V784" s="372" t="s">
        <v>934</v>
      </c>
      <c r="W784" s="372"/>
      <c r="X784" s="372"/>
      <c r="Y784" s="372" t="s">
        <v>67</v>
      </c>
      <c r="Z784" s="372"/>
      <c r="AA784" s="372"/>
      <c r="AB784" s="174" t="s">
        <v>2206</v>
      </c>
      <c r="AC784" s="174" t="s">
        <v>4603</v>
      </c>
      <c r="AD784" s="174" t="s">
        <v>4603</v>
      </c>
      <c r="AE784" s="174"/>
      <c r="AF784" s="174"/>
      <c r="AG784" s="174" t="s">
        <v>69</v>
      </c>
      <c r="AH784" s="174">
        <v>300</v>
      </c>
      <c r="AI784" s="174"/>
      <c r="AJ784" s="174" t="s">
        <v>4603</v>
      </c>
      <c r="AK784" s="174" t="s">
        <v>4603</v>
      </c>
      <c r="AL784" s="174" t="s">
        <v>4603</v>
      </c>
      <c r="AM784" s="174" t="s">
        <v>4603</v>
      </c>
      <c r="AN784" s="174" t="s">
        <v>4603</v>
      </c>
      <c r="AO784" s="174" t="s">
        <v>4603</v>
      </c>
      <c r="AP784" s="174" t="s">
        <v>4603</v>
      </c>
      <c r="AQ784" s="174"/>
      <c r="AR784" s="174" t="s">
        <v>4603</v>
      </c>
      <c r="AS784" s="174" t="s">
        <v>4603</v>
      </c>
      <c r="AT784" s="174" t="s">
        <v>4603</v>
      </c>
      <c r="AU784" s="174" t="s">
        <v>4603</v>
      </c>
      <c r="AV784" s="174" t="s">
        <v>4603</v>
      </c>
      <c r="AW784" s="174" t="s">
        <v>4603</v>
      </c>
      <c r="AX784" s="174" t="s">
        <v>4603</v>
      </c>
      <c r="AY784" s="174"/>
      <c r="AZ784" s="377" t="str">
        <f t="shared" si="19"/>
        <v>"SC0212_RETAIL_4_TEC","VOICE","F_RET_CSSB_RENNES","INDIVIDUAL","969814025","","","","C_RET_CSSB","CSR=195889","","","NO_CSR_AVAILABLE","C_RET_CSSB","TEAM=CSSBRennesCCD","","","NO_CSR_AVAILABLE","C_RET_CSSB_RENNES","","","","REAL_WAITING_TIME_EXCEEDED=300","","","","","","","","","",""</v>
      </c>
    </row>
    <row r="785" spans="1:52" ht="26.25" hidden="1">
      <c r="A785" s="393" t="s">
        <v>4456</v>
      </c>
      <c r="B785" s="293" t="s">
        <v>5578</v>
      </c>
      <c r="C785" s="174" t="s">
        <v>4456</v>
      </c>
      <c r="D785" s="372" t="s">
        <v>55</v>
      </c>
      <c r="E785" s="372" t="s">
        <v>933</v>
      </c>
      <c r="F785" s="372" t="s">
        <v>57</v>
      </c>
      <c r="G785" s="372">
        <v>160944758</v>
      </c>
      <c r="H785" s="372"/>
      <c r="I785" s="372"/>
      <c r="J785" s="372"/>
      <c r="K785" s="371" t="s">
        <v>5579</v>
      </c>
      <c r="L785" s="372" t="s">
        <v>895</v>
      </c>
      <c r="M785" s="372" t="s">
        <v>65</v>
      </c>
      <c r="N785" s="372">
        <v>133122</v>
      </c>
      <c r="O785" s="372"/>
      <c r="P785" s="372"/>
      <c r="Q785" s="372" t="s">
        <v>67</v>
      </c>
      <c r="R785" s="372"/>
      <c r="S785" s="372"/>
      <c r="T785" s="372" t="s">
        <v>895</v>
      </c>
      <c r="U785" s="372" t="s">
        <v>62</v>
      </c>
      <c r="V785" s="372" t="s">
        <v>565</v>
      </c>
      <c r="W785" s="372"/>
      <c r="X785" s="372"/>
      <c r="Y785" s="372" t="s">
        <v>67</v>
      </c>
      <c r="Z785" s="372"/>
      <c r="AA785" s="372"/>
      <c r="AB785" s="174" t="s">
        <v>2206</v>
      </c>
      <c r="AC785" s="174" t="s">
        <v>4603</v>
      </c>
      <c r="AD785" s="174" t="s">
        <v>4603</v>
      </c>
      <c r="AE785" s="174"/>
      <c r="AF785" s="174"/>
      <c r="AG785" s="174" t="s">
        <v>69</v>
      </c>
      <c r="AH785" s="174">
        <v>300</v>
      </c>
      <c r="AI785" s="174"/>
      <c r="AJ785" s="174" t="s">
        <v>4603</v>
      </c>
      <c r="AK785" s="174" t="s">
        <v>4603</v>
      </c>
      <c r="AL785" s="174" t="s">
        <v>4603</v>
      </c>
      <c r="AM785" s="174" t="s">
        <v>4603</v>
      </c>
      <c r="AN785" s="174" t="s">
        <v>4603</v>
      </c>
      <c r="AO785" s="174" t="s">
        <v>4603</v>
      </c>
      <c r="AP785" s="174" t="s">
        <v>4603</v>
      </c>
      <c r="AQ785" s="174"/>
      <c r="AR785" s="174" t="s">
        <v>4603</v>
      </c>
      <c r="AS785" s="174" t="s">
        <v>4603</v>
      </c>
      <c r="AT785" s="174" t="s">
        <v>4603</v>
      </c>
      <c r="AU785" s="174" t="s">
        <v>4603</v>
      </c>
      <c r="AV785" s="174" t="s">
        <v>4603</v>
      </c>
      <c r="AW785" s="174" t="s">
        <v>4603</v>
      </c>
      <c r="AX785" s="174" t="s">
        <v>4603</v>
      </c>
      <c r="AY785" s="174"/>
      <c r="AZ785" s="377" t="str">
        <f t="shared" si="19"/>
        <v>"SC0212_RETAIL_5","VOICE","F_RET_CSSB_RENNES","INDIVIDUAL","160944758","","","","C_RET_CSSB","CSR=133122","","","NO_CSR_AVAILABLE","C_RET_CSSB","TEAM=CSSBRennesEq1","","","NO_CSR_AVAILABLE","C_RET_CSSB_RENNES","","","","REAL_WAITING_TIME_EXCEEDED=300","","","","","","","","","",""</v>
      </c>
    </row>
    <row r="786" spans="1:52" ht="26.25" hidden="1">
      <c r="A786" s="393" t="s">
        <v>4456</v>
      </c>
      <c r="B786" s="387" t="s">
        <v>5580</v>
      </c>
      <c r="C786" s="174" t="s">
        <v>4456</v>
      </c>
      <c r="D786" s="372" t="s">
        <v>55</v>
      </c>
      <c r="E786" s="372" t="s">
        <v>933</v>
      </c>
      <c r="F786" s="372" t="s">
        <v>57</v>
      </c>
      <c r="G786" s="372">
        <v>969814000</v>
      </c>
      <c r="H786" s="372"/>
      <c r="I786" s="372"/>
      <c r="J786" s="372"/>
      <c r="K786" s="371" t="s">
        <v>5579</v>
      </c>
      <c r="L786" s="372" t="s">
        <v>895</v>
      </c>
      <c r="M786" s="372" t="s">
        <v>65</v>
      </c>
      <c r="N786" s="372">
        <v>133122</v>
      </c>
      <c r="O786" s="372"/>
      <c r="P786" s="372"/>
      <c r="Q786" s="372" t="s">
        <v>67</v>
      </c>
      <c r="R786" s="372"/>
      <c r="S786" s="372"/>
      <c r="T786" s="372" t="s">
        <v>895</v>
      </c>
      <c r="U786" s="372" t="s">
        <v>62</v>
      </c>
      <c r="V786" s="372" t="s">
        <v>565</v>
      </c>
      <c r="W786" s="372"/>
      <c r="X786" s="372"/>
      <c r="Y786" s="372" t="s">
        <v>67</v>
      </c>
      <c r="Z786" s="372"/>
      <c r="AA786" s="372"/>
      <c r="AB786" s="174" t="s">
        <v>2206</v>
      </c>
      <c r="AC786" s="174" t="s">
        <v>4603</v>
      </c>
      <c r="AD786" s="174" t="s">
        <v>4603</v>
      </c>
      <c r="AE786" s="174"/>
      <c r="AF786" s="174"/>
      <c r="AG786" s="174" t="s">
        <v>69</v>
      </c>
      <c r="AH786" s="174">
        <v>300</v>
      </c>
      <c r="AI786" s="174"/>
      <c r="AJ786" s="174" t="s">
        <v>4603</v>
      </c>
      <c r="AK786" s="174" t="s">
        <v>4603</v>
      </c>
      <c r="AL786" s="174" t="s">
        <v>4603</v>
      </c>
      <c r="AM786" s="174" t="s">
        <v>4603</v>
      </c>
      <c r="AN786" s="174" t="s">
        <v>4603</v>
      </c>
      <c r="AO786" s="174" t="s">
        <v>4603</v>
      </c>
      <c r="AP786" s="174" t="s">
        <v>4603</v>
      </c>
      <c r="AQ786" s="174"/>
      <c r="AR786" s="174" t="s">
        <v>4603</v>
      </c>
      <c r="AS786" s="174" t="s">
        <v>4603</v>
      </c>
      <c r="AT786" s="174" t="s">
        <v>4603</v>
      </c>
      <c r="AU786" s="174" t="s">
        <v>4603</v>
      </c>
      <c r="AV786" s="174" t="s">
        <v>4603</v>
      </c>
      <c r="AW786" s="174" t="s">
        <v>4603</v>
      </c>
      <c r="AX786" s="174" t="s">
        <v>4603</v>
      </c>
      <c r="AY786" s="174"/>
      <c r="AZ786" s="377" t="str">
        <f t="shared" ref="AZ786:AZ799" si="20">CLEAN(_xlfn.TEXTJOIN(SeparatorCSV,FALSE,_xlfn.CONCAT(SeparatorCSVInitial,B786),_xlfn.SWITCH(D786,"Voix entrant","VOICE","Campagne","VOICE","Email","MAIL","Voix entrant, Email","VOICE;MAIL",""),TRIM(E786),_xlfn.SWITCH(F786,"Individuel","INDIVIDUAL","Collectif","COLLECTIVE","Interne","INTERNAL",""),G786,TRIM(H786),TRIM(I786),TRIM(J786),TRIM(IF(M786="Plateau",N786,L786)),_xlfn.SWITCH(M786,"Agent",CONCATENATE("CSR=",TRIM(N786)),"Agent dédié","DEDICATED_CSR","Equipe",CONCATENATE("TEAM=",TRIM(N786)),"Equipe dédiée","DEDICATED_TEAM","Groupe","GROUP","Flux","FLOW",""),_xlfn.SWITCH(O786,"OUI","TRUE","NON","FALSE",""),P786,_xlfn.SWITCH(Q786,"Pas d'agent disponible","NO_CSR_AVAILABLE","Pas d'agent connecté","NO_CSR_CONNECTED","Temps d'attente réel",CONCATENATE("REAL_WAITING_TIME_EXCEEDED=",R786),""),TRIM(IF(U786="Plateau",V786,T786)),_xlfn.SWITCH(U786,"Agent",CONCATENATE("CSR=",TRIM(V786)),"Agent dédié","DEDICATED_CSR","Equipe",CONCATENATE("TEAM=",TRIM(V786)),"Equipe dédiée","DEDICATED_TEAM","Groupe","GROUP","Flux","FLOW",""),_xlfn.SWITCH(W786,"OUI","TRUE","NON","FALSE",""),X786,_xlfn.SWITCH(Y786,"Pas d'agent disponible","NO_CSR_AVAILABLE","Pas d'agent connecté","NO_CSR_CONNECTED","Temps d'attente réel",CONCATENATE("REAL_WAITING_TIME_EXCEEDED=",Z786),""),TRIM(IF(AC786="Plateau",AD786,AB786)),_xlfn.SWITCH(AC786,"Agent",CONCATENATE("CSR=",TRIM(AD786)),"Agent dédié","DEDICATED_CSR","Equipe",CONCATENATE("TEAM=",TRIM(AD786)),"Equipe dédiée","DEDICATED_TEAM","Groupe","GROUP","Flux","FLOW",""),_xlfn.SWITCH(AE786,"OUI","TRUE","NON","FALSE",""),AF786,_xlfn.SWITCH(AG786,"Pas d'agent disponible","NO_CSR_AVAILABLE","Pas d'agent connecté","NO_CSR_CONNECTED","Temps d'attente réel",CONCATENATE("REAL_WAITING_TIME_EXCEEDED=",AH786),""),TRIM(IF(AK786="Plateau",AL786,AJ786)),_xlfn.SWITCH(AK786,"Agent",CONCATENATE("CSR=",TRIM(AL786)),"Agent dédié","DEDICATED_CSR","Equipe",CONCATENATE("TEAM=",TRIM(AL786)),"Equipe dédiée","DEDICATED_TEAM","Groupe","GROUP","Flux","FLOW",""),_xlfn.SWITCH(AM786,"OUI","TRUE","NON","FALSE",""),AN786,_xlfn.SWITCH(AO786,"Pas d'agent disponible","NO_CSR_AVAILABLE","Pas d'agent connecté","NO_CSR_CONNECTED","Temps d'attente réel",CONCATENATE("REAL_WAITING_TIME_EXCEEDED=",AP786),""),TRIM(IF(AS786="Plateau",AT786,AR786)),_xlfn.SWITCH(AS786,"Agent",CONCATENATE("CSR=",TRIM(AT786)),"Agent dédié","DEDICATED_CSR","Equipe",CONCATENATE("TEAM=",TRIM(AT786)),"Equipe dédiée","DEDICATED_TEAM","Groupe","GROUP","Flux","FLOW",""),_xlfn.SWITCH(AU786,"OUI","TRUE","NON","FALSE",""),AV786,_xlfn.CONCAT(_xlfn.SWITCH(AW786,"Pas d'agent disponible","NO_CSR_AVAILABLE","Pas d'agent connecté","NO_CSR_CONNECTED","Temps d'attente réel",CONCATENATE("REAL_WAITING_TIME_EXCEEDED=",AX786),""),SeparatorCSVInitial)))</f>
        <v>"SC0212_RETAIL_5_TEC","VOICE","F_RET_CSSB_RENNES","INDIVIDUAL","969814000","","","","C_RET_CSSB","CSR=133122","","","NO_CSR_AVAILABLE","C_RET_CSSB","TEAM=CSSBRennesEq1","","","NO_CSR_AVAILABLE","C_RET_CSSB_RENNES","","","","REAL_WAITING_TIME_EXCEEDED=300","","","","","","","","","",""</v>
      </c>
    </row>
    <row r="787" spans="1:52" ht="26.25" hidden="1">
      <c r="A787" s="393" t="s">
        <v>4456</v>
      </c>
      <c r="B787" s="293" t="s">
        <v>5581</v>
      </c>
      <c r="C787" s="174" t="s">
        <v>4456</v>
      </c>
      <c r="D787" s="372" t="s">
        <v>55</v>
      </c>
      <c r="E787" s="372" t="s">
        <v>933</v>
      </c>
      <c r="F787" s="372" t="s">
        <v>57</v>
      </c>
      <c r="G787" s="372">
        <v>160944777</v>
      </c>
      <c r="H787" s="372"/>
      <c r="I787" s="372"/>
      <c r="J787" s="372"/>
      <c r="K787" s="371" t="s">
        <v>5582</v>
      </c>
      <c r="L787" s="372" t="s">
        <v>895</v>
      </c>
      <c r="M787" s="372" t="s">
        <v>65</v>
      </c>
      <c r="N787" s="372">
        <v>134564</v>
      </c>
      <c r="O787" s="372"/>
      <c r="P787" s="372"/>
      <c r="Q787" s="372" t="s">
        <v>67</v>
      </c>
      <c r="R787" s="372"/>
      <c r="S787" s="372"/>
      <c r="T787" s="372" t="s">
        <v>895</v>
      </c>
      <c r="U787" s="372" t="s">
        <v>62</v>
      </c>
      <c r="V787" s="372" t="s">
        <v>565</v>
      </c>
      <c r="W787" s="372"/>
      <c r="X787" s="372"/>
      <c r="Y787" s="372" t="s">
        <v>67</v>
      </c>
      <c r="Z787" s="372"/>
      <c r="AA787" s="372"/>
      <c r="AB787" s="174" t="s">
        <v>2206</v>
      </c>
      <c r="AC787" s="174" t="s">
        <v>4603</v>
      </c>
      <c r="AD787" s="174" t="s">
        <v>4603</v>
      </c>
      <c r="AE787" s="174"/>
      <c r="AF787" s="174"/>
      <c r="AG787" s="174" t="s">
        <v>69</v>
      </c>
      <c r="AH787" s="174">
        <v>300</v>
      </c>
      <c r="AI787" s="174"/>
      <c r="AJ787" s="174" t="s">
        <v>4603</v>
      </c>
      <c r="AK787" s="174" t="s">
        <v>4603</v>
      </c>
      <c r="AL787" s="174" t="s">
        <v>4603</v>
      </c>
      <c r="AM787" s="174" t="s">
        <v>4603</v>
      </c>
      <c r="AN787" s="174" t="s">
        <v>4603</v>
      </c>
      <c r="AO787" s="174" t="s">
        <v>4603</v>
      </c>
      <c r="AP787" s="174" t="s">
        <v>4603</v>
      </c>
      <c r="AQ787" s="174"/>
      <c r="AR787" s="174" t="s">
        <v>4603</v>
      </c>
      <c r="AS787" s="174" t="s">
        <v>4603</v>
      </c>
      <c r="AT787" s="174" t="s">
        <v>4603</v>
      </c>
      <c r="AU787" s="174" t="s">
        <v>4603</v>
      </c>
      <c r="AV787" s="174" t="s">
        <v>4603</v>
      </c>
      <c r="AW787" s="174" t="s">
        <v>4603</v>
      </c>
      <c r="AX787" s="174" t="s">
        <v>4603</v>
      </c>
      <c r="AY787" s="174"/>
      <c r="AZ787" s="377" t="str">
        <f t="shared" si="20"/>
        <v>"SC0212_RETAIL_6","VOICE","F_RET_CSSB_RENNES","INDIVIDUAL","160944777","","","","C_RET_CSSB","CSR=134564","","","NO_CSR_AVAILABLE","C_RET_CSSB","TEAM=CSSBRennesEq1","","","NO_CSR_AVAILABLE","C_RET_CSSB_RENNES","","","","REAL_WAITING_TIME_EXCEEDED=300","","","","","","","","","",""</v>
      </c>
    </row>
    <row r="788" spans="1:52" ht="26.25" hidden="1">
      <c r="A788" s="393" t="s">
        <v>4456</v>
      </c>
      <c r="B788" s="387" t="s">
        <v>5583</v>
      </c>
      <c r="C788" s="174" t="s">
        <v>4456</v>
      </c>
      <c r="D788" s="372" t="s">
        <v>55</v>
      </c>
      <c r="E788" s="372" t="s">
        <v>933</v>
      </c>
      <c r="F788" s="372" t="s">
        <v>57</v>
      </c>
      <c r="G788" s="372">
        <v>969814002</v>
      </c>
      <c r="H788" s="372"/>
      <c r="I788" s="372"/>
      <c r="J788" s="372"/>
      <c r="K788" s="371" t="s">
        <v>5582</v>
      </c>
      <c r="L788" s="372" t="s">
        <v>895</v>
      </c>
      <c r="M788" s="372" t="s">
        <v>65</v>
      </c>
      <c r="N788" s="372">
        <v>134564</v>
      </c>
      <c r="O788" s="372"/>
      <c r="P788" s="372"/>
      <c r="Q788" s="372" t="s">
        <v>67</v>
      </c>
      <c r="R788" s="372"/>
      <c r="S788" s="372"/>
      <c r="T788" s="372" t="s">
        <v>895</v>
      </c>
      <c r="U788" s="372" t="s">
        <v>62</v>
      </c>
      <c r="V788" s="372" t="s">
        <v>565</v>
      </c>
      <c r="W788" s="372"/>
      <c r="X788" s="372"/>
      <c r="Y788" s="372" t="s">
        <v>67</v>
      </c>
      <c r="Z788" s="372"/>
      <c r="AA788" s="372"/>
      <c r="AB788" s="174" t="s">
        <v>2206</v>
      </c>
      <c r="AC788" s="174" t="s">
        <v>4603</v>
      </c>
      <c r="AD788" s="174" t="s">
        <v>4603</v>
      </c>
      <c r="AE788" s="174"/>
      <c r="AF788" s="174"/>
      <c r="AG788" s="174" t="s">
        <v>69</v>
      </c>
      <c r="AH788" s="174">
        <v>300</v>
      </c>
      <c r="AI788" s="174"/>
      <c r="AJ788" s="174" t="s">
        <v>4603</v>
      </c>
      <c r="AK788" s="174" t="s">
        <v>4603</v>
      </c>
      <c r="AL788" s="174" t="s">
        <v>4603</v>
      </c>
      <c r="AM788" s="174" t="s">
        <v>4603</v>
      </c>
      <c r="AN788" s="174" t="s">
        <v>4603</v>
      </c>
      <c r="AO788" s="174" t="s">
        <v>4603</v>
      </c>
      <c r="AP788" s="174" t="s">
        <v>4603</v>
      </c>
      <c r="AQ788" s="174"/>
      <c r="AR788" s="174" t="s">
        <v>4603</v>
      </c>
      <c r="AS788" s="174" t="s">
        <v>4603</v>
      </c>
      <c r="AT788" s="174" t="s">
        <v>4603</v>
      </c>
      <c r="AU788" s="174" t="s">
        <v>4603</v>
      </c>
      <c r="AV788" s="174" t="s">
        <v>4603</v>
      </c>
      <c r="AW788" s="174" t="s">
        <v>4603</v>
      </c>
      <c r="AX788" s="174" t="s">
        <v>4603</v>
      </c>
      <c r="AY788" s="174"/>
      <c r="AZ788" s="377" t="str">
        <f t="shared" si="20"/>
        <v>"SC0212_RETAIL_6_TEC","VOICE","F_RET_CSSB_RENNES","INDIVIDUAL","969814002","","","","C_RET_CSSB","CSR=134564","","","NO_CSR_AVAILABLE","C_RET_CSSB","TEAM=CSSBRennesEq1","","","NO_CSR_AVAILABLE","C_RET_CSSB_RENNES","","","","REAL_WAITING_TIME_EXCEEDED=300","","","","","","","","","",""</v>
      </c>
    </row>
    <row r="789" spans="1:52" ht="26.25" hidden="1">
      <c r="A789" s="393" t="s">
        <v>4456</v>
      </c>
      <c r="B789" s="293" t="s">
        <v>5584</v>
      </c>
      <c r="C789" s="174" t="s">
        <v>4456</v>
      </c>
      <c r="D789" s="372" t="s">
        <v>55</v>
      </c>
      <c r="E789" s="372" t="s">
        <v>933</v>
      </c>
      <c r="F789" s="372" t="s">
        <v>57</v>
      </c>
      <c r="G789" s="372">
        <v>160944767</v>
      </c>
      <c r="H789" s="372"/>
      <c r="I789" s="372"/>
      <c r="J789" s="372"/>
      <c r="K789" s="371" t="s">
        <v>5585</v>
      </c>
      <c r="L789" s="372" t="s">
        <v>895</v>
      </c>
      <c r="M789" s="372" t="s">
        <v>65</v>
      </c>
      <c r="N789" s="372">
        <v>284351</v>
      </c>
      <c r="O789" s="372"/>
      <c r="P789" s="372"/>
      <c r="Q789" s="372" t="s">
        <v>67</v>
      </c>
      <c r="R789" s="372"/>
      <c r="S789" s="372"/>
      <c r="T789" s="372" t="s">
        <v>895</v>
      </c>
      <c r="U789" s="372" t="s">
        <v>62</v>
      </c>
      <c r="V789" s="372" t="s">
        <v>565</v>
      </c>
      <c r="W789" s="372"/>
      <c r="X789" s="372"/>
      <c r="Y789" s="372" t="s">
        <v>67</v>
      </c>
      <c r="Z789" s="372"/>
      <c r="AA789" s="372"/>
      <c r="AB789" s="174" t="s">
        <v>2206</v>
      </c>
      <c r="AC789" s="174" t="s">
        <v>4603</v>
      </c>
      <c r="AD789" s="174" t="s">
        <v>4603</v>
      </c>
      <c r="AE789" s="174"/>
      <c r="AF789" s="174"/>
      <c r="AG789" s="174" t="s">
        <v>69</v>
      </c>
      <c r="AH789" s="174">
        <v>300</v>
      </c>
      <c r="AI789" s="174"/>
      <c r="AJ789" s="174" t="s">
        <v>4603</v>
      </c>
      <c r="AK789" s="174" t="s">
        <v>4603</v>
      </c>
      <c r="AL789" s="174" t="s">
        <v>4603</v>
      </c>
      <c r="AM789" s="174" t="s">
        <v>4603</v>
      </c>
      <c r="AN789" s="174" t="s">
        <v>4603</v>
      </c>
      <c r="AO789" s="174" t="s">
        <v>4603</v>
      </c>
      <c r="AP789" s="174" t="s">
        <v>4603</v>
      </c>
      <c r="AQ789" s="174"/>
      <c r="AR789" s="174" t="s">
        <v>4603</v>
      </c>
      <c r="AS789" s="174" t="s">
        <v>4603</v>
      </c>
      <c r="AT789" s="174" t="s">
        <v>4603</v>
      </c>
      <c r="AU789" s="174" t="s">
        <v>4603</v>
      </c>
      <c r="AV789" s="174" t="s">
        <v>4603</v>
      </c>
      <c r="AW789" s="174" t="s">
        <v>4603</v>
      </c>
      <c r="AX789" s="174" t="s">
        <v>4603</v>
      </c>
      <c r="AY789" s="174"/>
      <c r="AZ789" s="377" t="str">
        <f t="shared" si="20"/>
        <v>"SC0212_RETAIL_7","VOICE","F_RET_CSSB_RENNES","INDIVIDUAL","160944767","","","","C_RET_CSSB","CSR=284351","","","NO_CSR_AVAILABLE","C_RET_CSSB","TEAM=CSSBRennesEq1","","","NO_CSR_AVAILABLE","C_RET_CSSB_RENNES","","","","REAL_WAITING_TIME_EXCEEDED=300","","","","","","","","","",""</v>
      </c>
    </row>
    <row r="790" spans="1:52" ht="26.25" hidden="1">
      <c r="A790" s="393" t="s">
        <v>4456</v>
      </c>
      <c r="B790" s="387" t="s">
        <v>5586</v>
      </c>
      <c r="C790" s="174" t="s">
        <v>4456</v>
      </c>
      <c r="D790" s="372" t="s">
        <v>55</v>
      </c>
      <c r="E790" s="372" t="s">
        <v>933</v>
      </c>
      <c r="F790" s="372" t="s">
        <v>57</v>
      </c>
      <c r="G790" s="372">
        <v>969814006</v>
      </c>
      <c r="H790" s="372"/>
      <c r="I790" s="372"/>
      <c r="J790" s="372"/>
      <c r="K790" s="371" t="s">
        <v>5585</v>
      </c>
      <c r="L790" s="372" t="s">
        <v>895</v>
      </c>
      <c r="M790" s="372" t="s">
        <v>65</v>
      </c>
      <c r="N790" s="372">
        <v>284351</v>
      </c>
      <c r="O790" s="372"/>
      <c r="P790" s="372"/>
      <c r="Q790" s="372" t="s">
        <v>67</v>
      </c>
      <c r="R790" s="372"/>
      <c r="S790" s="372"/>
      <c r="T790" s="372" t="s">
        <v>895</v>
      </c>
      <c r="U790" s="372" t="s">
        <v>62</v>
      </c>
      <c r="V790" s="372" t="s">
        <v>565</v>
      </c>
      <c r="W790" s="372"/>
      <c r="X790" s="372"/>
      <c r="Y790" s="372" t="s">
        <v>67</v>
      </c>
      <c r="Z790" s="372"/>
      <c r="AA790" s="372"/>
      <c r="AB790" s="174" t="s">
        <v>2206</v>
      </c>
      <c r="AC790" s="174" t="s">
        <v>4603</v>
      </c>
      <c r="AD790" s="174" t="s">
        <v>4603</v>
      </c>
      <c r="AE790" s="174"/>
      <c r="AF790" s="174"/>
      <c r="AG790" s="174" t="s">
        <v>69</v>
      </c>
      <c r="AH790" s="174">
        <v>300</v>
      </c>
      <c r="AI790" s="174"/>
      <c r="AJ790" s="174" t="s">
        <v>4603</v>
      </c>
      <c r="AK790" s="174" t="s">
        <v>4603</v>
      </c>
      <c r="AL790" s="174" t="s">
        <v>4603</v>
      </c>
      <c r="AM790" s="174" t="s">
        <v>4603</v>
      </c>
      <c r="AN790" s="174" t="s">
        <v>4603</v>
      </c>
      <c r="AO790" s="174" t="s">
        <v>4603</v>
      </c>
      <c r="AP790" s="174" t="s">
        <v>4603</v>
      </c>
      <c r="AQ790" s="174"/>
      <c r="AR790" s="174" t="s">
        <v>4603</v>
      </c>
      <c r="AS790" s="174" t="s">
        <v>4603</v>
      </c>
      <c r="AT790" s="174" t="s">
        <v>4603</v>
      </c>
      <c r="AU790" s="174" t="s">
        <v>4603</v>
      </c>
      <c r="AV790" s="174" t="s">
        <v>4603</v>
      </c>
      <c r="AW790" s="174" t="s">
        <v>4603</v>
      </c>
      <c r="AX790" s="174" t="s">
        <v>4603</v>
      </c>
      <c r="AY790" s="174"/>
      <c r="AZ790" s="377" t="str">
        <f t="shared" si="20"/>
        <v>"SC0212_RETAIL_7_TEC","VOICE","F_RET_CSSB_RENNES","INDIVIDUAL","969814006","","","","C_RET_CSSB","CSR=284351","","","NO_CSR_AVAILABLE","C_RET_CSSB","TEAM=CSSBRennesEq1","","","NO_CSR_AVAILABLE","C_RET_CSSB_RENNES","","","","REAL_WAITING_TIME_EXCEEDED=300","","","","","","","","","",""</v>
      </c>
    </row>
    <row r="791" spans="1:52" ht="26.25" hidden="1">
      <c r="A791" s="393" t="s">
        <v>4456</v>
      </c>
      <c r="B791" s="293" t="s">
        <v>5587</v>
      </c>
      <c r="C791" s="174" t="s">
        <v>4456</v>
      </c>
      <c r="D791" s="372" t="s">
        <v>55</v>
      </c>
      <c r="E791" s="372" t="s">
        <v>933</v>
      </c>
      <c r="F791" s="372" t="s">
        <v>57</v>
      </c>
      <c r="G791" s="372">
        <v>160944761</v>
      </c>
      <c r="H791" s="372"/>
      <c r="I791" s="372"/>
      <c r="J791" s="372"/>
      <c r="K791" s="371" t="s">
        <v>5588</v>
      </c>
      <c r="L791" s="372" t="s">
        <v>895</v>
      </c>
      <c r="M791" s="372" t="s">
        <v>65</v>
      </c>
      <c r="N791" s="372">
        <v>474992</v>
      </c>
      <c r="O791" s="372"/>
      <c r="P791" s="372"/>
      <c r="Q791" s="372" t="s">
        <v>67</v>
      </c>
      <c r="R791" s="372"/>
      <c r="S791" s="372"/>
      <c r="T791" s="372" t="s">
        <v>895</v>
      </c>
      <c r="U791" s="372" t="s">
        <v>62</v>
      </c>
      <c r="V791" s="372" t="s">
        <v>565</v>
      </c>
      <c r="W791" s="372"/>
      <c r="X791" s="372"/>
      <c r="Y791" s="372" t="s">
        <v>67</v>
      </c>
      <c r="Z791" s="372"/>
      <c r="AA791" s="372"/>
      <c r="AB791" s="174" t="s">
        <v>2206</v>
      </c>
      <c r="AC791" s="174" t="s">
        <v>4603</v>
      </c>
      <c r="AD791" s="174" t="s">
        <v>4603</v>
      </c>
      <c r="AE791" s="174"/>
      <c r="AF791" s="174"/>
      <c r="AG791" s="174" t="s">
        <v>69</v>
      </c>
      <c r="AH791" s="174">
        <v>300</v>
      </c>
      <c r="AI791" s="174"/>
      <c r="AJ791" s="174" t="s">
        <v>4603</v>
      </c>
      <c r="AK791" s="174" t="s">
        <v>4603</v>
      </c>
      <c r="AL791" s="174" t="s">
        <v>4603</v>
      </c>
      <c r="AM791" s="174" t="s">
        <v>4603</v>
      </c>
      <c r="AN791" s="174" t="s">
        <v>4603</v>
      </c>
      <c r="AO791" s="174" t="s">
        <v>4603</v>
      </c>
      <c r="AP791" s="174" t="s">
        <v>4603</v>
      </c>
      <c r="AQ791" s="174"/>
      <c r="AR791" s="174" t="s">
        <v>4603</v>
      </c>
      <c r="AS791" s="174" t="s">
        <v>4603</v>
      </c>
      <c r="AT791" s="174" t="s">
        <v>4603</v>
      </c>
      <c r="AU791" s="174" t="s">
        <v>4603</v>
      </c>
      <c r="AV791" s="174" t="s">
        <v>4603</v>
      </c>
      <c r="AW791" s="174" t="s">
        <v>4603</v>
      </c>
      <c r="AX791" s="174" t="s">
        <v>4603</v>
      </c>
      <c r="AY791" s="174"/>
      <c r="AZ791" s="377" t="str">
        <f t="shared" si="20"/>
        <v>"SC0212_RETAIL_8","VOICE","F_RET_CSSB_RENNES","INDIVIDUAL","160944761","","","","C_RET_CSSB","CSR=474992","","","NO_CSR_AVAILABLE","C_RET_CSSB","TEAM=CSSBRennesEq1","","","NO_CSR_AVAILABLE","C_RET_CSSB_RENNES","","","","REAL_WAITING_TIME_EXCEEDED=300","","","","","","","","","",""</v>
      </c>
    </row>
    <row r="792" spans="1:52" ht="26.25" hidden="1">
      <c r="A792" s="393" t="s">
        <v>4456</v>
      </c>
      <c r="B792" s="387" t="s">
        <v>5589</v>
      </c>
      <c r="C792" s="174" t="s">
        <v>4456</v>
      </c>
      <c r="D792" s="372" t="s">
        <v>55</v>
      </c>
      <c r="E792" s="372" t="s">
        <v>933</v>
      </c>
      <c r="F792" s="372" t="s">
        <v>57</v>
      </c>
      <c r="G792" s="372">
        <v>969814007</v>
      </c>
      <c r="H792" s="372"/>
      <c r="I792" s="372"/>
      <c r="J792" s="372"/>
      <c r="K792" s="371" t="s">
        <v>5588</v>
      </c>
      <c r="L792" s="372" t="s">
        <v>895</v>
      </c>
      <c r="M792" s="372" t="s">
        <v>65</v>
      </c>
      <c r="N792" s="372">
        <v>474992</v>
      </c>
      <c r="O792" s="372"/>
      <c r="P792" s="372"/>
      <c r="Q792" s="372" t="s">
        <v>67</v>
      </c>
      <c r="R792" s="372"/>
      <c r="S792" s="372"/>
      <c r="T792" s="372" t="s">
        <v>895</v>
      </c>
      <c r="U792" s="372" t="s">
        <v>62</v>
      </c>
      <c r="V792" s="372" t="s">
        <v>565</v>
      </c>
      <c r="W792" s="372"/>
      <c r="X792" s="372"/>
      <c r="Y792" s="372" t="s">
        <v>67</v>
      </c>
      <c r="Z792" s="372"/>
      <c r="AA792" s="372"/>
      <c r="AB792" s="174" t="s">
        <v>2206</v>
      </c>
      <c r="AC792" s="174" t="s">
        <v>4603</v>
      </c>
      <c r="AD792" s="174" t="s">
        <v>4603</v>
      </c>
      <c r="AE792" s="174"/>
      <c r="AF792" s="174"/>
      <c r="AG792" s="174" t="s">
        <v>69</v>
      </c>
      <c r="AH792" s="174">
        <v>300</v>
      </c>
      <c r="AI792" s="174"/>
      <c r="AJ792" s="174" t="s">
        <v>4603</v>
      </c>
      <c r="AK792" s="174" t="s">
        <v>4603</v>
      </c>
      <c r="AL792" s="174" t="s">
        <v>4603</v>
      </c>
      <c r="AM792" s="174" t="s">
        <v>4603</v>
      </c>
      <c r="AN792" s="174" t="s">
        <v>4603</v>
      </c>
      <c r="AO792" s="174" t="s">
        <v>4603</v>
      </c>
      <c r="AP792" s="174" t="s">
        <v>4603</v>
      </c>
      <c r="AQ792" s="174"/>
      <c r="AR792" s="174" t="s">
        <v>4603</v>
      </c>
      <c r="AS792" s="174" t="s">
        <v>4603</v>
      </c>
      <c r="AT792" s="174" t="s">
        <v>4603</v>
      </c>
      <c r="AU792" s="174" t="s">
        <v>4603</v>
      </c>
      <c r="AV792" s="174" t="s">
        <v>4603</v>
      </c>
      <c r="AW792" s="174" t="s">
        <v>4603</v>
      </c>
      <c r="AX792" s="174" t="s">
        <v>4603</v>
      </c>
      <c r="AY792" s="174"/>
      <c r="AZ792" s="377" t="str">
        <f t="shared" si="20"/>
        <v>"SC0212_RETAIL_8_TEC","VOICE","F_RET_CSSB_RENNES","INDIVIDUAL","969814007","","","","C_RET_CSSB","CSR=474992","","","NO_CSR_AVAILABLE","C_RET_CSSB","TEAM=CSSBRennesEq1","","","NO_CSR_AVAILABLE","C_RET_CSSB_RENNES","","","","REAL_WAITING_TIME_EXCEEDED=300","","","","","","","","","",""</v>
      </c>
    </row>
    <row r="793" spans="1:52" ht="26.25" hidden="1">
      <c r="A793" s="393" t="s">
        <v>4456</v>
      </c>
      <c r="B793" s="293" t="s">
        <v>5590</v>
      </c>
      <c r="C793" s="174" t="s">
        <v>4456</v>
      </c>
      <c r="D793" s="372" t="s">
        <v>55</v>
      </c>
      <c r="E793" s="372" t="s">
        <v>933</v>
      </c>
      <c r="F793" s="372" t="s">
        <v>57</v>
      </c>
      <c r="G793" s="372">
        <v>160944791</v>
      </c>
      <c r="H793" s="372"/>
      <c r="I793" s="372"/>
      <c r="J793" s="372"/>
      <c r="K793" s="371" t="s">
        <v>5591</v>
      </c>
      <c r="L793" s="372" t="s">
        <v>895</v>
      </c>
      <c r="M793" s="372" t="s">
        <v>65</v>
      </c>
      <c r="N793" s="372">
        <v>263098</v>
      </c>
      <c r="O793" s="372"/>
      <c r="P793" s="372"/>
      <c r="Q793" s="372" t="s">
        <v>67</v>
      </c>
      <c r="R793" s="372"/>
      <c r="S793" s="372"/>
      <c r="T793" s="372" t="s">
        <v>895</v>
      </c>
      <c r="U793" s="372" t="s">
        <v>62</v>
      </c>
      <c r="V793" s="372" t="s">
        <v>565</v>
      </c>
      <c r="W793" s="372"/>
      <c r="X793" s="372"/>
      <c r="Y793" s="372" t="s">
        <v>67</v>
      </c>
      <c r="Z793" s="372"/>
      <c r="AA793" s="372"/>
      <c r="AB793" s="174" t="s">
        <v>2206</v>
      </c>
      <c r="AC793" s="174" t="s">
        <v>4603</v>
      </c>
      <c r="AD793" s="174" t="s">
        <v>4603</v>
      </c>
      <c r="AE793" s="174"/>
      <c r="AF793" s="174"/>
      <c r="AG793" s="174" t="s">
        <v>69</v>
      </c>
      <c r="AH793" s="174">
        <v>300</v>
      </c>
      <c r="AI793" s="174"/>
      <c r="AJ793" s="174" t="s">
        <v>4603</v>
      </c>
      <c r="AK793" s="174" t="s">
        <v>4603</v>
      </c>
      <c r="AL793" s="174" t="s">
        <v>4603</v>
      </c>
      <c r="AM793" s="174" t="s">
        <v>4603</v>
      </c>
      <c r="AN793" s="174" t="s">
        <v>4603</v>
      </c>
      <c r="AO793" s="174" t="s">
        <v>4603</v>
      </c>
      <c r="AP793" s="174" t="s">
        <v>4603</v>
      </c>
      <c r="AQ793" s="174"/>
      <c r="AR793" s="174" t="s">
        <v>4603</v>
      </c>
      <c r="AS793" s="174" t="s">
        <v>4603</v>
      </c>
      <c r="AT793" s="174" t="s">
        <v>4603</v>
      </c>
      <c r="AU793" s="174" t="s">
        <v>4603</v>
      </c>
      <c r="AV793" s="174" t="s">
        <v>4603</v>
      </c>
      <c r="AW793" s="174" t="s">
        <v>4603</v>
      </c>
      <c r="AX793" s="174" t="s">
        <v>4603</v>
      </c>
      <c r="AY793" s="174"/>
      <c r="AZ793" s="377" t="str">
        <f t="shared" si="20"/>
        <v>"SC0212_RETAIL_9","VOICE","F_RET_CSSB_RENNES","INDIVIDUAL","160944791","","","","C_RET_CSSB","CSR=263098","","","NO_CSR_AVAILABLE","C_RET_CSSB","TEAM=CSSBRennesEq1","","","NO_CSR_AVAILABLE","C_RET_CSSB_RENNES","","","","REAL_WAITING_TIME_EXCEEDED=300","","","","","","","","","",""</v>
      </c>
    </row>
    <row r="794" spans="1:52" ht="26.25" hidden="1">
      <c r="A794" s="393" t="s">
        <v>4456</v>
      </c>
      <c r="B794" s="387" t="s">
        <v>5592</v>
      </c>
      <c r="C794" s="174" t="s">
        <v>4456</v>
      </c>
      <c r="D794" s="372" t="s">
        <v>55</v>
      </c>
      <c r="E794" s="372" t="s">
        <v>933</v>
      </c>
      <c r="F794" s="372" t="s">
        <v>57</v>
      </c>
      <c r="G794" s="372">
        <v>969814008</v>
      </c>
      <c r="H794" s="372"/>
      <c r="I794" s="372"/>
      <c r="J794" s="372"/>
      <c r="K794" s="371" t="s">
        <v>5591</v>
      </c>
      <c r="L794" s="372" t="s">
        <v>895</v>
      </c>
      <c r="M794" s="372" t="s">
        <v>65</v>
      </c>
      <c r="N794" s="372">
        <v>263098</v>
      </c>
      <c r="O794" s="372"/>
      <c r="P794" s="372"/>
      <c r="Q794" s="372" t="s">
        <v>67</v>
      </c>
      <c r="R794" s="372"/>
      <c r="S794" s="372"/>
      <c r="T794" s="372" t="s">
        <v>895</v>
      </c>
      <c r="U794" s="372" t="s">
        <v>62</v>
      </c>
      <c r="V794" s="372" t="s">
        <v>565</v>
      </c>
      <c r="W794" s="372"/>
      <c r="X794" s="372"/>
      <c r="Y794" s="372" t="s">
        <v>67</v>
      </c>
      <c r="Z794" s="372"/>
      <c r="AA794" s="372"/>
      <c r="AB794" s="174" t="s">
        <v>2206</v>
      </c>
      <c r="AC794" s="174" t="s">
        <v>4603</v>
      </c>
      <c r="AD794" s="174" t="s">
        <v>4603</v>
      </c>
      <c r="AE794" s="174"/>
      <c r="AF794" s="174"/>
      <c r="AG794" s="174" t="s">
        <v>69</v>
      </c>
      <c r="AH794" s="174">
        <v>300</v>
      </c>
      <c r="AI794" s="174"/>
      <c r="AJ794" s="174" t="s">
        <v>4603</v>
      </c>
      <c r="AK794" s="174" t="s">
        <v>4603</v>
      </c>
      <c r="AL794" s="174" t="s">
        <v>4603</v>
      </c>
      <c r="AM794" s="174" t="s">
        <v>4603</v>
      </c>
      <c r="AN794" s="174" t="s">
        <v>4603</v>
      </c>
      <c r="AO794" s="174" t="s">
        <v>4603</v>
      </c>
      <c r="AP794" s="174" t="s">
        <v>4603</v>
      </c>
      <c r="AQ794" s="174"/>
      <c r="AR794" s="174" t="s">
        <v>4603</v>
      </c>
      <c r="AS794" s="174" t="s">
        <v>4603</v>
      </c>
      <c r="AT794" s="174" t="s">
        <v>4603</v>
      </c>
      <c r="AU794" s="174" t="s">
        <v>4603</v>
      </c>
      <c r="AV794" s="174" t="s">
        <v>4603</v>
      </c>
      <c r="AW794" s="174" t="s">
        <v>4603</v>
      </c>
      <c r="AX794" s="174" t="s">
        <v>4603</v>
      </c>
      <c r="AY794" s="174"/>
      <c r="AZ794" s="377" t="str">
        <f t="shared" si="20"/>
        <v>"SC0212_RETAIL_9_TEC","VOICE","F_RET_CSSB_RENNES","INDIVIDUAL","969814008","","","","C_RET_CSSB","CSR=263098","","","NO_CSR_AVAILABLE","C_RET_CSSB","TEAM=CSSBRennesEq1","","","NO_CSR_AVAILABLE","C_RET_CSSB_RENNES","","","","REAL_WAITING_TIME_EXCEEDED=300","","","","","","","","","",""</v>
      </c>
    </row>
    <row r="795" spans="1:52" ht="26.25" hidden="1">
      <c r="A795" s="393" t="s">
        <v>4456</v>
      </c>
      <c r="B795" s="293" t="s">
        <v>5593</v>
      </c>
      <c r="C795" s="174" t="s">
        <v>4456</v>
      </c>
      <c r="D795" s="372" t="s">
        <v>55</v>
      </c>
      <c r="E795" s="372" t="s">
        <v>933</v>
      </c>
      <c r="F795" s="372" t="s">
        <v>57</v>
      </c>
      <c r="G795" s="372">
        <v>160944779</v>
      </c>
      <c r="H795" s="372"/>
      <c r="I795" s="372"/>
      <c r="J795" s="372"/>
      <c r="K795" s="371" t="s">
        <v>5594</v>
      </c>
      <c r="L795" s="372" t="s">
        <v>895</v>
      </c>
      <c r="M795" s="372" t="s">
        <v>65</v>
      </c>
      <c r="N795" s="372">
        <v>222918</v>
      </c>
      <c r="O795" s="372"/>
      <c r="P795" s="372"/>
      <c r="Q795" s="372" t="s">
        <v>67</v>
      </c>
      <c r="R795" s="372"/>
      <c r="S795" s="372"/>
      <c r="T795" s="372" t="s">
        <v>895</v>
      </c>
      <c r="U795" s="372" t="s">
        <v>62</v>
      </c>
      <c r="V795" s="372" t="s">
        <v>565</v>
      </c>
      <c r="W795" s="372"/>
      <c r="X795" s="372"/>
      <c r="Y795" s="372" t="s">
        <v>67</v>
      </c>
      <c r="Z795" s="372"/>
      <c r="AA795" s="372"/>
      <c r="AB795" s="174" t="s">
        <v>2206</v>
      </c>
      <c r="AC795" s="174" t="s">
        <v>4603</v>
      </c>
      <c r="AD795" s="174" t="s">
        <v>4603</v>
      </c>
      <c r="AE795" s="174"/>
      <c r="AF795" s="174"/>
      <c r="AG795" s="174" t="s">
        <v>69</v>
      </c>
      <c r="AH795" s="174">
        <v>300</v>
      </c>
      <c r="AI795" s="174"/>
      <c r="AJ795" s="174" t="s">
        <v>4603</v>
      </c>
      <c r="AK795" s="174" t="s">
        <v>4603</v>
      </c>
      <c r="AL795" s="174" t="s">
        <v>4603</v>
      </c>
      <c r="AM795" s="174" t="s">
        <v>4603</v>
      </c>
      <c r="AN795" s="174" t="s">
        <v>4603</v>
      </c>
      <c r="AO795" s="174" t="s">
        <v>4603</v>
      </c>
      <c r="AP795" s="174" t="s">
        <v>4603</v>
      </c>
      <c r="AQ795" s="174"/>
      <c r="AR795" s="174" t="s">
        <v>4603</v>
      </c>
      <c r="AS795" s="174" t="s">
        <v>4603</v>
      </c>
      <c r="AT795" s="174" t="s">
        <v>4603</v>
      </c>
      <c r="AU795" s="174" t="s">
        <v>4603</v>
      </c>
      <c r="AV795" s="174" t="s">
        <v>4603</v>
      </c>
      <c r="AW795" s="174" t="s">
        <v>4603</v>
      </c>
      <c r="AX795" s="174" t="s">
        <v>4603</v>
      </c>
      <c r="AY795" s="174"/>
      <c r="AZ795" s="377" t="str">
        <f t="shared" si="20"/>
        <v>"SC0212_RETAIL_10","VOICE","F_RET_CSSB_RENNES","INDIVIDUAL","160944779","","","","C_RET_CSSB","CSR=222918","","","NO_CSR_AVAILABLE","C_RET_CSSB","TEAM=CSSBRennesEq1","","","NO_CSR_AVAILABLE","C_RET_CSSB_RENNES","","","","REAL_WAITING_TIME_EXCEEDED=300","","","","","","","","","",""</v>
      </c>
    </row>
    <row r="796" spans="1:52" ht="26.25" hidden="1">
      <c r="A796" s="393" t="s">
        <v>4456</v>
      </c>
      <c r="B796" s="387" t="s">
        <v>5595</v>
      </c>
      <c r="C796" s="174" t="s">
        <v>4456</v>
      </c>
      <c r="D796" s="372" t="s">
        <v>55</v>
      </c>
      <c r="E796" s="372" t="s">
        <v>933</v>
      </c>
      <c r="F796" s="372" t="s">
        <v>57</v>
      </c>
      <c r="G796" s="372">
        <v>969814009</v>
      </c>
      <c r="H796" s="372"/>
      <c r="I796" s="372"/>
      <c r="J796" s="372"/>
      <c r="K796" s="371" t="s">
        <v>5594</v>
      </c>
      <c r="L796" s="372" t="s">
        <v>895</v>
      </c>
      <c r="M796" s="372" t="s">
        <v>65</v>
      </c>
      <c r="N796" s="372">
        <v>222918</v>
      </c>
      <c r="O796" s="372"/>
      <c r="P796" s="372"/>
      <c r="Q796" s="372" t="s">
        <v>67</v>
      </c>
      <c r="R796" s="372"/>
      <c r="S796" s="372"/>
      <c r="T796" s="372" t="s">
        <v>895</v>
      </c>
      <c r="U796" s="372" t="s">
        <v>62</v>
      </c>
      <c r="V796" s="372" t="s">
        <v>565</v>
      </c>
      <c r="W796" s="372"/>
      <c r="X796" s="372"/>
      <c r="Y796" s="372" t="s">
        <v>67</v>
      </c>
      <c r="Z796" s="372"/>
      <c r="AA796" s="372"/>
      <c r="AB796" s="174" t="s">
        <v>2206</v>
      </c>
      <c r="AC796" s="174" t="s">
        <v>4603</v>
      </c>
      <c r="AD796" s="174" t="s">
        <v>4603</v>
      </c>
      <c r="AE796" s="174"/>
      <c r="AF796" s="174"/>
      <c r="AG796" s="174" t="s">
        <v>69</v>
      </c>
      <c r="AH796" s="174">
        <v>300</v>
      </c>
      <c r="AI796" s="174"/>
      <c r="AJ796" s="174" t="s">
        <v>4603</v>
      </c>
      <c r="AK796" s="174" t="s">
        <v>4603</v>
      </c>
      <c r="AL796" s="174" t="s">
        <v>4603</v>
      </c>
      <c r="AM796" s="174" t="s">
        <v>4603</v>
      </c>
      <c r="AN796" s="174" t="s">
        <v>4603</v>
      </c>
      <c r="AO796" s="174" t="s">
        <v>4603</v>
      </c>
      <c r="AP796" s="174" t="s">
        <v>4603</v>
      </c>
      <c r="AQ796" s="174"/>
      <c r="AR796" s="174" t="s">
        <v>4603</v>
      </c>
      <c r="AS796" s="174" t="s">
        <v>4603</v>
      </c>
      <c r="AT796" s="174" t="s">
        <v>4603</v>
      </c>
      <c r="AU796" s="174" t="s">
        <v>4603</v>
      </c>
      <c r="AV796" s="174" t="s">
        <v>4603</v>
      </c>
      <c r="AW796" s="174" t="s">
        <v>4603</v>
      </c>
      <c r="AX796" s="174" t="s">
        <v>4603</v>
      </c>
      <c r="AY796" s="174"/>
      <c r="AZ796" s="377" t="str">
        <f t="shared" si="20"/>
        <v>"SC0212_RETAIL_10_TEC","VOICE","F_RET_CSSB_RENNES","INDIVIDUAL","969814009","","","","C_RET_CSSB","CSR=222918","","","NO_CSR_AVAILABLE","C_RET_CSSB","TEAM=CSSBRennesEq1","","","NO_CSR_AVAILABLE","C_RET_CSSB_RENNES","","","","REAL_WAITING_TIME_EXCEEDED=300","","","","","","","","","",""</v>
      </c>
    </row>
    <row r="797" spans="1:52" ht="26.25" hidden="1">
      <c r="A797" s="393" t="s">
        <v>4456</v>
      </c>
      <c r="B797" s="293" t="s">
        <v>5596</v>
      </c>
      <c r="C797" s="174" t="s">
        <v>4456</v>
      </c>
      <c r="D797" s="372" t="s">
        <v>55</v>
      </c>
      <c r="E797" s="372" t="s">
        <v>933</v>
      </c>
      <c r="F797" s="372" t="s">
        <v>57</v>
      </c>
      <c r="G797" s="372">
        <v>160944760</v>
      </c>
      <c r="H797" s="372"/>
      <c r="I797" s="372"/>
      <c r="J797" s="372"/>
      <c r="K797" s="371" t="s">
        <v>5597</v>
      </c>
      <c r="L797" s="372" t="s">
        <v>895</v>
      </c>
      <c r="M797" s="372" t="s">
        <v>65</v>
      </c>
      <c r="N797" s="372">
        <v>899139</v>
      </c>
      <c r="O797" s="372"/>
      <c r="P797" s="372"/>
      <c r="Q797" s="372" t="s">
        <v>67</v>
      </c>
      <c r="R797" s="372"/>
      <c r="S797" s="372"/>
      <c r="T797" s="372" t="s">
        <v>895</v>
      </c>
      <c r="U797" s="372" t="s">
        <v>62</v>
      </c>
      <c r="V797" s="372" t="s">
        <v>565</v>
      </c>
      <c r="W797" s="372"/>
      <c r="X797" s="372"/>
      <c r="Y797" s="372" t="s">
        <v>67</v>
      </c>
      <c r="Z797" s="372"/>
      <c r="AA797" s="372"/>
      <c r="AB797" s="174" t="s">
        <v>2206</v>
      </c>
      <c r="AC797" s="174" t="s">
        <v>4603</v>
      </c>
      <c r="AD797" s="174" t="s">
        <v>4603</v>
      </c>
      <c r="AE797" s="174"/>
      <c r="AF797" s="174"/>
      <c r="AG797" s="174" t="s">
        <v>69</v>
      </c>
      <c r="AH797" s="174">
        <v>300</v>
      </c>
      <c r="AI797" s="174"/>
      <c r="AJ797" s="174" t="s">
        <v>4603</v>
      </c>
      <c r="AK797" s="174" t="s">
        <v>4603</v>
      </c>
      <c r="AL797" s="174" t="s">
        <v>4603</v>
      </c>
      <c r="AM797" s="174" t="s">
        <v>4603</v>
      </c>
      <c r="AN797" s="174" t="s">
        <v>4603</v>
      </c>
      <c r="AO797" s="174" t="s">
        <v>4603</v>
      </c>
      <c r="AP797" s="174" t="s">
        <v>4603</v>
      </c>
      <c r="AQ797" s="174"/>
      <c r="AR797" s="174" t="s">
        <v>4603</v>
      </c>
      <c r="AS797" s="174" t="s">
        <v>4603</v>
      </c>
      <c r="AT797" s="174" t="s">
        <v>4603</v>
      </c>
      <c r="AU797" s="174" t="s">
        <v>4603</v>
      </c>
      <c r="AV797" s="174" t="s">
        <v>4603</v>
      </c>
      <c r="AW797" s="174" t="s">
        <v>4603</v>
      </c>
      <c r="AX797" s="174" t="s">
        <v>4603</v>
      </c>
      <c r="AY797" s="174"/>
      <c r="AZ797" s="377" t="str">
        <f t="shared" si="20"/>
        <v>"SC0212_RETAIL_11","VOICE","F_RET_CSSB_RENNES","INDIVIDUAL","160944760","","","","C_RET_CSSB","CSR=899139","","","NO_CSR_AVAILABLE","C_RET_CSSB","TEAM=CSSBRennesEq1","","","NO_CSR_AVAILABLE","C_RET_CSSB_RENNES","","","","REAL_WAITING_TIME_EXCEEDED=300","","","","","","","","","",""</v>
      </c>
    </row>
    <row r="798" spans="1:52" ht="26.25" hidden="1">
      <c r="A798" s="393" t="s">
        <v>4456</v>
      </c>
      <c r="B798" s="387" t="s">
        <v>5598</v>
      </c>
      <c r="C798" s="174" t="s">
        <v>4456</v>
      </c>
      <c r="D798" s="372" t="s">
        <v>55</v>
      </c>
      <c r="E798" s="372" t="s">
        <v>933</v>
      </c>
      <c r="F798" s="372" t="s">
        <v>57</v>
      </c>
      <c r="G798" s="372">
        <v>969814013</v>
      </c>
      <c r="H798" s="372"/>
      <c r="I798" s="372"/>
      <c r="J798" s="372"/>
      <c r="K798" s="371" t="s">
        <v>5597</v>
      </c>
      <c r="L798" s="372" t="s">
        <v>895</v>
      </c>
      <c r="M798" s="372" t="s">
        <v>65</v>
      </c>
      <c r="N798" s="372">
        <v>899139</v>
      </c>
      <c r="O798" s="372"/>
      <c r="P798" s="372"/>
      <c r="Q798" s="372" t="s">
        <v>67</v>
      </c>
      <c r="R798" s="372"/>
      <c r="S798" s="372"/>
      <c r="T798" s="372" t="s">
        <v>895</v>
      </c>
      <c r="U798" s="372" t="s">
        <v>62</v>
      </c>
      <c r="V798" s="372" t="s">
        <v>565</v>
      </c>
      <c r="W798" s="372"/>
      <c r="X798" s="372"/>
      <c r="Y798" s="372" t="s">
        <v>67</v>
      </c>
      <c r="Z798" s="372"/>
      <c r="AA798" s="372"/>
      <c r="AB798" s="174" t="s">
        <v>2206</v>
      </c>
      <c r="AC798" s="174" t="s">
        <v>4603</v>
      </c>
      <c r="AD798" s="174" t="s">
        <v>4603</v>
      </c>
      <c r="AE798" s="174"/>
      <c r="AF798" s="174"/>
      <c r="AG798" s="174" t="s">
        <v>69</v>
      </c>
      <c r="AH798" s="174">
        <v>300</v>
      </c>
      <c r="AI798" s="174"/>
      <c r="AJ798" s="174" t="s">
        <v>4603</v>
      </c>
      <c r="AK798" s="174" t="s">
        <v>4603</v>
      </c>
      <c r="AL798" s="174" t="s">
        <v>4603</v>
      </c>
      <c r="AM798" s="174" t="s">
        <v>4603</v>
      </c>
      <c r="AN798" s="174" t="s">
        <v>4603</v>
      </c>
      <c r="AO798" s="174" t="s">
        <v>4603</v>
      </c>
      <c r="AP798" s="174" t="s">
        <v>4603</v>
      </c>
      <c r="AQ798" s="174"/>
      <c r="AR798" s="174" t="s">
        <v>4603</v>
      </c>
      <c r="AS798" s="174" t="s">
        <v>4603</v>
      </c>
      <c r="AT798" s="174" t="s">
        <v>4603</v>
      </c>
      <c r="AU798" s="174" t="s">
        <v>4603</v>
      </c>
      <c r="AV798" s="174" t="s">
        <v>4603</v>
      </c>
      <c r="AW798" s="174" t="s">
        <v>4603</v>
      </c>
      <c r="AX798" s="174" t="s">
        <v>4603</v>
      </c>
      <c r="AY798" s="174"/>
      <c r="AZ798" s="377" t="str">
        <f t="shared" si="20"/>
        <v>"SC0212_RETAIL_11_TEC","VOICE","F_RET_CSSB_RENNES","INDIVIDUAL","969814013","","","","C_RET_CSSB","CSR=899139","","","NO_CSR_AVAILABLE","C_RET_CSSB","TEAM=CSSBRennesEq1","","","NO_CSR_AVAILABLE","C_RET_CSSB_RENNES","","","","REAL_WAITING_TIME_EXCEEDED=300","","","","","","","","","",""</v>
      </c>
    </row>
    <row r="799" spans="1:52" ht="26.25" hidden="1">
      <c r="A799" s="393" t="s">
        <v>4456</v>
      </c>
      <c r="B799" s="293" t="s">
        <v>5599</v>
      </c>
      <c r="C799" s="174" t="s">
        <v>4456</v>
      </c>
      <c r="D799" s="372" t="s">
        <v>55</v>
      </c>
      <c r="E799" s="372" t="s">
        <v>933</v>
      </c>
      <c r="F799" s="372" t="s">
        <v>57</v>
      </c>
      <c r="G799" s="372">
        <v>160944774</v>
      </c>
      <c r="H799" s="372"/>
      <c r="I799" s="372"/>
      <c r="J799" s="372"/>
      <c r="K799" s="371" t="s">
        <v>5600</v>
      </c>
      <c r="L799" s="372" t="s">
        <v>895</v>
      </c>
      <c r="M799" s="372" t="s">
        <v>65</v>
      </c>
      <c r="N799" s="372">
        <v>148492</v>
      </c>
      <c r="O799" s="372"/>
      <c r="P799" s="372"/>
      <c r="Q799" s="372" t="s">
        <v>67</v>
      </c>
      <c r="R799" s="372"/>
      <c r="S799" s="372"/>
      <c r="T799" s="372" t="s">
        <v>895</v>
      </c>
      <c r="U799" s="372" t="s">
        <v>62</v>
      </c>
      <c r="V799" s="372" t="s">
        <v>565</v>
      </c>
      <c r="W799" s="372"/>
      <c r="X799" s="372"/>
      <c r="Y799" s="372" t="s">
        <v>67</v>
      </c>
      <c r="Z799" s="372"/>
      <c r="AA799" s="372"/>
      <c r="AB799" s="174" t="s">
        <v>2206</v>
      </c>
      <c r="AC799" s="174" t="s">
        <v>4603</v>
      </c>
      <c r="AD799" s="174" t="s">
        <v>4603</v>
      </c>
      <c r="AE799" s="174"/>
      <c r="AF799" s="174"/>
      <c r="AG799" s="174" t="s">
        <v>69</v>
      </c>
      <c r="AH799" s="174">
        <v>300</v>
      </c>
      <c r="AI799" s="174"/>
      <c r="AJ799" s="174" t="s">
        <v>4603</v>
      </c>
      <c r="AK799" s="174" t="s">
        <v>4603</v>
      </c>
      <c r="AL799" s="174" t="s">
        <v>4603</v>
      </c>
      <c r="AM799" s="174" t="s">
        <v>4603</v>
      </c>
      <c r="AN799" s="174" t="s">
        <v>4603</v>
      </c>
      <c r="AO799" s="174" t="s">
        <v>4603</v>
      </c>
      <c r="AP799" s="174" t="s">
        <v>4603</v>
      </c>
      <c r="AQ799" s="174"/>
      <c r="AR799" s="174" t="s">
        <v>4603</v>
      </c>
      <c r="AS799" s="174" t="s">
        <v>4603</v>
      </c>
      <c r="AT799" s="174" t="s">
        <v>4603</v>
      </c>
      <c r="AU799" s="174" t="s">
        <v>4603</v>
      </c>
      <c r="AV799" s="174" t="s">
        <v>4603</v>
      </c>
      <c r="AW799" s="174" t="s">
        <v>4603</v>
      </c>
      <c r="AX799" s="174" t="s">
        <v>4603</v>
      </c>
      <c r="AY799" s="174"/>
      <c r="AZ799" s="377" t="str">
        <f t="shared" si="20"/>
        <v>"SC0212_RETAIL_12","VOICE","F_RET_CSSB_RENNES","INDIVIDUAL","160944774","","","","C_RET_CSSB","CSR=148492","","","NO_CSR_AVAILABLE","C_RET_CSSB","TEAM=CSSBRennesEq1","","","NO_CSR_AVAILABLE","C_RET_CSSB_RENNES","","","","REAL_WAITING_TIME_EXCEEDED=300","","","","","","","","","",""</v>
      </c>
    </row>
    <row r="800" spans="1:52" ht="26.25" hidden="1">
      <c r="A800" s="393" t="s">
        <v>4456</v>
      </c>
      <c r="B800" s="387" t="s">
        <v>5601</v>
      </c>
      <c r="C800" s="174" t="s">
        <v>4456</v>
      </c>
      <c r="D800" s="372" t="s">
        <v>55</v>
      </c>
      <c r="E800" s="372" t="s">
        <v>933</v>
      </c>
      <c r="F800" s="372" t="s">
        <v>57</v>
      </c>
      <c r="G800" s="372">
        <v>969814018</v>
      </c>
      <c r="H800" s="372"/>
      <c r="I800" s="372"/>
      <c r="J800" s="372"/>
      <c r="K800" s="371" t="s">
        <v>5600</v>
      </c>
      <c r="L800" s="372" t="s">
        <v>895</v>
      </c>
      <c r="M800" s="372" t="s">
        <v>65</v>
      </c>
      <c r="N800" s="372">
        <v>148492</v>
      </c>
      <c r="O800" s="372"/>
      <c r="P800" s="372"/>
      <c r="Q800" s="372" t="s">
        <v>67</v>
      </c>
      <c r="R800" s="372"/>
      <c r="S800" s="372"/>
      <c r="T800" s="372" t="s">
        <v>895</v>
      </c>
      <c r="U800" s="372" t="s">
        <v>62</v>
      </c>
      <c r="V800" s="372" t="s">
        <v>565</v>
      </c>
      <c r="W800" s="372"/>
      <c r="X800" s="372"/>
      <c r="Y800" s="372" t="s">
        <v>67</v>
      </c>
      <c r="Z800" s="372"/>
      <c r="AA800" s="372"/>
      <c r="AB800" s="174" t="s">
        <v>2206</v>
      </c>
      <c r="AC800" s="174" t="s">
        <v>4603</v>
      </c>
      <c r="AD800" s="174" t="s">
        <v>4603</v>
      </c>
      <c r="AE800" s="174"/>
      <c r="AF800" s="174"/>
      <c r="AG800" s="174" t="s">
        <v>69</v>
      </c>
      <c r="AH800" s="174">
        <v>300</v>
      </c>
      <c r="AI800" s="174"/>
      <c r="AJ800" s="174" t="s">
        <v>4603</v>
      </c>
      <c r="AK800" s="174" t="s">
        <v>4603</v>
      </c>
      <c r="AL800" s="174" t="s">
        <v>4603</v>
      </c>
      <c r="AM800" s="174" t="s">
        <v>4603</v>
      </c>
      <c r="AN800" s="174" t="s">
        <v>4603</v>
      </c>
      <c r="AO800" s="174" t="s">
        <v>4603</v>
      </c>
      <c r="AP800" s="174" t="s">
        <v>4603</v>
      </c>
      <c r="AQ800" s="174"/>
      <c r="AR800" s="174" t="s">
        <v>4603</v>
      </c>
      <c r="AS800" s="174" t="s">
        <v>4603</v>
      </c>
      <c r="AT800" s="174" t="s">
        <v>4603</v>
      </c>
      <c r="AU800" s="174" t="s">
        <v>4603</v>
      </c>
      <c r="AV800" s="174" t="s">
        <v>4603</v>
      </c>
      <c r="AW800" s="174" t="s">
        <v>4603</v>
      </c>
      <c r="AX800" s="174" t="s">
        <v>4603</v>
      </c>
      <c r="AY800" s="174"/>
      <c r="AZ800" s="377" t="str">
        <f>CLEAN(_xlfn.TEXTJOIN(SeparatorCSV,FALSE,_xlfn.CONCAT(SeparatorCSVInitial,B800),_xlfn.SWITCH(D800,"Voix entrant","VOICE","Campagne","VOICE","Email","MAIL","Voix entrant, Email","VOICE;MAIL",""),TRIM(E800),_xlfn.SWITCH(F800,"Individuel","INDIVIDUAL","Collectif","COLLECTIVE","Interne","INTERNAL",""),G800,TRIM(H800),TRIM(I800),TRIM(J800),TRIM(IF(M800="Plateau",N800,L800)),_xlfn.SWITCH(M800,"Agent",CONCATENATE("CSR=",TRIM(N800)),"Agent dédié","DEDICATED_CSR","Equipe",CONCATENATE("TEAM=",TRIM(N800)),"Equipe dédiée","DEDICATED_TEAM","Groupe","GROUP","Flux","FLOW",""),_xlfn.SWITCH(O800,"OUI","TRUE","NON","FALSE",""),P800,_xlfn.SWITCH(Q800,"Pas d'agent disponible","NO_CSR_AVAILABLE","Pas d'agent connecté","NO_CSR_CONNECTED","Temps d'attente réel",CONCATENATE("REAL_WAITING_TIME_EXCEEDED=",R800),""),TRIM(IF(U800="Plateau",V800,T800)),_xlfn.SWITCH(U800,"Agent",CONCATENATE("CSR=",TRIM(V800)),"Agent dédié","DEDICATED_CSR","Equipe",CONCATENATE("TEAM=",TRIM(V800)),"Equipe dédiée","DEDICATED_TEAM","Groupe","GROUP","Flux","FLOW",""),_xlfn.SWITCH(W800,"OUI","TRUE","NON","FALSE",""),X800,_xlfn.SWITCH(Y800,"Pas d'agent disponible","NO_CSR_AVAILABLE","Pas d'agent connecté","NO_CSR_CONNECTED","Temps d'attente réel",CONCATENATE("REAL_WAITING_TIME_EXCEEDED=",Z800),""),TRIM(IF(AC800="Plateau",AD800,AB800)),_xlfn.SWITCH(AC800,"Agent",CONCATENATE("CSR=",TRIM(AD800)),"Agent dédié","DEDICATED_CSR","Equipe",CONCATENATE("TEAM=",TRIM(AD800)),"Equipe dédiée","DEDICATED_TEAM","Groupe","GROUP","Flux","FLOW",""),_xlfn.SWITCH(AE800,"OUI","TRUE","NON","FALSE",""),AF800,_xlfn.SWITCH(AG800,"Pas d'agent disponible","NO_CSR_AVAILABLE","Pas d'agent connecté","NO_CSR_CONNECTED","Temps d'attente réel",CONCATENATE("REAL_WAITING_TIME_EXCEEDED=",AH800),""),TRIM(IF(AK800="Plateau",AL800,AJ800)),_xlfn.SWITCH(AK800,"Agent",CONCATENATE("CSR=",TRIM(AL800)),"Agent dédié","DEDICATED_CSR","Equipe",CONCATENATE("TEAM=",TRIM(AL800)),"Equipe dédiée","DEDICATED_TEAM","Groupe","GROUP","Flux","FLOW",""),_xlfn.SWITCH(AM800,"OUI","TRUE","NON","FALSE",""),AN800,_xlfn.SWITCH(AO800,"Pas d'agent disponible","NO_CSR_AVAILABLE","Pas d'agent connecté","NO_CSR_CONNECTED","Temps d'attente réel",CONCATENATE("REAL_WAITING_TIME_EXCEEDED=",AP800),""),TRIM(IF(AS800="Plateau",AT800,AR800)),_xlfn.SWITCH(AS800,"Agent",CONCATENATE("CSR=",TRIM(AT800)),"Agent dédié","DEDICATED_CSR","Equipe",CONCATENATE("TEAM=",TRIM(AT800)),"Equipe dédiée","DEDICATED_TEAM","Groupe","GROUP","Flux","FLOW",""),_xlfn.SWITCH(AU800,"OUI","TRUE","NON","FALSE",""),AV800,_xlfn.CONCAT(_xlfn.SWITCH(AW800,"Pas d'agent disponible","NO_CSR_AVAILABLE","Pas d'agent connecté","NO_CSR_CONNECTED","Temps d'attente réel",CONCATENATE("REAL_WAITING_TIME_EXCEEDED=",AX800),""),SeparatorCSVInitial)))</f>
        <v>"SC0212_RETAIL_12_TEC","VOICE","F_RET_CSSB_RENNES","INDIVIDUAL","969814018","","","","C_RET_CSSB","CSR=148492","","","NO_CSR_AVAILABLE","C_RET_CSSB","TEAM=CSSBRennesEq1","","","NO_CSR_AVAILABLE","C_RET_CSSB_RENNES","","","","REAL_WAITING_TIME_EXCEEDED=300","","","","","","","","","",""</v>
      </c>
    </row>
    <row r="801" spans="1:52" ht="26.25" hidden="1">
      <c r="A801" s="393" t="s">
        <v>4456</v>
      </c>
      <c r="B801" s="293" t="s">
        <v>5602</v>
      </c>
      <c r="C801" s="174" t="s">
        <v>4456</v>
      </c>
      <c r="D801" s="372" t="s">
        <v>55</v>
      </c>
      <c r="E801" s="372" t="s">
        <v>933</v>
      </c>
      <c r="F801" s="372" t="s">
        <v>57</v>
      </c>
      <c r="G801" s="372">
        <v>160944783</v>
      </c>
      <c r="H801" s="372"/>
      <c r="I801" s="372"/>
      <c r="J801" s="372"/>
      <c r="K801" s="371" t="s">
        <v>5603</v>
      </c>
      <c r="L801" s="372" t="s">
        <v>895</v>
      </c>
      <c r="M801" s="372" t="s">
        <v>65</v>
      </c>
      <c r="N801" s="372">
        <v>283824</v>
      </c>
      <c r="O801" s="372"/>
      <c r="P801" s="372"/>
      <c r="Q801" s="372" t="s">
        <v>67</v>
      </c>
      <c r="R801" s="372"/>
      <c r="S801" s="372"/>
      <c r="T801" s="372" t="s">
        <v>895</v>
      </c>
      <c r="U801" s="372" t="s">
        <v>62</v>
      </c>
      <c r="V801" s="372" t="s">
        <v>936</v>
      </c>
      <c r="W801" s="372"/>
      <c r="X801" s="372"/>
      <c r="Y801" s="372" t="s">
        <v>67</v>
      </c>
      <c r="Z801" s="372"/>
      <c r="AA801" s="372"/>
      <c r="AB801" s="174" t="s">
        <v>2206</v>
      </c>
      <c r="AC801" s="174" t="s">
        <v>4603</v>
      </c>
      <c r="AD801" s="174" t="s">
        <v>4603</v>
      </c>
      <c r="AE801" s="174"/>
      <c r="AF801" s="174"/>
      <c r="AG801" s="174" t="s">
        <v>69</v>
      </c>
      <c r="AH801" s="174">
        <v>300</v>
      </c>
      <c r="AI801" s="174"/>
      <c r="AJ801" s="174" t="s">
        <v>4603</v>
      </c>
      <c r="AK801" s="174" t="s">
        <v>4603</v>
      </c>
      <c r="AL801" s="174" t="s">
        <v>4603</v>
      </c>
      <c r="AM801" s="174" t="s">
        <v>4603</v>
      </c>
      <c r="AN801" s="174" t="s">
        <v>4603</v>
      </c>
      <c r="AO801" s="174" t="s">
        <v>4603</v>
      </c>
      <c r="AP801" s="174" t="s">
        <v>4603</v>
      </c>
      <c r="AQ801" s="174"/>
      <c r="AR801" s="174" t="s">
        <v>4603</v>
      </c>
      <c r="AS801" s="174" t="s">
        <v>4603</v>
      </c>
      <c r="AT801" s="174" t="s">
        <v>4603</v>
      </c>
      <c r="AU801" s="174" t="s">
        <v>4603</v>
      </c>
      <c r="AV801" s="174" t="s">
        <v>4603</v>
      </c>
      <c r="AW801" s="174" t="s">
        <v>4603</v>
      </c>
      <c r="AX801" s="174" t="s">
        <v>4603</v>
      </c>
      <c r="AY801" s="174"/>
      <c r="AZ801" s="377" t="str">
        <f>CLEAN(_xlfn.TEXTJOIN(SeparatorCSV,FALSE,_xlfn.CONCAT(SeparatorCSVInitial,B801),_xlfn.SWITCH(D801,"Voix entrant","VOICE","Campagne","VOICE","Email","MAIL","Voix entrant, Email","VOICE;MAIL",""),TRIM(E801),_xlfn.SWITCH(F801,"Individuel","INDIVIDUAL","Collectif","COLLECTIVE","Interne","INTERNAL",""),G801,TRIM(H801),TRIM(I801),TRIM(J801),TRIM(IF(M801="Plateau",N801,L801)),_xlfn.SWITCH(M801,"Agent",CONCATENATE("CSR=",TRIM(N801)),"Agent dédié","DEDICATED_CSR","Equipe",CONCATENATE("TEAM=",TRIM(N801)),"Equipe dédiée","DEDICATED_TEAM","Groupe","GROUP","Flux","FLOW",""),_xlfn.SWITCH(O801,"OUI","TRUE","NON","FALSE",""),P801,_xlfn.SWITCH(Q801,"Pas d'agent disponible","NO_CSR_AVAILABLE","Pas d'agent connecté","NO_CSR_CONNECTED","Temps d'attente réel",CONCATENATE("REAL_WAITING_TIME_EXCEEDED=",R801),""),TRIM(IF(U801="Plateau",V801,T801)),_xlfn.SWITCH(U801,"Agent",CONCATENATE("CSR=",TRIM(V801)),"Agent dédié","DEDICATED_CSR","Equipe",CONCATENATE("TEAM=",TRIM(V801)),"Equipe dédiée","DEDICATED_TEAM","Groupe","GROUP","Flux","FLOW",""),_xlfn.SWITCH(W801,"OUI","TRUE","NON","FALSE",""),X801,_xlfn.SWITCH(Y801,"Pas d'agent disponible","NO_CSR_AVAILABLE","Pas d'agent connecté","NO_CSR_CONNECTED","Temps d'attente réel",CONCATENATE("REAL_WAITING_TIME_EXCEEDED=",Z801),""),TRIM(IF(AC801="Plateau",AD801,AB801)),_xlfn.SWITCH(AC801,"Agent",CONCATENATE("CSR=",TRIM(AD801)),"Agent dédié","DEDICATED_CSR","Equipe",CONCATENATE("TEAM=",TRIM(AD801)),"Equipe dédiée","DEDICATED_TEAM","Groupe","GROUP","Flux","FLOW",""),_xlfn.SWITCH(AE801,"OUI","TRUE","NON","FALSE",""),AF801,_xlfn.SWITCH(AG801,"Pas d'agent disponible","NO_CSR_AVAILABLE","Pas d'agent connecté","NO_CSR_CONNECTED","Temps d'attente réel",CONCATENATE("REAL_WAITING_TIME_EXCEEDED=",AH801),""),TRIM(IF(AK801="Plateau",AL801,AJ801)),_xlfn.SWITCH(AK801,"Agent",CONCATENATE("CSR=",TRIM(AL801)),"Agent dédié","DEDICATED_CSR","Equipe",CONCATENATE("TEAM=",TRIM(AL801)),"Equipe dédiée","DEDICATED_TEAM","Groupe","GROUP","Flux","FLOW",""),_xlfn.SWITCH(AM801,"OUI","TRUE","NON","FALSE",""),AN801,_xlfn.SWITCH(AO801,"Pas d'agent disponible","NO_CSR_AVAILABLE","Pas d'agent connecté","NO_CSR_CONNECTED","Temps d'attente réel",CONCATENATE("REAL_WAITING_TIME_EXCEEDED=",AP801),""),TRIM(IF(AS801="Plateau",AT801,AR801)),_xlfn.SWITCH(AS801,"Agent",CONCATENATE("CSR=",TRIM(AT801)),"Agent dédié","DEDICATED_CSR","Equipe",CONCATENATE("TEAM=",TRIM(AT801)),"Equipe dédiée","DEDICATED_TEAM","Groupe","GROUP","Flux","FLOW",""),_xlfn.SWITCH(AU801,"OUI","TRUE","NON","FALSE",""),AV801,_xlfn.CONCAT(_xlfn.SWITCH(AW801,"Pas d'agent disponible","NO_CSR_AVAILABLE","Pas d'agent connecté","NO_CSR_CONNECTED","Temps d'attente réel",CONCATENATE("REAL_WAITING_TIME_EXCEEDED=",AX801),""),SeparatorCSVInitial)))</f>
        <v>"SC0212_RETAIL_13","VOICE","F_RET_CSSB_RENNES","INDIVIDUAL","160944783","","","","C_RET_CSSB","CSR=283824","","","NO_CSR_AVAILABLE","C_RET_CSSB","TEAM=CSSBRennesEq2","","","NO_CSR_AVAILABLE","C_RET_CSSB_RENNES","","","","REAL_WAITING_TIME_EXCEEDED=300","","","","","","","","","",""</v>
      </c>
    </row>
    <row r="802" spans="1:52" ht="26.25" hidden="1">
      <c r="A802" s="393" t="s">
        <v>4456</v>
      </c>
      <c r="B802" s="387" t="s">
        <v>5604</v>
      </c>
      <c r="C802" s="174" t="s">
        <v>4456</v>
      </c>
      <c r="D802" s="372" t="s">
        <v>55</v>
      </c>
      <c r="E802" s="372" t="s">
        <v>933</v>
      </c>
      <c r="F802" s="372" t="s">
        <v>57</v>
      </c>
      <c r="G802" s="372">
        <v>969814001</v>
      </c>
      <c r="H802" s="372"/>
      <c r="I802" s="372"/>
      <c r="J802" s="372"/>
      <c r="K802" s="371" t="s">
        <v>5603</v>
      </c>
      <c r="L802" s="372" t="s">
        <v>895</v>
      </c>
      <c r="M802" s="372" t="s">
        <v>65</v>
      </c>
      <c r="N802" s="372">
        <v>283824</v>
      </c>
      <c r="O802" s="372"/>
      <c r="P802" s="372"/>
      <c r="Q802" s="372" t="s">
        <v>67</v>
      </c>
      <c r="R802" s="372"/>
      <c r="S802" s="372"/>
      <c r="T802" s="372" t="s">
        <v>895</v>
      </c>
      <c r="U802" s="372" t="s">
        <v>62</v>
      </c>
      <c r="V802" s="372" t="s">
        <v>936</v>
      </c>
      <c r="W802" s="372"/>
      <c r="X802" s="372"/>
      <c r="Y802" s="372" t="s">
        <v>67</v>
      </c>
      <c r="Z802" s="372"/>
      <c r="AA802" s="372"/>
      <c r="AB802" s="174" t="s">
        <v>2206</v>
      </c>
      <c r="AC802" s="174" t="s">
        <v>4603</v>
      </c>
      <c r="AD802" s="174" t="s">
        <v>4603</v>
      </c>
      <c r="AE802" s="174"/>
      <c r="AF802" s="174"/>
      <c r="AG802" s="174" t="s">
        <v>69</v>
      </c>
      <c r="AH802" s="174">
        <v>300</v>
      </c>
      <c r="AI802" s="174"/>
      <c r="AJ802" s="174" t="s">
        <v>4603</v>
      </c>
      <c r="AK802" s="174" t="s">
        <v>4603</v>
      </c>
      <c r="AL802" s="174" t="s">
        <v>4603</v>
      </c>
      <c r="AM802" s="174" t="s">
        <v>4603</v>
      </c>
      <c r="AN802" s="174" t="s">
        <v>4603</v>
      </c>
      <c r="AO802" s="174" t="s">
        <v>4603</v>
      </c>
      <c r="AP802" s="174" t="s">
        <v>4603</v>
      </c>
      <c r="AQ802" s="174"/>
      <c r="AR802" s="174" t="s">
        <v>4603</v>
      </c>
      <c r="AS802" s="174" t="s">
        <v>4603</v>
      </c>
      <c r="AT802" s="174" t="s">
        <v>4603</v>
      </c>
      <c r="AU802" s="174" t="s">
        <v>4603</v>
      </c>
      <c r="AV802" s="174" t="s">
        <v>4603</v>
      </c>
      <c r="AW802" s="174" t="s">
        <v>4603</v>
      </c>
      <c r="AX802" s="174" t="s">
        <v>4603</v>
      </c>
      <c r="AY802" s="174"/>
      <c r="AZ802" s="377" t="str">
        <f>CLEAN(_xlfn.TEXTJOIN(SeparatorCSV,FALSE,_xlfn.CONCAT(SeparatorCSVInitial,B802),_xlfn.SWITCH(D802,"Voix entrant","VOICE","Campagne","VOICE","Email","MAIL","Voix entrant, Email","VOICE;MAIL",""),TRIM(E802),_xlfn.SWITCH(F802,"Individuel","INDIVIDUAL","Collectif","COLLECTIVE","Interne","INTERNAL",""),G802,TRIM(H802),TRIM(I802),TRIM(J802),TRIM(IF(M802="Plateau",N802,L802)),_xlfn.SWITCH(M802,"Agent",CONCATENATE("CSR=",TRIM(N802)),"Agent dédié","DEDICATED_CSR","Equipe",CONCATENATE("TEAM=",TRIM(N802)),"Equipe dédiée","DEDICATED_TEAM","Groupe","GROUP","Flux","FLOW",""),_xlfn.SWITCH(O802,"OUI","TRUE","NON","FALSE",""),P802,_xlfn.SWITCH(Q802,"Pas d'agent disponible","NO_CSR_AVAILABLE","Pas d'agent connecté","NO_CSR_CONNECTED","Temps d'attente réel",CONCATENATE("REAL_WAITING_TIME_EXCEEDED=",R802),""),TRIM(IF(U802="Plateau",V802,T802)),_xlfn.SWITCH(U802,"Agent",CONCATENATE("CSR=",TRIM(V802)),"Agent dédié","DEDICATED_CSR","Equipe",CONCATENATE("TEAM=",TRIM(V802)),"Equipe dédiée","DEDICATED_TEAM","Groupe","GROUP","Flux","FLOW",""),_xlfn.SWITCH(W802,"OUI","TRUE","NON","FALSE",""),X802,_xlfn.SWITCH(Y802,"Pas d'agent disponible","NO_CSR_AVAILABLE","Pas d'agent connecté","NO_CSR_CONNECTED","Temps d'attente réel",CONCATENATE("REAL_WAITING_TIME_EXCEEDED=",Z802),""),TRIM(IF(AC802="Plateau",AD802,AB802)),_xlfn.SWITCH(AC802,"Agent",CONCATENATE("CSR=",TRIM(AD802)),"Agent dédié","DEDICATED_CSR","Equipe",CONCATENATE("TEAM=",TRIM(AD802)),"Equipe dédiée","DEDICATED_TEAM","Groupe","GROUP","Flux","FLOW",""),_xlfn.SWITCH(AE802,"OUI","TRUE","NON","FALSE",""),AF802,_xlfn.SWITCH(AG802,"Pas d'agent disponible","NO_CSR_AVAILABLE","Pas d'agent connecté","NO_CSR_CONNECTED","Temps d'attente réel",CONCATENATE("REAL_WAITING_TIME_EXCEEDED=",AH802),""),TRIM(IF(AK802="Plateau",AL802,AJ802)),_xlfn.SWITCH(AK802,"Agent",CONCATENATE("CSR=",TRIM(AL802)),"Agent dédié","DEDICATED_CSR","Equipe",CONCATENATE("TEAM=",TRIM(AL802)),"Equipe dédiée","DEDICATED_TEAM","Groupe","GROUP","Flux","FLOW",""),_xlfn.SWITCH(AM802,"OUI","TRUE","NON","FALSE",""),AN802,_xlfn.SWITCH(AO802,"Pas d'agent disponible","NO_CSR_AVAILABLE","Pas d'agent connecté","NO_CSR_CONNECTED","Temps d'attente réel",CONCATENATE("REAL_WAITING_TIME_EXCEEDED=",AP802),""),TRIM(IF(AS802="Plateau",AT802,AR802)),_xlfn.SWITCH(AS802,"Agent",CONCATENATE("CSR=",TRIM(AT802)),"Agent dédié","DEDICATED_CSR","Equipe",CONCATENATE("TEAM=",TRIM(AT802)),"Equipe dédiée","DEDICATED_TEAM","Groupe","GROUP","Flux","FLOW",""),_xlfn.SWITCH(AU802,"OUI","TRUE","NON","FALSE",""),AV802,_xlfn.CONCAT(_xlfn.SWITCH(AW802,"Pas d'agent disponible","NO_CSR_AVAILABLE","Pas d'agent connecté","NO_CSR_CONNECTED","Temps d'attente réel",CONCATENATE("REAL_WAITING_TIME_EXCEEDED=",AX802),""),SeparatorCSVInitial)))</f>
        <v>"SC0212_RETAIL_13_TEC","VOICE","F_RET_CSSB_RENNES","INDIVIDUAL","969814001","","","","C_RET_CSSB","CSR=283824","","","NO_CSR_AVAILABLE","C_RET_CSSB","TEAM=CSSBRennesEq2","","","NO_CSR_AVAILABLE","C_RET_CSSB_RENNES","","","","REAL_WAITING_TIME_EXCEEDED=300","","","","","","","","","",""</v>
      </c>
    </row>
    <row r="803" spans="1:52" ht="26.25" hidden="1">
      <c r="A803" s="393" t="s">
        <v>4456</v>
      </c>
      <c r="B803" s="293" t="s">
        <v>5605</v>
      </c>
      <c r="C803" s="174" t="s">
        <v>4456</v>
      </c>
      <c r="D803" s="372" t="s">
        <v>55</v>
      </c>
      <c r="E803" s="372" t="s">
        <v>933</v>
      </c>
      <c r="F803" s="372" t="s">
        <v>57</v>
      </c>
      <c r="G803" s="372">
        <v>160944778</v>
      </c>
      <c r="H803" s="372"/>
      <c r="I803" s="372"/>
      <c r="J803" s="372"/>
      <c r="K803" s="371" t="s">
        <v>5606</v>
      </c>
      <c r="L803" s="372" t="s">
        <v>895</v>
      </c>
      <c r="M803" s="372" t="s">
        <v>65</v>
      </c>
      <c r="N803" s="372">
        <v>130478</v>
      </c>
      <c r="O803" s="372"/>
      <c r="P803" s="372"/>
      <c r="Q803" s="372" t="s">
        <v>67</v>
      </c>
      <c r="R803" s="372"/>
      <c r="S803" s="372"/>
      <c r="T803" s="372" t="s">
        <v>895</v>
      </c>
      <c r="U803" s="372" t="s">
        <v>62</v>
      </c>
      <c r="V803" s="372" t="s">
        <v>936</v>
      </c>
      <c r="W803" s="372"/>
      <c r="X803" s="372"/>
      <c r="Y803" s="372" t="s">
        <v>67</v>
      </c>
      <c r="Z803" s="372"/>
      <c r="AA803" s="372"/>
      <c r="AB803" s="174" t="s">
        <v>2206</v>
      </c>
      <c r="AC803" s="174" t="s">
        <v>4603</v>
      </c>
      <c r="AD803" s="174" t="s">
        <v>4603</v>
      </c>
      <c r="AE803" s="174"/>
      <c r="AF803" s="174"/>
      <c r="AG803" s="174" t="s">
        <v>69</v>
      </c>
      <c r="AH803" s="174">
        <v>300</v>
      </c>
      <c r="AI803" s="174"/>
      <c r="AJ803" s="174" t="s">
        <v>4603</v>
      </c>
      <c r="AK803" s="174" t="s">
        <v>4603</v>
      </c>
      <c r="AL803" s="174" t="s">
        <v>4603</v>
      </c>
      <c r="AM803" s="174" t="s">
        <v>4603</v>
      </c>
      <c r="AN803" s="174" t="s">
        <v>4603</v>
      </c>
      <c r="AO803" s="174" t="s">
        <v>4603</v>
      </c>
      <c r="AP803" s="174" t="s">
        <v>4603</v>
      </c>
      <c r="AQ803" s="174"/>
      <c r="AR803" s="174" t="s">
        <v>4603</v>
      </c>
      <c r="AS803" s="174" t="s">
        <v>4603</v>
      </c>
      <c r="AT803" s="174" t="s">
        <v>4603</v>
      </c>
      <c r="AU803" s="174" t="s">
        <v>4603</v>
      </c>
      <c r="AV803" s="174" t="s">
        <v>4603</v>
      </c>
      <c r="AW803" s="174" t="s">
        <v>4603</v>
      </c>
      <c r="AX803" s="174" t="s">
        <v>4603</v>
      </c>
      <c r="AY803" s="174"/>
      <c r="AZ803" s="377" t="str">
        <f>CLEAN(_xlfn.TEXTJOIN(SeparatorCSV,FALSE,_xlfn.CONCAT(SeparatorCSVInitial,B803),_xlfn.SWITCH(D803,"Voix entrant","VOICE","Campagne","VOICE","Email","MAIL","Voix entrant, Email","VOICE;MAIL",""),TRIM(E803),_xlfn.SWITCH(F803,"Individuel","INDIVIDUAL","Collectif","COLLECTIVE","Interne","INTERNAL",""),G803,TRIM(H803),TRIM(I803),TRIM(J803),TRIM(IF(M803="Plateau",N803,L803)),_xlfn.SWITCH(M803,"Agent",CONCATENATE("CSR=",TRIM(N803)),"Agent dédié","DEDICATED_CSR","Equipe",CONCATENATE("TEAM=",TRIM(N803)),"Equipe dédiée","DEDICATED_TEAM","Groupe","GROUP","Flux","FLOW",""),_xlfn.SWITCH(O803,"OUI","TRUE","NON","FALSE",""),P803,_xlfn.SWITCH(Q803,"Pas d'agent disponible","NO_CSR_AVAILABLE","Pas d'agent connecté","NO_CSR_CONNECTED","Temps d'attente réel",CONCATENATE("REAL_WAITING_TIME_EXCEEDED=",R803),""),TRIM(IF(U803="Plateau",V803,T803)),_xlfn.SWITCH(U803,"Agent",CONCATENATE("CSR=",TRIM(V803)),"Agent dédié","DEDICATED_CSR","Equipe",CONCATENATE("TEAM=",TRIM(V803)),"Equipe dédiée","DEDICATED_TEAM","Groupe","GROUP","Flux","FLOW",""),_xlfn.SWITCH(W803,"OUI","TRUE","NON","FALSE",""),X803,_xlfn.SWITCH(Y803,"Pas d'agent disponible","NO_CSR_AVAILABLE","Pas d'agent connecté","NO_CSR_CONNECTED","Temps d'attente réel",CONCATENATE("REAL_WAITING_TIME_EXCEEDED=",Z803),""),TRIM(IF(AC803="Plateau",AD803,AB803)),_xlfn.SWITCH(AC803,"Agent",CONCATENATE("CSR=",TRIM(AD803)),"Agent dédié","DEDICATED_CSR","Equipe",CONCATENATE("TEAM=",TRIM(AD803)),"Equipe dédiée","DEDICATED_TEAM","Groupe","GROUP","Flux","FLOW",""),_xlfn.SWITCH(AE803,"OUI","TRUE","NON","FALSE",""),AF803,_xlfn.SWITCH(AG803,"Pas d'agent disponible","NO_CSR_AVAILABLE","Pas d'agent connecté","NO_CSR_CONNECTED","Temps d'attente réel",CONCATENATE("REAL_WAITING_TIME_EXCEEDED=",AH803),""),TRIM(IF(AK803="Plateau",AL803,AJ803)),_xlfn.SWITCH(AK803,"Agent",CONCATENATE("CSR=",TRIM(AL803)),"Agent dédié","DEDICATED_CSR","Equipe",CONCATENATE("TEAM=",TRIM(AL803)),"Equipe dédiée","DEDICATED_TEAM","Groupe","GROUP","Flux","FLOW",""),_xlfn.SWITCH(AM803,"OUI","TRUE","NON","FALSE",""),AN803,_xlfn.SWITCH(AO803,"Pas d'agent disponible","NO_CSR_AVAILABLE","Pas d'agent connecté","NO_CSR_CONNECTED","Temps d'attente réel",CONCATENATE("REAL_WAITING_TIME_EXCEEDED=",AP803),""),TRIM(IF(AS803="Plateau",AT803,AR803)),_xlfn.SWITCH(AS803,"Agent",CONCATENATE("CSR=",TRIM(AT803)),"Agent dédié","DEDICATED_CSR","Equipe",CONCATENATE("TEAM=",TRIM(AT803)),"Equipe dédiée","DEDICATED_TEAM","Groupe","GROUP","Flux","FLOW",""),_xlfn.SWITCH(AU803,"OUI","TRUE","NON","FALSE",""),AV803,_xlfn.CONCAT(_xlfn.SWITCH(AW803,"Pas d'agent disponible","NO_CSR_AVAILABLE","Pas d'agent connecté","NO_CSR_CONNECTED","Temps d'attente réel",CONCATENATE("REAL_WAITING_TIME_EXCEEDED=",AX803),""),SeparatorCSVInitial)))</f>
        <v>"SC0212_RETAIL_14","VOICE","F_RET_CSSB_RENNES","INDIVIDUAL","160944778","","","","C_RET_CSSB","CSR=130478","","","NO_CSR_AVAILABLE","C_RET_CSSB","TEAM=CSSBRennesEq2","","","NO_CSR_AVAILABLE","C_RET_CSSB_RENNES","","","","REAL_WAITING_TIME_EXCEEDED=300","","","","","","","","","",""</v>
      </c>
    </row>
    <row r="804" spans="1:52" ht="26.25" hidden="1">
      <c r="A804" s="393" t="s">
        <v>4456</v>
      </c>
      <c r="B804" s="387" t="s">
        <v>5607</v>
      </c>
      <c r="C804" s="174" t="s">
        <v>4456</v>
      </c>
      <c r="D804" s="372" t="s">
        <v>55</v>
      </c>
      <c r="E804" s="372" t="s">
        <v>933</v>
      </c>
      <c r="F804" s="372" t="s">
        <v>57</v>
      </c>
      <c r="G804" s="372">
        <v>969814005</v>
      </c>
      <c r="H804" s="372"/>
      <c r="I804" s="372"/>
      <c r="J804" s="372"/>
      <c r="K804" s="371" t="s">
        <v>5606</v>
      </c>
      <c r="L804" s="372" t="s">
        <v>895</v>
      </c>
      <c r="M804" s="372" t="s">
        <v>65</v>
      </c>
      <c r="N804" s="372">
        <v>130478</v>
      </c>
      <c r="O804" s="372"/>
      <c r="P804" s="372"/>
      <c r="Q804" s="372" t="s">
        <v>67</v>
      </c>
      <c r="R804" s="372"/>
      <c r="S804" s="372"/>
      <c r="T804" s="372" t="s">
        <v>895</v>
      </c>
      <c r="U804" s="372" t="s">
        <v>62</v>
      </c>
      <c r="V804" s="372" t="s">
        <v>936</v>
      </c>
      <c r="W804" s="372"/>
      <c r="X804" s="372"/>
      <c r="Y804" s="372" t="s">
        <v>67</v>
      </c>
      <c r="Z804" s="372"/>
      <c r="AA804" s="372"/>
      <c r="AB804" s="174" t="s">
        <v>2206</v>
      </c>
      <c r="AC804" s="174" t="s">
        <v>4603</v>
      </c>
      <c r="AD804" s="174" t="s">
        <v>4603</v>
      </c>
      <c r="AE804" s="174"/>
      <c r="AF804" s="174"/>
      <c r="AG804" s="174" t="s">
        <v>69</v>
      </c>
      <c r="AH804" s="174">
        <v>300</v>
      </c>
      <c r="AI804" s="174"/>
      <c r="AJ804" s="174" t="s">
        <v>4603</v>
      </c>
      <c r="AK804" s="174" t="s">
        <v>4603</v>
      </c>
      <c r="AL804" s="174" t="s">
        <v>4603</v>
      </c>
      <c r="AM804" s="174" t="s">
        <v>4603</v>
      </c>
      <c r="AN804" s="174" t="s">
        <v>4603</v>
      </c>
      <c r="AO804" s="174" t="s">
        <v>4603</v>
      </c>
      <c r="AP804" s="174" t="s">
        <v>4603</v>
      </c>
      <c r="AQ804" s="174"/>
      <c r="AR804" s="174" t="s">
        <v>4603</v>
      </c>
      <c r="AS804" s="174" t="s">
        <v>4603</v>
      </c>
      <c r="AT804" s="174" t="s">
        <v>4603</v>
      </c>
      <c r="AU804" s="174" t="s">
        <v>4603</v>
      </c>
      <c r="AV804" s="174" t="s">
        <v>4603</v>
      </c>
      <c r="AW804" s="174" t="s">
        <v>4603</v>
      </c>
      <c r="AX804" s="174" t="s">
        <v>4603</v>
      </c>
      <c r="AY804" s="174"/>
      <c r="AZ804" s="377" t="str">
        <f>CLEAN(_xlfn.TEXTJOIN(SeparatorCSV,FALSE,_xlfn.CONCAT(SeparatorCSVInitial,B804),_xlfn.SWITCH(D804,"Voix entrant","VOICE","Campagne","VOICE","Email","MAIL","Voix entrant, Email","VOICE;MAIL",""),TRIM(E804),_xlfn.SWITCH(F804,"Individuel","INDIVIDUAL","Collectif","COLLECTIVE","Interne","INTERNAL",""),G804,TRIM(H804),TRIM(I804),TRIM(J804),TRIM(IF(M804="Plateau",N804,L804)),_xlfn.SWITCH(M804,"Agent",CONCATENATE("CSR=",TRIM(N804)),"Agent dédié","DEDICATED_CSR","Equipe",CONCATENATE("TEAM=",TRIM(N804)),"Equipe dédiée","DEDICATED_TEAM","Groupe","GROUP","Flux","FLOW",""),_xlfn.SWITCH(O804,"OUI","TRUE","NON","FALSE",""),P804,_xlfn.SWITCH(Q804,"Pas d'agent disponible","NO_CSR_AVAILABLE","Pas d'agent connecté","NO_CSR_CONNECTED","Temps d'attente réel",CONCATENATE("REAL_WAITING_TIME_EXCEEDED=",R804),""),TRIM(IF(U804="Plateau",V804,T804)),_xlfn.SWITCH(U804,"Agent",CONCATENATE("CSR=",TRIM(V804)),"Agent dédié","DEDICATED_CSR","Equipe",CONCATENATE("TEAM=",TRIM(V804)),"Equipe dédiée","DEDICATED_TEAM","Groupe","GROUP","Flux","FLOW",""),_xlfn.SWITCH(W804,"OUI","TRUE","NON","FALSE",""),X804,_xlfn.SWITCH(Y804,"Pas d'agent disponible","NO_CSR_AVAILABLE","Pas d'agent connecté","NO_CSR_CONNECTED","Temps d'attente réel",CONCATENATE("REAL_WAITING_TIME_EXCEEDED=",Z804),""),TRIM(IF(AC804="Plateau",AD804,AB804)),_xlfn.SWITCH(AC804,"Agent",CONCATENATE("CSR=",TRIM(AD804)),"Agent dédié","DEDICATED_CSR","Equipe",CONCATENATE("TEAM=",TRIM(AD804)),"Equipe dédiée","DEDICATED_TEAM","Groupe","GROUP","Flux","FLOW",""),_xlfn.SWITCH(AE804,"OUI","TRUE","NON","FALSE",""),AF804,_xlfn.SWITCH(AG804,"Pas d'agent disponible","NO_CSR_AVAILABLE","Pas d'agent connecté","NO_CSR_CONNECTED","Temps d'attente réel",CONCATENATE("REAL_WAITING_TIME_EXCEEDED=",AH804),""),TRIM(IF(AK804="Plateau",AL804,AJ804)),_xlfn.SWITCH(AK804,"Agent",CONCATENATE("CSR=",TRIM(AL804)),"Agent dédié","DEDICATED_CSR","Equipe",CONCATENATE("TEAM=",TRIM(AL804)),"Equipe dédiée","DEDICATED_TEAM","Groupe","GROUP","Flux","FLOW",""),_xlfn.SWITCH(AM804,"OUI","TRUE","NON","FALSE",""),AN804,_xlfn.SWITCH(AO804,"Pas d'agent disponible","NO_CSR_AVAILABLE","Pas d'agent connecté","NO_CSR_CONNECTED","Temps d'attente réel",CONCATENATE("REAL_WAITING_TIME_EXCEEDED=",AP804),""),TRIM(IF(AS804="Plateau",AT804,AR804)),_xlfn.SWITCH(AS804,"Agent",CONCATENATE("CSR=",TRIM(AT804)),"Agent dédié","DEDICATED_CSR","Equipe",CONCATENATE("TEAM=",TRIM(AT804)),"Equipe dédiée","DEDICATED_TEAM","Groupe","GROUP","Flux","FLOW",""),_xlfn.SWITCH(AU804,"OUI","TRUE","NON","FALSE",""),AV804,_xlfn.CONCAT(_xlfn.SWITCH(AW804,"Pas d'agent disponible","NO_CSR_AVAILABLE","Pas d'agent connecté","NO_CSR_CONNECTED","Temps d'attente réel",CONCATENATE("REAL_WAITING_TIME_EXCEEDED=",AX804),""),SeparatorCSVInitial)))</f>
        <v>"SC0212_RETAIL_14_TEC","VOICE","F_RET_CSSB_RENNES","INDIVIDUAL","969814005","","","","C_RET_CSSB","CSR=130478","","","NO_CSR_AVAILABLE","C_RET_CSSB","TEAM=CSSBRennesEq2","","","NO_CSR_AVAILABLE","C_RET_CSSB_RENNES","","","","REAL_WAITING_TIME_EXCEEDED=300","","","","","","","","","",""</v>
      </c>
    </row>
    <row r="805" spans="1:52" ht="26.25" hidden="1">
      <c r="A805" s="393" t="s">
        <v>4456</v>
      </c>
      <c r="B805" s="293" t="s">
        <v>5608</v>
      </c>
      <c r="C805" s="174" t="s">
        <v>4456</v>
      </c>
      <c r="D805" s="372" t="s">
        <v>55</v>
      </c>
      <c r="E805" s="372" t="s">
        <v>933</v>
      </c>
      <c r="F805" s="372" t="s">
        <v>57</v>
      </c>
      <c r="G805" s="372">
        <v>160944764</v>
      </c>
      <c r="H805" s="372"/>
      <c r="I805" s="372"/>
      <c r="J805" s="372"/>
      <c r="K805" s="371" t="s">
        <v>5609</v>
      </c>
      <c r="L805" s="372" t="s">
        <v>895</v>
      </c>
      <c r="M805" s="372" t="s">
        <v>65</v>
      </c>
      <c r="N805" s="372">
        <v>314963</v>
      </c>
      <c r="O805" s="372"/>
      <c r="P805" s="372"/>
      <c r="Q805" s="372" t="s">
        <v>67</v>
      </c>
      <c r="R805" s="372"/>
      <c r="S805" s="372"/>
      <c r="T805" s="372" t="s">
        <v>895</v>
      </c>
      <c r="U805" s="372" t="s">
        <v>62</v>
      </c>
      <c r="V805" s="372" t="s">
        <v>936</v>
      </c>
      <c r="W805" s="372"/>
      <c r="X805" s="372"/>
      <c r="Y805" s="372" t="s">
        <v>67</v>
      </c>
      <c r="Z805" s="372"/>
      <c r="AA805" s="372"/>
      <c r="AB805" s="174" t="s">
        <v>2206</v>
      </c>
      <c r="AC805" s="174" t="s">
        <v>4603</v>
      </c>
      <c r="AD805" s="174" t="s">
        <v>4603</v>
      </c>
      <c r="AE805" s="174"/>
      <c r="AF805" s="174"/>
      <c r="AG805" s="174" t="s">
        <v>69</v>
      </c>
      <c r="AH805" s="174">
        <v>300</v>
      </c>
      <c r="AI805" s="174"/>
      <c r="AJ805" s="174" t="s">
        <v>4603</v>
      </c>
      <c r="AK805" s="174" t="s">
        <v>4603</v>
      </c>
      <c r="AL805" s="174" t="s">
        <v>4603</v>
      </c>
      <c r="AM805" s="174" t="s">
        <v>4603</v>
      </c>
      <c r="AN805" s="174" t="s">
        <v>4603</v>
      </c>
      <c r="AO805" s="174" t="s">
        <v>4603</v>
      </c>
      <c r="AP805" s="174" t="s">
        <v>4603</v>
      </c>
      <c r="AQ805" s="174"/>
      <c r="AR805" s="174" t="s">
        <v>4603</v>
      </c>
      <c r="AS805" s="174" t="s">
        <v>4603</v>
      </c>
      <c r="AT805" s="174" t="s">
        <v>4603</v>
      </c>
      <c r="AU805" s="174" t="s">
        <v>4603</v>
      </c>
      <c r="AV805" s="174" t="s">
        <v>4603</v>
      </c>
      <c r="AW805" s="174" t="s">
        <v>4603</v>
      </c>
      <c r="AX805" s="174" t="s">
        <v>4603</v>
      </c>
      <c r="AY805" s="174"/>
      <c r="AZ805" s="377" t="str">
        <f t="shared" ref="AZ805:AZ816" si="21">CLEAN(_xlfn.TEXTJOIN(SeparatorCSV,FALSE,_xlfn.CONCAT(SeparatorCSVInitial,B805),_xlfn.SWITCH(D805,"Voix entrant","VOICE","Campagne","VOICE","Email","MAIL","Voix entrant, Email","VOICE;MAIL",""),TRIM(E805),_xlfn.SWITCH(F805,"Individuel","INDIVIDUAL","Collectif","COLLECTIVE","Interne","INTERNAL",""),G805,TRIM(H805),TRIM(I805),TRIM(J805),TRIM(IF(M805="Plateau",N805,L805)),_xlfn.SWITCH(M805,"Agent",CONCATENATE("CSR=",TRIM(N805)),"Agent dédié","DEDICATED_CSR","Equipe",CONCATENATE("TEAM=",TRIM(N805)),"Equipe dédiée","DEDICATED_TEAM","Groupe","GROUP","Flux","FLOW",""),_xlfn.SWITCH(O805,"OUI","TRUE","NON","FALSE",""),P805,_xlfn.SWITCH(Q805,"Pas d'agent disponible","NO_CSR_AVAILABLE","Pas d'agent connecté","NO_CSR_CONNECTED","Temps d'attente réel",CONCATENATE("REAL_WAITING_TIME_EXCEEDED=",R805),""),TRIM(IF(U805="Plateau",V805,T805)),_xlfn.SWITCH(U805,"Agent",CONCATENATE("CSR=",TRIM(V805)),"Agent dédié","DEDICATED_CSR","Equipe",CONCATENATE("TEAM=",TRIM(V805)),"Equipe dédiée","DEDICATED_TEAM","Groupe","GROUP","Flux","FLOW",""),_xlfn.SWITCH(W805,"OUI","TRUE","NON","FALSE",""),X805,_xlfn.SWITCH(Y805,"Pas d'agent disponible","NO_CSR_AVAILABLE","Pas d'agent connecté","NO_CSR_CONNECTED","Temps d'attente réel",CONCATENATE("REAL_WAITING_TIME_EXCEEDED=",Z805),""),TRIM(IF(AC805="Plateau",AD805,AB805)),_xlfn.SWITCH(AC805,"Agent",CONCATENATE("CSR=",TRIM(AD805)),"Agent dédié","DEDICATED_CSR","Equipe",CONCATENATE("TEAM=",TRIM(AD805)),"Equipe dédiée","DEDICATED_TEAM","Groupe","GROUP","Flux","FLOW",""),_xlfn.SWITCH(AE805,"OUI","TRUE","NON","FALSE",""),AF805,_xlfn.SWITCH(AG805,"Pas d'agent disponible","NO_CSR_AVAILABLE","Pas d'agent connecté","NO_CSR_CONNECTED","Temps d'attente réel",CONCATENATE("REAL_WAITING_TIME_EXCEEDED=",AH805),""),TRIM(IF(AK805="Plateau",AL805,AJ805)),_xlfn.SWITCH(AK805,"Agent",CONCATENATE("CSR=",TRIM(AL805)),"Agent dédié","DEDICATED_CSR","Equipe",CONCATENATE("TEAM=",TRIM(AL805)),"Equipe dédiée","DEDICATED_TEAM","Groupe","GROUP","Flux","FLOW",""),_xlfn.SWITCH(AM805,"OUI","TRUE","NON","FALSE",""),AN805,_xlfn.SWITCH(AO805,"Pas d'agent disponible","NO_CSR_AVAILABLE","Pas d'agent connecté","NO_CSR_CONNECTED","Temps d'attente réel",CONCATENATE("REAL_WAITING_TIME_EXCEEDED=",AP805),""),TRIM(IF(AS805="Plateau",AT805,AR805)),_xlfn.SWITCH(AS805,"Agent",CONCATENATE("CSR=",TRIM(AT805)),"Agent dédié","DEDICATED_CSR","Equipe",CONCATENATE("TEAM=",TRIM(AT805)),"Equipe dédiée","DEDICATED_TEAM","Groupe","GROUP","Flux","FLOW",""),_xlfn.SWITCH(AU805,"OUI","TRUE","NON","FALSE",""),AV805,_xlfn.CONCAT(_xlfn.SWITCH(AW805,"Pas d'agent disponible","NO_CSR_AVAILABLE","Pas d'agent connecté","NO_CSR_CONNECTED","Temps d'attente réel",CONCATENATE("REAL_WAITING_TIME_EXCEEDED=",AX805),""),SeparatorCSVInitial)))</f>
        <v>"SC0212_RETAIL_15","VOICE","F_RET_CSSB_RENNES","INDIVIDUAL","160944764","","","","C_RET_CSSB","CSR=314963","","","NO_CSR_AVAILABLE","C_RET_CSSB","TEAM=CSSBRennesEq2","","","NO_CSR_AVAILABLE","C_RET_CSSB_RENNES","","","","REAL_WAITING_TIME_EXCEEDED=300","","","","","","","","","",""</v>
      </c>
    </row>
    <row r="806" spans="1:52" ht="26.25" hidden="1">
      <c r="A806" s="393" t="s">
        <v>4456</v>
      </c>
      <c r="B806" s="387" t="s">
        <v>5610</v>
      </c>
      <c r="C806" s="174" t="s">
        <v>4456</v>
      </c>
      <c r="D806" s="372" t="s">
        <v>55</v>
      </c>
      <c r="E806" s="372" t="s">
        <v>933</v>
      </c>
      <c r="F806" s="372" t="s">
        <v>57</v>
      </c>
      <c r="G806" s="372">
        <v>969814010</v>
      </c>
      <c r="H806" s="372"/>
      <c r="I806" s="372"/>
      <c r="J806" s="372"/>
      <c r="K806" s="371" t="s">
        <v>5609</v>
      </c>
      <c r="L806" s="372" t="s">
        <v>895</v>
      </c>
      <c r="M806" s="372" t="s">
        <v>65</v>
      </c>
      <c r="N806" s="372">
        <v>314963</v>
      </c>
      <c r="O806" s="372"/>
      <c r="P806" s="372"/>
      <c r="Q806" s="372" t="s">
        <v>67</v>
      </c>
      <c r="R806" s="372"/>
      <c r="S806" s="372"/>
      <c r="T806" s="372" t="s">
        <v>895</v>
      </c>
      <c r="U806" s="372" t="s">
        <v>62</v>
      </c>
      <c r="V806" s="372" t="s">
        <v>936</v>
      </c>
      <c r="W806" s="372"/>
      <c r="X806" s="372"/>
      <c r="Y806" s="372" t="s">
        <v>67</v>
      </c>
      <c r="Z806" s="372"/>
      <c r="AA806" s="372"/>
      <c r="AB806" s="174" t="s">
        <v>2206</v>
      </c>
      <c r="AC806" s="174" t="s">
        <v>4603</v>
      </c>
      <c r="AD806" s="174" t="s">
        <v>4603</v>
      </c>
      <c r="AE806" s="174"/>
      <c r="AF806" s="174"/>
      <c r="AG806" s="174" t="s">
        <v>69</v>
      </c>
      <c r="AH806" s="174">
        <v>300</v>
      </c>
      <c r="AI806" s="174"/>
      <c r="AJ806" s="174" t="s">
        <v>4603</v>
      </c>
      <c r="AK806" s="174" t="s">
        <v>4603</v>
      </c>
      <c r="AL806" s="174" t="s">
        <v>4603</v>
      </c>
      <c r="AM806" s="174" t="s">
        <v>4603</v>
      </c>
      <c r="AN806" s="174" t="s">
        <v>4603</v>
      </c>
      <c r="AO806" s="174" t="s">
        <v>4603</v>
      </c>
      <c r="AP806" s="174" t="s">
        <v>4603</v>
      </c>
      <c r="AQ806" s="174"/>
      <c r="AR806" s="174" t="s">
        <v>4603</v>
      </c>
      <c r="AS806" s="174" t="s">
        <v>4603</v>
      </c>
      <c r="AT806" s="174" t="s">
        <v>4603</v>
      </c>
      <c r="AU806" s="174" t="s">
        <v>4603</v>
      </c>
      <c r="AV806" s="174" t="s">
        <v>4603</v>
      </c>
      <c r="AW806" s="174" t="s">
        <v>4603</v>
      </c>
      <c r="AX806" s="174" t="s">
        <v>4603</v>
      </c>
      <c r="AY806" s="174"/>
      <c r="AZ806" s="377" t="str">
        <f t="shared" si="21"/>
        <v>"SC0212_RETAIL_15_TEC","VOICE","F_RET_CSSB_RENNES","INDIVIDUAL","969814010","","","","C_RET_CSSB","CSR=314963","","","NO_CSR_AVAILABLE","C_RET_CSSB","TEAM=CSSBRennesEq2","","","NO_CSR_AVAILABLE","C_RET_CSSB_RENNES","","","","REAL_WAITING_TIME_EXCEEDED=300","","","","","","","","","",""</v>
      </c>
    </row>
    <row r="807" spans="1:52" ht="26.25" hidden="1">
      <c r="A807" s="393" t="s">
        <v>4456</v>
      </c>
      <c r="B807" s="293" t="s">
        <v>5611</v>
      </c>
      <c r="C807" s="174" t="s">
        <v>4456</v>
      </c>
      <c r="D807" s="372" t="s">
        <v>55</v>
      </c>
      <c r="E807" s="372" t="s">
        <v>933</v>
      </c>
      <c r="F807" s="372" t="s">
        <v>57</v>
      </c>
      <c r="G807" s="372">
        <v>160944769</v>
      </c>
      <c r="H807" s="372"/>
      <c r="I807" s="372"/>
      <c r="J807" s="372"/>
      <c r="K807" s="371" t="s">
        <v>5612</v>
      </c>
      <c r="L807" s="372" t="s">
        <v>895</v>
      </c>
      <c r="M807" s="372" t="s">
        <v>65</v>
      </c>
      <c r="N807" s="372">
        <v>335438</v>
      </c>
      <c r="O807" s="372"/>
      <c r="P807" s="372"/>
      <c r="Q807" s="372" t="s">
        <v>67</v>
      </c>
      <c r="R807" s="372"/>
      <c r="S807" s="372"/>
      <c r="T807" s="372" t="s">
        <v>895</v>
      </c>
      <c r="U807" s="372" t="s">
        <v>62</v>
      </c>
      <c r="V807" s="372" t="s">
        <v>936</v>
      </c>
      <c r="W807" s="372"/>
      <c r="X807" s="372"/>
      <c r="Y807" s="372" t="s">
        <v>67</v>
      </c>
      <c r="Z807" s="372"/>
      <c r="AA807" s="372"/>
      <c r="AB807" s="174" t="s">
        <v>2206</v>
      </c>
      <c r="AC807" s="174" t="s">
        <v>4603</v>
      </c>
      <c r="AD807" s="174" t="s">
        <v>4603</v>
      </c>
      <c r="AE807" s="174"/>
      <c r="AF807" s="174"/>
      <c r="AG807" s="174" t="s">
        <v>69</v>
      </c>
      <c r="AH807" s="174">
        <v>300</v>
      </c>
      <c r="AI807" s="174"/>
      <c r="AJ807" s="174" t="s">
        <v>4603</v>
      </c>
      <c r="AK807" s="174" t="s">
        <v>4603</v>
      </c>
      <c r="AL807" s="174" t="s">
        <v>4603</v>
      </c>
      <c r="AM807" s="174" t="s">
        <v>4603</v>
      </c>
      <c r="AN807" s="174" t="s">
        <v>4603</v>
      </c>
      <c r="AO807" s="174" t="s">
        <v>4603</v>
      </c>
      <c r="AP807" s="174" t="s">
        <v>4603</v>
      </c>
      <c r="AQ807" s="174"/>
      <c r="AR807" s="174" t="s">
        <v>4603</v>
      </c>
      <c r="AS807" s="174" t="s">
        <v>4603</v>
      </c>
      <c r="AT807" s="174" t="s">
        <v>4603</v>
      </c>
      <c r="AU807" s="174" t="s">
        <v>4603</v>
      </c>
      <c r="AV807" s="174" t="s">
        <v>4603</v>
      </c>
      <c r="AW807" s="174" t="s">
        <v>4603</v>
      </c>
      <c r="AX807" s="174" t="s">
        <v>4603</v>
      </c>
      <c r="AY807" s="174"/>
      <c r="AZ807" s="377" t="str">
        <f t="shared" si="21"/>
        <v>"SC0212_RETAIL_16","VOICE","F_RET_CSSB_RENNES","INDIVIDUAL","160944769","","","","C_RET_CSSB","CSR=335438","","","NO_CSR_AVAILABLE","C_RET_CSSB","TEAM=CSSBRennesEq2","","","NO_CSR_AVAILABLE","C_RET_CSSB_RENNES","","","","REAL_WAITING_TIME_EXCEEDED=300","","","","","","","","","",""</v>
      </c>
    </row>
    <row r="808" spans="1:52" ht="26.25" hidden="1">
      <c r="A808" s="393" t="s">
        <v>4456</v>
      </c>
      <c r="B808" s="387" t="s">
        <v>5613</v>
      </c>
      <c r="C808" s="174" t="s">
        <v>4456</v>
      </c>
      <c r="D808" s="372" t="s">
        <v>55</v>
      </c>
      <c r="E808" s="372" t="s">
        <v>933</v>
      </c>
      <c r="F808" s="372" t="s">
        <v>57</v>
      </c>
      <c r="G808" s="372">
        <v>969814011</v>
      </c>
      <c r="H808" s="372"/>
      <c r="I808" s="372"/>
      <c r="J808" s="372"/>
      <c r="K808" s="371" t="s">
        <v>5612</v>
      </c>
      <c r="L808" s="372" t="s">
        <v>895</v>
      </c>
      <c r="M808" s="372" t="s">
        <v>65</v>
      </c>
      <c r="N808" s="372">
        <v>335438</v>
      </c>
      <c r="O808" s="372"/>
      <c r="P808" s="372"/>
      <c r="Q808" s="372" t="s">
        <v>67</v>
      </c>
      <c r="R808" s="372"/>
      <c r="S808" s="372"/>
      <c r="T808" s="372" t="s">
        <v>895</v>
      </c>
      <c r="U808" s="372" t="s">
        <v>62</v>
      </c>
      <c r="V808" s="372" t="s">
        <v>936</v>
      </c>
      <c r="W808" s="372"/>
      <c r="X808" s="372"/>
      <c r="Y808" s="372" t="s">
        <v>67</v>
      </c>
      <c r="Z808" s="372"/>
      <c r="AA808" s="372"/>
      <c r="AB808" s="174" t="s">
        <v>2206</v>
      </c>
      <c r="AC808" s="174" t="s">
        <v>4603</v>
      </c>
      <c r="AD808" s="174" t="s">
        <v>4603</v>
      </c>
      <c r="AE808" s="174"/>
      <c r="AF808" s="174"/>
      <c r="AG808" s="174" t="s">
        <v>69</v>
      </c>
      <c r="AH808" s="174">
        <v>300</v>
      </c>
      <c r="AI808" s="174"/>
      <c r="AJ808" s="174" t="s">
        <v>4603</v>
      </c>
      <c r="AK808" s="174" t="s">
        <v>4603</v>
      </c>
      <c r="AL808" s="174" t="s">
        <v>4603</v>
      </c>
      <c r="AM808" s="174" t="s">
        <v>4603</v>
      </c>
      <c r="AN808" s="174" t="s">
        <v>4603</v>
      </c>
      <c r="AO808" s="174" t="s">
        <v>4603</v>
      </c>
      <c r="AP808" s="174" t="s">
        <v>4603</v>
      </c>
      <c r="AQ808" s="174"/>
      <c r="AR808" s="174" t="s">
        <v>4603</v>
      </c>
      <c r="AS808" s="174" t="s">
        <v>4603</v>
      </c>
      <c r="AT808" s="174" t="s">
        <v>4603</v>
      </c>
      <c r="AU808" s="174" t="s">
        <v>4603</v>
      </c>
      <c r="AV808" s="174" t="s">
        <v>4603</v>
      </c>
      <c r="AW808" s="174" t="s">
        <v>4603</v>
      </c>
      <c r="AX808" s="174" t="s">
        <v>4603</v>
      </c>
      <c r="AY808" s="174"/>
      <c r="AZ808" s="377" t="str">
        <f t="shared" si="21"/>
        <v>"SC0212_RETAIL_16_TEC","VOICE","F_RET_CSSB_RENNES","INDIVIDUAL","969814011","","","","C_RET_CSSB","CSR=335438","","","NO_CSR_AVAILABLE","C_RET_CSSB","TEAM=CSSBRennesEq2","","","NO_CSR_AVAILABLE","C_RET_CSSB_RENNES","","","","REAL_WAITING_TIME_EXCEEDED=300","","","","","","","","","",""</v>
      </c>
    </row>
    <row r="809" spans="1:52" ht="26.25" hidden="1">
      <c r="A809" s="393" t="s">
        <v>4456</v>
      </c>
      <c r="B809" s="293" t="s">
        <v>5614</v>
      </c>
      <c r="C809" s="174" t="s">
        <v>4456</v>
      </c>
      <c r="D809" s="372" t="s">
        <v>55</v>
      </c>
      <c r="E809" s="372" t="s">
        <v>933</v>
      </c>
      <c r="F809" s="372" t="s">
        <v>57</v>
      </c>
      <c r="G809" s="372">
        <v>160944784</v>
      </c>
      <c r="H809" s="372"/>
      <c r="I809" s="372"/>
      <c r="J809" s="372"/>
      <c r="K809" s="371" t="s">
        <v>5615</v>
      </c>
      <c r="L809" s="372" t="s">
        <v>895</v>
      </c>
      <c r="M809" s="372" t="s">
        <v>65</v>
      </c>
      <c r="N809" s="372">
        <v>176326</v>
      </c>
      <c r="O809" s="372"/>
      <c r="P809" s="372"/>
      <c r="Q809" s="372" t="s">
        <v>67</v>
      </c>
      <c r="R809" s="372"/>
      <c r="S809" s="372"/>
      <c r="T809" s="372" t="s">
        <v>895</v>
      </c>
      <c r="U809" s="372" t="s">
        <v>62</v>
      </c>
      <c r="V809" s="372" t="s">
        <v>936</v>
      </c>
      <c r="W809" s="372"/>
      <c r="X809" s="372"/>
      <c r="Y809" s="372" t="s">
        <v>67</v>
      </c>
      <c r="Z809" s="372"/>
      <c r="AA809" s="372"/>
      <c r="AB809" s="174" t="s">
        <v>2206</v>
      </c>
      <c r="AC809" s="174" t="s">
        <v>4603</v>
      </c>
      <c r="AD809" s="174" t="s">
        <v>4603</v>
      </c>
      <c r="AE809" s="174"/>
      <c r="AF809" s="174"/>
      <c r="AG809" s="174" t="s">
        <v>69</v>
      </c>
      <c r="AH809" s="174">
        <v>300</v>
      </c>
      <c r="AI809" s="174"/>
      <c r="AJ809" s="174" t="s">
        <v>4603</v>
      </c>
      <c r="AK809" s="174" t="s">
        <v>4603</v>
      </c>
      <c r="AL809" s="174" t="s">
        <v>4603</v>
      </c>
      <c r="AM809" s="174" t="s">
        <v>4603</v>
      </c>
      <c r="AN809" s="174" t="s">
        <v>4603</v>
      </c>
      <c r="AO809" s="174" t="s">
        <v>4603</v>
      </c>
      <c r="AP809" s="174" t="s">
        <v>4603</v>
      </c>
      <c r="AQ809" s="174"/>
      <c r="AR809" s="174" t="s">
        <v>4603</v>
      </c>
      <c r="AS809" s="174" t="s">
        <v>4603</v>
      </c>
      <c r="AT809" s="174" t="s">
        <v>4603</v>
      </c>
      <c r="AU809" s="174" t="s">
        <v>4603</v>
      </c>
      <c r="AV809" s="174" t="s">
        <v>4603</v>
      </c>
      <c r="AW809" s="174" t="s">
        <v>4603</v>
      </c>
      <c r="AX809" s="174" t="s">
        <v>4603</v>
      </c>
      <c r="AY809" s="174"/>
      <c r="AZ809" s="377" t="str">
        <f t="shared" si="21"/>
        <v>"SC0212_RETAIL_17","VOICE","F_RET_CSSB_RENNES","INDIVIDUAL","160944784","","","","C_RET_CSSB","CSR=176326","","","NO_CSR_AVAILABLE","C_RET_CSSB","TEAM=CSSBRennesEq2","","","NO_CSR_AVAILABLE","C_RET_CSSB_RENNES","","","","REAL_WAITING_TIME_EXCEEDED=300","","","","","","","","","",""</v>
      </c>
    </row>
    <row r="810" spans="1:52" ht="26.25" hidden="1">
      <c r="A810" s="393" t="s">
        <v>4456</v>
      </c>
      <c r="B810" s="387" t="s">
        <v>5616</v>
      </c>
      <c r="C810" s="174" t="s">
        <v>4456</v>
      </c>
      <c r="D810" s="372" t="s">
        <v>55</v>
      </c>
      <c r="E810" s="372" t="s">
        <v>933</v>
      </c>
      <c r="F810" s="372" t="s">
        <v>57</v>
      </c>
      <c r="G810" s="372">
        <v>969814012</v>
      </c>
      <c r="H810" s="372"/>
      <c r="I810" s="372"/>
      <c r="J810" s="372"/>
      <c r="K810" s="371" t="s">
        <v>5615</v>
      </c>
      <c r="L810" s="372" t="s">
        <v>895</v>
      </c>
      <c r="M810" s="372" t="s">
        <v>65</v>
      </c>
      <c r="N810" s="372">
        <v>176326</v>
      </c>
      <c r="O810" s="372"/>
      <c r="P810" s="372"/>
      <c r="Q810" s="372" t="s">
        <v>67</v>
      </c>
      <c r="R810" s="372"/>
      <c r="S810" s="372"/>
      <c r="T810" s="372" t="s">
        <v>895</v>
      </c>
      <c r="U810" s="372" t="s">
        <v>62</v>
      </c>
      <c r="V810" s="372" t="s">
        <v>936</v>
      </c>
      <c r="W810" s="372"/>
      <c r="X810" s="372"/>
      <c r="Y810" s="372" t="s">
        <v>67</v>
      </c>
      <c r="Z810" s="372"/>
      <c r="AA810" s="372"/>
      <c r="AB810" s="174" t="s">
        <v>2206</v>
      </c>
      <c r="AC810" s="174" t="s">
        <v>4603</v>
      </c>
      <c r="AD810" s="174" t="s">
        <v>4603</v>
      </c>
      <c r="AE810" s="174"/>
      <c r="AF810" s="174"/>
      <c r="AG810" s="174" t="s">
        <v>69</v>
      </c>
      <c r="AH810" s="174">
        <v>300</v>
      </c>
      <c r="AI810" s="174"/>
      <c r="AJ810" s="174" t="s">
        <v>4603</v>
      </c>
      <c r="AK810" s="174" t="s">
        <v>4603</v>
      </c>
      <c r="AL810" s="174" t="s">
        <v>4603</v>
      </c>
      <c r="AM810" s="174" t="s">
        <v>4603</v>
      </c>
      <c r="AN810" s="174" t="s">
        <v>4603</v>
      </c>
      <c r="AO810" s="174" t="s">
        <v>4603</v>
      </c>
      <c r="AP810" s="174" t="s">
        <v>4603</v>
      </c>
      <c r="AQ810" s="174"/>
      <c r="AR810" s="174" t="s">
        <v>4603</v>
      </c>
      <c r="AS810" s="174" t="s">
        <v>4603</v>
      </c>
      <c r="AT810" s="174" t="s">
        <v>4603</v>
      </c>
      <c r="AU810" s="174" t="s">
        <v>4603</v>
      </c>
      <c r="AV810" s="174" t="s">
        <v>4603</v>
      </c>
      <c r="AW810" s="174" t="s">
        <v>4603</v>
      </c>
      <c r="AX810" s="174" t="s">
        <v>4603</v>
      </c>
      <c r="AY810" s="174"/>
      <c r="AZ810" s="377" t="str">
        <f t="shared" si="21"/>
        <v>"SC0212_RETAIL_17_TEC","VOICE","F_RET_CSSB_RENNES","INDIVIDUAL","969814012","","","","C_RET_CSSB","CSR=176326","","","NO_CSR_AVAILABLE","C_RET_CSSB","TEAM=CSSBRennesEq2","","","NO_CSR_AVAILABLE","C_RET_CSSB_RENNES","","","","REAL_WAITING_TIME_EXCEEDED=300","","","","","","","","","",""</v>
      </c>
    </row>
    <row r="811" spans="1:52" ht="26.25" hidden="1">
      <c r="A811" s="393" t="s">
        <v>4456</v>
      </c>
      <c r="B811" s="293" t="s">
        <v>5617</v>
      </c>
      <c r="C811" s="174" t="s">
        <v>4456</v>
      </c>
      <c r="D811" s="372" t="s">
        <v>55</v>
      </c>
      <c r="E811" s="372" t="s">
        <v>933</v>
      </c>
      <c r="F811" s="372" t="s">
        <v>57</v>
      </c>
      <c r="G811" s="372">
        <v>160944776</v>
      </c>
      <c r="H811" s="372"/>
      <c r="I811" s="372"/>
      <c r="J811" s="372"/>
      <c r="K811" s="371" t="s">
        <v>5618</v>
      </c>
      <c r="L811" s="372" t="s">
        <v>895</v>
      </c>
      <c r="M811" s="372" t="s">
        <v>65</v>
      </c>
      <c r="N811" s="372">
        <v>472869</v>
      </c>
      <c r="O811" s="372"/>
      <c r="P811" s="372"/>
      <c r="Q811" s="372" t="s">
        <v>67</v>
      </c>
      <c r="R811" s="372"/>
      <c r="S811" s="372"/>
      <c r="T811" s="372" t="s">
        <v>895</v>
      </c>
      <c r="U811" s="372" t="s">
        <v>62</v>
      </c>
      <c r="V811" s="372" t="s">
        <v>936</v>
      </c>
      <c r="W811" s="372"/>
      <c r="X811" s="372"/>
      <c r="Y811" s="372" t="s">
        <v>67</v>
      </c>
      <c r="Z811" s="372"/>
      <c r="AA811" s="372"/>
      <c r="AB811" s="174" t="s">
        <v>2206</v>
      </c>
      <c r="AC811" s="174" t="s">
        <v>4603</v>
      </c>
      <c r="AD811" s="174" t="s">
        <v>4603</v>
      </c>
      <c r="AE811" s="174"/>
      <c r="AF811" s="174"/>
      <c r="AG811" s="174" t="s">
        <v>69</v>
      </c>
      <c r="AH811" s="174">
        <v>300</v>
      </c>
      <c r="AI811" s="174"/>
      <c r="AJ811" s="174" t="s">
        <v>4603</v>
      </c>
      <c r="AK811" s="174" t="s">
        <v>4603</v>
      </c>
      <c r="AL811" s="174" t="s">
        <v>4603</v>
      </c>
      <c r="AM811" s="174" t="s">
        <v>4603</v>
      </c>
      <c r="AN811" s="174" t="s">
        <v>4603</v>
      </c>
      <c r="AO811" s="174" t="s">
        <v>4603</v>
      </c>
      <c r="AP811" s="174" t="s">
        <v>4603</v>
      </c>
      <c r="AQ811" s="174"/>
      <c r="AR811" s="174" t="s">
        <v>4603</v>
      </c>
      <c r="AS811" s="174" t="s">
        <v>4603</v>
      </c>
      <c r="AT811" s="174" t="s">
        <v>4603</v>
      </c>
      <c r="AU811" s="174" t="s">
        <v>4603</v>
      </c>
      <c r="AV811" s="174" t="s">
        <v>4603</v>
      </c>
      <c r="AW811" s="174" t="s">
        <v>4603</v>
      </c>
      <c r="AX811" s="174" t="s">
        <v>4603</v>
      </c>
      <c r="AY811" s="174"/>
      <c r="AZ811" s="377" t="str">
        <f t="shared" si="21"/>
        <v>"SC0212_RETAIL_18","VOICE","F_RET_CSSB_RENNES","INDIVIDUAL","160944776","","","","C_RET_CSSB","CSR=472869","","","NO_CSR_AVAILABLE","C_RET_CSSB","TEAM=CSSBRennesEq2","","","NO_CSR_AVAILABLE","C_RET_CSSB_RENNES","","","","REAL_WAITING_TIME_EXCEEDED=300","","","","","","","","","",""</v>
      </c>
    </row>
    <row r="812" spans="1:52" ht="26.25" hidden="1">
      <c r="A812" s="393" t="s">
        <v>4456</v>
      </c>
      <c r="B812" s="387" t="s">
        <v>5619</v>
      </c>
      <c r="C812" s="174" t="s">
        <v>4456</v>
      </c>
      <c r="D812" s="372" t="s">
        <v>55</v>
      </c>
      <c r="E812" s="372" t="s">
        <v>933</v>
      </c>
      <c r="F812" s="372" t="s">
        <v>57</v>
      </c>
      <c r="G812" s="372">
        <v>969814022</v>
      </c>
      <c r="H812" s="372"/>
      <c r="I812" s="372"/>
      <c r="J812" s="372"/>
      <c r="K812" s="371" t="s">
        <v>5618</v>
      </c>
      <c r="L812" s="372" t="s">
        <v>895</v>
      </c>
      <c r="M812" s="372" t="s">
        <v>65</v>
      </c>
      <c r="N812" s="372">
        <v>472869</v>
      </c>
      <c r="O812" s="372"/>
      <c r="P812" s="372"/>
      <c r="Q812" s="372" t="s">
        <v>67</v>
      </c>
      <c r="R812" s="372"/>
      <c r="S812" s="372"/>
      <c r="T812" s="372" t="s">
        <v>895</v>
      </c>
      <c r="U812" s="372" t="s">
        <v>62</v>
      </c>
      <c r="V812" s="372" t="s">
        <v>936</v>
      </c>
      <c r="W812" s="372"/>
      <c r="X812" s="372"/>
      <c r="Y812" s="372" t="s">
        <v>67</v>
      </c>
      <c r="Z812" s="372"/>
      <c r="AA812" s="372"/>
      <c r="AB812" s="174" t="s">
        <v>2206</v>
      </c>
      <c r="AC812" s="174" t="s">
        <v>4603</v>
      </c>
      <c r="AD812" s="174" t="s">
        <v>4603</v>
      </c>
      <c r="AE812" s="174"/>
      <c r="AF812" s="174"/>
      <c r="AG812" s="174" t="s">
        <v>69</v>
      </c>
      <c r="AH812" s="174">
        <v>300</v>
      </c>
      <c r="AI812" s="174"/>
      <c r="AJ812" s="174" t="s">
        <v>4603</v>
      </c>
      <c r="AK812" s="174" t="s">
        <v>4603</v>
      </c>
      <c r="AL812" s="174" t="s">
        <v>4603</v>
      </c>
      <c r="AM812" s="174" t="s">
        <v>4603</v>
      </c>
      <c r="AN812" s="174" t="s">
        <v>4603</v>
      </c>
      <c r="AO812" s="174" t="s">
        <v>4603</v>
      </c>
      <c r="AP812" s="174" t="s">
        <v>4603</v>
      </c>
      <c r="AQ812" s="174"/>
      <c r="AR812" s="174" t="s">
        <v>4603</v>
      </c>
      <c r="AS812" s="174" t="s">
        <v>4603</v>
      </c>
      <c r="AT812" s="174" t="s">
        <v>4603</v>
      </c>
      <c r="AU812" s="174" t="s">
        <v>4603</v>
      </c>
      <c r="AV812" s="174" t="s">
        <v>4603</v>
      </c>
      <c r="AW812" s="174" t="s">
        <v>4603</v>
      </c>
      <c r="AX812" s="174" t="s">
        <v>4603</v>
      </c>
      <c r="AY812" s="174"/>
      <c r="AZ812" s="377" t="str">
        <f t="shared" si="21"/>
        <v>"SC0212_RETAIL_18_TEC","VOICE","F_RET_CSSB_RENNES","INDIVIDUAL","969814022","","","","C_RET_CSSB","CSR=472869","","","NO_CSR_AVAILABLE","C_RET_CSSB","TEAM=CSSBRennesEq2","","","NO_CSR_AVAILABLE","C_RET_CSSB_RENNES","","","","REAL_WAITING_TIME_EXCEEDED=300","","","","","","","","","",""</v>
      </c>
    </row>
    <row r="813" spans="1:52" ht="26.25" hidden="1">
      <c r="A813" s="393" t="s">
        <v>4456</v>
      </c>
      <c r="B813" s="293" t="s">
        <v>5620</v>
      </c>
      <c r="C813" s="174" t="s">
        <v>4456</v>
      </c>
      <c r="D813" s="372" t="s">
        <v>55</v>
      </c>
      <c r="E813" s="372" t="s">
        <v>933</v>
      </c>
      <c r="F813" s="372" t="s">
        <v>57</v>
      </c>
      <c r="G813" s="372">
        <v>160944786</v>
      </c>
      <c r="H813" s="372"/>
      <c r="I813" s="372"/>
      <c r="J813" s="372"/>
      <c r="K813" s="371" t="s">
        <v>5621</v>
      </c>
      <c r="L813" s="372" t="s">
        <v>895</v>
      </c>
      <c r="M813" s="372" t="s">
        <v>65</v>
      </c>
      <c r="N813" s="372">
        <v>364093</v>
      </c>
      <c r="O813" s="372"/>
      <c r="P813" s="372"/>
      <c r="Q813" s="372" t="s">
        <v>67</v>
      </c>
      <c r="R813" s="372"/>
      <c r="S813" s="372"/>
      <c r="T813" s="372" t="s">
        <v>895</v>
      </c>
      <c r="U813" s="372" t="s">
        <v>62</v>
      </c>
      <c r="V813" s="372" t="s">
        <v>937</v>
      </c>
      <c r="W813" s="372"/>
      <c r="X813" s="372"/>
      <c r="Y813" s="372" t="s">
        <v>67</v>
      </c>
      <c r="Z813" s="372"/>
      <c r="AA813" s="372"/>
      <c r="AB813" s="174" t="s">
        <v>2206</v>
      </c>
      <c r="AC813" s="174" t="s">
        <v>4603</v>
      </c>
      <c r="AD813" s="174" t="s">
        <v>4603</v>
      </c>
      <c r="AE813" s="174"/>
      <c r="AF813" s="174"/>
      <c r="AG813" s="174" t="s">
        <v>69</v>
      </c>
      <c r="AH813" s="174">
        <v>300</v>
      </c>
      <c r="AI813" s="174"/>
      <c r="AJ813" s="174" t="s">
        <v>4603</v>
      </c>
      <c r="AK813" s="174" t="s">
        <v>4603</v>
      </c>
      <c r="AL813" s="174" t="s">
        <v>4603</v>
      </c>
      <c r="AM813" s="174" t="s">
        <v>4603</v>
      </c>
      <c r="AN813" s="174" t="s">
        <v>4603</v>
      </c>
      <c r="AO813" s="174" t="s">
        <v>4603</v>
      </c>
      <c r="AP813" s="174" t="s">
        <v>4603</v>
      </c>
      <c r="AQ813" s="174"/>
      <c r="AR813" s="174" t="s">
        <v>4603</v>
      </c>
      <c r="AS813" s="174" t="s">
        <v>4603</v>
      </c>
      <c r="AT813" s="174" t="s">
        <v>4603</v>
      </c>
      <c r="AU813" s="174" t="s">
        <v>4603</v>
      </c>
      <c r="AV813" s="174" t="s">
        <v>4603</v>
      </c>
      <c r="AW813" s="174" t="s">
        <v>4603</v>
      </c>
      <c r="AX813" s="174" t="s">
        <v>4603</v>
      </c>
      <c r="AY813" s="174"/>
      <c r="AZ813" s="377" t="str">
        <f t="shared" si="21"/>
        <v>"SC0212_RETAIL_19","VOICE","F_RET_CSSB_RENNES","INDIVIDUAL","160944786","","","","C_RET_CSSB","CSR=364093","","","NO_CSR_AVAILABLE","C_RET_CSSB","TEAM=CSSBRennesEq3","","","NO_CSR_AVAILABLE","C_RET_CSSB_RENNES","","","","REAL_WAITING_TIME_EXCEEDED=300","","","","","","","","","",""</v>
      </c>
    </row>
    <row r="814" spans="1:52" ht="26.25" hidden="1">
      <c r="A814" s="393" t="s">
        <v>4456</v>
      </c>
      <c r="B814" s="387" t="s">
        <v>5622</v>
      </c>
      <c r="C814" s="174" t="s">
        <v>4456</v>
      </c>
      <c r="D814" s="372" t="s">
        <v>55</v>
      </c>
      <c r="E814" s="372" t="s">
        <v>933</v>
      </c>
      <c r="F814" s="372" t="s">
        <v>57</v>
      </c>
      <c r="G814" s="372">
        <v>969814003</v>
      </c>
      <c r="H814" s="372"/>
      <c r="I814" s="372"/>
      <c r="J814" s="372"/>
      <c r="K814" s="371" t="s">
        <v>5621</v>
      </c>
      <c r="L814" s="372" t="s">
        <v>895</v>
      </c>
      <c r="M814" s="372" t="s">
        <v>65</v>
      </c>
      <c r="N814" s="372">
        <v>364093</v>
      </c>
      <c r="O814" s="372"/>
      <c r="P814" s="372"/>
      <c r="Q814" s="372" t="s">
        <v>67</v>
      </c>
      <c r="R814" s="372"/>
      <c r="S814" s="372"/>
      <c r="T814" s="372" t="s">
        <v>895</v>
      </c>
      <c r="U814" s="372" t="s">
        <v>62</v>
      </c>
      <c r="V814" s="372" t="s">
        <v>937</v>
      </c>
      <c r="W814" s="372"/>
      <c r="X814" s="372"/>
      <c r="Y814" s="372" t="s">
        <v>67</v>
      </c>
      <c r="Z814" s="372"/>
      <c r="AA814" s="372"/>
      <c r="AB814" s="174" t="s">
        <v>2206</v>
      </c>
      <c r="AC814" s="174" t="s">
        <v>4603</v>
      </c>
      <c r="AD814" s="174" t="s">
        <v>4603</v>
      </c>
      <c r="AE814" s="174"/>
      <c r="AF814" s="174"/>
      <c r="AG814" s="174" t="s">
        <v>69</v>
      </c>
      <c r="AH814" s="174">
        <v>300</v>
      </c>
      <c r="AI814" s="174"/>
      <c r="AJ814" s="174" t="s">
        <v>4603</v>
      </c>
      <c r="AK814" s="174" t="s">
        <v>4603</v>
      </c>
      <c r="AL814" s="174" t="s">
        <v>4603</v>
      </c>
      <c r="AM814" s="174" t="s">
        <v>4603</v>
      </c>
      <c r="AN814" s="174" t="s">
        <v>4603</v>
      </c>
      <c r="AO814" s="174" t="s">
        <v>4603</v>
      </c>
      <c r="AP814" s="174" t="s">
        <v>4603</v>
      </c>
      <c r="AQ814" s="174"/>
      <c r="AR814" s="174" t="s">
        <v>4603</v>
      </c>
      <c r="AS814" s="174" t="s">
        <v>4603</v>
      </c>
      <c r="AT814" s="174" t="s">
        <v>4603</v>
      </c>
      <c r="AU814" s="174" t="s">
        <v>4603</v>
      </c>
      <c r="AV814" s="174" t="s">
        <v>4603</v>
      </c>
      <c r="AW814" s="174" t="s">
        <v>4603</v>
      </c>
      <c r="AX814" s="174" t="s">
        <v>4603</v>
      </c>
      <c r="AY814" s="174"/>
      <c r="AZ814" s="377" t="str">
        <f t="shared" si="21"/>
        <v>"SC0212_RETAIL_19_TEC","VOICE","F_RET_CSSB_RENNES","INDIVIDUAL","969814003","","","","C_RET_CSSB","CSR=364093","","","NO_CSR_AVAILABLE","C_RET_CSSB","TEAM=CSSBRennesEq3","","","NO_CSR_AVAILABLE","C_RET_CSSB_RENNES","","","","REAL_WAITING_TIME_EXCEEDED=300","","","","","","","","","",""</v>
      </c>
    </row>
    <row r="815" spans="1:52" ht="26.25" hidden="1">
      <c r="A815" s="393" t="s">
        <v>4456</v>
      </c>
      <c r="B815" s="293" t="s">
        <v>5623</v>
      </c>
      <c r="C815" s="174" t="s">
        <v>4456</v>
      </c>
      <c r="D815" s="372" t="s">
        <v>55</v>
      </c>
      <c r="E815" s="372" t="s">
        <v>933</v>
      </c>
      <c r="F815" s="372" t="s">
        <v>57</v>
      </c>
      <c r="G815" s="372">
        <v>160944765</v>
      </c>
      <c r="H815" s="372"/>
      <c r="I815" s="372"/>
      <c r="J815" s="372"/>
      <c r="K815" s="371" t="s">
        <v>5624</v>
      </c>
      <c r="L815" s="372" t="s">
        <v>895</v>
      </c>
      <c r="M815" s="372" t="s">
        <v>65</v>
      </c>
      <c r="N815" s="372">
        <v>229307</v>
      </c>
      <c r="O815" s="372"/>
      <c r="P815" s="372"/>
      <c r="Q815" s="372" t="s">
        <v>67</v>
      </c>
      <c r="R815" s="372"/>
      <c r="S815" s="372"/>
      <c r="T815" s="372" t="s">
        <v>895</v>
      </c>
      <c r="U815" s="372" t="s">
        <v>62</v>
      </c>
      <c r="V815" s="372" t="s">
        <v>937</v>
      </c>
      <c r="W815" s="372"/>
      <c r="X815" s="372"/>
      <c r="Y815" s="372" t="s">
        <v>67</v>
      </c>
      <c r="Z815" s="372"/>
      <c r="AA815" s="372"/>
      <c r="AB815" s="174" t="s">
        <v>2206</v>
      </c>
      <c r="AC815" s="174" t="s">
        <v>4603</v>
      </c>
      <c r="AD815" s="174" t="s">
        <v>4603</v>
      </c>
      <c r="AE815" s="174"/>
      <c r="AF815" s="174"/>
      <c r="AG815" s="174" t="s">
        <v>69</v>
      </c>
      <c r="AH815" s="174">
        <v>300</v>
      </c>
      <c r="AI815" s="174"/>
      <c r="AJ815" s="174" t="s">
        <v>4603</v>
      </c>
      <c r="AK815" s="174" t="s">
        <v>4603</v>
      </c>
      <c r="AL815" s="174" t="s">
        <v>4603</v>
      </c>
      <c r="AM815" s="174" t="s">
        <v>4603</v>
      </c>
      <c r="AN815" s="174" t="s">
        <v>4603</v>
      </c>
      <c r="AO815" s="174" t="s">
        <v>4603</v>
      </c>
      <c r="AP815" s="174" t="s">
        <v>4603</v>
      </c>
      <c r="AQ815" s="174"/>
      <c r="AR815" s="174" t="s">
        <v>4603</v>
      </c>
      <c r="AS815" s="174" t="s">
        <v>4603</v>
      </c>
      <c r="AT815" s="174" t="s">
        <v>4603</v>
      </c>
      <c r="AU815" s="174" t="s">
        <v>4603</v>
      </c>
      <c r="AV815" s="174" t="s">
        <v>4603</v>
      </c>
      <c r="AW815" s="174" t="s">
        <v>4603</v>
      </c>
      <c r="AX815" s="174" t="s">
        <v>4603</v>
      </c>
      <c r="AY815" s="174"/>
      <c r="AZ815" s="377" t="str">
        <f t="shared" si="21"/>
        <v>"SC0212_RETAIL_20","VOICE","F_RET_CSSB_RENNES","INDIVIDUAL","160944765","","","","C_RET_CSSB","CSR=229307","","","NO_CSR_AVAILABLE","C_RET_CSSB","TEAM=CSSBRennesEq3","","","NO_CSR_AVAILABLE","C_RET_CSSB_RENNES","","","","REAL_WAITING_TIME_EXCEEDED=300","","","","","","","","","",""</v>
      </c>
    </row>
    <row r="816" spans="1:52" ht="26.25" hidden="1">
      <c r="A816" s="393" t="s">
        <v>4456</v>
      </c>
      <c r="B816" s="387" t="s">
        <v>5625</v>
      </c>
      <c r="C816" s="174" t="s">
        <v>4456</v>
      </c>
      <c r="D816" s="372" t="s">
        <v>55</v>
      </c>
      <c r="E816" s="372" t="s">
        <v>933</v>
      </c>
      <c r="F816" s="372" t="s">
        <v>57</v>
      </c>
      <c r="G816" s="372">
        <v>969814004</v>
      </c>
      <c r="H816" s="372"/>
      <c r="I816" s="372"/>
      <c r="J816" s="372"/>
      <c r="K816" s="371" t="s">
        <v>5624</v>
      </c>
      <c r="L816" s="372" t="s">
        <v>895</v>
      </c>
      <c r="M816" s="372" t="s">
        <v>65</v>
      </c>
      <c r="N816" s="372">
        <v>229307</v>
      </c>
      <c r="O816" s="372"/>
      <c r="P816" s="372"/>
      <c r="Q816" s="372" t="s">
        <v>67</v>
      </c>
      <c r="R816" s="372"/>
      <c r="S816" s="372"/>
      <c r="T816" s="372" t="s">
        <v>895</v>
      </c>
      <c r="U816" s="372" t="s">
        <v>62</v>
      </c>
      <c r="V816" s="372" t="s">
        <v>937</v>
      </c>
      <c r="W816" s="372"/>
      <c r="X816" s="372"/>
      <c r="Y816" s="372" t="s">
        <v>67</v>
      </c>
      <c r="Z816" s="372"/>
      <c r="AA816" s="372"/>
      <c r="AB816" s="174" t="s">
        <v>2206</v>
      </c>
      <c r="AC816" s="174" t="s">
        <v>4603</v>
      </c>
      <c r="AD816" s="174" t="s">
        <v>4603</v>
      </c>
      <c r="AE816" s="174"/>
      <c r="AF816" s="174"/>
      <c r="AG816" s="174" t="s">
        <v>69</v>
      </c>
      <c r="AH816" s="174">
        <v>300</v>
      </c>
      <c r="AI816" s="174"/>
      <c r="AJ816" s="174" t="s">
        <v>4603</v>
      </c>
      <c r="AK816" s="174" t="s">
        <v>4603</v>
      </c>
      <c r="AL816" s="174" t="s">
        <v>4603</v>
      </c>
      <c r="AM816" s="174" t="s">
        <v>4603</v>
      </c>
      <c r="AN816" s="174" t="s">
        <v>4603</v>
      </c>
      <c r="AO816" s="174" t="s">
        <v>4603</v>
      </c>
      <c r="AP816" s="174" t="s">
        <v>4603</v>
      </c>
      <c r="AQ816" s="174"/>
      <c r="AR816" s="174" t="s">
        <v>4603</v>
      </c>
      <c r="AS816" s="174" t="s">
        <v>4603</v>
      </c>
      <c r="AT816" s="174" t="s">
        <v>4603</v>
      </c>
      <c r="AU816" s="174" t="s">
        <v>4603</v>
      </c>
      <c r="AV816" s="174" t="s">
        <v>4603</v>
      </c>
      <c r="AW816" s="174" t="s">
        <v>4603</v>
      </c>
      <c r="AX816" s="174" t="s">
        <v>4603</v>
      </c>
      <c r="AY816" s="174"/>
      <c r="AZ816" s="377" t="str">
        <f t="shared" si="21"/>
        <v>"SC0212_RETAIL_20_TEC","VOICE","F_RET_CSSB_RENNES","INDIVIDUAL","969814004","","","","C_RET_CSSB","CSR=229307","","","NO_CSR_AVAILABLE","C_RET_CSSB","TEAM=CSSBRennesEq3","","","NO_CSR_AVAILABLE","C_RET_CSSB_RENNES","","","","REAL_WAITING_TIME_EXCEEDED=300","","","","","","","","","",""</v>
      </c>
    </row>
    <row r="817" spans="1:52" ht="26.25" hidden="1">
      <c r="A817" s="393" t="s">
        <v>4456</v>
      </c>
      <c r="B817" s="293" t="s">
        <v>5626</v>
      </c>
      <c r="C817" s="174" t="s">
        <v>4456</v>
      </c>
      <c r="D817" s="372" t="s">
        <v>55</v>
      </c>
      <c r="E817" s="372" t="s">
        <v>933</v>
      </c>
      <c r="F817" s="372" t="s">
        <v>57</v>
      </c>
      <c r="G817" s="372">
        <v>160944763</v>
      </c>
      <c r="H817" s="372"/>
      <c r="I817" s="372"/>
      <c r="J817" s="372"/>
      <c r="K817" s="371" t="s">
        <v>5627</v>
      </c>
      <c r="L817" s="372" t="s">
        <v>895</v>
      </c>
      <c r="M817" s="372" t="s">
        <v>65</v>
      </c>
      <c r="N817" s="372">
        <v>348058</v>
      </c>
      <c r="O817" s="372"/>
      <c r="P817" s="372"/>
      <c r="Q817" s="372" t="s">
        <v>67</v>
      </c>
      <c r="R817" s="372"/>
      <c r="S817" s="372"/>
      <c r="T817" s="372" t="s">
        <v>895</v>
      </c>
      <c r="U817" s="372" t="s">
        <v>62</v>
      </c>
      <c r="V817" s="372" t="s">
        <v>937</v>
      </c>
      <c r="W817" s="372"/>
      <c r="X817" s="372"/>
      <c r="Y817" s="372" t="s">
        <v>67</v>
      </c>
      <c r="Z817" s="372"/>
      <c r="AA817" s="372"/>
      <c r="AB817" s="174" t="s">
        <v>2206</v>
      </c>
      <c r="AC817" s="174" t="s">
        <v>4603</v>
      </c>
      <c r="AD817" s="174" t="s">
        <v>4603</v>
      </c>
      <c r="AE817" s="174"/>
      <c r="AF817" s="174"/>
      <c r="AG817" s="174" t="s">
        <v>69</v>
      </c>
      <c r="AH817" s="174">
        <v>300</v>
      </c>
      <c r="AI817" s="174"/>
      <c r="AJ817" s="174" t="s">
        <v>4603</v>
      </c>
      <c r="AK817" s="174" t="s">
        <v>4603</v>
      </c>
      <c r="AL817" s="174" t="s">
        <v>4603</v>
      </c>
      <c r="AM817" s="174" t="s">
        <v>4603</v>
      </c>
      <c r="AN817" s="174" t="s">
        <v>4603</v>
      </c>
      <c r="AO817" s="174" t="s">
        <v>4603</v>
      </c>
      <c r="AP817" s="174" t="s">
        <v>4603</v>
      </c>
      <c r="AQ817" s="174"/>
      <c r="AR817" s="174" t="s">
        <v>4603</v>
      </c>
      <c r="AS817" s="174" t="s">
        <v>4603</v>
      </c>
      <c r="AT817" s="174" t="s">
        <v>4603</v>
      </c>
      <c r="AU817" s="174" t="s">
        <v>4603</v>
      </c>
      <c r="AV817" s="174" t="s">
        <v>4603</v>
      </c>
      <c r="AW817" s="174" t="s">
        <v>4603</v>
      </c>
      <c r="AX817" s="174" t="s">
        <v>4603</v>
      </c>
      <c r="AY817" s="174"/>
      <c r="AZ817" s="377" t="str">
        <f t="shared" ref="AZ817:AZ830" si="22">CLEAN(_xlfn.TEXTJOIN(SeparatorCSV,FALSE,_xlfn.CONCAT(SeparatorCSVInitial,B817),_xlfn.SWITCH(D817,"Voix entrant","VOICE","Campagne","VOICE","Email","MAIL","Voix entrant, Email","VOICE;MAIL",""),TRIM(E817),_xlfn.SWITCH(F817,"Individuel","INDIVIDUAL","Collectif","COLLECTIVE","Interne","INTERNAL",""),G817,TRIM(H817),TRIM(I817),TRIM(J817),TRIM(IF(M817="Plateau",N817,L817)),_xlfn.SWITCH(M817,"Agent",CONCATENATE("CSR=",TRIM(N817)),"Agent dédié","DEDICATED_CSR","Equipe",CONCATENATE("TEAM=",TRIM(N817)),"Equipe dédiée","DEDICATED_TEAM","Groupe","GROUP","Flux","FLOW",""),_xlfn.SWITCH(O817,"OUI","TRUE","NON","FALSE",""),P817,_xlfn.SWITCH(Q817,"Pas d'agent disponible","NO_CSR_AVAILABLE","Pas d'agent connecté","NO_CSR_CONNECTED","Temps d'attente réel",CONCATENATE("REAL_WAITING_TIME_EXCEEDED=",R817),""),TRIM(IF(U817="Plateau",V817,T817)),_xlfn.SWITCH(U817,"Agent",CONCATENATE("CSR=",TRIM(V817)),"Agent dédié","DEDICATED_CSR","Equipe",CONCATENATE("TEAM=",TRIM(V817)),"Equipe dédiée","DEDICATED_TEAM","Groupe","GROUP","Flux","FLOW",""),_xlfn.SWITCH(W817,"OUI","TRUE","NON","FALSE",""),X817,_xlfn.SWITCH(Y817,"Pas d'agent disponible","NO_CSR_AVAILABLE","Pas d'agent connecté","NO_CSR_CONNECTED","Temps d'attente réel",CONCATENATE("REAL_WAITING_TIME_EXCEEDED=",Z817),""),TRIM(IF(AC817="Plateau",AD817,AB817)),_xlfn.SWITCH(AC817,"Agent",CONCATENATE("CSR=",TRIM(AD817)),"Agent dédié","DEDICATED_CSR","Equipe",CONCATENATE("TEAM=",TRIM(AD817)),"Equipe dédiée","DEDICATED_TEAM","Groupe","GROUP","Flux","FLOW",""),_xlfn.SWITCH(AE817,"OUI","TRUE","NON","FALSE",""),AF817,_xlfn.SWITCH(AG817,"Pas d'agent disponible","NO_CSR_AVAILABLE","Pas d'agent connecté","NO_CSR_CONNECTED","Temps d'attente réel",CONCATENATE("REAL_WAITING_TIME_EXCEEDED=",AH817),""),TRIM(IF(AK817="Plateau",AL817,AJ817)),_xlfn.SWITCH(AK817,"Agent",CONCATENATE("CSR=",TRIM(AL817)),"Agent dédié","DEDICATED_CSR","Equipe",CONCATENATE("TEAM=",TRIM(AL817)),"Equipe dédiée","DEDICATED_TEAM","Groupe","GROUP","Flux","FLOW",""),_xlfn.SWITCH(AM817,"OUI","TRUE","NON","FALSE",""),AN817,_xlfn.SWITCH(AO817,"Pas d'agent disponible","NO_CSR_AVAILABLE","Pas d'agent connecté","NO_CSR_CONNECTED","Temps d'attente réel",CONCATENATE("REAL_WAITING_TIME_EXCEEDED=",AP817),""),TRIM(IF(AS817="Plateau",AT817,AR817)),_xlfn.SWITCH(AS817,"Agent",CONCATENATE("CSR=",TRIM(AT817)),"Agent dédié","DEDICATED_CSR","Equipe",CONCATENATE("TEAM=",TRIM(AT817)),"Equipe dédiée","DEDICATED_TEAM","Groupe","GROUP","Flux","FLOW",""),_xlfn.SWITCH(AU817,"OUI","TRUE","NON","FALSE",""),AV817,_xlfn.CONCAT(_xlfn.SWITCH(AW817,"Pas d'agent disponible","NO_CSR_AVAILABLE","Pas d'agent connecté","NO_CSR_CONNECTED","Temps d'attente réel",CONCATENATE("REAL_WAITING_TIME_EXCEEDED=",AX817),""),SeparatorCSVInitial)))</f>
        <v>"SC0212_RETAIL_21","VOICE","F_RET_CSSB_RENNES","INDIVIDUAL","160944763","","","","C_RET_CSSB","CSR=348058","","","NO_CSR_AVAILABLE","C_RET_CSSB","TEAM=CSSBRennesEq3","","","NO_CSR_AVAILABLE","C_RET_CSSB_RENNES","","","","REAL_WAITING_TIME_EXCEEDED=300","","","","","","","","","",""</v>
      </c>
    </row>
    <row r="818" spans="1:52" ht="26.25" hidden="1">
      <c r="A818" s="393" t="s">
        <v>4456</v>
      </c>
      <c r="B818" s="387" t="s">
        <v>5628</v>
      </c>
      <c r="C818" s="174" t="s">
        <v>4456</v>
      </c>
      <c r="D818" s="372" t="s">
        <v>55</v>
      </c>
      <c r="E818" s="372" t="s">
        <v>933</v>
      </c>
      <c r="F818" s="372" t="s">
        <v>57</v>
      </c>
      <c r="G818" s="372">
        <v>969814014</v>
      </c>
      <c r="H818" s="372"/>
      <c r="I818" s="372"/>
      <c r="J818" s="372"/>
      <c r="K818" s="371" t="s">
        <v>5627</v>
      </c>
      <c r="L818" s="372" t="s">
        <v>895</v>
      </c>
      <c r="M818" s="372" t="s">
        <v>65</v>
      </c>
      <c r="N818" s="372">
        <v>348058</v>
      </c>
      <c r="O818" s="372"/>
      <c r="P818" s="372"/>
      <c r="Q818" s="372" t="s">
        <v>67</v>
      </c>
      <c r="R818" s="372"/>
      <c r="S818" s="372"/>
      <c r="T818" s="372" t="s">
        <v>895</v>
      </c>
      <c r="U818" s="372" t="s">
        <v>62</v>
      </c>
      <c r="V818" s="372" t="s">
        <v>937</v>
      </c>
      <c r="W818" s="372"/>
      <c r="X818" s="372"/>
      <c r="Y818" s="372" t="s">
        <v>67</v>
      </c>
      <c r="Z818" s="372"/>
      <c r="AA818" s="372"/>
      <c r="AB818" s="174" t="s">
        <v>2206</v>
      </c>
      <c r="AC818" s="174" t="s">
        <v>4603</v>
      </c>
      <c r="AD818" s="174" t="s">
        <v>4603</v>
      </c>
      <c r="AE818" s="174"/>
      <c r="AF818" s="174"/>
      <c r="AG818" s="174" t="s">
        <v>69</v>
      </c>
      <c r="AH818" s="174">
        <v>300</v>
      </c>
      <c r="AI818" s="174"/>
      <c r="AJ818" s="174" t="s">
        <v>4603</v>
      </c>
      <c r="AK818" s="174" t="s">
        <v>4603</v>
      </c>
      <c r="AL818" s="174" t="s">
        <v>4603</v>
      </c>
      <c r="AM818" s="174" t="s">
        <v>4603</v>
      </c>
      <c r="AN818" s="174" t="s">
        <v>4603</v>
      </c>
      <c r="AO818" s="174" t="s">
        <v>4603</v>
      </c>
      <c r="AP818" s="174" t="s">
        <v>4603</v>
      </c>
      <c r="AQ818" s="174"/>
      <c r="AR818" s="174" t="s">
        <v>4603</v>
      </c>
      <c r="AS818" s="174" t="s">
        <v>4603</v>
      </c>
      <c r="AT818" s="174" t="s">
        <v>4603</v>
      </c>
      <c r="AU818" s="174" t="s">
        <v>4603</v>
      </c>
      <c r="AV818" s="174" t="s">
        <v>4603</v>
      </c>
      <c r="AW818" s="174" t="s">
        <v>4603</v>
      </c>
      <c r="AX818" s="174" t="s">
        <v>4603</v>
      </c>
      <c r="AY818" s="174"/>
      <c r="AZ818" s="377" t="str">
        <f t="shared" si="22"/>
        <v>"SC0212_RETAIL_21_TEC","VOICE","F_RET_CSSB_RENNES","INDIVIDUAL","969814014","","","","C_RET_CSSB","CSR=348058","","","NO_CSR_AVAILABLE","C_RET_CSSB","TEAM=CSSBRennesEq3","","","NO_CSR_AVAILABLE","C_RET_CSSB_RENNES","","","","REAL_WAITING_TIME_EXCEEDED=300","","","","","","","","","",""</v>
      </c>
    </row>
    <row r="819" spans="1:52" ht="26.25" hidden="1">
      <c r="A819" s="393" t="s">
        <v>4456</v>
      </c>
      <c r="B819" s="293" t="s">
        <v>5629</v>
      </c>
      <c r="C819" s="174" t="s">
        <v>4456</v>
      </c>
      <c r="D819" s="372" t="s">
        <v>55</v>
      </c>
      <c r="E819" s="372" t="s">
        <v>933</v>
      </c>
      <c r="F819" s="372" t="s">
        <v>57</v>
      </c>
      <c r="G819" s="372">
        <v>160944766</v>
      </c>
      <c r="H819" s="372"/>
      <c r="I819" s="372"/>
      <c r="J819" s="372"/>
      <c r="K819" s="371" t="s">
        <v>5630</v>
      </c>
      <c r="L819" s="372" t="s">
        <v>895</v>
      </c>
      <c r="M819" s="372" t="s">
        <v>65</v>
      </c>
      <c r="N819" s="372">
        <v>217935</v>
      </c>
      <c r="O819" s="372"/>
      <c r="P819" s="372"/>
      <c r="Q819" s="372" t="s">
        <v>67</v>
      </c>
      <c r="R819" s="372"/>
      <c r="S819" s="372"/>
      <c r="T819" s="372" t="s">
        <v>895</v>
      </c>
      <c r="U819" s="372" t="s">
        <v>62</v>
      </c>
      <c r="V819" s="372" t="s">
        <v>937</v>
      </c>
      <c r="W819" s="372"/>
      <c r="X819" s="372"/>
      <c r="Y819" s="372" t="s">
        <v>67</v>
      </c>
      <c r="Z819" s="372"/>
      <c r="AA819" s="372"/>
      <c r="AB819" s="174" t="s">
        <v>2206</v>
      </c>
      <c r="AC819" s="174" t="s">
        <v>4603</v>
      </c>
      <c r="AD819" s="174" t="s">
        <v>4603</v>
      </c>
      <c r="AE819" s="174"/>
      <c r="AF819" s="174"/>
      <c r="AG819" s="174" t="s">
        <v>69</v>
      </c>
      <c r="AH819" s="174">
        <v>300</v>
      </c>
      <c r="AI819" s="174"/>
      <c r="AJ819" s="174" t="s">
        <v>4603</v>
      </c>
      <c r="AK819" s="174" t="s">
        <v>4603</v>
      </c>
      <c r="AL819" s="174" t="s">
        <v>4603</v>
      </c>
      <c r="AM819" s="174" t="s">
        <v>4603</v>
      </c>
      <c r="AN819" s="174" t="s">
        <v>4603</v>
      </c>
      <c r="AO819" s="174" t="s">
        <v>4603</v>
      </c>
      <c r="AP819" s="174" t="s">
        <v>4603</v>
      </c>
      <c r="AQ819" s="174"/>
      <c r="AR819" s="174" t="s">
        <v>4603</v>
      </c>
      <c r="AS819" s="174" t="s">
        <v>4603</v>
      </c>
      <c r="AT819" s="174" t="s">
        <v>4603</v>
      </c>
      <c r="AU819" s="174" t="s">
        <v>4603</v>
      </c>
      <c r="AV819" s="174" t="s">
        <v>4603</v>
      </c>
      <c r="AW819" s="174" t="s">
        <v>4603</v>
      </c>
      <c r="AX819" s="174" t="s">
        <v>4603</v>
      </c>
      <c r="AY819" s="174"/>
      <c r="AZ819" s="377" t="str">
        <f t="shared" si="22"/>
        <v>"SC0212_RETAIL_22","VOICE","F_RET_CSSB_RENNES","INDIVIDUAL","160944766","","","","C_RET_CSSB","CSR=217935","","","NO_CSR_AVAILABLE","C_RET_CSSB","TEAM=CSSBRennesEq3","","","NO_CSR_AVAILABLE","C_RET_CSSB_RENNES","","","","REAL_WAITING_TIME_EXCEEDED=300","","","","","","","","","",""</v>
      </c>
    </row>
    <row r="820" spans="1:52" ht="26.25" hidden="1">
      <c r="A820" s="393" t="s">
        <v>4456</v>
      </c>
      <c r="B820" s="387" t="s">
        <v>5631</v>
      </c>
      <c r="C820" s="174" t="s">
        <v>4456</v>
      </c>
      <c r="D820" s="372" t="s">
        <v>55</v>
      </c>
      <c r="E820" s="372" t="s">
        <v>933</v>
      </c>
      <c r="F820" s="372" t="s">
        <v>57</v>
      </c>
      <c r="G820" s="372">
        <v>969814015</v>
      </c>
      <c r="H820" s="372"/>
      <c r="I820" s="372"/>
      <c r="J820" s="372"/>
      <c r="K820" s="371" t="s">
        <v>5630</v>
      </c>
      <c r="L820" s="372" t="s">
        <v>895</v>
      </c>
      <c r="M820" s="372" t="s">
        <v>65</v>
      </c>
      <c r="N820" s="372">
        <v>217935</v>
      </c>
      <c r="O820" s="372"/>
      <c r="P820" s="372"/>
      <c r="Q820" s="372" t="s">
        <v>67</v>
      </c>
      <c r="R820" s="372"/>
      <c r="S820" s="372"/>
      <c r="T820" s="372" t="s">
        <v>895</v>
      </c>
      <c r="U820" s="372" t="s">
        <v>62</v>
      </c>
      <c r="V820" s="372" t="s">
        <v>937</v>
      </c>
      <c r="W820" s="372"/>
      <c r="X820" s="372"/>
      <c r="Y820" s="372" t="s">
        <v>67</v>
      </c>
      <c r="Z820" s="372"/>
      <c r="AA820" s="372"/>
      <c r="AB820" s="174" t="s">
        <v>2206</v>
      </c>
      <c r="AC820" s="174" t="s">
        <v>4603</v>
      </c>
      <c r="AD820" s="174" t="s">
        <v>4603</v>
      </c>
      <c r="AE820" s="174"/>
      <c r="AF820" s="174"/>
      <c r="AG820" s="174" t="s">
        <v>69</v>
      </c>
      <c r="AH820" s="174">
        <v>300</v>
      </c>
      <c r="AI820" s="174"/>
      <c r="AJ820" s="174" t="s">
        <v>4603</v>
      </c>
      <c r="AK820" s="174" t="s">
        <v>4603</v>
      </c>
      <c r="AL820" s="174" t="s">
        <v>4603</v>
      </c>
      <c r="AM820" s="174" t="s">
        <v>4603</v>
      </c>
      <c r="AN820" s="174" t="s">
        <v>4603</v>
      </c>
      <c r="AO820" s="174" t="s">
        <v>4603</v>
      </c>
      <c r="AP820" s="174" t="s">
        <v>4603</v>
      </c>
      <c r="AQ820" s="174"/>
      <c r="AR820" s="174" t="s">
        <v>4603</v>
      </c>
      <c r="AS820" s="174" t="s">
        <v>4603</v>
      </c>
      <c r="AT820" s="174" t="s">
        <v>4603</v>
      </c>
      <c r="AU820" s="174" t="s">
        <v>4603</v>
      </c>
      <c r="AV820" s="174" t="s">
        <v>4603</v>
      </c>
      <c r="AW820" s="174" t="s">
        <v>4603</v>
      </c>
      <c r="AX820" s="174" t="s">
        <v>4603</v>
      </c>
      <c r="AY820" s="174"/>
      <c r="AZ820" s="377" t="str">
        <f t="shared" si="22"/>
        <v>"SC0212_RETAIL_22_TEC","VOICE","F_RET_CSSB_RENNES","INDIVIDUAL","969814015","","","","C_RET_CSSB","CSR=217935","","","NO_CSR_AVAILABLE","C_RET_CSSB","TEAM=CSSBRennesEq3","","","NO_CSR_AVAILABLE","C_RET_CSSB_RENNES","","","","REAL_WAITING_TIME_EXCEEDED=300","","","","","","","","","",""</v>
      </c>
    </row>
    <row r="821" spans="1:52" ht="26.25" hidden="1">
      <c r="A821" s="393" t="s">
        <v>4456</v>
      </c>
      <c r="B821" s="293" t="s">
        <v>5632</v>
      </c>
      <c r="C821" s="174" t="s">
        <v>4456</v>
      </c>
      <c r="D821" s="372" t="s">
        <v>55</v>
      </c>
      <c r="E821" s="372" t="s">
        <v>933</v>
      </c>
      <c r="F821" s="372" t="s">
        <v>57</v>
      </c>
      <c r="G821" s="372">
        <v>160944781</v>
      </c>
      <c r="H821" s="372"/>
      <c r="I821" s="372"/>
      <c r="J821" s="372"/>
      <c r="K821" s="371" t="s">
        <v>5633</v>
      </c>
      <c r="L821" s="372" t="s">
        <v>895</v>
      </c>
      <c r="M821" s="372" t="s">
        <v>65</v>
      </c>
      <c r="N821" s="372">
        <v>553348</v>
      </c>
      <c r="O821" s="372"/>
      <c r="P821" s="372"/>
      <c r="Q821" s="372" t="s">
        <v>67</v>
      </c>
      <c r="R821" s="372"/>
      <c r="S821" s="372"/>
      <c r="T821" s="372" t="s">
        <v>895</v>
      </c>
      <c r="U821" s="372" t="s">
        <v>62</v>
      </c>
      <c r="V821" s="372" t="s">
        <v>937</v>
      </c>
      <c r="W821" s="372"/>
      <c r="X821" s="372"/>
      <c r="Y821" s="372" t="s">
        <v>67</v>
      </c>
      <c r="Z821" s="372"/>
      <c r="AA821" s="372"/>
      <c r="AB821" s="174" t="s">
        <v>2206</v>
      </c>
      <c r="AC821" s="174" t="s">
        <v>4603</v>
      </c>
      <c r="AD821" s="174" t="s">
        <v>4603</v>
      </c>
      <c r="AE821" s="174"/>
      <c r="AF821" s="174"/>
      <c r="AG821" s="174" t="s">
        <v>69</v>
      </c>
      <c r="AH821" s="174">
        <v>300</v>
      </c>
      <c r="AI821" s="174"/>
      <c r="AJ821" s="174" t="s">
        <v>4603</v>
      </c>
      <c r="AK821" s="174" t="s">
        <v>4603</v>
      </c>
      <c r="AL821" s="174" t="s">
        <v>4603</v>
      </c>
      <c r="AM821" s="174" t="s">
        <v>4603</v>
      </c>
      <c r="AN821" s="174" t="s">
        <v>4603</v>
      </c>
      <c r="AO821" s="174" t="s">
        <v>4603</v>
      </c>
      <c r="AP821" s="174" t="s">
        <v>4603</v>
      </c>
      <c r="AQ821" s="174"/>
      <c r="AR821" s="174" t="s">
        <v>4603</v>
      </c>
      <c r="AS821" s="174" t="s">
        <v>4603</v>
      </c>
      <c r="AT821" s="174" t="s">
        <v>4603</v>
      </c>
      <c r="AU821" s="174" t="s">
        <v>4603</v>
      </c>
      <c r="AV821" s="174" t="s">
        <v>4603</v>
      </c>
      <c r="AW821" s="174" t="s">
        <v>4603</v>
      </c>
      <c r="AX821" s="174" t="s">
        <v>4603</v>
      </c>
      <c r="AY821" s="174"/>
      <c r="AZ821" s="377" t="str">
        <f t="shared" si="22"/>
        <v>"SC0212_RETAIL_23","VOICE","F_RET_CSSB_RENNES","INDIVIDUAL","160944781","","","","C_RET_CSSB","CSR=553348","","","NO_CSR_AVAILABLE","C_RET_CSSB","TEAM=CSSBRennesEq3","","","NO_CSR_AVAILABLE","C_RET_CSSB_RENNES","","","","REAL_WAITING_TIME_EXCEEDED=300","","","","","","","","","",""</v>
      </c>
    </row>
    <row r="822" spans="1:52" ht="26.25" hidden="1">
      <c r="A822" s="393" t="s">
        <v>4456</v>
      </c>
      <c r="B822" s="387" t="s">
        <v>5634</v>
      </c>
      <c r="C822" s="174" t="s">
        <v>4456</v>
      </c>
      <c r="D822" s="372" t="s">
        <v>55</v>
      </c>
      <c r="E822" s="372" t="s">
        <v>933</v>
      </c>
      <c r="F822" s="372" t="s">
        <v>57</v>
      </c>
      <c r="G822" s="372">
        <v>969814016</v>
      </c>
      <c r="H822" s="372"/>
      <c r="I822" s="372"/>
      <c r="J822" s="372"/>
      <c r="K822" s="371" t="s">
        <v>5633</v>
      </c>
      <c r="L822" s="372" t="s">
        <v>895</v>
      </c>
      <c r="M822" s="372" t="s">
        <v>65</v>
      </c>
      <c r="N822" s="372">
        <v>553348</v>
      </c>
      <c r="O822" s="372"/>
      <c r="P822" s="372"/>
      <c r="Q822" s="372" t="s">
        <v>67</v>
      </c>
      <c r="R822" s="372"/>
      <c r="S822" s="372"/>
      <c r="T822" s="372" t="s">
        <v>895</v>
      </c>
      <c r="U822" s="372" t="s">
        <v>62</v>
      </c>
      <c r="V822" s="372" t="s">
        <v>937</v>
      </c>
      <c r="W822" s="372"/>
      <c r="X822" s="372"/>
      <c r="Y822" s="372" t="s">
        <v>67</v>
      </c>
      <c r="Z822" s="372"/>
      <c r="AA822" s="372"/>
      <c r="AB822" s="174" t="s">
        <v>2206</v>
      </c>
      <c r="AC822" s="174" t="s">
        <v>4603</v>
      </c>
      <c r="AD822" s="174" t="s">
        <v>4603</v>
      </c>
      <c r="AE822" s="174"/>
      <c r="AF822" s="174"/>
      <c r="AG822" s="174" t="s">
        <v>69</v>
      </c>
      <c r="AH822" s="174">
        <v>300</v>
      </c>
      <c r="AI822" s="174"/>
      <c r="AJ822" s="174" t="s">
        <v>4603</v>
      </c>
      <c r="AK822" s="174" t="s">
        <v>4603</v>
      </c>
      <c r="AL822" s="174" t="s">
        <v>4603</v>
      </c>
      <c r="AM822" s="174" t="s">
        <v>4603</v>
      </c>
      <c r="AN822" s="174" t="s">
        <v>4603</v>
      </c>
      <c r="AO822" s="174" t="s">
        <v>4603</v>
      </c>
      <c r="AP822" s="174" t="s">
        <v>4603</v>
      </c>
      <c r="AQ822" s="174"/>
      <c r="AR822" s="174" t="s">
        <v>4603</v>
      </c>
      <c r="AS822" s="174" t="s">
        <v>4603</v>
      </c>
      <c r="AT822" s="174" t="s">
        <v>4603</v>
      </c>
      <c r="AU822" s="174" t="s">
        <v>4603</v>
      </c>
      <c r="AV822" s="174" t="s">
        <v>4603</v>
      </c>
      <c r="AW822" s="174" t="s">
        <v>4603</v>
      </c>
      <c r="AX822" s="174" t="s">
        <v>4603</v>
      </c>
      <c r="AY822" s="174"/>
      <c r="AZ822" s="377" t="str">
        <f t="shared" si="22"/>
        <v>"SC0212_RETAIL_23_TEC","VOICE","F_RET_CSSB_RENNES","INDIVIDUAL","969814016","","","","C_RET_CSSB","CSR=553348","","","NO_CSR_AVAILABLE","C_RET_CSSB","TEAM=CSSBRennesEq3","","","NO_CSR_AVAILABLE","C_RET_CSSB_RENNES","","","","REAL_WAITING_TIME_EXCEEDED=300","","","","","","","","","",""</v>
      </c>
    </row>
    <row r="823" spans="1:52" ht="26.25" hidden="1">
      <c r="A823" s="393" t="s">
        <v>4456</v>
      </c>
      <c r="B823" s="293" t="s">
        <v>5635</v>
      </c>
      <c r="C823" s="174" t="s">
        <v>4456</v>
      </c>
      <c r="D823" s="372" t="s">
        <v>55</v>
      </c>
      <c r="E823" s="372" t="s">
        <v>933</v>
      </c>
      <c r="F823" s="372" t="s">
        <v>57</v>
      </c>
      <c r="G823" s="372">
        <v>160944775</v>
      </c>
      <c r="H823" s="372"/>
      <c r="I823" s="372"/>
      <c r="J823" s="372"/>
      <c r="K823" s="371" t="s">
        <v>5636</v>
      </c>
      <c r="L823" s="372" t="s">
        <v>895</v>
      </c>
      <c r="M823" s="372" t="s">
        <v>65</v>
      </c>
      <c r="N823" s="372">
        <v>159285</v>
      </c>
      <c r="O823" s="372"/>
      <c r="P823" s="372"/>
      <c r="Q823" s="372" t="s">
        <v>67</v>
      </c>
      <c r="R823" s="372"/>
      <c r="S823" s="372"/>
      <c r="T823" s="372" t="s">
        <v>895</v>
      </c>
      <c r="U823" s="372" t="s">
        <v>62</v>
      </c>
      <c r="V823" s="372" t="s">
        <v>937</v>
      </c>
      <c r="W823" s="372"/>
      <c r="X823" s="372"/>
      <c r="Y823" s="372" t="s">
        <v>67</v>
      </c>
      <c r="Z823" s="372"/>
      <c r="AA823" s="372"/>
      <c r="AB823" s="174" t="s">
        <v>2206</v>
      </c>
      <c r="AC823" s="174" t="s">
        <v>4603</v>
      </c>
      <c r="AD823" s="174" t="s">
        <v>4603</v>
      </c>
      <c r="AE823" s="174"/>
      <c r="AF823" s="174"/>
      <c r="AG823" s="174" t="s">
        <v>69</v>
      </c>
      <c r="AH823" s="174">
        <v>300</v>
      </c>
      <c r="AI823" s="174"/>
      <c r="AJ823" s="174" t="s">
        <v>4603</v>
      </c>
      <c r="AK823" s="174" t="s">
        <v>4603</v>
      </c>
      <c r="AL823" s="174" t="s">
        <v>4603</v>
      </c>
      <c r="AM823" s="174" t="s">
        <v>4603</v>
      </c>
      <c r="AN823" s="174" t="s">
        <v>4603</v>
      </c>
      <c r="AO823" s="174" t="s">
        <v>4603</v>
      </c>
      <c r="AP823" s="174" t="s">
        <v>4603</v>
      </c>
      <c r="AQ823" s="174"/>
      <c r="AR823" s="174" t="s">
        <v>4603</v>
      </c>
      <c r="AS823" s="174" t="s">
        <v>4603</v>
      </c>
      <c r="AT823" s="174" t="s">
        <v>4603</v>
      </c>
      <c r="AU823" s="174" t="s">
        <v>4603</v>
      </c>
      <c r="AV823" s="174" t="s">
        <v>4603</v>
      </c>
      <c r="AW823" s="174" t="s">
        <v>4603</v>
      </c>
      <c r="AX823" s="174" t="s">
        <v>4603</v>
      </c>
      <c r="AY823" s="174"/>
      <c r="AZ823" s="377" t="str">
        <f t="shared" si="22"/>
        <v>"SC0212_RETAIL_24","VOICE","F_RET_CSSB_RENNES","INDIVIDUAL","160944775","","","","C_RET_CSSB","CSR=159285","","","NO_CSR_AVAILABLE","C_RET_CSSB","TEAM=CSSBRennesEq3","","","NO_CSR_AVAILABLE","C_RET_CSSB_RENNES","","","","REAL_WAITING_TIME_EXCEEDED=300","","","","","","","","","",""</v>
      </c>
    </row>
    <row r="824" spans="1:52" ht="26.25" hidden="1">
      <c r="A824" s="393" t="s">
        <v>4456</v>
      </c>
      <c r="B824" s="387" t="s">
        <v>5637</v>
      </c>
      <c r="C824" s="174" t="s">
        <v>4456</v>
      </c>
      <c r="D824" s="372" t="s">
        <v>55</v>
      </c>
      <c r="E824" s="372" t="s">
        <v>933</v>
      </c>
      <c r="F824" s="372" t="s">
        <v>57</v>
      </c>
      <c r="G824" s="372">
        <v>969814019</v>
      </c>
      <c r="H824" s="372"/>
      <c r="I824" s="372"/>
      <c r="J824" s="372"/>
      <c r="K824" s="371" t="s">
        <v>5636</v>
      </c>
      <c r="L824" s="372" t="s">
        <v>895</v>
      </c>
      <c r="M824" s="372" t="s">
        <v>65</v>
      </c>
      <c r="N824" s="372">
        <v>159285</v>
      </c>
      <c r="O824" s="372"/>
      <c r="P824" s="372"/>
      <c r="Q824" s="372" t="s">
        <v>67</v>
      </c>
      <c r="R824" s="372"/>
      <c r="S824" s="372"/>
      <c r="T824" s="372" t="s">
        <v>895</v>
      </c>
      <c r="U824" s="372" t="s">
        <v>62</v>
      </c>
      <c r="V824" s="372" t="s">
        <v>937</v>
      </c>
      <c r="W824" s="372"/>
      <c r="X824" s="372"/>
      <c r="Y824" s="372" t="s">
        <v>67</v>
      </c>
      <c r="Z824" s="372"/>
      <c r="AA824" s="372"/>
      <c r="AB824" s="174" t="s">
        <v>2206</v>
      </c>
      <c r="AC824" s="174" t="s">
        <v>4603</v>
      </c>
      <c r="AD824" s="174" t="s">
        <v>4603</v>
      </c>
      <c r="AE824" s="174"/>
      <c r="AF824" s="174"/>
      <c r="AG824" s="174" t="s">
        <v>69</v>
      </c>
      <c r="AH824" s="174">
        <v>300</v>
      </c>
      <c r="AI824" s="174"/>
      <c r="AJ824" s="174" t="s">
        <v>4603</v>
      </c>
      <c r="AK824" s="174" t="s">
        <v>4603</v>
      </c>
      <c r="AL824" s="174" t="s">
        <v>4603</v>
      </c>
      <c r="AM824" s="174" t="s">
        <v>4603</v>
      </c>
      <c r="AN824" s="174" t="s">
        <v>4603</v>
      </c>
      <c r="AO824" s="174" t="s">
        <v>4603</v>
      </c>
      <c r="AP824" s="174" t="s">
        <v>4603</v>
      </c>
      <c r="AQ824" s="174"/>
      <c r="AR824" s="174" t="s">
        <v>4603</v>
      </c>
      <c r="AS824" s="174" t="s">
        <v>4603</v>
      </c>
      <c r="AT824" s="174" t="s">
        <v>4603</v>
      </c>
      <c r="AU824" s="174" t="s">
        <v>4603</v>
      </c>
      <c r="AV824" s="174" t="s">
        <v>4603</v>
      </c>
      <c r="AW824" s="174" t="s">
        <v>4603</v>
      </c>
      <c r="AX824" s="174" t="s">
        <v>4603</v>
      </c>
      <c r="AY824" s="174"/>
      <c r="AZ824" s="377" t="str">
        <f t="shared" si="22"/>
        <v>"SC0212_RETAIL_24_TEC","VOICE","F_RET_CSSB_RENNES","INDIVIDUAL","969814019","","","","C_RET_CSSB","CSR=159285","","","NO_CSR_AVAILABLE","C_RET_CSSB","TEAM=CSSBRennesEq3","","","NO_CSR_AVAILABLE","C_RET_CSSB_RENNES","","","","REAL_WAITING_TIME_EXCEEDED=300","","","","","","","","","",""</v>
      </c>
    </row>
    <row r="825" spans="1:52" ht="26.25" hidden="1">
      <c r="A825" s="393" t="s">
        <v>4456</v>
      </c>
      <c r="B825" s="293" t="s">
        <v>5638</v>
      </c>
      <c r="C825" s="174" t="s">
        <v>4456</v>
      </c>
      <c r="D825" s="372" t="s">
        <v>55</v>
      </c>
      <c r="E825" s="372" t="s">
        <v>933</v>
      </c>
      <c r="F825" s="372" t="s">
        <v>57</v>
      </c>
      <c r="G825" s="372">
        <v>160944773</v>
      </c>
      <c r="H825" s="372"/>
      <c r="I825" s="372"/>
      <c r="J825" s="372"/>
      <c r="K825" s="371" t="s">
        <v>5639</v>
      </c>
      <c r="L825" s="372" t="s">
        <v>895</v>
      </c>
      <c r="M825" s="372" t="s">
        <v>65</v>
      </c>
      <c r="N825" s="372">
        <v>616192</v>
      </c>
      <c r="O825" s="372"/>
      <c r="P825" s="372"/>
      <c r="Q825" s="372" t="s">
        <v>67</v>
      </c>
      <c r="R825" s="372"/>
      <c r="S825" s="372"/>
      <c r="T825" s="372" t="s">
        <v>895</v>
      </c>
      <c r="U825" s="372" t="s">
        <v>62</v>
      </c>
      <c r="V825" s="372" t="s">
        <v>937</v>
      </c>
      <c r="W825" s="372"/>
      <c r="X825" s="372"/>
      <c r="Y825" s="372" t="s">
        <v>67</v>
      </c>
      <c r="Z825" s="372"/>
      <c r="AA825" s="372"/>
      <c r="AB825" s="174" t="s">
        <v>2206</v>
      </c>
      <c r="AC825" s="174" t="s">
        <v>4603</v>
      </c>
      <c r="AD825" s="174" t="s">
        <v>4603</v>
      </c>
      <c r="AE825" s="174"/>
      <c r="AF825" s="174"/>
      <c r="AG825" s="174" t="s">
        <v>69</v>
      </c>
      <c r="AH825" s="174">
        <v>300</v>
      </c>
      <c r="AI825" s="174"/>
      <c r="AJ825" s="174" t="s">
        <v>4603</v>
      </c>
      <c r="AK825" s="174" t="s">
        <v>4603</v>
      </c>
      <c r="AL825" s="174" t="s">
        <v>4603</v>
      </c>
      <c r="AM825" s="174" t="s">
        <v>4603</v>
      </c>
      <c r="AN825" s="174" t="s">
        <v>4603</v>
      </c>
      <c r="AO825" s="174" t="s">
        <v>4603</v>
      </c>
      <c r="AP825" s="174" t="s">
        <v>4603</v>
      </c>
      <c r="AQ825" s="174"/>
      <c r="AR825" s="174" t="s">
        <v>4603</v>
      </c>
      <c r="AS825" s="174" t="s">
        <v>4603</v>
      </c>
      <c r="AT825" s="174" t="s">
        <v>4603</v>
      </c>
      <c r="AU825" s="174" t="s">
        <v>4603</v>
      </c>
      <c r="AV825" s="174" t="s">
        <v>4603</v>
      </c>
      <c r="AW825" s="174" t="s">
        <v>4603</v>
      </c>
      <c r="AX825" s="174" t="s">
        <v>4603</v>
      </c>
      <c r="AY825" s="174"/>
      <c r="AZ825" s="377" t="str">
        <f t="shared" si="22"/>
        <v>"SC0212_RETAIL_25","VOICE","F_RET_CSSB_RENNES","INDIVIDUAL","160944773","","","","C_RET_CSSB","CSR=616192","","","NO_CSR_AVAILABLE","C_RET_CSSB","TEAM=CSSBRennesEq3","","","NO_CSR_AVAILABLE","C_RET_CSSB_RENNES","","","","REAL_WAITING_TIME_EXCEEDED=300","","","","","","","","","",""</v>
      </c>
    </row>
    <row r="826" spans="1:52" ht="26.25" hidden="1">
      <c r="A826" s="393" t="s">
        <v>4456</v>
      </c>
      <c r="B826" s="387" t="s">
        <v>5640</v>
      </c>
      <c r="C826" s="174" t="s">
        <v>4456</v>
      </c>
      <c r="D826" s="372" t="s">
        <v>55</v>
      </c>
      <c r="E826" s="372" t="s">
        <v>933</v>
      </c>
      <c r="F826" s="372" t="s">
        <v>57</v>
      </c>
      <c r="G826" s="372">
        <v>969814020</v>
      </c>
      <c r="H826" s="372"/>
      <c r="I826" s="372"/>
      <c r="J826" s="372"/>
      <c r="K826" s="371" t="s">
        <v>5639</v>
      </c>
      <c r="L826" s="372" t="s">
        <v>895</v>
      </c>
      <c r="M826" s="372" t="s">
        <v>65</v>
      </c>
      <c r="N826" s="372">
        <v>616192</v>
      </c>
      <c r="O826" s="372"/>
      <c r="P826" s="372"/>
      <c r="Q826" s="372" t="s">
        <v>67</v>
      </c>
      <c r="R826" s="372"/>
      <c r="S826" s="372"/>
      <c r="T826" s="372" t="s">
        <v>895</v>
      </c>
      <c r="U826" s="372" t="s">
        <v>62</v>
      </c>
      <c r="V826" s="372" t="s">
        <v>937</v>
      </c>
      <c r="W826" s="372"/>
      <c r="X826" s="372"/>
      <c r="Y826" s="372" t="s">
        <v>67</v>
      </c>
      <c r="Z826" s="372"/>
      <c r="AA826" s="372"/>
      <c r="AB826" s="174" t="s">
        <v>2206</v>
      </c>
      <c r="AC826" s="174" t="s">
        <v>4603</v>
      </c>
      <c r="AD826" s="174" t="s">
        <v>4603</v>
      </c>
      <c r="AE826" s="174"/>
      <c r="AF826" s="174"/>
      <c r="AG826" s="174" t="s">
        <v>69</v>
      </c>
      <c r="AH826" s="174">
        <v>300</v>
      </c>
      <c r="AI826" s="174"/>
      <c r="AJ826" s="174" t="s">
        <v>4603</v>
      </c>
      <c r="AK826" s="174" t="s">
        <v>4603</v>
      </c>
      <c r="AL826" s="174" t="s">
        <v>4603</v>
      </c>
      <c r="AM826" s="174" t="s">
        <v>4603</v>
      </c>
      <c r="AN826" s="174" t="s">
        <v>4603</v>
      </c>
      <c r="AO826" s="174" t="s">
        <v>4603</v>
      </c>
      <c r="AP826" s="174" t="s">
        <v>4603</v>
      </c>
      <c r="AQ826" s="174"/>
      <c r="AR826" s="174" t="s">
        <v>4603</v>
      </c>
      <c r="AS826" s="174" t="s">
        <v>4603</v>
      </c>
      <c r="AT826" s="174" t="s">
        <v>4603</v>
      </c>
      <c r="AU826" s="174" t="s">
        <v>4603</v>
      </c>
      <c r="AV826" s="174" t="s">
        <v>4603</v>
      </c>
      <c r="AW826" s="174" t="s">
        <v>4603</v>
      </c>
      <c r="AX826" s="174" t="s">
        <v>4603</v>
      </c>
      <c r="AY826" s="174"/>
      <c r="AZ826" s="377" t="str">
        <f t="shared" si="22"/>
        <v>"SC0212_RETAIL_25_TEC","VOICE","F_RET_CSSB_RENNES","INDIVIDUAL","969814020","","","","C_RET_CSSB","CSR=616192","","","NO_CSR_AVAILABLE","C_RET_CSSB","TEAM=CSSBRennesEq3","","","NO_CSR_AVAILABLE","C_RET_CSSB_RENNES","","","","REAL_WAITING_TIME_EXCEEDED=300","","","","","","","","","",""</v>
      </c>
    </row>
    <row r="827" spans="1:52" ht="26.25" hidden="1">
      <c r="A827" s="393" t="s">
        <v>4456</v>
      </c>
      <c r="B827" s="293" t="s">
        <v>5641</v>
      </c>
      <c r="C827" s="174" t="s">
        <v>4456</v>
      </c>
      <c r="D827" s="372" t="s">
        <v>55</v>
      </c>
      <c r="E827" s="372" t="s">
        <v>933</v>
      </c>
      <c r="F827" s="372" t="s">
        <v>57</v>
      </c>
      <c r="G827" s="372">
        <v>160944762</v>
      </c>
      <c r="H827" s="372"/>
      <c r="I827" s="372"/>
      <c r="J827" s="372"/>
      <c r="K827" s="371" t="s">
        <v>5642</v>
      </c>
      <c r="L827" s="372" t="s">
        <v>895</v>
      </c>
      <c r="M827" s="372" t="s">
        <v>65</v>
      </c>
      <c r="N827" s="372">
        <v>562688</v>
      </c>
      <c r="O827" s="372"/>
      <c r="P827" s="372"/>
      <c r="Q827" s="372" t="s">
        <v>67</v>
      </c>
      <c r="R827" s="372"/>
      <c r="S827" s="372"/>
      <c r="T827" s="372" t="s">
        <v>895</v>
      </c>
      <c r="U827" s="372" t="s">
        <v>62</v>
      </c>
      <c r="V827" s="372" t="s">
        <v>937</v>
      </c>
      <c r="W827" s="372"/>
      <c r="X827" s="372"/>
      <c r="Y827" s="372" t="s">
        <v>67</v>
      </c>
      <c r="Z827" s="372"/>
      <c r="AA827" s="372"/>
      <c r="AB827" s="174" t="s">
        <v>2206</v>
      </c>
      <c r="AC827" s="174" t="s">
        <v>4603</v>
      </c>
      <c r="AD827" s="174" t="s">
        <v>4603</v>
      </c>
      <c r="AE827" s="174"/>
      <c r="AF827" s="174"/>
      <c r="AG827" s="174" t="s">
        <v>69</v>
      </c>
      <c r="AH827" s="174">
        <v>300</v>
      </c>
      <c r="AI827" s="174"/>
      <c r="AJ827" s="174" t="s">
        <v>4603</v>
      </c>
      <c r="AK827" s="174" t="s">
        <v>4603</v>
      </c>
      <c r="AL827" s="174" t="s">
        <v>4603</v>
      </c>
      <c r="AM827" s="174" t="s">
        <v>4603</v>
      </c>
      <c r="AN827" s="174" t="s">
        <v>4603</v>
      </c>
      <c r="AO827" s="174" t="s">
        <v>4603</v>
      </c>
      <c r="AP827" s="174" t="s">
        <v>4603</v>
      </c>
      <c r="AQ827" s="174"/>
      <c r="AR827" s="174" t="s">
        <v>4603</v>
      </c>
      <c r="AS827" s="174" t="s">
        <v>4603</v>
      </c>
      <c r="AT827" s="174" t="s">
        <v>4603</v>
      </c>
      <c r="AU827" s="174" t="s">
        <v>4603</v>
      </c>
      <c r="AV827" s="174" t="s">
        <v>4603</v>
      </c>
      <c r="AW827" s="174" t="s">
        <v>4603</v>
      </c>
      <c r="AX827" s="174" t="s">
        <v>4603</v>
      </c>
      <c r="AY827" s="174"/>
      <c r="AZ827" s="377" t="str">
        <f t="shared" si="22"/>
        <v>"SC0212_RETAIL_26","VOICE","F_RET_CSSB_RENNES","INDIVIDUAL","160944762","","","","C_RET_CSSB","CSR=562688","","","NO_CSR_AVAILABLE","C_RET_CSSB","TEAM=CSSBRennesEq3","","","NO_CSR_AVAILABLE","C_RET_CSSB_RENNES","","","","REAL_WAITING_TIME_EXCEEDED=300","","","","","","","","","",""</v>
      </c>
    </row>
    <row r="828" spans="1:52" ht="26.25" hidden="1">
      <c r="A828" s="393" t="s">
        <v>4456</v>
      </c>
      <c r="B828" s="387" t="s">
        <v>5643</v>
      </c>
      <c r="C828" s="174" t="s">
        <v>4456</v>
      </c>
      <c r="D828" s="372" t="s">
        <v>55</v>
      </c>
      <c r="E828" s="372" t="s">
        <v>933</v>
      </c>
      <c r="F828" s="372" t="s">
        <v>57</v>
      </c>
      <c r="G828" s="372">
        <v>969814021</v>
      </c>
      <c r="H828" s="372"/>
      <c r="I828" s="372"/>
      <c r="J828" s="372"/>
      <c r="K828" s="371" t="s">
        <v>5642</v>
      </c>
      <c r="L828" s="372" t="s">
        <v>895</v>
      </c>
      <c r="M828" s="372" t="s">
        <v>65</v>
      </c>
      <c r="N828" s="372">
        <v>562688</v>
      </c>
      <c r="O828" s="372"/>
      <c r="P828" s="372"/>
      <c r="Q828" s="372" t="s">
        <v>67</v>
      </c>
      <c r="R828" s="372"/>
      <c r="S828" s="372"/>
      <c r="T828" s="372" t="s">
        <v>895</v>
      </c>
      <c r="U828" s="372" t="s">
        <v>62</v>
      </c>
      <c r="V828" s="372" t="s">
        <v>937</v>
      </c>
      <c r="W828" s="372"/>
      <c r="X828" s="372"/>
      <c r="Y828" s="372" t="s">
        <v>67</v>
      </c>
      <c r="Z828" s="372"/>
      <c r="AA828" s="372"/>
      <c r="AB828" s="174" t="s">
        <v>2206</v>
      </c>
      <c r="AC828" s="174" t="s">
        <v>4603</v>
      </c>
      <c r="AD828" s="174" t="s">
        <v>4603</v>
      </c>
      <c r="AE828" s="174"/>
      <c r="AF828" s="174"/>
      <c r="AG828" s="174" t="s">
        <v>69</v>
      </c>
      <c r="AH828" s="174">
        <v>300</v>
      </c>
      <c r="AI828" s="174"/>
      <c r="AJ828" s="174" t="s">
        <v>4603</v>
      </c>
      <c r="AK828" s="174" t="s">
        <v>4603</v>
      </c>
      <c r="AL828" s="174" t="s">
        <v>4603</v>
      </c>
      <c r="AM828" s="174" t="s">
        <v>4603</v>
      </c>
      <c r="AN828" s="174" t="s">
        <v>4603</v>
      </c>
      <c r="AO828" s="174" t="s">
        <v>4603</v>
      </c>
      <c r="AP828" s="174" t="s">
        <v>4603</v>
      </c>
      <c r="AQ828" s="174"/>
      <c r="AR828" s="174" t="s">
        <v>4603</v>
      </c>
      <c r="AS828" s="174" t="s">
        <v>4603</v>
      </c>
      <c r="AT828" s="174" t="s">
        <v>4603</v>
      </c>
      <c r="AU828" s="174" t="s">
        <v>4603</v>
      </c>
      <c r="AV828" s="174" t="s">
        <v>4603</v>
      </c>
      <c r="AW828" s="174" t="s">
        <v>4603</v>
      </c>
      <c r="AX828" s="174" t="s">
        <v>4603</v>
      </c>
      <c r="AY828" s="174"/>
      <c r="AZ828" s="377" t="str">
        <f t="shared" si="22"/>
        <v>"SC0212_RETAIL_26_TEC","VOICE","F_RET_CSSB_RENNES","INDIVIDUAL","969814021","","","","C_RET_CSSB","CSR=562688","","","NO_CSR_AVAILABLE","C_RET_CSSB","TEAM=CSSBRennesEq3","","","NO_CSR_AVAILABLE","C_RET_CSSB_RENNES","","","","REAL_WAITING_TIME_EXCEEDED=300","","","","","","","","","",""</v>
      </c>
    </row>
    <row r="829" spans="1:52" ht="26.25" hidden="1">
      <c r="A829" s="393" t="s">
        <v>4456</v>
      </c>
      <c r="B829" s="293" t="s">
        <v>5644</v>
      </c>
      <c r="C829" s="174" t="s">
        <v>4456</v>
      </c>
      <c r="D829" s="372" t="s">
        <v>55</v>
      </c>
      <c r="E829" s="372" t="s">
        <v>3706</v>
      </c>
      <c r="F829" s="372" t="s">
        <v>57</v>
      </c>
      <c r="G829" s="372">
        <v>160943165</v>
      </c>
      <c r="H829" s="372"/>
      <c r="I829" s="372"/>
      <c r="J829" s="372"/>
      <c r="K829" s="371" t="s">
        <v>5645</v>
      </c>
      <c r="L829" s="372" t="s">
        <v>895</v>
      </c>
      <c r="M829" s="372" t="s">
        <v>65</v>
      </c>
      <c r="N829" s="372">
        <v>469188</v>
      </c>
      <c r="O829" s="372"/>
      <c r="P829" s="372"/>
      <c r="Q829" s="372" t="s">
        <v>67</v>
      </c>
      <c r="R829" s="372"/>
      <c r="S829" s="372"/>
      <c r="T829" s="372" t="s">
        <v>895</v>
      </c>
      <c r="U829" s="372" t="s">
        <v>62</v>
      </c>
      <c r="V829" s="372" t="s">
        <v>938</v>
      </c>
      <c r="W829" s="372"/>
      <c r="X829" s="372"/>
      <c r="Y829" s="372" t="s">
        <v>67</v>
      </c>
      <c r="Z829" s="372"/>
      <c r="AA829" s="372"/>
      <c r="AB829" s="174" t="s">
        <v>2208</v>
      </c>
      <c r="AC829" s="174" t="s">
        <v>4603</v>
      </c>
      <c r="AD829" s="174" t="s">
        <v>4603</v>
      </c>
      <c r="AE829" s="174"/>
      <c r="AF829" s="174"/>
      <c r="AG829" s="174" t="s">
        <v>69</v>
      </c>
      <c r="AH829" s="174">
        <v>300</v>
      </c>
      <c r="AI829" s="174"/>
      <c r="AJ829" s="174" t="s">
        <v>4603</v>
      </c>
      <c r="AK829" s="174" t="s">
        <v>4603</v>
      </c>
      <c r="AL829" s="174" t="s">
        <v>4603</v>
      </c>
      <c r="AM829" s="174" t="s">
        <v>4603</v>
      </c>
      <c r="AN829" s="174" t="s">
        <v>4603</v>
      </c>
      <c r="AO829" s="174" t="s">
        <v>4603</v>
      </c>
      <c r="AP829" s="174" t="s">
        <v>4603</v>
      </c>
      <c r="AQ829" s="174"/>
      <c r="AR829" s="174" t="s">
        <v>4603</v>
      </c>
      <c r="AS829" s="174" t="s">
        <v>4603</v>
      </c>
      <c r="AT829" s="174" t="s">
        <v>4603</v>
      </c>
      <c r="AU829" s="174" t="s">
        <v>4603</v>
      </c>
      <c r="AV829" s="174" t="s">
        <v>4603</v>
      </c>
      <c r="AW829" s="174" t="s">
        <v>4603</v>
      </c>
      <c r="AX829" s="174" t="s">
        <v>4603</v>
      </c>
      <c r="AY829" s="174"/>
      <c r="AZ829" s="377" t="str">
        <f t="shared" si="22"/>
        <v>"SC0210_RETAIL_1","VOICE","F_RET_CSSB_ROUBAIX","INDIVIDUAL","160943165","","","","C_RET_CSSB","CSR=469188","","","NO_CSR_AVAILABLE","C_RET_CSSB","TEAM=CSSBRoubaix","","","NO_CSR_AVAILABLE","C_RET_CSSB_ROUBAIX","","","","REAL_WAITING_TIME_EXCEEDED=300","","","","","","","","","",""</v>
      </c>
    </row>
    <row r="830" spans="1:52" ht="26.25" hidden="1">
      <c r="A830" s="393" t="s">
        <v>4456</v>
      </c>
      <c r="B830" s="387" t="s">
        <v>5646</v>
      </c>
      <c r="C830" s="174" t="s">
        <v>4456</v>
      </c>
      <c r="D830" s="372" t="s">
        <v>55</v>
      </c>
      <c r="E830" s="372" t="s">
        <v>3706</v>
      </c>
      <c r="F830" s="372" t="s">
        <v>57</v>
      </c>
      <c r="G830" s="372">
        <v>969814051</v>
      </c>
      <c r="H830" s="372"/>
      <c r="I830" s="372"/>
      <c r="J830" s="372"/>
      <c r="K830" s="371" t="s">
        <v>5645</v>
      </c>
      <c r="L830" s="372" t="s">
        <v>895</v>
      </c>
      <c r="M830" s="372" t="s">
        <v>65</v>
      </c>
      <c r="N830" s="372">
        <v>469188</v>
      </c>
      <c r="O830" s="372"/>
      <c r="P830" s="372"/>
      <c r="Q830" s="372" t="s">
        <v>67</v>
      </c>
      <c r="R830" s="372"/>
      <c r="S830" s="372"/>
      <c r="T830" s="372" t="s">
        <v>895</v>
      </c>
      <c r="U830" s="372" t="s">
        <v>62</v>
      </c>
      <c r="V830" s="372" t="s">
        <v>938</v>
      </c>
      <c r="W830" s="372"/>
      <c r="X830" s="372"/>
      <c r="Y830" s="372" t="s">
        <v>67</v>
      </c>
      <c r="Z830" s="372"/>
      <c r="AA830" s="372"/>
      <c r="AB830" s="174" t="s">
        <v>2208</v>
      </c>
      <c r="AC830" s="174" t="s">
        <v>4603</v>
      </c>
      <c r="AD830" s="174" t="s">
        <v>4603</v>
      </c>
      <c r="AE830" s="174"/>
      <c r="AF830" s="174"/>
      <c r="AG830" s="174" t="s">
        <v>69</v>
      </c>
      <c r="AH830" s="174">
        <v>300</v>
      </c>
      <c r="AI830" s="174"/>
      <c r="AJ830" s="174" t="s">
        <v>4603</v>
      </c>
      <c r="AK830" s="174" t="s">
        <v>4603</v>
      </c>
      <c r="AL830" s="174" t="s">
        <v>4603</v>
      </c>
      <c r="AM830" s="174" t="s">
        <v>4603</v>
      </c>
      <c r="AN830" s="174" t="s">
        <v>4603</v>
      </c>
      <c r="AO830" s="174" t="s">
        <v>4603</v>
      </c>
      <c r="AP830" s="174" t="s">
        <v>4603</v>
      </c>
      <c r="AQ830" s="174"/>
      <c r="AR830" s="174" t="s">
        <v>4603</v>
      </c>
      <c r="AS830" s="174" t="s">
        <v>4603</v>
      </c>
      <c r="AT830" s="174" t="s">
        <v>4603</v>
      </c>
      <c r="AU830" s="174" t="s">
        <v>4603</v>
      </c>
      <c r="AV830" s="174" t="s">
        <v>4603</v>
      </c>
      <c r="AW830" s="174" t="s">
        <v>4603</v>
      </c>
      <c r="AX830" s="174" t="s">
        <v>4603</v>
      </c>
      <c r="AY830" s="174"/>
      <c r="AZ830" s="377" t="str">
        <f t="shared" si="22"/>
        <v>"SC0210_RETAIL_1_TEC","VOICE","F_RET_CSSB_ROUBAIX","INDIVIDUAL","969814051","","","","C_RET_CSSB","CSR=469188","","","NO_CSR_AVAILABLE","C_RET_CSSB","TEAM=CSSBRoubaix","","","NO_CSR_AVAILABLE","C_RET_CSSB_ROUBAIX","","","","REAL_WAITING_TIME_EXCEEDED=300","","","","","","","","","",""</v>
      </c>
    </row>
    <row r="831" spans="1:52" ht="26.25" hidden="1">
      <c r="A831" s="393" t="s">
        <v>4456</v>
      </c>
      <c r="B831" s="293" t="s">
        <v>5647</v>
      </c>
      <c r="C831" s="174" t="s">
        <v>4456</v>
      </c>
      <c r="D831" s="372" t="s">
        <v>55</v>
      </c>
      <c r="E831" s="372" t="s">
        <v>3706</v>
      </c>
      <c r="F831" s="372" t="s">
        <v>57</v>
      </c>
      <c r="G831" s="372">
        <v>160943166</v>
      </c>
      <c r="H831" s="372"/>
      <c r="I831" s="372"/>
      <c r="J831" s="372"/>
      <c r="K831" s="371" t="s">
        <v>5648</v>
      </c>
      <c r="L831" s="372" t="s">
        <v>895</v>
      </c>
      <c r="M831" s="372" t="s">
        <v>65</v>
      </c>
      <c r="N831" s="372">
        <v>135211</v>
      </c>
      <c r="O831" s="372"/>
      <c r="P831" s="372"/>
      <c r="Q831" s="372" t="s">
        <v>67</v>
      </c>
      <c r="R831" s="372"/>
      <c r="S831" s="372"/>
      <c r="T831" s="372" t="s">
        <v>895</v>
      </c>
      <c r="U831" s="372" t="s">
        <v>62</v>
      </c>
      <c r="V831" s="372" t="s">
        <v>938</v>
      </c>
      <c r="W831" s="372"/>
      <c r="X831" s="372"/>
      <c r="Y831" s="372" t="s">
        <v>67</v>
      </c>
      <c r="Z831" s="372"/>
      <c r="AA831" s="372"/>
      <c r="AB831" s="174" t="s">
        <v>2208</v>
      </c>
      <c r="AC831" s="174" t="s">
        <v>4603</v>
      </c>
      <c r="AD831" s="174" t="s">
        <v>4603</v>
      </c>
      <c r="AE831" s="174"/>
      <c r="AF831" s="174"/>
      <c r="AG831" s="174" t="s">
        <v>69</v>
      </c>
      <c r="AH831" s="174">
        <v>300</v>
      </c>
      <c r="AI831" s="174"/>
      <c r="AJ831" s="174" t="s">
        <v>4603</v>
      </c>
      <c r="AK831" s="174" t="s">
        <v>4603</v>
      </c>
      <c r="AL831" s="174" t="s">
        <v>4603</v>
      </c>
      <c r="AM831" s="174" t="s">
        <v>4603</v>
      </c>
      <c r="AN831" s="174" t="s">
        <v>4603</v>
      </c>
      <c r="AO831" s="174" t="s">
        <v>4603</v>
      </c>
      <c r="AP831" s="174" t="s">
        <v>4603</v>
      </c>
      <c r="AQ831" s="174"/>
      <c r="AR831" s="174" t="s">
        <v>4603</v>
      </c>
      <c r="AS831" s="174" t="s">
        <v>4603</v>
      </c>
      <c r="AT831" s="174" t="s">
        <v>4603</v>
      </c>
      <c r="AU831" s="174" t="s">
        <v>4603</v>
      </c>
      <c r="AV831" s="174" t="s">
        <v>4603</v>
      </c>
      <c r="AW831" s="174" t="s">
        <v>4603</v>
      </c>
      <c r="AX831" s="174" t="s">
        <v>4603</v>
      </c>
      <c r="AY831" s="174"/>
      <c r="AZ831" s="377" t="str">
        <f t="shared" ref="AZ831:AZ836" si="23">CLEAN(_xlfn.TEXTJOIN(SeparatorCSV,FALSE,_xlfn.CONCAT(SeparatorCSVInitial,B831),_xlfn.SWITCH(D831,"Voix entrant","VOICE","Campagne","VOICE","Email","MAIL","Voix entrant, Email","VOICE;MAIL",""),TRIM(E831),_xlfn.SWITCH(F831,"Individuel","INDIVIDUAL","Collectif","COLLECTIVE","Interne","INTERNAL",""),G831,TRIM(H831),TRIM(I831),TRIM(J831),TRIM(IF(M831="Plateau",N831,L831)),_xlfn.SWITCH(M831,"Agent",CONCATENATE("CSR=",TRIM(N831)),"Agent dédié","DEDICATED_CSR","Equipe",CONCATENATE("TEAM=",TRIM(N831)),"Equipe dédiée","DEDICATED_TEAM","Groupe","GROUP","Flux","FLOW",""),_xlfn.SWITCH(O831,"OUI","TRUE","NON","FALSE",""),P831,_xlfn.SWITCH(Q831,"Pas d'agent disponible","NO_CSR_AVAILABLE","Pas d'agent connecté","NO_CSR_CONNECTED","Temps d'attente réel",CONCATENATE("REAL_WAITING_TIME_EXCEEDED=",R831),""),TRIM(IF(U831="Plateau",V831,T831)),_xlfn.SWITCH(U831,"Agent",CONCATENATE("CSR=",TRIM(V831)),"Agent dédié","DEDICATED_CSR","Equipe",CONCATENATE("TEAM=",TRIM(V831)),"Equipe dédiée","DEDICATED_TEAM","Groupe","GROUP","Flux","FLOW",""),_xlfn.SWITCH(W831,"OUI","TRUE","NON","FALSE",""),X831,_xlfn.SWITCH(Y831,"Pas d'agent disponible","NO_CSR_AVAILABLE","Pas d'agent connecté","NO_CSR_CONNECTED","Temps d'attente réel",CONCATENATE("REAL_WAITING_TIME_EXCEEDED=",Z831),""),TRIM(IF(AC831="Plateau",AD831,AB831)),_xlfn.SWITCH(AC831,"Agent",CONCATENATE("CSR=",TRIM(AD831)),"Agent dédié","DEDICATED_CSR","Equipe",CONCATENATE("TEAM=",TRIM(AD831)),"Equipe dédiée","DEDICATED_TEAM","Groupe","GROUP","Flux","FLOW",""),_xlfn.SWITCH(AE831,"OUI","TRUE","NON","FALSE",""),AF831,_xlfn.SWITCH(AG831,"Pas d'agent disponible","NO_CSR_AVAILABLE","Pas d'agent connecté","NO_CSR_CONNECTED","Temps d'attente réel",CONCATENATE("REAL_WAITING_TIME_EXCEEDED=",AH831),""),TRIM(IF(AK831="Plateau",AL831,AJ831)),_xlfn.SWITCH(AK831,"Agent",CONCATENATE("CSR=",TRIM(AL831)),"Agent dédié","DEDICATED_CSR","Equipe",CONCATENATE("TEAM=",TRIM(AL831)),"Equipe dédiée","DEDICATED_TEAM","Groupe","GROUP","Flux","FLOW",""),_xlfn.SWITCH(AM831,"OUI","TRUE","NON","FALSE",""),AN831,_xlfn.SWITCH(AO831,"Pas d'agent disponible","NO_CSR_AVAILABLE","Pas d'agent connecté","NO_CSR_CONNECTED","Temps d'attente réel",CONCATENATE("REAL_WAITING_TIME_EXCEEDED=",AP831),""),TRIM(IF(AS831="Plateau",AT831,AR831)),_xlfn.SWITCH(AS831,"Agent",CONCATENATE("CSR=",TRIM(AT831)),"Agent dédié","DEDICATED_CSR","Equipe",CONCATENATE("TEAM=",TRIM(AT831)),"Equipe dédiée","DEDICATED_TEAM","Groupe","GROUP","Flux","FLOW",""),_xlfn.SWITCH(AU831,"OUI","TRUE","NON","FALSE",""),AV831,_xlfn.CONCAT(_xlfn.SWITCH(AW831,"Pas d'agent disponible","NO_CSR_AVAILABLE","Pas d'agent connecté","NO_CSR_CONNECTED","Temps d'attente réel",CONCATENATE("REAL_WAITING_TIME_EXCEEDED=",AX831),""),SeparatorCSVInitial)))</f>
        <v>"SC0210_RETAIL_2","VOICE","F_RET_CSSB_ROUBAIX","INDIVIDUAL","160943166","","","","C_RET_CSSB","CSR=135211","","","NO_CSR_AVAILABLE","C_RET_CSSB","TEAM=CSSBRoubaix","","","NO_CSR_AVAILABLE","C_RET_CSSB_ROUBAIX","","","","REAL_WAITING_TIME_EXCEEDED=300","","","","","","","","","",""</v>
      </c>
    </row>
    <row r="832" spans="1:52" ht="26.25" hidden="1">
      <c r="A832" s="393" t="s">
        <v>4456</v>
      </c>
      <c r="B832" s="387" t="s">
        <v>5649</v>
      </c>
      <c r="C832" s="174" t="s">
        <v>4456</v>
      </c>
      <c r="D832" s="372" t="s">
        <v>55</v>
      </c>
      <c r="E832" s="372" t="s">
        <v>3706</v>
      </c>
      <c r="F832" s="372" t="s">
        <v>57</v>
      </c>
      <c r="G832" s="372">
        <v>969814052</v>
      </c>
      <c r="H832" s="372"/>
      <c r="I832" s="372"/>
      <c r="J832" s="372"/>
      <c r="K832" s="371" t="s">
        <v>5648</v>
      </c>
      <c r="L832" s="372" t="s">
        <v>895</v>
      </c>
      <c r="M832" s="372" t="s">
        <v>65</v>
      </c>
      <c r="N832" s="372">
        <v>135211</v>
      </c>
      <c r="O832" s="372"/>
      <c r="P832" s="372"/>
      <c r="Q832" s="372" t="s">
        <v>67</v>
      </c>
      <c r="R832" s="372"/>
      <c r="S832" s="372"/>
      <c r="T832" s="372" t="s">
        <v>895</v>
      </c>
      <c r="U832" s="372" t="s">
        <v>62</v>
      </c>
      <c r="V832" s="372" t="s">
        <v>938</v>
      </c>
      <c r="W832" s="372"/>
      <c r="X832" s="372"/>
      <c r="Y832" s="372" t="s">
        <v>67</v>
      </c>
      <c r="Z832" s="372"/>
      <c r="AA832" s="372"/>
      <c r="AB832" s="174" t="s">
        <v>2208</v>
      </c>
      <c r="AC832" s="174" t="s">
        <v>4603</v>
      </c>
      <c r="AD832" s="174" t="s">
        <v>4603</v>
      </c>
      <c r="AE832" s="174"/>
      <c r="AF832" s="174"/>
      <c r="AG832" s="174" t="s">
        <v>69</v>
      </c>
      <c r="AH832" s="174">
        <v>300</v>
      </c>
      <c r="AI832" s="174"/>
      <c r="AJ832" s="174" t="s">
        <v>4603</v>
      </c>
      <c r="AK832" s="174" t="s">
        <v>4603</v>
      </c>
      <c r="AL832" s="174" t="s">
        <v>4603</v>
      </c>
      <c r="AM832" s="174" t="s">
        <v>4603</v>
      </c>
      <c r="AN832" s="174" t="s">
        <v>4603</v>
      </c>
      <c r="AO832" s="174" t="s">
        <v>4603</v>
      </c>
      <c r="AP832" s="174" t="s">
        <v>4603</v>
      </c>
      <c r="AQ832" s="174"/>
      <c r="AR832" s="174" t="s">
        <v>4603</v>
      </c>
      <c r="AS832" s="174" t="s">
        <v>4603</v>
      </c>
      <c r="AT832" s="174" t="s">
        <v>4603</v>
      </c>
      <c r="AU832" s="174" t="s">
        <v>4603</v>
      </c>
      <c r="AV832" s="174" t="s">
        <v>4603</v>
      </c>
      <c r="AW832" s="174" t="s">
        <v>4603</v>
      </c>
      <c r="AX832" s="174" t="s">
        <v>4603</v>
      </c>
      <c r="AY832" s="174"/>
      <c r="AZ832" s="377" t="str">
        <f t="shared" si="23"/>
        <v>"SC0210_RETAIL_2_TEC","VOICE","F_RET_CSSB_ROUBAIX","INDIVIDUAL","969814052","","","","C_RET_CSSB","CSR=135211","","","NO_CSR_AVAILABLE","C_RET_CSSB","TEAM=CSSBRoubaix","","","NO_CSR_AVAILABLE","C_RET_CSSB_ROUBAIX","","","","REAL_WAITING_TIME_EXCEEDED=300","","","","","","","","","",""</v>
      </c>
    </row>
    <row r="833" spans="1:52" ht="26.25" hidden="1">
      <c r="A833" s="393" t="s">
        <v>4456</v>
      </c>
      <c r="B833" s="293" t="s">
        <v>5650</v>
      </c>
      <c r="C833" s="174" t="s">
        <v>4456</v>
      </c>
      <c r="D833" s="372" t="s">
        <v>55</v>
      </c>
      <c r="E833" s="372" t="s">
        <v>3706</v>
      </c>
      <c r="F833" s="372" t="s">
        <v>57</v>
      </c>
      <c r="G833" s="372">
        <v>160943162</v>
      </c>
      <c r="H833" s="372"/>
      <c r="I833" s="372"/>
      <c r="J833" s="372"/>
      <c r="K833" s="371" t="s">
        <v>5651</v>
      </c>
      <c r="L833" s="372" t="s">
        <v>895</v>
      </c>
      <c r="M833" s="372" t="s">
        <v>65</v>
      </c>
      <c r="N833" s="372">
        <v>305376</v>
      </c>
      <c r="O833" s="372"/>
      <c r="P833" s="372"/>
      <c r="Q833" s="372" t="s">
        <v>67</v>
      </c>
      <c r="R833" s="372"/>
      <c r="S833" s="372"/>
      <c r="T833" s="372" t="s">
        <v>895</v>
      </c>
      <c r="U833" s="372" t="s">
        <v>62</v>
      </c>
      <c r="V833" s="372" t="s">
        <v>938</v>
      </c>
      <c r="W833" s="372"/>
      <c r="X833" s="372"/>
      <c r="Y833" s="372" t="s">
        <v>67</v>
      </c>
      <c r="Z833" s="372"/>
      <c r="AA833" s="372"/>
      <c r="AB833" s="174" t="s">
        <v>2208</v>
      </c>
      <c r="AC833" s="174" t="s">
        <v>4603</v>
      </c>
      <c r="AD833" s="174" t="s">
        <v>4603</v>
      </c>
      <c r="AE833" s="174"/>
      <c r="AF833" s="174"/>
      <c r="AG833" s="174" t="s">
        <v>69</v>
      </c>
      <c r="AH833" s="174">
        <v>300</v>
      </c>
      <c r="AI833" s="174"/>
      <c r="AJ833" s="174" t="s">
        <v>4603</v>
      </c>
      <c r="AK833" s="174" t="s">
        <v>4603</v>
      </c>
      <c r="AL833" s="174" t="s">
        <v>4603</v>
      </c>
      <c r="AM833" s="174" t="s">
        <v>4603</v>
      </c>
      <c r="AN833" s="174" t="s">
        <v>4603</v>
      </c>
      <c r="AO833" s="174" t="s">
        <v>4603</v>
      </c>
      <c r="AP833" s="174" t="s">
        <v>4603</v>
      </c>
      <c r="AQ833" s="174"/>
      <c r="AR833" s="174" t="s">
        <v>4603</v>
      </c>
      <c r="AS833" s="174" t="s">
        <v>4603</v>
      </c>
      <c r="AT833" s="174" t="s">
        <v>4603</v>
      </c>
      <c r="AU833" s="174" t="s">
        <v>4603</v>
      </c>
      <c r="AV833" s="174" t="s">
        <v>4603</v>
      </c>
      <c r="AW833" s="174" t="s">
        <v>4603</v>
      </c>
      <c r="AX833" s="174" t="s">
        <v>4603</v>
      </c>
      <c r="AY833" s="174"/>
      <c r="AZ833" s="377" t="str">
        <f t="shared" si="23"/>
        <v>"SC0210_RETAIL_3","VOICE","F_RET_CSSB_ROUBAIX","INDIVIDUAL","160943162","","","","C_RET_CSSB","CSR=305376","","","NO_CSR_AVAILABLE","C_RET_CSSB","TEAM=CSSBRoubaix","","","NO_CSR_AVAILABLE","C_RET_CSSB_ROUBAIX","","","","REAL_WAITING_TIME_EXCEEDED=300","","","","","","","","","",""</v>
      </c>
    </row>
    <row r="834" spans="1:52" ht="26.25" hidden="1">
      <c r="A834" s="393" t="s">
        <v>4456</v>
      </c>
      <c r="B834" s="387" t="s">
        <v>5652</v>
      </c>
      <c r="C834" s="174" t="s">
        <v>4456</v>
      </c>
      <c r="D834" s="372" t="s">
        <v>55</v>
      </c>
      <c r="E834" s="372" t="s">
        <v>3706</v>
      </c>
      <c r="F834" s="372" t="s">
        <v>57</v>
      </c>
      <c r="G834" s="372">
        <v>969814053</v>
      </c>
      <c r="H834" s="372"/>
      <c r="I834" s="372"/>
      <c r="J834" s="372"/>
      <c r="K834" s="371" t="s">
        <v>5651</v>
      </c>
      <c r="L834" s="372" t="s">
        <v>895</v>
      </c>
      <c r="M834" s="372" t="s">
        <v>65</v>
      </c>
      <c r="N834" s="372">
        <v>305376</v>
      </c>
      <c r="O834" s="372"/>
      <c r="P834" s="372"/>
      <c r="Q834" s="372" t="s">
        <v>67</v>
      </c>
      <c r="R834" s="372"/>
      <c r="S834" s="372"/>
      <c r="T834" s="372" t="s">
        <v>895</v>
      </c>
      <c r="U834" s="372" t="s">
        <v>62</v>
      </c>
      <c r="V834" s="372" t="s">
        <v>938</v>
      </c>
      <c r="W834" s="372"/>
      <c r="X834" s="372"/>
      <c r="Y834" s="372" t="s">
        <v>67</v>
      </c>
      <c r="Z834" s="372"/>
      <c r="AA834" s="372"/>
      <c r="AB834" s="174" t="s">
        <v>2208</v>
      </c>
      <c r="AC834" s="174" t="s">
        <v>4603</v>
      </c>
      <c r="AD834" s="174" t="s">
        <v>4603</v>
      </c>
      <c r="AE834" s="174"/>
      <c r="AF834" s="174"/>
      <c r="AG834" s="174" t="s">
        <v>69</v>
      </c>
      <c r="AH834" s="174">
        <v>300</v>
      </c>
      <c r="AI834" s="174"/>
      <c r="AJ834" s="174" t="s">
        <v>4603</v>
      </c>
      <c r="AK834" s="174" t="s">
        <v>4603</v>
      </c>
      <c r="AL834" s="174" t="s">
        <v>4603</v>
      </c>
      <c r="AM834" s="174" t="s">
        <v>4603</v>
      </c>
      <c r="AN834" s="174" t="s">
        <v>4603</v>
      </c>
      <c r="AO834" s="174" t="s">
        <v>4603</v>
      </c>
      <c r="AP834" s="174" t="s">
        <v>4603</v>
      </c>
      <c r="AQ834" s="174"/>
      <c r="AR834" s="174" t="s">
        <v>4603</v>
      </c>
      <c r="AS834" s="174" t="s">
        <v>4603</v>
      </c>
      <c r="AT834" s="174" t="s">
        <v>4603</v>
      </c>
      <c r="AU834" s="174" t="s">
        <v>4603</v>
      </c>
      <c r="AV834" s="174" t="s">
        <v>4603</v>
      </c>
      <c r="AW834" s="174" t="s">
        <v>4603</v>
      </c>
      <c r="AX834" s="174" t="s">
        <v>4603</v>
      </c>
      <c r="AY834" s="174"/>
      <c r="AZ834" s="377" t="str">
        <f t="shared" si="23"/>
        <v>"SC0210_RETAIL_3_TEC","VOICE","F_RET_CSSB_ROUBAIX","INDIVIDUAL","969814053","","","","C_RET_CSSB","CSR=305376","","","NO_CSR_AVAILABLE","C_RET_CSSB","TEAM=CSSBRoubaix","","","NO_CSR_AVAILABLE","C_RET_CSSB_ROUBAIX","","","","REAL_WAITING_TIME_EXCEEDED=300","","","","","","","","","",""</v>
      </c>
    </row>
    <row r="835" spans="1:52" ht="26.25" hidden="1">
      <c r="A835" s="393" t="s">
        <v>4456</v>
      </c>
      <c r="B835" s="293" t="s">
        <v>5653</v>
      </c>
      <c r="C835" s="174" t="s">
        <v>4456</v>
      </c>
      <c r="D835" s="372" t="s">
        <v>55</v>
      </c>
      <c r="E835" s="372" t="s">
        <v>3706</v>
      </c>
      <c r="F835" s="372" t="s">
        <v>57</v>
      </c>
      <c r="G835" s="372">
        <v>160943168</v>
      </c>
      <c r="H835" s="372"/>
      <c r="I835" s="372"/>
      <c r="J835" s="372"/>
      <c r="K835" s="371" t="s">
        <v>5654</v>
      </c>
      <c r="L835" s="372" t="s">
        <v>895</v>
      </c>
      <c r="M835" s="372" t="s">
        <v>65</v>
      </c>
      <c r="N835" s="372">
        <v>131279</v>
      </c>
      <c r="O835" s="372"/>
      <c r="P835" s="372"/>
      <c r="Q835" s="372" t="s">
        <v>67</v>
      </c>
      <c r="R835" s="372"/>
      <c r="S835" s="372"/>
      <c r="T835" s="372" t="s">
        <v>895</v>
      </c>
      <c r="U835" s="372" t="s">
        <v>62</v>
      </c>
      <c r="V835" s="372" t="s">
        <v>940</v>
      </c>
      <c r="W835" s="372"/>
      <c r="X835" s="372"/>
      <c r="Y835" s="372" t="s">
        <v>67</v>
      </c>
      <c r="Z835" s="372"/>
      <c r="AA835" s="372"/>
      <c r="AB835" s="174" t="s">
        <v>2208</v>
      </c>
      <c r="AC835" s="174" t="s">
        <v>4603</v>
      </c>
      <c r="AD835" s="174" t="s">
        <v>4603</v>
      </c>
      <c r="AE835" s="174"/>
      <c r="AF835" s="174"/>
      <c r="AG835" s="174" t="s">
        <v>69</v>
      </c>
      <c r="AH835" s="174">
        <v>300</v>
      </c>
      <c r="AI835" s="174"/>
      <c r="AJ835" s="174" t="s">
        <v>4603</v>
      </c>
      <c r="AK835" s="174" t="s">
        <v>4603</v>
      </c>
      <c r="AL835" s="174" t="s">
        <v>4603</v>
      </c>
      <c r="AM835" s="174" t="s">
        <v>4603</v>
      </c>
      <c r="AN835" s="174" t="s">
        <v>4603</v>
      </c>
      <c r="AO835" s="174" t="s">
        <v>4603</v>
      </c>
      <c r="AP835" s="174" t="s">
        <v>4603</v>
      </c>
      <c r="AQ835" s="174"/>
      <c r="AR835" s="174" t="s">
        <v>4603</v>
      </c>
      <c r="AS835" s="174" t="s">
        <v>4603</v>
      </c>
      <c r="AT835" s="174" t="s">
        <v>4603</v>
      </c>
      <c r="AU835" s="174" t="s">
        <v>4603</v>
      </c>
      <c r="AV835" s="174" t="s">
        <v>4603</v>
      </c>
      <c r="AW835" s="174" t="s">
        <v>4603</v>
      </c>
      <c r="AX835" s="174" t="s">
        <v>4603</v>
      </c>
      <c r="AY835" s="174"/>
      <c r="AZ835" s="377" t="str">
        <f t="shared" si="23"/>
        <v>"SC0210_RETAIL_4","VOICE","F_RET_CSSB_ROUBAIX","INDIVIDUAL","160943168","","","","C_RET_CSSB","CSR=131279","","","NO_CSR_AVAILABLE","C_RET_CSSB","TEAM=CSSBRoubaixCCD","","","NO_CSR_AVAILABLE","C_RET_CSSB_ROUBAIX","","","","REAL_WAITING_TIME_EXCEEDED=300","","","","","","","","","",""</v>
      </c>
    </row>
    <row r="836" spans="1:52" ht="26.25" hidden="1">
      <c r="A836" s="393" t="s">
        <v>4456</v>
      </c>
      <c r="B836" s="387" t="s">
        <v>5655</v>
      </c>
      <c r="C836" s="174" t="s">
        <v>4456</v>
      </c>
      <c r="D836" s="372" t="s">
        <v>55</v>
      </c>
      <c r="E836" s="372" t="s">
        <v>3706</v>
      </c>
      <c r="F836" s="372" t="s">
        <v>57</v>
      </c>
      <c r="G836" s="372">
        <v>969814056</v>
      </c>
      <c r="H836" s="372"/>
      <c r="I836" s="372"/>
      <c r="J836" s="372"/>
      <c r="K836" s="371" t="s">
        <v>5654</v>
      </c>
      <c r="L836" s="372" t="s">
        <v>895</v>
      </c>
      <c r="M836" s="372" t="s">
        <v>65</v>
      </c>
      <c r="N836" s="372">
        <v>131279</v>
      </c>
      <c r="O836" s="372"/>
      <c r="P836" s="372"/>
      <c r="Q836" s="372" t="s">
        <v>67</v>
      </c>
      <c r="R836" s="372"/>
      <c r="S836" s="372"/>
      <c r="T836" s="372" t="s">
        <v>895</v>
      </c>
      <c r="U836" s="372" t="s">
        <v>62</v>
      </c>
      <c r="V836" s="372" t="s">
        <v>940</v>
      </c>
      <c r="W836" s="372"/>
      <c r="X836" s="372"/>
      <c r="Y836" s="372" t="s">
        <v>67</v>
      </c>
      <c r="Z836" s="372"/>
      <c r="AA836" s="372"/>
      <c r="AB836" s="174" t="s">
        <v>2208</v>
      </c>
      <c r="AC836" s="174" t="s">
        <v>4603</v>
      </c>
      <c r="AD836" s="174" t="s">
        <v>4603</v>
      </c>
      <c r="AE836" s="174"/>
      <c r="AF836" s="174"/>
      <c r="AG836" s="174" t="s">
        <v>69</v>
      </c>
      <c r="AH836" s="174">
        <v>300</v>
      </c>
      <c r="AI836" s="174"/>
      <c r="AJ836" s="174" t="s">
        <v>4603</v>
      </c>
      <c r="AK836" s="174" t="s">
        <v>4603</v>
      </c>
      <c r="AL836" s="174" t="s">
        <v>4603</v>
      </c>
      <c r="AM836" s="174" t="s">
        <v>4603</v>
      </c>
      <c r="AN836" s="174" t="s">
        <v>4603</v>
      </c>
      <c r="AO836" s="174" t="s">
        <v>4603</v>
      </c>
      <c r="AP836" s="174" t="s">
        <v>4603</v>
      </c>
      <c r="AQ836" s="174"/>
      <c r="AR836" s="174" t="s">
        <v>4603</v>
      </c>
      <c r="AS836" s="174" t="s">
        <v>4603</v>
      </c>
      <c r="AT836" s="174" t="s">
        <v>4603</v>
      </c>
      <c r="AU836" s="174" t="s">
        <v>4603</v>
      </c>
      <c r="AV836" s="174" t="s">
        <v>4603</v>
      </c>
      <c r="AW836" s="174" t="s">
        <v>4603</v>
      </c>
      <c r="AX836" s="174" t="s">
        <v>4603</v>
      </c>
      <c r="AY836" s="174"/>
      <c r="AZ836" s="377" t="str">
        <f t="shared" si="23"/>
        <v>"SC0210_RETAIL_4_TEC","VOICE","F_RET_CSSB_ROUBAIX","INDIVIDUAL","969814056","","","","C_RET_CSSB","CSR=131279","","","NO_CSR_AVAILABLE","C_RET_CSSB","TEAM=CSSBRoubaixCCD","","","NO_CSR_AVAILABLE","C_RET_CSSB_ROUBAIX","","","","REAL_WAITING_TIME_EXCEEDED=300","","","","","","","","","",""</v>
      </c>
    </row>
    <row r="837" spans="1:52" ht="26.25" hidden="1">
      <c r="A837" s="393" t="s">
        <v>4456</v>
      </c>
      <c r="B837" s="293" t="s">
        <v>5656</v>
      </c>
      <c r="C837" s="174" t="s">
        <v>4456</v>
      </c>
      <c r="D837" s="372" t="s">
        <v>55</v>
      </c>
      <c r="E837" s="372" t="s">
        <v>3706</v>
      </c>
      <c r="F837" s="372" t="s">
        <v>57</v>
      </c>
      <c r="G837" s="372">
        <v>160943167</v>
      </c>
      <c r="H837" s="372"/>
      <c r="I837" s="372"/>
      <c r="J837" s="372"/>
      <c r="K837" s="371" t="s">
        <v>5657</v>
      </c>
      <c r="L837" s="372" t="s">
        <v>895</v>
      </c>
      <c r="M837" s="372" t="s">
        <v>65</v>
      </c>
      <c r="N837" s="372">
        <v>132069</v>
      </c>
      <c r="O837" s="372"/>
      <c r="P837" s="372"/>
      <c r="Q837" s="372" t="s">
        <v>67</v>
      </c>
      <c r="R837" s="372"/>
      <c r="S837" s="372"/>
      <c r="T837" s="372" t="s">
        <v>895</v>
      </c>
      <c r="U837" s="372" t="s">
        <v>62</v>
      </c>
      <c r="V837" s="372" t="s">
        <v>940</v>
      </c>
      <c r="W837" s="372"/>
      <c r="X837" s="372"/>
      <c r="Y837" s="372" t="s">
        <v>67</v>
      </c>
      <c r="Z837" s="372"/>
      <c r="AA837" s="372"/>
      <c r="AB837" s="174" t="s">
        <v>2208</v>
      </c>
      <c r="AC837" s="174" t="s">
        <v>4603</v>
      </c>
      <c r="AD837" s="174" t="s">
        <v>4603</v>
      </c>
      <c r="AE837" s="174"/>
      <c r="AF837" s="174"/>
      <c r="AG837" s="174" t="s">
        <v>69</v>
      </c>
      <c r="AH837" s="174">
        <v>300</v>
      </c>
      <c r="AI837" s="174"/>
      <c r="AJ837" s="174" t="s">
        <v>4603</v>
      </c>
      <c r="AK837" s="174" t="s">
        <v>4603</v>
      </c>
      <c r="AL837" s="174" t="s">
        <v>4603</v>
      </c>
      <c r="AM837" s="174" t="s">
        <v>4603</v>
      </c>
      <c r="AN837" s="174" t="s">
        <v>4603</v>
      </c>
      <c r="AO837" s="174" t="s">
        <v>4603</v>
      </c>
      <c r="AP837" s="174" t="s">
        <v>4603</v>
      </c>
      <c r="AQ837" s="174"/>
      <c r="AR837" s="174" t="s">
        <v>4603</v>
      </c>
      <c r="AS837" s="174" t="s">
        <v>4603</v>
      </c>
      <c r="AT837" s="174" t="s">
        <v>4603</v>
      </c>
      <c r="AU837" s="174" t="s">
        <v>4603</v>
      </c>
      <c r="AV837" s="174" t="s">
        <v>4603</v>
      </c>
      <c r="AW837" s="174" t="s">
        <v>4603</v>
      </c>
      <c r="AX837" s="174" t="s">
        <v>4603</v>
      </c>
      <c r="AY837" s="174"/>
      <c r="AZ837" s="377" t="str">
        <f t="shared" ref="AZ837:AZ844" si="24">CLEAN(_xlfn.TEXTJOIN(SeparatorCSV,FALSE,_xlfn.CONCAT(SeparatorCSVInitial,B837),_xlfn.SWITCH(D837,"Voix entrant","VOICE","Campagne","VOICE","Email","MAIL","Voix entrant, Email","VOICE;MAIL",""),TRIM(E837),_xlfn.SWITCH(F837,"Individuel","INDIVIDUAL","Collectif","COLLECTIVE","Interne","INTERNAL",""),G837,TRIM(H837),TRIM(I837),TRIM(J837),TRIM(IF(M837="Plateau",N837,L837)),_xlfn.SWITCH(M837,"Agent",CONCATENATE("CSR=",TRIM(N837)),"Agent dédié","DEDICATED_CSR","Equipe",CONCATENATE("TEAM=",TRIM(N837)),"Equipe dédiée","DEDICATED_TEAM","Groupe","GROUP","Flux","FLOW",""),_xlfn.SWITCH(O837,"OUI","TRUE","NON","FALSE",""),P837,_xlfn.SWITCH(Q837,"Pas d'agent disponible","NO_CSR_AVAILABLE","Pas d'agent connecté","NO_CSR_CONNECTED","Temps d'attente réel",CONCATENATE("REAL_WAITING_TIME_EXCEEDED=",R837),""),TRIM(IF(U837="Plateau",V837,T837)),_xlfn.SWITCH(U837,"Agent",CONCATENATE("CSR=",TRIM(V837)),"Agent dédié","DEDICATED_CSR","Equipe",CONCATENATE("TEAM=",TRIM(V837)),"Equipe dédiée","DEDICATED_TEAM","Groupe","GROUP","Flux","FLOW",""),_xlfn.SWITCH(W837,"OUI","TRUE","NON","FALSE",""),X837,_xlfn.SWITCH(Y837,"Pas d'agent disponible","NO_CSR_AVAILABLE","Pas d'agent connecté","NO_CSR_CONNECTED","Temps d'attente réel",CONCATENATE("REAL_WAITING_TIME_EXCEEDED=",Z837),""),TRIM(IF(AC837="Plateau",AD837,AB837)),_xlfn.SWITCH(AC837,"Agent",CONCATENATE("CSR=",TRIM(AD837)),"Agent dédié","DEDICATED_CSR","Equipe",CONCATENATE("TEAM=",TRIM(AD837)),"Equipe dédiée","DEDICATED_TEAM","Groupe","GROUP","Flux","FLOW",""),_xlfn.SWITCH(AE837,"OUI","TRUE","NON","FALSE",""),AF837,_xlfn.SWITCH(AG837,"Pas d'agent disponible","NO_CSR_AVAILABLE","Pas d'agent connecté","NO_CSR_CONNECTED","Temps d'attente réel",CONCATENATE("REAL_WAITING_TIME_EXCEEDED=",AH837),""),TRIM(IF(AK837="Plateau",AL837,AJ837)),_xlfn.SWITCH(AK837,"Agent",CONCATENATE("CSR=",TRIM(AL837)),"Agent dédié","DEDICATED_CSR","Equipe",CONCATENATE("TEAM=",TRIM(AL837)),"Equipe dédiée","DEDICATED_TEAM","Groupe","GROUP","Flux","FLOW",""),_xlfn.SWITCH(AM837,"OUI","TRUE","NON","FALSE",""),AN837,_xlfn.SWITCH(AO837,"Pas d'agent disponible","NO_CSR_AVAILABLE","Pas d'agent connecté","NO_CSR_CONNECTED","Temps d'attente réel",CONCATENATE("REAL_WAITING_TIME_EXCEEDED=",AP837),""),TRIM(IF(AS837="Plateau",AT837,AR837)),_xlfn.SWITCH(AS837,"Agent",CONCATENATE("CSR=",TRIM(AT837)),"Agent dédié","DEDICATED_CSR","Equipe",CONCATENATE("TEAM=",TRIM(AT837)),"Equipe dédiée","DEDICATED_TEAM","Groupe","GROUP","Flux","FLOW",""),_xlfn.SWITCH(AU837,"OUI","TRUE","NON","FALSE",""),AV837,_xlfn.CONCAT(_xlfn.SWITCH(AW837,"Pas d'agent disponible","NO_CSR_AVAILABLE","Pas d'agent connecté","NO_CSR_CONNECTED","Temps d'attente réel",CONCATENATE("REAL_WAITING_TIME_EXCEEDED=",AX837),""),SeparatorCSVInitial)))</f>
        <v>"SC0210_RETAIL_5","VOICE","F_RET_CSSB_ROUBAIX","INDIVIDUAL","160943167","","","","C_RET_CSSB","CSR=132069","","","NO_CSR_AVAILABLE","C_RET_CSSB","TEAM=CSSBRoubaixCCD","","","NO_CSR_AVAILABLE","C_RET_CSSB_ROUBAIX","","","","REAL_WAITING_TIME_EXCEEDED=300","","","","","","","","","",""</v>
      </c>
    </row>
    <row r="838" spans="1:52" ht="26.25" hidden="1">
      <c r="A838" s="393" t="s">
        <v>4456</v>
      </c>
      <c r="B838" s="387" t="s">
        <v>5658</v>
      </c>
      <c r="C838" s="174" t="s">
        <v>4456</v>
      </c>
      <c r="D838" s="372" t="s">
        <v>55</v>
      </c>
      <c r="E838" s="372" t="s">
        <v>3706</v>
      </c>
      <c r="F838" s="372" t="s">
        <v>57</v>
      </c>
      <c r="G838" s="372">
        <v>969814057</v>
      </c>
      <c r="H838" s="372"/>
      <c r="I838" s="372"/>
      <c r="J838" s="372"/>
      <c r="K838" s="371" t="s">
        <v>5657</v>
      </c>
      <c r="L838" s="372" t="s">
        <v>895</v>
      </c>
      <c r="M838" s="372" t="s">
        <v>65</v>
      </c>
      <c r="N838" s="372">
        <v>132069</v>
      </c>
      <c r="O838" s="372"/>
      <c r="P838" s="372"/>
      <c r="Q838" s="372" t="s">
        <v>67</v>
      </c>
      <c r="R838" s="372"/>
      <c r="S838" s="372"/>
      <c r="T838" s="372" t="s">
        <v>895</v>
      </c>
      <c r="U838" s="372" t="s">
        <v>62</v>
      </c>
      <c r="V838" s="372" t="s">
        <v>940</v>
      </c>
      <c r="W838" s="372"/>
      <c r="X838" s="372"/>
      <c r="Y838" s="372" t="s">
        <v>67</v>
      </c>
      <c r="Z838" s="372"/>
      <c r="AA838" s="372"/>
      <c r="AB838" s="174" t="s">
        <v>2208</v>
      </c>
      <c r="AC838" s="174" t="s">
        <v>4603</v>
      </c>
      <c r="AD838" s="174" t="s">
        <v>4603</v>
      </c>
      <c r="AE838" s="174"/>
      <c r="AF838" s="174"/>
      <c r="AG838" s="174" t="s">
        <v>69</v>
      </c>
      <c r="AH838" s="174">
        <v>300</v>
      </c>
      <c r="AI838" s="174"/>
      <c r="AJ838" s="174" t="s">
        <v>4603</v>
      </c>
      <c r="AK838" s="174" t="s">
        <v>4603</v>
      </c>
      <c r="AL838" s="174" t="s">
        <v>4603</v>
      </c>
      <c r="AM838" s="174" t="s">
        <v>4603</v>
      </c>
      <c r="AN838" s="174" t="s">
        <v>4603</v>
      </c>
      <c r="AO838" s="174" t="s">
        <v>4603</v>
      </c>
      <c r="AP838" s="174" t="s">
        <v>4603</v>
      </c>
      <c r="AQ838" s="174"/>
      <c r="AR838" s="174" t="s">
        <v>4603</v>
      </c>
      <c r="AS838" s="174" t="s">
        <v>4603</v>
      </c>
      <c r="AT838" s="174" t="s">
        <v>4603</v>
      </c>
      <c r="AU838" s="174" t="s">
        <v>4603</v>
      </c>
      <c r="AV838" s="174" t="s">
        <v>4603</v>
      </c>
      <c r="AW838" s="174" t="s">
        <v>4603</v>
      </c>
      <c r="AX838" s="174" t="s">
        <v>4603</v>
      </c>
      <c r="AY838" s="174"/>
      <c r="AZ838" s="377" t="str">
        <f t="shared" si="24"/>
        <v>"SC0210_RETAIL_5_TEC","VOICE","F_RET_CSSB_ROUBAIX","INDIVIDUAL","969814057","","","","C_RET_CSSB","CSR=132069","","","NO_CSR_AVAILABLE","C_RET_CSSB","TEAM=CSSBRoubaixCCD","","","NO_CSR_AVAILABLE","C_RET_CSSB_ROUBAIX","","","","REAL_WAITING_TIME_EXCEEDED=300","","","","","","","","","",""</v>
      </c>
    </row>
    <row r="839" spans="1:52" ht="26.25" hidden="1">
      <c r="A839" s="393" t="s">
        <v>4456</v>
      </c>
      <c r="B839" s="293" t="s">
        <v>5659</v>
      </c>
      <c r="C839" s="174" t="s">
        <v>4456</v>
      </c>
      <c r="D839" s="372" t="s">
        <v>55</v>
      </c>
      <c r="E839" s="372" t="s">
        <v>3706</v>
      </c>
      <c r="F839" s="372" t="s">
        <v>57</v>
      </c>
      <c r="G839" s="372">
        <v>160943169</v>
      </c>
      <c r="H839" s="372"/>
      <c r="I839" s="372"/>
      <c r="J839" s="372"/>
      <c r="K839" s="371" t="s">
        <v>5660</v>
      </c>
      <c r="L839" s="372" t="s">
        <v>895</v>
      </c>
      <c r="M839" s="372" t="s">
        <v>65</v>
      </c>
      <c r="N839" s="372">
        <v>134067</v>
      </c>
      <c r="O839" s="372"/>
      <c r="P839" s="372"/>
      <c r="Q839" s="372" t="s">
        <v>67</v>
      </c>
      <c r="R839" s="372"/>
      <c r="S839" s="372"/>
      <c r="T839" s="372" t="s">
        <v>895</v>
      </c>
      <c r="U839" s="372" t="s">
        <v>62</v>
      </c>
      <c r="V839" s="372" t="s">
        <v>940</v>
      </c>
      <c r="W839" s="372"/>
      <c r="X839" s="372"/>
      <c r="Y839" s="372" t="s">
        <v>67</v>
      </c>
      <c r="Z839" s="372"/>
      <c r="AA839" s="372"/>
      <c r="AB839" s="174" t="s">
        <v>2208</v>
      </c>
      <c r="AC839" s="174" t="s">
        <v>4603</v>
      </c>
      <c r="AD839" s="174" t="s">
        <v>4603</v>
      </c>
      <c r="AE839" s="174"/>
      <c r="AF839" s="174"/>
      <c r="AG839" s="174" t="s">
        <v>69</v>
      </c>
      <c r="AH839" s="174">
        <v>300</v>
      </c>
      <c r="AI839" s="174"/>
      <c r="AJ839" s="174" t="s">
        <v>4603</v>
      </c>
      <c r="AK839" s="174" t="s">
        <v>4603</v>
      </c>
      <c r="AL839" s="174" t="s">
        <v>4603</v>
      </c>
      <c r="AM839" s="174" t="s">
        <v>4603</v>
      </c>
      <c r="AN839" s="174" t="s">
        <v>4603</v>
      </c>
      <c r="AO839" s="174" t="s">
        <v>4603</v>
      </c>
      <c r="AP839" s="174" t="s">
        <v>4603</v>
      </c>
      <c r="AQ839" s="174"/>
      <c r="AR839" s="174" t="s">
        <v>4603</v>
      </c>
      <c r="AS839" s="174" t="s">
        <v>4603</v>
      </c>
      <c r="AT839" s="174" t="s">
        <v>4603</v>
      </c>
      <c r="AU839" s="174" t="s">
        <v>4603</v>
      </c>
      <c r="AV839" s="174" t="s">
        <v>4603</v>
      </c>
      <c r="AW839" s="174" t="s">
        <v>4603</v>
      </c>
      <c r="AX839" s="174" t="s">
        <v>4603</v>
      </c>
      <c r="AY839" s="174"/>
      <c r="AZ839" s="377" t="str">
        <f t="shared" si="24"/>
        <v>"SC0210_RETAIL_6","VOICE","F_RET_CSSB_ROUBAIX","INDIVIDUAL","160943169","","","","C_RET_CSSB","CSR=134067","","","NO_CSR_AVAILABLE","C_RET_CSSB","TEAM=CSSBRoubaixCCD","","","NO_CSR_AVAILABLE","C_RET_CSSB_ROUBAIX","","","","REAL_WAITING_TIME_EXCEEDED=300","","","","","","","","","",""</v>
      </c>
    </row>
    <row r="840" spans="1:52" ht="26.25" hidden="1">
      <c r="A840" s="393" t="s">
        <v>4456</v>
      </c>
      <c r="B840" s="387" t="s">
        <v>5661</v>
      </c>
      <c r="C840" s="174" t="s">
        <v>4456</v>
      </c>
      <c r="D840" s="372" t="s">
        <v>55</v>
      </c>
      <c r="E840" s="372" t="s">
        <v>3706</v>
      </c>
      <c r="F840" s="372" t="s">
        <v>57</v>
      </c>
      <c r="G840" s="372">
        <v>969814058</v>
      </c>
      <c r="H840" s="372"/>
      <c r="I840" s="372"/>
      <c r="J840" s="372"/>
      <c r="K840" s="371" t="s">
        <v>5660</v>
      </c>
      <c r="L840" s="372" t="s">
        <v>895</v>
      </c>
      <c r="M840" s="372" t="s">
        <v>65</v>
      </c>
      <c r="N840" s="372">
        <v>134067</v>
      </c>
      <c r="O840" s="372"/>
      <c r="P840" s="372"/>
      <c r="Q840" s="372" t="s">
        <v>67</v>
      </c>
      <c r="R840" s="372"/>
      <c r="S840" s="372"/>
      <c r="T840" s="372" t="s">
        <v>895</v>
      </c>
      <c r="U840" s="372" t="s">
        <v>62</v>
      </c>
      <c r="V840" s="372" t="s">
        <v>940</v>
      </c>
      <c r="W840" s="372"/>
      <c r="X840" s="372"/>
      <c r="Y840" s="372" t="s">
        <v>67</v>
      </c>
      <c r="Z840" s="372"/>
      <c r="AA840" s="372"/>
      <c r="AB840" s="174" t="s">
        <v>2208</v>
      </c>
      <c r="AC840" s="174" t="s">
        <v>4603</v>
      </c>
      <c r="AD840" s="174" t="s">
        <v>4603</v>
      </c>
      <c r="AE840" s="174"/>
      <c r="AF840" s="174"/>
      <c r="AG840" s="174" t="s">
        <v>69</v>
      </c>
      <c r="AH840" s="174">
        <v>300</v>
      </c>
      <c r="AI840" s="174"/>
      <c r="AJ840" s="174" t="s">
        <v>4603</v>
      </c>
      <c r="AK840" s="174" t="s">
        <v>4603</v>
      </c>
      <c r="AL840" s="174" t="s">
        <v>4603</v>
      </c>
      <c r="AM840" s="174" t="s">
        <v>4603</v>
      </c>
      <c r="AN840" s="174" t="s">
        <v>4603</v>
      </c>
      <c r="AO840" s="174" t="s">
        <v>4603</v>
      </c>
      <c r="AP840" s="174" t="s">
        <v>4603</v>
      </c>
      <c r="AQ840" s="174"/>
      <c r="AR840" s="174" t="s">
        <v>4603</v>
      </c>
      <c r="AS840" s="174" t="s">
        <v>4603</v>
      </c>
      <c r="AT840" s="174" t="s">
        <v>4603</v>
      </c>
      <c r="AU840" s="174" t="s">
        <v>4603</v>
      </c>
      <c r="AV840" s="174" t="s">
        <v>4603</v>
      </c>
      <c r="AW840" s="174" t="s">
        <v>4603</v>
      </c>
      <c r="AX840" s="174" t="s">
        <v>4603</v>
      </c>
      <c r="AY840" s="174"/>
      <c r="AZ840" s="377" t="str">
        <f t="shared" si="24"/>
        <v>"SC0210_RETAIL_6_TEC","VOICE","F_RET_CSSB_ROUBAIX","INDIVIDUAL","969814058","","","","C_RET_CSSB","CSR=134067","","","NO_CSR_AVAILABLE","C_RET_CSSB","TEAM=CSSBRoubaixCCD","","","NO_CSR_AVAILABLE","C_RET_CSSB_ROUBAIX","","","","REAL_WAITING_TIME_EXCEEDED=300","","","","","","","","","",""</v>
      </c>
    </row>
    <row r="841" spans="1:52" ht="26.25" hidden="1">
      <c r="A841" s="393" t="s">
        <v>4456</v>
      </c>
      <c r="B841" s="293" t="s">
        <v>5662</v>
      </c>
      <c r="C841" s="174" t="s">
        <v>4456</v>
      </c>
      <c r="D841" s="372" t="s">
        <v>55</v>
      </c>
      <c r="E841" s="372" t="s">
        <v>3706</v>
      </c>
      <c r="F841" s="372" t="s">
        <v>57</v>
      </c>
      <c r="G841" s="372">
        <v>160944561</v>
      </c>
      <c r="H841" s="372"/>
      <c r="I841" s="372"/>
      <c r="J841" s="372"/>
      <c r="K841" s="371" t="s">
        <v>5663</v>
      </c>
      <c r="L841" s="372" t="s">
        <v>895</v>
      </c>
      <c r="M841" s="372" t="s">
        <v>65</v>
      </c>
      <c r="N841" s="372">
        <v>364399</v>
      </c>
      <c r="O841" s="372"/>
      <c r="P841" s="372"/>
      <c r="Q841" s="372" t="s">
        <v>67</v>
      </c>
      <c r="R841" s="372"/>
      <c r="S841" s="372"/>
      <c r="T841" s="372" t="s">
        <v>895</v>
      </c>
      <c r="U841" s="372" t="s">
        <v>62</v>
      </c>
      <c r="V841" s="372" t="s">
        <v>940</v>
      </c>
      <c r="W841" s="372"/>
      <c r="X841" s="372"/>
      <c r="Y841" s="372" t="s">
        <v>67</v>
      </c>
      <c r="Z841" s="372"/>
      <c r="AA841" s="372"/>
      <c r="AB841" s="174" t="s">
        <v>2208</v>
      </c>
      <c r="AC841" s="174" t="s">
        <v>4603</v>
      </c>
      <c r="AD841" s="174" t="s">
        <v>4603</v>
      </c>
      <c r="AE841" s="174"/>
      <c r="AF841" s="174"/>
      <c r="AG841" s="174" t="s">
        <v>69</v>
      </c>
      <c r="AH841" s="174">
        <v>300</v>
      </c>
      <c r="AI841" s="174"/>
      <c r="AJ841" s="174" t="s">
        <v>4603</v>
      </c>
      <c r="AK841" s="174" t="s">
        <v>4603</v>
      </c>
      <c r="AL841" s="174" t="s">
        <v>4603</v>
      </c>
      <c r="AM841" s="174" t="s">
        <v>4603</v>
      </c>
      <c r="AN841" s="174" t="s">
        <v>4603</v>
      </c>
      <c r="AO841" s="174" t="s">
        <v>4603</v>
      </c>
      <c r="AP841" s="174" t="s">
        <v>4603</v>
      </c>
      <c r="AQ841" s="174"/>
      <c r="AR841" s="174" t="s">
        <v>4603</v>
      </c>
      <c r="AS841" s="174" t="s">
        <v>4603</v>
      </c>
      <c r="AT841" s="174" t="s">
        <v>4603</v>
      </c>
      <c r="AU841" s="174" t="s">
        <v>4603</v>
      </c>
      <c r="AV841" s="174" t="s">
        <v>4603</v>
      </c>
      <c r="AW841" s="174" t="s">
        <v>4603</v>
      </c>
      <c r="AX841" s="174" t="s">
        <v>4603</v>
      </c>
      <c r="AY841" s="174"/>
      <c r="AZ841" s="377" t="str">
        <f t="shared" si="24"/>
        <v>"SC0210_RETAIL_7","VOICE","F_RET_CSSB_ROUBAIX","INDIVIDUAL","160944561","","","","C_RET_CSSB","CSR=364399","","","NO_CSR_AVAILABLE","C_RET_CSSB","TEAM=CSSBRoubaixCCD","","","NO_CSR_AVAILABLE","C_RET_CSSB_ROUBAIX","","","","REAL_WAITING_TIME_EXCEEDED=300","","","","","","","","","",""</v>
      </c>
    </row>
    <row r="842" spans="1:52" ht="26.25" hidden="1">
      <c r="A842" s="393" t="s">
        <v>4456</v>
      </c>
      <c r="B842" s="387" t="s">
        <v>5664</v>
      </c>
      <c r="C842" s="174" t="s">
        <v>4456</v>
      </c>
      <c r="D842" s="372" t="s">
        <v>55</v>
      </c>
      <c r="E842" s="372" t="s">
        <v>3706</v>
      </c>
      <c r="F842" s="372" t="s">
        <v>57</v>
      </c>
      <c r="G842" s="372">
        <v>969814059</v>
      </c>
      <c r="H842" s="372"/>
      <c r="I842" s="372"/>
      <c r="J842" s="372"/>
      <c r="K842" s="371" t="s">
        <v>5663</v>
      </c>
      <c r="L842" s="372" t="s">
        <v>895</v>
      </c>
      <c r="M842" s="372" t="s">
        <v>65</v>
      </c>
      <c r="N842" s="372">
        <v>364399</v>
      </c>
      <c r="O842" s="372"/>
      <c r="P842" s="372"/>
      <c r="Q842" s="372" t="s">
        <v>67</v>
      </c>
      <c r="R842" s="372"/>
      <c r="S842" s="372"/>
      <c r="T842" s="372" t="s">
        <v>895</v>
      </c>
      <c r="U842" s="372" t="s">
        <v>62</v>
      </c>
      <c r="V842" s="372" t="s">
        <v>940</v>
      </c>
      <c r="W842" s="372"/>
      <c r="X842" s="372"/>
      <c r="Y842" s="372" t="s">
        <v>67</v>
      </c>
      <c r="Z842" s="372"/>
      <c r="AA842" s="372"/>
      <c r="AB842" s="174" t="s">
        <v>2208</v>
      </c>
      <c r="AC842" s="174" t="s">
        <v>4603</v>
      </c>
      <c r="AD842" s="174" t="s">
        <v>4603</v>
      </c>
      <c r="AE842" s="174"/>
      <c r="AF842" s="174"/>
      <c r="AG842" s="174" t="s">
        <v>69</v>
      </c>
      <c r="AH842" s="174">
        <v>300</v>
      </c>
      <c r="AI842" s="174"/>
      <c r="AJ842" s="174" t="s">
        <v>4603</v>
      </c>
      <c r="AK842" s="174" t="s">
        <v>4603</v>
      </c>
      <c r="AL842" s="174" t="s">
        <v>4603</v>
      </c>
      <c r="AM842" s="174" t="s">
        <v>4603</v>
      </c>
      <c r="AN842" s="174" t="s">
        <v>4603</v>
      </c>
      <c r="AO842" s="174" t="s">
        <v>4603</v>
      </c>
      <c r="AP842" s="174" t="s">
        <v>4603</v>
      </c>
      <c r="AQ842" s="174"/>
      <c r="AR842" s="174" t="s">
        <v>4603</v>
      </c>
      <c r="AS842" s="174" t="s">
        <v>4603</v>
      </c>
      <c r="AT842" s="174" t="s">
        <v>4603</v>
      </c>
      <c r="AU842" s="174" t="s">
        <v>4603</v>
      </c>
      <c r="AV842" s="174" t="s">
        <v>4603</v>
      </c>
      <c r="AW842" s="174" t="s">
        <v>4603</v>
      </c>
      <c r="AX842" s="174" t="s">
        <v>4603</v>
      </c>
      <c r="AY842" s="174"/>
      <c r="AZ842" s="377" t="str">
        <f t="shared" si="24"/>
        <v>"SC0210_RETAIL_7_TEC","VOICE","F_RET_CSSB_ROUBAIX","INDIVIDUAL","969814059","","","","C_RET_CSSB","CSR=364399","","","NO_CSR_AVAILABLE","C_RET_CSSB","TEAM=CSSBRoubaixCCD","","","NO_CSR_AVAILABLE","C_RET_CSSB_ROUBAIX","","","","REAL_WAITING_TIME_EXCEEDED=300","","","","","","","","","",""</v>
      </c>
    </row>
    <row r="843" spans="1:52" ht="26.25" hidden="1">
      <c r="A843" s="393" t="s">
        <v>4456</v>
      </c>
      <c r="B843" s="293" t="s">
        <v>5665</v>
      </c>
      <c r="C843" s="174" t="s">
        <v>4456</v>
      </c>
      <c r="D843" s="372" t="s">
        <v>55</v>
      </c>
      <c r="E843" s="372" t="s">
        <v>3706</v>
      </c>
      <c r="F843" s="372" t="s">
        <v>57</v>
      </c>
      <c r="G843" s="372">
        <v>160944564</v>
      </c>
      <c r="H843" s="372"/>
      <c r="I843" s="372"/>
      <c r="J843" s="372"/>
      <c r="K843" s="371" t="s">
        <v>5666</v>
      </c>
      <c r="L843" s="372" t="s">
        <v>895</v>
      </c>
      <c r="M843" s="372" t="s">
        <v>65</v>
      </c>
      <c r="N843" s="372">
        <v>381798</v>
      </c>
      <c r="O843" s="372"/>
      <c r="P843" s="372"/>
      <c r="Q843" s="372" t="s">
        <v>67</v>
      </c>
      <c r="R843" s="372"/>
      <c r="S843" s="372"/>
      <c r="T843" s="372" t="s">
        <v>895</v>
      </c>
      <c r="U843" s="372" t="s">
        <v>62</v>
      </c>
      <c r="V843" s="372" t="s">
        <v>556</v>
      </c>
      <c r="W843" s="372"/>
      <c r="X843" s="372"/>
      <c r="Y843" s="372" t="s">
        <v>67</v>
      </c>
      <c r="Z843" s="372"/>
      <c r="AA843" s="372"/>
      <c r="AB843" s="174" t="s">
        <v>2208</v>
      </c>
      <c r="AC843" s="174" t="s">
        <v>4603</v>
      </c>
      <c r="AD843" s="174" t="s">
        <v>4603</v>
      </c>
      <c r="AE843" s="174"/>
      <c r="AF843" s="174"/>
      <c r="AG843" s="174" t="s">
        <v>69</v>
      </c>
      <c r="AH843" s="174">
        <v>300</v>
      </c>
      <c r="AI843" s="174"/>
      <c r="AJ843" s="174" t="s">
        <v>4603</v>
      </c>
      <c r="AK843" s="174" t="s">
        <v>4603</v>
      </c>
      <c r="AL843" s="174" t="s">
        <v>4603</v>
      </c>
      <c r="AM843" s="174" t="s">
        <v>4603</v>
      </c>
      <c r="AN843" s="174" t="s">
        <v>4603</v>
      </c>
      <c r="AO843" s="174" t="s">
        <v>4603</v>
      </c>
      <c r="AP843" s="174" t="s">
        <v>4603</v>
      </c>
      <c r="AQ843" s="174"/>
      <c r="AR843" s="174" t="s">
        <v>4603</v>
      </c>
      <c r="AS843" s="174" t="s">
        <v>4603</v>
      </c>
      <c r="AT843" s="174" t="s">
        <v>4603</v>
      </c>
      <c r="AU843" s="174" t="s">
        <v>4603</v>
      </c>
      <c r="AV843" s="174" t="s">
        <v>4603</v>
      </c>
      <c r="AW843" s="174" t="s">
        <v>4603</v>
      </c>
      <c r="AX843" s="174" t="s">
        <v>4603</v>
      </c>
      <c r="AY843" s="174"/>
      <c r="AZ843" s="377" t="str">
        <f t="shared" si="24"/>
        <v>"SC0210_RETAIL_8","VOICE","F_RET_CSSB_ROUBAIX","INDIVIDUAL","160944564","","","","C_RET_CSSB","CSR=381798","","","NO_CSR_AVAILABLE","C_RET_CSSB","TEAM=CSSBRoubaixEq1","","","NO_CSR_AVAILABLE","C_RET_CSSB_ROUBAIX","","","","REAL_WAITING_TIME_EXCEEDED=300","","","","","","","","","",""</v>
      </c>
    </row>
    <row r="844" spans="1:52" ht="26.25" hidden="1">
      <c r="A844" s="393" t="s">
        <v>4456</v>
      </c>
      <c r="B844" s="387" t="s">
        <v>5667</v>
      </c>
      <c r="C844" s="174" t="s">
        <v>4456</v>
      </c>
      <c r="D844" s="372" t="s">
        <v>55</v>
      </c>
      <c r="E844" s="372" t="s">
        <v>3706</v>
      </c>
      <c r="F844" s="372" t="s">
        <v>57</v>
      </c>
      <c r="G844" s="372">
        <v>969814028</v>
      </c>
      <c r="H844" s="372"/>
      <c r="I844" s="372"/>
      <c r="J844" s="372"/>
      <c r="K844" s="371" t="s">
        <v>5666</v>
      </c>
      <c r="L844" s="372" t="s">
        <v>895</v>
      </c>
      <c r="M844" s="372" t="s">
        <v>65</v>
      </c>
      <c r="N844" s="372">
        <v>381798</v>
      </c>
      <c r="O844" s="372"/>
      <c r="P844" s="372"/>
      <c r="Q844" s="372" t="s">
        <v>67</v>
      </c>
      <c r="R844" s="372"/>
      <c r="S844" s="372"/>
      <c r="T844" s="372" t="s">
        <v>895</v>
      </c>
      <c r="U844" s="372" t="s">
        <v>62</v>
      </c>
      <c r="V844" s="372" t="s">
        <v>556</v>
      </c>
      <c r="W844" s="372"/>
      <c r="X844" s="372"/>
      <c r="Y844" s="372" t="s">
        <v>67</v>
      </c>
      <c r="Z844" s="372"/>
      <c r="AA844" s="372"/>
      <c r="AB844" s="174" t="s">
        <v>2208</v>
      </c>
      <c r="AC844" s="174" t="s">
        <v>4603</v>
      </c>
      <c r="AD844" s="174" t="s">
        <v>4603</v>
      </c>
      <c r="AE844" s="174"/>
      <c r="AF844" s="174"/>
      <c r="AG844" s="174" t="s">
        <v>69</v>
      </c>
      <c r="AH844" s="174">
        <v>300</v>
      </c>
      <c r="AI844" s="174"/>
      <c r="AJ844" s="174" t="s">
        <v>4603</v>
      </c>
      <c r="AK844" s="174" t="s">
        <v>4603</v>
      </c>
      <c r="AL844" s="174" t="s">
        <v>4603</v>
      </c>
      <c r="AM844" s="174" t="s">
        <v>4603</v>
      </c>
      <c r="AN844" s="174" t="s">
        <v>4603</v>
      </c>
      <c r="AO844" s="174" t="s">
        <v>4603</v>
      </c>
      <c r="AP844" s="174" t="s">
        <v>4603</v>
      </c>
      <c r="AQ844" s="174"/>
      <c r="AR844" s="174" t="s">
        <v>4603</v>
      </c>
      <c r="AS844" s="174" t="s">
        <v>4603</v>
      </c>
      <c r="AT844" s="174" t="s">
        <v>4603</v>
      </c>
      <c r="AU844" s="174" t="s">
        <v>4603</v>
      </c>
      <c r="AV844" s="174" t="s">
        <v>4603</v>
      </c>
      <c r="AW844" s="174" t="s">
        <v>4603</v>
      </c>
      <c r="AX844" s="174" t="s">
        <v>4603</v>
      </c>
      <c r="AY844" s="174"/>
      <c r="AZ844" s="377" t="str">
        <f t="shared" si="24"/>
        <v>"SC0210_RETAIL_8_TEC","VOICE","F_RET_CSSB_ROUBAIX","INDIVIDUAL","969814028","","","","C_RET_CSSB","CSR=381798","","","NO_CSR_AVAILABLE","C_RET_CSSB","TEAM=CSSBRoubaixEq1","","","NO_CSR_AVAILABLE","C_RET_CSSB_ROUBAIX","","","","REAL_WAITING_TIME_EXCEEDED=300","","","","","","","","","",""</v>
      </c>
    </row>
    <row r="845" spans="1:52" ht="26.25" hidden="1">
      <c r="A845" s="393" t="s">
        <v>4456</v>
      </c>
      <c r="B845" s="293" t="s">
        <v>5668</v>
      </c>
      <c r="C845" s="174" t="s">
        <v>4456</v>
      </c>
      <c r="D845" s="372" t="s">
        <v>55</v>
      </c>
      <c r="E845" s="372" t="s">
        <v>3706</v>
      </c>
      <c r="F845" s="372" t="s">
        <v>57</v>
      </c>
      <c r="G845" s="372">
        <v>160944578</v>
      </c>
      <c r="H845" s="372"/>
      <c r="I845" s="372"/>
      <c r="J845" s="372"/>
      <c r="K845" s="371" t="s">
        <v>5669</v>
      </c>
      <c r="L845" s="372" t="s">
        <v>895</v>
      </c>
      <c r="M845" s="372" t="s">
        <v>65</v>
      </c>
      <c r="N845" s="372">
        <v>652898</v>
      </c>
      <c r="O845" s="372"/>
      <c r="P845" s="372"/>
      <c r="Q845" s="372" t="s">
        <v>67</v>
      </c>
      <c r="R845" s="372"/>
      <c r="S845" s="372"/>
      <c r="T845" s="372" t="s">
        <v>895</v>
      </c>
      <c r="U845" s="372" t="s">
        <v>62</v>
      </c>
      <c r="V845" s="372" t="s">
        <v>556</v>
      </c>
      <c r="W845" s="372"/>
      <c r="X845" s="372"/>
      <c r="Y845" s="372" t="s">
        <v>67</v>
      </c>
      <c r="Z845" s="372"/>
      <c r="AA845" s="372"/>
      <c r="AB845" s="174" t="s">
        <v>2208</v>
      </c>
      <c r="AC845" s="174" t="s">
        <v>4603</v>
      </c>
      <c r="AD845" s="174" t="s">
        <v>4603</v>
      </c>
      <c r="AE845" s="174"/>
      <c r="AF845" s="174"/>
      <c r="AG845" s="174" t="s">
        <v>69</v>
      </c>
      <c r="AH845" s="174">
        <v>300</v>
      </c>
      <c r="AI845" s="174"/>
      <c r="AJ845" s="174" t="s">
        <v>4603</v>
      </c>
      <c r="AK845" s="174" t="s">
        <v>4603</v>
      </c>
      <c r="AL845" s="174" t="s">
        <v>4603</v>
      </c>
      <c r="AM845" s="174" t="s">
        <v>4603</v>
      </c>
      <c r="AN845" s="174" t="s">
        <v>4603</v>
      </c>
      <c r="AO845" s="174" t="s">
        <v>4603</v>
      </c>
      <c r="AP845" s="174" t="s">
        <v>4603</v>
      </c>
      <c r="AQ845" s="174"/>
      <c r="AR845" s="174" t="s">
        <v>4603</v>
      </c>
      <c r="AS845" s="174" t="s">
        <v>4603</v>
      </c>
      <c r="AT845" s="174" t="s">
        <v>4603</v>
      </c>
      <c r="AU845" s="174" t="s">
        <v>4603</v>
      </c>
      <c r="AV845" s="174" t="s">
        <v>4603</v>
      </c>
      <c r="AW845" s="174" t="s">
        <v>4603</v>
      </c>
      <c r="AX845" s="174" t="s">
        <v>4603</v>
      </c>
      <c r="AY845" s="174"/>
      <c r="AZ845" s="377" t="str">
        <f t="shared" ref="AZ845:AZ860" si="25">CLEAN(_xlfn.TEXTJOIN(SeparatorCSV,FALSE,_xlfn.CONCAT(SeparatorCSVInitial,B845),_xlfn.SWITCH(D845,"Voix entrant","VOICE","Campagne","VOICE","Email","MAIL","Voix entrant, Email","VOICE;MAIL",""),TRIM(E845),_xlfn.SWITCH(F845,"Individuel","INDIVIDUAL","Collectif","COLLECTIVE","Interne","INTERNAL",""),G845,TRIM(H845),TRIM(I845),TRIM(J845),TRIM(IF(M845="Plateau",N845,L845)),_xlfn.SWITCH(M845,"Agent",CONCATENATE("CSR=",TRIM(N845)),"Agent dédié","DEDICATED_CSR","Equipe",CONCATENATE("TEAM=",TRIM(N845)),"Equipe dédiée","DEDICATED_TEAM","Groupe","GROUP","Flux","FLOW",""),_xlfn.SWITCH(O845,"OUI","TRUE","NON","FALSE",""),P845,_xlfn.SWITCH(Q845,"Pas d'agent disponible","NO_CSR_AVAILABLE","Pas d'agent connecté","NO_CSR_CONNECTED","Temps d'attente réel",CONCATENATE("REAL_WAITING_TIME_EXCEEDED=",R845),""),TRIM(IF(U845="Plateau",V845,T845)),_xlfn.SWITCH(U845,"Agent",CONCATENATE("CSR=",TRIM(V845)),"Agent dédié","DEDICATED_CSR","Equipe",CONCATENATE("TEAM=",TRIM(V845)),"Equipe dédiée","DEDICATED_TEAM","Groupe","GROUP","Flux","FLOW",""),_xlfn.SWITCH(W845,"OUI","TRUE","NON","FALSE",""),X845,_xlfn.SWITCH(Y845,"Pas d'agent disponible","NO_CSR_AVAILABLE","Pas d'agent connecté","NO_CSR_CONNECTED","Temps d'attente réel",CONCATENATE("REAL_WAITING_TIME_EXCEEDED=",Z845),""),TRIM(IF(AC845="Plateau",AD845,AB845)),_xlfn.SWITCH(AC845,"Agent",CONCATENATE("CSR=",TRIM(AD845)),"Agent dédié","DEDICATED_CSR","Equipe",CONCATENATE("TEAM=",TRIM(AD845)),"Equipe dédiée","DEDICATED_TEAM","Groupe","GROUP","Flux","FLOW",""),_xlfn.SWITCH(AE845,"OUI","TRUE","NON","FALSE",""),AF845,_xlfn.SWITCH(AG845,"Pas d'agent disponible","NO_CSR_AVAILABLE","Pas d'agent connecté","NO_CSR_CONNECTED","Temps d'attente réel",CONCATENATE("REAL_WAITING_TIME_EXCEEDED=",AH845),""),TRIM(IF(AK845="Plateau",AL845,AJ845)),_xlfn.SWITCH(AK845,"Agent",CONCATENATE("CSR=",TRIM(AL845)),"Agent dédié","DEDICATED_CSR","Equipe",CONCATENATE("TEAM=",TRIM(AL845)),"Equipe dédiée","DEDICATED_TEAM","Groupe","GROUP","Flux","FLOW",""),_xlfn.SWITCH(AM845,"OUI","TRUE","NON","FALSE",""),AN845,_xlfn.SWITCH(AO845,"Pas d'agent disponible","NO_CSR_AVAILABLE","Pas d'agent connecté","NO_CSR_CONNECTED","Temps d'attente réel",CONCATENATE("REAL_WAITING_TIME_EXCEEDED=",AP845),""),TRIM(IF(AS845="Plateau",AT845,AR845)),_xlfn.SWITCH(AS845,"Agent",CONCATENATE("CSR=",TRIM(AT845)),"Agent dédié","DEDICATED_CSR","Equipe",CONCATENATE("TEAM=",TRIM(AT845)),"Equipe dédiée","DEDICATED_TEAM","Groupe","GROUP","Flux","FLOW",""),_xlfn.SWITCH(AU845,"OUI","TRUE","NON","FALSE",""),AV845,_xlfn.CONCAT(_xlfn.SWITCH(AW845,"Pas d'agent disponible","NO_CSR_AVAILABLE","Pas d'agent connecté","NO_CSR_CONNECTED","Temps d'attente réel",CONCATENATE("REAL_WAITING_TIME_EXCEEDED=",AX845),""),SeparatorCSVInitial)))</f>
        <v>"SC0210_RETAIL_9","VOICE","F_RET_CSSB_ROUBAIX","INDIVIDUAL","160944578","","","","C_RET_CSSB","CSR=652898","","","NO_CSR_AVAILABLE","C_RET_CSSB","TEAM=CSSBRoubaixEq1","","","NO_CSR_AVAILABLE","C_RET_CSSB_ROUBAIX","","","","REAL_WAITING_TIME_EXCEEDED=300","","","","","","","","","",""</v>
      </c>
    </row>
    <row r="846" spans="1:52" ht="26.25" hidden="1">
      <c r="A846" s="393" t="s">
        <v>4456</v>
      </c>
      <c r="B846" s="387" t="s">
        <v>5670</v>
      </c>
      <c r="C846" s="174" t="s">
        <v>4456</v>
      </c>
      <c r="D846" s="372" t="s">
        <v>55</v>
      </c>
      <c r="E846" s="372" t="s">
        <v>3706</v>
      </c>
      <c r="F846" s="372" t="s">
        <v>57</v>
      </c>
      <c r="G846" s="372">
        <v>969814030</v>
      </c>
      <c r="H846" s="372"/>
      <c r="I846" s="372"/>
      <c r="J846" s="372"/>
      <c r="K846" s="371" t="s">
        <v>5669</v>
      </c>
      <c r="L846" s="372" t="s">
        <v>895</v>
      </c>
      <c r="M846" s="372" t="s">
        <v>65</v>
      </c>
      <c r="N846" s="372">
        <v>652898</v>
      </c>
      <c r="O846" s="372"/>
      <c r="P846" s="372"/>
      <c r="Q846" s="372" t="s">
        <v>67</v>
      </c>
      <c r="R846" s="372"/>
      <c r="S846" s="372"/>
      <c r="T846" s="372" t="s">
        <v>895</v>
      </c>
      <c r="U846" s="372" t="s">
        <v>62</v>
      </c>
      <c r="V846" s="372" t="s">
        <v>556</v>
      </c>
      <c r="W846" s="372"/>
      <c r="X846" s="372"/>
      <c r="Y846" s="372" t="s">
        <v>67</v>
      </c>
      <c r="Z846" s="372"/>
      <c r="AA846" s="372"/>
      <c r="AB846" s="174" t="s">
        <v>2208</v>
      </c>
      <c r="AC846" s="174" t="s">
        <v>4603</v>
      </c>
      <c r="AD846" s="174" t="s">
        <v>4603</v>
      </c>
      <c r="AE846" s="174"/>
      <c r="AF846" s="174"/>
      <c r="AG846" s="174" t="s">
        <v>69</v>
      </c>
      <c r="AH846" s="174">
        <v>300</v>
      </c>
      <c r="AI846" s="174"/>
      <c r="AJ846" s="174" t="s">
        <v>4603</v>
      </c>
      <c r="AK846" s="174" t="s">
        <v>4603</v>
      </c>
      <c r="AL846" s="174" t="s">
        <v>4603</v>
      </c>
      <c r="AM846" s="174" t="s">
        <v>4603</v>
      </c>
      <c r="AN846" s="174" t="s">
        <v>4603</v>
      </c>
      <c r="AO846" s="174" t="s">
        <v>4603</v>
      </c>
      <c r="AP846" s="174" t="s">
        <v>4603</v>
      </c>
      <c r="AQ846" s="174"/>
      <c r="AR846" s="174" t="s">
        <v>4603</v>
      </c>
      <c r="AS846" s="174" t="s">
        <v>4603</v>
      </c>
      <c r="AT846" s="174" t="s">
        <v>4603</v>
      </c>
      <c r="AU846" s="174" t="s">
        <v>4603</v>
      </c>
      <c r="AV846" s="174" t="s">
        <v>4603</v>
      </c>
      <c r="AW846" s="174" t="s">
        <v>4603</v>
      </c>
      <c r="AX846" s="174" t="s">
        <v>4603</v>
      </c>
      <c r="AY846" s="174"/>
      <c r="AZ846" s="377" t="str">
        <f t="shared" si="25"/>
        <v>"SC0210_RETAIL_9_TEC","VOICE","F_RET_CSSB_ROUBAIX","INDIVIDUAL","969814030","","","","C_RET_CSSB","CSR=652898","","","NO_CSR_AVAILABLE","C_RET_CSSB","TEAM=CSSBRoubaixEq1","","","NO_CSR_AVAILABLE","C_RET_CSSB_ROUBAIX","","","","REAL_WAITING_TIME_EXCEEDED=300","","","","","","","","","",""</v>
      </c>
    </row>
    <row r="847" spans="1:52" ht="26.25" hidden="1">
      <c r="A847" s="393" t="s">
        <v>4456</v>
      </c>
      <c r="B847" s="293" t="s">
        <v>5671</v>
      </c>
      <c r="C847" s="174" t="s">
        <v>4456</v>
      </c>
      <c r="D847" s="372" t="s">
        <v>55</v>
      </c>
      <c r="E847" s="372" t="s">
        <v>3706</v>
      </c>
      <c r="F847" s="372" t="s">
        <v>57</v>
      </c>
      <c r="G847" s="372">
        <v>160944571</v>
      </c>
      <c r="H847" s="372"/>
      <c r="I847" s="372"/>
      <c r="J847" s="372"/>
      <c r="K847" s="371" t="s">
        <v>5672</v>
      </c>
      <c r="L847" s="372" t="s">
        <v>895</v>
      </c>
      <c r="M847" s="372" t="s">
        <v>65</v>
      </c>
      <c r="N847" s="372">
        <v>280262</v>
      </c>
      <c r="O847" s="372"/>
      <c r="P847" s="372"/>
      <c r="Q847" s="372" t="s">
        <v>67</v>
      </c>
      <c r="R847" s="372"/>
      <c r="S847" s="372"/>
      <c r="T847" s="372" t="s">
        <v>895</v>
      </c>
      <c r="U847" s="372" t="s">
        <v>62</v>
      </c>
      <c r="V847" s="372" t="s">
        <v>556</v>
      </c>
      <c r="W847" s="372"/>
      <c r="X847" s="372"/>
      <c r="Y847" s="372" t="s">
        <v>67</v>
      </c>
      <c r="Z847" s="372"/>
      <c r="AA847" s="372"/>
      <c r="AB847" s="174" t="s">
        <v>2208</v>
      </c>
      <c r="AC847" s="174" t="s">
        <v>4603</v>
      </c>
      <c r="AD847" s="174" t="s">
        <v>4603</v>
      </c>
      <c r="AE847" s="174"/>
      <c r="AF847" s="174"/>
      <c r="AG847" s="174" t="s">
        <v>69</v>
      </c>
      <c r="AH847" s="174">
        <v>300</v>
      </c>
      <c r="AI847" s="174"/>
      <c r="AJ847" s="174" t="s">
        <v>4603</v>
      </c>
      <c r="AK847" s="174" t="s">
        <v>4603</v>
      </c>
      <c r="AL847" s="174" t="s">
        <v>4603</v>
      </c>
      <c r="AM847" s="174" t="s">
        <v>4603</v>
      </c>
      <c r="AN847" s="174" t="s">
        <v>4603</v>
      </c>
      <c r="AO847" s="174" t="s">
        <v>4603</v>
      </c>
      <c r="AP847" s="174" t="s">
        <v>4603</v>
      </c>
      <c r="AQ847" s="174"/>
      <c r="AR847" s="174" t="s">
        <v>4603</v>
      </c>
      <c r="AS847" s="174" t="s">
        <v>4603</v>
      </c>
      <c r="AT847" s="174" t="s">
        <v>4603</v>
      </c>
      <c r="AU847" s="174" t="s">
        <v>4603</v>
      </c>
      <c r="AV847" s="174" t="s">
        <v>4603</v>
      </c>
      <c r="AW847" s="174" t="s">
        <v>4603</v>
      </c>
      <c r="AX847" s="174" t="s">
        <v>4603</v>
      </c>
      <c r="AY847" s="174"/>
      <c r="AZ847" s="377" t="str">
        <f t="shared" si="25"/>
        <v>"SC0210_RETAIL_10","VOICE","F_RET_CSSB_ROUBAIX","INDIVIDUAL","160944571","","","","C_RET_CSSB","CSR=280262","","","NO_CSR_AVAILABLE","C_RET_CSSB","TEAM=CSSBRoubaixEq1","","","NO_CSR_AVAILABLE","C_RET_CSSB_ROUBAIX","","","","REAL_WAITING_TIME_EXCEEDED=300","","","","","","","","","",""</v>
      </c>
    </row>
    <row r="848" spans="1:52" ht="26.25" hidden="1">
      <c r="A848" s="393" t="s">
        <v>4456</v>
      </c>
      <c r="B848" s="387" t="s">
        <v>5673</v>
      </c>
      <c r="C848" s="174" t="s">
        <v>4456</v>
      </c>
      <c r="D848" s="372" t="s">
        <v>55</v>
      </c>
      <c r="E848" s="372" t="s">
        <v>3706</v>
      </c>
      <c r="F848" s="372" t="s">
        <v>57</v>
      </c>
      <c r="G848" s="372">
        <v>969814032</v>
      </c>
      <c r="H848" s="372"/>
      <c r="I848" s="372"/>
      <c r="J848" s="372"/>
      <c r="K848" s="371" t="s">
        <v>5672</v>
      </c>
      <c r="L848" s="372" t="s">
        <v>895</v>
      </c>
      <c r="M848" s="372" t="s">
        <v>65</v>
      </c>
      <c r="N848" s="372">
        <v>280262</v>
      </c>
      <c r="O848" s="372"/>
      <c r="P848" s="372"/>
      <c r="Q848" s="372" t="s">
        <v>67</v>
      </c>
      <c r="R848" s="372"/>
      <c r="S848" s="372"/>
      <c r="T848" s="372" t="s">
        <v>895</v>
      </c>
      <c r="U848" s="372" t="s">
        <v>62</v>
      </c>
      <c r="V848" s="372" t="s">
        <v>556</v>
      </c>
      <c r="W848" s="372"/>
      <c r="X848" s="372"/>
      <c r="Y848" s="372" t="s">
        <v>67</v>
      </c>
      <c r="Z848" s="372"/>
      <c r="AA848" s="372"/>
      <c r="AB848" s="174" t="s">
        <v>2208</v>
      </c>
      <c r="AC848" s="174" t="s">
        <v>4603</v>
      </c>
      <c r="AD848" s="174" t="s">
        <v>4603</v>
      </c>
      <c r="AE848" s="174"/>
      <c r="AF848" s="174"/>
      <c r="AG848" s="174" t="s">
        <v>69</v>
      </c>
      <c r="AH848" s="174">
        <v>300</v>
      </c>
      <c r="AI848" s="174"/>
      <c r="AJ848" s="174" t="s">
        <v>4603</v>
      </c>
      <c r="AK848" s="174" t="s">
        <v>4603</v>
      </c>
      <c r="AL848" s="174" t="s">
        <v>4603</v>
      </c>
      <c r="AM848" s="174" t="s">
        <v>4603</v>
      </c>
      <c r="AN848" s="174" t="s">
        <v>4603</v>
      </c>
      <c r="AO848" s="174" t="s">
        <v>4603</v>
      </c>
      <c r="AP848" s="174" t="s">
        <v>4603</v>
      </c>
      <c r="AQ848" s="174"/>
      <c r="AR848" s="174" t="s">
        <v>4603</v>
      </c>
      <c r="AS848" s="174" t="s">
        <v>4603</v>
      </c>
      <c r="AT848" s="174" t="s">
        <v>4603</v>
      </c>
      <c r="AU848" s="174" t="s">
        <v>4603</v>
      </c>
      <c r="AV848" s="174" t="s">
        <v>4603</v>
      </c>
      <c r="AW848" s="174" t="s">
        <v>4603</v>
      </c>
      <c r="AX848" s="174" t="s">
        <v>4603</v>
      </c>
      <c r="AY848" s="174"/>
      <c r="AZ848" s="377" t="str">
        <f t="shared" si="25"/>
        <v>"SC0210_RETAIL_10_TEC","VOICE","F_RET_CSSB_ROUBAIX","INDIVIDUAL","969814032","","","","C_RET_CSSB","CSR=280262","","","NO_CSR_AVAILABLE","C_RET_CSSB","TEAM=CSSBRoubaixEq1","","","NO_CSR_AVAILABLE","C_RET_CSSB_ROUBAIX","","","","REAL_WAITING_TIME_EXCEEDED=300","","","","","","","","","",""</v>
      </c>
    </row>
    <row r="849" spans="1:52" ht="26.25" hidden="1">
      <c r="A849" s="393" t="s">
        <v>4456</v>
      </c>
      <c r="B849" s="293" t="s">
        <v>5674</v>
      </c>
      <c r="C849" s="174" t="s">
        <v>4456</v>
      </c>
      <c r="D849" s="372" t="s">
        <v>55</v>
      </c>
      <c r="E849" s="372" t="s">
        <v>3706</v>
      </c>
      <c r="F849" s="372" t="s">
        <v>57</v>
      </c>
      <c r="G849" s="372">
        <v>160944581</v>
      </c>
      <c r="H849" s="372"/>
      <c r="I849" s="372"/>
      <c r="J849" s="372"/>
      <c r="K849" s="371" t="s">
        <v>5675</v>
      </c>
      <c r="L849" s="372" t="s">
        <v>895</v>
      </c>
      <c r="M849" s="372" t="s">
        <v>65</v>
      </c>
      <c r="N849" s="372">
        <v>184183</v>
      </c>
      <c r="O849" s="372"/>
      <c r="P849" s="372"/>
      <c r="Q849" s="372" t="s">
        <v>67</v>
      </c>
      <c r="R849" s="372"/>
      <c r="S849" s="372"/>
      <c r="T849" s="372" t="s">
        <v>895</v>
      </c>
      <c r="U849" s="372" t="s">
        <v>62</v>
      </c>
      <c r="V849" s="372" t="s">
        <v>556</v>
      </c>
      <c r="W849" s="372"/>
      <c r="X849" s="372"/>
      <c r="Y849" s="372" t="s">
        <v>67</v>
      </c>
      <c r="Z849" s="372"/>
      <c r="AA849" s="372"/>
      <c r="AB849" s="174" t="s">
        <v>2208</v>
      </c>
      <c r="AC849" s="174" t="s">
        <v>4603</v>
      </c>
      <c r="AD849" s="174" t="s">
        <v>4603</v>
      </c>
      <c r="AE849" s="174"/>
      <c r="AF849" s="174"/>
      <c r="AG849" s="174" t="s">
        <v>69</v>
      </c>
      <c r="AH849" s="174">
        <v>300</v>
      </c>
      <c r="AI849" s="174"/>
      <c r="AJ849" s="174" t="s">
        <v>4603</v>
      </c>
      <c r="AK849" s="174" t="s">
        <v>4603</v>
      </c>
      <c r="AL849" s="174" t="s">
        <v>4603</v>
      </c>
      <c r="AM849" s="174" t="s">
        <v>4603</v>
      </c>
      <c r="AN849" s="174" t="s">
        <v>4603</v>
      </c>
      <c r="AO849" s="174" t="s">
        <v>4603</v>
      </c>
      <c r="AP849" s="174" t="s">
        <v>4603</v>
      </c>
      <c r="AQ849" s="174"/>
      <c r="AR849" s="174" t="s">
        <v>4603</v>
      </c>
      <c r="AS849" s="174" t="s">
        <v>4603</v>
      </c>
      <c r="AT849" s="174" t="s">
        <v>4603</v>
      </c>
      <c r="AU849" s="174" t="s">
        <v>4603</v>
      </c>
      <c r="AV849" s="174" t="s">
        <v>4603</v>
      </c>
      <c r="AW849" s="174" t="s">
        <v>4603</v>
      </c>
      <c r="AX849" s="174" t="s">
        <v>4603</v>
      </c>
      <c r="AY849" s="174"/>
      <c r="AZ849" s="377" t="str">
        <f t="shared" si="25"/>
        <v>"SC0210_RETAIL_11","VOICE","F_RET_CSSB_ROUBAIX","INDIVIDUAL","160944581","","","","C_RET_CSSB","CSR=184183","","","NO_CSR_AVAILABLE","C_RET_CSSB","TEAM=CSSBRoubaixEq1","","","NO_CSR_AVAILABLE","C_RET_CSSB_ROUBAIX","","","","REAL_WAITING_TIME_EXCEEDED=300","","","","","","","","","",""</v>
      </c>
    </row>
    <row r="850" spans="1:52" ht="26.25" hidden="1">
      <c r="A850" s="393" t="s">
        <v>4456</v>
      </c>
      <c r="B850" s="387" t="s">
        <v>5676</v>
      </c>
      <c r="C850" s="174" t="s">
        <v>4456</v>
      </c>
      <c r="D850" s="372" t="s">
        <v>55</v>
      </c>
      <c r="E850" s="372" t="s">
        <v>3706</v>
      </c>
      <c r="F850" s="372" t="s">
        <v>57</v>
      </c>
      <c r="G850" s="372">
        <v>969814033</v>
      </c>
      <c r="H850" s="372"/>
      <c r="I850" s="372"/>
      <c r="J850" s="372"/>
      <c r="K850" s="371" t="s">
        <v>5675</v>
      </c>
      <c r="L850" s="372" t="s">
        <v>895</v>
      </c>
      <c r="M850" s="372" t="s">
        <v>65</v>
      </c>
      <c r="N850" s="372">
        <v>184183</v>
      </c>
      <c r="O850" s="372"/>
      <c r="P850" s="372"/>
      <c r="Q850" s="372" t="s">
        <v>67</v>
      </c>
      <c r="R850" s="372"/>
      <c r="S850" s="372"/>
      <c r="T850" s="372" t="s">
        <v>895</v>
      </c>
      <c r="U850" s="372" t="s">
        <v>62</v>
      </c>
      <c r="V850" s="372" t="s">
        <v>556</v>
      </c>
      <c r="W850" s="372"/>
      <c r="X850" s="372"/>
      <c r="Y850" s="372" t="s">
        <v>67</v>
      </c>
      <c r="Z850" s="372"/>
      <c r="AA850" s="372"/>
      <c r="AB850" s="174" t="s">
        <v>2208</v>
      </c>
      <c r="AC850" s="174" t="s">
        <v>4603</v>
      </c>
      <c r="AD850" s="174" t="s">
        <v>4603</v>
      </c>
      <c r="AE850" s="174"/>
      <c r="AF850" s="174"/>
      <c r="AG850" s="174" t="s">
        <v>69</v>
      </c>
      <c r="AH850" s="174">
        <v>300</v>
      </c>
      <c r="AI850" s="174"/>
      <c r="AJ850" s="174" t="s">
        <v>4603</v>
      </c>
      <c r="AK850" s="174" t="s">
        <v>4603</v>
      </c>
      <c r="AL850" s="174" t="s">
        <v>4603</v>
      </c>
      <c r="AM850" s="174" t="s">
        <v>4603</v>
      </c>
      <c r="AN850" s="174" t="s">
        <v>4603</v>
      </c>
      <c r="AO850" s="174" t="s">
        <v>4603</v>
      </c>
      <c r="AP850" s="174" t="s">
        <v>4603</v>
      </c>
      <c r="AQ850" s="174"/>
      <c r="AR850" s="174" t="s">
        <v>4603</v>
      </c>
      <c r="AS850" s="174" t="s">
        <v>4603</v>
      </c>
      <c r="AT850" s="174" t="s">
        <v>4603</v>
      </c>
      <c r="AU850" s="174" t="s">
        <v>4603</v>
      </c>
      <c r="AV850" s="174" t="s">
        <v>4603</v>
      </c>
      <c r="AW850" s="174" t="s">
        <v>4603</v>
      </c>
      <c r="AX850" s="174" t="s">
        <v>4603</v>
      </c>
      <c r="AY850" s="174"/>
      <c r="AZ850" s="377" t="str">
        <f t="shared" si="25"/>
        <v>"SC0210_RETAIL_11_TEC","VOICE","F_RET_CSSB_ROUBAIX","INDIVIDUAL","969814033","","","","C_RET_CSSB","CSR=184183","","","NO_CSR_AVAILABLE","C_RET_CSSB","TEAM=CSSBRoubaixEq1","","","NO_CSR_AVAILABLE","C_RET_CSSB_ROUBAIX","","","","REAL_WAITING_TIME_EXCEEDED=300","","","","","","","","","",""</v>
      </c>
    </row>
    <row r="851" spans="1:52" ht="26.25" hidden="1">
      <c r="A851" s="393" t="s">
        <v>4456</v>
      </c>
      <c r="B851" s="293" t="s">
        <v>5677</v>
      </c>
      <c r="C851" s="174" t="s">
        <v>4456</v>
      </c>
      <c r="D851" s="372" t="s">
        <v>55</v>
      </c>
      <c r="E851" s="372" t="s">
        <v>3706</v>
      </c>
      <c r="F851" s="372" t="s">
        <v>57</v>
      </c>
      <c r="G851" s="372">
        <v>160944563</v>
      </c>
      <c r="H851" s="372"/>
      <c r="I851" s="372"/>
      <c r="J851" s="372"/>
      <c r="K851" s="371" t="s">
        <v>5678</v>
      </c>
      <c r="L851" s="372" t="s">
        <v>895</v>
      </c>
      <c r="M851" s="372" t="s">
        <v>65</v>
      </c>
      <c r="N851" s="372">
        <v>130867</v>
      </c>
      <c r="O851" s="372"/>
      <c r="P851" s="372"/>
      <c r="Q851" s="372" t="s">
        <v>67</v>
      </c>
      <c r="R851" s="372"/>
      <c r="S851" s="372"/>
      <c r="T851" s="372" t="s">
        <v>895</v>
      </c>
      <c r="U851" s="372" t="s">
        <v>62</v>
      </c>
      <c r="V851" s="372" t="s">
        <v>556</v>
      </c>
      <c r="W851" s="372"/>
      <c r="X851" s="372"/>
      <c r="Y851" s="372" t="s">
        <v>67</v>
      </c>
      <c r="Z851" s="372"/>
      <c r="AA851" s="372"/>
      <c r="AB851" s="174" t="s">
        <v>2208</v>
      </c>
      <c r="AC851" s="174" t="s">
        <v>4603</v>
      </c>
      <c r="AD851" s="174" t="s">
        <v>4603</v>
      </c>
      <c r="AE851" s="174"/>
      <c r="AF851" s="174"/>
      <c r="AG851" s="174" t="s">
        <v>69</v>
      </c>
      <c r="AH851" s="174">
        <v>300</v>
      </c>
      <c r="AI851" s="174"/>
      <c r="AJ851" s="174" t="s">
        <v>4603</v>
      </c>
      <c r="AK851" s="174" t="s">
        <v>4603</v>
      </c>
      <c r="AL851" s="174" t="s">
        <v>4603</v>
      </c>
      <c r="AM851" s="174" t="s">
        <v>4603</v>
      </c>
      <c r="AN851" s="174" t="s">
        <v>4603</v>
      </c>
      <c r="AO851" s="174" t="s">
        <v>4603</v>
      </c>
      <c r="AP851" s="174" t="s">
        <v>4603</v>
      </c>
      <c r="AQ851" s="174"/>
      <c r="AR851" s="174" t="s">
        <v>4603</v>
      </c>
      <c r="AS851" s="174" t="s">
        <v>4603</v>
      </c>
      <c r="AT851" s="174" t="s">
        <v>4603</v>
      </c>
      <c r="AU851" s="174" t="s">
        <v>4603</v>
      </c>
      <c r="AV851" s="174" t="s">
        <v>4603</v>
      </c>
      <c r="AW851" s="174" t="s">
        <v>4603</v>
      </c>
      <c r="AX851" s="174" t="s">
        <v>4603</v>
      </c>
      <c r="AY851" s="174"/>
      <c r="AZ851" s="377" t="str">
        <f t="shared" si="25"/>
        <v>"SC0210_RETAIL_12","VOICE","F_RET_CSSB_ROUBAIX","INDIVIDUAL","160944563","","","","C_RET_CSSB","CSR=130867","","","NO_CSR_AVAILABLE","C_RET_CSSB","TEAM=CSSBRoubaixEq1","","","NO_CSR_AVAILABLE","C_RET_CSSB_ROUBAIX","","","","REAL_WAITING_TIME_EXCEEDED=300","","","","","","","","","",""</v>
      </c>
    </row>
    <row r="852" spans="1:52" ht="26.25" hidden="1">
      <c r="A852" s="393" t="s">
        <v>4456</v>
      </c>
      <c r="B852" s="387" t="s">
        <v>5679</v>
      </c>
      <c r="C852" s="174" t="s">
        <v>4456</v>
      </c>
      <c r="D852" s="372" t="s">
        <v>55</v>
      </c>
      <c r="E852" s="372" t="s">
        <v>3706</v>
      </c>
      <c r="F852" s="372" t="s">
        <v>57</v>
      </c>
      <c r="G852" s="372">
        <v>969814039</v>
      </c>
      <c r="H852" s="372"/>
      <c r="I852" s="372"/>
      <c r="J852" s="372"/>
      <c r="K852" s="371" t="s">
        <v>5678</v>
      </c>
      <c r="L852" s="372" t="s">
        <v>895</v>
      </c>
      <c r="M852" s="372" t="s">
        <v>65</v>
      </c>
      <c r="N852" s="372">
        <v>130867</v>
      </c>
      <c r="O852" s="372"/>
      <c r="P852" s="372"/>
      <c r="Q852" s="372" t="s">
        <v>67</v>
      </c>
      <c r="R852" s="372"/>
      <c r="S852" s="372"/>
      <c r="T852" s="372" t="s">
        <v>895</v>
      </c>
      <c r="U852" s="372" t="s">
        <v>62</v>
      </c>
      <c r="V852" s="372" t="s">
        <v>556</v>
      </c>
      <c r="W852" s="372"/>
      <c r="X852" s="372"/>
      <c r="Y852" s="372" t="s">
        <v>67</v>
      </c>
      <c r="Z852" s="372"/>
      <c r="AA852" s="372"/>
      <c r="AB852" s="174" t="s">
        <v>2208</v>
      </c>
      <c r="AC852" s="174" t="s">
        <v>4603</v>
      </c>
      <c r="AD852" s="174" t="s">
        <v>4603</v>
      </c>
      <c r="AE852" s="174"/>
      <c r="AF852" s="174"/>
      <c r="AG852" s="174" t="s">
        <v>69</v>
      </c>
      <c r="AH852" s="174">
        <v>300</v>
      </c>
      <c r="AI852" s="174"/>
      <c r="AJ852" s="174" t="s">
        <v>4603</v>
      </c>
      <c r="AK852" s="174" t="s">
        <v>4603</v>
      </c>
      <c r="AL852" s="174" t="s">
        <v>4603</v>
      </c>
      <c r="AM852" s="174" t="s">
        <v>4603</v>
      </c>
      <c r="AN852" s="174" t="s">
        <v>4603</v>
      </c>
      <c r="AO852" s="174" t="s">
        <v>4603</v>
      </c>
      <c r="AP852" s="174" t="s">
        <v>4603</v>
      </c>
      <c r="AQ852" s="174"/>
      <c r="AR852" s="174" t="s">
        <v>4603</v>
      </c>
      <c r="AS852" s="174" t="s">
        <v>4603</v>
      </c>
      <c r="AT852" s="174" t="s">
        <v>4603</v>
      </c>
      <c r="AU852" s="174" t="s">
        <v>4603</v>
      </c>
      <c r="AV852" s="174" t="s">
        <v>4603</v>
      </c>
      <c r="AW852" s="174" t="s">
        <v>4603</v>
      </c>
      <c r="AX852" s="174" t="s">
        <v>4603</v>
      </c>
      <c r="AY852" s="174"/>
      <c r="AZ852" s="377" t="str">
        <f t="shared" si="25"/>
        <v>"SC0210_RETAIL_12_TEC","VOICE","F_RET_CSSB_ROUBAIX","INDIVIDUAL","969814039","","","","C_RET_CSSB","CSR=130867","","","NO_CSR_AVAILABLE","C_RET_CSSB","TEAM=CSSBRoubaixEq1","","","NO_CSR_AVAILABLE","C_RET_CSSB_ROUBAIX","","","","REAL_WAITING_TIME_EXCEEDED=300","","","","","","","","","",""</v>
      </c>
    </row>
    <row r="853" spans="1:52" ht="26.25" hidden="1">
      <c r="A853" s="393" t="s">
        <v>4456</v>
      </c>
      <c r="B853" s="293" t="s">
        <v>5680</v>
      </c>
      <c r="C853" s="174" t="s">
        <v>4456</v>
      </c>
      <c r="D853" s="372" t="s">
        <v>55</v>
      </c>
      <c r="E853" s="372" t="s">
        <v>3706</v>
      </c>
      <c r="F853" s="372" t="s">
        <v>57</v>
      </c>
      <c r="G853" s="372">
        <v>160944545</v>
      </c>
      <c r="H853" s="372"/>
      <c r="I853" s="372"/>
      <c r="J853" s="372"/>
      <c r="K853" s="371" t="s">
        <v>5681</v>
      </c>
      <c r="L853" s="372" t="s">
        <v>895</v>
      </c>
      <c r="M853" s="372" t="s">
        <v>65</v>
      </c>
      <c r="N853" s="372">
        <v>305372</v>
      </c>
      <c r="O853" s="372"/>
      <c r="P853" s="372"/>
      <c r="Q853" s="372" t="s">
        <v>67</v>
      </c>
      <c r="R853" s="372"/>
      <c r="S853" s="372"/>
      <c r="T853" s="372" t="s">
        <v>895</v>
      </c>
      <c r="U853" s="372" t="s">
        <v>62</v>
      </c>
      <c r="V853" s="372" t="s">
        <v>556</v>
      </c>
      <c r="W853" s="372"/>
      <c r="X853" s="372"/>
      <c r="Y853" s="372" t="s">
        <v>67</v>
      </c>
      <c r="Z853" s="372"/>
      <c r="AA853" s="372"/>
      <c r="AB853" s="174" t="s">
        <v>2208</v>
      </c>
      <c r="AC853" s="174" t="s">
        <v>4603</v>
      </c>
      <c r="AD853" s="174" t="s">
        <v>4603</v>
      </c>
      <c r="AE853" s="174"/>
      <c r="AF853" s="174"/>
      <c r="AG853" s="174" t="s">
        <v>69</v>
      </c>
      <c r="AH853" s="174">
        <v>300</v>
      </c>
      <c r="AI853" s="174"/>
      <c r="AJ853" s="174" t="s">
        <v>4603</v>
      </c>
      <c r="AK853" s="174" t="s">
        <v>4603</v>
      </c>
      <c r="AL853" s="174" t="s">
        <v>4603</v>
      </c>
      <c r="AM853" s="174" t="s">
        <v>4603</v>
      </c>
      <c r="AN853" s="174" t="s">
        <v>4603</v>
      </c>
      <c r="AO853" s="174" t="s">
        <v>4603</v>
      </c>
      <c r="AP853" s="174" t="s">
        <v>4603</v>
      </c>
      <c r="AQ853" s="174"/>
      <c r="AR853" s="174" t="s">
        <v>4603</v>
      </c>
      <c r="AS853" s="174" t="s">
        <v>4603</v>
      </c>
      <c r="AT853" s="174" t="s">
        <v>4603</v>
      </c>
      <c r="AU853" s="174" t="s">
        <v>4603</v>
      </c>
      <c r="AV853" s="174" t="s">
        <v>4603</v>
      </c>
      <c r="AW853" s="174" t="s">
        <v>4603</v>
      </c>
      <c r="AX853" s="174" t="s">
        <v>4603</v>
      </c>
      <c r="AY853" s="174"/>
      <c r="AZ853" s="377" t="str">
        <f t="shared" si="25"/>
        <v>"SC0210_RETAIL_13","VOICE","F_RET_CSSB_ROUBAIX","INDIVIDUAL","160944545","","","","C_RET_CSSB","CSR=305372","","","NO_CSR_AVAILABLE","C_RET_CSSB","TEAM=CSSBRoubaixEq1","","","NO_CSR_AVAILABLE","C_RET_CSSB_ROUBAIX","","","","REAL_WAITING_TIME_EXCEEDED=300","","","","","","","","","",""</v>
      </c>
    </row>
    <row r="854" spans="1:52" ht="26.25" hidden="1">
      <c r="A854" s="393" t="s">
        <v>4456</v>
      </c>
      <c r="B854" s="387" t="s">
        <v>5682</v>
      </c>
      <c r="C854" s="174" t="s">
        <v>4456</v>
      </c>
      <c r="D854" s="372" t="s">
        <v>55</v>
      </c>
      <c r="E854" s="372" t="s">
        <v>3706</v>
      </c>
      <c r="F854" s="372" t="s">
        <v>57</v>
      </c>
      <c r="G854" s="372">
        <v>969814040</v>
      </c>
      <c r="H854" s="372"/>
      <c r="I854" s="372"/>
      <c r="J854" s="372"/>
      <c r="K854" s="371" t="s">
        <v>5681</v>
      </c>
      <c r="L854" s="372" t="s">
        <v>895</v>
      </c>
      <c r="M854" s="372" t="s">
        <v>65</v>
      </c>
      <c r="N854" s="372">
        <v>305372</v>
      </c>
      <c r="O854" s="372"/>
      <c r="P854" s="372"/>
      <c r="Q854" s="372" t="s">
        <v>67</v>
      </c>
      <c r="R854" s="372"/>
      <c r="S854" s="372"/>
      <c r="T854" s="372" t="s">
        <v>895</v>
      </c>
      <c r="U854" s="372" t="s">
        <v>62</v>
      </c>
      <c r="V854" s="372" t="s">
        <v>556</v>
      </c>
      <c r="W854" s="372"/>
      <c r="X854" s="372"/>
      <c r="Y854" s="372" t="s">
        <v>67</v>
      </c>
      <c r="Z854" s="372"/>
      <c r="AA854" s="372"/>
      <c r="AB854" s="174" t="s">
        <v>2208</v>
      </c>
      <c r="AC854" s="174" t="s">
        <v>4603</v>
      </c>
      <c r="AD854" s="174" t="s">
        <v>4603</v>
      </c>
      <c r="AE854" s="174"/>
      <c r="AF854" s="174"/>
      <c r="AG854" s="174" t="s">
        <v>69</v>
      </c>
      <c r="AH854" s="174">
        <v>300</v>
      </c>
      <c r="AI854" s="174"/>
      <c r="AJ854" s="174" t="s">
        <v>4603</v>
      </c>
      <c r="AK854" s="174" t="s">
        <v>4603</v>
      </c>
      <c r="AL854" s="174" t="s">
        <v>4603</v>
      </c>
      <c r="AM854" s="174" t="s">
        <v>4603</v>
      </c>
      <c r="AN854" s="174" t="s">
        <v>4603</v>
      </c>
      <c r="AO854" s="174" t="s">
        <v>4603</v>
      </c>
      <c r="AP854" s="174" t="s">
        <v>4603</v>
      </c>
      <c r="AQ854" s="174"/>
      <c r="AR854" s="174" t="s">
        <v>4603</v>
      </c>
      <c r="AS854" s="174" t="s">
        <v>4603</v>
      </c>
      <c r="AT854" s="174" t="s">
        <v>4603</v>
      </c>
      <c r="AU854" s="174" t="s">
        <v>4603</v>
      </c>
      <c r="AV854" s="174" t="s">
        <v>4603</v>
      </c>
      <c r="AW854" s="174" t="s">
        <v>4603</v>
      </c>
      <c r="AX854" s="174" t="s">
        <v>4603</v>
      </c>
      <c r="AY854" s="174"/>
      <c r="AZ854" s="377" t="str">
        <f t="shared" si="25"/>
        <v>"SC0210_RETAIL_13_TEC","VOICE","F_RET_CSSB_ROUBAIX","INDIVIDUAL","969814040","","","","C_RET_CSSB","CSR=305372","","","NO_CSR_AVAILABLE","C_RET_CSSB","TEAM=CSSBRoubaixEq1","","","NO_CSR_AVAILABLE","C_RET_CSSB_ROUBAIX","","","","REAL_WAITING_TIME_EXCEEDED=300","","","","","","","","","",""</v>
      </c>
    </row>
    <row r="855" spans="1:52" ht="26.25" hidden="1">
      <c r="A855" s="393" t="s">
        <v>4456</v>
      </c>
      <c r="B855" s="293" t="s">
        <v>5683</v>
      </c>
      <c r="C855" s="174" t="s">
        <v>4456</v>
      </c>
      <c r="D855" s="372" t="s">
        <v>55</v>
      </c>
      <c r="E855" s="372" t="s">
        <v>3706</v>
      </c>
      <c r="F855" s="372" t="s">
        <v>57</v>
      </c>
      <c r="G855" s="372">
        <v>160944559</v>
      </c>
      <c r="H855" s="372"/>
      <c r="I855" s="372"/>
      <c r="J855" s="372"/>
      <c r="K855" s="371" t="s">
        <v>5684</v>
      </c>
      <c r="L855" s="372" t="s">
        <v>895</v>
      </c>
      <c r="M855" s="372" t="s">
        <v>65</v>
      </c>
      <c r="N855" s="372">
        <v>967400</v>
      </c>
      <c r="O855" s="372"/>
      <c r="P855" s="372"/>
      <c r="Q855" s="372" t="s">
        <v>67</v>
      </c>
      <c r="R855" s="372"/>
      <c r="S855" s="372"/>
      <c r="T855" s="372" t="s">
        <v>895</v>
      </c>
      <c r="U855" s="372" t="s">
        <v>62</v>
      </c>
      <c r="V855" s="372" t="s">
        <v>556</v>
      </c>
      <c r="W855" s="372"/>
      <c r="X855" s="372"/>
      <c r="Y855" s="372" t="s">
        <v>67</v>
      </c>
      <c r="Z855" s="372"/>
      <c r="AA855" s="372"/>
      <c r="AB855" s="174" t="s">
        <v>2208</v>
      </c>
      <c r="AC855" s="174" t="s">
        <v>4603</v>
      </c>
      <c r="AD855" s="174" t="s">
        <v>4603</v>
      </c>
      <c r="AE855" s="174"/>
      <c r="AF855" s="174"/>
      <c r="AG855" s="174" t="s">
        <v>69</v>
      </c>
      <c r="AH855" s="174">
        <v>300</v>
      </c>
      <c r="AI855" s="174"/>
      <c r="AJ855" s="174" t="s">
        <v>4603</v>
      </c>
      <c r="AK855" s="174" t="s">
        <v>4603</v>
      </c>
      <c r="AL855" s="174" t="s">
        <v>4603</v>
      </c>
      <c r="AM855" s="174" t="s">
        <v>4603</v>
      </c>
      <c r="AN855" s="174" t="s">
        <v>4603</v>
      </c>
      <c r="AO855" s="174" t="s">
        <v>4603</v>
      </c>
      <c r="AP855" s="174" t="s">
        <v>4603</v>
      </c>
      <c r="AQ855" s="174"/>
      <c r="AR855" s="174" t="s">
        <v>4603</v>
      </c>
      <c r="AS855" s="174" t="s">
        <v>4603</v>
      </c>
      <c r="AT855" s="174" t="s">
        <v>4603</v>
      </c>
      <c r="AU855" s="174" t="s">
        <v>4603</v>
      </c>
      <c r="AV855" s="174" t="s">
        <v>4603</v>
      </c>
      <c r="AW855" s="174" t="s">
        <v>4603</v>
      </c>
      <c r="AX855" s="174" t="s">
        <v>4603</v>
      </c>
      <c r="AY855" s="174"/>
      <c r="AZ855" s="377" t="str">
        <f t="shared" si="25"/>
        <v>"SC0210_RETAIL_14","VOICE","F_RET_CSSB_ROUBAIX","INDIVIDUAL","160944559","","","","C_RET_CSSB","CSR=967400","","","NO_CSR_AVAILABLE","C_RET_CSSB","TEAM=CSSBRoubaixEq1","","","NO_CSR_AVAILABLE","C_RET_CSSB_ROUBAIX","","","","REAL_WAITING_TIME_EXCEEDED=300","","","","","","","","","",""</v>
      </c>
    </row>
    <row r="856" spans="1:52" ht="26.25" hidden="1">
      <c r="A856" s="393" t="s">
        <v>4456</v>
      </c>
      <c r="B856" s="387" t="s">
        <v>5685</v>
      </c>
      <c r="C856" s="174" t="s">
        <v>4456</v>
      </c>
      <c r="D856" s="372" t="s">
        <v>55</v>
      </c>
      <c r="E856" s="372" t="s">
        <v>3706</v>
      </c>
      <c r="F856" s="372" t="s">
        <v>57</v>
      </c>
      <c r="G856" s="372">
        <v>969814045</v>
      </c>
      <c r="H856" s="372"/>
      <c r="I856" s="372"/>
      <c r="J856" s="372"/>
      <c r="K856" s="371" t="s">
        <v>5684</v>
      </c>
      <c r="L856" s="372" t="s">
        <v>895</v>
      </c>
      <c r="M856" s="372" t="s">
        <v>65</v>
      </c>
      <c r="N856" s="372">
        <v>967400</v>
      </c>
      <c r="O856" s="372"/>
      <c r="P856" s="372"/>
      <c r="Q856" s="372" t="s">
        <v>67</v>
      </c>
      <c r="R856" s="372"/>
      <c r="S856" s="372"/>
      <c r="T856" s="372" t="s">
        <v>895</v>
      </c>
      <c r="U856" s="372" t="s">
        <v>62</v>
      </c>
      <c r="V856" s="372" t="s">
        <v>556</v>
      </c>
      <c r="W856" s="372"/>
      <c r="X856" s="372"/>
      <c r="Y856" s="372" t="s">
        <v>67</v>
      </c>
      <c r="Z856" s="372"/>
      <c r="AA856" s="372"/>
      <c r="AB856" s="174" t="s">
        <v>2208</v>
      </c>
      <c r="AC856" s="174" t="s">
        <v>4603</v>
      </c>
      <c r="AD856" s="174" t="s">
        <v>4603</v>
      </c>
      <c r="AE856" s="174"/>
      <c r="AF856" s="174"/>
      <c r="AG856" s="174" t="s">
        <v>69</v>
      </c>
      <c r="AH856" s="174">
        <v>300</v>
      </c>
      <c r="AI856" s="174"/>
      <c r="AJ856" s="174" t="s">
        <v>4603</v>
      </c>
      <c r="AK856" s="174" t="s">
        <v>4603</v>
      </c>
      <c r="AL856" s="174" t="s">
        <v>4603</v>
      </c>
      <c r="AM856" s="174" t="s">
        <v>4603</v>
      </c>
      <c r="AN856" s="174" t="s">
        <v>4603</v>
      </c>
      <c r="AO856" s="174" t="s">
        <v>4603</v>
      </c>
      <c r="AP856" s="174" t="s">
        <v>4603</v>
      </c>
      <c r="AQ856" s="174"/>
      <c r="AR856" s="174" t="s">
        <v>4603</v>
      </c>
      <c r="AS856" s="174" t="s">
        <v>4603</v>
      </c>
      <c r="AT856" s="174" t="s">
        <v>4603</v>
      </c>
      <c r="AU856" s="174" t="s">
        <v>4603</v>
      </c>
      <c r="AV856" s="174" t="s">
        <v>4603</v>
      </c>
      <c r="AW856" s="174" t="s">
        <v>4603</v>
      </c>
      <c r="AX856" s="174" t="s">
        <v>4603</v>
      </c>
      <c r="AY856" s="174"/>
      <c r="AZ856" s="377" t="str">
        <f t="shared" si="25"/>
        <v>"SC0210_RETAIL_14_TEC","VOICE","F_RET_CSSB_ROUBAIX","INDIVIDUAL","969814045","","","","C_RET_CSSB","CSR=967400","","","NO_CSR_AVAILABLE","C_RET_CSSB","TEAM=CSSBRoubaixEq1","","","NO_CSR_AVAILABLE","C_RET_CSSB_ROUBAIX","","","","REAL_WAITING_TIME_EXCEEDED=300","","","","","","","","","",""</v>
      </c>
    </row>
    <row r="857" spans="1:52" ht="26.25" hidden="1">
      <c r="A857" s="393" t="s">
        <v>4456</v>
      </c>
      <c r="B857" s="293" t="s">
        <v>5686</v>
      </c>
      <c r="C857" s="174" t="s">
        <v>4456</v>
      </c>
      <c r="D857" s="372" t="s">
        <v>55</v>
      </c>
      <c r="E857" s="372" t="s">
        <v>3706</v>
      </c>
      <c r="F857" s="372" t="s">
        <v>57</v>
      </c>
      <c r="G857" s="372">
        <v>160944574</v>
      </c>
      <c r="H857" s="372"/>
      <c r="I857" s="372"/>
      <c r="J857" s="372"/>
      <c r="K857" s="371" t="s">
        <v>5687</v>
      </c>
      <c r="L857" s="372" t="s">
        <v>895</v>
      </c>
      <c r="M857" s="372" t="s">
        <v>65</v>
      </c>
      <c r="N857" s="372">
        <v>906691</v>
      </c>
      <c r="O857" s="372"/>
      <c r="P857" s="372"/>
      <c r="Q857" s="372" t="s">
        <v>67</v>
      </c>
      <c r="R857" s="372"/>
      <c r="S857" s="372"/>
      <c r="T857" s="372" t="s">
        <v>895</v>
      </c>
      <c r="U857" s="372" t="s">
        <v>62</v>
      </c>
      <c r="V857" s="372" t="s">
        <v>556</v>
      </c>
      <c r="W857" s="372"/>
      <c r="X857" s="372"/>
      <c r="Y857" s="372" t="s">
        <v>67</v>
      </c>
      <c r="Z857" s="372"/>
      <c r="AA857" s="372"/>
      <c r="AB857" s="174" t="s">
        <v>2208</v>
      </c>
      <c r="AC857" s="174" t="s">
        <v>4603</v>
      </c>
      <c r="AD857" s="174" t="s">
        <v>4603</v>
      </c>
      <c r="AE857" s="174"/>
      <c r="AF857" s="174"/>
      <c r="AG857" s="174" t="s">
        <v>69</v>
      </c>
      <c r="AH857" s="174">
        <v>300</v>
      </c>
      <c r="AI857" s="174"/>
      <c r="AJ857" s="174" t="s">
        <v>4603</v>
      </c>
      <c r="AK857" s="174" t="s">
        <v>4603</v>
      </c>
      <c r="AL857" s="174" t="s">
        <v>4603</v>
      </c>
      <c r="AM857" s="174" t="s">
        <v>4603</v>
      </c>
      <c r="AN857" s="174" t="s">
        <v>4603</v>
      </c>
      <c r="AO857" s="174" t="s">
        <v>4603</v>
      </c>
      <c r="AP857" s="174" t="s">
        <v>4603</v>
      </c>
      <c r="AQ857" s="174"/>
      <c r="AR857" s="174" t="s">
        <v>4603</v>
      </c>
      <c r="AS857" s="174" t="s">
        <v>4603</v>
      </c>
      <c r="AT857" s="174" t="s">
        <v>4603</v>
      </c>
      <c r="AU857" s="174" t="s">
        <v>4603</v>
      </c>
      <c r="AV857" s="174" t="s">
        <v>4603</v>
      </c>
      <c r="AW857" s="174" t="s">
        <v>4603</v>
      </c>
      <c r="AX857" s="174" t="s">
        <v>4603</v>
      </c>
      <c r="AY857" s="174"/>
      <c r="AZ857" s="377" t="str">
        <f t="shared" si="25"/>
        <v>"SC0210_RETAIL_15","VOICE","F_RET_CSSB_ROUBAIX","INDIVIDUAL","160944574","","","","C_RET_CSSB","CSR=906691","","","NO_CSR_AVAILABLE","C_RET_CSSB","TEAM=CSSBRoubaixEq1","","","NO_CSR_AVAILABLE","C_RET_CSSB_ROUBAIX","","","","REAL_WAITING_TIME_EXCEEDED=300","","","","","","","","","",""</v>
      </c>
    </row>
    <row r="858" spans="1:52" ht="26.25" hidden="1">
      <c r="A858" s="393" t="s">
        <v>4456</v>
      </c>
      <c r="B858" s="387" t="s">
        <v>5688</v>
      </c>
      <c r="C858" s="174" t="s">
        <v>4456</v>
      </c>
      <c r="D858" s="372" t="s">
        <v>55</v>
      </c>
      <c r="E858" s="372" t="s">
        <v>3706</v>
      </c>
      <c r="F858" s="372" t="s">
        <v>57</v>
      </c>
      <c r="G858" s="372">
        <v>969814048</v>
      </c>
      <c r="H858" s="372"/>
      <c r="I858" s="372"/>
      <c r="J858" s="372"/>
      <c r="K858" s="371" t="s">
        <v>5687</v>
      </c>
      <c r="L858" s="372" t="s">
        <v>895</v>
      </c>
      <c r="M858" s="372" t="s">
        <v>65</v>
      </c>
      <c r="N858" s="372">
        <v>906691</v>
      </c>
      <c r="O858" s="372"/>
      <c r="P858" s="372"/>
      <c r="Q858" s="372" t="s">
        <v>67</v>
      </c>
      <c r="R858" s="372"/>
      <c r="S858" s="372"/>
      <c r="T858" s="372" t="s">
        <v>895</v>
      </c>
      <c r="U858" s="372" t="s">
        <v>62</v>
      </c>
      <c r="V858" s="372" t="s">
        <v>556</v>
      </c>
      <c r="W858" s="372"/>
      <c r="X858" s="372"/>
      <c r="Y858" s="372" t="s">
        <v>67</v>
      </c>
      <c r="Z858" s="372"/>
      <c r="AA858" s="372"/>
      <c r="AB858" s="174" t="s">
        <v>2208</v>
      </c>
      <c r="AC858" s="174" t="s">
        <v>4603</v>
      </c>
      <c r="AD858" s="174" t="s">
        <v>4603</v>
      </c>
      <c r="AE858" s="174"/>
      <c r="AF858" s="174"/>
      <c r="AG858" s="174" t="s">
        <v>69</v>
      </c>
      <c r="AH858" s="174">
        <v>300</v>
      </c>
      <c r="AI858" s="174"/>
      <c r="AJ858" s="174" t="s">
        <v>4603</v>
      </c>
      <c r="AK858" s="174" t="s">
        <v>4603</v>
      </c>
      <c r="AL858" s="174" t="s">
        <v>4603</v>
      </c>
      <c r="AM858" s="174" t="s">
        <v>4603</v>
      </c>
      <c r="AN858" s="174" t="s">
        <v>4603</v>
      </c>
      <c r="AO858" s="174" t="s">
        <v>4603</v>
      </c>
      <c r="AP858" s="174" t="s">
        <v>4603</v>
      </c>
      <c r="AQ858" s="174"/>
      <c r="AR858" s="174" t="s">
        <v>4603</v>
      </c>
      <c r="AS858" s="174" t="s">
        <v>4603</v>
      </c>
      <c r="AT858" s="174" t="s">
        <v>4603</v>
      </c>
      <c r="AU858" s="174" t="s">
        <v>4603</v>
      </c>
      <c r="AV858" s="174" t="s">
        <v>4603</v>
      </c>
      <c r="AW858" s="174" t="s">
        <v>4603</v>
      </c>
      <c r="AX858" s="174" t="s">
        <v>4603</v>
      </c>
      <c r="AY858" s="174"/>
      <c r="AZ858" s="377" t="str">
        <f t="shared" si="25"/>
        <v>"SC0210_RETAIL_15_TEC","VOICE","F_RET_CSSB_ROUBAIX","INDIVIDUAL","969814048","","","","C_RET_CSSB","CSR=906691","","","NO_CSR_AVAILABLE","C_RET_CSSB","TEAM=CSSBRoubaixEq1","","","NO_CSR_AVAILABLE","C_RET_CSSB_ROUBAIX","","","","REAL_WAITING_TIME_EXCEEDED=300","","","","","","","","","",""</v>
      </c>
    </row>
    <row r="859" spans="1:52" ht="26.25" hidden="1">
      <c r="A859" s="393" t="s">
        <v>4456</v>
      </c>
      <c r="B859" s="293" t="s">
        <v>5689</v>
      </c>
      <c r="C859" s="174" t="s">
        <v>4456</v>
      </c>
      <c r="D859" s="372" t="s">
        <v>55</v>
      </c>
      <c r="E859" s="372" t="s">
        <v>3706</v>
      </c>
      <c r="F859" s="372" t="s">
        <v>57</v>
      </c>
      <c r="G859" s="372">
        <v>160944546</v>
      </c>
      <c r="H859" s="372"/>
      <c r="I859" s="372"/>
      <c r="J859" s="372"/>
      <c r="K859" s="371" t="s">
        <v>5690</v>
      </c>
      <c r="L859" s="372" t="s">
        <v>895</v>
      </c>
      <c r="M859" s="372" t="s">
        <v>65</v>
      </c>
      <c r="N859" s="372">
        <v>151536</v>
      </c>
      <c r="O859" s="372"/>
      <c r="P859" s="372"/>
      <c r="Q859" s="372" t="s">
        <v>67</v>
      </c>
      <c r="R859" s="372"/>
      <c r="S859" s="372"/>
      <c r="T859" s="372" t="s">
        <v>895</v>
      </c>
      <c r="U859" s="372" t="s">
        <v>62</v>
      </c>
      <c r="V859" s="372" t="s">
        <v>562</v>
      </c>
      <c r="W859" s="372"/>
      <c r="X859" s="372"/>
      <c r="Y859" s="372" t="s">
        <v>67</v>
      </c>
      <c r="Z859" s="372"/>
      <c r="AA859" s="372"/>
      <c r="AB859" s="174" t="s">
        <v>2208</v>
      </c>
      <c r="AC859" s="174" t="s">
        <v>4603</v>
      </c>
      <c r="AD859" s="174" t="s">
        <v>4603</v>
      </c>
      <c r="AE859" s="174"/>
      <c r="AF859" s="174"/>
      <c r="AG859" s="174" t="s">
        <v>69</v>
      </c>
      <c r="AH859" s="174">
        <v>300</v>
      </c>
      <c r="AI859" s="174"/>
      <c r="AJ859" s="174" t="s">
        <v>4603</v>
      </c>
      <c r="AK859" s="174" t="s">
        <v>4603</v>
      </c>
      <c r="AL859" s="174" t="s">
        <v>4603</v>
      </c>
      <c r="AM859" s="174" t="s">
        <v>4603</v>
      </c>
      <c r="AN859" s="174" t="s">
        <v>4603</v>
      </c>
      <c r="AO859" s="174" t="s">
        <v>4603</v>
      </c>
      <c r="AP859" s="174" t="s">
        <v>4603</v>
      </c>
      <c r="AQ859" s="174"/>
      <c r="AR859" s="174" t="s">
        <v>4603</v>
      </c>
      <c r="AS859" s="174" t="s">
        <v>4603</v>
      </c>
      <c r="AT859" s="174" t="s">
        <v>4603</v>
      </c>
      <c r="AU859" s="174" t="s">
        <v>4603</v>
      </c>
      <c r="AV859" s="174" t="s">
        <v>4603</v>
      </c>
      <c r="AW859" s="174" t="s">
        <v>4603</v>
      </c>
      <c r="AX859" s="174" t="s">
        <v>4603</v>
      </c>
      <c r="AY859" s="174"/>
      <c r="AZ859" s="377" t="str">
        <f t="shared" si="25"/>
        <v>"SC0210_RETAIL_16","VOICE","F_RET_CSSB_ROUBAIX","INDIVIDUAL","160944546","","","","C_RET_CSSB","CSR=151536","","","NO_CSR_AVAILABLE","C_RET_CSSB","TEAM=CSSBRoubaixEq2","","","NO_CSR_AVAILABLE","C_RET_CSSB_ROUBAIX","","","","REAL_WAITING_TIME_EXCEEDED=300","","","","","","","","","",""</v>
      </c>
    </row>
    <row r="860" spans="1:52" ht="26.25" hidden="1">
      <c r="A860" s="393" t="s">
        <v>4456</v>
      </c>
      <c r="B860" s="387" t="s">
        <v>5691</v>
      </c>
      <c r="C860" s="174" t="s">
        <v>4456</v>
      </c>
      <c r="D860" s="372" t="s">
        <v>55</v>
      </c>
      <c r="E860" s="372" t="s">
        <v>3706</v>
      </c>
      <c r="F860" s="372" t="s">
        <v>57</v>
      </c>
      <c r="G860" s="372">
        <v>969814029</v>
      </c>
      <c r="H860" s="372"/>
      <c r="I860" s="372"/>
      <c r="J860" s="372"/>
      <c r="K860" s="371" t="s">
        <v>5690</v>
      </c>
      <c r="L860" s="372" t="s">
        <v>895</v>
      </c>
      <c r="M860" s="372" t="s">
        <v>65</v>
      </c>
      <c r="N860" s="372">
        <v>151536</v>
      </c>
      <c r="O860" s="372"/>
      <c r="P860" s="372"/>
      <c r="Q860" s="372" t="s">
        <v>67</v>
      </c>
      <c r="R860" s="372"/>
      <c r="S860" s="372"/>
      <c r="T860" s="372" t="s">
        <v>895</v>
      </c>
      <c r="U860" s="372" t="s">
        <v>62</v>
      </c>
      <c r="V860" s="372" t="s">
        <v>562</v>
      </c>
      <c r="W860" s="372"/>
      <c r="X860" s="372"/>
      <c r="Y860" s="372" t="s">
        <v>67</v>
      </c>
      <c r="Z860" s="372"/>
      <c r="AA860" s="372"/>
      <c r="AB860" s="174" t="s">
        <v>2208</v>
      </c>
      <c r="AC860" s="174" t="s">
        <v>4603</v>
      </c>
      <c r="AD860" s="174" t="s">
        <v>4603</v>
      </c>
      <c r="AE860" s="174"/>
      <c r="AF860" s="174"/>
      <c r="AG860" s="174" t="s">
        <v>69</v>
      </c>
      <c r="AH860" s="174">
        <v>300</v>
      </c>
      <c r="AI860" s="174"/>
      <c r="AJ860" s="174" t="s">
        <v>4603</v>
      </c>
      <c r="AK860" s="174" t="s">
        <v>4603</v>
      </c>
      <c r="AL860" s="174" t="s">
        <v>4603</v>
      </c>
      <c r="AM860" s="174" t="s">
        <v>4603</v>
      </c>
      <c r="AN860" s="174" t="s">
        <v>4603</v>
      </c>
      <c r="AO860" s="174" t="s">
        <v>4603</v>
      </c>
      <c r="AP860" s="174" t="s">
        <v>4603</v>
      </c>
      <c r="AQ860" s="174"/>
      <c r="AR860" s="174" t="s">
        <v>4603</v>
      </c>
      <c r="AS860" s="174" t="s">
        <v>4603</v>
      </c>
      <c r="AT860" s="174" t="s">
        <v>4603</v>
      </c>
      <c r="AU860" s="174" t="s">
        <v>4603</v>
      </c>
      <c r="AV860" s="174" t="s">
        <v>4603</v>
      </c>
      <c r="AW860" s="174" t="s">
        <v>4603</v>
      </c>
      <c r="AX860" s="174" t="s">
        <v>4603</v>
      </c>
      <c r="AY860" s="174"/>
      <c r="AZ860" s="377" t="str">
        <f t="shared" si="25"/>
        <v>"SC0210_RETAIL_16_TEC","VOICE","F_RET_CSSB_ROUBAIX","INDIVIDUAL","969814029","","","","C_RET_CSSB","CSR=151536","","","NO_CSR_AVAILABLE","C_RET_CSSB","TEAM=CSSBRoubaixEq2","","","NO_CSR_AVAILABLE","C_RET_CSSB_ROUBAIX","","","","REAL_WAITING_TIME_EXCEEDED=300","","","","","","","","","",""</v>
      </c>
    </row>
    <row r="861" spans="1:52" ht="26.25" hidden="1">
      <c r="A861" s="393" t="s">
        <v>4456</v>
      </c>
      <c r="B861" s="293" t="s">
        <v>5692</v>
      </c>
      <c r="C861" s="174" t="s">
        <v>4456</v>
      </c>
      <c r="D861" s="372" t="s">
        <v>55</v>
      </c>
      <c r="E861" s="372" t="s">
        <v>3706</v>
      </c>
      <c r="F861" s="372" t="s">
        <v>57</v>
      </c>
      <c r="G861" s="372">
        <v>160944573</v>
      </c>
      <c r="H861" s="372"/>
      <c r="I861" s="372"/>
      <c r="J861" s="372"/>
      <c r="K861" s="371" t="s">
        <v>5693</v>
      </c>
      <c r="L861" s="372" t="s">
        <v>895</v>
      </c>
      <c r="M861" s="372" t="s">
        <v>65</v>
      </c>
      <c r="N861" s="372">
        <v>856971</v>
      </c>
      <c r="O861" s="372"/>
      <c r="P861" s="372"/>
      <c r="Q861" s="372" t="s">
        <v>67</v>
      </c>
      <c r="R861" s="372"/>
      <c r="S861" s="372"/>
      <c r="T861" s="372" t="s">
        <v>895</v>
      </c>
      <c r="U861" s="372" t="s">
        <v>62</v>
      </c>
      <c r="V861" s="372" t="s">
        <v>562</v>
      </c>
      <c r="W861" s="372"/>
      <c r="X861" s="372"/>
      <c r="Y861" s="372" t="s">
        <v>67</v>
      </c>
      <c r="Z861" s="372"/>
      <c r="AA861" s="372"/>
      <c r="AB861" s="174" t="s">
        <v>2208</v>
      </c>
      <c r="AC861" s="174" t="s">
        <v>4603</v>
      </c>
      <c r="AD861" s="174" t="s">
        <v>4603</v>
      </c>
      <c r="AE861" s="174"/>
      <c r="AF861" s="174"/>
      <c r="AG861" s="174" t="s">
        <v>69</v>
      </c>
      <c r="AH861" s="174">
        <v>300</v>
      </c>
      <c r="AI861" s="174"/>
      <c r="AJ861" s="174" t="s">
        <v>4603</v>
      </c>
      <c r="AK861" s="174" t="s">
        <v>4603</v>
      </c>
      <c r="AL861" s="174" t="s">
        <v>4603</v>
      </c>
      <c r="AM861" s="174" t="s">
        <v>4603</v>
      </c>
      <c r="AN861" s="174" t="s">
        <v>4603</v>
      </c>
      <c r="AO861" s="174" t="s">
        <v>4603</v>
      </c>
      <c r="AP861" s="174" t="s">
        <v>4603</v>
      </c>
      <c r="AQ861" s="174"/>
      <c r="AR861" s="174" t="s">
        <v>4603</v>
      </c>
      <c r="AS861" s="174" t="s">
        <v>4603</v>
      </c>
      <c r="AT861" s="174" t="s">
        <v>4603</v>
      </c>
      <c r="AU861" s="174" t="s">
        <v>4603</v>
      </c>
      <c r="AV861" s="174" t="s">
        <v>4603</v>
      </c>
      <c r="AW861" s="174" t="s">
        <v>4603</v>
      </c>
      <c r="AX861" s="174" t="s">
        <v>4603</v>
      </c>
      <c r="AY861" s="174"/>
      <c r="AZ861" s="377" t="str">
        <f t="shared" ref="AZ861:AZ876" si="26">CLEAN(_xlfn.TEXTJOIN(SeparatorCSV,FALSE,_xlfn.CONCAT(SeparatorCSVInitial,B861),_xlfn.SWITCH(D861,"Voix entrant","VOICE","Campagne","VOICE","Email","MAIL","Voix entrant, Email","VOICE;MAIL",""),TRIM(E861),_xlfn.SWITCH(F861,"Individuel","INDIVIDUAL","Collectif","COLLECTIVE","Interne","INTERNAL",""),G861,TRIM(H861),TRIM(I861),TRIM(J861),TRIM(IF(M861="Plateau",N861,L861)),_xlfn.SWITCH(M861,"Agent",CONCATENATE("CSR=",TRIM(N861)),"Agent dédié","DEDICATED_CSR","Equipe",CONCATENATE("TEAM=",TRIM(N861)),"Equipe dédiée","DEDICATED_TEAM","Groupe","GROUP","Flux","FLOW",""),_xlfn.SWITCH(O861,"OUI","TRUE","NON","FALSE",""),P861,_xlfn.SWITCH(Q861,"Pas d'agent disponible","NO_CSR_AVAILABLE","Pas d'agent connecté","NO_CSR_CONNECTED","Temps d'attente réel",CONCATENATE("REAL_WAITING_TIME_EXCEEDED=",R861),""),TRIM(IF(U861="Plateau",V861,T861)),_xlfn.SWITCH(U861,"Agent",CONCATENATE("CSR=",TRIM(V861)),"Agent dédié","DEDICATED_CSR","Equipe",CONCATENATE("TEAM=",TRIM(V861)),"Equipe dédiée","DEDICATED_TEAM","Groupe","GROUP","Flux","FLOW",""),_xlfn.SWITCH(W861,"OUI","TRUE","NON","FALSE",""),X861,_xlfn.SWITCH(Y861,"Pas d'agent disponible","NO_CSR_AVAILABLE","Pas d'agent connecté","NO_CSR_CONNECTED","Temps d'attente réel",CONCATENATE("REAL_WAITING_TIME_EXCEEDED=",Z861),""),TRIM(IF(AC861="Plateau",AD861,AB861)),_xlfn.SWITCH(AC861,"Agent",CONCATENATE("CSR=",TRIM(AD861)),"Agent dédié","DEDICATED_CSR","Equipe",CONCATENATE("TEAM=",TRIM(AD861)),"Equipe dédiée","DEDICATED_TEAM","Groupe","GROUP","Flux","FLOW",""),_xlfn.SWITCH(AE861,"OUI","TRUE","NON","FALSE",""),AF861,_xlfn.SWITCH(AG861,"Pas d'agent disponible","NO_CSR_AVAILABLE","Pas d'agent connecté","NO_CSR_CONNECTED","Temps d'attente réel",CONCATENATE("REAL_WAITING_TIME_EXCEEDED=",AH861),""),TRIM(IF(AK861="Plateau",AL861,AJ861)),_xlfn.SWITCH(AK861,"Agent",CONCATENATE("CSR=",TRIM(AL861)),"Agent dédié","DEDICATED_CSR","Equipe",CONCATENATE("TEAM=",TRIM(AL861)),"Equipe dédiée","DEDICATED_TEAM","Groupe","GROUP","Flux","FLOW",""),_xlfn.SWITCH(AM861,"OUI","TRUE","NON","FALSE",""),AN861,_xlfn.SWITCH(AO861,"Pas d'agent disponible","NO_CSR_AVAILABLE","Pas d'agent connecté","NO_CSR_CONNECTED","Temps d'attente réel",CONCATENATE("REAL_WAITING_TIME_EXCEEDED=",AP861),""),TRIM(IF(AS861="Plateau",AT861,AR861)),_xlfn.SWITCH(AS861,"Agent",CONCATENATE("CSR=",TRIM(AT861)),"Agent dédié","DEDICATED_CSR","Equipe",CONCATENATE("TEAM=",TRIM(AT861)),"Equipe dédiée","DEDICATED_TEAM","Groupe","GROUP","Flux","FLOW",""),_xlfn.SWITCH(AU861,"OUI","TRUE","NON","FALSE",""),AV861,_xlfn.CONCAT(_xlfn.SWITCH(AW861,"Pas d'agent disponible","NO_CSR_AVAILABLE","Pas d'agent connecté","NO_CSR_CONNECTED","Temps d'attente réel",CONCATENATE("REAL_WAITING_TIME_EXCEEDED=",AX861),""),SeparatorCSVInitial)))</f>
        <v>"SC0210_RETAIL_17","VOICE","F_RET_CSSB_ROUBAIX","INDIVIDUAL","160944573","","","","C_RET_CSSB","CSR=856971","","","NO_CSR_AVAILABLE","C_RET_CSSB","TEAM=CSSBRoubaixEq2","","","NO_CSR_AVAILABLE","C_RET_CSSB_ROUBAIX","","","","REAL_WAITING_TIME_EXCEEDED=300","","","","","","","","","",""</v>
      </c>
    </row>
    <row r="862" spans="1:52" ht="26.25" hidden="1">
      <c r="A862" s="393" t="s">
        <v>4456</v>
      </c>
      <c r="B862" s="387" t="s">
        <v>5694</v>
      </c>
      <c r="C862" s="174" t="s">
        <v>4456</v>
      </c>
      <c r="D862" s="372" t="s">
        <v>55</v>
      </c>
      <c r="E862" s="372" t="s">
        <v>3706</v>
      </c>
      <c r="F862" s="372" t="s">
        <v>57</v>
      </c>
      <c r="G862" s="372">
        <v>969814031</v>
      </c>
      <c r="H862" s="372"/>
      <c r="I862" s="372"/>
      <c r="J862" s="372"/>
      <c r="K862" s="371" t="s">
        <v>5693</v>
      </c>
      <c r="L862" s="372" t="s">
        <v>895</v>
      </c>
      <c r="M862" s="372" t="s">
        <v>65</v>
      </c>
      <c r="N862" s="372">
        <v>856971</v>
      </c>
      <c r="O862" s="372"/>
      <c r="P862" s="372"/>
      <c r="Q862" s="372" t="s">
        <v>67</v>
      </c>
      <c r="R862" s="372"/>
      <c r="S862" s="372"/>
      <c r="T862" s="372" t="s">
        <v>895</v>
      </c>
      <c r="U862" s="372" t="s">
        <v>62</v>
      </c>
      <c r="V862" s="372" t="s">
        <v>562</v>
      </c>
      <c r="W862" s="372"/>
      <c r="X862" s="372"/>
      <c r="Y862" s="372" t="s">
        <v>67</v>
      </c>
      <c r="Z862" s="372"/>
      <c r="AA862" s="372"/>
      <c r="AB862" s="174" t="s">
        <v>2208</v>
      </c>
      <c r="AC862" s="174" t="s">
        <v>4603</v>
      </c>
      <c r="AD862" s="174" t="s">
        <v>4603</v>
      </c>
      <c r="AE862" s="174"/>
      <c r="AF862" s="174"/>
      <c r="AG862" s="174" t="s">
        <v>69</v>
      </c>
      <c r="AH862" s="174">
        <v>300</v>
      </c>
      <c r="AI862" s="174"/>
      <c r="AJ862" s="174" t="s">
        <v>4603</v>
      </c>
      <c r="AK862" s="174" t="s">
        <v>4603</v>
      </c>
      <c r="AL862" s="174" t="s">
        <v>4603</v>
      </c>
      <c r="AM862" s="174" t="s">
        <v>4603</v>
      </c>
      <c r="AN862" s="174" t="s">
        <v>4603</v>
      </c>
      <c r="AO862" s="174" t="s">
        <v>4603</v>
      </c>
      <c r="AP862" s="174" t="s">
        <v>4603</v>
      </c>
      <c r="AQ862" s="174"/>
      <c r="AR862" s="174" t="s">
        <v>4603</v>
      </c>
      <c r="AS862" s="174" t="s">
        <v>4603</v>
      </c>
      <c r="AT862" s="174" t="s">
        <v>4603</v>
      </c>
      <c r="AU862" s="174" t="s">
        <v>4603</v>
      </c>
      <c r="AV862" s="174" t="s">
        <v>4603</v>
      </c>
      <c r="AW862" s="174" t="s">
        <v>4603</v>
      </c>
      <c r="AX862" s="174" t="s">
        <v>4603</v>
      </c>
      <c r="AY862" s="174"/>
      <c r="AZ862" s="377" t="str">
        <f t="shared" si="26"/>
        <v>"SC0210_RETAIL_17_TEC","VOICE","F_RET_CSSB_ROUBAIX","INDIVIDUAL","969814031","","","","C_RET_CSSB","CSR=856971","","","NO_CSR_AVAILABLE","C_RET_CSSB","TEAM=CSSBRoubaixEq2","","","NO_CSR_AVAILABLE","C_RET_CSSB_ROUBAIX","","","","REAL_WAITING_TIME_EXCEEDED=300","","","","","","","","","",""</v>
      </c>
    </row>
    <row r="863" spans="1:52" ht="26.25" hidden="1">
      <c r="A863" s="393" t="s">
        <v>4456</v>
      </c>
      <c r="B863" s="293" t="s">
        <v>5695</v>
      </c>
      <c r="C863" s="174" t="s">
        <v>4456</v>
      </c>
      <c r="D863" s="372" t="s">
        <v>55</v>
      </c>
      <c r="E863" s="372" t="s">
        <v>3706</v>
      </c>
      <c r="F863" s="372" t="s">
        <v>57</v>
      </c>
      <c r="G863" s="372">
        <v>160944565</v>
      </c>
      <c r="H863" s="372"/>
      <c r="I863" s="372"/>
      <c r="J863" s="372"/>
      <c r="K863" s="371" t="s">
        <v>5696</v>
      </c>
      <c r="L863" s="372" t="s">
        <v>895</v>
      </c>
      <c r="M863" s="372" t="s">
        <v>65</v>
      </c>
      <c r="N863" s="372">
        <v>487589</v>
      </c>
      <c r="O863" s="372"/>
      <c r="P863" s="372"/>
      <c r="Q863" s="372" t="s">
        <v>67</v>
      </c>
      <c r="R863" s="372"/>
      <c r="S863" s="372"/>
      <c r="T863" s="372" t="s">
        <v>895</v>
      </c>
      <c r="U863" s="372" t="s">
        <v>62</v>
      </c>
      <c r="V863" s="372" t="s">
        <v>562</v>
      </c>
      <c r="W863" s="372"/>
      <c r="X863" s="372"/>
      <c r="Y863" s="372" t="s">
        <v>67</v>
      </c>
      <c r="Z863" s="372"/>
      <c r="AA863" s="372"/>
      <c r="AB863" s="174" t="s">
        <v>2208</v>
      </c>
      <c r="AC863" s="174" t="s">
        <v>4603</v>
      </c>
      <c r="AD863" s="174" t="s">
        <v>4603</v>
      </c>
      <c r="AE863" s="174"/>
      <c r="AF863" s="174"/>
      <c r="AG863" s="174" t="s">
        <v>69</v>
      </c>
      <c r="AH863" s="174">
        <v>300</v>
      </c>
      <c r="AI863" s="174"/>
      <c r="AJ863" s="174" t="s">
        <v>4603</v>
      </c>
      <c r="AK863" s="174" t="s">
        <v>4603</v>
      </c>
      <c r="AL863" s="174" t="s">
        <v>4603</v>
      </c>
      <c r="AM863" s="174" t="s">
        <v>4603</v>
      </c>
      <c r="AN863" s="174" t="s">
        <v>4603</v>
      </c>
      <c r="AO863" s="174" t="s">
        <v>4603</v>
      </c>
      <c r="AP863" s="174" t="s">
        <v>4603</v>
      </c>
      <c r="AQ863" s="174"/>
      <c r="AR863" s="174" t="s">
        <v>4603</v>
      </c>
      <c r="AS863" s="174" t="s">
        <v>4603</v>
      </c>
      <c r="AT863" s="174" t="s">
        <v>4603</v>
      </c>
      <c r="AU863" s="174" t="s">
        <v>4603</v>
      </c>
      <c r="AV863" s="174" t="s">
        <v>4603</v>
      </c>
      <c r="AW863" s="174" t="s">
        <v>4603</v>
      </c>
      <c r="AX863" s="174" t="s">
        <v>4603</v>
      </c>
      <c r="AY863" s="174"/>
      <c r="AZ863" s="377" t="str">
        <f t="shared" si="26"/>
        <v>"SC0210_RETAIL_18","VOICE","F_RET_CSSB_ROUBAIX","INDIVIDUAL","160944565","","","","C_RET_CSSB","CSR=487589","","","NO_CSR_AVAILABLE","C_RET_CSSB","TEAM=CSSBRoubaixEq2","","","NO_CSR_AVAILABLE","C_RET_CSSB_ROUBAIX","","","","REAL_WAITING_TIME_EXCEEDED=300","","","","","","","","","",""</v>
      </c>
    </row>
    <row r="864" spans="1:52" ht="26.25" hidden="1">
      <c r="A864" s="393" t="s">
        <v>4456</v>
      </c>
      <c r="B864" s="387" t="s">
        <v>5697</v>
      </c>
      <c r="C864" s="174" t="s">
        <v>4456</v>
      </c>
      <c r="D864" s="372" t="s">
        <v>55</v>
      </c>
      <c r="E864" s="372" t="s">
        <v>3706</v>
      </c>
      <c r="F864" s="372" t="s">
        <v>57</v>
      </c>
      <c r="G864" s="372">
        <v>969814035</v>
      </c>
      <c r="H864" s="372"/>
      <c r="I864" s="372"/>
      <c r="J864" s="372"/>
      <c r="K864" s="371" t="s">
        <v>5696</v>
      </c>
      <c r="L864" s="372" t="s">
        <v>895</v>
      </c>
      <c r="M864" s="372" t="s">
        <v>65</v>
      </c>
      <c r="N864" s="372">
        <v>487589</v>
      </c>
      <c r="O864" s="372"/>
      <c r="P864" s="372"/>
      <c r="Q864" s="372" t="s">
        <v>67</v>
      </c>
      <c r="R864" s="372"/>
      <c r="S864" s="372"/>
      <c r="T864" s="372" t="s">
        <v>895</v>
      </c>
      <c r="U864" s="372" t="s">
        <v>62</v>
      </c>
      <c r="V864" s="372" t="s">
        <v>562</v>
      </c>
      <c r="W864" s="372"/>
      <c r="X864" s="372"/>
      <c r="Y864" s="372" t="s">
        <v>67</v>
      </c>
      <c r="Z864" s="372"/>
      <c r="AA864" s="372"/>
      <c r="AB864" s="174" t="s">
        <v>2208</v>
      </c>
      <c r="AC864" s="174" t="s">
        <v>4603</v>
      </c>
      <c r="AD864" s="174" t="s">
        <v>4603</v>
      </c>
      <c r="AE864" s="174"/>
      <c r="AF864" s="174"/>
      <c r="AG864" s="174" t="s">
        <v>69</v>
      </c>
      <c r="AH864" s="174">
        <v>300</v>
      </c>
      <c r="AI864" s="174"/>
      <c r="AJ864" s="174" t="s">
        <v>4603</v>
      </c>
      <c r="AK864" s="174" t="s">
        <v>4603</v>
      </c>
      <c r="AL864" s="174" t="s">
        <v>4603</v>
      </c>
      <c r="AM864" s="174" t="s">
        <v>4603</v>
      </c>
      <c r="AN864" s="174" t="s">
        <v>4603</v>
      </c>
      <c r="AO864" s="174" t="s">
        <v>4603</v>
      </c>
      <c r="AP864" s="174" t="s">
        <v>4603</v>
      </c>
      <c r="AQ864" s="174"/>
      <c r="AR864" s="174" t="s">
        <v>4603</v>
      </c>
      <c r="AS864" s="174" t="s">
        <v>4603</v>
      </c>
      <c r="AT864" s="174" t="s">
        <v>4603</v>
      </c>
      <c r="AU864" s="174" t="s">
        <v>4603</v>
      </c>
      <c r="AV864" s="174" t="s">
        <v>4603</v>
      </c>
      <c r="AW864" s="174" t="s">
        <v>4603</v>
      </c>
      <c r="AX864" s="174" t="s">
        <v>4603</v>
      </c>
      <c r="AY864" s="174"/>
      <c r="AZ864" s="377" t="str">
        <f t="shared" si="26"/>
        <v>"SC0210_RETAIL_18_TEC","VOICE","F_RET_CSSB_ROUBAIX","INDIVIDUAL","969814035","","","","C_RET_CSSB","CSR=487589","","","NO_CSR_AVAILABLE","C_RET_CSSB","TEAM=CSSBRoubaixEq2","","","NO_CSR_AVAILABLE","C_RET_CSSB_ROUBAIX","","","","REAL_WAITING_TIME_EXCEEDED=300","","","","","","","","","",""</v>
      </c>
    </row>
    <row r="865" spans="1:52" ht="26.25" hidden="1">
      <c r="A865" s="393" t="s">
        <v>4456</v>
      </c>
      <c r="B865" s="293" t="s">
        <v>5698</v>
      </c>
      <c r="C865" s="174" t="s">
        <v>4456</v>
      </c>
      <c r="D865" s="372" t="s">
        <v>55</v>
      </c>
      <c r="E865" s="372" t="s">
        <v>3706</v>
      </c>
      <c r="F865" s="372" t="s">
        <v>57</v>
      </c>
      <c r="G865" s="372">
        <v>160944544</v>
      </c>
      <c r="H865" s="372"/>
      <c r="I865" s="372"/>
      <c r="J865" s="372"/>
      <c r="K865" s="371" t="s">
        <v>5699</v>
      </c>
      <c r="L865" s="372" t="s">
        <v>895</v>
      </c>
      <c r="M865" s="372" t="s">
        <v>65</v>
      </c>
      <c r="N865" s="372">
        <v>478095</v>
      </c>
      <c r="O865" s="372"/>
      <c r="P865" s="372"/>
      <c r="Q865" s="372" t="s">
        <v>67</v>
      </c>
      <c r="R865" s="372"/>
      <c r="S865" s="372"/>
      <c r="T865" s="372" t="s">
        <v>895</v>
      </c>
      <c r="U865" s="372" t="s">
        <v>62</v>
      </c>
      <c r="V865" s="372" t="s">
        <v>562</v>
      </c>
      <c r="W865" s="372"/>
      <c r="X865" s="372"/>
      <c r="Y865" s="372" t="s">
        <v>67</v>
      </c>
      <c r="Z865" s="372"/>
      <c r="AA865" s="372"/>
      <c r="AB865" s="174" t="s">
        <v>2208</v>
      </c>
      <c r="AC865" s="174" t="s">
        <v>4603</v>
      </c>
      <c r="AD865" s="174" t="s">
        <v>4603</v>
      </c>
      <c r="AE865" s="174"/>
      <c r="AF865" s="174"/>
      <c r="AG865" s="174" t="s">
        <v>69</v>
      </c>
      <c r="AH865" s="174">
        <v>300</v>
      </c>
      <c r="AI865" s="174"/>
      <c r="AJ865" s="174" t="s">
        <v>4603</v>
      </c>
      <c r="AK865" s="174" t="s">
        <v>4603</v>
      </c>
      <c r="AL865" s="174" t="s">
        <v>4603</v>
      </c>
      <c r="AM865" s="174" t="s">
        <v>4603</v>
      </c>
      <c r="AN865" s="174" t="s">
        <v>4603</v>
      </c>
      <c r="AO865" s="174" t="s">
        <v>4603</v>
      </c>
      <c r="AP865" s="174" t="s">
        <v>4603</v>
      </c>
      <c r="AQ865" s="174"/>
      <c r="AR865" s="174" t="s">
        <v>4603</v>
      </c>
      <c r="AS865" s="174" t="s">
        <v>4603</v>
      </c>
      <c r="AT865" s="174" t="s">
        <v>4603</v>
      </c>
      <c r="AU865" s="174" t="s">
        <v>4603</v>
      </c>
      <c r="AV865" s="174" t="s">
        <v>4603</v>
      </c>
      <c r="AW865" s="174" t="s">
        <v>4603</v>
      </c>
      <c r="AX865" s="174" t="s">
        <v>4603</v>
      </c>
      <c r="AY865" s="174"/>
      <c r="AZ865" s="377" t="str">
        <f t="shared" si="26"/>
        <v>"SC0210_RETAIL_19","VOICE","F_RET_CSSB_ROUBAIX","INDIVIDUAL","160944544","","","","C_RET_CSSB","CSR=478095","","","NO_CSR_AVAILABLE","C_RET_CSSB","TEAM=CSSBRoubaixEq2","","","NO_CSR_AVAILABLE","C_RET_CSSB_ROUBAIX","","","","REAL_WAITING_TIME_EXCEEDED=300","","","","","","","","","",""</v>
      </c>
    </row>
    <row r="866" spans="1:52" ht="26.25" hidden="1">
      <c r="A866" s="393" t="s">
        <v>4456</v>
      </c>
      <c r="B866" s="387" t="s">
        <v>5700</v>
      </c>
      <c r="C866" s="174" t="s">
        <v>4456</v>
      </c>
      <c r="D866" s="372" t="s">
        <v>55</v>
      </c>
      <c r="E866" s="372" t="s">
        <v>3706</v>
      </c>
      <c r="F866" s="372" t="s">
        <v>57</v>
      </c>
      <c r="G866" s="372">
        <v>969814038</v>
      </c>
      <c r="H866" s="372"/>
      <c r="I866" s="372"/>
      <c r="J866" s="372"/>
      <c r="K866" s="371" t="s">
        <v>5699</v>
      </c>
      <c r="L866" s="372" t="s">
        <v>895</v>
      </c>
      <c r="M866" s="372" t="s">
        <v>65</v>
      </c>
      <c r="N866" s="372">
        <v>478095</v>
      </c>
      <c r="O866" s="372"/>
      <c r="P866" s="372"/>
      <c r="Q866" s="372" t="s">
        <v>67</v>
      </c>
      <c r="R866" s="372"/>
      <c r="S866" s="372"/>
      <c r="T866" s="372" t="s">
        <v>895</v>
      </c>
      <c r="U866" s="372" t="s">
        <v>62</v>
      </c>
      <c r="V866" s="372" t="s">
        <v>562</v>
      </c>
      <c r="W866" s="372"/>
      <c r="X866" s="372"/>
      <c r="Y866" s="372" t="s">
        <v>67</v>
      </c>
      <c r="Z866" s="372"/>
      <c r="AA866" s="372"/>
      <c r="AB866" s="174" t="s">
        <v>2208</v>
      </c>
      <c r="AC866" s="174" t="s">
        <v>4603</v>
      </c>
      <c r="AD866" s="174" t="s">
        <v>4603</v>
      </c>
      <c r="AE866" s="174"/>
      <c r="AF866" s="174"/>
      <c r="AG866" s="174" t="s">
        <v>69</v>
      </c>
      <c r="AH866" s="174">
        <v>300</v>
      </c>
      <c r="AI866" s="174"/>
      <c r="AJ866" s="174" t="s">
        <v>4603</v>
      </c>
      <c r="AK866" s="174" t="s">
        <v>4603</v>
      </c>
      <c r="AL866" s="174" t="s">
        <v>4603</v>
      </c>
      <c r="AM866" s="174" t="s">
        <v>4603</v>
      </c>
      <c r="AN866" s="174" t="s">
        <v>4603</v>
      </c>
      <c r="AO866" s="174" t="s">
        <v>4603</v>
      </c>
      <c r="AP866" s="174" t="s">
        <v>4603</v>
      </c>
      <c r="AQ866" s="174"/>
      <c r="AR866" s="174" t="s">
        <v>4603</v>
      </c>
      <c r="AS866" s="174" t="s">
        <v>4603</v>
      </c>
      <c r="AT866" s="174" t="s">
        <v>4603</v>
      </c>
      <c r="AU866" s="174" t="s">
        <v>4603</v>
      </c>
      <c r="AV866" s="174" t="s">
        <v>4603</v>
      </c>
      <c r="AW866" s="174" t="s">
        <v>4603</v>
      </c>
      <c r="AX866" s="174" t="s">
        <v>4603</v>
      </c>
      <c r="AY866" s="174"/>
      <c r="AZ866" s="377" t="str">
        <f t="shared" si="26"/>
        <v>"SC0210_RETAIL_19_TEC","VOICE","F_RET_CSSB_ROUBAIX","INDIVIDUAL","969814038","","","","C_RET_CSSB","CSR=478095","","","NO_CSR_AVAILABLE","C_RET_CSSB","TEAM=CSSBRoubaixEq2","","","NO_CSR_AVAILABLE","C_RET_CSSB_ROUBAIX","","","","REAL_WAITING_TIME_EXCEEDED=300","","","","","","","","","",""</v>
      </c>
    </row>
    <row r="867" spans="1:52" ht="26.25" hidden="1">
      <c r="A867" s="393" t="s">
        <v>4456</v>
      </c>
      <c r="B867" s="293" t="s">
        <v>5701</v>
      </c>
      <c r="C867" s="174" t="s">
        <v>4456</v>
      </c>
      <c r="D867" s="372" t="s">
        <v>55</v>
      </c>
      <c r="E867" s="372" t="s">
        <v>3706</v>
      </c>
      <c r="F867" s="372" t="s">
        <v>57</v>
      </c>
      <c r="G867" s="372">
        <v>160944541</v>
      </c>
      <c r="H867" s="372"/>
      <c r="I867" s="372"/>
      <c r="J867" s="372"/>
      <c r="K867" s="371" t="s">
        <v>5702</v>
      </c>
      <c r="L867" s="372" t="s">
        <v>895</v>
      </c>
      <c r="M867" s="372" t="s">
        <v>65</v>
      </c>
      <c r="N867" s="372">
        <v>487586</v>
      </c>
      <c r="O867" s="372"/>
      <c r="P867" s="372"/>
      <c r="Q867" s="372" t="s">
        <v>67</v>
      </c>
      <c r="R867" s="372"/>
      <c r="S867" s="372"/>
      <c r="T867" s="372" t="s">
        <v>895</v>
      </c>
      <c r="U867" s="372" t="s">
        <v>62</v>
      </c>
      <c r="V867" s="372" t="s">
        <v>562</v>
      </c>
      <c r="W867" s="372"/>
      <c r="X867" s="372"/>
      <c r="Y867" s="372" t="s">
        <v>67</v>
      </c>
      <c r="Z867" s="372"/>
      <c r="AA867" s="372"/>
      <c r="AB867" s="174" t="s">
        <v>2208</v>
      </c>
      <c r="AC867" s="174" t="s">
        <v>4603</v>
      </c>
      <c r="AD867" s="174" t="s">
        <v>4603</v>
      </c>
      <c r="AE867" s="174"/>
      <c r="AF867" s="174"/>
      <c r="AG867" s="174" t="s">
        <v>69</v>
      </c>
      <c r="AH867" s="174">
        <v>300</v>
      </c>
      <c r="AI867" s="174"/>
      <c r="AJ867" s="174" t="s">
        <v>4603</v>
      </c>
      <c r="AK867" s="174" t="s">
        <v>4603</v>
      </c>
      <c r="AL867" s="174" t="s">
        <v>4603</v>
      </c>
      <c r="AM867" s="174" t="s">
        <v>4603</v>
      </c>
      <c r="AN867" s="174" t="s">
        <v>4603</v>
      </c>
      <c r="AO867" s="174" t="s">
        <v>4603</v>
      </c>
      <c r="AP867" s="174" t="s">
        <v>4603</v>
      </c>
      <c r="AQ867" s="174"/>
      <c r="AR867" s="174" t="s">
        <v>4603</v>
      </c>
      <c r="AS867" s="174" t="s">
        <v>4603</v>
      </c>
      <c r="AT867" s="174" t="s">
        <v>4603</v>
      </c>
      <c r="AU867" s="174" t="s">
        <v>4603</v>
      </c>
      <c r="AV867" s="174" t="s">
        <v>4603</v>
      </c>
      <c r="AW867" s="174" t="s">
        <v>4603</v>
      </c>
      <c r="AX867" s="174" t="s">
        <v>4603</v>
      </c>
      <c r="AY867" s="174"/>
      <c r="AZ867" s="377" t="str">
        <f t="shared" si="26"/>
        <v>"SC0210_RETAIL_20","VOICE","F_RET_CSSB_ROUBAIX","INDIVIDUAL","160944541","","","","C_RET_CSSB","CSR=487586","","","NO_CSR_AVAILABLE","C_RET_CSSB","TEAM=CSSBRoubaixEq2","","","NO_CSR_AVAILABLE","C_RET_CSSB_ROUBAIX","","","","REAL_WAITING_TIME_EXCEEDED=300","","","","","","","","","",""</v>
      </c>
    </row>
    <row r="868" spans="1:52" ht="26.25" hidden="1">
      <c r="A868" s="393" t="s">
        <v>4456</v>
      </c>
      <c r="B868" s="387" t="s">
        <v>5703</v>
      </c>
      <c r="C868" s="174" t="s">
        <v>4456</v>
      </c>
      <c r="D868" s="372" t="s">
        <v>55</v>
      </c>
      <c r="E868" s="372" t="s">
        <v>3706</v>
      </c>
      <c r="F868" s="372" t="s">
        <v>57</v>
      </c>
      <c r="G868" s="372">
        <v>969814041</v>
      </c>
      <c r="H868" s="372"/>
      <c r="I868" s="372"/>
      <c r="J868" s="372"/>
      <c r="K868" s="371" t="s">
        <v>5702</v>
      </c>
      <c r="L868" s="372" t="s">
        <v>895</v>
      </c>
      <c r="M868" s="372" t="s">
        <v>65</v>
      </c>
      <c r="N868" s="372">
        <v>487586</v>
      </c>
      <c r="O868" s="372"/>
      <c r="P868" s="372"/>
      <c r="Q868" s="372" t="s">
        <v>67</v>
      </c>
      <c r="R868" s="372"/>
      <c r="S868" s="372"/>
      <c r="T868" s="372" t="s">
        <v>895</v>
      </c>
      <c r="U868" s="372" t="s">
        <v>62</v>
      </c>
      <c r="V868" s="372" t="s">
        <v>562</v>
      </c>
      <c r="W868" s="372"/>
      <c r="X868" s="372"/>
      <c r="Y868" s="372" t="s">
        <v>67</v>
      </c>
      <c r="Z868" s="372"/>
      <c r="AA868" s="372"/>
      <c r="AB868" s="174" t="s">
        <v>2208</v>
      </c>
      <c r="AC868" s="174" t="s">
        <v>4603</v>
      </c>
      <c r="AD868" s="174" t="s">
        <v>4603</v>
      </c>
      <c r="AE868" s="174"/>
      <c r="AF868" s="174"/>
      <c r="AG868" s="174" t="s">
        <v>69</v>
      </c>
      <c r="AH868" s="174">
        <v>300</v>
      </c>
      <c r="AI868" s="174"/>
      <c r="AJ868" s="174" t="s">
        <v>4603</v>
      </c>
      <c r="AK868" s="174" t="s">
        <v>4603</v>
      </c>
      <c r="AL868" s="174" t="s">
        <v>4603</v>
      </c>
      <c r="AM868" s="174" t="s">
        <v>4603</v>
      </c>
      <c r="AN868" s="174" t="s">
        <v>4603</v>
      </c>
      <c r="AO868" s="174" t="s">
        <v>4603</v>
      </c>
      <c r="AP868" s="174" t="s">
        <v>4603</v>
      </c>
      <c r="AQ868" s="174"/>
      <c r="AR868" s="174" t="s">
        <v>4603</v>
      </c>
      <c r="AS868" s="174" t="s">
        <v>4603</v>
      </c>
      <c r="AT868" s="174" t="s">
        <v>4603</v>
      </c>
      <c r="AU868" s="174" t="s">
        <v>4603</v>
      </c>
      <c r="AV868" s="174" t="s">
        <v>4603</v>
      </c>
      <c r="AW868" s="174" t="s">
        <v>4603</v>
      </c>
      <c r="AX868" s="174" t="s">
        <v>4603</v>
      </c>
      <c r="AY868" s="174"/>
      <c r="AZ868" s="377" t="str">
        <f t="shared" si="26"/>
        <v>"SC0210_RETAIL_20_TEC","VOICE","F_RET_CSSB_ROUBAIX","INDIVIDUAL","969814041","","","","C_RET_CSSB","CSR=487586","","","NO_CSR_AVAILABLE","C_RET_CSSB","TEAM=CSSBRoubaixEq2","","","NO_CSR_AVAILABLE","C_RET_CSSB_ROUBAIX","","","","REAL_WAITING_TIME_EXCEEDED=300","","","","","","","","","",""</v>
      </c>
    </row>
    <row r="869" spans="1:52" ht="26.25" hidden="1">
      <c r="A869" s="393" t="s">
        <v>4456</v>
      </c>
      <c r="B869" s="293" t="s">
        <v>5704</v>
      </c>
      <c r="C869" s="174" t="s">
        <v>4456</v>
      </c>
      <c r="D869" s="372" t="s">
        <v>55</v>
      </c>
      <c r="E869" s="372" t="s">
        <v>3706</v>
      </c>
      <c r="F869" s="372" t="s">
        <v>57</v>
      </c>
      <c r="G869" s="372">
        <v>160944552</v>
      </c>
      <c r="H869" s="372"/>
      <c r="I869" s="372"/>
      <c r="J869" s="372"/>
      <c r="K869" s="371" t="s">
        <v>5705</v>
      </c>
      <c r="L869" s="372" t="s">
        <v>895</v>
      </c>
      <c r="M869" s="372" t="s">
        <v>65</v>
      </c>
      <c r="N869" s="372">
        <v>223515</v>
      </c>
      <c r="O869" s="372"/>
      <c r="P869" s="372"/>
      <c r="Q869" s="372" t="s">
        <v>67</v>
      </c>
      <c r="R869" s="372"/>
      <c r="S869" s="372"/>
      <c r="T869" s="372" t="s">
        <v>895</v>
      </c>
      <c r="U869" s="372" t="s">
        <v>62</v>
      </c>
      <c r="V869" s="372" t="s">
        <v>562</v>
      </c>
      <c r="W869" s="372"/>
      <c r="X869" s="372"/>
      <c r="Y869" s="372" t="s">
        <v>67</v>
      </c>
      <c r="Z869" s="372"/>
      <c r="AA869" s="372"/>
      <c r="AB869" s="174" t="s">
        <v>2208</v>
      </c>
      <c r="AC869" s="174" t="s">
        <v>4603</v>
      </c>
      <c r="AD869" s="174" t="s">
        <v>4603</v>
      </c>
      <c r="AE869" s="174"/>
      <c r="AF869" s="174"/>
      <c r="AG869" s="174" t="s">
        <v>69</v>
      </c>
      <c r="AH869" s="174">
        <v>300</v>
      </c>
      <c r="AI869" s="174"/>
      <c r="AJ869" s="174" t="s">
        <v>4603</v>
      </c>
      <c r="AK869" s="174" t="s">
        <v>4603</v>
      </c>
      <c r="AL869" s="174" t="s">
        <v>4603</v>
      </c>
      <c r="AM869" s="174" t="s">
        <v>4603</v>
      </c>
      <c r="AN869" s="174" t="s">
        <v>4603</v>
      </c>
      <c r="AO869" s="174" t="s">
        <v>4603</v>
      </c>
      <c r="AP869" s="174" t="s">
        <v>4603</v>
      </c>
      <c r="AQ869" s="174"/>
      <c r="AR869" s="174" t="s">
        <v>4603</v>
      </c>
      <c r="AS869" s="174" t="s">
        <v>4603</v>
      </c>
      <c r="AT869" s="174" t="s">
        <v>4603</v>
      </c>
      <c r="AU869" s="174" t="s">
        <v>4603</v>
      </c>
      <c r="AV869" s="174" t="s">
        <v>4603</v>
      </c>
      <c r="AW869" s="174" t="s">
        <v>4603</v>
      </c>
      <c r="AX869" s="174" t="s">
        <v>4603</v>
      </c>
      <c r="AY869" s="174"/>
      <c r="AZ869" s="377" t="str">
        <f t="shared" si="26"/>
        <v>"SC0210_RETAIL_21","VOICE","F_RET_CSSB_ROUBAIX","INDIVIDUAL","160944552","","","","C_RET_CSSB","CSR=223515","","","NO_CSR_AVAILABLE","C_RET_CSSB","TEAM=CSSBRoubaixEq2","","","NO_CSR_AVAILABLE","C_RET_CSSB_ROUBAIX","","","","REAL_WAITING_TIME_EXCEEDED=300","","","","","","","","","",""</v>
      </c>
    </row>
    <row r="870" spans="1:52" ht="26.25" hidden="1">
      <c r="A870" s="393" t="s">
        <v>4456</v>
      </c>
      <c r="B870" s="387" t="s">
        <v>5706</v>
      </c>
      <c r="C870" s="174" t="s">
        <v>4456</v>
      </c>
      <c r="D870" s="372" t="s">
        <v>55</v>
      </c>
      <c r="E870" s="372" t="s">
        <v>3706</v>
      </c>
      <c r="F870" s="372" t="s">
        <v>57</v>
      </c>
      <c r="G870" s="372">
        <v>969814043</v>
      </c>
      <c r="H870" s="372"/>
      <c r="I870" s="372"/>
      <c r="J870" s="372"/>
      <c r="K870" s="371" t="s">
        <v>5705</v>
      </c>
      <c r="L870" s="372" t="s">
        <v>895</v>
      </c>
      <c r="M870" s="372" t="s">
        <v>65</v>
      </c>
      <c r="N870" s="372">
        <v>223515</v>
      </c>
      <c r="O870" s="372"/>
      <c r="P870" s="372"/>
      <c r="Q870" s="372" t="s">
        <v>67</v>
      </c>
      <c r="R870" s="372"/>
      <c r="S870" s="372"/>
      <c r="T870" s="372" t="s">
        <v>895</v>
      </c>
      <c r="U870" s="372" t="s">
        <v>62</v>
      </c>
      <c r="V870" s="372" t="s">
        <v>562</v>
      </c>
      <c r="W870" s="372"/>
      <c r="X870" s="372"/>
      <c r="Y870" s="372" t="s">
        <v>67</v>
      </c>
      <c r="Z870" s="372"/>
      <c r="AA870" s="372"/>
      <c r="AB870" s="174" t="s">
        <v>2208</v>
      </c>
      <c r="AC870" s="174" t="s">
        <v>4603</v>
      </c>
      <c r="AD870" s="174" t="s">
        <v>4603</v>
      </c>
      <c r="AE870" s="174"/>
      <c r="AF870" s="174"/>
      <c r="AG870" s="174" t="s">
        <v>69</v>
      </c>
      <c r="AH870" s="174">
        <v>300</v>
      </c>
      <c r="AI870" s="174"/>
      <c r="AJ870" s="174" t="s">
        <v>4603</v>
      </c>
      <c r="AK870" s="174" t="s">
        <v>4603</v>
      </c>
      <c r="AL870" s="174" t="s">
        <v>4603</v>
      </c>
      <c r="AM870" s="174" t="s">
        <v>4603</v>
      </c>
      <c r="AN870" s="174" t="s">
        <v>4603</v>
      </c>
      <c r="AO870" s="174" t="s">
        <v>4603</v>
      </c>
      <c r="AP870" s="174" t="s">
        <v>4603</v>
      </c>
      <c r="AQ870" s="174"/>
      <c r="AR870" s="174" t="s">
        <v>4603</v>
      </c>
      <c r="AS870" s="174" t="s">
        <v>4603</v>
      </c>
      <c r="AT870" s="174" t="s">
        <v>4603</v>
      </c>
      <c r="AU870" s="174" t="s">
        <v>4603</v>
      </c>
      <c r="AV870" s="174" t="s">
        <v>4603</v>
      </c>
      <c r="AW870" s="174" t="s">
        <v>4603</v>
      </c>
      <c r="AX870" s="174" t="s">
        <v>4603</v>
      </c>
      <c r="AY870" s="174"/>
      <c r="AZ870" s="377" t="str">
        <f t="shared" si="26"/>
        <v>"SC0210_RETAIL_21_TEC","VOICE","F_RET_CSSB_ROUBAIX","INDIVIDUAL","969814043","","","","C_RET_CSSB","CSR=223515","","","NO_CSR_AVAILABLE","C_RET_CSSB","TEAM=CSSBRoubaixEq2","","","NO_CSR_AVAILABLE","C_RET_CSSB_ROUBAIX","","","","REAL_WAITING_TIME_EXCEEDED=300","","","","","","","","","",""</v>
      </c>
    </row>
    <row r="871" spans="1:52" ht="26.25" hidden="1">
      <c r="A871" s="393" t="s">
        <v>4456</v>
      </c>
      <c r="B871" s="293" t="s">
        <v>5707</v>
      </c>
      <c r="C871" s="174" t="s">
        <v>4456</v>
      </c>
      <c r="D871" s="372" t="s">
        <v>55</v>
      </c>
      <c r="E871" s="372" t="s">
        <v>3706</v>
      </c>
      <c r="F871" s="372" t="s">
        <v>57</v>
      </c>
      <c r="G871" s="372">
        <v>160944562</v>
      </c>
      <c r="H871" s="372"/>
      <c r="I871" s="372"/>
      <c r="J871" s="372"/>
      <c r="K871" s="371" t="s">
        <v>5708</v>
      </c>
      <c r="L871" s="372" t="s">
        <v>895</v>
      </c>
      <c r="M871" s="372" t="s">
        <v>65</v>
      </c>
      <c r="N871" s="372">
        <v>948613</v>
      </c>
      <c r="O871" s="372"/>
      <c r="P871" s="372"/>
      <c r="Q871" s="372" t="s">
        <v>67</v>
      </c>
      <c r="R871" s="372"/>
      <c r="S871" s="372"/>
      <c r="T871" s="372" t="s">
        <v>895</v>
      </c>
      <c r="U871" s="372" t="s">
        <v>62</v>
      </c>
      <c r="V871" s="372" t="s">
        <v>562</v>
      </c>
      <c r="W871" s="372"/>
      <c r="X871" s="372"/>
      <c r="Y871" s="372" t="s">
        <v>67</v>
      </c>
      <c r="Z871" s="372"/>
      <c r="AA871" s="372"/>
      <c r="AB871" s="174" t="s">
        <v>2208</v>
      </c>
      <c r="AC871" s="174" t="s">
        <v>4603</v>
      </c>
      <c r="AD871" s="174" t="s">
        <v>4603</v>
      </c>
      <c r="AE871" s="174"/>
      <c r="AF871" s="174"/>
      <c r="AG871" s="174" t="s">
        <v>69</v>
      </c>
      <c r="AH871" s="174">
        <v>300</v>
      </c>
      <c r="AI871" s="174"/>
      <c r="AJ871" s="174" t="s">
        <v>4603</v>
      </c>
      <c r="AK871" s="174" t="s">
        <v>4603</v>
      </c>
      <c r="AL871" s="174" t="s">
        <v>4603</v>
      </c>
      <c r="AM871" s="174" t="s">
        <v>4603</v>
      </c>
      <c r="AN871" s="174" t="s">
        <v>4603</v>
      </c>
      <c r="AO871" s="174" t="s">
        <v>4603</v>
      </c>
      <c r="AP871" s="174" t="s">
        <v>4603</v>
      </c>
      <c r="AQ871" s="174"/>
      <c r="AR871" s="174" t="s">
        <v>4603</v>
      </c>
      <c r="AS871" s="174" t="s">
        <v>4603</v>
      </c>
      <c r="AT871" s="174" t="s">
        <v>4603</v>
      </c>
      <c r="AU871" s="174" t="s">
        <v>4603</v>
      </c>
      <c r="AV871" s="174" t="s">
        <v>4603</v>
      </c>
      <c r="AW871" s="174" t="s">
        <v>4603</v>
      </c>
      <c r="AX871" s="174" t="s">
        <v>4603</v>
      </c>
      <c r="AY871" s="174"/>
      <c r="AZ871" s="377" t="str">
        <f t="shared" si="26"/>
        <v>"SC0210_RETAIL_22","VOICE","F_RET_CSSB_ROUBAIX","INDIVIDUAL","160944562","","","","C_RET_CSSB","CSR=948613","","","NO_CSR_AVAILABLE","C_RET_CSSB","TEAM=CSSBRoubaixEq2","","","NO_CSR_AVAILABLE","C_RET_CSSB_ROUBAIX","","","","REAL_WAITING_TIME_EXCEEDED=300","","","","","","","","","",""</v>
      </c>
    </row>
    <row r="872" spans="1:52" ht="26.25" hidden="1">
      <c r="A872" s="393" t="s">
        <v>4456</v>
      </c>
      <c r="B872" s="387" t="s">
        <v>5709</v>
      </c>
      <c r="C872" s="174" t="s">
        <v>4456</v>
      </c>
      <c r="D872" s="372" t="s">
        <v>55</v>
      </c>
      <c r="E872" s="372" t="s">
        <v>3706</v>
      </c>
      <c r="F872" s="372" t="s">
        <v>57</v>
      </c>
      <c r="G872" s="372">
        <v>969814046</v>
      </c>
      <c r="H872" s="372"/>
      <c r="I872" s="372"/>
      <c r="J872" s="372"/>
      <c r="K872" s="371" t="s">
        <v>5708</v>
      </c>
      <c r="L872" s="372" t="s">
        <v>895</v>
      </c>
      <c r="M872" s="372" t="s">
        <v>65</v>
      </c>
      <c r="N872" s="372">
        <v>948613</v>
      </c>
      <c r="O872" s="372"/>
      <c r="P872" s="372"/>
      <c r="Q872" s="372" t="s">
        <v>67</v>
      </c>
      <c r="R872" s="372"/>
      <c r="S872" s="372"/>
      <c r="T872" s="372" t="s">
        <v>895</v>
      </c>
      <c r="U872" s="372" t="s">
        <v>62</v>
      </c>
      <c r="V872" s="372" t="s">
        <v>562</v>
      </c>
      <c r="W872" s="372"/>
      <c r="X872" s="372"/>
      <c r="Y872" s="372" t="s">
        <v>67</v>
      </c>
      <c r="Z872" s="372"/>
      <c r="AA872" s="372"/>
      <c r="AB872" s="174" t="s">
        <v>2208</v>
      </c>
      <c r="AC872" s="174" t="s">
        <v>4603</v>
      </c>
      <c r="AD872" s="174" t="s">
        <v>4603</v>
      </c>
      <c r="AE872" s="174"/>
      <c r="AF872" s="174"/>
      <c r="AG872" s="174" t="s">
        <v>69</v>
      </c>
      <c r="AH872" s="174">
        <v>300</v>
      </c>
      <c r="AI872" s="174"/>
      <c r="AJ872" s="174" t="s">
        <v>4603</v>
      </c>
      <c r="AK872" s="174" t="s">
        <v>4603</v>
      </c>
      <c r="AL872" s="174" t="s">
        <v>4603</v>
      </c>
      <c r="AM872" s="174" t="s">
        <v>4603</v>
      </c>
      <c r="AN872" s="174" t="s">
        <v>4603</v>
      </c>
      <c r="AO872" s="174" t="s">
        <v>4603</v>
      </c>
      <c r="AP872" s="174" t="s">
        <v>4603</v>
      </c>
      <c r="AQ872" s="174"/>
      <c r="AR872" s="174" t="s">
        <v>4603</v>
      </c>
      <c r="AS872" s="174" t="s">
        <v>4603</v>
      </c>
      <c r="AT872" s="174" t="s">
        <v>4603</v>
      </c>
      <c r="AU872" s="174" t="s">
        <v>4603</v>
      </c>
      <c r="AV872" s="174" t="s">
        <v>4603</v>
      </c>
      <c r="AW872" s="174" t="s">
        <v>4603</v>
      </c>
      <c r="AX872" s="174" t="s">
        <v>4603</v>
      </c>
      <c r="AY872" s="174"/>
      <c r="AZ872" s="377" t="str">
        <f t="shared" si="26"/>
        <v>"SC0210_RETAIL_22_TEC","VOICE","F_RET_CSSB_ROUBAIX","INDIVIDUAL","969814046","","","","C_RET_CSSB","CSR=948613","","","NO_CSR_AVAILABLE","C_RET_CSSB","TEAM=CSSBRoubaixEq2","","","NO_CSR_AVAILABLE","C_RET_CSSB_ROUBAIX","","","","REAL_WAITING_TIME_EXCEEDED=300","","","","","","","","","",""</v>
      </c>
    </row>
    <row r="873" spans="1:52" ht="26.25" hidden="1">
      <c r="A873" s="393" t="s">
        <v>4456</v>
      </c>
      <c r="B873" s="293" t="s">
        <v>5710</v>
      </c>
      <c r="C873" s="174" t="s">
        <v>4456</v>
      </c>
      <c r="D873" s="372" t="s">
        <v>55</v>
      </c>
      <c r="E873" s="372" t="s">
        <v>3706</v>
      </c>
      <c r="F873" s="372" t="s">
        <v>57</v>
      </c>
      <c r="G873" s="372">
        <v>160944568</v>
      </c>
      <c r="H873" s="372"/>
      <c r="I873" s="372"/>
      <c r="J873" s="372"/>
      <c r="K873" s="371" t="s">
        <v>5711</v>
      </c>
      <c r="L873" s="372" t="s">
        <v>895</v>
      </c>
      <c r="M873" s="372" t="s">
        <v>65</v>
      </c>
      <c r="N873" s="372">
        <v>294889</v>
      </c>
      <c r="O873" s="372"/>
      <c r="P873" s="372"/>
      <c r="Q873" s="372" t="s">
        <v>67</v>
      </c>
      <c r="R873" s="372"/>
      <c r="S873" s="372"/>
      <c r="T873" s="372" t="s">
        <v>895</v>
      </c>
      <c r="U873" s="372" t="s">
        <v>62</v>
      </c>
      <c r="V873" s="372" t="s">
        <v>562</v>
      </c>
      <c r="W873" s="372"/>
      <c r="X873" s="372"/>
      <c r="Y873" s="372" t="s">
        <v>67</v>
      </c>
      <c r="Z873" s="372"/>
      <c r="AA873" s="372"/>
      <c r="AB873" s="174" t="s">
        <v>2208</v>
      </c>
      <c r="AC873" s="174" t="s">
        <v>4603</v>
      </c>
      <c r="AD873" s="174" t="s">
        <v>4603</v>
      </c>
      <c r="AE873" s="174"/>
      <c r="AF873" s="174"/>
      <c r="AG873" s="174" t="s">
        <v>69</v>
      </c>
      <c r="AH873" s="174">
        <v>300</v>
      </c>
      <c r="AI873" s="174"/>
      <c r="AJ873" s="174" t="s">
        <v>4603</v>
      </c>
      <c r="AK873" s="174" t="s">
        <v>4603</v>
      </c>
      <c r="AL873" s="174" t="s">
        <v>4603</v>
      </c>
      <c r="AM873" s="174" t="s">
        <v>4603</v>
      </c>
      <c r="AN873" s="174" t="s">
        <v>4603</v>
      </c>
      <c r="AO873" s="174" t="s">
        <v>4603</v>
      </c>
      <c r="AP873" s="174" t="s">
        <v>4603</v>
      </c>
      <c r="AQ873" s="174"/>
      <c r="AR873" s="174" t="s">
        <v>4603</v>
      </c>
      <c r="AS873" s="174" t="s">
        <v>4603</v>
      </c>
      <c r="AT873" s="174" t="s">
        <v>4603</v>
      </c>
      <c r="AU873" s="174" t="s">
        <v>4603</v>
      </c>
      <c r="AV873" s="174" t="s">
        <v>4603</v>
      </c>
      <c r="AW873" s="174" t="s">
        <v>4603</v>
      </c>
      <c r="AX873" s="174" t="s">
        <v>4603</v>
      </c>
      <c r="AY873" s="174"/>
      <c r="AZ873" s="377" t="str">
        <f t="shared" si="26"/>
        <v>"SC0210_RETAIL_23","VOICE","F_RET_CSSB_ROUBAIX","INDIVIDUAL","160944568","","","","C_RET_CSSB","CSR=294889","","","NO_CSR_AVAILABLE","C_RET_CSSB","TEAM=CSSBRoubaixEq2","","","NO_CSR_AVAILABLE","C_RET_CSSB_ROUBAIX","","","","REAL_WAITING_TIME_EXCEEDED=300","","","","","","","","","",""</v>
      </c>
    </row>
    <row r="874" spans="1:52" ht="26.25" hidden="1">
      <c r="A874" s="393" t="s">
        <v>4456</v>
      </c>
      <c r="B874" s="387" t="s">
        <v>5712</v>
      </c>
      <c r="C874" s="174" t="s">
        <v>4456</v>
      </c>
      <c r="D874" s="372" t="s">
        <v>55</v>
      </c>
      <c r="E874" s="372" t="s">
        <v>3706</v>
      </c>
      <c r="F874" s="372" t="s">
        <v>57</v>
      </c>
      <c r="G874" s="372">
        <v>969814047</v>
      </c>
      <c r="H874" s="372"/>
      <c r="I874" s="372"/>
      <c r="J874" s="372"/>
      <c r="K874" s="371" t="s">
        <v>5711</v>
      </c>
      <c r="L874" s="372" t="s">
        <v>895</v>
      </c>
      <c r="M874" s="372" t="s">
        <v>65</v>
      </c>
      <c r="N874" s="372">
        <v>294889</v>
      </c>
      <c r="O874" s="372"/>
      <c r="P874" s="372"/>
      <c r="Q874" s="372" t="s">
        <v>67</v>
      </c>
      <c r="R874" s="372"/>
      <c r="S874" s="372"/>
      <c r="T874" s="372" t="s">
        <v>895</v>
      </c>
      <c r="U874" s="372" t="s">
        <v>62</v>
      </c>
      <c r="V874" s="372" t="s">
        <v>562</v>
      </c>
      <c r="W874" s="372"/>
      <c r="X874" s="372"/>
      <c r="Y874" s="372" t="s">
        <v>67</v>
      </c>
      <c r="Z874" s="372"/>
      <c r="AA874" s="372"/>
      <c r="AB874" s="174" t="s">
        <v>2208</v>
      </c>
      <c r="AC874" s="174" t="s">
        <v>4603</v>
      </c>
      <c r="AD874" s="174" t="s">
        <v>4603</v>
      </c>
      <c r="AE874" s="174"/>
      <c r="AF874" s="174"/>
      <c r="AG874" s="174" t="s">
        <v>69</v>
      </c>
      <c r="AH874" s="174">
        <v>300</v>
      </c>
      <c r="AI874" s="174"/>
      <c r="AJ874" s="174" t="s">
        <v>4603</v>
      </c>
      <c r="AK874" s="174" t="s">
        <v>4603</v>
      </c>
      <c r="AL874" s="174" t="s">
        <v>4603</v>
      </c>
      <c r="AM874" s="174" t="s">
        <v>4603</v>
      </c>
      <c r="AN874" s="174" t="s">
        <v>4603</v>
      </c>
      <c r="AO874" s="174" t="s">
        <v>4603</v>
      </c>
      <c r="AP874" s="174" t="s">
        <v>4603</v>
      </c>
      <c r="AQ874" s="174"/>
      <c r="AR874" s="174" t="s">
        <v>4603</v>
      </c>
      <c r="AS874" s="174" t="s">
        <v>4603</v>
      </c>
      <c r="AT874" s="174" t="s">
        <v>4603</v>
      </c>
      <c r="AU874" s="174" t="s">
        <v>4603</v>
      </c>
      <c r="AV874" s="174" t="s">
        <v>4603</v>
      </c>
      <c r="AW874" s="174" t="s">
        <v>4603</v>
      </c>
      <c r="AX874" s="174" t="s">
        <v>4603</v>
      </c>
      <c r="AY874" s="174"/>
      <c r="AZ874" s="377" t="str">
        <f t="shared" si="26"/>
        <v>"SC0210_RETAIL_23_TEC","VOICE","F_RET_CSSB_ROUBAIX","INDIVIDUAL","969814047","","","","C_RET_CSSB","CSR=294889","","","NO_CSR_AVAILABLE","C_RET_CSSB","TEAM=CSSBRoubaixEq2","","","NO_CSR_AVAILABLE","C_RET_CSSB_ROUBAIX","","","","REAL_WAITING_TIME_EXCEEDED=300","","","","","","","","","",""</v>
      </c>
    </row>
    <row r="875" spans="1:52" ht="26.25" hidden="1">
      <c r="A875" s="393" t="s">
        <v>4456</v>
      </c>
      <c r="B875" s="293" t="s">
        <v>5713</v>
      </c>
      <c r="C875" s="174" t="s">
        <v>4456</v>
      </c>
      <c r="D875" s="372" t="s">
        <v>55</v>
      </c>
      <c r="E875" s="372" t="s">
        <v>3706</v>
      </c>
      <c r="F875" s="372" t="s">
        <v>57</v>
      </c>
      <c r="G875" s="372">
        <v>160944548</v>
      </c>
      <c r="H875" s="372"/>
      <c r="I875" s="372"/>
      <c r="J875" s="372"/>
      <c r="K875" s="371" t="s">
        <v>5714</v>
      </c>
      <c r="L875" s="372" t="s">
        <v>895</v>
      </c>
      <c r="M875" s="372" t="s">
        <v>65</v>
      </c>
      <c r="N875" s="372">
        <v>322524</v>
      </c>
      <c r="O875" s="372"/>
      <c r="P875" s="372"/>
      <c r="Q875" s="372" t="s">
        <v>67</v>
      </c>
      <c r="R875" s="372"/>
      <c r="S875" s="372"/>
      <c r="T875" s="372" t="s">
        <v>895</v>
      </c>
      <c r="U875" s="372" t="s">
        <v>62</v>
      </c>
      <c r="V875" s="372" t="s">
        <v>941</v>
      </c>
      <c r="W875" s="372"/>
      <c r="X875" s="372"/>
      <c r="Y875" s="372" t="s">
        <v>67</v>
      </c>
      <c r="Z875" s="372"/>
      <c r="AA875" s="372"/>
      <c r="AB875" s="174" t="s">
        <v>2208</v>
      </c>
      <c r="AC875" s="174" t="s">
        <v>4603</v>
      </c>
      <c r="AD875" s="174" t="s">
        <v>4603</v>
      </c>
      <c r="AE875" s="174"/>
      <c r="AF875" s="174"/>
      <c r="AG875" s="174" t="s">
        <v>69</v>
      </c>
      <c r="AH875" s="174">
        <v>300</v>
      </c>
      <c r="AI875" s="174"/>
      <c r="AJ875" s="174" t="s">
        <v>4603</v>
      </c>
      <c r="AK875" s="174" t="s">
        <v>4603</v>
      </c>
      <c r="AL875" s="174" t="s">
        <v>4603</v>
      </c>
      <c r="AM875" s="174" t="s">
        <v>4603</v>
      </c>
      <c r="AN875" s="174" t="s">
        <v>4603</v>
      </c>
      <c r="AO875" s="174" t="s">
        <v>4603</v>
      </c>
      <c r="AP875" s="174" t="s">
        <v>4603</v>
      </c>
      <c r="AQ875" s="174"/>
      <c r="AR875" s="174" t="s">
        <v>4603</v>
      </c>
      <c r="AS875" s="174" t="s">
        <v>4603</v>
      </c>
      <c r="AT875" s="174" t="s">
        <v>4603</v>
      </c>
      <c r="AU875" s="174" t="s">
        <v>4603</v>
      </c>
      <c r="AV875" s="174" t="s">
        <v>4603</v>
      </c>
      <c r="AW875" s="174" t="s">
        <v>4603</v>
      </c>
      <c r="AX875" s="174" t="s">
        <v>4603</v>
      </c>
      <c r="AY875" s="174"/>
      <c r="AZ875" s="377" t="str">
        <f t="shared" si="26"/>
        <v>"SC0210_RETAIL_24","VOICE","F_RET_CSSB_ROUBAIX","INDIVIDUAL","160944548","","","","C_RET_CSSB","CSR=322524","","","NO_CSR_AVAILABLE","C_RET_CSSB","TEAM=CSSBRoubaixEq3","","","NO_CSR_AVAILABLE","C_RET_CSSB_ROUBAIX","","","","REAL_WAITING_TIME_EXCEEDED=300","","","","","","","","","",""</v>
      </c>
    </row>
    <row r="876" spans="1:52" ht="26.25" hidden="1">
      <c r="A876" s="393" t="s">
        <v>4456</v>
      </c>
      <c r="B876" s="387" t="s">
        <v>5715</v>
      </c>
      <c r="C876" s="174" t="s">
        <v>4456</v>
      </c>
      <c r="D876" s="372" t="s">
        <v>55</v>
      </c>
      <c r="E876" s="372" t="s">
        <v>3706</v>
      </c>
      <c r="F876" s="372" t="s">
        <v>57</v>
      </c>
      <c r="G876" s="372">
        <v>969814034</v>
      </c>
      <c r="H876" s="372"/>
      <c r="I876" s="372"/>
      <c r="J876" s="372"/>
      <c r="K876" s="371" t="s">
        <v>5714</v>
      </c>
      <c r="L876" s="372" t="s">
        <v>895</v>
      </c>
      <c r="M876" s="372" t="s">
        <v>65</v>
      </c>
      <c r="N876" s="372">
        <v>322524</v>
      </c>
      <c r="O876" s="372"/>
      <c r="P876" s="372"/>
      <c r="Q876" s="372" t="s">
        <v>67</v>
      </c>
      <c r="R876" s="372"/>
      <c r="S876" s="372"/>
      <c r="T876" s="372" t="s">
        <v>895</v>
      </c>
      <c r="U876" s="372" t="s">
        <v>62</v>
      </c>
      <c r="V876" s="372" t="s">
        <v>941</v>
      </c>
      <c r="W876" s="372"/>
      <c r="X876" s="372"/>
      <c r="Y876" s="372" t="s">
        <v>67</v>
      </c>
      <c r="Z876" s="372"/>
      <c r="AA876" s="372"/>
      <c r="AB876" s="174" t="s">
        <v>2208</v>
      </c>
      <c r="AC876" s="174" t="s">
        <v>4603</v>
      </c>
      <c r="AD876" s="174" t="s">
        <v>4603</v>
      </c>
      <c r="AE876" s="174"/>
      <c r="AF876" s="174"/>
      <c r="AG876" s="174" t="s">
        <v>69</v>
      </c>
      <c r="AH876" s="174">
        <v>300</v>
      </c>
      <c r="AI876" s="174"/>
      <c r="AJ876" s="174" t="s">
        <v>4603</v>
      </c>
      <c r="AK876" s="174" t="s">
        <v>4603</v>
      </c>
      <c r="AL876" s="174" t="s">
        <v>4603</v>
      </c>
      <c r="AM876" s="174" t="s">
        <v>4603</v>
      </c>
      <c r="AN876" s="174" t="s">
        <v>4603</v>
      </c>
      <c r="AO876" s="174" t="s">
        <v>4603</v>
      </c>
      <c r="AP876" s="174" t="s">
        <v>4603</v>
      </c>
      <c r="AQ876" s="174"/>
      <c r="AR876" s="174" t="s">
        <v>4603</v>
      </c>
      <c r="AS876" s="174" t="s">
        <v>4603</v>
      </c>
      <c r="AT876" s="174" t="s">
        <v>4603</v>
      </c>
      <c r="AU876" s="174" t="s">
        <v>4603</v>
      </c>
      <c r="AV876" s="174" t="s">
        <v>4603</v>
      </c>
      <c r="AW876" s="174" t="s">
        <v>4603</v>
      </c>
      <c r="AX876" s="174" t="s">
        <v>4603</v>
      </c>
      <c r="AY876" s="174"/>
      <c r="AZ876" s="377" t="str">
        <f t="shared" si="26"/>
        <v>"SC0210_RETAIL_24_TEC","VOICE","F_RET_CSSB_ROUBAIX","INDIVIDUAL","969814034","","","","C_RET_CSSB","CSR=322524","","","NO_CSR_AVAILABLE","C_RET_CSSB","TEAM=CSSBRoubaixEq3","","","NO_CSR_AVAILABLE","C_RET_CSSB_ROUBAIX","","","","REAL_WAITING_TIME_EXCEEDED=300","","","","","","","","","",""</v>
      </c>
    </row>
    <row r="877" spans="1:52" ht="26.25" hidden="1">
      <c r="A877" s="393" t="s">
        <v>4456</v>
      </c>
      <c r="B877" s="293" t="s">
        <v>5716</v>
      </c>
      <c r="C877" s="174" t="s">
        <v>4456</v>
      </c>
      <c r="D877" s="372" t="s">
        <v>55</v>
      </c>
      <c r="E877" s="372" t="s">
        <v>3706</v>
      </c>
      <c r="F877" s="372" t="s">
        <v>57</v>
      </c>
      <c r="G877" s="372">
        <v>160944553</v>
      </c>
      <c r="H877" s="372"/>
      <c r="I877" s="372"/>
      <c r="J877" s="372"/>
      <c r="K877" s="371" t="s">
        <v>5717</v>
      </c>
      <c r="L877" s="372" t="s">
        <v>895</v>
      </c>
      <c r="M877" s="372" t="s">
        <v>65</v>
      </c>
      <c r="N877" s="372">
        <v>512885</v>
      </c>
      <c r="O877" s="372"/>
      <c r="P877" s="372"/>
      <c r="Q877" s="372" t="s">
        <v>67</v>
      </c>
      <c r="R877" s="372"/>
      <c r="S877" s="372"/>
      <c r="T877" s="372" t="s">
        <v>895</v>
      </c>
      <c r="U877" s="372" t="s">
        <v>62</v>
      </c>
      <c r="V877" s="372" t="s">
        <v>941</v>
      </c>
      <c r="W877" s="372"/>
      <c r="X877" s="372"/>
      <c r="Y877" s="372" t="s">
        <v>67</v>
      </c>
      <c r="Z877" s="372"/>
      <c r="AA877" s="372"/>
      <c r="AB877" s="174" t="s">
        <v>2208</v>
      </c>
      <c r="AC877" s="174" t="s">
        <v>4603</v>
      </c>
      <c r="AD877" s="174" t="s">
        <v>4603</v>
      </c>
      <c r="AE877" s="174"/>
      <c r="AF877" s="174"/>
      <c r="AG877" s="174" t="s">
        <v>69</v>
      </c>
      <c r="AH877" s="174">
        <v>300</v>
      </c>
      <c r="AI877" s="174"/>
      <c r="AJ877" s="174" t="s">
        <v>4603</v>
      </c>
      <c r="AK877" s="174" t="s">
        <v>4603</v>
      </c>
      <c r="AL877" s="174" t="s">
        <v>4603</v>
      </c>
      <c r="AM877" s="174" t="s">
        <v>4603</v>
      </c>
      <c r="AN877" s="174" t="s">
        <v>4603</v>
      </c>
      <c r="AO877" s="174" t="s">
        <v>4603</v>
      </c>
      <c r="AP877" s="174" t="s">
        <v>4603</v>
      </c>
      <c r="AQ877" s="174"/>
      <c r="AR877" s="174" t="s">
        <v>4603</v>
      </c>
      <c r="AS877" s="174" t="s">
        <v>4603</v>
      </c>
      <c r="AT877" s="174" t="s">
        <v>4603</v>
      </c>
      <c r="AU877" s="174" t="s">
        <v>4603</v>
      </c>
      <c r="AV877" s="174" t="s">
        <v>4603</v>
      </c>
      <c r="AW877" s="174" t="s">
        <v>4603</v>
      </c>
      <c r="AX877" s="174" t="s">
        <v>4603</v>
      </c>
      <c r="AY877" s="174"/>
      <c r="AZ877" s="377" t="str">
        <f t="shared" ref="AZ877:AZ888" si="27">CLEAN(_xlfn.TEXTJOIN(SeparatorCSV,FALSE,_xlfn.CONCAT(SeparatorCSVInitial,B877),_xlfn.SWITCH(D877,"Voix entrant","VOICE","Campagne","VOICE","Email","MAIL","Voix entrant, Email","VOICE;MAIL",""),TRIM(E877),_xlfn.SWITCH(F877,"Individuel","INDIVIDUAL","Collectif","COLLECTIVE","Interne","INTERNAL",""),G877,TRIM(H877),TRIM(I877),TRIM(J877),TRIM(IF(M877="Plateau",N877,L877)),_xlfn.SWITCH(M877,"Agent",CONCATENATE("CSR=",TRIM(N877)),"Agent dédié","DEDICATED_CSR","Equipe",CONCATENATE("TEAM=",TRIM(N877)),"Equipe dédiée","DEDICATED_TEAM","Groupe","GROUP","Flux","FLOW",""),_xlfn.SWITCH(O877,"OUI","TRUE","NON","FALSE",""),P877,_xlfn.SWITCH(Q877,"Pas d'agent disponible","NO_CSR_AVAILABLE","Pas d'agent connecté","NO_CSR_CONNECTED","Temps d'attente réel",CONCATENATE("REAL_WAITING_TIME_EXCEEDED=",R877),""),TRIM(IF(U877="Plateau",V877,T877)),_xlfn.SWITCH(U877,"Agent",CONCATENATE("CSR=",TRIM(V877)),"Agent dédié","DEDICATED_CSR","Equipe",CONCATENATE("TEAM=",TRIM(V877)),"Equipe dédiée","DEDICATED_TEAM","Groupe","GROUP","Flux","FLOW",""),_xlfn.SWITCH(W877,"OUI","TRUE","NON","FALSE",""),X877,_xlfn.SWITCH(Y877,"Pas d'agent disponible","NO_CSR_AVAILABLE","Pas d'agent connecté","NO_CSR_CONNECTED","Temps d'attente réel",CONCATENATE("REAL_WAITING_TIME_EXCEEDED=",Z877),""),TRIM(IF(AC877="Plateau",AD877,AB877)),_xlfn.SWITCH(AC877,"Agent",CONCATENATE("CSR=",TRIM(AD877)),"Agent dédié","DEDICATED_CSR","Equipe",CONCATENATE("TEAM=",TRIM(AD877)),"Equipe dédiée","DEDICATED_TEAM","Groupe","GROUP","Flux","FLOW",""),_xlfn.SWITCH(AE877,"OUI","TRUE","NON","FALSE",""),AF877,_xlfn.SWITCH(AG877,"Pas d'agent disponible","NO_CSR_AVAILABLE","Pas d'agent connecté","NO_CSR_CONNECTED","Temps d'attente réel",CONCATENATE("REAL_WAITING_TIME_EXCEEDED=",AH877),""),TRIM(IF(AK877="Plateau",AL877,AJ877)),_xlfn.SWITCH(AK877,"Agent",CONCATENATE("CSR=",TRIM(AL877)),"Agent dédié","DEDICATED_CSR","Equipe",CONCATENATE("TEAM=",TRIM(AL877)),"Equipe dédiée","DEDICATED_TEAM","Groupe","GROUP","Flux","FLOW",""),_xlfn.SWITCH(AM877,"OUI","TRUE","NON","FALSE",""),AN877,_xlfn.SWITCH(AO877,"Pas d'agent disponible","NO_CSR_AVAILABLE","Pas d'agent connecté","NO_CSR_CONNECTED","Temps d'attente réel",CONCATENATE("REAL_WAITING_TIME_EXCEEDED=",AP877),""),TRIM(IF(AS877="Plateau",AT877,AR877)),_xlfn.SWITCH(AS877,"Agent",CONCATENATE("CSR=",TRIM(AT877)),"Agent dédié","DEDICATED_CSR","Equipe",CONCATENATE("TEAM=",TRIM(AT877)),"Equipe dédiée","DEDICATED_TEAM","Groupe","GROUP","Flux","FLOW",""),_xlfn.SWITCH(AU877,"OUI","TRUE","NON","FALSE",""),AV877,_xlfn.CONCAT(_xlfn.SWITCH(AW877,"Pas d'agent disponible","NO_CSR_AVAILABLE","Pas d'agent connecté","NO_CSR_CONNECTED","Temps d'attente réel",CONCATENATE("REAL_WAITING_TIME_EXCEEDED=",AX877),""),SeparatorCSVInitial)))</f>
        <v>"SC0210_RETAIL_25","VOICE","F_RET_CSSB_ROUBAIX","INDIVIDUAL","160944553","","","","C_RET_CSSB","CSR=512885","","","NO_CSR_AVAILABLE","C_RET_CSSB","TEAM=CSSBRoubaixEq3","","","NO_CSR_AVAILABLE","C_RET_CSSB_ROUBAIX","","","","REAL_WAITING_TIME_EXCEEDED=300","","","","","","","","","",""</v>
      </c>
    </row>
    <row r="878" spans="1:52" ht="26.25" hidden="1">
      <c r="A878" s="393" t="s">
        <v>4456</v>
      </c>
      <c r="B878" s="387" t="s">
        <v>5718</v>
      </c>
      <c r="C878" s="174" t="s">
        <v>4456</v>
      </c>
      <c r="D878" s="372" t="s">
        <v>55</v>
      </c>
      <c r="E878" s="372" t="s">
        <v>3706</v>
      </c>
      <c r="F878" s="372" t="s">
        <v>57</v>
      </c>
      <c r="G878" s="372">
        <v>969814036</v>
      </c>
      <c r="H878" s="372"/>
      <c r="I878" s="372"/>
      <c r="J878" s="372"/>
      <c r="K878" s="371" t="s">
        <v>5717</v>
      </c>
      <c r="L878" s="372" t="s">
        <v>895</v>
      </c>
      <c r="M878" s="372" t="s">
        <v>65</v>
      </c>
      <c r="N878" s="372">
        <v>512885</v>
      </c>
      <c r="O878" s="372"/>
      <c r="P878" s="372"/>
      <c r="Q878" s="372" t="s">
        <v>67</v>
      </c>
      <c r="R878" s="372"/>
      <c r="S878" s="372"/>
      <c r="T878" s="372" t="s">
        <v>895</v>
      </c>
      <c r="U878" s="372" t="s">
        <v>62</v>
      </c>
      <c r="V878" s="372" t="s">
        <v>941</v>
      </c>
      <c r="W878" s="372"/>
      <c r="X878" s="372"/>
      <c r="Y878" s="372" t="s">
        <v>67</v>
      </c>
      <c r="Z878" s="372"/>
      <c r="AA878" s="372"/>
      <c r="AB878" s="174" t="s">
        <v>2208</v>
      </c>
      <c r="AC878" s="174" t="s">
        <v>4603</v>
      </c>
      <c r="AD878" s="174" t="s">
        <v>4603</v>
      </c>
      <c r="AE878" s="174"/>
      <c r="AF878" s="174"/>
      <c r="AG878" s="174" t="s">
        <v>69</v>
      </c>
      <c r="AH878" s="174">
        <v>300</v>
      </c>
      <c r="AI878" s="174"/>
      <c r="AJ878" s="174" t="s">
        <v>4603</v>
      </c>
      <c r="AK878" s="174" t="s">
        <v>4603</v>
      </c>
      <c r="AL878" s="174" t="s">
        <v>4603</v>
      </c>
      <c r="AM878" s="174" t="s">
        <v>4603</v>
      </c>
      <c r="AN878" s="174" t="s">
        <v>4603</v>
      </c>
      <c r="AO878" s="174" t="s">
        <v>4603</v>
      </c>
      <c r="AP878" s="174" t="s">
        <v>4603</v>
      </c>
      <c r="AQ878" s="174"/>
      <c r="AR878" s="174" t="s">
        <v>4603</v>
      </c>
      <c r="AS878" s="174" t="s">
        <v>4603</v>
      </c>
      <c r="AT878" s="174" t="s">
        <v>4603</v>
      </c>
      <c r="AU878" s="174" t="s">
        <v>4603</v>
      </c>
      <c r="AV878" s="174" t="s">
        <v>4603</v>
      </c>
      <c r="AW878" s="174" t="s">
        <v>4603</v>
      </c>
      <c r="AX878" s="174" t="s">
        <v>4603</v>
      </c>
      <c r="AY878" s="174"/>
      <c r="AZ878" s="377" t="str">
        <f t="shared" si="27"/>
        <v>"SC0210_RETAIL_25_TEC","VOICE","F_RET_CSSB_ROUBAIX","INDIVIDUAL","969814036","","","","C_RET_CSSB","CSR=512885","","","NO_CSR_AVAILABLE","C_RET_CSSB","TEAM=CSSBRoubaixEq3","","","NO_CSR_AVAILABLE","C_RET_CSSB_ROUBAIX","","","","REAL_WAITING_TIME_EXCEEDED=300","","","","","","","","","",""</v>
      </c>
    </row>
    <row r="879" spans="1:52" ht="26.25" hidden="1">
      <c r="A879" s="393" t="s">
        <v>4456</v>
      </c>
      <c r="B879" s="293" t="s">
        <v>5719</v>
      </c>
      <c r="C879" s="174" t="s">
        <v>4456</v>
      </c>
      <c r="D879" s="372" t="s">
        <v>55</v>
      </c>
      <c r="E879" s="372" t="s">
        <v>3706</v>
      </c>
      <c r="F879" s="372" t="s">
        <v>57</v>
      </c>
      <c r="G879" s="372">
        <v>160944577</v>
      </c>
      <c r="H879" s="372"/>
      <c r="I879" s="372"/>
      <c r="J879" s="372"/>
      <c r="K879" s="371" t="s">
        <v>5720</v>
      </c>
      <c r="L879" s="372" t="s">
        <v>895</v>
      </c>
      <c r="M879" s="372" t="s">
        <v>65</v>
      </c>
      <c r="N879" s="372">
        <v>493503</v>
      </c>
      <c r="O879" s="372"/>
      <c r="P879" s="372"/>
      <c r="Q879" s="372" t="s">
        <v>67</v>
      </c>
      <c r="R879" s="372"/>
      <c r="S879" s="372"/>
      <c r="T879" s="372" t="s">
        <v>895</v>
      </c>
      <c r="U879" s="372" t="s">
        <v>62</v>
      </c>
      <c r="V879" s="372" t="s">
        <v>941</v>
      </c>
      <c r="W879" s="372"/>
      <c r="X879" s="372"/>
      <c r="Y879" s="372" t="s">
        <v>67</v>
      </c>
      <c r="Z879" s="372"/>
      <c r="AA879" s="372"/>
      <c r="AB879" s="174" t="s">
        <v>2208</v>
      </c>
      <c r="AC879" s="174" t="s">
        <v>4603</v>
      </c>
      <c r="AD879" s="174" t="s">
        <v>4603</v>
      </c>
      <c r="AE879" s="174"/>
      <c r="AF879" s="174"/>
      <c r="AG879" s="174" t="s">
        <v>69</v>
      </c>
      <c r="AH879" s="174">
        <v>300</v>
      </c>
      <c r="AI879" s="174"/>
      <c r="AJ879" s="174" t="s">
        <v>4603</v>
      </c>
      <c r="AK879" s="174" t="s">
        <v>4603</v>
      </c>
      <c r="AL879" s="174" t="s">
        <v>4603</v>
      </c>
      <c r="AM879" s="174" t="s">
        <v>4603</v>
      </c>
      <c r="AN879" s="174" t="s">
        <v>4603</v>
      </c>
      <c r="AO879" s="174" t="s">
        <v>4603</v>
      </c>
      <c r="AP879" s="174" t="s">
        <v>4603</v>
      </c>
      <c r="AQ879" s="174"/>
      <c r="AR879" s="174" t="s">
        <v>4603</v>
      </c>
      <c r="AS879" s="174" t="s">
        <v>4603</v>
      </c>
      <c r="AT879" s="174" t="s">
        <v>4603</v>
      </c>
      <c r="AU879" s="174" t="s">
        <v>4603</v>
      </c>
      <c r="AV879" s="174" t="s">
        <v>4603</v>
      </c>
      <c r="AW879" s="174" t="s">
        <v>4603</v>
      </c>
      <c r="AX879" s="174" t="s">
        <v>4603</v>
      </c>
      <c r="AY879" s="174"/>
      <c r="AZ879" s="377" t="str">
        <f t="shared" si="27"/>
        <v>"SC0210_RETAIL_26","VOICE","F_RET_CSSB_ROUBAIX","INDIVIDUAL","160944577","","","","C_RET_CSSB","CSR=493503","","","NO_CSR_AVAILABLE","C_RET_CSSB","TEAM=CSSBRoubaixEq3","","","NO_CSR_AVAILABLE","C_RET_CSSB_ROUBAIX","","","","REAL_WAITING_TIME_EXCEEDED=300","","","","","","","","","",""</v>
      </c>
    </row>
    <row r="880" spans="1:52" ht="26.25" hidden="1">
      <c r="A880" s="393" t="s">
        <v>4456</v>
      </c>
      <c r="B880" s="387" t="s">
        <v>5721</v>
      </c>
      <c r="C880" s="174" t="s">
        <v>4456</v>
      </c>
      <c r="D880" s="372" t="s">
        <v>55</v>
      </c>
      <c r="E880" s="372" t="s">
        <v>3706</v>
      </c>
      <c r="F880" s="372" t="s">
        <v>57</v>
      </c>
      <c r="G880" s="372">
        <v>969814037</v>
      </c>
      <c r="H880" s="372"/>
      <c r="I880" s="372"/>
      <c r="J880" s="372"/>
      <c r="K880" s="371" t="s">
        <v>5720</v>
      </c>
      <c r="L880" s="372" t="s">
        <v>895</v>
      </c>
      <c r="M880" s="372" t="s">
        <v>65</v>
      </c>
      <c r="N880" s="372">
        <v>493503</v>
      </c>
      <c r="O880" s="372"/>
      <c r="P880" s="372"/>
      <c r="Q880" s="372" t="s">
        <v>67</v>
      </c>
      <c r="R880" s="372"/>
      <c r="S880" s="372"/>
      <c r="T880" s="372" t="s">
        <v>895</v>
      </c>
      <c r="U880" s="372" t="s">
        <v>62</v>
      </c>
      <c r="V880" s="372" t="s">
        <v>941</v>
      </c>
      <c r="W880" s="372"/>
      <c r="X880" s="372"/>
      <c r="Y880" s="372" t="s">
        <v>67</v>
      </c>
      <c r="Z880" s="372"/>
      <c r="AA880" s="372"/>
      <c r="AB880" s="174" t="s">
        <v>2208</v>
      </c>
      <c r="AC880" s="174" t="s">
        <v>4603</v>
      </c>
      <c r="AD880" s="174" t="s">
        <v>4603</v>
      </c>
      <c r="AE880" s="174"/>
      <c r="AF880" s="174"/>
      <c r="AG880" s="174" t="s">
        <v>69</v>
      </c>
      <c r="AH880" s="174">
        <v>300</v>
      </c>
      <c r="AI880" s="174"/>
      <c r="AJ880" s="174" t="s">
        <v>4603</v>
      </c>
      <c r="AK880" s="174" t="s">
        <v>4603</v>
      </c>
      <c r="AL880" s="174" t="s">
        <v>4603</v>
      </c>
      <c r="AM880" s="174" t="s">
        <v>4603</v>
      </c>
      <c r="AN880" s="174" t="s">
        <v>4603</v>
      </c>
      <c r="AO880" s="174" t="s">
        <v>4603</v>
      </c>
      <c r="AP880" s="174" t="s">
        <v>4603</v>
      </c>
      <c r="AQ880" s="174"/>
      <c r="AR880" s="174" t="s">
        <v>4603</v>
      </c>
      <c r="AS880" s="174" t="s">
        <v>4603</v>
      </c>
      <c r="AT880" s="174" t="s">
        <v>4603</v>
      </c>
      <c r="AU880" s="174" t="s">
        <v>4603</v>
      </c>
      <c r="AV880" s="174" t="s">
        <v>4603</v>
      </c>
      <c r="AW880" s="174" t="s">
        <v>4603</v>
      </c>
      <c r="AX880" s="174" t="s">
        <v>4603</v>
      </c>
      <c r="AY880" s="174"/>
      <c r="AZ880" s="377" t="str">
        <f t="shared" si="27"/>
        <v>"SC0210_RETAIL_26_TEC","VOICE","F_RET_CSSB_ROUBAIX","INDIVIDUAL","969814037","","","","C_RET_CSSB","CSR=493503","","","NO_CSR_AVAILABLE","C_RET_CSSB","TEAM=CSSBRoubaixEq3","","","NO_CSR_AVAILABLE","C_RET_CSSB_ROUBAIX","","","","REAL_WAITING_TIME_EXCEEDED=300","","","","","","","","","",""</v>
      </c>
    </row>
    <row r="881" spans="1:52" ht="26.25" hidden="1">
      <c r="A881" s="393" t="s">
        <v>4456</v>
      </c>
      <c r="B881" s="293" t="s">
        <v>5722</v>
      </c>
      <c r="C881" s="174" t="s">
        <v>4456</v>
      </c>
      <c r="D881" s="372" t="s">
        <v>55</v>
      </c>
      <c r="E881" s="372" t="s">
        <v>3706</v>
      </c>
      <c r="F881" s="372" t="s">
        <v>57</v>
      </c>
      <c r="G881" s="372">
        <v>160944576</v>
      </c>
      <c r="H881" s="372"/>
      <c r="I881" s="372"/>
      <c r="J881" s="372"/>
      <c r="K881" s="371" t="s">
        <v>5723</v>
      </c>
      <c r="L881" s="372" t="s">
        <v>895</v>
      </c>
      <c r="M881" s="372" t="s">
        <v>65</v>
      </c>
      <c r="N881" s="372">
        <v>130688</v>
      </c>
      <c r="O881" s="372"/>
      <c r="P881" s="372"/>
      <c r="Q881" s="372" t="s">
        <v>67</v>
      </c>
      <c r="R881" s="372"/>
      <c r="S881" s="372"/>
      <c r="T881" s="372" t="s">
        <v>895</v>
      </c>
      <c r="U881" s="372" t="s">
        <v>62</v>
      </c>
      <c r="V881" s="372" t="s">
        <v>941</v>
      </c>
      <c r="W881" s="372"/>
      <c r="X881" s="372"/>
      <c r="Y881" s="372" t="s">
        <v>67</v>
      </c>
      <c r="Z881" s="372"/>
      <c r="AA881" s="372"/>
      <c r="AB881" s="174" t="s">
        <v>2208</v>
      </c>
      <c r="AC881" s="174" t="s">
        <v>4603</v>
      </c>
      <c r="AD881" s="174" t="s">
        <v>4603</v>
      </c>
      <c r="AE881" s="174"/>
      <c r="AF881" s="174"/>
      <c r="AG881" s="174" t="s">
        <v>69</v>
      </c>
      <c r="AH881" s="174">
        <v>300</v>
      </c>
      <c r="AI881" s="174"/>
      <c r="AJ881" s="174" t="s">
        <v>4603</v>
      </c>
      <c r="AK881" s="174" t="s">
        <v>4603</v>
      </c>
      <c r="AL881" s="174" t="s">
        <v>4603</v>
      </c>
      <c r="AM881" s="174" t="s">
        <v>4603</v>
      </c>
      <c r="AN881" s="174" t="s">
        <v>4603</v>
      </c>
      <c r="AO881" s="174" t="s">
        <v>4603</v>
      </c>
      <c r="AP881" s="174" t="s">
        <v>4603</v>
      </c>
      <c r="AQ881" s="174"/>
      <c r="AR881" s="174" t="s">
        <v>4603</v>
      </c>
      <c r="AS881" s="174" t="s">
        <v>4603</v>
      </c>
      <c r="AT881" s="174" t="s">
        <v>4603</v>
      </c>
      <c r="AU881" s="174" t="s">
        <v>4603</v>
      </c>
      <c r="AV881" s="174" t="s">
        <v>4603</v>
      </c>
      <c r="AW881" s="174" t="s">
        <v>4603</v>
      </c>
      <c r="AX881" s="174" t="s">
        <v>4603</v>
      </c>
      <c r="AY881" s="174"/>
      <c r="AZ881" s="377" t="str">
        <f t="shared" si="27"/>
        <v>"SC0210_RETAIL_27","VOICE","F_RET_CSSB_ROUBAIX","INDIVIDUAL","160944576","","","","C_RET_CSSB","CSR=130688","","","NO_CSR_AVAILABLE","C_RET_CSSB","TEAM=CSSBRoubaixEq3","","","NO_CSR_AVAILABLE","C_RET_CSSB_ROUBAIX","","","","REAL_WAITING_TIME_EXCEEDED=300","","","","","","","","","",""</v>
      </c>
    </row>
    <row r="882" spans="1:52" ht="26.25" hidden="1">
      <c r="A882" s="393" t="s">
        <v>4456</v>
      </c>
      <c r="B882" s="387" t="s">
        <v>5724</v>
      </c>
      <c r="C882" s="174" t="s">
        <v>4456</v>
      </c>
      <c r="D882" s="372" t="s">
        <v>55</v>
      </c>
      <c r="E882" s="372" t="s">
        <v>3706</v>
      </c>
      <c r="F882" s="372" t="s">
        <v>57</v>
      </c>
      <c r="G882" s="372">
        <v>969814044</v>
      </c>
      <c r="H882" s="372"/>
      <c r="I882" s="372"/>
      <c r="J882" s="372"/>
      <c r="K882" s="371" t="s">
        <v>5723</v>
      </c>
      <c r="L882" s="372" t="s">
        <v>895</v>
      </c>
      <c r="M882" s="372" t="s">
        <v>65</v>
      </c>
      <c r="N882" s="372">
        <v>130688</v>
      </c>
      <c r="O882" s="372"/>
      <c r="P882" s="372"/>
      <c r="Q882" s="372" t="s">
        <v>67</v>
      </c>
      <c r="R882" s="372"/>
      <c r="S882" s="372"/>
      <c r="T882" s="372" t="s">
        <v>895</v>
      </c>
      <c r="U882" s="372" t="s">
        <v>62</v>
      </c>
      <c r="V882" s="372" t="s">
        <v>941</v>
      </c>
      <c r="W882" s="372"/>
      <c r="X882" s="372"/>
      <c r="Y882" s="372" t="s">
        <v>67</v>
      </c>
      <c r="Z882" s="372"/>
      <c r="AA882" s="372"/>
      <c r="AB882" s="174" t="s">
        <v>2208</v>
      </c>
      <c r="AC882" s="174" t="s">
        <v>4603</v>
      </c>
      <c r="AD882" s="174" t="s">
        <v>4603</v>
      </c>
      <c r="AE882" s="174"/>
      <c r="AF882" s="174"/>
      <c r="AG882" s="174" t="s">
        <v>69</v>
      </c>
      <c r="AH882" s="174">
        <v>300</v>
      </c>
      <c r="AI882" s="174"/>
      <c r="AJ882" s="174" t="s">
        <v>4603</v>
      </c>
      <c r="AK882" s="174" t="s">
        <v>4603</v>
      </c>
      <c r="AL882" s="174" t="s">
        <v>4603</v>
      </c>
      <c r="AM882" s="174" t="s">
        <v>4603</v>
      </c>
      <c r="AN882" s="174" t="s">
        <v>4603</v>
      </c>
      <c r="AO882" s="174" t="s">
        <v>4603</v>
      </c>
      <c r="AP882" s="174" t="s">
        <v>4603</v>
      </c>
      <c r="AQ882" s="174"/>
      <c r="AR882" s="174" t="s">
        <v>4603</v>
      </c>
      <c r="AS882" s="174" t="s">
        <v>4603</v>
      </c>
      <c r="AT882" s="174" t="s">
        <v>4603</v>
      </c>
      <c r="AU882" s="174" t="s">
        <v>4603</v>
      </c>
      <c r="AV882" s="174" t="s">
        <v>4603</v>
      </c>
      <c r="AW882" s="174" t="s">
        <v>4603</v>
      </c>
      <c r="AX882" s="174" t="s">
        <v>4603</v>
      </c>
      <c r="AY882" s="174"/>
      <c r="AZ882" s="377" t="str">
        <f t="shared" si="27"/>
        <v>"SC0210_RETAIL_27_TEC","VOICE","F_RET_CSSB_ROUBAIX","INDIVIDUAL","969814044","","","","C_RET_CSSB","CSR=130688","","","NO_CSR_AVAILABLE","C_RET_CSSB","TEAM=CSSBRoubaixEq3","","","NO_CSR_AVAILABLE","C_RET_CSSB_ROUBAIX","","","","REAL_WAITING_TIME_EXCEEDED=300","","","","","","","","","",""</v>
      </c>
    </row>
    <row r="883" spans="1:52" ht="26.25" hidden="1">
      <c r="A883" s="393" t="s">
        <v>4456</v>
      </c>
      <c r="B883" s="293" t="s">
        <v>5725</v>
      </c>
      <c r="C883" s="174" t="s">
        <v>4456</v>
      </c>
      <c r="D883" s="372" t="s">
        <v>55</v>
      </c>
      <c r="E883" s="372" t="s">
        <v>3706</v>
      </c>
      <c r="F883" s="372" t="s">
        <v>57</v>
      </c>
      <c r="G883" s="372">
        <v>160944570</v>
      </c>
      <c r="H883" s="372"/>
      <c r="I883" s="372"/>
      <c r="J883" s="372"/>
      <c r="K883" s="371" t="s">
        <v>5726</v>
      </c>
      <c r="L883" s="372" t="s">
        <v>895</v>
      </c>
      <c r="M883" s="372" t="s">
        <v>65</v>
      </c>
      <c r="N883" s="372">
        <v>652904</v>
      </c>
      <c r="O883" s="372"/>
      <c r="P883" s="372"/>
      <c r="Q883" s="372" t="s">
        <v>67</v>
      </c>
      <c r="R883" s="372"/>
      <c r="S883" s="372"/>
      <c r="T883" s="372" t="s">
        <v>895</v>
      </c>
      <c r="U883" s="372" t="s">
        <v>62</v>
      </c>
      <c r="V883" s="372" t="s">
        <v>941</v>
      </c>
      <c r="W883" s="372"/>
      <c r="X883" s="372"/>
      <c r="Y883" s="372" t="s">
        <v>67</v>
      </c>
      <c r="Z883" s="372"/>
      <c r="AA883" s="372"/>
      <c r="AB883" s="174" t="s">
        <v>2208</v>
      </c>
      <c r="AC883" s="174" t="s">
        <v>4603</v>
      </c>
      <c r="AD883" s="174" t="s">
        <v>4603</v>
      </c>
      <c r="AE883" s="174"/>
      <c r="AF883" s="174"/>
      <c r="AG883" s="174" t="s">
        <v>69</v>
      </c>
      <c r="AH883" s="174">
        <v>300</v>
      </c>
      <c r="AI883" s="174"/>
      <c r="AJ883" s="174" t="s">
        <v>4603</v>
      </c>
      <c r="AK883" s="174" t="s">
        <v>4603</v>
      </c>
      <c r="AL883" s="174" t="s">
        <v>4603</v>
      </c>
      <c r="AM883" s="174" t="s">
        <v>4603</v>
      </c>
      <c r="AN883" s="174" t="s">
        <v>4603</v>
      </c>
      <c r="AO883" s="174" t="s">
        <v>4603</v>
      </c>
      <c r="AP883" s="174" t="s">
        <v>4603</v>
      </c>
      <c r="AQ883" s="174"/>
      <c r="AR883" s="174" t="s">
        <v>4603</v>
      </c>
      <c r="AS883" s="174" t="s">
        <v>4603</v>
      </c>
      <c r="AT883" s="174" t="s">
        <v>4603</v>
      </c>
      <c r="AU883" s="174" t="s">
        <v>4603</v>
      </c>
      <c r="AV883" s="174" t="s">
        <v>4603</v>
      </c>
      <c r="AW883" s="174" t="s">
        <v>4603</v>
      </c>
      <c r="AX883" s="174" t="s">
        <v>4603</v>
      </c>
      <c r="AY883" s="174"/>
      <c r="AZ883" s="377" t="str">
        <f t="shared" si="27"/>
        <v>"SC0210_RETAIL_28","VOICE","F_RET_CSSB_ROUBAIX","INDIVIDUAL","160944570","","","","C_RET_CSSB","CSR=652904","","","NO_CSR_AVAILABLE","C_RET_CSSB","TEAM=CSSBRoubaixEq3","","","NO_CSR_AVAILABLE","C_RET_CSSB_ROUBAIX","","","","REAL_WAITING_TIME_EXCEEDED=300","","","","","","","","","",""</v>
      </c>
    </row>
    <row r="884" spans="1:52" ht="26.25" hidden="1">
      <c r="A884" s="393" t="s">
        <v>4456</v>
      </c>
      <c r="B884" s="387" t="s">
        <v>5727</v>
      </c>
      <c r="C884" s="174" t="s">
        <v>4456</v>
      </c>
      <c r="D884" s="372" t="s">
        <v>55</v>
      </c>
      <c r="E884" s="372" t="s">
        <v>3706</v>
      </c>
      <c r="F884" s="372" t="s">
        <v>57</v>
      </c>
      <c r="G884" s="372">
        <v>969814049</v>
      </c>
      <c r="H884" s="372"/>
      <c r="I884" s="372"/>
      <c r="J884" s="372"/>
      <c r="K884" s="371" t="s">
        <v>5726</v>
      </c>
      <c r="L884" s="372" t="s">
        <v>895</v>
      </c>
      <c r="M884" s="372" t="s">
        <v>65</v>
      </c>
      <c r="N884" s="372">
        <v>652904</v>
      </c>
      <c r="O884" s="372"/>
      <c r="P884" s="372"/>
      <c r="Q884" s="372" t="s">
        <v>67</v>
      </c>
      <c r="R884" s="372"/>
      <c r="S884" s="372"/>
      <c r="T884" s="372" t="s">
        <v>895</v>
      </c>
      <c r="U884" s="372" t="s">
        <v>62</v>
      </c>
      <c r="V884" s="372" t="s">
        <v>941</v>
      </c>
      <c r="W884" s="372"/>
      <c r="X884" s="372"/>
      <c r="Y884" s="372" t="s">
        <v>67</v>
      </c>
      <c r="Z884" s="372"/>
      <c r="AA884" s="372"/>
      <c r="AB884" s="174" t="s">
        <v>2208</v>
      </c>
      <c r="AC884" s="174" t="s">
        <v>4603</v>
      </c>
      <c r="AD884" s="174" t="s">
        <v>4603</v>
      </c>
      <c r="AE884" s="174"/>
      <c r="AF884" s="174"/>
      <c r="AG884" s="174" t="s">
        <v>69</v>
      </c>
      <c r="AH884" s="174">
        <v>300</v>
      </c>
      <c r="AI884" s="174"/>
      <c r="AJ884" s="174" t="s">
        <v>4603</v>
      </c>
      <c r="AK884" s="174" t="s">
        <v>4603</v>
      </c>
      <c r="AL884" s="174" t="s">
        <v>4603</v>
      </c>
      <c r="AM884" s="174" t="s">
        <v>4603</v>
      </c>
      <c r="AN884" s="174" t="s">
        <v>4603</v>
      </c>
      <c r="AO884" s="174" t="s">
        <v>4603</v>
      </c>
      <c r="AP884" s="174" t="s">
        <v>4603</v>
      </c>
      <c r="AQ884" s="174"/>
      <c r="AR884" s="174" t="s">
        <v>4603</v>
      </c>
      <c r="AS884" s="174" t="s">
        <v>4603</v>
      </c>
      <c r="AT884" s="174" t="s">
        <v>4603</v>
      </c>
      <c r="AU884" s="174" t="s">
        <v>4603</v>
      </c>
      <c r="AV884" s="174" t="s">
        <v>4603</v>
      </c>
      <c r="AW884" s="174" t="s">
        <v>4603</v>
      </c>
      <c r="AX884" s="174" t="s">
        <v>4603</v>
      </c>
      <c r="AY884" s="174"/>
      <c r="AZ884" s="377" t="str">
        <f t="shared" si="27"/>
        <v>"SC0210_RETAIL_28_TEC","VOICE","F_RET_CSSB_ROUBAIX","INDIVIDUAL","969814049","","","","C_RET_CSSB","CSR=652904","","","NO_CSR_AVAILABLE","C_RET_CSSB","TEAM=CSSBRoubaixEq3","","","NO_CSR_AVAILABLE","C_RET_CSSB_ROUBAIX","","","","REAL_WAITING_TIME_EXCEEDED=300","","","","","","","","","",""</v>
      </c>
    </row>
    <row r="885" spans="1:52" ht="26.25" hidden="1">
      <c r="A885" s="393" t="s">
        <v>4456</v>
      </c>
      <c r="B885" s="293" t="s">
        <v>5728</v>
      </c>
      <c r="C885" s="174" t="s">
        <v>4456</v>
      </c>
      <c r="D885" s="372" t="s">
        <v>55</v>
      </c>
      <c r="E885" s="372" t="s">
        <v>3706</v>
      </c>
      <c r="F885" s="372" t="s">
        <v>57</v>
      </c>
      <c r="G885" s="372">
        <v>160944575</v>
      </c>
      <c r="H885" s="372"/>
      <c r="I885" s="372"/>
      <c r="J885" s="372"/>
      <c r="K885" s="371" t="s">
        <v>5729</v>
      </c>
      <c r="L885" s="372" t="s">
        <v>895</v>
      </c>
      <c r="M885" s="372" t="s">
        <v>65</v>
      </c>
      <c r="N885" s="372">
        <v>428795</v>
      </c>
      <c r="O885" s="372"/>
      <c r="P885" s="372"/>
      <c r="Q885" s="372" t="s">
        <v>67</v>
      </c>
      <c r="R885" s="372"/>
      <c r="S885" s="372"/>
      <c r="T885" s="372" t="s">
        <v>895</v>
      </c>
      <c r="U885" s="372" t="s">
        <v>62</v>
      </c>
      <c r="V885" s="372" t="s">
        <v>941</v>
      </c>
      <c r="W885" s="372"/>
      <c r="X885" s="372"/>
      <c r="Y885" s="372" t="s">
        <v>67</v>
      </c>
      <c r="Z885" s="372"/>
      <c r="AA885" s="372"/>
      <c r="AB885" s="174" t="s">
        <v>2208</v>
      </c>
      <c r="AC885" s="174" t="s">
        <v>4603</v>
      </c>
      <c r="AD885" s="174" t="s">
        <v>4603</v>
      </c>
      <c r="AE885" s="174"/>
      <c r="AF885" s="174"/>
      <c r="AG885" s="174" t="s">
        <v>69</v>
      </c>
      <c r="AH885" s="174">
        <v>300</v>
      </c>
      <c r="AI885" s="174"/>
      <c r="AJ885" s="174" t="s">
        <v>4603</v>
      </c>
      <c r="AK885" s="174" t="s">
        <v>4603</v>
      </c>
      <c r="AL885" s="174" t="s">
        <v>4603</v>
      </c>
      <c r="AM885" s="174" t="s">
        <v>4603</v>
      </c>
      <c r="AN885" s="174" t="s">
        <v>4603</v>
      </c>
      <c r="AO885" s="174" t="s">
        <v>4603</v>
      </c>
      <c r="AP885" s="174" t="s">
        <v>4603</v>
      </c>
      <c r="AQ885" s="174"/>
      <c r="AR885" s="174" t="s">
        <v>4603</v>
      </c>
      <c r="AS885" s="174" t="s">
        <v>4603</v>
      </c>
      <c r="AT885" s="174" t="s">
        <v>4603</v>
      </c>
      <c r="AU885" s="174" t="s">
        <v>4603</v>
      </c>
      <c r="AV885" s="174" t="s">
        <v>4603</v>
      </c>
      <c r="AW885" s="174" t="s">
        <v>4603</v>
      </c>
      <c r="AX885" s="174" t="s">
        <v>4603</v>
      </c>
      <c r="AY885" s="174"/>
      <c r="AZ885" s="377" t="str">
        <f t="shared" si="27"/>
        <v>"SC0210_RETAIL_29","VOICE","F_RET_CSSB_ROUBAIX","INDIVIDUAL","160944575","","","","C_RET_CSSB","CSR=428795","","","NO_CSR_AVAILABLE","C_RET_CSSB","TEAM=CSSBRoubaixEq3","","","NO_CSR_AVAILABLE","C_RET_CSSB_ROUBAIX","","","","REAL_WAITING_TIME_EXCEEDED=300","","","","","","","","","",""</v>
      </c>
    </row>
    <row r="886" spans="1:52" ht="26.25" hidden="1">
      <c r="A886" s="393" t="s">
        <v>4456</v>
      </c>
      <c r="B886" s="387" t="s">
        <v>5730</v>
      </c>
      <c r="C886" s="174" t="s">
        <v>4456</v>
      </c>
      <c r="D886" s="372" t="s">
        <v>55</v>
      </c>
      <c r="E886" s="372" t="s">
        <v>3706</v>
      </c>
      <c r="F886" s="372" t="s">
        <v>57</v>
      </c>
      <c r="G886" s="372">
        <v>969814050</v>
      </c>
      <c r="H886" s="372"/>
      <c r="I886" s="372"/>
      <c r="J886" s="372"/>
      <c r="K886" s="371" t="s">
        <v>5729</v>
      </c>
      <c r="L886" s="372" t="s">
        <v>895</v>
      </c>
      <c r="M886" s="372" t="s">
        <v>65</v>
      </c>
      <c r="N886" s="372">
        <v>428795</v>
      </c>
      <c r="O886" s="372"/>
      <c r="P886" s="372"/>
      <c r="Q886" s="372" t="s">
        <v>67</v>
      </c>
      <c r="R886" s="372"/>
      <c r="S886" s="372"/>
      <c r="T886" s="372" t="s">
        <v>895</v>
      </c>
      <c r="U886" s="372" t="s">
        <v>62</v>
      </c>
      <c r="V886" s="372" t="s">
        <v>941</v>
      </c>
      <c r="W886" s="372"/>
      <c r="X886" s="372"/>
      <c r="Y886" s="372" t="s">
        <v>67</v>
      </c>
      <c r="Z886" s="372"/>
      <c r="AA886" s="372"/>
      <c r="AB886" s="174" t="s">
        <v>2208</v>
      </c>
      <c r="AC886" s="174" t="s">
        <v>4603</v>
      </c>
      <c r="AD886" s="174" t="s">
        <v>4603</v>
      </c>
      <c r="AE886" s="174"/>
      <c r="AF886" s="174"/>
      <c r="AG886" s="174" t="s">
        <v>69</v>
      </c>
      <c r="AH886" s="174">
        <v>300</v>
      </c>
      <c r="AI886" s="174"/>
      <c r="AJ886" s="174" t="s">
        <v>4603</v>
      </c>
      <c r="AK886" s="174" t="s">
        <v>4603</v>
      </c>
      <c r="AL886" s="174" t="s">
        <v>4603</v>
      </c>
      <c r="AM886" s="174" t="s">
        <v>4603</v>
      </c>
      <c r="AN886" s="174" t="s">
        <v>4603</v>
      </c>
      <c r="AO886" s="174" t="s">
        <v>4603</v>
      </c>
      <c r="AP886" s="174" t="s">
        <v>4603</v>
      </c>
      <c r="AQ886" s="174"/>
      <c r="AR886" s="174" t="s">
        <v>4603</v>
      </c>
      <c r="AS886" s="174" t="s">
        <v>4603</v>
      </c>
      <c r="AT886" s="174" t="s">
        <v>4603</v>
      </c>
      <c r="AU886" s="174" t="s">
        <v>4603</v>
      </c>
      <c r="AV886" s="174" t="s">
        <v>4603</v>
      </c>
      <c r="AW886" s="174" t="s">
        <v>4603</v>
      </c>
      <c r="AX886" s="174" t="s">
        <v>4603</v>
      </c>
      <c r="AY886" s="174"/>
      <c r="AZ886" s="377" t="str">
        <f t="shared" si="27"/>
        <v>"SC0210_RETAIL_29_TEC","VOICE","F_RET_CSSB_ROUBAIX","INDIVIDUAL","969814050","","","","C_RET_CSSB","CSR=428795","","","NO_CSR_AVAILABLE","C_RET_CSSB","TEAM=CSSBRoubaixEq3","","","NO_CSR_AVAILABLE","C_RET_CSSB_ROUBAIX","","","","REAL_WAITING_TIME_EXCEEDED=300","","","","","","","","","",""</v>
      </c>
    </row>
    <row r="887" spans="1:52" ht="26.25" hidden="1">
      <c r="A887" s="393" t="s">
        <v>4456</v>
      </c>
      <c r="B887" s="293" t="s">
        <v>5731</v>
      </c>
      <c r="C887" s="174" t="s">
        <v>4456</v>
      </c>
      <c r="D887" s="372" t="s">
        <v>55</v>
      </c>
      <c r="E887" s="372" t="s">
        <v>3706</v>
      </c>
      <c r="F887" s="372" t="s">
        <v>57</v>
      </c>
      <c r="G887" s="372">
        <v>160944580</v>
      </c>
      <c r="H887" s="372"/>
      <c r="I887" s="372"/>
      <c r="J887" s="372"/>
      <c r="K887" s="371" t="s">
        <v>5732</v>
      </c>
      <c r="L887" s="372" t="s">
        <v>895</v>
      </c>
      <c r="M887" s="372" t="s">
        <v>65</v>
      </c>
      <c r="N887" s="372">
        <v>837731</v>
      </c>
      <c r="O887" s="372"/>
      <c r="P887" s="372"/>
      <c r="Q887" s="372" t="s">
        <v>67</v>
      </c>
      <c r="R887" s="372"/>
      <c r="S887" s="372"/>
      <c r="T887" s="372" t="s">
        <v>895</v>
      </c>
      <c r="U887" s="372" t="s">
        <v>62</v>
      </c>
      <c r="V887" s="372" t="s">
        <v>941</v>
      </c>
      <c r="W887" s="372"/>
      <c r="X887" s="372"/>
      <c r="Y887" s="372" t="s">
        <v>67</v>
      </c>
      <c r="Z887" s="372"/>
      <c r="AA887" s="372"/>
      <c r="AB887" s="174" t="s">
        <v>2208</v>
      </c>
      <c r="AC887" s="174" t="s">
        <v>4603</v>
      </c>
      <c r="AD887" s="174" t="s">
        <v>4603</v>
      </c>
      <c r="AE887" s="174"/>
      <c r="AF887" s="174"/>
      <c r="AG887" s="174" t="s">
        <v>69</v>
      </c>
      <c r="AH887" s="174">
        <v>300</v>
      </c>
      <c r="AI887" s="174"/>
      <c r="AJ887" s="174" t="s">
        <v>4603</v>
      </c>
      <c r="AK887" s="174" t="s">
        <v>4603</v>
      </c>
      <c r="AL887" s="174" t="s">
        <v>4603</v>
      </c>
      <c r="AM887" s="174" t="s">
        <v>4603</v>
      </c>
      <c r="AN887" s="174" t="s">
        <v>4603</v>
      </c>
      <c r="AO887" s="174" t="s">
        <v>4603</v>
      </c>
      <c r="AP887" s="174" t="s">
        <v>4603</v>
      </c>
      <c r="AQ887" s="174"/>
      <c r="AR887" s="174" t="s">
        <v>4603</v>
      </c>
      <c r="AS887" s="174" t="s">
        <v>4603</v>
      </c>
      <c r="AT887" s="174" t="s">
        <v>4603</v>
      </c>
      <c r="AU887" s="174" t="s">
        <v>4603</v>
      </c>
      <c r="AV887" s="174" t="s">
        <v>4603</v>
      </c>
      <c r="AW887" s="174" t="s">
        <v>4603</v>
      </c>
      <c r="AX887" s="174" t="s">
        <v>4603</v>
      </c>
      <c r="AY887" s="174"/>
      <c r="AZ887" s="377" t="str">
        <f t="shared" si="27"/>
        <v>"SC0210_RETAIL_30","VOICE","F_RET_CSSB_ROUBAIX","INDIVIDUAL","160944580","","","","C_RET_CSSB","CSR=837731","","","NO_CSR_AVAILABLE","C_RET_CSSB","TEAM=CSSBRoubaixEq3","","","NO_CSR_AVAILABLE","C_RET_CSSB_ROUBAIX","","","","REAL_WAITING_TIME_EXCEEDED=300","","","","","","","","","",""</v>
      </c>
    </row>
    <row r="888" spans="1:52" ht="26.25" hidden="1">
      <c r="A888" s="393" t="s">
        <v>4456</v>
      </c>
      <c r="B888" s="387" t="s">
        <v>5733</v>
      </c>
      <c r="C888" s="174" t="s">
        <v>4456</v>
      </c>
      <c r="D888" s="372" t="s">
        <v>55</v>
      </c>
      <c r="E888" s="372" t="s">
        <v>3706</v>
      </c>
      <c r="F888" s="372" t="s">
        <v>57</v>
      </c>
      <c r="G888" s="372">
        <v>969814042</v>
      </c>
      <c r="H888" s="372"/>
      <c r="I888" s="372"/>
      <c r="J888" s="372"/>
      <c r="K888" s="371" t="s">
        <v>5732</v>
      </c>
      <c r="L888" s="372" t="s">
        <v>895</v>
      </c>
      <c r="M888" s="372" t="s">
        <v>65</v>
      </c>
      <c r="N888" s="372">
        <v>837731</v>
      </c>
      <c r="O888" s="372"/>
      <c r="P888" s="372"/>
      <c r="Q888" s="372" t="s">
        <v>67</v>
      </c>
      <c r="R888" s="372"/>
      <c r="S888" s="372"/>
      <c r="T888" s="372" t="s">
        <v>895</v>
      </c>
      <c r="U888" s="372" t="s">
        <v>62</v>
      </c>
      <c r="V888" s="372" t="s">
        <v>941</v>
      </c>
      <c r="W888" s="372"/>
      <c r="X888" s="372"/>
      <c r="Y888" s="372" t="s">
        <v>67</v>
      </c>
      <c r="Z888" s="372"/>
      <c r="AA888" s="372"/>
      <c r="AB888" s="174" t="s">
        <v>2208</v>
      </c>
      <c r="AC888" s="174" t="s">
        <v>4603</v>
      </c>
      <c r="AD888" s="174" t="s">
        <v>4603</v>
      </c>
      <c r="AE888" s="174"/>
      <c r="AF888" s="174"/>
      <c r="AG888" s="174" t="s">
        <v>69</v>
      </c>
      <c r="AH888" s="174">
        <v>300</v>
      </c>
      <c r="AI888" s="174"/>
      <c r="AJ888" s="174" t="s">
        <v>4603</v>
      </c>
      <c r="AK888" s="174" t="s">
        <v>4603</v>
      </c>
      <c r="AL888" s="174" t="s">
        <v>4603</v>
      </c>
      <c r="AM888" s="174" t="s">
        <v>4603</v>
      </c>
      <c r="AN888" s="174" t="s">
        <v>4603</v>
      </c>
      <c r="AO888" s="174" t="s">
        <v>4603</v>
      </c>
      <c r="AP888" s="174" t="s">
        <v>4603</v>
      </c>
      <c r="AQ888" s="174"/>
      <c r="AR888" s="174" t="s">
        <v>4603</v>
      </c>
      <c r="AS888" s="174" t="s">
        <v>4603</v>
      </c>
      <c r="AT888" s="174" t="s">
        <v>4603</v>
      </c>
      <c r="AU888" s="174" t="s">
        <v>4603</v>
      </c>
      <c r="AV888" s="174" t="s">
        <v>4603</v>
      </c>
      <c r="AW888" s="174" t="s">
        <v>4603</v>
      </c>
      <c r="AX888" s="174" t="s">
        <v>4603</v>
      </c>
      <c r="AY888" s="174"/>
      <c r="AZ888" s="377" t="str">
        <f t="shared" si="27"/>
        <v>"SC0210_RETAIL_30_TEC","VOICE","F_RET_CSSB_ROUBAIX","INDIVIDUAL","969814042","","","","C_RET_CSSB","CSR=837731","","","NO_CSR_AVAILABLE","C_RET_CSSB","TEAM=CSSBRoubaixEq3","","","NO_CSR_AVAILABLE","C_RET_CSSB_ROUBAIX","","","","REAL_WAITING_TIME_EXCEEDED=300","","","","","","","","","",""</v>
      </c>
    </row>
    <row r="889" spans="1:52" hidden="1">
      <c r="B889" s="386" t="s">
        <v>5734</v>
      </c>
      <c r="C889" s="174" t="s">
        <v>4592</v>
      </c>
      <c r="D889" s="372" t="s">
        <v>55</v>
      </c>
      <c r="E889" s="372" t="s">
        <v>944</v>
      </c>
      <c r="F889" s="372" t="s">
        <v>57</v>
      </c>
      <c r="G889" s="372">
        <v>160946521</v>
      </c>
      <c r="H889" s="372"/>
      <c r="I889" s="372"/>
      <c r="J889" s="372"/>
      <c r="K889" s="371" t="s">
        <v>4723</v>
      </c>
      <c r="L889" s="372" t="s">
        <v>895</v>
      </c>
      <c r="M889" s="372" t="s">
        <v>65</v>
      </c>
      <c r="N889" s="372">
        <v>590971</v>
      </c>
      <c r="O889" s="372"/>
      <c r="P889" s="372"/>
      <c r="Q889" s="372" t="s">
        <v>67</v>
      </c>
      <c r="R889" s="372"/>
      <c r="S889" s="372"/>
      <c r="T889" s="372" t="s">
        <v>895</v>
      </c>
      <c r="U889" s="372" t="s">
        <v>62</v>
      </c>
      <c r="V889" s="372" t="s">
        <v>635</v>
      </c>
      <c r="W889" s="372"/>
      <c r="X889" s="372"/>
      <c r="Y889" s="372" t="s">
        <v>67</v>
      </c>
      <c r="Z889" s="372"/>
      <c r="AA889" s="372"/>
      <c r="AB889" s="174" t="s">
        <v>2201</v>
      </c>
      <c r="AC889" s="174" t="s">
        <v>4603</v>
      </c>
      <c r="AD889" s="174" t="s">
        <v>4603</v>
      </c>
      <c r="AE889" s="174"/>
      <c r="AF889" s="174"/>
      <c r="AG889" s="174" t="s">
        <v>69</v>
      </c>
      <c r="AH889" s="174">
        <v>300</v>
      </c>
      <c r="AI889" s="174"/>
      <c r="AJ889" s="174" t="s">
        <v>4603</v>
      </c>
      <c r="AK889" s="174" t="s">
        <v>4603</v>
      </c>
      <c r="AL889" s="174" t="s">
        <v>4603</v>
      </c>
      <c r="AM889" s="174" t="s">
        <v>4603</v>
      </c>
      <c r="AN889" s="174" t="s">
        <v>4603</v>
      </c>
      <c r="AO889" s="174" t="s">
        <v>4603</v>
      </c>
      <c r="AP889" s="174" t="s">
        <v>4603</v>
      </c>
      <c r="AQ889" s="174"/>
      <c r="AR889" s="174" t="s">
        <v>4603</v>
      </c>
      <c r="AS889" s="174" t="s">
        <v>4603</v>
      </c>
      <c r="AT889" s="174" t="s">
        <v>4603</v>
      </c>
      <c r="AU889" s="174" t="s">
        <v>4603</v>
      </c>
      <c r="AV889" s="174" t="s">
        <v>4603</v>
      </c>
      <c r="AW889" s="174" t="s">
        <v>4603</v>
      </c>
      <c r="AX889" s="174" t="s">
        <v>4603</v>
      </c>
      <c r="AY889" s="174"/>
      <c r="AZ889" s="377" t="str">
        <f t="shared" ref="AZ889:AZ925" si="28">CLEAN(_xlfn.TEXTJOIN(SeparatorCSV,FALSE,_xlfn.CONCAT(SeparatorCSVInitial,B889),_xlfn.SWITCH(D889,"Voix entrant","VOICE","Campagne","VOICE","Email","MAIL","Voix entrant, Email","VOICE;MAIL",""),TRIM(E889),_xlfn.SWITCH(F889,"Individuel","INDIVIDUAL","Collectif","COLLECTIVE","Interne","INTERNAL",""),G889,TRIM(H889),TRIM(I889),TRIM(J889),TRIM(IF(M889="Plateau",N889,L889)),_xlfn.SWITCH(M889,"Agent",CONCATENATE("CSR=",TRIM(N889)),"Agent dédié","DEDICATED_CSR","Equipe",CONCATENATE("TEAM=",TRIM(N889)),"Equipe dédiée","DEDICATED_TEAM","Groupe","GROUP","Flux","FLOW",""),_xlfn.SWITCH(O889,"OUI","TRUE","NON","FALSE",""),P889,_xlfn.SWITCH(Q889,"Pas d'agent disponible","NO_CSR_AVAILABLE","Pas d'agent connecté","NO_CSR_CONNECTED","Temps d'attente réel",CONCATENATE("REAL_WAITING_TIME_EXCEEDED=",R889),""),TRIM(IF(U889="Plateau",V889,T889)),_xlfn.SWITCH(U889,"Agent",CONCATENATE("CSR=",TRIM(V889)),"Agent dédié","DEDICATED_CSR","Equipe",CONCATENATE("TEAM=",TRIM(V889)),"Equipe dédiée","DEDICATED_TEAM","Groupe","GROUP","Flux","FLOW",""),_xlfn.SWITCH(W889,"OUI","TRUE","NON","FALSE",""),X889,_xlfn.SWITCH(Y889,"Pas d'agent disponible","NO_CSR_AVAILABLE","Pas d'agent connecté","NO_CSR_CONNECTED","Temps d'attente réel",CONCATENATE("REAL_WAITING_TIME_EXCEEDED=",Z889),""),TRIM(IF(AC889="Plateau",AD889,AB889)),_xlfn.SWITCH(AC889,"Agent",CONCATENATE("CSR=",TRIM(AD889)),"Agent dédié","DEDICATED_CSR","Equipe",CONCATENATE("TEAM=",TRIM(AD889)),"Equipe dédiée","DEDICATED_TEAM","Groupe","GROUP","Flux","FLOW",""),_xlfn.SWITCH(AE889,"OUI","TRUE","NON","FALSE",""),AF889,_xlfn.SWITCH(AG889,"Pas d'agent disponible","NO_CSR_AVAILABLE","Pas d'agent connecté","NO_CSR_CONNECTED","Temps d'attente réel",CONCATENATE("REAL_WAITING_TIME_EXCEEDED=",AH889),""),TRIM(IF(AK889="Plateau",AL889,AJ889)),_xlfn.SWITCH(AK889,"Agent",CONCATENATE("CSR=",TRIM(AL889)),"Agent dédié","DEDICATED_CSR","Equipe",CONCATENATE("TEAM=",TRIM(AL889)),"Equipe dédiée","DEDICATED_TEAM","Groupe","GROUP","Flux","FLOW",""),_xlfn.SWITCH(AM889,"OUI","TRUE","NON","FALSE",""),AN889,_xlfn.SWITCH(AO889,"Pas d'agent disponible","NO_CSR_AVAILABLE","Pas d'agent connecté","NO_CSR_CONNECTED","Temps d'attente réel",CONCATENATE("REAL_WAITING_TIME_EXCEEDED=",AP889),""),TRIM(IF(AS889="Plateau",AT889,AR889)),_xlfn.SWITCH(AS889,"Agent",CONCATENATE("CSR=",TRIM(AT889)),"Agent dédié","DEDICATED_CSR","Equipe",CONCATENATE("TEAM=",TRIM(AT889)),"Equipe dédiée","DEDICATED_TEAM","Groupe","GROUP","Flux","FLOW",""),_xlfn.SWITCH(AU889,"OUI","TRUE","NON","FALSE",""),AV889,_xlfn.CONCAT(_xlfn.SWITCH(AW889,"Pas d'agent disponible","NO_CSR_AVAILABLE","Pas d'agent connecté","NO_CSR_CONNECTED","Temps d'attente réel",CONCATENATE("REAL_WAITING_TIME_EXCEEDED=",AX889),""),SeparatorCSVInitial)))</f>
        <v>"WL1504_1","VOICE","F_RET_CSSB_RUEIL","INDIVIDUAL","160946521","","","","C_RET_CSSB","CSR=590971","","","NO_CSR_AVAILABLE","C_RET_CSSB","TEAM=CSSBRueilEq1","","","NO_CSR_AVAILABLE","C_RET_CSSB_RUEIL","","","","REAL_WAITING_TIME_EXCEEDED=300","","","","","","","","","",""</v>
      </c>
    </row>
    <row r="890" spans="1:52" hidden="1">
      <c r="B890" s="386" t="s">
        <v>5735</v>
      </c>
      <c r="C890" s="174" t="s">
        <v>4592</v>
      </c>
      <c r="D890" s="372" t="s">
        <v>55</v>
      </c>
      <c r="E890" s="372" t="s">
        <v>944</v>
      </c>
      <c r="F890" s="372" t="s">
        <v>57</v>
      </c>
      <c r="G890" s="372">
        <v>969793144</v>
      </c>
      <c r="H890" s="372"/>
      <c r="I890" s="372"/>
      <c r="J890" s="372"/>
      <c r="K890" s="371" t="s">
        <v>4723</v>
      </c>
      <c r="L890" s="372" t="s">
        <v>895</v>
      </c>
      <c r="M890" s="372" t="s">
        <v>65</v>
      </c>
      <c r="N890" s="372">
        <v>590971</v>
      </c>
      <c r="O890" s="372"/>
      <c r="P890" s="372"/>
      <c r="Q890" s="372" t="s">
        <v>67</v>
      </c>
      <c r="R890" s="372"/>
      <c r="S890" s="372"/>
      <c r="T890" s="372" t="s">
        <v>895</v>
      </c>
      <c r="U890" s="372" t="s">
        <v>62</v>
      </c>
      <c r="V890" s="372" t="s">
        <v>635</v>
      </c>
      <c r="W890" s="372"/>
      <c r="X890" s="372"/>
      <c r="Y890" s="372" t="s">
        <v>67</v>
      </c>
      <c r="Z890" s="372"/>
      <c r="AA890" s="372"/>
      <c r="AB890" s="174" t="s">
        <v>2201</v>
      </c>
      <c r="AC890" s="174" t="s">
        <v>4603</v>
      </c>
      <c r="AD890" s="174" t="s">
        <v>4603</v>
      </c>
      <c r="AE890" s="174"/>
      <c r="AF890" s="174"/>
      <c r="AG890" s="174" t="s">
        <v>69</v>
      </c>
      <c r="AH890" s="174">
        <v>300</v>
      </c>
      <c r="AI890" s="174"/>
      <c r="AJ890" s="174" t="s">
        <v>4603</v>
      </c>
      <c r="AK890" s="174" t="s">
        <v>4603</v>
      </c>
      <c r="AL890" s="174" t="s">
        <v>4603</v>
      </c>
      <c r="AM890" s="174" t="s">
        <v>4603</v>
      </c>
      <c r="AN890" s="174" t="s">
        <v>4603</v>
      </c>
      <c r="AO890" s="174" t="s">
        <v>4603</v>
      </c>
      <c r="AP890" s="174" t="s">
        <v>4603</v>
      </c>
      <c r="AQ890" s="174"/>
      <c r="AR890" s="174" t="s">
        <v>4603</v>
      </c>
      <c r="AS890" s="174" t="s">
        <v>4603</v>
      </c>
      <c r="AT890" s="174" t="s">
        <v>4603</v>
      </c>
      <c r="AU890" s="174" t="s">
        <v>4603</v>
      </c>
      <c r="AV890" s="174" t="s">
        <v>4603</v>
      </c>
      <c r="AW890" s="174" t="s">
        <v>4603</v>
      </c>
      <c r="AX890" s="174" t="s">
        <v>4603</v>
      </c>
      <c r="AY890" s="174"/>
      <c r="AZ890" s="377" t="str">
        <f t="shared" si="28"/>
        <v>"WL1504_1_1","VOICE","F_RET_CSSB_RUEIL","INDIVIDUAL","969793144","","","","C_RET_CSSB","CSR=590971","","","NO_CSR_AVAILABLE","C_RET_CSSB","TEAM=CSSBRueilEq1","","","NO_CSR_AVAILABLE","C_RET_CSSB_RUEIL","","","","REAL_WAITING_TIME_EXCEEDED=300","","","","","","","","","",""</v>
      </c>
    </row>
    <row r="891" spans="1:52" hidden="1">
      <c r="B891" s="386" t="s">
        <v>5736</v>
      </c>
      <c r="C891" s="174" t="s">
        <v>4592</v>
      </c>
      <c r="D891" s="372" t="s">
        <v>55</v>
      </c>
      <c r="E891" s="372" t="s">
        <v>944</v>
      </c>
      <c r="F891" s="372" t="s">
        <v>57</v>
      </c>
      <c r="G891" s="372">
        <v>160946539</v>
      </c>
      <c r="H891" s="372"/>
      <c r="I891" s="372"/>
      <c r="J891" s="372"/>
      <c r="K891" s="371" t="s">
        <v>4723</v>
      </c>
      <c r="L891" s="372" t="s">
        <v>895</v>
      </c>
      <c r="M891" s="372" t="s">
        <v>65</v>
      </c>
      <c r="N891" s="372">
        <v>428815</v>
      </c>
      <c r="O891" s="372"/>
      <c r="P891" s="372"/>
      <c r="Q891" s="372" t="s">
        <v>67</v>
      </c>
      <c r="R891" s="372"/>
      <c r="S891" s="372"/>
      <c r="T891" s="372" t="s">
        <v>895</v>
      </c>
      <c r="U891" s="372" t="s">
        <v>62</v>
      </c>
      <c r="V891" s="372" t="s">
        <v>635</v>
      </c>
      <c r="W891" s="372"/>
      <c r="X891" s="372"/>
      <c r="Y891" s="372" t="s">
        <v>67</v>
      </c>
      <c r="Z891" s="372"/>
      <c r="AA891" s="372"/>
      <c r="AB891" s="174" t="s">
        <v>2201</v>
      </c>
      <c r="AC891" s="174" t="s">
        <v>4603</v>
      </c>
      <c r="AD891" s="174" t="s">
        <v>4603</v>
      </c>
      <c r="AE891" s="174"/>
      <c r="AF891" s="174"/>
      <c r="AG891" s="174" t="s">
        <v>69</v>
      </c>
      <c r="AH891" s="174">
        <v>300</v>
      </c>
      <c r="AI891" s="174"/>
      <c r="AJ891" s="174" t="s">
        <v>4603</v>
      </c>
      <c r="AK891" s="174" t="s">
        <v>4603</v>
      </c>
      <c r="AL891" s="174" t="s">
        <v>4603</v>
      </c>
      <c r="AM891" s="174" t="s">
        <v>4603</v>
      </c>
      <c r="AN891" s="174" t="s">
        <v>4603</v>
      </c>
      <c r="AO891" s="174" t="s">
        <v>4603</v>
      </c>
      <c r="AP891" s="174" t="s">
        <v>4603</v>
      </c>
      <c r="AQ891" s="174"/>
      <c r="AR891" s="174" t="s">
        <v>4603</v>
      </c>
      <c r="AS891" s="174" t="s">
        <v>4603</v>
      </c>
      <c r="AT891" s="174" t="s">
        <v>4603</v>
      </c>
      <c r="AU891" s="174" t="s">
        <v>4603</v>
      </c>
      <c r="AV891" s="174" t="s">
        <v>4603</v>
      </c>
      <c r="AW891" s="174" t="s">
        <v>4603</v>
      </c>
      <c r="AX891" s="174" t="s">
        <v>4603</v>
      </c>
      <c r="AY891" s="174"/>
      <c r="AZ891" s="377" t="str">
        <f t="shared" si="28"/>
        <v>"WL1504_10","VOICE","F_RET_CSSB_RUEIL","INDIVIDUAL","160946539","","","","C_RET_CSSB","CSR=428815","","","NO_CSR_AVAILABLE","C_RET_CSSB","TEAM=CSSBRueilEq1","","","NO_CSR_AVAILABLE","C_RET_CSSB_RUEIL","","","","REAL_WAITING_TIME_EXCEEDED=300","","","","","","","","","",""</v>
      </c>
    </row>
    <row r="892" spans="1:52" hidden="1">
      <c r="B892" s="386" t="s">
        <v>5737</v>
      </c>
      <c r="C892" s="174" t="s">
        <v>4592</v>
      </c>
      <c r="D892" s="372" t="s">
        <v>55</v>
      </c>
      <c r="E892" s="372" t="s">
        <v>944</v>
      </c>
      <c r="F892" s="372" t="s">
        <v>57</v>
      </c>
      <c r="G892" s="372">
        <v>969793158</v>
      </c>
      <c r="H892" s="372"/>
      <c r="I892" s="372"/>
      <c r="J892" s="372"/>
      <c r="K892" s="371" t="s">
        <v>4723</v>
      </c>
      <c r="L892" s="372" t="s">
        <v>895</v>
      </c>
      <c r="M892" s="372" t="s">
        <v>65</v>
      </c>
      <c r="N892" s="372">
        <v>428815</v>
      </c>
      <c r="O892" s="372"/>
      <c r="P892" s="372"/>
      <c r="Q892" s="372" t="s">
        <v>67</v>
      </c>
      <c r="R892" s="372"/>
      <c r="S892" s="372"/>
      <c r="T892" s="372" t="s">
        <v>895</v>
      </c>
      <c r="U892" s="372" t="s">
        <v>62</v>
      </c>
      <c r="V892" s="372" t="s">
        <v>635</v>
      </c>
      <c r="W892" s="372"/>
      <c r="X892" s="372"/>
      <c r="Y892" s="372" t="s">
        <v>67</v>
      </c>
      <c r="Z892" s="372"/>
      <c r="AA892" s="372"/>
      <c r="AB892" s="174" t="s">
        <v>2201</v>
      </c>
      <c r="AC892" s="174" t="s">
        <v>4603</v>
      </c>
      <c r="AD892" s="174" t="s">
        <v>4603</v>
      </c>
      <c r="AE892" s="174"/>
      <c r="AF892" s="174"/>
      <c r="AG892" s="174" t="s">
        <v>69</v>
      </c>
      <c r="AH892" s="174">
        <v>300</v>
      </c>
      <c r="AI892" s="174"/>
      <c r="AJ892" s="174" t="s">
        <v>4603</v>
      </c>
      <c r="AK892" s="174" t="s">
        <v>4603</v>
      </c>
      <c r="AL892" s="174" t="s">
        <v>4603</v>
      </c>
      <c r="AM892" s="174" t="s">
        <v>4603</v>
      </c>
      <c r="AN892" s="174" t="s">
        <v>4603</v>
      </c>
      <c r="AO892" s="174" t="s">
        <v>4603</v>
      </c>
      <c r="AP892" s="174" t="s">
        <v>4603</v>
      </c>
      <c r="AQ892" s="174"/>
      <c r="AR892" s="174" t="s">
        <v>4603</v>
      </c>
      <c r="AS892" s="174" t="s">
        <v>4603</v>
      </c>
      <c r="AT892" s="174" t="s">
        <v>4603</v>
      </c>
      <c r="AU892" s="174" t="s">
        <v>4603</v>
      </c>
      <c r="AV892" s="174" t="s">
        <v>4603</v>
      </c>
      <c r="AW892" s="174" t="s">
        <v>4603</v>
      </c>
      <c r="AX892" s="174" t="s">
        <v>4603</v>
      </c>
      <c r="AY892" s="174"/>
      <c r="AZ892" s="377" t="str">
        <f t="shared" si="28"/>
        <v>"WL1504_10_1","VOICE","F_RET_CSSB_RUEIL","INDIVIDUAL","969793158","","","","C_RET_CSSB","CSR=428815","","","NO_CSR_AVAILABLE","C_RET_CSSB","TEAM=CSSBRueilEq1","","","NO_CSR_AVAILABLE","C_RET_CSSB_RUEIL","","","","REAL_WAITING_TIME_EXCEEDED=300","","","","","","","","","",""</v>
      </c>
    </row>
    <row r="893" spans="1:52" hidden="1">
      <c r="B893" s="386" t="s">
        <v>5738</v>
      </c>
      <c r="C893" s="174" t="s">
        <v>4592</v>
      </c>
      <c r="D893" s="372" t="s">
        <v>55</v>
      </c>
      <c r="E893" s="372" t="s">
        <v>944</v>
      </c>
      <c r="F893" s="372" t="s">
        <v>57</v>
      </c>
      <c r="G893" s="372">
        <v>160946536</v>
      </c>
      <c r="H893" s="372"/>
      <c r="I893" s="372"/>
      <c r="J893" s="372"/>
      <c r="K893" s="371" t="s">
        <v>4723</v>
      </c>
      <c r="L893" s="372" t="s">
        <v>895</v>
      </c>
      <c r="M893" s="372" t="s">
        <v>65</v>
      </c>
      <c r="N893" s="372" t="s">
        <v>945</v>
      </c>
      <c r="O893" s="372"/>
      <c r="P893" s="372"/>
      <c r="Q893" s="372" t="s">
        <v>67</v>
      </c>
      <c r="R893" s="372"/>
      <c r="S893" s="372"/>
      <c r="T893" s="372" t="s">
        <v>895</v>
      </c>
      <c r="U893" s="372" t="s">
        <v>62</v>
      </c>
      <c r="V893" s="372" t="s">
        <v>635</v>
      </c>
      <c r="W893" s="372"/>
      <c r="X893" s="372"/>
      <c r="Y893" s="372" t="s">
        <v>67</v>
      </c>
      <c r="Z893" s="372"/>
      <c r="AA893" s="372"/>
      <c r="AB893" s="174" t="s">
        <v>2201</v>
      </c>
      <c r="AC893" s="174" t="s">
        <v>4603</v>
      </c>
      <c r="AD893" s="174" t="s">
        <v>4603</v>
      </c>
      <c r="AE893" s="174"/>
      <c r="AF893" s="174"/>
      <c r="AG893" s="174" t="s">
        <v>69</v>
      </c>
      <c r="AH893" s="174">
        <v>300</v>
      </c>
      <c r="AI893" s="174"/>
      <c r="AJ893" s="174" t="s">
        <v>4603</v>
      </c>
      <c r="AK893" s="174" t="s">
        <v>4603</v>
      </c>
      <c r="AL893" s="174" t="s">
        <v>4603</v>
      </c>
      <c r="AM893" s="174" t="s">
        <v>4603</v>
      </c>
      <c r="AN893" s="174" t="s">
        <v>4603</v>
      </c>
      <c r="AO893" s="174" t="s">
        <v>4603</v>
      </c>
      <c r="AP893" s="174" t="s">
        <v>4603</v>
      </c>
      <c r="AQ893" s="174"/>
      <c r="AR893" s="174" t="s">
        <v>4603</v>
      </c>
      <c r="AS893" s="174" t="s">
        <v>4603</v>
      </c>
      <c r="AT893" s="174" t="s">
        <v>4603</v>
      </c>
      <c r="AU893" s="174" t="s">
        <v>4603</v>
      </c>
      <c r="AV893" s="174" t="s">
        <v>4603</v>
      </c>
      <c r="AW893" s="174" t="s">
        <v>4603</v>
      </c>
      <c r="AX893" s="174" t="s">
        <v>4603</v>
      </c>
      <c r="AY893" s="174"/>
      <c r="AZ893" s="377" t="str">
        <f t="shared" si="28"/>
        <v>"WL1504_11","VOICE","F_RET_CSSB_RUEIL","INDIVIDUAL","160946536","","","","C_RET_CSSB","CSR=b46120","","","NO_CSR_AVAILABLE","C_RET_CSSB","TEAM=CSSBRueilEq1","","","NO_CSR_AVAILABLE","C_RET_CSSB_RUEIL","","","","REAL_WAITING_TIME_EXCEEDED=300","","","","","","","","","",""</v>
      </c>
    </row>
    <row r="894" spans="1:52" hidden="1">
      <c r="B894" s="386" t="s">
        <v>5739</v>
      </c>
      <c r="C894" s="174" t="s">
        <v>4592</v>
      </c>
      <c r="D894" s="372" t="s">
        <v>55</v>
      </c>
      <c r="E894" s="372" t="s">
        <v>944</v>
      </c>
      <c r="F894" s="372" t="s">
        <v>57</v>
      </c>
      <c r="G894" s="372">
        <v>969793155</v>
      </c>
      <c r="H894" s="372"/>
      <c r="I894" s="372"/>
      <c r="J894" s="372"/>
      <c r="K894" s="371" t="s">
        <v>4723</v>
      </c>
      <c r="L894" s="372" t="s">
        <v>895</v>
      </c>
      <c r="M894" s="372" t="s">
        <v>65</v>
      </c>
      <c r="N894" s="372" t="s">
        <v>945</v>
      </c>
      <c r="O894" s="372"/>
      <c r="P894" s="372"/>
      <c r="Q894" s="372" t="s">
        <v>67</v>
      </c>
      <c r="R894" s="372"/>
      <c r="S894" s="372"/>
      <c r="T894" s="372" t="s">
        <v>895</v>
      </c>
      <c r="U894" s="372" t="s">
        <v>62</v>
      </c>
      <c r="V894" s="372" t="s">
        <v>635</v>
      </c>
      <c r="W894" s="372"/>
      <c r="X894" s="372"/>
      <c r="Y894" s="372" t="s">
        <v>67</v>
      </c>
      <c r="Z894" s="372"/>
      <c r="AA894" s="372"/>
      <c r="AB894" s="174" t="s">
        <v>2201</v>
      </c>
      <c r="AC894" s="174" t="s">
        <v>4603</v>
      </c>
      <c r="AD894" s="174" t="s">
        <v>4603</v>
      </c>
      <c r="AE894" s="174"/>
      <c r="AF894" s="174"/>
      <c r="AG894" s="174" t="s">
        <v>69</v>
      </c>
      <c r="AH894" s="174">
        <v>300</v>
      </c>
      <c r="AI894" s="174"/>
      <c r="AJ894" s="174" t="s">
        <v>4603</v>
      </c>
      <c r="AK894" s="174" t="s">
        <v>4603</v>
      </c>
      <c r="AL894" s="174" t="s">
        <v>4603</v>
      </c>
      <c r="AM894" s="174" t="s">
        <v>4603</v>
      </c>
      <c r="AN894" s="174" t="s">
        <v>4603</v>
      </c>
      <c r="AO894" s="174" t="s">
        <v>4603</v>
      </c>
      <c r="AP894" s="174" t="s">
        <v>4603</v>
      </c>
      <c r="AQ894" s="174"/>
      <c r="AR894" s="174" t="s">
        <v>4603</v>
      </c>
      <c r="AS894" s="174" t="s">
        <v>4603</v>
      </c>
      <c r="AT894" s="174" t="s">
        <v>4603</v>
      </c>
      <c r="AU894" s="174" t="s">
        <v>4603</v>
      </c>
      <c r="AV894" s="174" t="s">
        <v>4603</v>
      </c>
      <c r="AW894" s="174" t="s">
        <v>4603</v>
      </c>
      <c r="AX894" s="174" t="s">
        <v>4603</v>
      </c>
      <c r="AY894" s="174"/>
      <c r="AZ894" s="377" t="str">
        <f t="shared" si="28"/>
        <v>"WL1504_11_1","VOICE","F_RET_CSSB_RUEIL","INDIVIDUAL","969793155","","","","C_RET_CSSB","CSR=b46120","","","NO_CSR_AVAILABLE","C_RET_CSSB","TEAM=CSSBRueilEq1","","","NO_CSR_AVAILABLE","C_RET_CSSB_RUEIL","","","","REAL_WAITING_TIME_EXCEEDED=300","","","","","","","","","",""</v>
      </c>
    </row>
    <row r="895" spans="1:52" hidden="1">
      <c r="B895" s="386" t="s">
        <v>5740</v>
      </c>
      <c r="C895" s="174" t="s">
        <v>4592</v>
      </c>
      <c r="D895" s="372" t="s">
        <v>55</v>
      </c>
      <c r="E895" s="372" t="s">
        <v>944</v>
      </c>
      <c r="F895" s="372" t="s">
        <v>57</v>
      </c>
      <c r="G895" s="372">
        <v>160946529</v>
      </c>
      <c r="H895" s="372"/>
      <c r="I895" s="372"/>
      <c r="J895" s="372"/>
      <c r="K895" s="371" t="s">
        <v>4723</v>
      </c>
      <c r="L895" s="372" t="s">
        <v>895</v>
      </c>
      <c r="M895" s="372" t="s">
        <v>65</v>
      </c>
      <c r="N895" s="372" t="s">
        <v>946</v>
      </c>
      <c r="O895" s="372"/>
      <c r="P895" s="372"/>
      <c r="Q895" s="372" t="s">
        <v>67</v>
      </c>
      <c r="R895" s="372"/>
      <c r="S895" s="372"/>
      <c r="T895" s="372" t="s">
        <v>895</v>
      </c>
      <c r="U895" s="372" t="s">
        <v>62</v>
      </c>
      <c r="V895" s="372" t="s">
        <v>635</v>
      </c>
      <c r="W895" s="372"/>
      <c r="X895" s="372"/>
      <c r="Y895" s="372" t="s">
        <v>67</v>
      </c>
      <c r="Z895" s="372"/>
      <c r="AA895" s="372"/>
      <c r="AB895" s="174" t="s">
        <v>2201</v>
      </c>
      <c r="AC895" s="174" t="s">
        <v>4603</v>
      </c>
      <c r="AD895" s="174" t="s">
        <v>4603</v>
      </c>
      <c r="AE895" s="174"/>
      <c r="AF895" s="174"/>
      <c r="AG895" s="174" t="s">
        <v>69</v>
      </c>
      <c r="AH895" s="174">
        <v>300</v>
      </c>
      <c r="AI895" s="174"/>
      <c r="AJ895" s="174" t="s">
        <v>4603</v>
      </c>
      <c r="AK895" s="174" t="s">
        <v>4603</v>
      </c>
      <c r="AL895" s="174" t="s">
        <v>4603</v>
      </c>
      <c r="AM895" s="174" t="s">
        <v>4603</v>
      </c>
      <c r="AN895" s="174" t="s">
        <v>4603</v>
      </c>
      <c r="AO895" s="174" t="s">
        <v>4603</v>
      </c>
      <c r="AP895" s="174" t="s">
        <v>4603</v>
      </c>
      <c r="AQ895" s="174"/>
      <c r="AR895" s="174" t="s">
        <v>4603</v>
      </c>
      <c r="AS895" s="174" t="s">
        <v>4603</v>
      </c>
      <c r="AT895" s="174" t="s">
        <v>4603</v>
      </c>
      <c r="AU895" s="174" t="s">
        <v>4603</v>
      </c>
      <c r="AV895" s="174" t="s">
        <v>4603</v>
      </c>
      <c r="AW895" s="174" t="s">
        <v>4603</v>
      </c>
      <c r="AX895" s="174" t="s">
        <v>4603</v>
      </c>
      <c r="AY895" s="174"/>
      <c r="AZ895" s="377" t="str">
        <f t="shared" si="28"/>
        <v>"WL1504_12","VOICE","F_RET_CSSB_RUEIL","INDIVIDUAL","160946529","","","","C_RET_CSSB","CSR=c59410","","","NO_CSR_AVAILABLE","C_RET_CSSB","TEAM=CSSBRueilEq1","","","NO_CSR_AVAILABLE","C_RET_CSSB_RUEIL","","","","REAL_WAITING_TIME_EXCEEDED=300","","","","","","","","","",""</v>
      </c>
    </row>
    <row r="896" spans="1:52" hidden="1">
      <c r="B896" s="386" t="s">
        <v>5741</v>
      </c>
      <c r="C896" s="174" t="s">
        <v>4592</v>
      </c>
      <c r="D896" s="372" t="s">
        <v>55</v>
      </c>
      <c r="E896" s="372" t="s">
        <v>944</v>
      </c>
      <c r="F896" s="372" t="s">
        <v>57</v>
      </c>
      <c r="G896" s="372">
        <v>969793151</v>
      </c>
      <c r="H896" s="372"/>
      <c r="I896" s="372"/>
      <c r="J896" s="372"/>
      <c r="K896" s="371" t="s">
        <v>4723</v>
      </c>
      <c r="L896" s="372" t="s">
        <v>895</v>
      </c>
      <c r="M896" s="372" t="s">
        <v>65</v>
      </c>
      <c r="N896" s="372" t="s">
        <v>946</v>
      </c>
      <c r="O896" s="372"/>
      <c r="P896" s="372"/>
      <c r="Q896" s="372" t="s">
        <v>67</v>
      </c>
      <c r="R896" s="372"/>
      <c r="S896" s="372"/>
      <c r="T896" s="372" t="s">
        <v>895</v>
      </c>
      <c r="U896" s="372" t="s">
        <v>62</v>
      </c>
      <c r="V896" s="372" t="s">
        <v>635</v>
      </c>
      <c r="W896" s="372"/>
      <c r="X896" s="372"/>
      <c r="Y896" s="372" t="s">
        <v>67</v>
      </c>
      <c r="Z896" s="372"/>
      <c r="AA896" s="372"/>
      <c r="AB896" s="174" t="s">
        <v>2201</v>
      </c>
      <c r="AC896" s="174" t="s">
        <v>4603</v>
      </c>
      <c r="AD896" s="174" t="s">
        <v>4603</v>
      </c>
      <c r="AE896" s="174"/>
      <c r="AF896" s="174"/>
      <c r="AG896" s="174" t="s">
        <v>69</v>
      </c>
      <c r="AH896" s="174">
        <v>300</v>
      </c>
      <c r="AI896" s="174"/>
      <c r="AJ896" s="174" t="s">
        <v>4603</v>
      </c>
      <c r="AK896" s="174" t="s">
        <v>4603</v>
      </c>
      <c r="AL896" s="174" t="s">
        <v>4603</v>
      </c>
      <c r="AM896" s="174" t="s">
        <v>4603</v>
      </c>
      <c r="AN896" s="174" t="s">
        <v>4603</v>
      </c>
      <c r="AO896" s="174" t="s">
        <v>4603</v>
      </c>
      <c r="AP896" s="174" t="s">
        <v>4603</v>
      </c>
      <c r="AQ896" s="174"/>
      <c r="AR896" s="174" t="s">
        <v>4603</v>
      </c>
      <c r="AS896" s="174" t="s">
        <v>4603</v>
      </c>
      <c r="AT896" s="174" t="s">
        <v>4603</v>
      </c>
      <c r="AU896" s="174" t="s">
        <v>4603</v>
      </c>
      <c r="AV896" s="174" t="s">
        <v>4603</v>
      </c>
      <c r="AW896" s="174" t="s">
        <v>4603</v>
      </c>
      <c r="AX896" s="174" t="s">
        <v>4603</v>
      </c>
      <c r="AY896" s="174"/>
      <c r="AZ896" s="377" t="str">
        <f t="shared" si="28"/>
        <v>"WL1504_12_1","VOICE","F_RET_CSSB_RUEIL","INDIVIDUAL","969793151","","","","C_RET_CSSB","CSR=c59410","","","NO_CSR_AVAILABLE","C_RET_CSSB","TEAM=CSSBRueilEq1","","","NO_CSR_AVAILABLE","C_RET_CSSB_RUEIL","","","","REAL_WAITING_TIME_EXCEEDED=300","","","","","","","","","",""</v>
      </c>
    </row>
    <row r="897" spans="2:52" hidden="1">
      <c r="B897" s="386" t="s">
        <v>5742</v>
      </c>
      <c r="C897" s="174" t="s">
        <v>4592</v>
      </c>
      <c r="D897" s="372" t="s">
        <v>55</v>
      </c>
      <c r="E897" s="372" t="s">
        <v>944</v>
      </c>
      <c r="F897" s="372" t="s">
        <v>57</v>
      </c>
      <c r="G897" s="372">
        <v>160946523</v>
      </c>
      <c r="H897" s="372"/>
      <c r="I897" s="372"/>
      <c r="J897" s="372"/>
      <c r="K897" s="371" t="s">
        <v>4723</v>
      </c>
      <c r="L897" s="372" t="s">
        <v>895</v>
      </c>
      <c r="M897" s="372" t="s">
        <v>65</v>
      </c>
      <c r="N897" s="372" t="s">
        <v>947</v>
      </c>
      <c r="O897" s="372"/>
      <c r="P897" s="372"/>
      <c r="Q897" s="372" t="s">
        <v>67</v>
      </c>
      <c r="R897" s="372"/>
      <c r="S897" s="372"/>
      <c r="T897" s="372" t="s">
        <v>895</v>
      </c>
      <c r="U897" s="372" t="s">
        <v>62</v>
      </c>
      <c r="V897" s="372" t="s">
        <v>635</v>
      </c>
      <c r="W897" s="372"/>
      <c r="X897" s="372"/>
      <c r="Y897" s="372" t="s">
        <v>67</v>
      </c>
      <c r="Z897" s="372"/>
      <c r="AA897" s="372"/>
      <c r="AB897" s="174" t="s">
        <v>2201</v>
      </c>
      <c r="AC897" s="174" t="s">
        <v>4603</v>
      </c>
      <c r="AD897" s="174" t="s">
        <v>4603</v>
      </c>
      <c r="AE897" s="174"/>
      <c r="AF897" s="174"/>
      <c r="AG897" s="174" t="s">
        <v>69</v>
      </c>
      <c r="AH897" s="174">
        <v>300</v>
      </c>
      <c r="AI897" s="174"/>
      <c r="AJ897" s="174" t="s">
        <v>4603</v>
      </c>
      <c r="AK897" s="174" t="s">
        <v>4603</v>
      </c>
      <c r="AL897" s="174" t="s">
        <v>4603</v>
      </c>
      <c r="AM897" s="174" t="s">
        <v>4603</v>
      </c>
      <c r="AN897" s="174" t="s">
        <v>4603</v>
      </c>
      <c r="AO897" s="174" t="s">
        <v>4603</v>
      </c>
      <c r="AP897" s="174" t="s">
        <v>4603</v>
      </c>
      <c r="AQ897" s="174"/>
      <c r="AR897" s="174" t="s">
        <v>4603</v>
      </c>
      <c r="AS897" s="174" t="s">
        <v>4603</v>
      </c>
      <c r="AT897" s="174" t="s">
        <v>4603</v>
      </c>
      <c r="AU897" s="174" t="s">
        <v>4603</v>
      </c>
      <c r="AV897" s="174" t="s">
        <v>4603</v>
      </c>
      <c r="AW897" s="174" t="s">
        <v>4603</v>
      </c>
      <c r="AX897" s="174" t="s">
        <v>4603</v>
      </c>
      <c r="AY897" s="174"/>
      <c r="AZ897" s="377" t="str">
        <f t="shared" si="28"/>
        <v>"WL1504_13","VOICE","F_RET_CSSB_RUEIL","INDIVIDUAL","160946523","","","","C_RET_CSSB","CSR=a71092","","","NO_CSR_AVAILABLE","C_RET_CSSB","TEAM=CSSBRueilEq1","","","NO_CSR_AVAILABLE","C_RET_CSSB_RUEIL","","","","REAL_WAITING_TIME_EXCEEDED=300","","","","","","","","","",""</v>
      </c>
    </row>
    <row r="898" spans="2:52" hidden="1">
      <c r="B898" s="386" t="s">
        <v>5743</v>
      </c>
      <c r="C898" s="174" t="s">
        <v>4592</v>
      </c>
      <c r="D898" s="372" t="s">
        <v>55</v>
      </c>
      <c r="E898" s="372" t="s">
        <v>944</v>
      </c>
      <c r="F898" s="372" t="s">
        <v>57</v>
      </c>
      <c r="G898" s="372">
        <v>969793145</v>
      </c>
      <c r="H898" s="372"/>
      <c r="I898" s="372"/>
      <c r="J898" s="372"/>
      <c r="K898" s="371" t="s">
        <v>4723</v>
      </c>
      <c r="L898" s="372" t="s">
        <v>895</v>
      </c>
      <c r="M898" s="372" t="s">
        <v>65</v>
      </c>
      <c r="N898" s="372" t="s">
        <v>947</v>
      </c>
      <c r="O898" s="372"/>
      <c r="P898" s="372"/>
      <c r="Q898" s="372" t="s">
        <v>67</v>
      </c>
      <c r="R898" s="372"/>
      <c r="S898" s="372"/>
      <c r="T898" s="372" t="s">
        <v>895</v>
      </c>
      <c r="U898" s="372" t="s">
        <v>62</v>
      </c>
      <c r="V898" s="372" t="s">
        <v>635</v>
      </c>
      <c r="W898" s="372"/>
      <c r="X898" s="372"/>
      <c r="Y898" s="372" t="s">
        <v>67</v>
      </c>
      <c r="Z898" s="372"/>
      <c r="AA898" s="372"/>
      <c r="AB898" s="174" t="s">
        <v>2201</v>
      </c>
      <c r="AC898" s="174" t="s">
        <v>4603</v>
      </c>
      <c r="AD898" s="174" t="s">
        <v>4603</v>
      </c>
      <c r="AE898" s="174"/>
      <c r="AF898" s="174"/>
      <c r="AG898" s="174" t="s">
        <v>69</v>
      </c>
      <c r="AH898" s="174">
        <v>300</v>
      </c>
      <c r="AI898" s="174"/>
      <c r="AJ898" s="174" t="s">
        <v>4603</v>
      </c>
      <c r="AK898" s="174" t="s">
        <v>4603</v>
      </c>
      <c r="AL898" s="174" t="s">
        <v>4603</v>
      </c>
      <c r="AM898" s="174" t="s">
        <v>4603</v>
      </c>
      <c r="AN898" s="174" t="s">
        <v>4603</v>
      </c>
      <c r="AO898" s="174" t="s">
        <v>4603</v>
      </c>
      <c r="AP898" s="174" t="s">
        <v>4603</v>
      </c>
      <c r="AQ898" s="174"/>
      <c r="AR898" s="174" t="s">
        <v>4603</v>
      </c>
      <c r="AS898" s="174" t="s">
        <v>4603</v>
      </c>
      <c r="AT898" s="174" t="s">
        <v>4603</v>
      </c>
      <c r="AU898" s="174" t="s">
        <v>4603</v>
      </c>
      <c r="AV898" s="174" t="s">
        <v>4603</v>
      </c>
      <c r="AW898" s="174" t="s">
        <v>4603</v>
      </c>
      <c r="AX898" s="174" t="s">
        <v>4603</v>
      </c>
      <c r="AY898" s="174"/>
      <c r="AZ898" s="377" t="str">
        <f t="shared" si="28"/>
        <v>"WL1504_13_1","VOICE","F_RET_CSSB_RUEIL","INDIVIDUAL","969793145","","","","C_RET_CSSB","CSR=a71092","","","NO_CSR_AVAILABLE","C_RET_CSSB","TEAM=CSSBRueilEq1","","","NO_CSR_AVAILABLE","C_RET_CSSB_RUEIL","","","","REAL_WAITING_TIME_EXCEEDED=300","","","","","","","","","",""</v>
      </c>
    </row>
    <row r="899" spans="2:52" hidden="1">
      <c r="B899" s="386" t="s">
        <v>5744</v>
      </c>
      <c r="C899" s="174" t="s">
        <v>4592</v>
      </c>
      <c r="D899" s="372" t="s">
        <v>55</v>
      </c>
      <c r="E899" s="372" t="s">
        <v>944</v>
      </c>
      <c r="F899" s="372" t="s">
        <v>57</v>
      </c>
      <c r="G899" s="372">
        <v>160946543</v>
      </c>
      <c r="H899" s="372"/>
      <c r="I899" s="372"/>
      <c r="J899" s="372"/>
      <c r="K899" s="371" t="s">
        <v>4723</v>
      </c>
      <c r="L899" s="372" t="s">
        <v>895</v>
      </c>
      <c r="M899" s="372" t="s">
        <v>65</v>
      </c>
      <c r="N899" s="372">
        <v>113627</v>
      </c>
      <c r="O899" s="372"/>
      <c r="P899" s="372"/>
      <c r="Q899" s="372" t="s">
        <v>67</v>
      </c>
      <c r="R899" s="372"/>
      <c r="S899" s="372"/>
      <c r="T899" s="372" t="s">
        <v>895</v>
      </c>
      <c r="U899" s="372" t="s">
        <v>62</v>
      </c>
      <c r="V899" s="372" t="s">
        <v>635</v>
      </c>
      <c r="W899" s="372"/>
      <c r="X899" s="372"/>
      <c r="Y899" s="372" t="s">
        <v>67</v>
      </c>
      <c r="Z899" s="372"/>
      <c r="AA899" s="372"/>
      <c r="AB899" s="174" t="s">
        <v>2201</v>
      </c>
      <c r="AC899" s="174" t="s">
        <v>4603</v>
      </c>
      <c r="AD899" s="174" t="s">
        <v>4603</v>
      </c>
      <c r="AE899" s="174"/>
      <c r="AF899" s="174"/>
      <c r="AG899" s="174" t="s">
        <v>69</v>
      </c>
      <c r="AH899" s="174">
        <v>300</v>
      </c>
      <c r="AI899" s="174"/>
      <c r="AJ899" s="174" t="s">
        <v>4603</v>
      </c>
      <c r="AK899" s="174" t="s">
        <v>4603</v>
      </c>
      <c r="AL899" s="174" t="s">
        <v>4603</v>
      </c>
      <c r="AM899" s="174" t="s">
        <v>4603</v>
      </c>
      <c r="AN899" s="174" t="s">
        <v>4603</v>
      </c>
      <c r="AO899" s="174" t="s">
        <v>4603</v>
      </c>
      <c r="AP899" s="174" t="s">
        <v>4603</v>
      </c>
      <c r="AQ899" s="174"/>
      <c r="AR899" s="174" t="s">
        <v>4603</v>
      </c>
      <c r="AS899" s="174" t="s">
        <v>4603</v>
      </c>
      <c r="AT899" s="174" t="s">
        <v>4603</v>
      </c>
      <c r="AU899" s="174" t="s">
        <v>4603</v>
      </c>
      <c r="AV899" s="174" t="s">
        <v>4603</v>
      </c>
      <c r="AW899" s="174" t="s">
        <v>4603</v>
      </c>
      <c r="AX899" s="174" t="s">
        <v>4603</v>
      </c>
      <c r="AY899" s="174"/>
      <c r="AZ899" s="377" t="str">
        <f t="shared" si="28"/>
        <v>"WL1504_14","VOICE","F_RET_CSSB_RUEIL","INDIVIDUAL","160946543","","","","C_RET_CSSB","CSR=113627","","","NO_CSR_AVAILABLE","C_RET_CSSB","TEAM=CSSBRueilEq1","","","NO_CSR_AVAILABLE","C_RET_CSSB_RUEIL","","","","REAL_WAITING_TIME_EXCEEDED=300","","","","","","","","","",""</v>
      </c>
    </row>
    <row r="900" spans="2:52" hidden="1">
      <c r="B900" s="386" t="s">
        <v>5745</v>
      </c>
      <c r="C900" s="174" t="s">
        <v>4592</v>
      </c>
      <c r="D900" s="372" t="s">
        <v>55</v>
      </c>
      <c r="E900" s="372" t="s">
        <v>944</v>
      </c>
      <c r="F900" s="372" t="s">
        <v>57</v>
      </c>
      <c r="G900" s="372">
        <v>969793161</v>
      </c>
      <c r="H900" s="372"/>
      <c r="I900" s="372"/>
      <c r="J900" s="372"/>
      <c r="K900" s="371" t="s">
        <v>4723</v>
      </c>
      <c r="L900" s="372" t="s">
        <v>895</v>
      </c>
      <c r="M900" s="372" t="s">
        <v>65</v>
      </c>
      <c r="N900" s="372">
        <v>113627</v>
      </c>
      <c r="O900" s="372"/>
      <c r="P900" s="372"/>
      <c r="Q900" s="372" t="s">
        <v>67</v>
      </c>
      <c r="R900" s="372"/>
      <c r="S900" s="372"/>
      <c r="T900" s="372" t="s">
        <v>895</v>
      </c>
      <c r="U900" s="372" t="s">
        <v>62</v>
      </c>
      <c r="V900" s="372" t="s">
        <v>635</v>
      </c>
      <c r="W900" s="372"/>
      <c r="X900" s="372"/>
      <c r="Y900" s="372" t="s">
        <v>67</v>
      </c>
      <c r="Z900" s="372"/>
      <c r="AA900" s="372"/>
      <c r="AB900" s="174" t="s">
        <v>2201</v>
      </c>
      <c r="AC900" s="174" t="s">
        <v>4603</v>
      </c>
      <c r="AD900" s="174" t="s">
        <v>4603</v>
      </c>
      <c r="AE900" s="174"/>
      <c r="AF900" s="174"/>
      <c r="AG900" s="174" t="s">
        <v>69</v>
      </c>
      <c r="AH900" s="174">
        <v>300</v>
      </c>
      <c r="AI900" s="174"/>
      <c r="AJ900" s="174" t="s">
        <v>4603</v>
      </c>
      <c r="AK900" s="174" t="s">
        <v>4603</v>
      </c>
      <c r="AL900" s="174" t="s">
        <v>4603</v>
      </c>
      <c r="AM900" s="174" t="s">
        <v>4603</v>
      </c>
      <c r="AN900" s="174" t="s">
        <v>4603</v>
      </c>
      <c r="AO900" s="174" t="s">
        <v>4603</v>
      </c>
      <c r="AP900" s="174" t="s">
        <v>4603</v>
      </c>
      <c r="AQ900" s="174"/>
      <c r="AR900" s="174" t="s">
        <v>4603</v>
      </c>
      <c r="AS900" s="174" t="s">
        <v>4603</v>
      </c>
      <c r="AT900" s="174" t="s">
        <v>4603</v>
      </c>
      <c r="AU900" s="174" t="s">
        <v>4603</v>
      </c>
      <c r="AV900" s="174" t="s">
        <v>4603</v>
      </c>
      <c r="AW900" s="174" t="s">
        <v>4603</v>
      </c>
      <c r="AX900" s="174" t="s">
        <v>4603</v>
      </c>
      <c r="AY900" s="174"/>
      <c r="AZ900" s="377" t="str">
        <f t="shared" si="28"/>
        <v>"WL1504_14_1","VOICE","F_RET_CSSB_RUEIL","INDIVIDUAL","969793161","","","","C_RET_CSSB","CSR=113627","","","NO_CSR_AVAILABLE","C_RET_CSSB","TEAM=CSSBRueilEq1","","","NO_CSR_AVAILABLE","C_RET_CSSB_RUEIL","","","","REAL_WAITING_TIME_EXCEEDED=300","","","","","","","","","",""</v>
      </c>
    </row>
    <row r="901" spans="2:52" hidden="1">
      <c r="B901" s="386" t="s">
        <v>5746</v>
      </c>
      <c r="C901" s="174" t="s">
        <v>4592</v>
      </c>
      <c r="D901" s="372" t="s">
        <v>55</v>
      </c>
      <c r="E901" s="372" t="s">
        <v>944</v>
      </c>
      <c r="F901" s="372" t="s">
        <v>57</v>
      </c>
      <c r="G901" s="372">
        <v>160946541</v>
      </c>
      <c r="H901" s="372"/>
      <c r="I901" s="372"/>
      <c r="J901" s="372"/>
      <c r="K901" s="371" t="s">
        <v>4723</v>
      </c>
      <c r="L901" s="372" t="s">
        <v>895</v>
      </c>
      <c r="M901" s="372" t="s">
        <v>65</v>
      </c>
      <c r="N901" s="372">
        <v>458107</v>
      </c>
      <c r="O901" s="372"/>
      <c r="P901" s="372"/>
      <c r="Q901" s="372" t="s">
        <v>67</v>
      </c>
      <c r="R901" s="372"/>
      <c r="S901" s="372"/>
      <c r="T901" s="372" t="s">
        <v>895</v>
      </c>
      <c r="U901" s="372" t="s">
        <v>62</v>
      </c>
      <c r="V901" s="372" t="s">
        <v>655</v>
      </c>
      <c r="W901" s="372"/>
      <c r="X901" s="372"/>
      <c r="Y901" s="372" t="s">
        <v>67</v>
      </c>
      <c r="Z901" s="372"/>
      <c r="AA901" s="372"/>
      <c r="AB901" s="174" t="s">
        <v>2201</v>
      </c>
      <c r="AC901" s="174" t="s">
        <v>4603</v>
      </c>
      <c r="AD901" s="174" t="s">
        <v>4603</v>
      </c>
      <c r="AE901" s="174"/>
      <c r="AF901" s="174"/>
      <c r="AG901" s="174" t="s">
        <v>69</v>
      </c>
      <c r="AH901" s="174">
        <v>300</v>
      </c>
      <c r="AI901" s="174"/>
      <c r="AJ901" s="174" t="s">
        <v>4603</v>
      </c>
      <c r="AK901" s="174" t="s">
        <v>4603</v>
      </c>
      <c r="AL901" s="174" t="s">
        <v>4603</v>
      </c>
      <c r="AM901" s="174" t="s">
        <v>4603</v>
      </c>
      <c r="AN901" s="174" t="s">
        <v>4603</v>
      </c>
      <c r="AO901" s="174" t="s">
        <v>4603</v>
      </c>
      <c r="AP901" s="174" t="s">
        <v>4603</v>
      </c>
      <c r="AQ901" s="174"/>
      <c r="AR901" s="174" t="s">
        <v>4603</v>
      </c>
      <c r="AS901" s="174" t="s">
        <v>4603</v>
      </c>
      <c r="AT901" s="174" t="s">
        <v>4603</v>
      </c>
      <c r="AU901" s="174" t="s">
        <v>4603</v>
      </c>
      <c r="AV901" s="174" t="s">
        <v>4603</v>
      </c>
      <c r="AW901" s="174" t="s">
        <v>4603</v>
      </c>
      <c r="AX901" s="174" t="s">
        <v>4603</v>
      </c>
      <c r="AY901" s="174"/>
      <c r="AZ901" s="377" t="str">
        <f t="shared" si="28"/>
        <v>"WL1504_15","VOICE","F_RET_CSSB_RUEIL","INDIVIDUAL","160946541","","","","C_RET_CSSB","CSR=458107","","","NO_CSR_AVAILABLE","C_RET_CSSB","TEAM=CSSBRueilEq2","","","NO_CSR_AVAILABLE","C_RET_CSSB_RUEIL","","","","REAL_WAITING_TIME_EXCEEDED=300","","","","","","","","","",""</v>
      </c>
    </row>
    <row r="902" spans="2:52" hidden="1">
      <c r="B902" s="386" t="s">
        <v>5747</v>
      </c>
      <c r="C902" s="174" t="s">
        <v>4592</v>
      </c>
      <c r="D902" s="372" t="s">
        <v>55</v>
      </c>
      <c r="E902" s="372" t="s">
        <v>944</v>
      </c>
      <c r="F902" s="372" t="s">
        <v>57</v>
      </c>
      <c r="G902" s="372">
        <v>969793160</v>
      </c>
      <c r="H902" s="372"/>
      <c r="I902" s="372"/>
      <c r="J902" s="372"/>
      <c r="K902" s="371" t="s">
        <v>4723</v>
      </c>
      <c r="L902" s="372" t="s">
        <v>895</v>
      </c>
      <c r="M902" s="372" t="s">
        <v>65</v>
      </c>
      <c r="N902" s="372">
        <v>458107</v>
      </c>
      <c r="O902" s="372"/>
      <c r="P902" s="372"/>
      <c r="Q902" s="372" t="s">
        <v>67</v>
      </c>
      <c r="R902" s="372"/>
      <c r="S902" s="372"/>
      <c r="T902" s="372" t="s">
        <v>895</v>
      </c>
      <c r="U902" s="372" t="s">
        <v>62</v>
      </c>
      <c r="V902" s="372" t="s">
        <v>655</v>
      </c>
      <c r="W902" s="372"/>
      <c r="X902" s="372"/>
      <c r="Y902" s="372" t="s">
        <v>67</v>
      </c>
      <c r="Z902" s="372"/>
      <c r="AA902" s="372"/>
      <c r="AB902" s="174" t="s">
        <v>2201</v>
      </c>
      <c r="AC902" s="174" t="s">
        <v>4603</v>
      </c>
      <c r="AD902" s="174" t="s">
        <v>4603</v>
      </c>
      <c r="AE902" s="174"/>
      <c r="AF902" s="174"/>
      <c r="AG902" s="174" t="s">
        <v>69</v>
      </c>
      <c r="AH902" s="174">
        <v>300</v>
      </c>
      <c r="AI902" s="174"/>
      <c r="AJ902" s="174" t="s">
        <v>4603</v>
      </c>
      <c r="AK902" s="174" t="s">
        <v>4603</v>
      </c>
      <c r="AL902" s="174" t="s">
        <v>4603</v>
      </c>
      <c r="AM902" s="174" t="s">
        <v>4603</v>
      </c>
      <c r="AN902" s="174" t="s">
        <v>4603</v>
      </c>
      <c r="AO902" s="174" t="s">
        <v>4603</v>
      </c>
      <c r="AP902" s="174" t="s">
        <v>4603</v>
      </c>
      <c r="AQ902" s="174"/>
      <c r="AR902" s="174" t="s">
        <v>4603</v>
      </c>
      <c r="AS902" s="174" t="s">
        <v>4603</v>
      </c>
      <c r="AT902" s="174" t="s">
        <v>4603</v>
      </c>
      <c r="AU902" s="174" t="s">
        <v>4603</v>
      </c>
      <c r="AV902" s="174" t="s">
        <v>4603</v>
      </c>
      <c r="AW902" s="174" t="s">
        <v>4603</v>
      </c>
      <c r="AX902" s="174" t="s">
        <v>4603</v>
      </c>
      <c r="AY902" s="174"/>
      <c r="AZ902" s="377" t="str">
        <f t="shared" si="28"/>
        <v>"WL1504_15_1","VOICE","F_RET_CSSB_RUEIL","INDIVIDUAL","969793160","","","","C_RET_CSSB","CSR=458107","","","NO_CSR_AVAILABLE","C_RET_CSSB","TEAM=CSSBRueilEq2","","","NO_CSR_AVAILABLE","C_RET_CSSB_RUEIL","","","","REAL_WAITING_TIME_EXCEEDED=300","","","","","","","","","",""</v>
      </c>
    </row>
    <row r="903" spans="2:52" hidden="1">
      <c r="B903" s="386" t="s">
        <v>5748</v>
      </c>
      <c r="C903" s="174" t="s">
        <v>4592</v>
      </c>
      <c r="D903" s="372" t="s">
        <v>55</v>
      </c>
      <c r="E903" s="372" t="s">
        <v>944</v>
      </c>
      <c r="F903" s="372" t="s">
        <v>57</v>
      </c>
      <c r="G903" s="372">
        <v>160946526</v>
      </c>
      <c r="H903" s="372"/>
      <c r="I903" s="372"/>
      <c r="J903" s="372"/>
      <c r="K903" s="371" t="s">
        <v>4723</v>
      </c>
      <c r="L903" s="372" t="s">
        <v>895</v>
      </c>
      <c r="M903" s="372" t="s">
        <v>65</v>
      </c>
      <c r="N903" s="372">
        <v>517347</v>
      </c>
      <c r="O903" s="372"/>
      <c r="P903" s="372"/>
      <c r="Q903" s="372" t="s">
        <v>67</v>
      </c>
      <c r="R903" s="372"/>
      <c r="S903" s="372"/>
      <c r="T903" s="372" t="s">
        <v>895</v>
      </c>
      <c r="U903" s="372" t="s">
        <v>62</v>
      </c>
      <c r="V903" s="372" t="s">
        <v>655</v>
      </c>
      <c r="W903" s="372"/>
      <c r="X903" s="372"/>
      <c r="Y903" s="372" t="s">
        <v>67</v>
      </c>
      <c r="Z903" s="372"/>
      <c r="AA903" s="372"/>
      <c r="AB903" s="174" t="s">
        <v>2201</v>
      </c>
      <c r="AC903" s="174" t="s">
        <v>4603</v>
      </c>
      <c r="AD903" s="174" t="s">
        <v>4603</v>
      </c>
      <c r="AE903" s="174"/>
      <c r="AF903" s="174"/>
      <c r="AG903" s="174" t="s">
        <v>69</v>
      </c>
      <c r="AH903" s="174">
        <v>300</v>
      </c>
      <c r="AI903" s="174"/>
      <c r="AJ903" s="174" t="s">
        <v>4603</v>
      </c>
      <c r="AK903" s="174" t="s">
        <v>4603</v>
      </c>
      <c r="AL903" s="174" t="s">
        <v>4603</v>
      </c>
      <c r="AM903" s="174" t="s">
        <v>4603</v>
      </c>
      <c r="AN903" s="174" t="s">
        <v>4603</v>
      </c>
      <c r="AO903" s="174" t="s">
        <v>4603</v>
      </c>
      <c r="AP903" s="174" t="s">
        <v>4603</v>
      </c>
      <c r="AQ903" s="174"/>
      <c r="AR903" s="174" t="s">
        <v>4603</v>
      </c>
      <c r="AS903" s="174" t="s">
        <v>4603</v>
      </c>
      <c r="AT903" s="174" t="s">
        <v>4603</v>
      </c>
      <c r="AU903" s="174" t="s">
        <v>4603</v>
      </c>
      <c r="AV903" s="174" t="s">
        <v>4603</v>
      </c>
      <c r="AW903" s="174" t="s">
        <v>4603</v>
      </c>
      <c r="AX903" s="174" t="s">
        <v>4603</v>
      </c>
      <c r="AY903" s="174"/>
      <c r="AZ903" s="377" t="str">
        <f t="shared" si="28"/>
        <v>"WL1504_16","VOICE","F_RET_CSSB_RUEIL","INDIVIDUAL","160946526","","","","C_RET_CSSB","CSR=517347","","","NO_CSR_AVAILABLE","C_RET_CSSB","TEAM=CSSBRueilEq2","","","NO_CSR_AVAILABLE","C_RET_CSSB_RUEIL","","","","REAL_WAITING_TIME_EXCEEDED=300","","","","","","","","","",""</v>
      </c>
    </row>
    <row r="904" spans="2:52" hidden="1">
      <c r="B904" s="386" t="s">
        <v>5749</v>
      </c>
      <c r="C904" s="174" t="s">
        <v>4592</v>
      </c>
      <c r="D904" s="372" t="s">
        <v>55</v>
      </c>
      <c r="E904" s="372" t="s">
        <v>944</v>
      </c>
      <c r="F904" s="372" t="s">
        <v>57</v>
      </c>
      <c r="G904" s="372">
        <v>969793148</v>
      </c>
      <c r="H904" s="372"/>
      <c r="I904" s="372"/>
      <c r="J904" s="372"/>
      <c r="K904" s="371" t="s">
        <v>4723</v>
      </c>
      <c r="L904" s="372" t="s">
        <v>895</v>
      </c>
      <c r="M904" s="372" t="s">
        <v>65</v>
      </c>
      <c r="N904" s="372">
        <v>517347</v>
      </c>
      <c r="O904" s="372"/>
      <c r="P904" s="372"/>
      <c r="Q904" s="372" t="s">
        <v>67</v>
      </c>
      <c r="R904" s="372"/>
      <c r="S904" s="372"/>
      <c r="T904" s="372" t="s">
        <v>895</v>
      </c>
      <c r="U904" s="372" t="s">
        <v>62</v>
      </c>
      <c r="V904" s="372" t="s">
        <v>655</v>
      </c>
      <c r="W904" s="372"/>
      <c r="X904" s="372"/>
      <c r="Y904" s="372" t="s">
        <v>67</v>
      </c>
      <c r="Z904" s="372"/>
      <c r="AA904" s="372"/>
      <c r="AB904" s="174" t="s">
        <v>2201</v>
      </c>
      <c r="AC904" s="174" t="s">
        <v>4603</v>
      </c>
      <c r="AD904" s="174" t="s">
        <v>4603</v>
      </c>
      <c r="AE904" s="174"/>
      <c r="AF904" s="174"/>
      <c r="AG904" s="174" t="s">
        <v>69</v>
      </c>
      <c r="AH904" s="174">
        <v>300</v>
      </c>
      <c r="AI904" s="174"/>
      <c r="AJ904" s="174" t="s">
        <v>4603</v>
      </c>
      <c r="AK904" s="174" t="s">
        <v>4603</v>
      </c>
      <c r="AL904" s="174" t="s">
        <v>4603</v>
      </c>
      <c r="AM904" s="174" t="s">
        <v>4603</v>
      </c>
      <c r="AN904" s="174" t="s">
        <v>4603</v>
      </c>
      <c r="AO904" s="174" t="s">
        <v>4603</v>
      </c>
      <c r="AP904" s="174" t="s">
        <v>4603</v>
      </c>
      <c r="AQ904" s="174"/>
      <c r="AR904" s="174" t="s">
        <v>4603</v>
      </c>
      <c r="AS904" s="174" t="s">
        <v>4603</v>
      </c>
      <c r="AT904" s="174" t="s">
        <v>4603</v>
      </c>
      <c r="AU904" s="174" t="s">
        <v>4603</v>
      </c>
      <c r="AV904" s="174" t="s">
        <v>4603</v>
      </c>
      <c r="AW904" s="174" t="s">
        <v>4603</v>
      </c>
      <c r="AX904" s="174" t="s">
        <v>4603</v>
      </c>
      <c r="AY904" s="174"/>
      <c r="AZ904" s="377" t="str">
        <f t="shared" si="28"/>
        <v>"WL1504_16_1","VOICE","F_RET_CSSB_RUEIL","INDIVIDUAL","969793148","","","","C_RET_CSSB","CSR=517347","","","NO_CSR_AVAILABLE","C_RET_CSSB","TEAM=CSSBRueilEq2","","","NO_CSR_AVAILABLE","C_RET_CSSB_RUEIL","","","","REAL_WAITING_TIME_EXCEEDED=300","","","","","","","","","",""</v>
      </c>
    </row>
    <row r="905" spans="2:52" hidden="1">
      <c r="B905" s="386" t="s">
        <v>5750</v>
      </c>
      <c r="C905" s="174" t="s">
        <v>4592</v>
      </c>
      <c r="D905" s="372" t="s">
        <v>55</v>
      </c>
      <c r="E905" s="372" t="s">
        <v>944</v>
      </c>
      <c r="F905" s="372" t="s">
        <v>57</v>
      </c>
      <c r="G905" s="372">
        <v>160946534</v>
      </c>
      <c r="H905" s="372"/>
      <c r="I905" s="372"/>
      <c r="J905" s="372"/>
      <c r="K905" s="371" t="s">
        <v>4723</v>
      </c>
      <c r="L905" s="372" t="s">
        <v>895</v>
      </c>
      <c r="M905" s="372" t="s">
        <v>65</v>
      </c>
      <c r="N905" s="372">
        <v>437069</v>
      </c>
      <c r="O905" s="372"/>
      <c r="P905" s="372"/>
      <c r="Q905" s="372" t="s">
        <v>67</v>
      </c>
      <c r="R905" s="372"/>
      <c r="S905" s="372"/>
      <c r="T905" s="372" t="s">
        <v>895</v>
      </c>
      <c r="U905" s="372" t="s">
        <v>62</v>
      </c>
      <c r="V905" s="372" t="s">
        <v>655</v>
      </c>
      <c r="W905" s="372"/>
      <c r="X905" s="372"/>
      <c r="Y905" s="372" t="s">
        <v>67</v>
      </c>
      <c r="Z905" s="372"/>
      <c r="AA905" s="372"/>
      <c r="AB905" s="174" t="s">
        <v>2201</v>
      </c>
      <c r="AC905" s="174" t="s">
        <v>4603</v>
      </c>
      <c r="AD905" s="174" t="s">
        <v>4603</v>
      </c>
      <c r="AE905" s="174"/>
      <c r="AF905" s="174"/>
      <c r="AG905" s="174" t="s">
        <v>69</v>
      </c>
      <c r="AH905" s="174">
        <v>300</v>
      </c>
      <c r="AI905" s="174"/>
      <c r="AJ905" s="174" t="s">
        <v>4603</v>
      </c>
      <c r="AK905" s="174" t="s">
        <v>4603</v>
      </c>
      <c r="AL905" s="174" t="s">
        <v>4603</v>
      </c>
      <c r="AM905" s="174" t="s">
        <v>4603</v>
      </c>
      <c r="AN905" s="174" t="s">
        <v>4603</v>
      </c>
      <c r="AO905" s="174" t="s">
        <v>4603</v>
      </c>
      <c r="AP905" s="174" t="s">
        <v>4603</v>
      </c>
      <c r="AQ905" s="174"/>
      <c r="AR905" s="174" t="s">
        <v>4603</v>
      </c>
      <c r="AS905" s="174" t="s">
        <v>4603</v>
      </c>
      <c r="AT905" s="174" t="s">
        <v>4603</v>
      </c>
      <c r="AU905" s="174" t="s">
        <v>4603</v>
      </c>
      <c r="AV905" s="174" t="s">
        <v>4603</v>
      </c>
      <c r="AW905" s="174" t="s">
        <v>4603</v>
      </c>
      <c r="AX905" s="174" t="s">
        <v>4603</v>
      </c>
      <c r="AY905" s="174"/>
      <c r="AZ905" s="377" t="str">
        <f t="shared" si="28"/>
        <v>"WL1504_17","VOICE","F_RET_CSSB_RUEIL","INDIVIDUAL","160946534","","","","C_RET_CSSB","CSR=437069","","","NO_CSR_AVAILABLE","C_RET_CSSB","TEAM=CSSBRueilEq2","","","NO_CSR_AVAILABLE","C_RET_CSSB_RUEIL","","","","REAL_WAITING_TIME_EXCEEDED=300","","","","","","","","","",""</v>
      </c>
    </row>
    <row r="906" spans="2:52" hidden="1">
      <c r="B906" s="386" t="s">
        <v>5751</v>
      </c>
      <c r="C906" s="174" t="s">
        <v>4592</v>
      </c>
      <c r="D906" s="372" t="s">
        <v>55</v>
      </c>
      <c r="E906" s="372" t="s">
        <v>944</v>
      </c>
      <c r="F906" s="372" t="s">
        <v>57</v>
      </c>
      <c r="G906" s="372">
        <v>969793153</v>
      </c>
      <c r="H906" s="372"/>
      <c r="I906" s="372"/>
      <c r="J906" s="372"/>
      <c r="K906" s="371" t="s">
        <v>4723</v>
      </c>
      <c r="L906" s="372" t="s">
        <v>895</v>
      </c>
      <c r="M906" s="372" t="s">
        <v>65</v>
      </c>
      <c r="N906" s="372">
        <v>437069</v>
      </c>
      <c r="O906" s="372"/>
      <c r="P906" s="372"/>
      <c r="Q906" s="372" t="s">
        <v>67</v>
      </c>
      <c r="R906" s="372"/>
      <c r="S906" s="372"/>
      <c r="T906" s="372" t="s">
        <v>895</v>
      </c>
      <c r="U906" s="372" t="s">
        <v>62</v>
      </c>
      <c r="V906" s="372" t="s">
        <v>655</v>
      </c>
      <c r="W906" s="372"/>
      <c r="X906" s="372"/>
      <c r="Y906" s="372" t="s">
        <v>67</v>
      </c>
      <c r="Z906" s="372"/>
      <c r="AA906" s="372"/>
      <c r="AB906" s="174" t="s">
        <v>2201</v>
      </c>
      <c r="AC906" s="174" t="s">
        <v>4603</v>
      </c>
      <c r="AD906" s="174" t="s">
        <v>4603</v>
      </c>
      <c r="AE906" s="174"/>
      <c r="AF906" s="174"/>
      <c r="AG906" s="174" t="s">
        <v>69</v>
      </c>
      <c r="AH906" s="174">
        <v>300</v>
      </c>
      <c r="AI906" s="174"/>
      <c r="AJ906" s="174" t="s">
        <v>4603</v>
      </c>
      <c r="AK906" s="174" t="s">
        <v>4603</v>
      </c>
      <c r="AL906" s="174" t="s">
        <v>4603</v>
      </c>
      <c r="AM906" s="174" t="s">
        <v>4603</v>
      </c>
      <c r="AN906" s="174" t="s">
        <v>4603</v>
      </c>
      <c r="AO906" s="174" t="s">
        <v>4603</v>
      </c>
      <c r="AP906" s="174" t="s">
        <v>4603</v>
      </c>
      <c r="AQ906" s="174"/>
      <c r="AR906" s="174" t="s">
        <v>4603</v>
      </c>
      <c r="AS906" s="174" t="s">
        <v>4603</v>
      </c>
      <c r="AT906" s="174" t="s">
        <v>4603</v>
      </c>
      <c r="AU906" s="174" t="s">
        <v>4603</v>
      </c>
      <c r="AV906" s="174" t="s">
        <v>4603</v>
      </c>
      <c r="AW906" s="174" t="s">
        <v>4603</v>
      </c>
      <c r="AX906" s="174" t="s">
        <v>4603</v>
      </c>
      <c r="AY906" s="174"/>
      <c r="AZ906" s="377" t="str">
        <f t="shared" si="28"/>
        <v>"WL1504_17_1","VOICE","F_RET_CSSB_RUEIL","INDIVIDUAL","969793153","","","","C_RET_CSSB","CSR=437069","","","NO_CSR_AVAILABLE","C_RET_CSSB","TEAM=CSSBRueilEq2","","","NO_CSR_AVAILABLE","C_RET_CSSB_RUEIL","","","","REAL_WAITING_TIME_EXCEEDED=300","","","","","","","","","",""</v>
      </c>
    </row>
    <row r="907" spans="2:52" hidden="1">
      <c r="B907" s="386" t="s">
        <v>5752</v>
      </c>
      <c r="C907" s="174" t="s">
        <v>4592</v>
      </c>
      <c r="D907" s="372" t="s">
        <v>55</v>
      </c>
      <c r="E907" s="372" t="s">
        <v>944</v>
      </c>
      <c r="F907" s="372" t="s">
        <v>57</v>
      </c>
      <c r="G907" s="372">
        <v>160946535</v>
      </c>
      <c r="H907" s="372"/>
      <c r="I907" s="372"/>
      <c r="J907" s="372"/>
      <c r="K907" s="371" t="s">
        <v>4723</v>
      </c>
      <c r="L907" s="372" t="s">
        <v>895</v>
      </c>
      <c r="M907" s="372" t="s">
        <v>65</v>
      </c>
      <c r="N907" s="372" t="s">
        <v>948</v>
      </c>
      <c r="O907" s="372"/>
      <c r="P907" s="372"/>
      <c r="Q907" s="372" t="s">
        <v>67</v>
      </c>
      <c r="R907" s="372"/>
      <c r="S907" s="372"/>
      <c r="T907" s="372" t="s">
        <v>895</v>
      </c>
      <c r="U907" s="372" t="s">
        <v>62</v>
      </c>
      <c r="V907" s="372" t="s">
        <v>655</v>
      </c>
      <c r="W907" s="372"/>
      <c r="X907" s="372"/>
      <c r="Y907" s="372" t="s">
        <v>67</v>
      </c>
      <c r="Z907" s="372"/>
      <c r="AA907" s="372"/>
      <c r="AB907" s="174" t="s">
        <v>2201</v>
      </c>
      <c r="AC907" s="174" t="s">
        <v>4603</v>
      </c>
      <c r="AD907" s="174" t="s">
        <v>4603</v>
      </c>
      <c r="AE907" s="174"/>
      <c r="AF907" s="174"/>
      <c r="AG907" s="174" t="s">
        <v>69</v>
      </c>
      <c r="AH907" s="174">
        <v>300</v>
      </c>
      <c r="AI907" s="174"/>
      <c r="AJ907" s="174" t="s">
        <v>4603</v>
      </c>
      <c r="AK907" s="174" t="s">
        <v>4603</v>
      </c>
      <c r="AL907" s="174" t="s">
        <v>4603</v>
      </c>
      <c r="AM907" s="174" t="s">
        <v>4603</v>
      </c>
      <c r="AN907" s="174" t="s">
        <v>4603</v>
      </c>
      <c r="AO907" s="174" t="s">
        <v>4603</v>
      </c>
      <c r="AP907" s="174" t="s">
        <v>4603</v>
      </c>
      <c r="AQ907" s="174"/>
      <c r="AR907" s="174" t="s">
        <v>4603</v>
      </c>
      <c r="AS907" s="174" t="s">
        <v>4603</v>
      </c>
      <c r="AT907" s="174" t="s">
        <v>4603</v>
      </c>
      <c r="AU907" s="174" t="s">
        <v>4603</v>
      </c>
      <c r="AV907" s="174" t="s">
        <v>4603</v>
      </c>
      <c r="AW907" s="174" t="s">
        <v>4603</v>
      </c>
      <c r="AX907" s="174" t="s">
        <v>4603</v>
      </c>
      <c r="AY907" s="174"/>
      <c r="AZ907" s="377" t="str">
        <f t="shared" si="28"/>
        <v>"WL1504_18","VOICE","F_RET_CSSB_RUEIL","INDIVIDUAL","160946535","","","","C_RET_CSSB","CSR=b93167","","","NO_CSR_AVAILABLE","C_RET_CSSB","TEAM=CSSBRueilEq2","","","NO_CSR_AVAILABLE","C_RET_CSSB_RUEIL","","","","REAL_WAITING_TIME_EXCEEDED=300","","","","","","","","","",""</v>
      </c>
    </row>
    <row r="908" spans="2:52" hidden="1">
      <c r="B908" s="386" t="s">
        <v>5753</v>
      </c>
      <c r="C908" s="174" t="s">
        <v>4592</v>
      </c>
      <c r="D908" s="372" t="s">
        <v>55</v>
      </c>
      <c r="E908" s="372" t="s">
        <v>944</v>
      </c>
      <c r="F908" s="372" t="s">
        <v>57</v>
      </c>
      <c r="G908" s="372">
        <v>969793154</v>
      </c>
      <c r="H908" s="372"/>
      <c r="I908" s="372"/>
      <c r="J908" s="372"/>
      <c r="K908" s="371" t="s">
        <v>4723</v>
      </c>
      <c r="L908" s="372" t="s">
        <v>895</v>
      </c>
      <c r="M908" s="372" t="s">
        <v>65</v>
      </c>
      <c r="N908" s="372" t="s">
        <v>948</v>
      </c>
      <c r="O908" s="372"/>
      <c r="P908" s="372"/>
      <c r="Q908" s="372" t="s">
        <v>67</v>
      </c>
      <c r="R908" s="372"/>
      <c r="S908" s="372"/>
      <c r="T908" s="372" t="s">
        <v>895</v>
      </c>
      <c r="U908" s="372" t="s">
        <v>62</v>
      </c>
      <c r="V908" s="372" t="s">
        <v>655</v>
      </c>
      <c r="W908" s="372"/>
      <c r="X908" s="372"/>
      <c r="Y908" s="372" t="s">
        <v>67</v>
      </c>
      <c r="Z908" s="372"/>
      <c r="AA908" s="372"/>
      <c r="AB908" s="174" t="s">
        <v>2201</v>
      </c>
      <c r="AC908" s="174" t="s">
        <v>4603</v>
      </c>
      <c r="AD908" s="174" t="s">
        <v>4603</v>
      </c>
      <c r="AE908" s="174"/>
      <c r="AF908" s="174"/>
      <c r="AG908" s="174" t="s">
        <v>69</v>
      </c>
      <c r="AH908" s="174">
        <v>300</v>
      </c>
      <c r="AI908" s="174"/>
      <c r="AJ908" s="174" t="s">
        <v>4603</v>
      </c>
      <c r="AK908" s="174" t="s">
        <v>4603</v>
      </c>
      <c r="AL908" s="174" t="s">
        <v>4603</v>
      </c>
      <c r="AM908" s="174" t="s">
        <v>4603</v>
      </c>
      <c r="AN908" s="174" t="s">
        <v>4603</v>
      </c>
      <c r="AO908" s="174" t="s">
        <v>4603</v>
      </c>
      <c r="AP908" s="174" t="s">
        <v>4603</v>
      </c>
      <c r="AQ908" s="174"/>
      <c r="AR908" s="174" t="s">
        <v>4603</v>
      </c>
      <c r="AS908" s="174" t="s">
        <v>4603</v>
      </c>
      <c r="AT908" s="174" t="s">
        <v>4603</v>
      </c>
      <c r="AU908" s="174" t="s">
        <v>4603</v>
      </c>
      <c r="AV908" s="174" t="s">
        <v>4603</v>
      </c>
      <c r="AW908" s="174" t="s">
        <v>4603</v>
      </c>
      <c r="AX908" s="174" t="s">
        <v>4603</v>
      </c>
      <c r="AY908" s="174"/>
      <c r="AZ908" s="377" t="str">
        <f t="shared" si="28"/>
        <v>"WL1504_18_1","VOICE","F_RET_CSSB_RUEIL","INDIVIDUAL","969793154","","","","C_RET_CSSB","CSR=b93167","","","NO_CSR_AVAILABLE","C_RET_CSSB","TEAM=CSSBRueilEq2","","","NO_CSR_AVAILABLE","C_RET_CSSB_RUEIL","","","","REAL_WAITING_TIME_EXCEEDED=300","","","","","","","","","",""</v>
      </c>
    </row>
    <row r="909" spans="2:52" hidden="1">
      <c r="B909" s="386" t="s">
        <v>5754</v>
      </c>
      <c r="C909" s="174" t="s">
        <v>4592</v>
      </c>
      <c r="D909" s="372" t="s">
        <v>55</v>
      </c>
      <c r="E909" s="372" t="s">
        <v>944</v>
      </c>
      <c r="F909" s="372" t="s">
        <v>57</v>
      </c>
      <c r="G909" s="372">
        <v>160946525</v>
      </c>
      <c r="H909" s="372"/>
      <c r="I909" s="372"/>
      <c r="J909" s="372"/>
      <c r="K909" s="371" t="s">
        <v>4723</v>
      </c>
      <c r="L909" s="372" t="s">
        <v>895</v>
      </c>
      <c r="M909" s="372" t="s">
        <v>65</v>
      </c>
      <c r="N909" s="372">
        <v>349120</v>
      </c>
      <c r="O909" s="372"/>
      <c r="P909" s="372"/>
      <c r="Q909" s="372" t="s">
        <v>67</v>
      </c>
      <c r="R909" s="372"/>
      <c r="S909" s="372"/>
      <c r="T909" s="372" t="s">
        <v>895</v>
      </c>
      <c r="U909" s="372" t="s">
        <v>62</v>
      </c>
      <c r="V909" s="372" t="s">
        <v>655</v>
      </c>
      <c r="W909" s="372"/>
      <c r="X909" s="372"/>
      <c r="Y909" s="372" t="s">
        <v>67</v>
      </c>
      <c r="Z909" s="372"/>
      <c r="AA909" s="372"/>
      <c r="AB909" s="174" t="s">
        <v>2201</v>
      </c>
      <c r="AC909" s="174" t="s">
        <v>4603</v>
      </c>
      <c r="AD909" s="174" t="s">
        <v>4603</v>
      </c>
      <c r="AE909" s="174"/>
      <c r="AF909" s="174"/>
      <c r="AG909" s="174" t="s">
        <v>69</v>
      </c>
      <c r="AH909" s="174">
        <v>300</v>
      </c>
      <c r="AI909" s="174"/>
      <c r="AJ909" s="174" t="s">
        <v>4603</v>
      </c>
      <c r="AK909" s="174" t="s">
        <v>4603</v>
      </c>
      <c r="AL909" s="174" t="s">
        <v>4603</v>
      </c>
      <c r="AM909" s="174" t="s">
        <v>4603</v>
      </c>
      <c r="AN909" s="174" t="s">
        <v>4603</v>
      </c>
      <c r="AO909" s="174" t="s">
        <v>4603</v>
      </c>
      <c r="AP909" s="174" t="s">
        <v>4603</v>
      </c>
      <c r="AQ909" s="174"/>
      <c r="AR909" s="174" t="s">
        <v>4603</v>
      </c>
      <c r="AS909" s="174" t="s">
        <v>4603</v>
      </c>
      <c r="AT909" s="174" t="s">
        <v>4603</v>
      </c>
      <c r="AU909" s="174" t="s">
        <v>4603</v>
      </c>
      <c r="AV909" s="174" t="s">
        <v>4603</v>
      </c>
      <c r="AW909" s="174" t="s">
        <v>4603</v>
      </c>
      <c r="AX909" s="174" t="s">
        <v>4603</v>
      </c>
      <c r="AY909" s="174"/>
      <c r="AZ909" s="377" t="str">
        <f t="shared" si="28"/>
        <v>"WL1504_2","VOICE","F_RET_CSSB_RUEIL","INDIVIDUAL","160946525","","","","C_RET_CSSB","CSR=349120","","","NO_CSR_AVAILABLE","C_RET_CSSB","TEAM=CSSBRueilEq2","","","NO_CSR_AVAILABLE","C_RET_CSSB_RUEIL","","","","REAL_WAITING_TIME_EXCEEDED=300","","","","","","","","","",""</v>
      </c>
    </row>
    <row r="910" spans="2:52" hidden="1">
      <c r="B910" s="386" t="s">
        <v>5755</v>
      </c>
      <c r="C910" s="174" t="s">
        <v>4592</v>
      </c>
      <c r="D910" s="372" t="s">
        <v>55</v>
      </c>
      <c r="E910" s="372" t="s">
        <v>944</v>
      </c>
      <c r="F910" s="372" t="s">
        <v>57</v>
      </c>
      <c r="G910" s="372">
        <v>969793147</v>
      </c>
      <c r="H910" s="372"/>
      <c r="I910" s="372"/>
      <c r="J910" s="372"/>
      <c r="K910" s="371" t="s">
        <v>4723</v>
      </c>
      <c r="L910" s="372" t="s">
        <v>895</v>
      </c>
      <c r="M910" s="372" t="s">
        <v>65</v>
      </c>
      <c r="N910" s="372">
        <v>349120</v>
      </c>
      <c r="O910" s="372"/>
      <c r="P910" s="372"/>
      <c r="Q910" s="372" t="s">
        <v>67</v>
      </c>
      <c r="R910" s="372"/>
      <c r="S910" s="372"/>
      <c r="T910" s="372" t="s">
        <v>895</v>
      </c>
      <c r="U910" s="372" t="s">
        <v>62</v>
      </c>
      <c r="V910" s="372" t="s">
        <v>655</v>
      </c>
      <c r="W910" s="372"/>
      <c r="X910" s="372"/>
      <c r="Y910" s="372" t="s">
        <v>67</v>
      </c>
      <c r="Z910" s="372"/>
      <c r="AA910" s="372"/>
      <c r="AB910" s="174" t="s">
        <v>2201</v>
      </c>
      <c r="AC910" s="174" t="s">
        <v>4603</v>
      </c>
      <c r="AD910" s="174" t="s">
        <v>4603</v>
      </c>
      <c r="AE910" s="174"/>
      <c r="AF910" s="174"/>
      <c r="AG910" s="174" t="s">
        <v>69</v>
      </c>
      <c r="AH910" s="174">
        <v>300</v>
      </c>
      <c r="AI910" s="174"/>
      <c r="AJ910" s="174" t="s">
        <v>4603</v>
      </c>
      <c r="AK910" s="174" t="s">
        <v>4603</v>
      </c>
      <c r="AL910" s="174" t="s">
        <v>4603</v>
      </c>
      <c r="AM910" s="174" t="s">
        <v>4603</v>
      </c>
      <c r="AN910" s="174" t="s">
        <v>4603</v>
      </c>
      <c r="AO910" s="174" t="s">
        <v>4603</v>
      </c>
      <c r="AP910" s="174" t="s">
        <v>4603</v>
      </c>
      <c r="AQ910" s="174"/>
      <c r="AR910" s="174" t="s">
        <v>4603</v>
      </c>
      <c r="AS910" s="174" t="s">
        <v>4603</v>
      </c>
      <c r="AT910" s="174" t="s">
        <v>4603</v>
      </c>
      <c r="AU910" s="174" t="s">
        <v>4603</v>
      </c>
      <c r="AV910" s="174" t="s">
        <v>4603</v>
      </c>
      <c r="AW910" s="174" t="s">
        <v>4603</v>
      </c>
      <c r="AX910" s="174" t="s">
        <v>4603</v>
      </c>
      <c r="AY910" s="174"/>
      <c r="AZ910" s="377" t="str">
        <f t="shared" si="28"/>
        <v>"WL1504_2_1","VOICE","F_RET_CSSB_RUEIL","INDIVIDUAL","969793147","","","","C_RET_CSSB","CSR=349120","","","NO_CSR_AVAILABLE","C_RET_CSSB","TEAM=CSSBRueilEq2","","","NO_CSR_AVAILABLE","C_RET_CSSB_RUEIL","","","","REAL_WAITING_TIME_EXCEEDED=300","","","","","","","","","",""</v>
      </c>
    </row>
    <row r="911" spans="2:52" hidden="1">
      <c r="B911" s="386" t="s">
        <v>5756</v>
      </c>
      <c r="C911" s="174" t="s">
        <v>4592</v>
      </c>
      <c r="D911" s="372" t="s">
        <v>55</v>
      </c>
      <c r="E911" s="372" t="s">
        <v>944</v>
      </c>
      <c r="F911" s="372" t="s">
        <v>57</v>
      </c>
      <c r="G911" s="372">
        <v>160946533</v>
      </c>
      <c r="H911" s="372"/>
      <c r="I911" s="372"/>
      <c r="J911" s="372"/>
      <c r="K911" s="371" t="s">
        <v>4723</v>
      </c>
      <c r="L911" s="372" t="s">
        <v>895</v>
      </c>
      <c r="M911" s="372" t="s">
        <v>65</v>
      </c>
      <c r="N911" s="372">
        <v>136731</v>
      </c>
      <c r="O911" s="372"/>
      <c r="P911" s="372"/>
      <c r="Q911" s="372" t="s">
        <v>67</v>
      </c>
      <c r="R911" s="372"/>
      <c r="S911" s="372"/>
      <c r="T911" s="372" t="s">
        <v>895</v>
      </c>
      <c r="U911" s="372" t="s">
        <v>62</v>
      </c>
      <c r="V911" s="372" t="s">
        <v>655</v>
      </c>
      <c r="W911" s="372"/>
      <c r="X911" s="372"/>
      <c r="Y911" s="372" t="s">
        <v>67</v>
      </c>
      <c r="Z911" s="372"/>
      <c r="AA911" s="372"/>
      <c r="AB911" s="174" t="s">
        <v>2201</v>
      </c>
      <c r="AC911" s="174" t="s">
        <v>4603</v>
      </c>
      <c r="AD911" s="174" t="s">
        <v>4603</v>
      </c>
      <c r="AE911" s="174"/>
      <c r="AF911" s="174"/>
      <c r="AG911" s="174" t="s">
        <v>69</v>
      </c>
      <c r="AH911" s="174">
        <v>300</v>
      </c>
      <c r="AI911" s="174"/>
      <c r="AJ911" s="174" t="s">
        <v>4603</v>
      </c>
      <c r="AK911" s="174" t="s">
        <v>4603</v>
      </c>
      <c r="AL911" s="174" t="s">
        <v>4603</v>
      </c>
      <c r="AM911" s="174" t="s">
        <v>4603</v>
      </c>
      <c r="AN911" s="174" t="s">
        <v>4603</v>
      </c>
      <c r="AO911" s="174" t="s">
        <v>4603</v>
      </c>
      <c r="AP911" s="174" t="s">
        <v>4603</v>
      </c>
      <c r="AQ911" s="174"/>
      <c r="AR911" s="174" t="s">
        <v>4603</v>
      </c>
      <c r="AS911" s="174" t="s">
        <v>4603</v>
      </c>
      <c r="AT911" s="174" t="s">
        <v>4603</v>
      </c>
      <c r="AU911" s="174" t="s">
        <v>4603</v>
      </c>
      <c r="AV911" s="174" t="s">
        <v>4603</v>
      </c>
      <c r="AW911" s="174" t="s">
        <v>4603</v>
      </c>
      <c r="AX911" s="174" t="s">
        <v>4603</v>
      </c>
      <c r="AY911" s="174"/>
      <c r="AZ911" s="377" t="str">
        <f t="shared" si="28"/>
        <v>"WL1504_20","VOICE","F_RET_CSSB_RUEIL","INDIVIDUAL","160946533","","","","C_RET_CSSB","CSR=136731","","","NO_CSR_AVAILABLE","C_RET_CSSB","TEAM=CSSBRueilEq2","","","NO_CSR_AVAILABLE","C_RET_CSSB_RUEIL","","","","REAL_WAITING_TIME_EXCEEDED=300","","","","","","","","","",""</v>
      </c>
    </row>
    <row r="912" spans="2:52" hidden="1">
      <c r="B912" s="386" t="s">
        <v>5757</v>
      </c>
      <c r="C912" s="174" t="s">
        <v>4592</v>
      </c>
      <c r="D912" s="372" t="s">
        <v>55</v>
      </c>
      <c r="E912" s="372" t="s">
        <v>944</v>
      </c>
      <c r="F912" s="372" t="s">
        <v>57</v>
      </c>
      <c r="G912" s="372">
        <v>969793152</v>
      </c>
      <c r="H912" s="372"/>
      <c r="I912" s="372"/>
      <c r="J912" s="372"/>
      <c r="K912" s="371" t="s">
        <v>4723</v>
      </c>
      <c r="L912" s="372" t="s">
        <v>895</v>
      </c>
      <c r="M912" s="372" t="s">
        <v>65</v>
      </c>
      <c r="N912" s="372">
        <v>136731</v>
      </c>
      <c r="O912" s="372"/>
      <c r="P912" s="372"/>
      <c r="Q912" s="372" t="s">
        <v>67</v>
      </c>
      <c r="R912" s="372"/>
      <c r="S912" s="372"/>
      <c r="T912" s="372" t="s">
        <v>895</v>
      </c>
      <c r="U912" s="372" t="s">
        <v>62</v>
      </c>
      <c r="V912" s="372" t="s">
        <v>655</v>
      </c>
      <c r="W912" s="372"/>
      <c r="X912" s="372"/>
      <c r="Y912" s="372" t="s">
        <v>67</v>
      </c>
      <c r="Z912" s="372"/>
      <c r="AA912" s="372"/>
      <c r="AB912" s="174" t="s">
        <v>2201</v>
      </c>
      <c r="AC912" s="174" t="s">
        <v>4603</v>
      </c>
      <c r="AD912" s="174" t="s">
        <v>4603</v>
      </c>
      <c r="AE912" s="174"/>
      <c r="AF912" s="174"/>
      <c r="AG912" s="174" t="s">
        <v>69</v>
      </c>
      <c r="AH912" s="174">
        <v>300</v>
      </c>
      <c r="AI912" s="174"/>
      <c r="AJ912" s="174" t="s">
        <v>4603</v>
      </c>
      <c r="AK912" s="174" t="s">
        <v>4603</v>
      </c>
      <c r="AL912" s="174" t="s">
        <v>4603</v>
      </c>
      <c r="AM912" s="174" t="s">
        <v>4603</v>
      </c>
      <c r="AN912" s="174" t="s">
        <v>4603</v>
      </c>
      <c r="AO912" s="174" t="s">
        <v>4603</v>
      </c>
      <c r="AP912" s="174" t="s">
        <v>4603</v>
      </c>
      <c r="AQ912" s="174"/>
      <c r="AR912" s="174" t="s">
        <v>4603</v>
      </c>
      <c r="AS912" s="174" t="s">
        <v>4603</v>
      </c>
      <c r="AT912" s="174" t="s">
        <v>4603</v>
      </c>
      <c r="AU912" s="174" t="s">
        <v>4603</v>
      </c>
      <c r="AV912" s="174" t="s">
        <v>4603</v>
      </c>
      <c r="AW912" s="174" t="s">
        <v>4603</v>
      </c>
      <c r="AX912" s="174" t="s">
        <v>4603</v>
      </c>
      <c r="AY912" s="174"/>
      <c r="AZ912" s="377" t="str">
        <f t="shared" si="28"/>
        <v>"WL1504_20_1","VOICE","F_RET_CSSB_RUEIL","INDIVIDUAL","969793152","","","","C_RET_CSSB","CSR=136731","","","NO_CSR_AVAILABLE","C_RET_CSSB","TEAM=CSSBRueilEq2","","","NO_CSR_AVAILABLE","C_RET_CSSB_RUEIL","","","","REAL_WAITING_TIME_EXCEEDED=300","","","","","","","","","",""</v>
      </c>
    </row>
    <row r="913" spans="2:52" hidden="1">
      <c r="B913" s="386" t="s">
        <v>5758</v>
      </c>
      <c r="C913" s="174" t="s">
        <v>4592</v>
      </c>
      <c r="D913" s="372" t="s">
        <v>55</v>
      </c>
      <c r="E913" s="372" t="s">
        <v>944</v>
      </c>
      <c r="F913" s="372" t="s">
        <v>57</v>
      </c>
      <c r="G913" s="372">
        <v>160946524</v>
      </c>
      <c r="H913" s="372"/>
      <c r="I913" s="372"/>
      <c r="J913" s="372"/>
      <c r="K913" s="371" t="s">
        <v>4723</v>
      </c>
      <c r="L913" s="372" t="s">
        <v>895</v>
      </c>
      <c r="M913" s="372" t="s">
        <v>65</v>
      </c>
      <c r="N913" s="372">
        <v>339204</v>
      </c>
      <c r="O913" s="372"/>
      <c r="P913" s="372"/>
      <c r="Q913" s="372" t="s">
        <v>67</v>
      </c>
      <c r="R913" s="372"/>
      <c r="S913" s="372"/>
      <c r="T913" s="372" t="s">
        <v>895</v>
      </c>
      <c r="U913" s="372" t="s">
        <v>62</v>
      </c>
      <c r="V913" s="372" t="s">
        <v>655</v>
      </c>
      <c r="W913" s="372"/>
      <c r="X913" s="372"/>
      <c r="Y913" s="372" t="s">
        <v>67</v>
      </c>
      <c r="Z913" s="372"/>
      <c r="AA913" s="372"/>
      <c r="AB913" s="174" t="s">
        <v>2201</v>
      </c>
      <c r="AC913" s="174" t="s">
        <v>4603</v>
      </c>
      <c r="AD913" s="174" t="s">
        <v>4603</v>
      </c>
      <c r="AE913" s="174"/>
      <c r="AF913" s="174"/>
      <c r="AG913" s="174" t="s">
        <v>69</v>
      </c>
      <c r="AH913" s="174">
        <v>300</v>
      </c>
      <c r="AI913" s="174"/>
      <c r="AJ913" s="174" t="s">
        <v>4603</v>
      </c>
      <c r="AK913" s="174" t="s">
        <v>4603</v>
      </c>
      <c r="AL913" s="174" t="s">
        <v>4603</v>
      </c>
      <c r="AM913" s="174" t="s">
        <v>4603</v>
      </c>
      <c r="AN913" s="174" t="s">
        <v>4603</v>
      </c>
      <c r="AO913" s="174" t="s">
        <v>4603</v>
      </c>
      <c r="AP913" s="174" t="s">
        <v>4603</v>
      </c>
      <c r="AQ913" s="174"/>
      <c r="AR913" s="174" t="s">
        <v>4603</v>
      </c>
      <c r="AS913" s="174" t="s">
        <v>4603</v>
      </c>
      <c r="AT913" s="174" t="s">
        <v>4603</v>
      </c>
      <c r="AU913" s="174" t="s">
        <v>4603</v>
      </c>
      <c r="AV913" s="174" t="s">
        <v>4603</v>
      </c>
      <c r="AW913" s="174" t="s">
        <v>4603</v>
      </c>
      <c r="AX913" s="174" t="s">
        <v>4603</v>
      </c>
      <c r="AY913" s="174"/>
      <c r="AZ913" s="377" t="str">
        <f t="shared" si="28"/>
        <v>"WL1504_21","VOICE","F_RET_CSSB_RUEIL","INDIVIDUAL","160946524","","","","C_RET_CSSB","CSR=339204","","","NO_CSR_AVAILABLE","C_RET_CSSB","TEAM=CSSBRueilEq2","","","NO_CSR_AVAILABLE","C_RET_CSSB_RUEIL","","","","REAL_WAITING_TIME_EXCEEDED=300","","","","","","","","","",""</v>
      </c>
    </row>
    <row r="914" spans="2:52" hidden="1">
      <c r="B914" s="386" t="s">
        <v>5759</v>
      </c>
      <c r="C914" s="174" t="s">
        <v>4592</v>
      </c>
      <c r="D914" s="372" t="s">
        <v>55</v>
      </c>
      <c r="E914" s="372" t="s">
        <v>944</v>
      </c>
      <c r="F914" s="372" t="s">
        <v>57</v>
      </c>
      <c r="G914" s="372">
        <v>969793146</v>
      </c>
      <c r="H914" s="372"/>
      <c r="I914" s="372"/>
      <c r="J914" s="372"/>
      <c r="K914" s="371" t="s">
        <v>4723</v>
      </c>
      <c r="L914" s="372" t="s">
        <v>895</v>
      </c>
      <c r="M914" s="372" t="s">
        <v>65</v>
      </c>
      <c r="N914" s="372">
        <v>339204</v>
      </c>
      <c r="O914" s="372"/>
      <c r="P914" s="372"/>
      <c r="Q914" s="372" t="s">
        <v>67</v>
      </c>
      <c r="R914" s="372"/>
      <c r="S914" s="372"/>
      <c r="T914" s="372" t="s">
        <v>895</v>
      </c>
      <c r="U914" s="372" t="s">
        <v>62</v>
      </c>
      <c r="V914" s="372" t="s">
        <v>655</v>
      </c>
      <c r="W914" s="372"/>
      <c r="X914" s="372"/>
      <c r="Y914" s="372" t="s">
        <v>67</v>
      </c>
      <c r="Z914" s="372"/>
      <c r="AA914" s="372"/>
      <c r="AB914" s="174" t="s">
        <v>2201</v>
      </c>
      <c r="AC914" s="174" t="s">
        <v>4603</v>
      </c>
      <c r="AD914" s="174" t="s">
        <v>4603</v>
      </c>
      <c r="AE914" s="174"/>
      <c r="AF914" s="174"/>
      <c r="AG914" s="174" t="s">
        <v>69</v>
      </c>
      <c r="AH914" s="174">
        <v>300</v>
      </c>
      <c r="AI914" s="174"/>
      <c r="AJ914" s="174" t="s">
        <v>4603</v>
      </c>
      <c r="AK914" s="174" t="s">
        <v>4603</v>
      </c>
      <c r="AL914" s="174" t="s">
        <v>4603</v>
      </c>
      <c r="AM914" s="174" t="s">
        <v>4603</v>
      </c>
      <c r="AN914" s="174" t="s">
        <v>4603</v>
      </c>
      <c r="AO914" s="174" t="s">
        <v>4603</v>
      </c>
      <c r="AP914" s="174" t="s">
        <v>4603</v>
      </c>
      <c r="AQ914" s="174"/>
      <c r="AR914" s="174" t="s">
        <v>4603</v>
      </c>
      <c r="AS914" s="174" t="s">
        <v>4603</v>
      </c>
      <c r="AT914" s="174" t="s">
        <v>4603</v>
      </c>
      <c r="AU914" s="174" t="s">
        <v>4603</v>
      </c>
      <c r="AV914" s="174" t="s">
        <v>4603</v>
      </c>
      <c r="AW914" s="174" t="s">
        <v>4603</v>
      </c>
      <c r="AX914" s="174" t="s">
        <v>4603</v>
      </c>
      <c r="AY914" s="174"/>
      <c r="AZ914" s="377" t="str">
        <f t="shared" si="28"/>
        <v>"WL1504_21_1","VOICE","F_RET_CSSB_RUEIL","INDIVIDUAL","969793146","","","","C_RET_CSSB","CSR=339204","","","NO_CSR_AVAILABLE","C_RET_CSSB","TEAM=CSSBRueilEq2","","","NO_CSR_AVAILABLE","C_RET_CSSB_RUEIL","","","","REAL_WAITING_TIME_EXCEEDED=300","","","","","","","","","",""</v>
      </c>
    </row>
    <row r="915" spans="2:52" hidden="1">
      <c r="B915" s="386" t="s">
        <v>5760</v>
      </c>
      <c r="C915" s="174" t="s">
        <v>4592</v>
      </c>
      <c r="D915" s="372" t="s">
        <v>55</v>
      </c>
      <c r="E915" s="372" t="s">
        <v>944</v>
      </c>
      <c r="F915" s="372" t="s">
        <v>57</v>
      </c>
      <c r="G915" s="372">
        <v>160946698</v>
      </c>
      <c r="H915" s="372"/>
      <c r="I915" s="372"/>
      <c r="J915" s="372"/>
      <c r="K915" s="371" t="s">
        <v>4723</v>
      </c>
      <c r="L915" s="372" t="s">
        <v>895</v>
      </c>
      <c r="M915" s="372" t="s">
        <v>65</v>
      </c>
      <c r="N915" s="372">
        <v>119911</v>
      </c>
      <c r="O915" s="372"/>
      <c r="P915" s="372"/>
      <c r="Q915" s="372" t="s">
        <v>67</v>
      </c>
      <c r="R915" s="372"/>
      <c r="S915" s="372"/>
      <c r="T915" s="372" t="s">
        <v>895</v>
      </c>
      <c r="U915" s="372" t="s">
        <v>62</v>
      </c>
      <c r="V915" s="372" t="s">
        <v>655</v>
      </c>
      <c r="W915" s="372"/>
      <c r="X915" s="372"/>
      <c r="Y915" s="372" t="s">
        <v>67</v>
      </c>
      <c r="Z915" s="372"/>
      <c r="AA915" s="372"/>
      <c r="AB915" s="174" t="s">
        <v>2201</v>
      </c>
      <c r="AC915" s="174" t="s">
        <v>4603</v>
      </c>
      <c r="AD915" s="174" t="s">
        <v>4603</v>
      </c>
      <c r="AE915" s="174"/>
      <c r="AF915" s="174"/>
      <c r="AG915" s="174" t="s">
        <v>69</v>
      </c>
      <c r="AH915" s="174">
        <v>300</v>
      </c>
      <c r="AI915" s="174"/>
      <c r="AJ915" s="174" t="s">
        <v>4603</v>
      </c>
      <c r="AK915" s="174" t="s">
        <v>4603</v>
      </c>
      <c r="AL915" s="174" t="s">
        <v>4603</v>
      </c>
      <c r="AM915" s="174" t="s">
        <v>4603</v>
      </c>
      <c r="AN915" s="174" t="s">
        <v>4603</v>
      </c>
      <c r="AO915" s="174" t="s">
        <v>4603</v>
      </c>
      <c r="AP915" s="174" t="s">
        <v>4603</v>
      </c>
      <c r="AQ915" s="174"/>
      <c r="AR915" s="174" t="s">
        <v>4603</v>
      </c>
      <c r="AS915" s="174" t="s">
        <v>4603</v>
      </c>
      <c r="AT915" s="174" t="s">
        <v>4603</v>
      </c>
      <c r="AU915" s="174" t="s">
        <v>4603</v>
      </c>
      <c r="AV915" s="174" t="s">
        <v>4603</v>
      </c>
      <c r="AW915" s="174" t="s">
        <v>4603</v>
      </c>
      <c r="AX915" s="174" t="s">
        <v>4603</v>
      </c>
      <c r="AY915" s="174"/>
      <c r="AZ915" s="377" t="str">
        <f t="shared" si="28"/>
        <v>"WL1504_22","VOICE","F_RET_CSSB_RUEIL","INDIVIDUAL","160946698","","","","C_RET_CSSB","CSR=119911","","","NO_CSR_AVAILABLE","C_RET_CSSB","TEAM=CSSBRueilEq2","","","NO_CSR_AVAILABLE","C_RET_CSSB_RUEIL","","","","REAL_WAITING_TIME_EXCEEDED=300","","","","","","","","","",""</v>
      </c>
    </row>
    <row r="916" spans="2:52" hidden="1">
      <c r="B916" s="386" t="s">
        <v>5761</v>
      </c>
      <c r="C916" s="174" t="s">
        <v>4592</v>
      </c>
      <c r="D916" s="372" t="s">
        <v>55</v>
      </c>
      <c r="E916" s="372" t="s">
        <v>944</v>
      </c>
      <c r="F916" s="372" t="s">
        <v>57</v>
      </c>
      <c r="G916" s="372">
        <v>969793168</v>
      </c>
      <c r="H916" s="372"/>
      <c r="I916" s="372"/>
      <c r="J916" s="372"/>
      <c r="K916" s="371" t="s">
        <v>4723</v>
      </c>
      <c r="L916" s="372" t="s">
        <v>895</v>
      </c>
      <c r="M916" s="372" t="s">
        <v>65</v>
      </c>
      <c r="N916" s="372">
        <v>119911</v>
      </c>
      <c r="O916" s="372"/>
      <c r="P916" s="372"/>
      <c r="Q916" s="372" t="s">
        <v>67</v>
      </c>
      <c r="R916" s="372"/>
      <c r="S916" s="372"/>
      <c r="T916" s="372" t="s">
        <v>895</v>
      </c>
      <c r="U916" s="372" t="s">
        <v>62</v>
      </c>
      <c r="V916" s="372" t="s">
        <v>655</v>
      </c>
      <c r="W916" s="372"/>
      <c r="X916" s="372"/>
      <c r="Y916" s="372" t="s">
        <v>67</v>
      </c>
      <c r="Z916" s="372"/>
      <c r="AA916" s="372"/>
      <c r="AB916" s="174" t="s">
        <v>2201</v>
      </c>
      <c r="AC916" s="174" t="s">
        <v>4603</v>
      </c>
      <c r="AD916" s="174" t="s">
        <v>4603</v>
      </c>
      <c r="AE916" s="174"/>
      <c r="AF916" s="174"/>
      <c r="AG916" s="174" t="s">
        <v>69</v>
      </c>
      <c r="AH916" s="174">
        <v>300</v>
      </c>
      <c r="AI916" s="174"/>
      <c r="AJ916" s="174" t="s">
        <v>4603</v>
      </c>
      <c r="AK916" s="174" t="s">
        <v>4603</v>
      </c>
      <c r="AL916" s="174" t="s">
        <v>4603</v>
      </c>
      <c r="AM916" s="174" t="s">
        <v>4603</v>
      </c>
      <c r="AN916" s="174" t="s">
        <v>4603</v>
      </c>
      <c r="AO916" s="174" t="s">
        <v>4603</v>
      </c>
      <c r="AP916" s="174" t="s">
        <v>4603</v>
      </c>
      <c r="AQ916" s="174"/>
      <c r="AR916" s="174" t="s">
        <v>4603</v>
      </c>
      <c r="AS916" s="174" t="s">
        <v>4603</v>
      </c>
      <c r="AT916" s="174" t="s">
        <v>4603</v>
      </c>
      <c r="AU916" s="174" t="s">
        <v>4603</v>
      </c>
      <c r="AV916" s="174" t="s">
        <v>4603</v>
      </c>
      <c r="AW916" s="174" t="s">
        <v>4603</v>
      </c>
      <c r="AX916" s="174" t="s">
        <v>4603</v>
      </c>
      <c r="AY916" s="174"/>
      <c r="AZ916" s="377" t="str">
        <f t="shared" si="28"/>
        <v>"WL1504_22_1","VOICE","F_RET_CSSB_RUEIL","INDIVIDUAL","969793168","","","","C_RET_CSSB","CSR=119911","","","NO_CSR_AVAILABLE","C_RET_CSSB","TEAM=CSSBRueilEq2","","","NO_CSR_AVAILABLE","C_RET_CSSB_RUEIL","","","","REAL_WAITING_TIME_EXCEEDED=300","","","","","","","","","",""</v>
      </c>
    </row>
    <row r="917" spans="2:52" hidden="1">
      <c r="B917" s="386" t="s">
        <v>5762</v>
      </c>
      <c r="C917" s="174" t="s">
        <v>4592</v>
      </c>
      <c r="D917" s="372" t="s">
        <v>55</v>
      </c>
      <c r="E917" s="372" t="s">
        <v>944</v>
      </c>
      <c r="F917" s="372" t="s">
        <v>57</v>
      </c>
      <c r="G917" s="372">
        <v>160946695</v>
      </c>
      <c r="H917" s="372"/>
      <c r="I917" s="372"/>
      <c r="J917" s="372"/>
      <c r="K917" s="371" t="s">
        <v>4723</v>
      </c>
      <c r="L917" s="372" t="s">
        <v>895</v>
      </c>
      <c r="M917" s="372" t="s">
        <v>65</v>
      </c>
      <c r="N917" s="372" t="s">
        <v>949</v>
      </c>
      <c r="O917" s="372"/>
      <c r="P917" s="372"/>
      <c r="Q917" s="372" t="s">
        <v>67</v>
      </c>
      <c r="R917" s="372"/>
      <c r="S917" s="372"/>
      <c r="T917" s="372" t="s">
        <v>895</v>
      </c>
      <c r="U917" s="372" t="s">
        <v>62</v>
      </c>
      <c r="V917" s="372" t="s">
        <v>655</v>
      </c>
      <c r="W917" s="372"/>
      <c r="X917" s="372"/>
      <c r="Y917" s="372" t="s">
        <v>67</v>
      </c>
      <c r="Z917" s="372"/>
      <c r="AA917" s="372"/>
      <c r="AB917" s="174" t="s">
        <v>2201</v>
      </c>
      <c r="AC917" s="174" t="s">
        <v>4603</v>
      </c>
      <c r="AD917" s="174" t="s">
        <v>4603</v>
      </c>
      <c r="AE917" s="174"/>
      <c r="AF917" s="174"/>
      <c r="AG917" s="174" t="s">
        <v>69</v>
      </c>
      <c r="AH917" s="174">
        <v>300</v>
      </c>
      <c r="AI917" s="174"/>
      <c r="AJ917" s="174" t="s">
        <v>4603</v>
      </c>
      <c r="AK917" s="174" t="s">
        <v>4603</v>
      </c>
      <c r="AL917" s="174" t="s">
        <v>4603</v>
      </c>
      <c r="AM917" s="174" t="s">
        <v>4603</v>
      </c>
      <c r="AN917" s="174" t="s">
        <v>4603</v>
      </c>
      <c r="AO917" s="174" t="s">
        <v>4603</v>
      </c>
      <c r="AP917" s="174" t="s">
        <v>4603</v>
      </c>
      <c r="AQ917" s="174"/>
      <c r="AR917" s="174" t="s">
        <v>4603</v>
      </c>
      <c r="AS917" s="174" t="s">
        <v>4603</v>
      </c>
      <c r="AT917" s="174" t="s">
        <v>4603</v>
      </c>
      <c r="AU917" s="174" t="s">
        <v>4603</v>
      </c>
      <c r="AV917" s="174" t="s">
        <v>4603</v>
      </c>
      <c r="AW917" s="174" t="s">
        <v>4603</v>
      </c>
      <c r="AX917" s="174" t="s">
        <v>4603</v>
      </c>
      <c r="AY917" s="174"/>
      <c r="AZ917" s="377" t="str">
        <f t="shared" si="28"/>
        <v>"WL1504_23","VOICE","F_RET_CSSB_RUEIL","INDIVIDUAL","160946695","","","","C_RET_CSSB","CSR=c46908","","","NO_CSR_AVAILABLE","C_RET_CSSB","TEAM=CSSBRueilEq2","","","NO_CSR_AVAILABLE","C_RET_CSSB_RUEIL","","","","REAL_WAITING_TIME_EXCEEDED=300","","","","","","","","","",""</v>
      </c>
    </row>
    <row r="918" spans="2:52" hidden="1">
      <c r="B918" s="386" t="s">
        <v>5763</v>
      </c>
      <c r="C918" s="174" t="s">
        <v>4592</v>
      </c>
      <c r="D918" s="372" t="s">
        <v>55</v>
      </c>
      <c r="E918" s="372" t="s">
        <v>944</v>
      </c>
      <c r="F918" s="372" t="s">
        <v>57</v>
      </c>
      <c r="G918" s="372">
        <v>969793166</v>
      </c>
      <c r="H918" s="372"/>
      <c r="I918" s="372"/>
      <c r="J918" s="372"/>
      <c r="K918" s="371" t="s">
        <v>4723</v>
      </c>
      <c r="L918" s="372" t="s">
        <v>895</v>
      </c>
      <c r="M918" s="372" t="s">
        <v>65</v>
      </c>
      <c r="N918" s="372" t="s">
        <v>949</v>
      </c>
      <c r="O918" s="372"/>
      <c r="P918" s="372"/>
      <c r="Q918" s="372" t="s">
        <v>67</v>
      </c>
      <c r="R918" s="372"/>
      <c r="S918" s="372"/>
      <c r="T918" s="372" t="s">
        <v>895</v>
      </c>
      <c r="U918" s="372" t="s">
        <v>62</v>
      </c>
      <c r="V918" s="372" t="s">
        <v>655</v>
      </c>
      <c r="W918" s="372"/>
      <c r="X918" s="372"/>
      <c r="Y918" s="372" t="s">
        <v>67</v>
      </c>
      <c r="Z918" s="372"/>
      <c r="AA918" s="372"/>
      <c r="AB918" s="174" t="s">
        <v>2201</v>
      </c>
      <c r="AC918" s="174" t="s">
        <v>4603</v>
      </c>
      <c r="AD918" s="174" t="s">
        <v>4603</v>
      </c>
      <c r="AE918" s="174"/>
      <c r="AF918" s="174"/>
      <c r="AG918" s="174" t="s">
        <v>69</v>
      </c>
      <c r="AH918" s="174">
        <v>300</v>
      </c>
      <c r="AI918" s="174"/>
      <c r="AJ918" s="174" t="s">
        <v>4603</v>
      </c>
      <c r="AK918" s="174" t="s">
        <v>4603</v>
      </c>
      <c r="AL918" s="174" t="s">
        <v>4603</v>
      </c>
      <c r="AM918" s="174" t="s">
        <v>4603</v>
      </c>
      <c r="AN918" s="174" t="s">
        <v>4603</v>
      </c>
      <c r="AO918" s="174" t="s">
        <v>4603</v>
      </c>
      <c r="AP918" s="174" t="s">
        <v>4603</v>
      </c>
      <c r="AQ918" s="174"/>
      <c r="AR918" s="174" t="s">
        <v>4603</v>
      </c>
      <c r="AS918" s="174" t="s">
        <v>4603</v>
      </c>
      <c r="AT918" s="174" t="s">
        <v>4603</v>
      </c>
      <c r="AU918" s="174" t="s">
        <v>4603</v>
      </c>
      <c r="AV918" s="174" t="s">
        <v>4603</v>
      </c>
      <c r="AW918" s="174" t="s">
        <v>4603</v>
      </c>
      <c r="AX918" s="174" t="s">
        <v>4603</v>
      </c>
      <c r="AY918" s="174"/>
      <c r="AZ918" s="377" t="str">
        <f t="shared" si="28"/>
        <v>"WL1504_23_1","VOICE","F_RET_CSSB_RUEIL","INDIVIDUAL","969793166","","","","C_RET_CSSB","CSR=c46908","","","NO_CSR_AVAILABLE","C_RET_CSSB","TEAM=CSSBRueilEq2","","","NO_CSR_AVAILABLE","C_RET_CSSB_RUEIL","","","","REAL_WAITING_TIME_EXCEEDED=300","","","","","","","","","",""</v>
      </c>
    </row>
    <row r="919" spans="2:52" hidden="1">
      <c r="B919" s="386" t="s">
        <v>5764</v>
      </c>
      <c r="C919" s="174" t="s">
        <v>4592</v>
      </c>
      <c r="D919" s="372" t="s">
        <v>55</v>
      </c>
      <c r="E919" s="372" t="s">
        <v>944</v>
      </c>
      <c r="F919" s="372" t="s">
        <v>57</v>
      </c>
      <c r="G919" s="372">
        <v>160946544</v>
      </c>
      <c r="H919" s="372"/>
      <c r="I919" s="372"/>
      <c r="J919" s="372"/>
      <c r="K919" s="371" t="s">
        <v>4723</v>
      </c>
      <c r="L919" s="372" t="s">
        <v>895</v>
      </c>
      <c r="M919" s="372" t="s">
        <v>65</v>
      </c>
      <c r="N919" s="372">
        <v>665220</v>
      </c>
      <c r="O919" s="372"/>
      <c r="P919" s="372"/>
      <c r="Q919" s="372" t="s">
        <v>67</v>
      </c>
      <c r="R919" s="372"/>
      <c r="S919" s="372"/>
      <c r="T919" s="372" t="s">
        <v>895</v>
      </c>
      <c r="U919" s="372" t="s">
        <v>62</v>
      </c>
      <c r="V919" s="372" t="s">
        <v>655</v>
      </c>
      <c r="W919" s="372"/>
      <c r="X919" s="372"/>
      <c r="Y919" s="372" t="s">
        <v>67</v>
      </c>
      <c r="Z919" s="372"/>
      <c r="AA919" s="372"/>
      <c r="AB919" s="174" t="s">
        <v>2201</v>
      </c>
      <c r="AC919" s="174" t="s">
        <v>4603</v>
      </c>
      <c r="AD919" s="174" t="s">
        <v>4603</v>
      </c>
      <c r="AE919" s="174"/>
      <c r="AF919" s="174"/>
      <c r="AG919" s="174" t="s">
        <v>69</v>
      </c>
      <c r="AH919" s="174">
        <v>300</v>
      </c>
      <c r="AI919" s="174"/>
      <c r="AJ919" s="174" t="s">
        <v>4603</v>
      </c>
      <c r="AK919" s="174" t="s">
        <v>4603</v>
      </c>
      <c r="AL919" s="174" t="s">
        <v>4603</v>
      </c>
      <c r="AM919" s="174" t="s">
        <v>4603</v>
      </c>
      <c r="AN919" s="174" t="s">
        <v>4603</v>
      </c>
      <c r="AO919" s="174" t="s">
        <v>4603</v>
      </c>
      <c r="AP919" s="174" t="s">
        <v>4603</v>
      </c>
      <c r="AQ919" s="174"/>
      <c r="AR919" s="174" t="s">
        <v>4603</v>
      </c>
      <c r="AS919" s="174" t="s">
        <v>4603</v>
      </c>
      <c r="AT919" s="174" t="s">
        <v>4603</v>
      </c>
      <c r="AU919" s="174" t="s">
        <v>4603</v>
      </c>
      <c r="AV919" s="174" t="s">
        <v>4603</v>
      </c>
      <c r="AW919" s="174" t="s">
        <v>4603</v>
      </c>
      <c r="AX919" s="174" t="s">
        <v>4603</v>
      </c>
      <c r="AY919" s="174"/>
      <c r="AZ919" s="377" t="str">
        <f t="shared" si="28"/>
        <v>"WL1504_24","VOICE","F_RET_CSSB_RUEIL","INDIVIDUAL","160946544","","","","C_RET_CSSB","CSR=665220","","","NO_CSR_AVAILABLE","C_RET_CSSB","TEAM=CSSBRueilEq2","","","NO_CSR_AVAILABLE","C_RET_CSSB_RUEIL","","","","REAL_WAITING_TIME_EXCEEDED=300","","","","","","","","","",""</v>
      </c>
    </row>
    <row r="920" spans="2:52" hidden="1">
      <c r="B920" s="386" t="s">
        <v>5765</v>
      </c>
      <c r="C920" s="174" t="s">
        <v>4592</v>
      </c>
      <c r="D920" s="372" t="s">
        <v>55</v>
      </c>
      <c r="E920" s="372" t="s">
        <v>944</v>
      </c>
      <c r="F920" s="372" t="s">
        <v>57</v>
      </c>
      <c r="G920" s="372">
        <v>969793162</v>
      </c>
      <c r="H920" s="372"/>
      <c r="I920" s="372"/>
      <c r="J920" s="372"/>
      <c r="K920" s="371" t="s">
        <v>4723</v>
      </c>
      <c r="L920" s="372" t="s">
        <v>895</v>
      </c>
      <c r="M920" s="372" t="s">
        <v>65</v>
      </c>
      <c r="N920" s="372">
        <v>665220</v>
      </c>
      <c r="O920" s="372"/>
      <c r="P920" s="372"/>
      <c r="Q920" s="372" t="s">
        <v>67</v>
      </c>
      <c r="R920" s="372"/>
      <c r="S920" s="372"/>
      <c r="T920" s="372" t="s">
        <v>895</v>
      </c>
      <c r="U920" s="372" t="s">
        <v>62</v>
      </c>
      <c r="V920" s="372" t="s">
        <v>655</v>
      </c>
      <c r="W920" s="372"/>
      <c r="X920" s="372"/>
      <c r="Y920" s="372" t="s">
        <v>67</v>
      </c>
      <c r="Z920" s="372"/>
      <c r="AA920" s="372"/>
      <c r="AB920" s="174" t="s">
        <v>2201</v>
      </c>
      <c r="AC920" s="174" t="s">
        <v>4603</v>
      </c>
      <c r="AD920" s="174" t="s">
        <v>4603</v>
      </c>
      <c r="AE920" s="174"/>
      <c r="AF920" s="174"/>
      <c r="AG920" s="174" t="s">
        <v>69</v>
      </c>
      <c r="AH920" s="174">
        <v>300</v>
      </c>
      <c r="AI920" s="174"/>
      <c r="AJ920" s="174" t="s">
        <v>4603</v>
      </c>
      <c r="AK920" s="174" t="s">
        <v>4603</v>
      </c>
      <c r="AL920" s="174" t="s">
        <v>4603</v>
      </c>
      <c r="AM920" s="174" t="s">
        <v>4603</v>
      </c>
      <c r="AN920" s="174" t="s">
        <v>4603</v>
      </c>
      <c r="AO920" s="174" t="s">
        <v>4603</v>
      </c>
      <c r="AP920" s="174" t="s">
        <v>4603</v>
      </c>
      <c r="AQ920" s="174"/>
      <c r="AR920" s="174" t="s">
        <v>4603</v>
      </c>
      <c r="AS920" s="174" t="s">
        <v>4603</v>
      </c>
      <c r="AT920" s="174" t="s">
        <v>4603</v>
      </c>
      <c r="AU920" s="174" t="s">
        <v>4603</v>
      </c>
      <c r="AV920" s="174" t="s">
        <v>4603</v>
      </c>
      <c r="AW920" s="174" t="s">
        <v>4603</v>
      </c>
      <c r="AX920" s="174" t="s">
        <v>4603</v>
      </c>
      <c r="AY920" s="174"/>
      <c r="AZ920" s="377" t="str">
        <f t="shared" si="28"/>
        <v>"WL1504_24_1","VOICE","F_RET_CSSB_RUEIL","INDIVIDUAL","969793162","","","","C_RET_CSSB","CSR=665220","","","NO_CSR_AVAILABLE","C_RET_CSSB","TEAM=CSSBRueilEq2","","","NO_CSR_AVAILABLE","C_RET_CSSB_RUEIL","","","","REAL_WAITING_TIME_EXCEEDED=300","","","","","","","","","",""</v>
      </c>
    </row>
    <row r="921" spans="2:52" hidden="1">
      <c r="B921" s="386" t="s">
        <v>5766</v>
      </c>
      <c r="C921" s="174" t="s">
        <v>4592</v>
      </c>
      <c r="D921" s="372" t="s">
        <v>55</v>
      </c>
      <c r="E921" s="372" t="s">
        <v>944</v>
      </c>
      <c r="F921" s="372" t="s">
        <v>57</v>
      </c>
      <c r="G921" s="372">
        <v>160946537</v>
      </c>
      <c r="H921" s="372"/>
      <c r="I921" s="372"/>
      <c r="J921" s="372"/>
      <c r="K921" s="371" t="s">
        <v>4723</v>
      </c>
      <c r="L921" s="372" t="s">
        <v>895</v>
      </c>
      <c r="M921" s="372" t="s">
        <v>65</v>
      </c>
      <c r="N921" s="372">
        <v>119666</v>
      </c>
      <c r="O921" s="372"/>
      <c r="P921" s="372"/>
      <c r="Q921" s="372" t="s">
        <v>67</v>
      </c>
      <c r="R921" s="372"/>
      <c r="S921" s="372"/>
      <c r="T921" s="372" t="s">
        <v>895</v>
      </c>
      <c r="U921" s="372" t="s">
        <v>62</v>
      </c>
      <c r="V921" s="372" t="s">
        <v>655</v>
      </c>
      <c r="W921" s="372"/>
      <c r="X921" s="372"/>
      <c r="Y921" s="372" t="s">
        <v>67</v>
      </c>
      <c r="Z921" s="372"/>
      <c r="AA921" s="372"/>
      <c r="AB921" s="174" t="s">
        <v>2201</v>
      </c>
      <c r="AC921" s="174" t="s">
        <v>4603</v>
      </c>
      <c r="AD921" s="174" t="s">
        <v>4603</v>
      </c>
      <c r="AE921" s="174"/>
      <c r="AF921" s="174"/>
      <c r="AG921" s="174" t="s">
        <v>69</v>
      </c>
      <c r="AH921" s="174">
        <v>300</v>
      </c>
      <c r="AI921" s="174"/>
      <c r="AJ921" s="174" t="s">
        <v>4603</v>
      </c>
      <c r="AK921" s="174" t="s">
        <v>4603</v>
      </c>
      <c r="AL921" s="174" t="s">
        <v>4603</v>
      </c>
      <c r="AM921" s="174" t="s">
        <v>4603</v>
      </c>
      <c r="AN921" s="174" t="s">
        <v>4603</v>
      </c>
      <c r="AO921" s="174" t="s">
        <v>4603</v>
      </c>
      <c r="AP921" s="174" t="s">
        <v>4603</v>
      </c>
      <c r="AQ921" s="174"/>
      <c r="AR921" s="174" t="s">
        <v>4603</v>
      </c>
      <c r="AS921" s="174" t="s">
        <v>4603</v>
      </c>
      <c r="AT921" s="174" t="s">
        <v>4603</v>
      </c>
      <c r="AU921" s="174" t="s">
        <v>4603</v>
      </c>
      <c r="AV921" s="174" t="s">
        <v>4603</v>
      </c>
      <c r="AW921" s="174" t="s">
        <v>4603</v>
      </c>
      <c r="AX921" s="174" t="s">
        <v>4603</v>
      </c>
      <c r="AY921" s="174"/>
      <c r="AZ921" s="377" t="str">
        <f t="shared" si="28"/>
        <v>"WL1504_25","VOICE","F_RET_CSSB_RUEIL","INDIVIDUAL","160946537","","","","C_RET_CSSB","CSR=119666","","","NO_CSR_AVAILABLE","C_RET_CSSB","TEAM=CSSBRueilEq2","","","NO_CSR_AVAILABLE","C_RET_CSSB_RUEIL","","","","REAL_WAITING_TIME_EXCEEDED=300","","","","","","","","","",""</v>
      </c>
    </row>
    <row r="922" spans="2:52" hidden="1">
      <c r="B922" s="386" t="s">
        <v>5767</v>
      </c>
      <c r="C922" s="174" t="s">
        <v>4592</v>
      </c>
      <c r="D922" s="372" t="s">
        <v>55</v>
      </c>
      <c r="E922" s="372" t="s">
        <v>944</v>
      </c>
      <c r="F922" s="372" t="s">
        <v>57</v>
      </c>
      <c r="G922" s="372">
        <v>969793156</v>
      </c>
      <c r="H922" s="372"/>
      <c r="I922" s="372"/>
      <c r="J922" s="372"/>
      <c r="K922" s="371" t="s">
        <v>4723</v>
      </c>
      <c r="L922" s="372" t="s">
        <v>895</v>
      </c>
      <c r="M922" s="372" t="s">
        <v>65</v>
      </c>
      <c r="N922" s="372">
        <v>119666</v>
      </c>
      <c r="O922" s="372"/>
      <c r="P922" s="372"/>
      <c r="Q922" s="372" t="s">
        <v>67</v>
      </c>
      <c r="R922" s="372"/>
      <c r="S922" s="372"/>
      <c r="T922" s="372" t="s">
        <v>895</v>
      </c>
      <c r="U922" s="372" t="s">
        <v>62</v>
      </c>
      <c r="V922" s="372" t="s">
        <v>655</v>
      </c>
      <c r="W922" s="372"/>
      <c r="X922" s="372"/>
      <c r="Y922" s="372" t="s">
        <v>67</v>
      </c>
      <c r="Z922" s="372"/>
      <c r="AA922" s="372"/>
      <c r="AB922" s="174" t="s">
        <v>2201</v>
      </c>
      <c r="AC922" s="174" t="s">
        <v>4603</v>
      </c>
      <c r="AD922" s="174" t="s">
        <v>4603</v>
      </c>
      <c r="AE922" s="174"/>
      <c r="AF922" s="174"/>
      <c r="AG922" s="174" t="s">
        <v>69</v>
      </c>
      <c r="AH922" s="174">
        <v>300</v>
      </c>
      <c r="AI922" s="174"/>
      <c r="AJ922" s="174" t="s">
        <v>4603</v>
      </c>
      <c r="AK922" s="174" t="s">
        <v>4603</v>
      </c>
      <c r="AL922" s="174" t="s">
        <v>4603</v>
      </c>
      <c r="AM922" s="174" t="s">
        <v>4603</v>
      </c>
      <c r="AN922" s="174" t="s">
        <v>4603</v>
      </c>
      <c r="AO922" s="174" t="s">
        <v>4603</v>
      </c>
      <c r="AP922" s="174" t="s">
        <v>4603</v>
      </c>
      <c r="AQ922" s="174"/>
      <c r="AR922" s="174" t="s">
        <v>4603</v>
      </c>
      <c r="AS922" s="174" t="s">
        <v>4603</v>
      </c>
      <c r="AT922" s="174" t="s">
        <v>4603</v>
      </c>
      <c r="AU922" s="174" t="s">
        <v>4603</v>
      </c>
      <c r="AV922" s="174" t="s">
        <v>4603</v>
      </c>
      <c r="AW922" s="174" t="s">
        <v>4603</v>
      </c>
      <c r="AX922" s="174" t="s">
        <v>4603</v>
      </c>
      <c r="AY922" s="174"/>
      <c r="AZ922" s="377" t="str">
        <f t="shared" si="28"/>
        <v>"WL1504_25_1","VOICE","F_RET_CSSB_RUEIL","INDIVIDUAL","969793156","","","","C_RET_CSSB","CSR=119666","","","NO_CSR_AVAILABLE","C_RET_CSSB","TEAM=CSSBRueilEq2","","","NO_CSR_AVAILABLE","C_RET_CSSB_RUEIL","","","","REAL_WAITING_TIME_EXCEEDED=300","","","","","","","","","",""</v>
      </c>
    </row>
    <row r="923" spans="2:52" hidden="1">
      <c r="B923" s="386" t="s">
        <v>5768</v>
      </c>
      <c r="C923" s="174" t="s">
        <v>4592</v>
      </c>
      <c r="D923" s="372" t="s">
        <v>55</v>
      </c>
      <c r="E923" s="372" t="s">
        <v>944</v>
      </c>
      <c r="F923" s="372" t="s">
        <v>57</v>
      </c>
      <c r="G923" s="372">
        <v>160946693</v>
      </c>
      <c r="H923" s="372"/>
      <c r="I923" s="372"/>
      <c r="J923" s="372"/>
      <c r="K923" s="371" t="s">
        <v>4723</v>
      </c>
      <c r="L923" s="372" t="s">
        <v>895</v>
      </c>
      <c r="M923" s="372" t="s">
        <v>65</v>
      </c>
      <c r="N923" s="372" t="s">
        <v>950</v>
      </c>
      <c r="O923" s="372"/>
      <c r="P923" s="372"/>
      <c r="Q923" s="372" t="s">
        <v>67</v>
      </c>
      <c r="R923" s="372"/>
      <c r="S923" s="372"/>
      <c r="T923" s="372" t="s">
        <v>895</v>
      </c>
      <c r="U923" s="372" t="s">
        <v>62</v>
      </c>
      <c r="V923" s="372" t="s">
        <v>655</v>
      </c>
      <c r="W923" s="372"/>
      <c r="X923" s="372"/>
      <c r="Y923" s="372" t="s">
        <v>67</v>
      </c>
      <c r="Z923" s="372"/>
      <c r="AA923" s="372"/>
      <c r="AB923" s="174" t="s">
        <v>2201</v>
      </c>
      <c r="AC923" s="174" t="s">
        <v>4603</v>
      </c>
      <c r="AD923" s="174" t="s">
        <v>4603</v>
      </c>
      <c r="AE923" s="174"/>
      <c r="AF923" s="174"/>
      <c r="AG923" s="174" t="s">
        <v>69</v>
      </c>
      <c r="AH923" s="174">
        <v>300</v>
      </c>
      <c r="AI923" s="174"/>
      <c r="AJ923" s="174" t="s">
        <v>4603</v>
      </c>
      <c r="AK923" s="174" t="s">
        <v>4603</v>
      </c>
      <c r="AL923" s="174" t="s">
        <v>4603</v>
      </c>
      <c r="AM923" s="174" t="s">
        <v>4603</v>
      </c>
      <c r="AN923" s="174" t="s">
        <v>4603</v>
      </c>
      <c r="AO923" s="174" t="s">
        <v>4603</v>
      </c>
      <c r="AP923" s="174" t="s">
        <v>4603</v>
      </c>
      <c r="AQ923" s="174"/>
      <c r="AR923" s="174" t="s">
        <v>4603</v>
      </c>
      <c r="AS923" s="174" t="s">
        <v>4603</v>
      </c>
      <c r="AT923" s="174" t="s">
        <v>4603</v>
      </c>
      <c r="AU923" s="174" t="s">
        <v>4603</v>
      </c>
      <c r="AV923" s="174" t="s">
        <v>4603</v>
      </c>
      <c r="AW923" s="174" t="s">
        <v>4603</v>
      </c>
      <c r="AX923" s="174" t="s">
        <v>4603</v>
      </c>
      <c r="AY923" s="174"/>
      <c r="AZ923" s="377" t="str">
        <f t="shared" si="28"/>
        <v>"WL1504_26","VOICE","F_RET_CSSB_RUEIL","INDIVIDUAL","160946693","","","","C_RET_CSSB","CSR=b67459","","","NO_CSR_AVAILABLE","C_RET_CSSB","TEAM=CSSBRueilEq2","","","NO_CSR_AVAILABLE","C_RET_CSSB_RUEIL","","","","REAL_WAITING_TIME_EXCEEDED=300","","","","","","","","","",""</v>
      </c>
    </row>
    <row r="924" spans="2:52" hidden="1">
      <c r="B924" s="386" t="s">
        <v>5769</v>
      </c>
      <c r="C924" s="174" t="s">
        <v>4592</v>
      </c>
      <c r="D924" s="372" t="s">
        <v>55</v>
      </c>
      <c r="E924" s="372" t="s">
        <v>944</v>
      </c>
      <c r="F924" s="372" t="s">
        <v>57</v>
      </c>
      <c r="G924" s="372">
        <v>969793164</v>
      </c>
      <c r="H924" s="372"/>
      <c r="I924" s="372"/>
      <c r="J924" s="372"/>
      <c r="K924" s="371" t="s">
        <v>4723</v>
      </c>
      <c r="L924" s="372" t="s">
        <v>895</v>
      </c>
      <c r="M924" s="372" t="s">
        <v>65</v>
      </c>
      <c r="N924" s="372" t="s">
        <v>950</v>
      </c>
      <c r="O924" s="372"/>
      <c r="P924" s="372"/>
      <c r="Q924" s="372" t="s">
        <v>67</v>
      </c>
      <c r="R924" s="372"/>
      <c r="S924" s="372"/>
      <c r="T924" s="372" t="s">
        <v>895</v>
      </c>
      <c r="U924" s="372" t="s">
        <v>62</v>
      </c>
      <c r="V924" s="372" t="s">
        <v>655</v>
      </c>
      <c r="W924" s="372"/>
      <c r="X924" s="372"/>
      <c r="Y924" s="372" t="s">
        <v>67</v>
      </c>
      <c r="Z924" s="372"/>
      <c r="AA924" s="372"/>
      <c r="AB924" s="174" t="s">
        <v>2201</v>
      </c>
      <c r="AC924" s="174" t="s">
        <v>4603</v>
      </c>
      <c r="AD924" s="174" t="s">
        <v>4603</v>
      </c>
      <c r="AE924" s="174"/>
      <c r="AF924" s="174"/>
      <c r="AG924" s="174" t="s">
        <v>69</v>
      </c>
      <c r="AH924" s="174">
        <v>300</v>
      </c>
      <c r="AI924" s="174"/>
      <c r="AJ924" s="174" t="s">
        <v>4603</v>
      </c>
      <c r="AK924" s="174" t="s">
        <v>4603</v>
      </c>
      <c r="AL924" s="174" t="s">
        <v>4603</v>
      </c>
      <c r="AM924" s="174" t="s">
        <v>4603</v>
      </c>
      <c r="AN924" s="174" t="s">
        <v>4603</v>
      </c>
      <c r="AO924" s="174" t="s">
        <v>4603</v>
      </c>
      <c r="AP924" s="174" t="s">
        <v>4603</v>
      </c>
      <c r="AQ924" s="174"/>
      <c r="AR924" s="174" t="s">
        <v>4603</v>
      </c>
      <c r="AS924" s="174" t="s">
        <v>4603</v>
      </c>
      <c r="AT924" s="174" t="s">
        <v>4603</v>
      </c>
      <c r="AU924" s="174" t="s">
        <v>4603</v>
      </c>
      <c r="AV924" s="174" t="s">
        <v>4603</v>
      </c>
      <c r="AW924" s="174" t="s">
        <v>4603</v>
      </c>
      <c r="AX924" s="174" t="s">
        <v>4603</v>
      </c>
      <c r="AY924" s="174"/>
      <c r="AZ924" s="377" t="str">
        <f t="shared" si="28"/>
        <v>"WL1504_26_1","VOICE","F_RET_CSSB_RUEIL","INDIVIDUAL","969793164","","","","C_RET_CSSB","CSR=b67459","","","NO_CSR_AVAILABLE","C_RET_CSSB","TEAM=CSSBRueilEq2","","","NO_CSR_AVAILABLE","C_RET_CSSB_RUEIL","","","","REAL_WAITING_TIME_EXCEEDED=300","","","","","","","","","",""</v>
      </c>
    </row>
    <row r="925" spans="2:52" hidden="1">
      <c r="B925" s="386" t="s">
        <v>5770</v>
      </c>
      <c r="C925" s="174" t="s">
        <v>4592</v>
      </c>
      <c r="D925" s="372" t="s">
        <v>55</v>
      </c>
      <c r="E925" s="372" t="s">
        <v>944</v>
      </c>
      <c r="F925" s="372" t="s">
        <v>57</v>
      </c>
      <c r="G925" s="372">
        <v>33969793131</v>
      </c>
      <c r="H925" s="372"/>
      <c r="I925" s="372"/>
      <c r="J925" s="372"/>
      <c r="K925" s="371" t="s">
        <v>4723</v>
      </c>
      <c r="L925" s="372" t="s">
        <v>895</v>
      </c>
      <c r="M925" s="372" t="s">
        <v>65</v>
      </c>
      <c r="N925" s="372" t="s">
        <v>943</v>
      </c>
      <c r="O925" s="372"/>
      <c r="P925" s="372"/>
      <c r="Q925" s="372" t="s">
        <v>67</v>
      </c>
      <c r="R925" s="372"/>
      <c r="S925" s="372"/>
      <c r="T925" s="372" t="s">
        <v>895</v>
      </c>
      <c r="U925" s="372" t="s">
        <v>62</v>
      </c>
      <c r="V925" s="372" t="s">
        <v>655</v>
      </c>
      <c r="W925" s="372"/>
      <c r="X925" s="372"/>
      <c r="Y925" s="372" t="s">
        <v>67</v>
      </c>
      <c r="Z925" s="372"/>
      <c r="AA925" s="372"/>
      <c r="AB925" s="174" t="s">
        <v>2201</v>
      </c>
      <c r="AC925" s="174" t="s">
        <v>4603</v>
      </c>
      <c r="AD925" s="174" t="s">
        <v>4603</v>
      </c>
      <c r="AE925" s="174"/>
      <c r="AF925" s="174"/>
      <c r="AG925" s="174" t="s">
        <v>69</v>
      </c>
      <c r="AH925" s="174">
        <v>300</v>
      </c>
      <c r="AI925" s="174"/>
      <c r="AJ925" s="174" t="s">
        <v>4603</v>
      </c>
      <c r="AK925" s="174" t="s">
        <v>4603</v>
      </c>
      <c r="AL925" s="174" t="s">
        <v>4603</v>
      </c>
      <c r="AM925" s="174" t="s">
        <v>4603</v>
      </c>
      <c r="AN925" s="174" t="s">
        <v>4603</v>
      </c>
      <c r="AO925" s="174" t="s">
        <v>4603</v>
      </c>
      <c r="AP925" s="174" t="s">
        <v>4603</v>
      </c>
      <c r="AQ925" s="174"/>
      <c r="AR925" s="174" t="s">
        <v>4603</v>
      </c>
      <c r="AS925" s="174" t="s">
        <v>4603</v>
      </c>
      <c r="AT925" s="174" t="s">
        <v>4603</v>
      </c>
      <c r="AU925" s="174" t="s">
        <v>4603</v>
      </c>
      <c r="AV925" s="174" t="s">
        <v>4603</v>
      </c>
      <c r="AW925" s="174" t="s">
        <v>4603</v>
      </c>
      <c r="AX925" s="174" t="s">
        <v>4603</v>
      </c>
      <c r="AY925" s="174"/>
      <c r="AZ925" s="377" t="str">
        <f t="shared" si="28"/>
        <v>"WL1504_27","VOICE","F_RET_CSSB_RUEIL","INDIVIDUAL","33969793131","","","","C_RET_CSSB","CSR=c52981","","","NO_CSR_AVAILABLE","C_RET_CSSB","TEAM=CSSBRueilEq2","","","NO_CSR_AVAILABLE","C_RET_CSSB_RUEIL","","","","REAL_WAITING_TIME_EXCEEDED=300","","","","","","","","","",""</v>
      </c>
    </row>
    <row r="926" spans="2:52" hidden="1">
      <c r="B926" s="386" t="s">
        <v>5771</v>
      </c>
      <c r="C926" s="174" t="s">
        <v>4592</v>
      </c>
      <c r="D926" s="372" t="s">
        <v>55</v>
      </c>
      <c r="E926" s="372" t="s">
        <v>944</v>
      </c>
      <c r="F926" s="372" t="s">
        <v>57</v>
      </c>
      <c r="G926" s="372">
        <v>160946527</v>
      </c>
      <c r="H926" s="372"/>
      <c r="I926" s="372"/>
      <c r="J926" s="372"/>
      <c r="K926" s="371" t="s">
        <v>4723</v>
      </c>
      <c r="L926" s="372" t="s">
        <v>895</v>
      </c>
      <c r="M926" s="372" t="s">
        <v>65</v>
      </c>
      <c r="N926" s="372">
        <v>135463</v>
      </c>
      <c r="O926" s="372"/>
      <c r="P926" s="372"/>
      <c r="Q926" s="372" t="s">
        <v>67</v>
      </c>
      <c r="R926" s="372"/>
      <c r="S926" s="372"/>
      <c r="T926" s="372" t="s">
        <v>895</v>
      </c>
      <c r="U926" s="372" t="s">
        <v>62</v>
      </c>
      <c r="V926" s="372" t="s">
        <v>942</v>
      </c>
      <c r="W926" s="372"/>
      <c r="X926" s="372"/>
      <c r="Y926" s="372" t="s">
        <v>67</v>
      </c>
      <c r="Z926" s="372"/>
      <c r="AA926" s="372"/>
      <c r="AB926" s="174" t="s">
        <v>2201</v>
      </c>
      <c r="AC926" s="174" t="s">
        <v>4603</v>
      </c>
      <c r="AD926" s="174" t="s">
        <v>4603</v>
      </c>
      <c r="AE926" s="174"/>
      <c r="AF926" s="174"/>
      <c r="AG926" s="174" t="s">
        <v>69</v>
      </c>
      <c r="AH926" s="174">
        <v>300</v>
      </c>
      <c r="AI926" s="174"/>
      <c r="AJ926" s="174" t="s">
        <v>4603</v>
      </c>
      <c r="AK926" s="174" t="s">
        <v>4603</v>
      </c>
      <c r="AL926" s="174" t="s">
        <v>4603</v>
      </c>
      <c r="AM926" s="174" t="s">
        <v>4603</v>
      </c>
      <c r="AN926" s="174" t="s">
        <v>4603</v>
      </c>
      <c r="AO926" s="174" t="s">
        <v>4603</v>
      </c>
      <c r="AP926" s="174" t="s">
        <v>4603</v>
      </c>
      <c r="AQ926" s="174"/>
      <c r="AR926" s="174" t="s">
        <v>4603</v>
      </c>
      <c r="AS926" s="174" t="s">
        <v>4603</v>
      </c>
      <c r="AT926" s="174" t="s">
        <v>4603</v>
      </c>
      <c r="AU926" s="174" t="s">
        <v>4603</v>
      </c>
      <c r="AV926" s="174" t="s">
        <v>4603</v>
      </c>
      <c r="AW926" s="174" t="s">
        <v>4603</v>
      </c>
      <c r="AX926" s="174" t="s">
        <v>4603</v>
      </c>
      <c r="AY926" s="174"/>
      <c r="AZ926" s="377" t="str">
        <f t="shared" ref="AZ926:AZ946" si="29">CLEAN(_xlfn.TEXTJOIN(SeparatorCSV,FALSE,_xlfn.CONCAT(SeparatorCSVInitial,B926),_xlfn.SWITCH(D926,"Voix entrant","VOICE","Campagne","VOICE","Email","MAIL","Voix entrant, Email","VOICE;MAIL",""),TRIM(E926),_xlfn.SWITCH(F926,"Individuel","INDIVIDUAL","Collectif","COLLECTIVE","Interne","INTERNAL",""),G926,TRIM(H926),TRIM(I926),TRIM(J926),TRIM(IF(M926="Plateau",N926,L926)),_xlfn.SWITCH(M926,"Agent",CONCATENATE("CSR=",TRIM(N926)),"Agent dédié","DEDICATED_CSR","Equipe",CONCATENATE("TEAM=",TRIM(N926)),"Equipe dédiée","DEDICATED_TEAM","Groupe","GROUP","Flux","FLOW",""),_xlfn.SWITCH(O926,"OUI","TRUE","NON","FALSE",""),P926,_xlfn.SWITCH(Q926,"Pas d'agent disponible","NO_CSR_AVAILABLE","Pas d'agent connecté","NO_CSR_CONNECTED","Temps d'attente réel",CONCATENATE("REAL_WAITING_TIME_EXCEEDED=",R926),""),TRIM(IF(U926="Plateau",V926,T926)),_xlfn.SWITCH(U926,"Agent",CONCATENATE("CSR=",TRIM(V926)),"Agent dédié","DEDICATED_CSR","Equipe",CONCATENATE("TEAM=",TRIM(V926)),"Equipe dédiée","DEDICATED_TEAM","Groupe","GROUP","Flux","FLOW",""),_xlfn.SWITCH(W926,"OUI","TRUE","NON","FALSE",""),X926,_xlfn.SWITCH(Y926,"Pas d'agent disponible","NO_CSR_AVAILABLE","Pas d'agent connecté","NO_CSR_CONNECTED","Temps d'attente réel",CONCATENATE("REAL_WAITING_TIME_EXCEEDED=",Z926),""),TRIM(IF(AC926="Plateau",AD926,AB926)),_xlfn.SWITCH(AC926,"Agent",CONCATENATE("CSR=",TRIM(AD926)),"Agent dédié","DEDICATED_CSR","Equipe",CONCATENATE("TEAM=",TRIM(AD926)),"Equipe dédiée","DEDICATED_TEAM","Groupe","GROUP","Flux","FLOW",""),_xlfn.SWITCH(AE926,"OUI","TRUE","NON","FALSE",""),AF926,_xlfn.SWITCH(AG926,"Pas d'agent disponible","NO_CSR_AVAILABLE","Pas d'agent connecté","NO_CSR_CONNECTED","Temps d'attente réel",CONCATENATE("REAL_WAITING_TIME_EXCEEDED=",AH926),""),TRIM(IF(AK926="Plateau",AL926,AJ926)),_xlfn.SWITCH(AK926,"Agent",CONCATENATE("CSR=",TRIM(AL926)),"Agent dédié","DEDICATED_CSR","Equipe",CONCATENATE("TEAM=",TRIM(AL926)),"Equipe dédiée","DEDICATED_TEAM","Groupe","GROUP","Flux","FLOW",""),_xlfn.SWITCH(AM926,"OUI","TRUE","NON","FALSE",""),AN926,_xlfn.SWITCH(AO926,"Pas d'agent disponible","NO_CSR_AVAILABLE","Pas d'agent connecté","NO_CSR_CONNECTED","Temps d'attente réel",CONCATENATE("REAL_WAITING_TIME_EXCEEDED=",AP926),""),TRIM(IF(AS926="Plateau",AT926,AR926)),_xlfn.SWITCH(AS926,"Agent",CONCATENATE("CSR=",TRIM(AT926)),"Agent dédié","DEDICATED_CSR","Equipe",CONCATENATE("TEAM=",TRIM(AT926)),"Equipe dédiée","DEDICATED_TEAM","Groupe","GROUP","Flux","FLOW",""),_xlfn.SWITCH(AU926,"OUI","TRUE","NON","FALSE",""),AV926,_xlfn.CONCAT(_xlfn.SWITCH(AW926,"Pas d'agent disponible","NO_CSR_AVAILABLE","Pas d'agent connecté","NO_CSR_CONNECTED","Temps d'attente réel",CONCATENATE("REAL_WAITING_TIME_EXCEEDED=",AX926),""),SeparatorCSVInitial)))</f>
        <v>"WL1504_3","VOICE","F_RET_CSSB_RUEIL","INDIVIDUAL","160946527","","","","C_RET_CSSB","CSR=135463","","","NO_CSR_AVAILABLE","C_RET_CSSB","TEAM=CSSBRueil","","","NO_CSR_AVAILABLE","C_RET_CSSB_RUEIL","","","","REAL_WAITING_TIME_EXCEEDED=300","","","","","","","","","",""</v>
      </c>
    </row>
    <row r="927" spans="2:52" hidden="1">
      <c r="B927" s="386" t="s">
        <v>5772</v>
      </c>
      <c r="C927" s="174" t="s">
        <v>4592</v>
      </c>
      <c r="D927" s="372" t="s">
        <v>55</v>
      </c>
      <c r="E927" s="372" t="s">
        <v>944</v>
      </c>
      <c r="F927" s="372" t="s">
        <v>57</v>
      </c>
      <c r="G927" s="372">
        <v>969793149</v>
      </c>
      <c r="H927" s="372"/>
      <c r="I927" s="372"/>
      <c r="J927" s="372"/>
      <c r="K927" s="371" t="s">
        <v>4723</v>
      </c>
      <c r="L927" s="372" t="s">
        <v>895</v>
      </c>
      <c r="M927" s="372" t="s">
        <v>65</v>
      </c>
      <c r="N927" s="372">
        <v>135463</v>
      </c>
      <c r="O927" s="372"/>
      <c r="P927" s="372"/>
      <c r="Q927" s="372" t="s">
        <v>67</v>
      </c>
      <c r="R927" s="372"/>
      <c r="S927" s="372"/>
      <c r="T927" s="372" t="s">
        <v>895</v>
      </c>
      <c r="U927" s="372" t="s">
        <v>62</v>
      </c>
      <c r="V927" s="372" t="s">
        <v>942</v>
      </c>
      <c r="W927" s="372"/>
      <c r="X927" s="372"/>
      <c r="Y927" s="372" t="s">
        <v>67</v>
      </c>
      <c r="Z927" s="372"/>
      <c r="AA927" s="372"/>
      <c r="AB927" s="174" t="s">
        <v>2201</v>
      </c>
      <c r="AC927" s="174" t="s">
        <v>4603</v>
      </c>
      <c r="AD927" s="174" t="s">
        <v>4603</v>
      </c>
      <c r="AE927" s="174"/>
      <c r="AF927" s="174"/>
      <c r="AG927" s="174" t="s">
        <v>69</v>
      </c>
      <c r="AH927" s="174">
        <v>300</v>
      </c>
      <c r="AI927" s="174"/>
      <c r="AJ927" s="174" t="s">
        <v>4603</v>
      </c>
      <c r="AK927" s="174" t="s">
        <v>4603</v>
      </c>
      <c r="AL927" s="174" t="s">
        <v>4603</v>
      </c>
      <c r="AM927" s="174" t="s">
        <v>4603</v>
      </c>
      <c r="AN927" s="174" t="s">
        <v>4603</v>
      </c>
      <c r="AO927" s="174" t="s">
        <v>4603</v>
      </c>
      <c r="AP927" s="174" t="s">
        <v>4603</v>
      </c>
      <c r="AQ927" s="174"/>
      <c r="AR927" s="174" t="s">
        <v>4603</v>
      </c>
      <c r="AS927" s="174" t="s">
        <v>4603</v>
      </c>
      <c r="AT927" s="174" t="s">
        <v>4603</v>
      </c>
      <c r="AU927" s="174" t="s">
        <v>4603</v>
      </c>
      <c r="AV927" s="174" t="s">
        <v>4603</v>
      </c>
      <c r="AW927" s="174" t="s">
        <v>4603</v>
      </c>
      <c r="AX927" s="174" t="s">
        <v>4603</v>
      </c>
      <c r="AY927" s="174"/>
      <c r="AZ927" s="377" t="str">
        <f t="shared" si="29"/>
        <v>"WL1504_3_1","VOICE","F_RET_CSSB_RUEIL","INDIVIDUAL","969793149","","","","C_RET_CSSB","CSR=135463","","","NO_CSR_AVAILABLE","C_RET_CSSB","TEAM=CSSBRueil","","","NO_CSR_AVAILABLE","C_RET_CSSB_RUEIL","","","","REAL_WAITING_TIME_EXCEEDED=300","","","","","","","","","",""</v>
      </c>
    </row>
    <row r="928" spans="2:52" hidden="1">
      <c r="B928" s="386" t="s">
        <v>5773</v>
      </c>
      <c r="C928" s="174" t="s">
        <v>4592</v>
      </c>
      <c r="D928" s="372" t="s">
        <v>55</v>
      </c>
      <c r="E928" s="372" t="s">
        <v>944</v>
      </c>
      <c r="F928" s="372" t="s">
        <v>57</v>
      </c>
      <c r="G928" s="372">
        <v>160946548</v>
      </c>
      <c r="H928" s="372"/>
      <c r="I928" s="372"/>
      <c r="J928" s="372"/>
      <c r="K928" s="371" t="s">
        <v>4723</v>
      </c>
      <c r="L928" s="372" t="s">
        <v>895</v>
      </c>
      <c r="M928" s="372" t="s">
        <v>65</v>
      </c>
      <c r="N928" s="372" t="s">
        <v>943</v>
      </c>
      <c r="O928" s="372"/>
      <c r="P928" s="372"/>
      <c r="Q928" s="372" t="s">
        <v>67</v>
      </c>
      <c r="R928" s="372"/>
      <c r="S928" s="372"/>
      <c r="T928" s="372" t="s">
        <v>895</v>
      </c>
      <c r="U928" s="372" t="s">
        <v>62</v>
      </c>
      <c r="V928" s="372" t="s">
        <v>635</v>
      </c>
      <c r="W928" s="372"/>
      <c r="X928" s="372"/>
      <c r="Y928" s="372" t="s">
        <v>67</v>
      </c>
      <c r="Z928" s="372"/>
      <c r="AA928" s="372"/>
      <c r="AB928" s="174" t="s">
        <v>2201</v>
      </c>
      <c r="AC928" s="174" t="s">
        <v>4603</v>
      </c>
      <c r="AD928" s="174" t="s">
        <v>4603</v>
      </c>
      <c r="AE928" s="174"/>
      <c r="AF928" s="174"/>
      <c r="AG928" s="174" t="s">
        <v>69</v>
      </c>
      <c r="AH928" s="174">
        <v>300</v>
      </c>
      <c r="AI928" s="174"/>
      <c r="AJ928" s="174" t="s">
        <v>4603</v>
      </c>
      <c r="AK928" s="174" t="s">
        <v>4603</v>
      </c>
      <c r="AL928" s="174" t="s">
        <v>4603</v>
      </c>
      <c r="AM928" s="174" t="s">
        <v>4603</v>
      </c>
      <c r="AN928" s="174" t="s">
        <v>4603</v>
      </c>
      <c r="AO928" s="174" t="s">
        <v>4603</v>
      </c>
      <c r="AP928" s="174" t="s">
        <v>4603</v>
      </c>
      <c r="AQ928" s="174"/>
      <c r="AR928" s="174" t="s">
        <v>4603</v>
      </c>
      <c r="AS928" s="174" t="s">
        <v>4603</v>
      </c>
      <c r="AT928" s="174" t="s">
        <v>4603</v>
      </c>
      <c r="AU928" s="174" t="s">
        <v>4603</v>
      </c>
      <c r="AV928" s="174" t="s">
        <v>4603</v>
      </c>
      <c r="AW928" s="174" t="s">
        <v>4603</v>
      </c>
      <c r="AX928" s="174" t="s">
        <v>4603</v>
      </c>
      <c r="AY928" s="174"/>
      <c r="AZ928" s="377" t="str">
        <f t="shared" si="29"/>
        <v>"WL1504_4","VOICE","F_RET_CSSB_RUEIL","INDIVIDUAL","160946548","","","","C_RET_CSSB","CSR=c52981","","","NO_CSR_AVAILABLE","C_RET_CSSB","TEAM=CSSBRueilEq1","","","NO_CSR_AVAILABLE","C_RET_CSSB_RUEIL","","","","REAL_WAITING_TIME_EXCEEDED=300","","","","","","","","","",""</v>
      </c>
    </row>
    <row r="929" spans="2:52" hidden="1">
      <c r="B929" s="386" t="s">
        <v>5774</v>
      </c>
      <c r="C929" s="174" t="s">
        <v>4592</v>
      </c>
      <c r="D929" s="372" t="s">
        <v>55</v>
      </c>
      <c r="E929" s="372" t="s">
        <v>944</v>
      </c>
      <c r="F929" s="372" t="s">
        <v>57</v>
      </c>
      <c r="G929" s="372">
        <v>969793163</v>
      </c>
      <c r="H929" s="372"/>
      <c r="I929" s="372"/>
      <c r="J929" s="372"/>
      <c r="K929" s="371" t="s">
        <v>4723</v>
      </c>
      <c r="L929" s="372" t="s">
        <v>895</v>
      </c>
      <c r="M929" s="372" t="s">
        <v>65</v>
      </c>
      <c r="N929" s="372" t="s">
        <v>943</v>
      </c>
      <c r="O929" s="372"/>
      <c r="P929" s="372"/>
      <c r="Q929" s="372" t="s">
        <v>67</v>
      </c>
      <c r="R929" s="372"/>
      <c r="S929" s="372"/>
      <c r="T929" s="372" t="s">
        <v>895</v>
      </c>
      <c r="U929" s="372" t="s">
        <v>62</v>
      </c>
      <c r="V929" s="372" t="s">
        <v>635</v>
      </c>
      <c r="W929" s="372"/>
      <c r="X929" s="372"/>
      <c r="Y929" s="372" t="s">
        <v>67</v>
      </c>
      <c r="Z929" s="372"/>
      <c r="AA929" s="372"/>
      <c r="AB929" s="174" t="s">
        <v>2201</v>
      </c>
      <c r="AC929" s="174" t="s">
        <v>4603</v>
      </c>
      <c r="AD929" s="174" t="s">
        <v>4603</v>
      </c>
      <c r="AE929" s="174"/>
      <c r="AF929" s="174"/>
      <c r="AG929" s="174" t="s">
        <v>69</v>
      </c>
      <c r="AH929" s="174">
        <v>300</v>
      </c>
      <c r="AI929" s="174"/>
      <c r="AJ929" s="174" t="s">
        <v>4603</v>
      </c>
      <c r="AK929" s="174" t="s">
        <v>4603</v>
      </c>
      <c r="AL929" s="174" t="s">
        <v>4603</v>
      </c>
      <c r="AM929" s="174" t="s">
        <v>4603</v>
      </c>
      <c r="AN929" s="174" t="s">
        <v>4603</v>
      </c>
      <c r="AO929" s="174" t="s">
        <v>4603</v>
      </c>
      <c r="AP929" s="174" t="s">
        <v>4603</v>
      </c>
      <c r="AQ929" s="174"/>
      <c r="AR929" s="174" t="s">
        <v>4603</v>
      </c>
      <c r="AS929" s="174" t="s">
        <v>4603</v>
      </c>
      <c r="AT929" s="174" t="s">
        <v>4603</v>
      </c>
      <c r="AU929" s="174" t="s">
        <v>4603</v>
      </c>
      <c r="AV929" s="174" t="s">
        <v>4603</v>
      </c>
      <c r="AW929" s="174" t="s">
        <v>4603</v>
      </c>
      <c r="AX929" s="174" t="s">
        <v>4603</v>
      </c>
      <c r="AY929" s="174"/>
      <c r="AZ929" s="377" t="str">
        <f t="shared" si="29"/>
        <v>"WL1504_4_1","VOICE","F_RET_CSSB_RUEIL","INDIVIDUAL","969793163","","","","C_RET_CSSB","CSR=c52981","","","NO_CSR_AVAILABLE","C_RET_CSSB","TEAM=CSSBRueilEq1","","","NO_CSR_AVAILABLE","C_RET_CSSB_RUEIL","","","","REAL_WAITING_TIME_EXCEEDED=300","","","","","","","","","",""</v>
      </c>
    </row>
    <row r="930" spans="2:52" hidden="1">
      <c r="B930" s="386" t="s">
        <v>5775</v>
      </c>
      <c r="C930" s="174" t="s">
        <v>4592</v>
      </c>
      <c r="D930" s="372" t="s">
        <v>55</v>
      </c>
      <c r="E930" s="372" t="s">
        <v>944</v>
      </c>
      <c r="F930" s="372" t="s">
        <v>57</v>
      </c>
      <c r="G930" s="372">
        <v>160946540</v>
      </c>
      <c r="H930" s="372"/>
      <c r="I930" s="372"/>
      <c r="J930" s="372"/>
      <c r="K930" s="371" t="s">
        <v>4723</v>
      </c>
      <c r="L930" s="372" t="s">
        <v>895</v>
      </c>
      <c r="M930" s="372" t="s">
        <v>65</v>
      </c>
      <c r="N930" s="372">
        <v>878127</v>
      </c>
      <c r="O930" s="372"/>
      <c r="P930" s="372"/>
      <c r="Q930" s="372" t="s">
        <v>67</v>
      </c>
      <c r="R930" s="372"/>
      <c r="S930" s="372"/>
      <c r="T930" s="372" t="s">
        <v>895</v>
      </c>
      <c r="U930" s="372" t="s">
        <v>62</v>
      </c>
      <c r="V930" s="372" t="s">
        <v>635</v>
      </c>
      <c r="W930" s="372"/>
      <c r="X930" s="372"/>
      <c r="Y930" s="372" t="s">
        <v>67</v>
      </c>
      <c r="Z930" s="372"/>
      <c r="AA930" s="372"/>
      <c r="AB930" s="174" t="s">
        <v>2201</v>
      </c>
      <c r="AC930" s="174" t="s">
        <v>4603</v>
      </c>
      <c r="AD930" s="174" t="s">
        <v>4603</v>
      </c>
      <c r="AE930" s="174"/>
      <c r="AF930" s="174"/>
      <c r="AG930" s="174" t="s">
        <v>69</v>
      </c>
      <c r="AH930" s="174">
        <v>300</v>
      </c>
      <c r="AI930" s="174"/>
      <c r="AJ930" s="174" t="s">
        <v>4603</v>
      </c>
      <c r="AK930" s="174" t="s">
        <v>4603</v>
      </c>
      <c r="AL930" s="174" t="s">
        <v>4603</v>
      </c>
      <c r="AM930" s="174" t="s">
        <v>4603</v>
      </c>
      <c r="AN930" s="174" t="s">
        <v>4603</v>
      </c>
      <c r="AO930" s="174" t="s">
        <v>4603</v>
      </c>
      <c r="AP930" s="174" t="s">
        <v>4603</v>
      </c>
      <c r="AQ930" s="174"/>
      <c r="AR930" s="174" t="s">
        <v>4603</v>
      </c>
      <c r="AS930" s="174" t="s">
        <v>4603</v>
      </c>
      <c r="AT930" s="174" t="s">
        <v>4603</v>
      </c>
      <c r="AU930" s="174" t="s">
        <v>4603</v>
      </c>
      <c r="AV930" s="174" t="s">
        <v>4603</v>
      </c>
      <c r="AW930" s="174" t="s">
        <v>4603</v>
      </c>
      <c r="AX930" s="174" t="s">
        <v>4603</v>
      </c>
      <c r="AY930" s="174"/>
      <c r="AZ930" s="377" t="str">
        <f t="shared" si="29"/>
        <v>"WL1504_5","VOICE","F_RET_CSSB_RUEIL","INDIVIDUAL","160946540","","","","C_RET_CSSB","CSR=878127","","","NO_CSR_AVAILABLE","C_RET_CSSB","TEAM=CSSBRueilEq1","","","NO_CSR_AVAILABLE","C_RET_CSSB_RUEIL","","","","REAL_WAITING_TIME_EXCEEDED=300","","","","","","","","","",""</v>
      </c>
    </row>
    <row r="931" spans="2:52" hidden="1">
      <c r="B931" s="386" t="s">
        <v>5776</v>
      </c>
      <c r="C931" s="174" t="s">
        <v>4592</v>
      </c>
      <c r="D931" s="372" t="s">
        <v>55</v>
      </c>
      <c r="E931" s="372" t="s">
        <v>944</v>
      </c>
      <c r="F931" s="372" t="s">
        <v>57</v>
      </c>
      <c r="G931" s="372">
        <v>969793159</v>
      </c>
      <c r="H931" s="372"/>
      <c r="I931" s="372"/>
      <c r="J931" s="372"/>
      <c r="K931" s="371" t="s">
        <v>4723</v>
      </c>
      <c r="L931" s="372" t="s">
        <v>895</v>
      </c>
      <c r="M931" s="372" t="s">
        <v>65</v>
      </c>
      <c r="N931" s="372">
        <v>878127</v>
      </c>
      <c r="O931" s="372"/>
      <c r="P931" s="372"/>
      <c r="Q931" s="372" t="s">
        <v>67</v>
      </c>
      <c r="R931" s="372"/>
      <c r="S931" s="372"/>
      <c r="T931" s="372" t="s">
        <v>895</v>
      </c>
      <c r="U931" s="372" t="s">
        <v>62</v>
      </c>
      <c r="V931" s="372" t="s">
        <v>635</v>
      </c>
      <c r="W931" s="372"/>
      <c r="X931" s="372"/>
      <c r="Y931" s="372" t="s">
        <v>67</v>
      </c>
      <c r="Z931" s="372"/>
      <c r="AA931" s="372"/>
      <c r="AB931" s="174" t="s">
        <v>2201</v>
      </c>
      <c r="AC931" s="174" t="s">
        <v>4603</v>
      </c>
      <c r="AD931" s="174" t="s">
        <v>4603</v>
      </c>
      <c r="AE931" s="174"/>
      <c r="AF931" s="174"/>
      <c r="AG931" s="174" t="s">
        <v>69</v>
      </c>
      <c r="AH931" s="174">
        <v>300</v>
      </c>
      <c r="AI931" s="174"/>
      <c r="AJ931" s="174" t="s">
        <v>4603</v>
      </c>
      <c r="AK931" s="174" t="s">
        <v>4603</v>
      </c>
      <c r="AL931" s="174" t="s">
        <v>4603</v>
      </c>
      <c r="AM931" s="174" t="s">
        <v>4603</v>
      </c>
      <c r="AN931" s="174" t="s">
        <v>4603</v>
      </c>
      <c r="AO931" s="174" t="s">
        <v>4603</v>
      </c>
      <c r="AP931" s="174" t="s">
        <v>4603</v>
      </c>
      <c r="AQ931" s="174"/>
      <c r="AR931" s="174" t="s">
        <v>4603</v>
      </c>
      <c r="AS931" s="174" t="s">
        <v>4603</v>
      </c>
      <c r="AT931" s="174" t="s">
        <v>4603</v>
      </c>
      <c r="AU931" s="174" t="s">
        <v>4603</v>
      </c>
      <c r="AV931" s="174" t="s">
        <v>4603</v>
      </c>
      <c r="AW931" s="174" t="s">
        <v>4603</v>
      </c>
      <c r="AX931" s="174" t="s">
        <v>4603</v>
      </c>
      <c r="AY931" s="174"/>
      <c r="AZ931" s="377" t="str">
        <f t="shared" si="29"/>
        <v>"WL1504_5_1","VOICE","F_RET_CSSB_RUEIL","INDIVIDUAL","969793159","","","","C_RET_CSSB","CSR=878127","","","NO_CSR_AVAILABLE","C_RET_CSSB","TEAM=CSSBRueilEq1","","","NO_CSR_AVAILABLE","C_RET_CSSB_RUEIL","","","","REAL_WAITING_TIME_EXCEEDED=300","","","","","","","","","",""</v>
      </c>
    </row>
    <row r="932" spans="2:52" hidden="1">
      <c r="B932" s="386" t="s">
        <v>5777</v>
      </c>
      <c r="C932" s="174" t="s">
        <v>4592</v>
      </c>
      <c r="D932" s="372" t="s">
        <v>55</v>
      </c>
      <c r="E932" s="372" t="s">
        <v>944</v>
      </c>
      <c r="F932" s="372" t="s">
        <v>57</v>
      </c>
      <c r="G932" s="372">
        <v>160946694</v>
      </c>
      <c r="H932" s="372"/>
      <c r="I932" s="372"/>
      <c r="J932" s="372"/>
      <c r="K932" s="371" t="s">
        <v>4723</v>
      </c>
      <c r="L932" s="372" t="s">
        <v>895</v>
      </c>
      <c r="M932" s="372" t="s">
        <v>65</v>
      </c>
      <c r="N932" s="372">
        <v>510366</v>
      </c>
      <c r="O932" s="372"/>
      <c r="P932" s="372"/>
      <c r="Q932" s="372" t="s">
        <v>67</v>
      </c>
      <c r="R932" s="372"/>
      <c r="S932" s="372"/>
      <c r="T932" s="372" t="s">
        <v>895</v>
      </c>
      <c r="U932" s="372" t="s">
        <v>62</v>
      </c>
      <c r="V932" s="372" t="s">
        <v>635</v>
      </c>
      <c r="W932" s="372"/>
      <c r="X932" s="372"/>
      <c r="Y932" s="372" t="s">
        <v>67</v>
      </c>
      <c r="Z932" s="372"/>
      <c r="AA932" s="372"/>
      <c r="AB932" s="174" t="s">
        <v>2201</v>
      </c>
      <c r="AC932" s="174" t="s">
        <v>4603</v>
      </c>
      <c r="AD932" s="174" t="s">
        <v>4603</v>
      </c>
      <c r="AE932" s="174"/>
      <c r="AF932" s="174"/>
      <c r="AG932" s="174" t="s">
        <v>69</v>
      </c>
      <c r="AH932" s="174">
        <v>300</v>
      </c>
      <c r="AI932" s="174"/>
      <c r="AJ932" s="174" t="s">
        <v>4603</v>
      </c>
      <c r="AK932" s="174" t="s">
        <v>4603</v>
      </c>
      <c r="AL932" s="174" t="s">
        <v>4603</v>
      </c>
      <c r="AM932" s="174" t="s">
        <v>4603</v>
      </c>
      <c r="AN932" s="174" t="s">
        <v>4603</v>
      </c>
      <c r="AO932" s="174" t="s">
        <v>4603</v>
      </c>
      <c r="AP932" s="174" t="s">
        <v>4603</v>
      </c>
      <c r="AQ932" s="174"/>
      <c r="AR932" s="174" t="s">
        <v>4603</v>
      </c>
      <c r="AS932" s="174" t="s">
        <v>4603</v>
      </c>
      <c r="AT932" s="174" t="s">
        <v>4603</v>
      </c>
      <c r="AU932" s="174" t="s">
        <v>4603</v>
      </c>
      <c r="AV932" s="174" t="s">
        <v>4603</v>
      </c>
      <c r="AW932" s="174" t="s">
        <v>4603</v>
      </c>
      <c r="AX932" s="174" t="s">
        <v>4603</v>
      </c>
      <c r="AY932" s="174"/>
      <c r="AZ932" s="377" t="str">
        <f t="shared" si="29"/>
        <v>"WL1504_6","VOICE","F_RET_CSSB_RUEIL","INDIVIDUAL","160946694","","","","C_RET_CSSB","CSR=510366","","","NO_CSR_AVAILABLE","C_RET_CSSB","TEAM=CSSBRueilEq1","","","NO_CSR_AVAILABLE","C_RET_CSSB_RUEIL","","","","REAL_WAITING_TIME_EXCEEDED=300","","","","","","","","","",""</v>
      </c>
    </row>
    <row r="933" spans="2:52" hidden="1">
      <c r="B933" s="386" t="s">
        <v>5778</v>
      </c>
      <c r="C933" s="174" t="s">
        <v>4592</v>
      </c>
      <c r="D933" s="372" t="s">
        <v>55</v>
      </c>
      <c r="E933" s="372" t="s">
        <v>944</v>
      </c>
      <c r="F933" s="372" t="s">
        <v>57</v>
      </c>
      <c r="G933" s="372">
        <v>969793165</v>
      </c>
      <c r="H933" s="372"/>
      <c r="I933" s="372"/>
      <c r="J933" s="372"/>
      <c r="K933" s="371" t="s">
        <v>4723</v>
      </c>
      <c r="L933" s="372" t="s">
        <v>895</v>
      </c>
      <c r="M933" s="372" t="s">
        <v>65</v>
      </c>
      <c r="N933" s="372">
        <v>510366</v>
      </c>
      <c r="O933" s="372"/>
      <c r="P933" s="372"/>
      <c r="Q933" s="372" t="s">
        <v>67</v>
      </c>
      <c r="R933" s="372"/>
      <c r="S933" s="372"/>
      <c r="T933" s="372" t="s">
        <v>895</v>
      </c>
      <c r="U933" s="372" t="s">
        <v>62</v>
      </c>
      <c r="V933" s="372" t="s">
        <v>635</v>
      </c>
      <c r="W933" s="372"/>
      <c r="X933" s="372"/>
      <c r="Y933" s="372" t="s">
        <v>67</v>
      </c>
      <c r="Z933" s="372"/>
      <c r="AA933" s="372"/>
      <c r="AB933" s="174" t="s">
        <v>2201</v>
      </c>
      <c r="AC933" s="174" t="s">
        <v>4603</v>
      </c>
      <c r="AD933" s="174" t="s">
        <v>4603</v>
      </c>
      <c r="AE933" s="174"/>
      <c r="AF933" s="174"/>
      <c r="AG933" s="174" t="s">
        <v>69</v>
      </c>
      <c r="AH933" s="174">
        <v>300</v>
      </c>
      <c r="AI933" s="174"/>
      <c r="AJ933" s="174" t="s">
        <v>4603</v>
      </c>
      <c r="AK933" s="174" t="s">
        <v>4603</v>
      </c>
      <c r="AL933" s="174" t="s">
        <v>4603</v>
      </c>
      <c r="AM933" s="174" t="s">
        <v>4603</v>
      </c>
      <c r="AN933" s="174" t="s">
        <v>4603</v>
      </c>
      <c r="AO933" s="174" t="s">
        <v>4603</v>
      </c>
      <c r="AP933" s="174" t="s">
        <v>4603</v>
      </c>
      <c r="AQ933" s="174"/>
      <c r="AR933" s="174" t="s">
        <v>4603</v>
      </c>
      <c r="AS933" s="174" t="s">
        <v>4603</v>
      </c>
      <c r="AT933" s="174" t="s">
        <v>4603</v>
      </c>
      <c r="AU933" s="174" t="s">
        <v>4603</v>
      </c>
      <c r="AV933" s="174" t="s">
        <v>4603</v>
      </c>
      <c r="AW933" s="174" t="s">
        <v>4603</v>
      </c>
      <c r="AX933" s="174" t="s">
        <v>4603</v>
      </c>
      <c r="AY933" s="174"/>
      <c r="AZ933" s="377" t="str">
        <f t="shared" si="29"/>
        <v>"WL1504_6_1","VOICE","F_RET_CSSB_RUEIL","INDIVIDUAL","969793165","","","","C_RET_CSSB","CSR=510366","","","NO_CSR_AVAILABLE","C_RET_CSSB","TEAM=CSSBRueilEq1","","","NO_CSR_AVAILABLE","C_RET_CSSB_RUEIL","","","","REAL_WAITING_TIME_EXCEEDED=300","","","","","","","","","",""</v>
      </c>
    </row>
    <row r="934" spans="2:52" hidden="1">
      <c r="B934" s="386" t="s">
        <v>5779</v>
      </c>
      <c r="C934" s="174" t="s">
        <v>4592</v>
      </c>
      <c r="D934" s="372" t="s">
        <v>55</v>
      </c>
      <c r="E934" s="372" t="s">
        <v>944</v>
      </c>
      <c r="F934" s="372" t="s">
        <v>57</v>
      </c>
      <c r="G934" s="372">
        <v>160946696</v>
      </c>
      <c r="H934" s="372"/>
      <c r="I934" s="372"/>
      <c r="J934" s="372"/>
      <c r="K934" s="371" t="s">
        <v>4723</v>
      </c>
      <c r="L934" s="372" t="s">
        <v>895</v>
      </c>
      <c r="M934" s="372" t="s">
        <v>65</v>
      </c>
      <c r="N934" s="372">
        <v>899724</v>
      </c>
      <c r="O934" s="372"/>
      <c r="P934" s="372"/>
      <c r="Q934" s="372" t="s">
        <v>67</v>
      </c>
      <c r="R934" s="372"/>
      <c r="S934" s="372"/>
      <c r="T934" s="372" t="s">
        <v>895</v>
      </c>
      <c r="U934" s="372" t="s">
        <v>62</v>
      </c>
      <c r="V934" s="372" t="s">
        <v>635</v>
      </c>
      <c r="W934" s="372"/>
      <c r="X934" s="372"/>
      <c r="Y934" s="372" t="s">
        <v>67</v>
      </c>
      <c r="Z934" s="372"/>
      <c r="AA934" s="372"/>
      <c r="AB934" s="174" t="s">
        <v>2201</v>
      </c>
      <c r="AC934" s="174" t="s">
        <v>4603</v>
      </c>
      <c r="AD934" s="174" t="s">
        <v>4603</v>
      </c>
      <c r="AE934" s="174"/>
      <c r="AF934" s="174"/>
      <c r="AG934" s="174" t="s">
        <v>69</v>
      </c>
      <c r="AH934" s="174">
        <v>300</v>
      </c>
      <c r="AI934" s="174"/>
      <c r="AJ934" s="174" t="s">
        <v>4603</v>
      </c>
      <c r="AK934" s="174" t="s">
        <v>4603</v>
      </c>
      <c r="AL934" s="174" t="s">
        <v>4603</v>
      </c>
      <c r="AM934" s="174" t="s">
        <v>4603</v>
      </c>
      <c r="AN934" s="174" t="s">
        <v>4603</v>
      </c>
      <c r="AO934" s="174" t="s">
        <v>4603</v>
      </c>
      <c r="AP934" s="174" t="s">
        <v>4603</v>
      </c>
      <c r="AQ934" s="174"/>
      <c r="AR934" s="174" t="s">
        <v>4603</v>
      </c>
      <c r="AS934" s="174" t="s">
        <v>4603</v>
      </c>
      <c r="AT934" s="174" t="s">
        <v>4603</v>
      </c>
      <c r="AU934" s="174" t="s">
        <v>4603</v>
      </c>
      <c r="AV934" s="174" t="s">
        <v>4603</v>
      </c>
      <c r="AW934" s="174" t="s">
        <v>4603</v>
      </c>
      <c r="AX934" s="174" t="s">
        <v>4603</v>
      </c>
      <c r="AY934" s="174"/>
      <c r="AZ934" s="377" t="str">
        <f t="shared" si="29"/>
        <v>"WL1504_7","VOICE","F_RET_CSSB_RUEIL","INDIVIDUAL","160946696","","","","C_RET_CSSB","CSR=899724","","","NO_CSR_AVAILABLE","C_RET_CSSB","TEAM=CSSBRueilEq1","","","NO_CSR_AVAILABLE","C_RET_CSSB_RUEIL","","","","REAL_WAITING_TIME_EXCEEDED=300","","","","","","","","","",""</v>
      </c>
    </row>
    <row r="935" spans="2:52" hidden="1">
      <c r="B935" s="386" t="s">
        <v>5780</v>
      </c>
      <c r="C935" s="174" t="s">
        <v>4592</v>
      </c>
      <c r="D935" s="372" t="s">
        <v>55</v>
      </c>
      <c r="E935" s="372" t="s">
        <v>944</v>
      </c>
      <c r="F935" s="372" t="s">
        <v>57</v>
      </c>
      <c r="G935" s="372">
        <v>969793167</v>
      </c>
      <c r="H935" s="372"/>
      <c r="I935" s="372"/>
      <c r="J935" s="372"/>
      <c r="K935" s="371" t="s">
        <v>4723</v>
      </c>
      <c r="L935" s="372" t="s">
        <v>895</v>
      </c>
      <c r="M935" s="372" t="s">
        <v>65</v>
      </c>
      <c r="N935" s="372">
        <v>899724</v>
      </c>
      <c r="O935" s="372"/>
      <c r="P935" s="372"/>
      <c r="Q935" s="372" t="s">
        <v>67</v>
      </c>
      <c r="R935" s="372"/>
      <c r="S935" s="372"/>
      <c r="T935" s="372" t="s">
        <v>895</v>
      </c>
      <c r="U935" s="372" t="s">
        <v>62</v>
      </c>
      <c r="V935" s="372" t="s">
        <v>635</v>
      </c>
      <c r="W935" s="372"/>
      <c r="X935" s="372"/>
      <c r="Y935" s="372" t="s">
        <v>67</v>
      </c>
      <c r="Z935" s="372"/>
      <c r="AA935" s="372"/>
      <c r="AB935" s="174" t="s">
        <v>2201</v>
      </c>
      <c r="AC935" s="174" t="s">
        <v>4603</v>
      </c>
      <c r="AD935" s="174" t="s">
        <v>4603</v>
      </c>
      <c r="AE935" s="174"/>
      <c r="AF935" s="174"/>
      <c r="AG935" s="174" t="s">
        <v>69</v>
      </c>
      <c r="AH935" s="174">
        <v>300</v>
      </c>
      <c r="AI935" s="174"/>
      <c r="AJ935" s="174" t="s">
        <v>4603</v>
      </c>
      <c r="AK935" s="174" t="s">
        <v>4603</v>
      </c>
      <c r="AL935" s="174" t="s">
        <v>4603</v>
      </c>
      <c r="AM935" s="174" t="s">
        <v>4603</v>
      </c>
      <c r="AN935" s="174" t="s">
        <v>4603</v>
      </c>
      <c r="AO935" s="174" t="s">
        <v>4603</v>
      </c>
      <c r="AP935" s="174" t="s">
        <v>4603</v>
      </c>
      <c r="AQ935" s="174"/>
      <c r="AR935" s="174" t="s">
        <v>4603</v>
      </c>
      <c r="AS935" s="174" t="s">
        <v>4603</v>
      </c>
      <c r="AT935" s="174" t="s">
        <v>4603</v>
      </c>
      <c r="AU935" s="174" t="s">
        <v>4603</v>
      </c>
      <c r="AV935" s="174" t="s">
        <v>4603</v>
      </c>
      <c r="AW935" s="174" t="s">
        <v>4603</v>
      </c>
      <c r="AX935" s="174" t="s">
        <v>4603</v>
      </c>
      <c r="AY935" s="174"/>
      <c r="AZ935" s="377" t="str">
        <f t="shared" si="29"/>
        <v>"WL1504_7_1","VOICE","F_RET_CSSB_RUEIL","INDIVIDUAL","969793167","","","","C_RET_CSSB","CSR=899724","","","NO_CSR_AVAILABLE","C_RET_CSSB","TEAM=CSSBRueilEq1","","","NO_CSR_AVAILABLE","C_RET_CSSB_RUEIL","","","","REAL_WAITING_TIME_EXCEEDED=300","","","","","","","","","",""</v>
      </c>
    </row>
    <row r="936" spans="2:52" hidden="1">
      <c r="B936" s="386" t="s">
        <v>5781</v>
      </c>
      <c r="C936" s="174" t="s">
        <v>4592</v>
      </c>
      <c r="D936" s="372" t="s">
        <v>55</v>
      </c>
      <c r="E936" s="372" t="s">
        <v>944</v>
      </c>
      <c r="F936" s="372" t="s">
        <v>57</v>
      </c>
      <c r="G936" s="372">
        <v>160946538</v>
      </c>
      <c r="H936" s="372"/>
      <c r="I936" s="372"/>
      <c r="J936" s="372"/>
      <c r="K936" s="371" t="s">
        <v>4723</v>
      </c>
      <c r="L936" s="372" t="s">
        <v>895</v>
      </c>
      <c r="M936" s="372" t="s">
        <v>65</v>
      </c>
      <c r="N936" s="372">
        <v>306282</v>
      </c>
      <c r="O936" s="372"/>
      <c r="P936" s="372"/>
      <c r="Q936" s="372" t="s">
        <v>67</v>
      </c>
      <c r="R936" s="372"/>
      <c r="S936" s="372"/>
      <c r="T936" s="372" t="s">
        <v>895</v>
      </c>
      <c r="U936" s="372" t="s">
        <v>62</v>
      </c>
      <c r="V936" s="372" t="s">
        <v>635</v>
      </c>
      <c r="W936" s="372"/>
      <c r="X936" s="372"/>
      <c r="Y936" s="372" t="s">
        <v>67</v>
      </c>
      <c r="Z936" s="372"/>
      <c r="AA936" s="372"/>
      <c r="AB936" s="174" t="s">
        <v>2201</v>
      </c>
      <c r="AC936" s="174" t="s">
        <v>4603</v>
      </c>
      <c r="AD936" s="174" t="s">
        <v>4603</v>
      </c>
      <c r="AE936" s="174"/>
      <c r="AF936" s="174"/>
      <c r="AG936" s="174" t="s">
        <v>69</v>
      </c>
      <c r="AH936" s="174">
        <v>300</v>
      </c>
      <c r="AI936" s="174"/>
      <c r="AJ936" s="174" t="s">
        <v>4603</v>
      </c>
      <c r="AK936" s="174" t="s">
        <v>4603</v>
      </c>
      <c r="AL936" s="174" t="s">
        <v>4603</v>
      </c>
      <c r="AM936" s="174" t="s">
        <v>4603</v>
      </c>
      <c r="AN936" s="174" t="s">
        <v>4603</v>
      </c>
      <c r="AO936" s="174" t="s">
        <v>4603</v>
      </c>
      <c r="AP936" s="174" t="s">
        <v>4603</v>
      </c>
      <c r="AQ936" s="174"/>
      <c r="AR936" s="174" t="s">
        <v>4603</v>
      </c>
      <c r="AS936" s="174" t="s">
        <v>4603</v>
      </c>
      <c r="AT936" s="174" t="s">
        <v>4603</v>
      </c>
      <c r="AU936" s="174" t="s">
        <v>4603</v>
      </c>
      <c r="AV936" s="174" t="s">
        <v>4603</v>
      </c>
      <c r="AW936" s="174" t="s">
        <v>4603</v>
      </c>
      <c r="AX936" s="174" t="s">
        <v>4603</v>
      </c>
      <c r="AY936" s="174"/>
      <c r="AZ936" s="377" t="str">
        <f t="shared" si="29"/>
        <v>"WL1504_8","VOICE","F_RET_CSSB_RUEIL","INDIVIDUAL","160946538","","","","C_RET_CSSB","CSR=306282","","","NO_CSR_AVAILABLE","C_RET_CSSB","TEAM=CSSBRueilEq1","","","NO_CSR_AVAILABLE","C_RET_CSSB_RUEIL","","","","REAL_WAITING_TIME_EXCEEDED=300","","","","","","","","","",""</v>
      </c>
    </row>
    <row r="937" spans="2:52" hidden="1">
      <c r="B937" s="386" t="s">
        <v>5782</v>
      </c>
      <c r="C937" s="174" t="s">
        <v>4592</v>
      </c>
      <c r="D937" s="372" t="s">
        <v>55</v>
      </c>
      <c r="E937" s="372" t="s">
        <v>944</v>
      </c>
      <c r="F937" s="372" t="s">
        <v>57</v>
      </c>
      <c r="G937" s="372">
        <v>969793157</v>
      </c>
      <c r="H937" s="372"/>
      <c r="I937" s="372"/>
      <c r="J937" s="372"/>
      <c r="K937" s="371" t="s">
        <v>4723</v>
      </c>
      <c r="L937" s="372" t="s">
        <v>895</v>
      </c>
      <c r="M937" s="372" t="s">
        <v>65</v>
      </c>
      <c r="N937" s="372">
        <v>306282</v>
      </c>
      <c r="O937" s="372"/>
      <c r="P937" s="372"/>
      <c r="Q937" s="372" t="s">
        <v>67</v>
      </c>
      <c r="R937" s="372"/>
      <c r="S937" s="372"/>
      <c r="T937" s="372" t="s">
        <v>895</v>
      </c>
      <c r="U937" s="372" t="s">
        <v>62</v>
      </c>
      <c r="V937" s="372" t="s">
        <v>635</v>
      </c>
      <c r="W937" s="372"/>
      <c r="X937" s="372"/>
      <c r="Y937" s="372" t="s">
        <v>67</v>
      </c>
      <c r="Z937" s="372"/>
      <c r="AA937" s="372"/>
      <c r="AB937" s="174" t="s">
        <v>2201</v>
      </c>
      <c r="AC937" s="174" t="s">
        <v>4603</v>
      </c>
      <c r="AD937" s="174" t="s">
        <v>4603</v>
      </c>
      <c r="AE937" s="174"/>
      <c r="AF937" s="174"/>
      <c r="AG937" s="174" t="s">
        <v>69</v>
      </c>
      <c r="AH937" s="174">
        <v>300</v>
      </c>
      <c r="AI937" s="174"/>
      <c r="AJ937" s="174" t="s">
        <v>4603</v>
      </c>
      <c r="AK937" s="174" t="s">
        <v>4603</v>
      </c>
      <c r="AL937" s="174" t="s">
        <v>4603</v>
      </c>
      <c r="AM937" s="174" t="s">
        <v>4603</v>
      </c>
      <c r="AN937" s="174" t="s">
        <v>4603</v>
      </c>
      <c r="AO937" s="174" t="s">
        <v>4603</v>
      </c>
      <c r="AP937" s="174" t="s">
        <v>4603</v>
      </c>
      <c r="AQ937" s="174"/>
      <c r="AR937" s="174" t="s">
        <v>4603</v>
      </c>
      <c r="AS937" s="174" t="s">
        <v>4603</v>
      </c>
      <c r="AT937" s="174" t="s">
        <v>4603</v>
      </c>
      <c r="AU937" s="174" t="s">
        <v>4603</v>
      </c>
      <c r="AV937" s="174" t="s">
        <v>4603</v>
      </c>
      <c r="AW937" s="174" t="s">
        <v>4603</v>
      </c>
      <c r="AX937" s="174" t="s">
        <v>4603</v>
      </c>
      <c r="AY937" s="174"/>
      <c r="AZ937" s="377" t="str">
        <f t="shared" si="29"/>
        <v>"WL1504_8_1","VOICE","F_RET_CSSB_RUEIL","INDIVIDUAL","969793157","","","","C_RET_CSSB","CSR=306282","","","NO_CSR_AVAILABLE","C_RET_CSSB","TEAM=CSSBRueilEq1","","","NO_CSR_AVAILABLE","C_RET_CSSB_RUEIL","","","","REAL_WAITING_TIME_EXCEEDED=300","","","","","","","","","",""</v>
      </c>
    </row>
    <row r="938" spans="2:52" hidden="1">
      <c r="B938" s="386" t="s">
        <v>5783</v>
      </c>
      <c r="C938" s="174" t="s">
        <v>4592</v>
      </c>
      <c r="D938" s="372" t="s">
        <v>55</v>
      </c>
      <c r="E938" s="372" t="s">
        <v>944</v>
      </c>
      <c r="F938" s="372" t="s">
        <v>57</v>
      </c>
      <c r="G938" s="372">
        <v>160946528</v>
      </c>
      <c r="H938" s="372"/>
      <c r="I938" s="372"/>
      <c r="J938" s="372"/>
      <c r="K938" s="371" t="s">
        <v>4723</v>
      </c>
      <c r="L938" s="372" t="s">
        <v>895</v>
      </c>
      <c r="M938" s="372" t="s">
        <v>65</v>
      </c>
      <c r="N938" s="372">
        <v>497652</v>
      </c>
      <c r="O938" s="372"/>
      <c r="P938" s="372"/>
      <c r="Q938" s="372" t="s">
        <v>67</v>
      </c>
      <c r="R938" s="372"/>
      <c r="S938" s="372"/>
      <c r="T938" s="372" t="s">
        <v>895</v>
      </c>
      <c r="U938" s="372" t="s">
        <v>62</v>
      </c>
      <c r="V938" s="372" t="s">
        <v>635</v>
      </c>
      <c r="W938" s="372"/>
      <c r="X938" s="372"/>
      <c r="Y938" s="372" t="s">
        <v>67</v>
      </c>
      <c r="Z938" s="372"/>
      <c r="AA938" s="372"/>
      <c r="AB938" s="174" t="s">
        <v>2201</v>
      </c>
      <c r="AC938" s="174" t="s">
        <v>4603</v>
      </c>
      <c r="AD938" s="174" t="s">
        <v>4603</v>
      </c>
      <c r="AE938" s="174"/>
      <c r="AF938" s="174"/>
      <c r="AG938" s="174" t="s">
        <v>69</v>
      </c>
      <c r="AH938" s="174">
        <v>300</v>
      </c>
      <c r="AI938" s="174"/>
      <c r="AJ938" s="174" t="s">
        <v>4603</v>
      </c>
      <c r="AK938" s="174" t="s">
        <v>4603</v>
      </c>
      <c r="AL938" s="174" t="s">
        <v>4603</v>
      </c>
      <c r="AM938" s="174" t="s">
        <v>4603</v>
      </c>
      <c r="AN938" s="174" t="s">
        <v>4603</v>
      </c>
      <c r="AO938" s="174" t="s">
        <v>4603</v>
      </c>
      <c r="AP938" s="174" t="s">
        <v>4603</v>
      </c>
      <c r="AQ938" s="174"/>
      <c r="AR938" s="174" t="s">
        <v>4603</v>
      </c>
      <c r="AS938" s="174" t="s">
        <v>4603</v>
      </c>
      <c r="AT938" s="174" t="s">
        <v>4603</v>
      </c>
      <c r="AU938" s="174" t="s">
        <v>4603</v>
      </c>
      <c r="AV938" s="174" t="s">
        <v>4603</v>
      </c>
      <c r="AW938" s="174" t="s">
        <v>4603</v>
      </c>
      <c r="AX938" s="174" t="s">
        <v>4603</v>
      </c>
      <c r="AY938" s="174"/>
      <c r="AZ938" s="377" t="str">
        <f t="shared" si="29"/>
        <v>"WL1504_9","VOICE","F_RET_CSSB_RUEIL","INDIVIDUAL","160946528","","","","C_RET_CSSB","CSR=497652","","","NO_CSR_AVAILABLE","C_RET_CSSB","TEAM=CSSBRueilEq1","","","NO_CSR_AVAILABLE","C_RET_CSSB_RUEIL","","","","REAL_WAITING_TIME_EXCEEDED=300","","","","","","","","","",""</v>
      </c>
    </row>
    <row r="939" spans="2:52" hidden="1">
      <c r="B939" s="386" t="s">
        <v>5784</v>
      </c>
      <c r="C939" s="174" t="s">
        <v>4592</v>
      </c>
      <c r="D939" s="372" t="s">
        <v>55</v>
      </c>
      <c r="E939" s="372" t="s">
        <v>944</v>
      </c>
      <c r="F939" s="372" t="s">
        <v>57</v>
      </c>
      <c r="G939" s="372">
        <v>969793150</v>
      </c>
      <c r="H939" s="372"/>
      <c r="I939" s="372"/>
      <c r="J939" s="372"/>
      <c r="K939" s="371" t="s">
        <v>4723</v>
      </c>
      <c r="L939" s="372" t="s">
        <v>895</v>
      </c>
      <c r="M939" s="372" t="s">
        <v>65</v>
      </c>
      <c r="N939" s="372">
        <v>497652</v>
      </c>
      <c r="O939" s="372"/>
      <c r="P939" s="372"/>
      <c r="Q939" s="372" t="s">
        <v>67</v>
      </c>
      <c r="R939" s="372"/>
      <c r="S939" s="372"/>
      <c r="T939" s="372" t="s">
        <v>895</v>
      </c>
      <c r="U939" s="372" t="s">
        <v>62</v>
      </c>
      <c r="V939" s="372" t="s">
        <v>635</v>
      </c>
      <c r="W939" s="372"/>
      <c r="X939" s="372"/>
      <c r="Y939" s="372" t="s">
        <v>67</v>
      </c>
      <c r="Z939" s="372"/>
      <c r="AA939" s="372"/>
      <c r="AB939" s="174" t="s">
        <v>2201</v>
      </c>
      <c r="AC939" s="174" t="s">
        <v>4603</v>
      </c>
      <c r="AD939" s="174" t="s">
        <v>4603</v>
      </c>
      <c r="AE939" s="174"/>
      <c r="AF939" s="174"/>
      <c r="AG939" s="174" t="s">
        <v>69</v>
      </c>
      <c r="AH939" s="174">
        <v>300</v>
      </c>
      <c r="AI939" s="174"/>
      <c r="AJ939" s="174" t="s">
        <v>4603</v>
      </c>
      <c r="AK939" s="174" t="s">
        <v>4603</v>
      </c>
      <c r="AL939" s="174" t="s">
        <v>4603</v>
      </c>
      <c r="AM939" s="174" t="s">
        <v>4603</v>
      </c>
      <c r="AN939" s="174" t="s">
        <v>4603</v>
      </c>
      <c r="AO939" s="174" t="s">
        <v>4603</v>
      </c>
      <c r="AP939" s="174" t="s">
        <v>4603</v>
      </c>
      <c r="AQ939" s="174"/>
      <c r="AR939" s="174" t="s">
        <v>4603</v>
      </c>
      <c r="AS939" s="174" t="s">
        <v>4603</v>
      </c>
      <c r="AT939" s="174" t="s">
        <v>4603</v>
      </c>
      <c r="AU939" s="174" t="s">
        <v>4603</v>
      </c>
      <c r="AV939" s="174" t="s">
        <v>4603</v>
      </c>
      <c r="AW939" s="174" t="s">
        <v>4603</v>
      </c>
      <c r="AX939" s="174" t="s">
        <v>4603</v>
      </c>
      <c r="AY939" s="174"/>
      <c r="AZ939" s="377" t="str">
        <f t="shared" si="29"/>
        <v>"WL1504_9_1","VOICE","F_RET_CSSB_RUEIL","INDIVIDUAL","969793150","","","","C_RET_CSSB","CSR=497652","","","NO_CSR_AVAILABLE","C_RET_CSSB","TEAM=CSSBRueilEq1","","","NO_CSR_AVAILABLE","C_RET_CSSB_RUEIL","","","","REAL_WAITING_TIME_EXCEEDED=300","","","","","","","","","",""</v>
      </c>
    </row>
    <row r="940" spans="2:52" hidden="1">
      <c r="B940" s="386" t="s">
        <v>5785</v>
      </c>
      <c r="C940" s="174" t="s">
        <v>4592</v>
      </c>
      <c r="D940" s="372" t="s">
        <v>55</v>
      </c>
      <c r="E940" s="372" t="s">
        <v>894</v>
      </c>
      <c r="F940" s="372" t="s">
        <v>57</v>
      </c>
      <c r="G940" s="372">
        <v>33160946560</v>
      </c>
      <c r="H940" s="372"/>
      <c r="I940" s="372"/>
      <c r="J940" s="372"/>
      <c r="K940" s="371" t="s">
        <v>4723</v>
      </c>
      <c r="L940" s="372" t="s">
        <v>895</v>
      </c>
      <c r="M940" s="372" t="s">
        <v>65</v>
      </c>
      <c r="N940" s="372">
        <v>345012</v>
      </c>
      <c r="O940" s="372"/>
      <c r="P940" s="372"/>
      <c r="Q940" s="372" t="s">
        <v>67</v>
      </c>
      <c r="R940" s="372"/>
      <c r="S940" s="372"/>
      <c r="T940" s="372" t="s">
        <v>895</v>
      </c>
      <c r="U940" s="372" t="s">
        <v>62</v>
      </c>
      <c r="V940" s="372" t="s">
        <v>900</v>
      </c>
      <c r="W940" s="372"/>
      <c r="X940" s="372"/>
      <c r="Y940" s="372" t="s">
        <v>67</v>
      </c>
      <c r="Z940" s="372"/>
      <c r="AA940" s="372"/>
      <c r="AB940" s="174" t="s">
        <v>2204</v>
      </c>
      <c r="AC940" s="174" t="s">
        <v>4603</v>
      </c>
      <c r="AD940" s="174" t="s">
        <v>4603</v>
      </c>
      <c r="AE940" s="174"/>
      <c r="AF940" s="174"/>
      <c r="AG940" s="174" t="s">
        <v>69</v>
      </c>
      <c r="AH940" s="174">
        <v>300</v>
      </c>
      <c r="AI940" s="174"/>
      <c r="AJ940" s="174" t="s">
        <v>4603</v>
      </c>
      <c r="AK940" s="174" t="s">
        <v>4603</v>
      </c>
      <c r="AL940" s="174" t="s">
        <v>4603</v>
      </c>
      <c r="AM940" s="174" t="s">
        <v>4603</v>
      </c>
      <c r="AN940" s="174" t="s">
        <v>4603</v>
      </c>
      <c r="AO940" s="174" t="s">
        <v>4603</v>
      </c>
      <c r="AP940" s="174" t="s">
        <v>4603</v>
      </c>
      <c r="AQ940" s="174"/>
      <c r="AR940" s="174" t="s">
        <v>4603</v>
      </c>
      <c r="AS940" s="174" t="s">
        <v>4603</v>
      </c>
      <c r="AT940" s="174" t="s">
        <v>4603</v>
      </c>
      <c r="AU940" s="174" t="s">
        <v>4603</v>
      </c>
      <c r="AV940" s="174" t="s">
        <v>4603</v>
      </c>
      <c r="AW940" s="174" t="s">
        <v>4603</v>
      </c>
      <c r="AX940" s="174" t="s">
        <v>4603</v>
      </c>
      <c r="AY940" s="174"/>
      <c r="AZ940" s="377" t="str">
        <f t="shared" si="29"/>
        <v>"WL1504_Delphine","VOICE","F_RET_CSSB_EVRY","INDIVIDUAL","33160946560","","","","C_RET_CSSB","CSR=345012","","","NO_CSR_AVAILABLE","C_RET_CSSB","TEAM=CSSBEvryEq3","","","NO_CSR_AVAILABLE","C_RET_CSSB_EVRY","","","","REAL_WAITING_TIME_EXCEEDED=300","","","","","","","","","",""</v>
      </c>
    </row>
    <row r="941" spans="2:52" hidden="1">
      <c r="B941" s="386" t="s">
        <v>5786</v>
      </c>
      <c r="C941" s="174" t="s">
        <v>4592</v>
      </c>
      <c r="D941" s="372" t="s">
        <v>55</v>
      </c>
      <c r="E941" s="372" t="s">
        <v>894</v>
      </c>
      <c r="F941" s="372" t="s">
        <v>57</v>
      </c>
      <c r="G941" s="372">
        <v>33969793249</v>
      </c>
      <c r="H941" s="372"/>
      <c r="I941" s="372"/>
      <c r="J941" s="372"/>
      <c r="K941" s="371" t="s">
        <v>5787</v>
      </c>
      <c r="L941" s="372" t="s">
        <v>895</v>
      </c>
      <c r="M941" s="372" t="s">
        <v>65</v>
      </c>
      <c r="N941" s="372">
        <v>345012</v>
      </c>
      <c r="O941" s="372"/>
      <c r="P941" s="372"/>
      <c r="Q941" s="372" t="s">
        <v>67</v>
      </c>
      <c r="R941" s="372"/>
      <c r="S941" s="372"/>
      <c r="T941" s="372" t="s">
        <v>895</v>
      </c>
      <c r="U941" s="372" t="s">
        <v>62</v>
      </c>
      <c r="V941" s="372" t="s">
        <v>900</v>
      </c>
      <c r="W941" s="372"/>
      <c r="X941" s="372"/>
      <c r="Y941" s="372" t="s">
        <v>67</v>
      </c>
      <c r="Z941" s="372"/>
      <c r="AA941" s="372"/>
      <c r="AB941" s="174" t="s">
        <v>2204</v>
      </c>
      <c r="AC941" s="174" t="s">
        <v>4603</v>
      </c>
      <c r="AD941" s="174" t="s">
        <v>4603</v>
      </c>
      <c r="AE941" s="174"/>
      <c r="AF941" s="174"/>
      <c r="AG941" s="174" t="s">
        <v>69</v>
      </c>
      <c r="AH941" s="174">
        <v>300</v>
      </c>
      <c r="AI941" s="174"/>
      <c r="AJ941" s="174" t="s">
        <v>4603</v>
      </c>
      <c r="AK941" s="174" t="s">
        <v>4603</v>
      </c>
      <c r="AL941" s="174" t="s">
        <v>4603</v>
      </c>
      <c r="AM941" s="174" t="s">
        <v>4603</v>
      </c>
      <c r="AN941" s="174" t="s">
        <v>4603</v>
      </c>
      <c r="AO941" s="174" t="s">
        <v>4603</v>
      </c>
      <c r="AP941" s="174" t="s">
        <v>4603</v>
      </c>
      <c r="AQ941" s="174"/>
      <c r="AR941" s="174" t="s">
        <v>4603</v>
      </c>
      <c r="AS941" s="174" t="s">
        <v>4603</v>
      </c>
      <c r="AT941" s="174" t="s">
        <v>4603</v>
      </c>
      <c r="AU941" s="174" t="s">
        <v>4603</v>
      </c>
      <c r="AV941" s="174" t="s">
        <v>4603</v>
      </c>
      <c r="AW941" s="174" t="s">
        <v>4603</v>
      </c>
      <c r="AX941" s="174" t="s">
        <v>4603</v>
      </c>
      <c r="AY941" s="174"/>
      <c r="AZ941" s="377" t="str">
        <f t="shared" si="29"/>
        <v>"WL1504_Delphine_1","VOICE","F_RET_CSSB_EVRY","INDIVIDUAL","33969793249","","","","C_RET_CSSB","CSR=345012","","","NO_CSR_AVAILABLE","C_RET_CSSB","TEAM=CSSBEvryEq3","","","NO_CSR_AVAILABLE","C_RET_CSSB_EVRY","","","","REAL_WAITING_TIME_EXCEEDED=300","","","","","","","","","",""</v>
      </c>
    </row>
    <row r="942" spans="2:52" hidden="1">
      <c r="B942" s="386" t="s">
        <v>5788</v>
      </c>
      <c r="C942" s="174" t="s">
        <v>4592</v>
      </c>
      <c r="D942" s="372" t="s">
        <v>55</v>
      </c>
      <c r="E942" s="372" t="s">
        <v>944</v>
      </c>
      <c r="F942" s="372" t="s">
        <v>57</v>
      </c>
      <c r="G942" s="372">
        <v>142475158</v>
      </c>
      <c r="H942" s="372"/>
      <c r="I942" s="372"/>
      <c r="J942" s="372"/>
      <c r="K942" s="371" t="s">
        <v>5787</v>
      </c>
      <c r="L942" s="372" t="s">
        <v>895</v>
      </c>
      <c r="M942" s="372" t="s">
        <v>65</v>
      </c>
      <c r="N942" s="372">
        <v>276998</v>
      </c>
      <c r="O942" s="372"/>
      <c r="P942" s="372"/>
      <c r="Q942" s="372" t="s">
        <v>67</v>
      </c>
      <c r="R942" s="372"/>
      <c r="S942" s="372"/>
      <c r="T942" s="372" t="s">
        <v>895</v>
      </c>
      <c r="U942" s="372" t="s">
        <v>62</v>
      </c>
      <c r="V942" s="372" t="s">
        <v>635</v>
      </c>
      <c r="W942" s="372"/>
      <c r="X942" s="372"/>
      <c r="Y942" s="372" t="s">
        <v>67</v>
      </c>
      <c r="Z942" s="372"/>
      <c r="AA942" s="372"/>
      <c r="AB942" s="174" t="s">
        <v>2201</v>
      </c>
      <c r="AC942" s="174" t="s">
        <v>4603</v>
      </c>
      <c r="AD942" s="174" t="s">
        <v>4603</v>
      </c>
      <c r="AE942" s="174"/>
      <c r="AF942" s="174"/>
      <c r="AG942" s="174" t="s">
        <v>69</v>
      </c>
      <c r="AH942" s="174">
        <v>300</v>
      </c>
      <c r="AI942" s="174"/>
      <c r="AJ942" s="174" t="s">
        <v>4603</v>
      </c>
      <c r="AK942" s="174" t="s">
        <v>4603</v>
      </c>
      <c r="AL942" s="174" t="s">
        <v>4603</v>
      </c>
      <c r="AM942" s="174" t="s">
        <v>4603</v>
      </c>
      <c r="AN942" s="174" t="s">
        <v>4603</v>
      </c>
      <c r="AO942" s="174" t="s">
        <v>4603</v>
      </c>
      <c r="AP942" s="174" t="s">
        <v>4603</v>
      </c>
      <c r="AQ942" s="174"/>
      <c r="AR942" s="174" t="s">
        <v>4603</v>
      </c>
      <c r="AS942" s="174" t="s">
        <v>4603</v>
      </c>
      <c r="AT942" s="174" t="s">
        <v>4603</v>
      </c>
      <c r="AU942" s="174" t="s">
        <v>4603</v>
      </c>
      <c r="AV942" s="174" t="s">
        <v>4603</v>
      </c>
      <c r="AW942" s="174" t="s">
        <v>4603</v>
      </c>
      <c r="AX942" s="174" t="s">
        <v>4603</v>
      </c>
      <c r="AY942" s="174"/>
      <c r="AZ942" s="377" t="str">
        <f t="shared" si="29"/>
        <v>"WL1604_276998","VOICE","F_RET_CSSB_RUEIL","INDIVIDUAL","142475158","","","","C_RET_CSSB","CSR=276998","","","NO_CSR_AVAILABLE","C_RET_CSSB","TEAM=CSSBRueilEq1","","","NO_CSR_AVAILABLE","C_RET_CSSB_RUEIL","","","","REAL_WAITING_TIME_EXCEEDED=300","","","","","","","","","",""</v>
      </c>
    </row>
    <row r="943" spans="2:52" hidden="1">
      <c r="B943" s="386" t="s">
        <v>5789</v>
      </c>
      <c r="C943" s="174" t="s">
        <v>4592</v>
      </c>
      <c r="D943" s="372" t="s">
        <v>55</v>
      </c>
      <c r="E943" s="372" t="s">
        <v>944</v>
      </c>
      <c r="F943" s="372" t="s">
        <v>57</v>
      </c>
      <c r="G943" s="372">
        <v>969793256</v>
      </c>
      <c r="H943" s="372"/>
      <c r="I943" s="372"/>
      <c r="J943" s="372"/>
      <c r="K943" s="371" t="s">
        <v>4723</v>
      </c>
      <c r="L943" s="372" t="s">
        <v>895</v>
      </c>
      <c r="M943" s="372" t="s">
        <v>65</v>
      </c>
      <c r="N943" s="372">
        <v>276998</v>
      </c>
      <c r="O943" s="372"/>
      <c r="P943" s="372"/>
      <c r="Q943" s="372" t="s">
        <v>67</v>
      </c>
      <c r="R943" s="372"/>
      <c r="S943" s="372"/>
      <c r="T943" s="372" t="s">
        <v>895</v>
      </c>
      <c r="U943" s="372" t="s">
        <v>62</v>
      </c>
      <c r="V943" s="372" t="s">
        <v>635</v>
      </c>
      <c r="W943" s="372"/>
      <c r="X943" s="372"/>
      <c r="Y943" s="372" t="s">
        <v>67</v>
      </c>
      <c r="Z943" s="372"/>
      <c r="AA943" s="372"/>
      <c r="AB943" s="174" t="s">
        <v>2201</v>
      </c>
      <c r="AC943" s="174" t="s">
        <v>4603</v>
      </c>
      <c r="AD943" s="174" t="s">
        <v>4603</v>
      </c>
      <c r="AE943" s="174"/>
      <c r="AF943" s="174"/>
      <c r="AG943" s="174" t="s">
        <v>69</v>
      </c>
      <c r="AH943" s="174">
        <v>300</v>
      </c>
      <c r="AI943" s="174"/>
      <c r="AJ943" s="174" t="s">
        <v>4603</v>
      </c>
      <c r="AK943" s="174" t="s">
        <v>4603</v>
      </c>
      <c r="AL943" s="174" t="s">
        <v>4603</v>
      </c>
      <c r="AM943" s="174" t="s">
        <v>4603</v>
      </c>
      <c r="AN943" s="174" t="s">
        <v>4603</v>
      </c>
      <c r="AO943" s="174" t="s">
        <v>4603</v>
      </c>
      <c r="AP943" s="174" t="s">
        <v>4603</v>
      </c>
      <c r="AQ943" s="174"/>
      <c r="AR943" s="174" t="s">
        <v>4603</v>
      </c>
      <c r="AS943" s="174" t="s">
        <v>4603</v>
      </c>
      <c r="AT943" s="174" t="s">
        <v>4603</v>
      </c>
      <c r="AU943" s="174" t="s">
        <v>4603</v>
      </c>
      <c r="AV943" s="174" t="s">
        <v>4603</v>
      </c>
      <c r="AW943" s="174" t="s">
        <v>4603</v>
      </c>
      <c r="AX943" s="174" t="s">
        <v>4603</v>
      </c>
      <c r="AY943" s="174"/>
      <c r="AZ943" s="377" t="str">
        <f t="shared" si="29"/>
        <v>"WL1604_276998_1","VOICE","F_RET_CSSB_RUEIL","INDIVIDUAL","969793256","","","","C_RET_CSSB","CSR=276998","","","NO_CSR_AVAILABLE","C_RET_CSSB","TEAM=CSSBRueilEq1","","","NO_CSR_AVAILABLE","C_RET_CSSB_RUEIL","","","","REAL_WAITING_TIME_EXCEEDED=300","","","","","","","","","",""</v>
      </c>
    </row>
    <row r="944" spans="2:52" hidden="1">
      <c r="B944" s="386" t="s">
        <v>5790</v>
      </c>
      <c r="C944" s="174" t="s">
        <v>4592</v>
      </c>
      <c r="D944" s="372" t="s">
        <v>55</v>
      </c>
      <c r="E944" s="372" t="s">
        <v>894</v>
      </c>
      <c r="F944" s="372" t="s">
        <v>57</v>
      </c>
      <c r="G944" s="372">
        <v>33160946581</v>
      </c>
      <c r="H944" s="372"/>
      <c r="I944" s="372"/>
      <c r="J944" s="372"/>
      <c r="K944" s="371" t="s">
        <v>5787</v>
      </c>
      <c r="L944" s="372" t="s">
        <v>895</v>
      </c>
      <c r="M944" s="372" t="s">
        <v>65</v>
      </c>
      <c r="N944" s="372">
        <v>375300</v>
      </c>
      <c r="O944" s="372"/>
      <c r="P944" s="372"/>
      <c r="Q944" s="372" t="s">
        <v>67</v>
      </c>
      <c r="R944" s="372"/>
      <c r="S944" s="372"/>
      <c r="T944" s="372" t="s">
        <v>895</v>
      </c>
      <c r="U944" s="372" t="s">
        <v>62</v>
      </c>
      <c r="V944" s="372" t="s">
        <v>899</v>
      </c>
      <c r="W944" s="372"/>
      <c r="X944" s="372"/>
      <c r="Y944" s="372" t="s">
        <v>67</v>
      </c>
      <c r="Z944" s="372"/>
      <c r="AA944" s="372"/>
      <c r="AB944" s="174" t="s">
        <v>2204</v>
      </c>
      <c r="AC944" s="174" t="s">
        <v>4603</v>
      </c>
      <c r="AD944" s="174" t="s">
        <v>4603</v>
      </c>
      <c r="AE944" s="174"/>
      <c r="AF944" s="174"/>
      <c r="AG944" s="174" t="s">
        <v>69</v>
      </c>
      <c r="AH944" s="174">
        <v>300</v>
      </c>
      <c r="AI944" s="174"/>
      <c r="AJ944" s="174" t="s">
        <v>4603</v>
      </c>
      <c r="AK944" s="174" t="s">
        <v>4603</v>
      </c>
      <c r="AL944" s="174" t="s">
        <v>4603</v>
      </c>
      <c r="AM944" s="174" t="s">
        <v>4603</v>
      </c>
      <c r="AN944" s="174" t="s">
        <v>4603</v>
      </c>
      <c r="AO944" s="174" t="s">
        <v>4603</v>
      </c>
      <c r="AP944" s="174" t="s">
        <v>4603</v>
      </c>
      <c r="AQ944" s="174"/>
      <c r="AR944" s="174" t="s">
        <v>4603</v>
      </c>
      <c r="AS944" s="174" t="s">
        <v>4603</v>
      </c>
      <c r="AT944" s="174" t="s">
        <v>4603</v>
      </c>
      <c r="AU944" s="174" t="s">
        <v>4603</v>
      </c>
      <c r="AV944" s="174" t="s">
        <v>4603</v>
      </c>
      <c r="AW944" s="174" t="s">
        <v>4603</v>
      </c>
      <c r="AX944" s="174" t="s">
        <v>4603</v>
      </c>
      <c r="AY944" s="174"/>
      <c r="AZ944" s="377" t="str">
        <f t="shared" si="29"/>
        <v>"WL1604_375300","VOICE","F_RET_CSSB_EVRY","INDIVIDUAL","33160946581","","","","C_RET_CSSB","CSR=375300","","","NO_CSR_AVAILABLE","C_RET_CSSB","TEAM=CSSBEvryEq2","","","NO_CSR_AVAILABLE","C_RET_CSSB_EVRY","","","","REAL_WAITING_TIME_EXCEEDED=300","","","","","","","","","",""</v>
      </c>
    </row>
    <row r="945" spans="2:52" hidden="1">
      <c r="B945" s="386" t="s">
        <v>5791</v>
      </c>
      <c r="C945" s="174" t="s">
        <v>4592</v>
      </c>
      <c r="D945" s="372" t="s">
        <v>55</v>
      </c>
      <c r="E945" s="372" t="s">
        <v>894</v>
      </c>
      <c r="F945" s="372" t="s">
        <v>57</v>
      </c>
      <c r="G945" s="372">
        <v>969793247</v>
      </c>
      <c r="H945" s="372"/>
      <c r="I945" s="372"/>
      <c r="J945" s="372"/>
      <c r="K945" s="371" t="s">
        <v>5787</v>
      </c>
      <c r="L945" s="372" t="s">
        <v>895</v>
      </c>
      <c r="M945" s="372" t="s">
        <v>65</v>
      </c>
      <c r="N945" s="372">
        <v>375300</v>
      </c>
      <c r="O945" s="372"/>
      <c r="P945" s="372"/>
      <c r="Q945" s="372" t="s">
        <v>67</v>
      </c>
      <c r="R945" s="372"/>
      <c r="S945" s="372"/>
      <c r="T945" s="372" t="s">
        <v>895</v>
      </c>
      <c r="U945" s="372" t="s">
        <v>62</v>
      </c>
      <c r="V945" s="372" t="s">
        <v>899</v>
      </c>
      <c r="W945" s="372"/>
      <c r="X945" s="372"/>
      <c r="Y945" s="372" t="s">
        <v>67</v>
      </c>
      <c r="Z945" s="372"/>
      <c r="AA945" s="372"/>
      <c r="AB945" s="174" t="s">
        <v>2204</v>
      </c>
      <c r="AC945" s="174" t="s">
        <v>4603</v>
      </c>
      <c r="AD945" s="174" t="s">
        <v>4603</v>
      </c>
      <c r="AE945" s="174"/>
      <c r="AF945" s="174"/>
      <c r="AG945" s="174" t="s">
        <v>69</v>
      </c>
      <c r="AH945" s="174">
        <v>300</v>
      </c>
      <c r="AI945" s="174"/>
      <c r="AJ945" s="174" t="s">
        <v>4603</v>
      </c>
      <c r="AK945" s="174" t="s">
        <v>4603</v>
      </c>
      <c r="AL945" s="174" t="s">
        <v>4603</v>
      </c>
      <c r="AM945" s="174" t="s">
        <v>4603</v>
      </c>
      <c r="AN945" s="174" t="s">
        <v>4603</v>
      </c>
      <c r="AO945" s="174" t="s">
        <v>4603</v>
      </c>
      <c r="AP945" s="174" t="s">
        <v>4603</v>
      </c>
      <c r="AQ945" s="174"/>
      <c r="AR945" s="174" t="s">
        <v>4603</v>
      </c>
      <c r="AS945" s="174" t="s">
        <v>4603</v>
      </c>
      <c r="AT945" s="174" t="s">
        <v>4603</v>
      </c>
      <c r="AU945" s="174" t="s">
        <v>4603</v>
      </c>
      <c r="AV945" s="174" t="s">
        <v>4603</v>
      </c>
      <c r="AW945" s="174" t="s">
        <v>4603</v>
      </c>
      <c r="AX945" s="174" t="s">
        <v>4603</v>
      </c>
      <c r="AY945" s="174"/>
      <c r="AZ945" s="377" t="str">
        <f t="shared" si="29"/>
        <v>"WL1604_375300_1","VOICE","F_RET_CSSB_EVRY","INDIVIDUAL","969793247","","","","C_RET_CSSB","CSR=375300","","","NO_CSR_AVAILABLE","C_RET_CSSB","TEAM=CSSBEvryEq2","","","NO_CSR_AVAILABLE","C_RET_CSSB_EVRY","","","","REAL_WAITING_TIME_EXCEEDED=300","","","","","","","","","",""</v>
      </c>
    </row>
    <row r="946" spans="2:52" hidden="1">
      <c r="B946" s="373"/>
      <c r="C946" s="373" t="s">
        <v>1466</v>
      </c>
      <c r="D946" s="378" t="s">
        <v>46</v>
      </c>
      <c r="E946" s="379" t="s">
        <v>3817</v>
      </c>
      <c r="F946" s="373"/>
      <c r="G946" s="380"/>
      <c r="H946" s="374"/>
      <c r="I946" s="373"/>
      <c r="J946" s="373" t="s">
        <v>5792</v>
      </c>
      <c r="K946" s="375" t="s">
        <v>5793</v>
      </c>
      <c r="L946" s="373" t="s">
        <v>525</v>
      </c>
      <c r="M946" s="373"/>
      <c r="N946" s="373"/>
      <c r="O946" s="373"/>
      <c r="P946" s="373"/>
      <c r="Q946" s="373" t="s">
        <v>69</v>
      </c>
      <c r="R946" s="373">
        <v>1200</v>
      </c>
      <c r="S946" s="373" t="s">
        <v>4365</v>
      </c>
      <c r="T946" s="373" t="s">
        <v>525</v>
      </c>
      <c r="U946" s="373"/>
      <c r="V946" s="373"/>
      <c r="W946" s="373"/>
      <c r="X946" s="373"/>
      <c r="Y946" s="373" t="s">
        <v>69</v>
      </c>
      <c r="Z946" s="373">
        <v>2400</v>
      </c>
      <c r="AA946" s="373" t="s">
        <v>4443</v>
      </c>
      <c r="AB946" s="373"/>
      <c r="AC946" s="373"/>
      <c r="AD946" s="373"/>
      <c r="AE946" s="373"/>
      <c r="AF946" s="373"/>
      <c r="AG946" s="373"/>
      <c r="AH946" s="373"/>
      <c r="AI946" s="373"/>
      <c r="AJ946" s="174"/>
      <c r="AK946" s="174"/>
      <c r="AL946" s="174"/>
      <c r="AM946" s="174"/>
      <c r="AN946" s="174"/>
      <c r="AO946" s="174"/>
      <c r="AP946" s="174"/>
      <c r="AQ946" s="174"/>
      <c r="AR946" s="174"/>
      <c r="AS946" s="174"/>
      <c r="AT946" s="174"/>
      <c r="AU946" s="174"/>
      <c r="AV946" s="174"/>
      <c r="AW946" s="174"/>
      <c r="AX946" s="174"/>
      <c r="AY946" s="174"/>
      <c r="AZ946" s="221" t="str">
        <f t="shared" si="29"/>
        <v>"","VOICE","F_SCB_RET_AGLIBERTE","","","","","Non actif","C_RET_AGLIBERTE","","","","REAL_WAITING_TIME_EXCEEDED=1200","C_RET_AGLIBERTE","","","","REAL_WAITING_TIME_EXCEEDED=2400","","","","","","","","","","","","","","",""</v>
      </c>
    </row>
    <row r="951" spans="2:52">
      <c r="G951" s="36"/>
    </row>
    <row r="960" spans="2:52">
      <c r="N960" s="305" t="s">
        <v>5794</v>
      </c>
    </row>
  </sheetData>
  <sheetProtection formatCells="0" formatColumns="0" formatRows="0" insertColumns="0" insertRows="0" insertHyperlinks="0" deleteColumns="0" deleteRows="0" selectLockedCells="1" sort="0" autoFilter="0" pivotTables="0"/>
  <protectedRanges>
    <protectedRange password="CC3D" sqref="L391:AP391" name="Range1"/>
  </protectedRanges>
  <dataConsolidate/>
  <mergeCells count="17">
    <mergeCell ref="D14:E14"/>
    <mergeCell ref="D15:E15"/>
    <mergeCell ref="D16:E16"/>
    <mergeCell ref="D17:E17"/>
    <mergeCell ref="D18:E18"/>
    <mergeCell ref="D13:E13"/>
    <mergeCell ref="B1:E1"/>
    <mergeCell ref="B3:E3"/>
    <mergeCell ref="D4:E4"/>
    <mergeCell ref="D5:E5"/>
    <mergeCell ref="D6:E6"/>
    <mergeCell ref="D7:E7"/>
    <mergeCell ref="D8:E8"/>
    <mergeCell ref="D9:E9"/>
    <mergeCell ref="D10:E10"/>
    <mergeCell ref="D11:E11"/>
    <mergeCell ref="D12:E12"/>
  </mergeCells>
  <conditionalFormatting sqref="E22:E96 E503:E505 E98:E99 E101 E104:E193 E195:E387 E392:E406 E540:E654 E496:E498 E889:E946 E408:E414 E418:E419 E421:E422 E424 E426:E427 E429:E430 E432:E433 E435:E436 E438:E439 E441 E443:E444 E446:E447 E449:E452 E455 E457:E459 E461:E462 E464:E465 E467:E468 E470:E472 E474:E475 E477:E491 E535:E536 E515 E518:E519 E521:E523 E526:E528 E531:E533 E510:E512 E416">
    <cfRule type="expression" dxfId="4759" priority="7814">
      <formula>IF(AND($E22&lt;&gt;"",ISNA(MATCH($E22,Flux,0))),1,0)</formula>
    </cfRule>
  </conditionalFormatting>
  <conditionalFormatting sqref="L503:L505 L98:L99 L101 L104:L193 L22:L96 L195:L387 L391:L406 L540:L654 L533 L496:L498 L889:L946 L408:L414 L418:L419 L421:L422 L424 L426:L427 L429:L430 L432:L433 L435:L436 L438:L439 L441 L443:L444 L446:L447 L449:L452 L455 L457:L459 L461:L462 L464:L465 L467:L468 L470:L472 L474:L475 L477:L488 L535:L536 L515 L518:L519 L521:L523 L526:L528 L531 L490:L491 L510:L512 L416">
    <cfRule type="expression" dxfId="4758" priority="7813">
      <formula>IF(AND($L22&lt;&gt;"",ISNA(MATCH($L22,Compétences,0))),1,0)</formula>
    </cfRule>
  </conditionalFormatting>
  <conditionalFormatting sqref="R22:R96 R503:R505 R889:R946 R583:R650 R98:R99 R101 R104:R193 R195:R387 R391:R406 R540:R581 R533 R496:R498 R408:R414 R418:R419 R421:R422 R424 R426:R427 R429:R430 R432:R433 R435:R436 R438:R439 R441 R443:R444 R446:R447 R449:R452 R455 R457:R459 R461:R462 R464:R465 R467:R468 R470:R472 R474:R475 R477:R488 R535:R536 R515 R518:R519 R521:R523 R526:R528 R531 R490:R491 R510:R512 R416">
    <cfRule type="expression" dxfId="4757" priority="7812">
      <formula>OR(AND($Q22="Pas d'agent disponible",$R22&lt;&gt;""),AND($Q22="Pas d'agent connecté",$R22&lt;&gt;""),AND($Q22="Temps d'attente réel",NOT(ISNUMBER($R22))))</formula>
    </cfRule>
  </conditionalFormatting>
  <conditionalFormatting sqref="T22:T96 T195:T387 T503:T505 T889:T946 T98:T99 T101 T104:T193 T391:T392 T394:T406 T540:T650 T533 T496:T498 T408:T414 T418:T419 T421:T422 T424 T426:T427 T429:T430 T432:T433 T435:T436 T438:T439 T441 T443:T444 T446:T447 T449:T452 T455 T457:T459 T461:T462 T464:T465 T467:T468 T470:T472 T474:T475 T477:T488 T535:T536 T515 T518:T519 T521:T523 T526:T528 T531 T490:T491 T510:T512 T416">
    <cfRule type="expression" dxfId="4756" priority="7810">
      <formula>IF(AND($T22&lt;&gt;"",ISNA(MATCH($T22,Compétences,0))),1,0)</formula>
    </cfRule>
  </conditionalFormatting>
  <conditionalFormatting sqref="Z22:Z96 Z503:Z505 Z889:Z946 Z98:Z99 Z101 Z104:Z193 Z195:Z387 Z391:Z406 Z540:Z650 Z533 Z496:Z498 Z408:Z414 Z418:Z419 Z421:Z422 Z424 Z426:Z427 Z429:Z430 Z432:Z433 Z435:Z436 Z438:Z439 Z441 Z443:Z444 Z446:Z447 Z449:Z452 Z455 Z457:Z459 Z461:Z462 Z464:Z465 Z467:Z468 Z470:Z472 Z474:Z475 Z477:Z488 Z535:Z536 Z515 Z518:Z519 Z521:Z523 Z526:Z528 Z531 Z490:Z491 Z510:Z512 Z416">
    <cfRule type="expression" dxfId="4755" priority="7808">
      <formula>OR(AND($Y22="Pas d'agent disponible",$Z22&lt;&gt;""),AND($Y22="Pas d'agent connecté",$Z22&lt;&gt;""),AND($Y22="Temps d'attente réel",NOT(ISNUMBER($Z22))))</formula>
    </cfRule>
  </conditionalFormatting>
  <conditionalFormatting sqref="AB22:AB96 AB98:AB99 AB101 AB104:AB193 AB195:AB387 AB503:AB505 AB391:AB406 AB889:AB946 AB408:AB414 AB418:AB419 AB421:AB422 AB424 AB426:AB427 AB429:AB430 AB432:AB433 AB435:AB436 AB438:AB439 AB441 AB443:AB444 AB446:AB447 AB449:AB452 AB455 AB457:AB459 AB461:AB462 AB464:AB465 AB467:AB468 AB470:AB472 AB474:AB475 AB477:AB488 AB535:AB536 AB540:AB654 AB495:AB498 AB515 AB518:AB519 AB521:AB523 AB526:AB528 AB531:AB533 AB490:AB493 AB510:AB512 AB416">
    <cfRule type="expression" dxfId="4754" priority="7807">
      <formula>IF(AND($AB22&lt;&gt;"",ISNA(MATCH($AB22,Compétences,0))),1,0)</formula>
    </cfRule>
  </conditionalFormatting>
  <conditionalFormatting sqref="AH22:AH96 AH98:AH99 AH101 AH104:AH193 AH195:AH387 AH503:AH505 AH391:AH406 AH889:AH946 AH408:AH414 AH418:AH419 AH421:AH422 AH424 AH426:AH427 AH429:AH430 AH432:AH433 AH435:AH436 AH438:AH439 AH441 AH443:AH444 AH446:AH447 AH449:AH452 AH455 AH457:AH459 AH461:AH462 AH464:AH465 AH467:AH468 AH470:AH472 AH474:AH475 AH477:AH493 AH535:AH536 AH540:AH654 AH495:AH498 AH515 AH518:AH519 AH521:AH523 AH526:AH528 AH531:AH533 AH510:AH512 AH416">
    <cfRule type="expression" dxfId="4753" priority="7805">
      <formula>OR(AND($AG22="Pas d'agent disponible",$AH22&lt;&gt;""),AND($AG22="Pas d'agent connecté",$AH22&lt;&gt;""),AND($AG22="Temps d'attente réel",NOT(ISNUMBER($AH22))))</formula>
    </cfRule>
  </conditionalFormatting>
  <conditionalFormatting sqref="AJ22:AJ96 AJ98:AJ99 AJ101 AJ104:AJ193 AJ195:AJ387 AJ503:AJ505 AJ391:AJ406 AJ889:AJ946 AJ408:AJ414 AJ418:AJ419 AJ421:AJ422 AJ424 AJ426:AJ427 AJ429:AJ430 AJ432:AJ433 AJ435:AJ436 AJ438:AJ439 AJ441 AJ443:AJ444 AJ446:AJ447 AJ449:AJ452 AJ455 AJ457:AJ459 AJ461:AJ462 AJ464:AJ465 AJ467:AJ468 AJ470:AJ472 AJ474:AJ475 AJ477:AJ493 AJ535:AJ536 AJ540:AJ654 AJ495:AJ498 AJ515 AJ518:AJ519 AJ521:AJ523 AJ526:AJ528 AJ531:AJ533 AJ510:AJ512 AJ416">
    <cfRule type="expression" dxfId="4752" priority="7804">
      <formula>IF(AND($AJ22&lt;&gt;"",ISNA(MATCH($AJ22,Compétences,0))),1,0)</formula>
    </cfRule>
  </conditionalFormatting>
  <conditionalFormatting sqref="AP22:AP96 AP98:AP99 AP101 AP104:AP193 AP195:AP387 AP503:AP505 AP391:AP406 AP889:AP946 AP408:AP414 AP418:AP419 AP421:AP422 AP424 AP426:AP427 AP429:AP430 AP432:AP433 AP435:AP436 AP438:AP439 AP441 AP443:AP444 AP446:AP447 AP449:AP452 AP455 AP457:AP459 AP461:AP462 AP464:AP465 AP467:AP468 AP470:AP472 AP474:AP475 AP477:AP493 AP535:AP536 AP540:AP654 AP495:AP498 AP515 AP518:AP519 AP521:AP523 AP526:AP528 AP531:AP533 AP510:AP512 AP416">
    <cfRule type="expression" dxfId="4751" priority="7802">
      <formula>OR(AND($AO22="Pas d'agent disponible",$AP22&lt;&gt;""),AND($AO22="Pas d'agent connecté",$AP22&lt;&gt;""),AND($AO22="Temps d'attente réel",NOT(ISNUMBER($AP22))))</formula>
    </cfRule>
  </conditionalFormatting>
  <conditionalFormatting sqref="AR22:AR96 AR98:AR99 AR101 AR104:AR193 AR503:AR505 AR195:AR406 AR889:AR946 AR408:AR414 AR418:AR419 AR421:AR422 AR424 AR426:AR427 AR429:AR430 AR432:AR433 AR435:AR436 AR438:AR439 AR441 AR443:AR444 AR446:AR447 AR449:AR452 AR455 AR457:AR459 AR461:AR462 AR464:AR465 AR467:AR468 AR470:AR472 AR474:AR475 AR477:AR493 AR535:AR536 AR540:AR654 AR495:AR498 AR515 AR518:AR519 AR521:AR523 AR526:AR528 AR531:AR533 AR510:AR512 AR416">
    <cfRule type="expression" dxfId="4750" priority="7801">
      <formula>IF(AND($AR22&lt;&gt;"",ISNA(MATCH($AR22,Compétences,0))),1,0)</formula>
    </cfRule>
  </conditionalFormatting>
  <conditionalFormatting sqref="AX22:AX96 AX98:AX99 AX101 AX104:AX193 AX503:AX505 AX195:AX406 AX889:AX946 AX408:AX414 AX418:AX419 AX421:AX422 AX424 AX426:AX427 AX429:AX430 AX432:AX433 AX435:AX436 AX438:AX439 AX441 AX443:AX444 AX446:AX447 AX449:AX452 AX455 AX457:AX459 AX461:AX462 AX464:AX465 AX467:AX468 AX470:AX472 AX474:AX475 AX477:AX493 AX535:AX536 AX540:AX654 AX495:AX498 AX515 AX518:AX519 AX521:AX523 AX526:AX528 AX531:AX533 AX510:AX512 AX416">
    <cfRule type="expression" dxfId="4749" priority="7799">
      <formula>OR(AND($AW22="Pas d'agent disponible",$AX22&lt;&gt;""),AND($AW22="Pas d'agent connecté",$AX22&lt;&gt;""),AND($AW22="Temps d'attente réel",NOT(ISNUMBER($AX22))))</formula>
    </cfRule>
  </conditionalFormatting>
  <conditionalFormatting sqref="E194">
    <cfRule type="expression" dxfId="4748" priority="7769">
      <formula>IF(AND($E194&lt;&gt;"",ISNA(MATCH($E194,Flux,0))),1,0)</formula>
    </cfRule>
  </conditionalFormatting>
  <conditionalFormatting sqref="L194">
    <cfRule type="expression" dxfId="4747" priority="7768">
      <formula>IF(AND($L194&lt;&gt;"",ISNA(MATCH($L194,Compétences,0))),1,0)</formula>
    </cfRule>
  </conditionalFormatting>
  <conditionalFormatting sqref="R194">
    <cfRule type="expression" dxfId="4746" priority="7767">
      <formula>OR(AND($Q194="Pas d'agent disponible",$R194&lt;&gt;""),AND($Q194="Pas d'agent connecté",$R194&lt;&gt;""),AND($Q194="Temps d'attente réel",NOT(ISNUMBER($R194))))</formula>
    </cfRule>
  </conditionalFormatting>
  <conditionalFormatting sqref="T194">
    <cfRule type="expression" dxfId="4745" priority="7765">
      <formula>IF(AND($T194&lt;&gt;"",ISNA(MATCH($T194,Compétences,0))),1,0)</formula>
    </cfRule>
  </conditionalFormatting>
  <conditionalFormatting sqref="Z194">
    <cfRule type="expression" dxfId="4744" priority="7763">
      <formula>OR(AND($Y194="Pas d'agent disponible",$Z194&lt;&gt;""),AND($Y194="Pas d'agent connecté",$Z194&lt;&gt;""),AND($Y194="Temps d'attente réel",NOT(ISNUMBER($Z194))))</formula>
    </cfRule>
  </conditionalFormatting>
  <conditionalFormatting sqref="AB194">
    <cfRule type="expression" dxfId="4743" priority="7762">
      <formula>IF(AND($AB194&lt;&gt;"",ISNA(MATCH($AB194,Compétences,0))),1,0)</formula>
    </cfRule>
  </conditionalFormatting>
  <conditionalFormatting sqref="AH194">
    <cfRule type="expression" dxfId="4742" priority="7760">
      <formula>OR(AND($AG194="Pas d'agent disponible",$AH194&lt;&gt;""),AND($AG194="Pas d'agent connecté",$AH194&lt;&gt;""),AND($AG194="Temps d'attente réel",NOT(ISNUMBER($AH194))))</formula>
    </cfRule>
  </conditionalFormatting>
  <conditionalFormatting sqref="AJ194">
    <cfRule type="expression" dxfId="4741" priority="7759">
      <formula>IF(AND($AJ194&lt;&gt;"",ISNA(MATCH($AJ194,Compétences,0))),1,0)</formula>
    </cfRule>
  </conditionalFormatting>
  <conditionalFormatting sqref="AP194">
    <cfRule type="expression" dxfId="4740" priority="7757">
      <formula>OR(AND($AO194="Pas d'agent disponible",$AP194&lt;&gt;""),AND($AO194="Pas d'agent connecté",$AP194&lt;&gt;""),AND($AO194="Temps d'attente réel",NOT(ISNUMBER($AP194))))</formula>
    </cfRule>
  </conditionalFormatting>
  <conditionalFormatting sqref="AR194">
    <cfRule type="expression" dxfId="4739" priority="7756">
      <formula>IF(AND($AR194&lt;&gt;"",ISNA(MATCH($AR194,Compétences,0))),1,0)</formula>
    </cfRule>
  </conditionalFormatting>
  <conditionalFormatting sqref="AX194">
    <cfRule type="expression" dxfId="4738" priority="7754">
      <formula>OR(AND($AW194="Pas d'agent disponible",$AX194&lt;&gt;""),AND($AW194="Pas d'agent connecté",$AX194&lt;&gt;""),AND($AW194="Temps d'attente réel",NOT(ISNUMBER($AX194))))</formula>
    </cfRule>
  </conditionalFormatting>
  <conditionalFormatting sqref="B194">
    <cfRule type="duplicateValues" dxfId="4737" priority="7775"/>
  </conditionalFormatting>
  <conditionalFormatting sqref="B947:C1048576 B1:C21 B194 B33:B36 B22:B24 B496:B498 B503:B505 B540:B654 B889:B946 B532:B533 B267:B406 B416 B408:B414 B418:B419 B421:B422 B424 B426:B427 B429:B430 B432:B433 B435:B436 B438:B439 B441 B443:B444 B446:B447 B449:B452 B455 B457:B459 B464:B465 B467:B468 B470:B472 B474:B475 B477:B491 B535:B536 B461:B462 B510:B512">
    <cfRule type="duplicateValues" dxfId="4736" priority="7753"/>
  </conditionalFormatting>
  <conditionalFormatting sqref="C889:C946 C22:C96 C503:C505 C98:C99 C101 C104:C406 C540:C650 C527 C496:C498 C416 C408:C414 C418:C419 C421:C422 C424 C426:C427 C429:C430 C432:C433 C435:C436 C438:C439 C441 C443:C444 C446:C447 C455 C449:C452 C457:C459 C461:C462 C464:C465 C467:C468 C470:C472 C474:C475 C477:C491 C535:C536 C532:C533 C510:C512">
    <cfRule type="cellIs" dxfId="4735" priority="7680" operator="equal">
      <formula>"S"</formula>
    </cfRule>
    <cfRule type="cellIs" dxfId="4734" priority="7681" operator="equal">
      <formula>"A"</formula>
    </cfRule>
    <cfRule type="cellIs" dxfId="4733" priority="7682" operator="equal">
      <formula>"M"</formula>
    </cfRule>
  </conditionalFormatting>
  <conditionalFormatting sqref="B25:B32">
    <cfRule type="duplicateValues" dxfId="4732" priority="15406"/>
  </conditionalFormatting>
  <conditionalFormatting sqref="B195:B266">
    <cfRule type="duplicateValues" dxfId="4731" priority="20630"/>
  </conditionalFormatting>
  <conditionalFormatting sqref="C651:C654">
    <cfRule type="cellIs" dxfId="4730" priority="7677" operator="equal">
      <formula>"S"</formula>
    </cfRule>
    <cfRule type="cellIs" dxfId="4729" priority="7678" operator="equal">
      <formula>"A"</formula>
    </cfRule>
    <cfRule type="cellIs" dxfId="4728" priority="7679" operator="equal">
      <formula>"M"</formula>
    </cfRule>
  </conditionalFormatting>
  <conditionalFormatting sqref="B37:B96 B98:B99 B101 B104:B193">
    <cfRule type="duplicateValues" dxfId="4727" priority="44593"/>
  </conditionalFormatting>
  <conditionalFormatting sqref="E492:E493">
    <cfRule type="expression" dxfId="4726" priority="7670">
      <formula>IF(AND($E492&lt;&gt;"",ISNA(MATCH($E492,Flux,0))),1,0)</formula>
    </cfRule>
  </conditionalFormatting>
  <conditionalFormatting sqref="L492:L493">
    <cfRule type="expression" dxfId="4725" priority="7669">
      <formula>IF(AND($L492&lt;&gt;"",ISNA(MATCH($L492,Compétences,0))),1,0)</formula>
    </cfRule>
  </conditionalFormatting>
  <conditionalFormatting sqref="R492:R493">
    <cfRule type="expression" dxfId="4724" priority="7668">
      <formula>OR(AND($Q492="Pas d'agent disponible",$R492&lt;&gt;""),AND($Q492="Pas d'agent connecté",$R492&lt;&gt;""),AND($Q492="Temps d'attente réel",NOT(ISNUMBER($R492))))</formula>
    </cfRule>
  </conditionalFormatting>
  <conditionalFormatting sqref="T492:T493">
    <cfRule type="expression" dxfId="4723" priority="7666">
      <formula>IF(AND($T492&lt;&gt;"",ISNA(MATCH($T492,Compétences,0))),1,0)</formula>
    </cfRule>
  </conditionalFormatting>
  <conditionalFormatting sqref="Z492:Z493">
    <cfRule type="expression" dxfId="4722" priority="7664">
      <formula>OR(AND($Y492="Pas d'agent disponible",$Z492&lt;&gt;""),AND($Y492="Pas d'agent connecté",$Z492&lt;&gt;""),AND($Y492="Temps d'attente réel",NOT(ISNUMBER($Z492))))</formula>
    </cfRule>
  </conditionalFormatting>
  <conditionalFormatting sqref="C492:C493">
    <cfRule type="cellIs" dxfId="4721" priority="7660" operator="equal">
      <formula>"S"</formula>
    </cfRule>
    <cfRule type="cellIs" dxfId="4720" priority="7661" operator="equal">
      <formula>"A"</formula>
    </cfRule>
    <cfRule type="cellIs" dxfId="4719" priority="7662" operator="equal">
      <formula>"M"</formula>
    </cfRule>
  </conditionalFormatting>
  <conditionalFormatting sqref="E495">
    <cfRule type="expression" dxfId="4718" priority="7656">
      <formula>IF(AND($E495&lt;&gt;"",ISNA(MATCH($E495,Flux,0))),1,0)</formula>
    </cfRule>
  </conditionalFormatting>
  <conditionalFormatting sqref="L495">
    <cfRule type="expression" dxfId="4717" priority="7655">
      <formula>IF(AND($L495&lt;&gt;"",ISNA(MATCH($L495,Compétences,0))),1,0)</formula>
    </cfRule>
  </conditionalFormatting>
  <conditionalFormatting sqref="R495">
    <cfRule type="expression" dxfId="4716" priority="7654">
      <formula>OR(AND($Q495="Pas d'agent disponible",$R495&lt;&gt;""),AND($Q495="Pas d'agent connecté",$R495&lt;&gt;""),AND($Q495="Temps d'attente réel",NOT(ISNUMBER($R495))))</formula>
    </cfRule>
  </conditionalFormatting>
  <conditionalFormatting sqref="T495">
    <cfRule type="expression" dxfId="4715" priority="7652">
      <formula>IF(AND($T495&lt;&gt;"",ISNA(MATCH($T495,Compétences,0))),1,0)</formula>
    </cfRule>
  </conditionalFormatting>
  <conditionalFormatting sqref="Z495">
    <cfRule type="expression" dxfId="4714" priority="7650">
      <formula>OR(AND($Y495="Pas d'agent disponible",$Z495&lt;&gt;""),AND($Y495="Pas d'agent connecté",$Z495&lt;&gt;""),AND($Y495="Temps d'attente réel",NOT(ISNUMBER($Z495))))</formula>
    </cfRule>
  </conditionalFormatting>
  <conditionalFormatting sqref="B495">
    <cfRule type="duplicateValues" dxfId="4713" priority="7649"/>
  </conditionalFormatting>
  <conditionalFormatting sqref="C495">
    <cfRule type="cellIs" dxfId="4712" priority="7646" operator="equal">
      <formula>"S"</formula>
    </cfRule>
    <cfRule type="cellIs" dxfId="4711" priority="7647" operator="equal">
      <formula>"A"</formula>
    </cfRule>
    <cfRule type="cellIs" dxfId="4710" priority="7648" operator="equal">
      <formula>"M"</formula>
    </cfRule>
  </conditionalFormatting>
  <conditionalFormatting sqref="B495">
    <cfRule type="duplicateValues" dxfId="4709" priority="7659"/>
  </conditionalFormatting>
  <conditionalFormatting sqref="E499">
    <cfRule type="expression" dxfId="4708" priority="7639">
      <formula>IF(AND($E499&lt;&gt;"",ISNA(MATCH($E499,Flux,0))),1,0)</formula>
    </cfRule>
  </conditionalFormatting>
  <conditionalFormatting sqref="L499">
    <cfRule type="expression" dxfId="4707" priority="7638">
      <formula>IF(AND($L499&lt;&gt;"",ISNA(MATCH($L499,Compétences,0))),1,0)</formula>
    </cfRule>
  </conditionalFormatting>
  <conditionalFormatting sqref="R499">
    <cfRule type="expression" dxfId="4706" priority="7637">
      <formula>OR(AND($Q499="Pas d'agent disponible",$R499&lt;&gt;""),AND($Q499="Pas d'agent connecté",$R499&lt;&gt;""),AND($Q499="Temps d'attente réel",NOT(ISNUMBER($R499))))</formula>
    </cfRule>
  </conditionalFormatting>
  <conditionalFormatting sqref="T499">
    <cfRule type="expression" dxfId="4705" priority="7635">
      <formula>IF(AND($T499&lt;&gt;"",ISNA(MATCH($T499,Compétences,0))),1,0)</formula>
    </cfRule>
  </conditionalFormatting>
  <conditionalFormatting sqref="Z499">
    <cfRule type="expression" dxfId="4704" priority="7633">
      <formula>OR(AND($Y499="Pas d'agent disponible",$Z499&lt;&gt;""),AND($Y499="Pas d'agent connecté",$Z499&lt;&gt;""),AND($Y499="Temps d'attente réel",NOT(ISNUMBER($Z499))))</formula>
    </cfRule>
  </conditionalFormatting>
  <conditionalFormatting sqref="AB499">
    <cfRule type="expression" dxfId="4703" priority="7632">
      <formula>IF(AND($AB499&lt;&gt;"",ISNA(MATCH($AB499,Compétences,0))),1,0)</formula>
    </cfRule>
  </conditionalFormatting>
  <conditionalFormatting sqref="AH499">
    <cfRule type="expression" dxfId="4702" priority="7630">
      <formula>OR(AND($AG499="Pas d'agent disponible",$AH499&lt;&gt;""),AND($AG499="Pas d'agent connecté",$AH499&lt;&gt;""),AND($AG499="Temps d'attente réel",NOT(ISNUMBER($AH499))))</formula>
    </cfRule>
  </conditionalFormatting>
  <conditionalFormatting sqref="AJ499">
    <cfRule type="expression" dxfId="4701" priority="7629">
      <formula>IF(AND($AJ499&lt;&gt;"",ISNA(MATCH($AJ499,Compétences,0))),1,0)</formula>
    </cfRule>
  </conditionalFormatting>
  <conditionalFormatting sqref="AP499">
    <cfRule type="expression" dxfId="4700" priority="7627">
      <formula>OR(AND($AO499="Pas d'agent disponible",$AP499&lt;&gt;""),AND($AO499="Pas d'agent connecté",$AP499&lt;&gt;""),AND($AO499="Temps d'attente réel",NOT(ISNUMBER($AP499))))</formula>
    </cfRule>
  </conditionalFormatting>
  <conditionalFormatting sqref="AR499">
    <cfRule type="expression" dxfId="4699" priority="7626">
      <formula>IF(AND($AR499&lt;&gt;"",ISNA(MATCH($AR499,Compétences,0))),1,0)</formula>
    </cfRule>
  </conditionalFormatting>
  <conditionalFormatting sqref="AX499">
    <cfRule type="expression" dxfId="4698" priority="7624">
      <formula>OR(AND($AW499="Pas d'agent disponible",$AX499&lt;&gt;""),AND($AW499="Pas d'agent connecté",$AX499&lt;&gt;""),AND($AW499="Temps d'attente réel",NOT(ISNUMBER($AX499))))</formula>
    </cfRule>
  </conditionalFormatting>
  <conditionalFormatting sqref="B499">
    <cfRule type="duplicateValues" dxfId="4697" priority="7623"/>
  </conditionalFormatting>
  <conditionalFormatting sqref="C499">
    <cfRule type="cellIs" dxfId="4696" priority="7620" operator="equal">
      <formula>"S"</formula>
    </cfRule>
    <cfRule type="cellIs" dxfId="4695" priority="7621" operator="equal">
      <formula>"A"</formula>
    </cfRule>
    <cfRule type="cellIs" dxfId="4694" priority="7622" operator="equal">
      <formula>"M"</formula>
    </cfRule>
  </conditionalFormatting>
  <conditionalFormatting sqref="B499">
    <cfRule type="duplicateValues" dxfId="4693" priority="7645"/>
  </conditionalFormatting>
  <conditionalFormatting sqref="E502">
    <cfRule type="expression" dxfId="4692" priority="7613">
      <formula>IF(AND($E502&lt;&gt;"",ISNA(MATCH($E502,Flux,0))),1,0)</formula>
    </cfRule>
  </conditionalFormatting>
  <conditionalFormatting sqref="L502">
    <cfRule type="expression" dxfId="4691" priority="7612">
      <formula>IF(AND($L502&lt;&gt;"",ISNA(MATCH($L502,Compétences,0))),1,0)</formula>
    </cfRule>
  </conditionalFormatting>
  <conditionalFormatting sqref="R502">
    <cfRule type="expression" dxfId="4690" priority="7611">
      <formula>OR(AND($Q502="Pas d'agent disponible",$R502&lt;&gt;""),AND($Q502="Pas d'agent connecté",$R502&lt;&gt;""),AND($Q502="Temps d'attente réel",NOT(ISNUMBER($R502))))</formula>
    </cfRule>
  </conditionalFormatting>
  <conditionalFormatting sqref="T502">
    <cfRule type="expression" dxfId="4689" priority="7609">
      <formula>IF(AND($T502&lt;&gt;"",ISNA(MATCH($T502,Compétences,0))),1,0)</formula>
    </cfRule>
  </conditionalFormatting>
  <conditionalFormatting sqref="Z502">
    <cfRule type="expression" dxfId="4688" priority="7607">
      <formula>OR(AND($Y502="Pas d'agent disponible",$Z502&lt;&gt;""),AND($Y502="Pas d'agent connecté",$Z502&lt;&gt;""),AND($Y502="Temps d'attente réel",NOT(ISNUMBER($Z502))))</formula>
    </cfRule>
  </conditionalFormatting>
  <conditionalFormatting sqref="AB502">
    <cfRule type="expression" dxfId="4687" priority="7606">
      <formula>IF(AND($AB502&lt;&gt;"",ISNA(MATCH($AB502,Compétences,0))),1,0)</formula>
    </cfRule>
  </conditionalFormatting>
  <conditionalFormatting sqref="AH502">
    <cfRule type="expression" dxfId="4686" priority="7604">
      <formula>OR(AND($AG502="Pas d'agent disponible",$AH502&lt;&gt;""),AND($AG502="Pas d'agent connecté",$AH502&lt;&gt;""),AND($AG502="Temps d'attente réel",NOT(ISNUMBER($AH502))))</formula>
    </cfRule>
  </conditionalFormatting>
  <conditionalFormatting sqref="AJ502">
    <cfRule type="expression" dxfId="4685" priority="7603">
      <formula>IF(AND($AJ502&lt;&gt;"",ISNA(MATCH($AJ502,Compétences,0))),1,0)</formula>
    </cfRule>
  </conditionalFormatting>
  <conditionalFormatting sqref="AP502">
    <cfRule type="expression" dxfId="4684" priority="7601">
      <formula>OR(AND($AO502="Pas d'agent disponible",$AP502&lt;&gt;""),AND($AO502="Pas d'agent connecté",$AP502&lt;&gt;""),AND($AO502="Temps d'attente réel",NOT(ISNUMBER($AP502))))</formula>
    </cfRule>
  </conditionalFormatting>
  <conditionalFormatting sqref="AR502">
    <cfRule type="expression" dxfId="4683" priority="7600">
      <formula>IF(AND($AR502&lt;&gt;"",ISNA(MATCH($AR502,Compétences,0))),1,0)</formula>
    </cfRule>
  </conditionalFormatting>
  <conditionalFormatting sqref="AX502">
    <cfRule type="expression" dxfId="4682" priority="7598">
      <formula>OR(AND($AW502="Pas d'agent disponible",$AX502&lt;&gt;""),AND($AW502="Pas d'agent connecté",$AX502&lt;&gt;""),AND($AW502="Temps d'attente réel",NOT(ISNUMBER($AX502))))</formula>
    </cfRule>
  </conditionalFormatting>
  <conditionalFormatting sqref="B502">
    <cfRule type="duplicateValues" dxfId="4681" priority="7597"/>
  </conditionalFormatting>
  <conditionalFormatting sqref="C502">
    <cfRule type="cellIs" dxfId="4680" priority="7594" operator="equal">
      <formula>"S"</formula>
    </cfRule>
    <cfRule type="cellIs" dxfId="4679" priority="7595" operator="equal">
      <formula>"A"</formula>
    </cfRule>
    <cfRule type="cellIs" dxfId="4678" priority="7596" operator="equal">
      <formula>"M"</formula>
    </cfRule>
  </conditionalFormatting>
  <conditionalFormatting sqref="B502">
    <cfRule type="duplicateValues" dxfId="4677" priority="7619"/>
  </conditionalFormatting>
  <conditionalFormatting sqref="E539">
    <cfRule type="expression" dxfId="4676" priority="7576">
      <formula>IF(AND($E539&lt;&gt;"",ISNA(MATCH($E539,Flux,0))),1,0)</formula>
    </cfRule>
  </conditionalFormatting>
  <conditionalFormatting sqref="B539">
    <cfRule type="duplicateValues" dxfId="4675" priority="7569"/>
  </conditionalFormatting>
  <conditionalFormatting sqref="C539">
    <cfRule type="cellIs" dxfId="4674" priority="7566" operator="equal">
      <formula>"S"</formula>
    </cfRule>
    <cfRule type="cellIs" dxfId="4673" priority="7567" operator="equal">
      <formula>"A"</formula>
    </cfRule>
    <cfRule type="cellIs" dxfId="4672" priority="7568" operator="equal">
      <formula>"M"</formula>
    </cfRule>
  </conditionalFormatting>
  <conditionalFormatting sqref="B539">
    <cfRule type="duplicateValues" dxfId="4671" priority="7579"/>
  </conditionalFormatting>
  <conditionalFormatting sqref="R651">
    <cfRule type="expression" dxfId="4670" priority="7565">
      <formula>OR(AND($Q651="Pas d'agent disponible",$R651&lt;&gt;""),AND($Q651="Pas d'agent connecté",$R651&lt;&gt;""),AND($Q651="Temps d'attente réel",NOT(ISNUMBER($R651))))</formula>
    </cfRule>
  </conditionalFormatting>
  <conditionalFormatting sqref="R652">
    <cfRule type="expression" dxfId="4669" priority="7564">
      <formula>OR(AND($Q652="Pas d'agent disponible",$R652&lt;&gt;""),AND($Q652="Pas d'agent connecté",$R652&lt;&gt;""),AND($Q652="Temps d'attente réel",NOT(ISNUMBER($R652))))</formula>
    </cfRule>
  </conditionalFormatting>
  <conditionalFormatting sqref="R653">
    <cfRule type="expression" dxfId="4668" priority="7563">
      <formula>OR(AND($Q653="Pas d'agent disponible",$R653&lt;&gt;""),AND($Q653="Pas d'agent connecté",$R653&lt;&gt;""),AND($Q653="Temps d'attente réel",NOT(ISNUMBER($R653))))</formula>
    </cfRule>
  </conditionalFormatting>
  <conditionalFormatting sqref="R654">
    <cfRule type="expression" dxfId="4667" priority="7562">
      <formula>OR(AND($Q654="Pas d'agent disponible",$R654&lt;&gt;""),AND($Q654="Pas d'agent connecté",$R654&lt;&gt;""),AND($Q654="Temps d'attente réel",NOT(ISNUMBER($R654))))</formula>
    </cfRule>
  </conditionalFormatting>
  <conditionalFormatting sqref="T651:T654">
    <cfRule type="expression" dxfId="4666" priority="7561">
      <formula>IF(AND($L651&lt;&gt;"",ISNA(MATCH($L651,Compétences,0))),1,0)</formula>
    </cfRule>
  </conditionalFormatting>
  <conditionalFormatting sqref="Z651">
    <cfRule type="expression" dxfId="4665" priority="7560">
      <formula>OR(AND($Y651="Pas d'agent disponible",$Z651&lt;&gt;""),AND($Y651="Pas d'agent connecté",$Z651&lt;&gt;""),AND($Y651="Temps d'attente réel",NOT(ISNUMBER($Z651))))</formula>
    </cfRule>
  </conditionalFormatting>
  <conditionalFormatting sqref="Z652">
    <cfRule type="expression" dxfId="4664" priority="7559">
      <formula>OR(AND($Y652="Pas d'agent disponible",$Z652&lt;&gt;""),AND($Y652="Pas d'agent connecté",$Z652&lt;&gt;""),AND($Y652="Temps d'attente réel",NOT(ISNUMBER($Z652))))</formula>
    </cfRule>
  </conditionalFormatting>
  <conditionalFormatting sqref="Z653">
    <cfRule type="expression" dxfId="4663" priority="7558">
      <formula>OR(AND($Y653="Pas d'agent disponible",$Z653&lt;&gt;""),AND($Y653="Pas d'agent connecté",$Z653&lt;&gt;""),AND($Y653="Temps d'attente réel",NOT(ISNUMBER($Z653))))</formula>
    </cfRule>
  </conditionalFormatting>
  <conditionalFormatting sqref="Z654">
    <cfRule type="expression" dxfId="4662" priority="7557">
      <formula>OR(AND($Y654="Pas d'agent disponible",$Z654&lt;&gt;""),AND($Y654="Pas d'agent connecté",$Z654&lt;&gt;""),AND($Y654="Temps d'attente réel",NOT(ISNUMBER($Z654))))</formula>
    </cfRule>
  </conditionalFormatting>
  <conditionalFormatting sqref="E655">
    <cfRule type="expression" dxfId="4661" priority="7550">
      <formula>IF(AND($E655&lt;&gt;"",ISNA(MATCH($E655,Flux,0))),1,0)</formula>
    </cfRule>
  </conditionalFormatting>
  <conditionalFormatting sqref="B655">
    <cfRule type="duplicateValues" dxfId="4660" priority="7537"/>
  </conditionalFormatting>
  <conditionalFormatting sqref="C655:C888">
    <cfRule type="cellIs" dxfId="4659" priority="7534" operator="equal">
      <formula>"S"</formula>
    </cfRule>
    <cfRule type="cellIs" dxfId="4658" priority="7535" operator="equal">
      <formula>"A"</formula>
    </cfRule>
    <cfRule type="cellIs" dxfId="4657" priority="7536" operator="equal">
      <formula>"M"</formula>
    </cfRule>
  </conditionalFormatting>
  <conditionalFormatting sqref="B655">
    <cfRule type="duplicateValues" dxfId="4656" priority="7556"/>
  </conditionalFormatting>
  <conditionalFormatting sqref="L655">
    <cfRule type="expression" dxfId="4655" priority="7525">
      <formula>IF(AND($L655&lt;&gt;"",ISNA(MATCH($L655,Compétences,0))),1,0)</formula>
    </cfRule>
  </conditionalFormatting>
  <conditionalFormatting sqref="R655">
    <cfRule type="expression" dxfId="4654" priority="7524">
      <formula>OR(AND($Q655="Pas d'agent disponible",$R655&lt;&gt;""),AND($Q655="Pas d'agent connecté",$R655&lt;&gt;""),AND($Q655="Temps d'attente réel",NOT(ISNUMBER($R655))))</formula>
    </cfRule>
  </conditionalFormatting>
  <conditionalFormatting sqref="T655">
    <cfRule type="expression" dxfId="4653" priority="7522">
      <formula>IF(AND($T655&lt;&gt;"",ISNA(MATCH($T655,Compétences,0))),1,0)</formula>
    </cfRule>
  </conditionalFormatting>
  <conditionalFormatting sqref="Z655">
    <cfRule type="expression" dxfId="4652" priority="7520">
      <formula>OR(AND($Y655="Pas d'agent disponible",$Z655&lt;&gt;""),AND($Y655="Pas d'agent connecté",$Z655&lt;&gt;""),AND($Y655="Temps d'attente réel",NOT(ISNUMBER($Z655))))</formula>
    </cfRule>
  </conditionalFormatting>
  <conditionalFormatting sqref="AB655">
    <cfRule type="expression" dxfId="4651" priority="7519">
      <formula>IF(AND($AB655&lt;&gt;"",ISNA(MATCH($AB655,Compétences,0))),1,0)</formula>
    </cfRule>
  </conditionalFormatting>
  <conditionalFormatting sqref="AH655">
    <cfRule type="expression" dxfId="4650" priority="7517">
      <formula>OR(AND($AG655="Pas d'agent disponible",$AH655&lt;&gt;""),AND($AG655="Pas d'agent connecté",$AH655&lt;&gt;""),AND($AG655="Temps d'attente réel",NOT(ISNUMBER($AH655))))</formula>
    </cfRule>
  </conditionalFormatting>
  <conditionalFormatting sqref="AJ655">
    <cfRule type="expression" dxfId="4649" priority="7516">
      <formula>IF(AND($AJ655&lt;&gt;"",ISNA(MATCH($AJ655,Compétences,0))),1,0)</formula>
    </cfRule>
  </conditionalFormatting>
  <conditionalFormatting sqref="AP655">
    <cfRule type="expression" dxfId="4648" priority="7514">
      <formula>OR(AND($AO655="Pas d'agent disponible",$AP655&lt;&gt;""),AND($AO655="Pas d'agent connecté",$AP655&lt;&gt;""),AND($AO655="Temps d'attente réel",NOT(ISNUMBER($AP655))))</formula>
    </cfRule>
  </conditionalFormatting>
  <conditionalFormatting sqref="AR655">
    <cfRule type="expression" dxfId="4647" priority="7513">
      <formula>IF(AND($AR655&lt;&gt;"",ISNA(MATCH($AR655,Compétences,0))),1,0)</formula>
    </cfRule>
  </conditionalFormatting>
  <conditionalFormatting sqref="AX655">
    <cfRule type="expression" dxfId="4646" priority="7511">
      <formula>OR(AND($AW655="Pas d'agent disponible",$AX655&lt;&gt;""),AND($AW655="Pas d'agent connecté",$AX655&lt;&gt;""),AND($AW655="Temps d'attente réel",NOT(ISNUMBER($AX655))))</formula>
    </cfRule>
  </conditionalFormatting>
  <conditionalFormatting sqref="E656">
    <cfRule type="expression" dxfId="4645" priority="7509">
      <formula>IF(AND($E656&lt;&gt;"",ISNA(MATCH($E656,Flux,0))),1,0)</formula>
    </cfRule>
  </conditionalFormatting>
  <conditionalFormatting sqref="B656">
    <cfRule type="duplicateValues" dxfId="4644" priority="7508"/>
  </conditionalFormatting>
  <conditionalFormatting sqref="B656">
    <cfRule type="duplicateValues" dxfId="4643" priority="7510"/>
  </conditionalFormatting>
  <conditionalFormatting sqref="L656">
    <cfRule type="expression" dxfId="4642" priority="7499">
      <formula>IF(AND($L656&lt;&gt;"",ISNA(MATCH($L656,Compétences,0))),1,0)</formula>
    </cfRule>
  </conditionalFormatting>
  <conditionalFormatting sqref="R656">
    <cfRule type="expression" dxfId="4641" priority="7498">
      <formula>OR(AND($Q656="Pas d'agent disponible",$R656&lt;&gt;""),AND($Q656="Pas d'agent connecté",$R656&lt;&gt;""),AND($Q656="Temps d'attente réel",NOT(ISNUMBER($R656))))</formula>
    </cfRule>
  </conditionalFormatting>
  <conditionalFormatting sqref="T656">
    <cfRule type="expression" dxfId="4640" priority="7496">
      <formula>IF(AND($T656&lt;&gt;"",ISNA(MATCH($T656,Compétences,0))),1,0)</formula>
    </cfRule>
  </conditionalFormatting>
  <conditionalFormatting sqref="Z656">
    <cfRule type="expression" dxfId="4639" priority="7494">
      <formula>OR(AND($Y656="Pas d'agent disponible",$Z656&lt;&gt;""),AND($Y656="Pas d'agent connecté",$Z656&lt;&gt;""),AND($Y656="Temps d'attente réel",NOT(ISNUMBER($Z656))))</formula>
    </cfRule>
  </conditionalFormatting>
  <conditionalFormatting sqref="AB656">
    <cfRule type="expression" dxfId="4638" priority="7493">
      <formula>IF(AND($AB656&lt;&gt;"",ISNA(MATCH($AB656,Compétences,0))),1,0)</formula>
    </cfRule>
  </conditionalFormatting>
  <conditionalFormatting sqref="AH656">
    <cfRule type="expression" dxfId="4637" priority="7491">
      <formula>OR(AND($AG656="Pas d'agent disponible",$AH656&lt;&gt;""),AND($AG656="Pas d'agent connecté",$AH656&lt;&gt;""),AND($AG656="Temps d'attente réel",NOT(ISNUMBER($AH656))))</formula>
    </cfRule>
  </conditionalFormatting>
  <conditionalFormatting sqref="AJ656">
    <cfRule type="expression" dxfId="4636" priority="7490">
      <formula>IF(AND($AJ656&lt;&gt;"",ISNA(MATCH($AJ656,Compétences,0))),1,0)</formula>
    </cfRule>
  </conditionalFormatting>
  <conditionalFormatting sqref="AP656">
    <cfRule type="expression" dxfId="4635" priority="7488">
      <formula>OR(AND($AO656="Pas d'agent disponible",$AP656&lt;&gt;""),AND($AO656="Pas d'agent connecté",$AP656&lt;&gt;""),AND($AO656="Temps d'attente réel",NOT(ISNUMBER($AP656))))</formula>
    </cfRule>
  </conditionalFormatting>
  <conditionalFormatting sqref="AR656">
    <cfRule type="expression" dxfId="4634" priority="7487">
      <formula>IF(AND($AR656&lt;&gt;"",ISNA(MATCH($AR656,Compétences,0))),1,0)</formula>
    </cfRule>
  </conditionalFormatting>
  <conditionalFormatting sqref="AX656">
    <cfRule type="expression" dxfId="4633" priority="7485">
      <formula>OR(AND($AW656="Pas d'agent disponible",$AX656&lt;&gt;""),AND($AW656="Pas d'agent connecté",$AX656&lt;&gt;""),AND($AW656="Temps d'attente réel",NOT(ISNUMBER($AX656))))</formula>
    </cfRule>
  </conditionalFormatting>
  <conditionalFormatting sqref="E657">
    <cfRule type="expression" dxfId="4632" priority="7483">
      <formula>IF(AND($E657&lt;&gt;"",ISNA(MATCH($E657,Flux,0))),1,0)</formula>
    </cfRule>
  </conditionalFormatting>
  <conditionalFormatting sqref="B657">
    <cfRule type="duplicateValues" dxfId="4631" priority="7482"/>
  </conditionalFormatting>
  <conditionalFormatting sqref="B657">
    <cfRule type="duplicateValues" dxfId="4630" priority="7484"/>
  </conditionalFormatting>
  <conditionalFormatting sqref="L657">
    <cfRule type="expression" dxfId="4629" priority="7473">
      <formula>IF(AND($L657&lt;&gt;"",ISNA(MATCH($L657,Compétences,0))),1,0)</formula>
    </cfRule>
  </conditionalFormatting>
  <conditionalFormatting sqref="R657">
    <cfRule type="expression" dxfId="4628" priority="7472">
      <formula>OR(AND($Q657="Pas d'agent disponible",$R657&lt;&gt;""),AND($Q657="Pas d'agent connecté",$R657&lt;&gt;""),AND($Q657="Temps d'attente réel",NOT(ISNUMBER($R657))))</formula>
    </cfRule>
  </conditionalFormatting>
  <conditionalFormatting sqref="T657">
    <cfRule type="expression" dxfId="4627" priority="7470">
      <formula>IF(AND($T657&lt;&gt;"",ISNA(MATCH($T657,Compétences,0))),1,0)</formula>
    </cfRule>
  </conditionalFormatting>
  <conditionalFormatting sqref="Z657">
    <cfRule type="expression" dxfId="4626" priority="7468">
      <formula>OR(AND($Y657="Pas d'agent disponible",$Z657&lt;&gt;""),AND($Y657="Pas d'agent connecté",$Z657&lt;&gt;""),AND($Y657="Temps d'attente réel",NOT(ISNUMBER($Z657))))</formula>
    </cfRule>
  </conditionalFormatting>
  <conditionalFormatting sqref="AB657">
    <cfRule type="expression" dxfId="4625" priority="7467">
      <formula>IF(AND($AB657&lt;&gt;"",ISNA(MATCH($AB657,Compétences,0))),1,0)</formula>
    </cfRule>
  </conditionalFormatting>
  <conditionalFormatting sqref="AH657">
    <cfRule type="expression" dxfId="4624" priority="7465">
      <formula>OR(AND($AG657="Pas d'agent disponible",$AH657&lt;&gt;""),AND($AG657="Pas d'agent connecté",$AH657&lt;&gt;""),AND($AG657="Temps d'attente réel",NOT(ISNUMBER($AH657))))</formula>
    </cfRule>
  </conditionalFormatting>
  <conditionalFormatting sqref="AJ657">
    <cfRule type="expression" dxfId="4623" priority="7464">
      <formula>IF(AND($AJ657&lt;&gt;"",ISNA(MATCH($AJ657,Compétences,0))),1,0)</formula>
    </cfRule>
  </conditionalFormatting>
  <conditionalFormatting sqref="AP657">
    <cfRule type="expression" dxfId="4622" priority="7462">
      <formula>OR(AND($AO657="Pas d'agent disponible",$AP657&lt;&gt;""),AND($AO657="Pas d'agent connecté",$AP657&lt;&gt;""),AND($AO657="Temps d'attente réel",NOT(ISNUMBER($AP657))))</formula>
    </cfRule>
  </conditionalFormatting>
  <conditionalFormatting sqref="AR657">
    <cfRule type="expression" dxfId="4621" priority="7461">
      <formula>IF(AND($AR657&lt;&gt;"",ISNA(MATCH($AR657,Compétences,0))),1,0)</formula>
    </cfRule>
  </conditionalFormatting>
  <conditionalFormatting sqref="AX657">
    <cfRule type="expression" dxfId="4620" priority="7459">
      <formula>OR(AND($AW657="Pas d'agent disponible",$AX657&lt;&gt;""),AND($AW657="Pas d'agent connecté",$AX657&lt;&gt;""),AND($AW657="Temps d'attente réel",NOT(ISNUMBER($AX657))))</formula>
    </cfRule>
  </conditionalFormatting>
  <conditionalFormatting sqref="E658">
    <cfRule type="expression" dxfId="4619" priority="7457">
      <formula>IF(AND($E658&lt;&gt;"",ISNA(MATCH($E658,Flux,0))),1,0)</formula>
    </cfRule>
  </conditionalFormatting>
  <conditionalFormatting sqref="B658">
    <cfRule type="duplicateValues" dxfId="4618" priority="7456"/>
  </conditionalFormatting>
  <conditionalFormatting sqref="B658">
    <cfRule type="duplicateValues" dxfId="4617" priority="7458"/>
  </conditionalFormatting>
  <conditionalFormatting sqref="L658">
    <cfRule type="expression" dxfId="4616" priority="7447">
      <formula>IF(AND($L658&lt;&gt;"",ISNA(MATCH($L658,Compétences,0))),1,0)</formula>
    </cfRule>
  </conditionalFormatting>
  <conditionalFormatting sqref="R658">
    <cfRule type="expression" dxfId="4615" priority="7446">
      <formula>OR(AND($Q658="Pas d'agent disponible",$R658&lt;&gt;""),AND($Q658="Pas d'agent connecté",$R658&lt;&gt;""),AND($Q658="Temps d'attente réel",NOT(ISNUMBER($R658))))</formula>
    </cfRule>
  </conditionalFormatting>
  <conditionalFormatting sqref="T658">
    <cfRule type="expression" dxfId="4614" priority="7444">
      <formula>IF(AND($T658&lt;&gt;"",ISNA(MATCH($T658,Compétences,0))),1,0)</formula>
    </cfRule>
  </conditionalFormatting>
  <conditionalFormatting sqref="Z658">
    <cfRule type="expression" dxfId="4613" priority="7442">
      <formula>OR(AND($Y658="Pas d'agent disponible",$Z658&lt;&gt;""),AND($Y658="Pas d'agent connecté",$Z658&lt;&gt;""),AND($Y658="Temps d'attente réel",NOT(ISNUMBER($Z658))))</formula>
    </cfRule>
  </conditionalFormatting>
  <conditionalFormatting sqref="AB658">
    <cfRule type="expression" dxfId="4612" priority="7441">
      <formula>IF(AND($AB658&lt;&gt;"",ISNA(MATCH($AB658,Compétences,0))),1,0)</formula>
    </cfRule>
  </conditionalFormatting>
  <conditionalFormatting sqref="AH658">
    <cfRule type="expression" dxfId="4611" priority="7439">
      <formula>OR(AND($AG658="Pas d'agent disponible",$AH658&lt;&gt;""),AND($AG658="Pas d'agent connecté",$AH658&lt;&gt;""),AND($AG658="Temps d'attente réel",NOT(ISNUMBER($AH658))))</formula>
    </cfRule>
  </conditionalFormatting>
  <conditionalFormatting sqref="AJ658">
    <cfRule type="expression" dxfId="4610" priority="7438">
      <formula>IF(AND($AJ658&lt;&gt;"",ISNA(MATCH($AJ658,Compétences,0))),1,0)</formula>
    </cfRule>
  </conditionalFormatting>
  <conditionalFormatting sqref="AP658">
    <cfRule type="expression" dxfId="4609" priority="7436">
      <formula>OR(AND($AO658="Pas d'agent disponible",$AP658&lt;&gt;""),AND($AO658="Pas d'agent connecté",$AP658&lt;&gt;""),AND($AO658="Temps d'attente réel",NOT(ISNUMBER($AP658))))</formula>
    </cfRule>
  </conditionalFormatting>
  <conditionalFormatting sqref="AR658">
    <cfRule type="expression" dxfId="4608" priority="7435">
      <formula>IF(AND($AR658&lt;&gt;"",ISNA(MATCH($AR658,Compétences,0))),1,0)</formula>
    </cfRule>
  </conditionalFormatting>
  <conditionalFormatting sqref="AX658">
    <cfRule type="expression" dxfId="4607" priority="7433">
      <formula>OR(AND($AW658="Pas d'agent disponible",$AX658&lt;&gt;""),AND($AW658="Pas d'agent connecté",$AX658&lt;&gt;""),AND($AW658="Temps d'attente réel",NOT(ISNUMBER($AX658))))</formula>
    </cfRule>
  </conditionalFormatting>
  <conditionalFormatting sqref="E659">
    <cfRule type="expression" dxfId="4606" priority="7327">
      <formula>IF(AND($E659&lt;&gt;"",ISNA(MATCH($E659,Flux,0))),1,0)</formula>
    </cfRule>
  </conditionalFormatting>
  <conditionalFormatting sqref="B659">
    <cfRule type="duplicateValues" dxfId="4605" priority="7326"/>
  </conditionalFormatting>
  <conditionalFormatting sqref="B659">
    <cfRule type="duplicateValues" dxfId="4604" priority="7328"/>
  </conditionalFormatting>
  <conditionalFormatting sqref="L659">
    <cfRule type="expression" dxfId="4603" priority="7317">
      <formula>IF(AND($L659&lt;&gt;"",ISNA(MATCH($L659,Compétences,0))),1,0)</formula>
    </cfRule>
  </conditionalFormatting>
  <conditionalFormatting sqref="R659">
    <cfRule type="expression" dxfId="4602" priority="7316">
      <formula>OR(AND($Q659="Pas d'agent disponible",$R659&lt;&gt;""),AND($Q659="Pas d'agent connecté",$R659&lt;&gt;""),AND($Q659="Temps d'attente réel",NOT(ISNUMBER($R659))))</formula>
    </cfRule>
  </conditionalFormatting>
  <conditionalFormatting sqref="T659">
    <cfRule type="expression" dxfId="4601" priority="7314">
      <formula>IF(AND($T659&lt;&gt;"",ISNA(MATCH($T659,Compétences,0))),1,0)</formula>
    </cfRule>
  </conditionalFormatting>
  <conditionalFormatting sqref="Z659">
    <cfRule type="expression" dxfId="4600" priority="7312">
      <formula>OR(AND($Y659="Pas d'agent disponible",$Z659&lt;&gt;""),AND($Y659="Pas d'agent connecté",$Z659&lt;&gt;""),AND($Y659="Temps d'attente réel",NOT(ISNUMBER($Z659))))</formula>
    </cfRule>
  </conditionalFormatting>
  <conditionalFormatting sqref="AB659">
    <cfRule type="expression" dxfId="4599" priority="7311">
      <formula>IF(AND($AB659&lt;&gt;"",ISNA(MATCH($AB659,Compétences,0))),1,0)</formula>
    </cfRule>
  </conditionalFormatting>
  <conditionalFormatting sqref="AH659">
    <cfRule type="expression" dxfId="4598" priority="7309">
      <formula>OR(AND($AG659="Pas d'agent disponible",$AH659&lt;&gt;""),AND($AG659="Pas d'agent connecté",$AH659&lt;&gt;""),AND($AG659="Temps d'attente réel",NOT(ISNUMBER($AH659))))</formula>
    </cfRule>
  </conditionalFormatting>
  <conditionalFormatting sqref="AJ659">
    <cfRule type="expression" dxfId="4597" priority="7308">
      <formula>IF(AND($AJ659&lt;&gt;"",ISNA(MATCH($AJ659,Compétences,0))),1,0)</formula>
    </cfRule>
  </conditionalFormatting>
  <conditionalFormatting sqref="AP659">
    <cfRule type="expression" dxfId="4596" priority="7306">
      <formula>OR(AND($AO659="Pas d'agent disponible",$AP659&lt;&gt;""),AND($AO659="Pas d'agent connecté",$AP659&lt;&gt;""),AND($AO659="Temps d'attente réel",NOT(ISNUMBER($AP659))))</formula>
    </cfRule>
  </conditionalFormatting>
  <conditionalFormatting sqref="AR659">
    <cfRule type="expression" dxfId="4595" priority="7305">
      <formula>IF(AND($AR659&lt;&gt;"",ISNA(MATCH($AR659,Compétences,0))),1,0)</formula>
    </cfRule>
  </conditionalFormatting>
  <conditionalFormatting sqref="AX659">
    <cfRule type="expression" dxfId="4594" priority="7303">
      <formula>OR(AND($AW659="Pas d'agent disponible",$AX659&lt;&gt;""),AND($AW659="Pas d'agent connecté",$AX659&lt;&gt;""),AND($AW659="Temps d'attente réel",NOT(ISNUMBER($AX659))))</formula>
    </cfRule>
  </conditionalFormatting>
  <conditionalFormatting sqref="E660">
    <cfRule type="expression" dxfId="4593" priority="7301">
      <formula>IF(AND($E660&lt;&gt;"",ISNA(MATCH($E660,Flux,0))),1,0)</formula>
    </cfRule>
  </conditionalFormatting>
  <conditionalFormatting sqref="B660">
    <cfRule type="duplicateValues" dxfId="4592" priority="7300"/>
  </conditionalFormatting>
  <conditionalFormatting sqref="B660">
    <cfRule type="duplicateValues" dxfId="4591" priority="7302"/>
  </conditionalFormatting>
  <conditionalFormatting sqref="L660">
    <cfRule type="expression" dxfId="4590" priority="7291">
      <formula>IF(AND($L660&lt;&gt;"",ISNA(MATCH($L660,Compétences,0))),1,0)</formula>
    </cfRule>
  </conditionalFormatting>
  <conditionalFormatting sqref="R660">
    <cfRule type="expression" dxfId="4589" priority="7290">
      <formula>OR(AND($Q660="Pas d'agent disponible",$R660&lt;&gt;""),AND($Q660="Pas d'agent connecté",$R660&lt;&gt;""),AND($Q660="Temps d'attente réel",NOT(ISNUMBER($R660))))</formula>
    </cfRule>
  </conditionalFormatting>
  <conditionalFormatting sqref="T660">
    <cfRule type="expression" dxfId="4588" priority="7288">
      <formula>IF(AND($T660&lt;&gt;"",ISNA(MATCH($T660,Compétences,0))),1,0)</formula>
    </cfRule>
  </conditionalFormatting>
  <conditionalFormatting sqref="Z660">
    <cfRule type="expression" dxfId="4587" priority="7286">
      <formula>OR(AND($Y660="Pas d'agent disponible",$Z660&lt;&gt;""),AND($Y660="Pas d'agent connecté",$Z660&lt;&gt;""),AND($Y660="Temps d'attente réel",NOT(ISNUMBER($Z660))))</formula>
    </cfRule>
  </conditionalFormatting>
  <conditionalFormatting sqref="AB660">
    <cfRule type="expression" dxfId="4586" priority="7285">
      <formula>IF(AND($AB660&lt;&gt;"",ISNA(MATCH($AB660,Compétences,0))),1,0)</formula>
    </cfRule>
  </conditionalFormatting>
  <conditionalFormatting sqref="AH660">
    <cfRule type="expression" dxfId="4585" priority="7283">
      <formula>OR(AND($AG660="Pas d'agent disponible",$AH660&lt;&gt;""),AND($AG660="Pas d'agent connecté",$AH660&lt;&gt;""),AND($AG660="Temps d'attente réel",NOT(ISNUMBER($AH660))))</formula>
    </cfRule>
  </conditionalFormatting>
  <conditionalFormatting sqref="AJ660">
    <cfRule type="expression" dxfId="4584" priority="7282">
      <formula>IF(AND($AJ660&lt;&gt;"",ISNA(MATCH($AJ660,Compétences,0))),1,0)</formula>
    </cfRule>
  </conditionalFormatting>
  <conditionalFormatting sqref="AP660">
    <cfRule type="expression" dxfId="4583" priority="7280">
      <formula>OR(AND($AO660="Pas d'agent disponible",$AP660&lt;&gt;""),AND($AO660="Pas d'agent connecté",$AP660&lt;&gt;""),AND($AO660="Temps d'attente réel",NOT(ISNUMBER($AP660))))</formula>
    </cfRule>
  </conditionalFormatting>
  <conditionalFormatting sqref="AR660">
    <cfRule type="expression" dxfId="4582" priority="7279">
      <formula>IF(AND($AR660&lt;&gt;"",ISNA(MATCH($AR660,Compétences,0))),1,0)</formula>
    </cfRule>
  </conditionalFormatting>
  <conditionalFormatting sqref="AX660">
    <cfRule type="expression" dxfId="4581" priority="7277">
      <formula>OR(AND($AW660="Pas d'agent disponible",$AX660&lt;&gt;""),AND($AW660="Pas d'agent connecté",$AX660&lt;&gt;""),AND($AW660="Temps d'attente réel",NOT(ISNUMBER($AX660))))</formula>
    </cfRule>
  </conditionalFormatting>
  <conditionalFormatting sqref="E661">
    <cfRule type="expression" dxfId="4580" priority="7273">
      <formula>IF(AND($E661&lt;&gt;"",ISNA(MATCH($E661,Flux,0))),1,0)</formula>
    </cfRule>
  </conditionalFormatting>
  <conditionalFormatting sqref="B661">
    <cfRule type="duplicateValues" dxfId="4579" priority="7272"/>
  </conditionalFormatting>
  <conditionalFormatting sqref="B661">
    <cfRule type="duplicateValues" dxfId="4578" priority="7274"/>
  </conditionalFormatting>
  <conditionalFormatting sqref="L661">
    <cfRule type="expression" dxfId="4577" priority="7263">
      <formula>IF(AND($L661&lt;&gt;"",ISNA(MATCH($L661,Compétences,0))),1,0)</formula>
    </cfRule>
  </conditionalFormatting>
  <conditionalFormatting sqref="R661">
    <cfRule type="expression" dxfId="4576" priority="7262">
      <formula>OR(AND($Q661="Pas d'agent disponible",$R661&lt;&gt;""),AND($Q661="Pas d'agent connecté",$R661&lt;&gt;""),AND($Q661="Temps d'attente réel",NOT(ISNUMBER($R661))))</formula>
    </cfRule>
  </conditionalFormatting>
  <conditionalFormatting sqref="T661">
    <cfRule type="expression" dxfId="4575" priority="7260">
      <formula>IF(AND($T661&lt;&gt;"",ISNA(MATCH($T661,Compétences,0))),1,0)</formula>
    </cfRule>
  </conditionalFormatting>
  <conditionalFormatting sqref="Z661">
    <cfRule type="expression" dxfId="4574" priority="7258">
      <formula>OR(AND($Y661="Pas d'agent disponible",$Z661&lt;&gt;""),AND($Y661="Pas d'agent connecté",$Z661&lt;&gt;""),AND($Y661="Temps d'attente réel",NOT(ISNUMBER($Z661))))</formula>
    </cfRule>
  </conditionalFormatting>
  <conditionalFormatting sqref="AB661">
    <cfRule type="expression" dxfId="4573" priority="7257">
      <formula>IF(AND($AB661&lt;&gt;"",ISNA(MATCH($AB661,Compétences,0))),1,0)</formula>
    </cfRule>
  </conditionalFormatting>
  <conditionalFormatting sqref="AH661">
    <cfRule type="expression" dxfId="4572" priority="7255">
      <formula>OR(AND($AG661="Pas d'agent disponible",$AH661&lt;&gt;""),AND($AG661="Pas d'agent connecté",$AH661&lt;&gt;""),AND($AG661="Temps d'attente réel",NOT(ISNUMBER($AH661))))</formula>
    </cfRule>
  </conditionalFormatting>
  <conditionalFormatting sqref="AJ661">
    <cfRule type="expression" dxfId="4571" priority="7254">
      <formula>IF(AND($AJ661&lt;&gt;"",ISNA(MATCH($AJ661,Compétences,0))),1,0)</formula>
    </cfRule>
  </conditionalFormatting>
  <conditionalFormatting sqref="AP661">
    <cfRule type="expression" dxfId="4570" priority="7252">
      <formula>OR(AND($AO661="Pas d'agent disponible",$AP661&lt;&gt;""),AND($AO661="Pas d'agent connecté",$AP661&lt;&gt;""),AND($AO661="Temps d'attente réel",NOT(ISNUMBER($AP661))))</formula>
    </cfRule>
  </conditionalFormatting>
  <conditionalFormatting sqref="AR661">
    <cfRule type="expression" dxfId="4569" priority="7251">
      <formula>IF(AND($AR661&lt;&gt;"",ISNA(MATCH($AR661,Compétences,0))),1,0)</formula>
    </cfRule>
  </conditionalFormatting>
  <conditionalFormatting sqref="AX661">
    <cfRule type="expression" dxfId="4568" priority="7249">
      <formula>OR(AND($AW661="Pas d'agent disponible",$AX661&lt;&gt;""),AND($AW661="Pas d'agent connecté",$AX661&lt;&gt;""),AND($AW661="Temps d'attente réel",NOT(ISNUMBER($AX661))))</formula>
    </cfRule>
  </conditionalFormatting>
  <conditionalFormatting sqref="E662">
    <cfRule type="expression" dxfId="4567" priority="7247">
      <formula>IF(AND($E662&lt;&gt;"",ISNA(MATCH($E662,Flux,0))),1,0)</formula>
    </cfRule>
  </conditionalFormatting>
  <conditionalFormatting sqref="B662">
    <cfRule type="duplicateValues" dxfId="4566" priority="7246"/>
  </conditionalFormatting>
  <conditionalFormatting sqref="B662">
    <cfRule type="duplicateValues" dxfId="4565" priority="7248"/>
  </conditionalFormatting>
  <conditionalFormatting sqref="L662">
    <cfRule type="expression" dxfId="4564" priority="7238">
      <formula>IF(AND($L662&lt;&gt;"",ISNA(MATCH($L662,Compétences,0))),1,0)</formula>
    </cfRule>
  </conditionalFormatting>
  <conditionalFormatting sqref="R662">
    <cfRule type="expression" dxfId="4563" priority="7237">
      <formula>OR(AND($Q662="Pas d'agent disponible",$R662&lt;&gt;""),AND($Q662="Pas d'agent connecté",$R662&lt;&gt;""),AND($Q662="Temps d'attente réel",NOT(ISNUMBER($R662))))</formula>
    </cfRule>
  </conditionalFormatting>
  <conditionalFormatting sqref="T662">
    <cfRule type="expression" dxfId="4562" priority="7235">
      <formula>IF(AND($T662&lt;&gt;"",ISNA(MATCH($T662,Compétences,0))),1,0)</formula>
    </cfRule>
  </conditionalFormatting>
  <conditionalFormatting sqref="Z662">
    <cfRule type="expression" dxfId="4561" priority="7234">
      <formula>OR(AND($Y662="Pas d'agent disponible",$Z662&lt;&gt;""),AND($Y662="Pas d'agent connecté",$Z662&lt;&gt;""),AND($Y662="Temps d'attente réel",NOT(ISNUMBER($Z662))))</formula>
    </cfRule>
  </conditionalFormatting>
  <conditionalFormatting sqref="AB662">
    <cfRule type="expression" dxfId="4560" priority="7233">
      <formula>IF(AND($AB662&lt;&gt;"",ISNA(MATCH($AB662,Compétences,0))),1,0)</formula>
    </cfRule>
  </conditionalFormatting>
  <conditionalFormatting sqref="AH662">
    <cfRule type="expression" dxfId="4559" priority="7231">
      <formula>OR(AND($AG662="Pas d'agent disponible",$AH662&lt;&gt;""),AND($AG662="Pas d'agent connecté",$AH662&lt;&gt;""),AND($AG662="Temps d'attente réel",NOT(ISNUMBER($AH662))))</formula>
    </cfRule>
  </conditionalFormatting>
  <conditionalFormatting sqref="AJ662">
    <cfRule type="expression" dxfId="4558" priority="7230">
      <formula>IF(AND($AJ662&lt;&gt;"",ISNA(MATCH($AJ662,Compétences,0))),1,0)</formula>
    </cfRule>
  </conditionalFormatting>
  <conditionalFormatting sqref="AP662">
    <cfRule type="expression" dxfId="4557" priority="7228">
      <formula>OR(AND($AO662="Pas d'agent disponible",$AP662&lt;&gt;""),AND($AO662="Pas d'agent connecté",$AP662&lt;&gt;""),AND($AO662="Temps d'attente réel",NOT(ISNUMBER($AP662))))</formula>
    </cfRule>
  </conditionalFormatting>
  <conditionalFormatting sqref="AR662">
    <cfRule type="expression" dxfId="4556" priority="7227">
      <formula>IF(AND($AR662&lt;&gt;"",ISNA(MATCH($AR662,Compétences,0))),1,0)</formula>
    </cfRule>
  </conditionalFormatting>
  <conditionalFormatting sqref="AX662">
    <cfRule type="expression" dxfId="4555" priority="7225">
      <formula>OR(AND($AW662="Pas d'agent disponible",$AX662&lt;&gt;""),AND($AW662="Pas d'agent connecté",$AX662&lt;&gt;""),AND($AW662="Temps d'attente réel",NOT(ISNUMBER($AX662))))</formula>
    </cfRule>
  </conditionalFormatting>
  <conditionalFormatting sqref="E663">
    <cfRule type="expression" dxfId="4554" priority="7221">
      <formula>IF(AND($E663&lt;&gt;"",ISNA(MATCH($E663,Flux,0))),1,0)</formula>
    </cfRule>
  </conditionalFormatting>
  <conditionalFormatting sqref="B663">
    <cfRule type="duplicateValues" dxfId="4553" priority="7220"/>
  </conditionalFormatting>
  <conditionalFormatting sqref="B663">
    <cfRule type="duplicateValues" dxfId="4552" priority="7222"/>
  </conditionalFormatting>
  <conditionalFormatting sqref="L663">
    <cfRule type="expression" dxfId="4551" priority="7211">
      <formula>IF(AND($L663&lt;&gt;"",ISNA(MATCH($L663,Compétences,0))),1,0)</formula>
    </cfRule>
  </conditionalFormatting>
  <conditionalFormatting sqref="R663">
    <cfRule type="expression" dxfId="4550" priority="7210">
      <formula>OR(AND($Q663="Pas d'agent disponible",$R663&lt;&gt;""),AND($Q663="Pas d'agent connecté",$R663&lt;&gt;""),AND($Q663="Temps d'attente réel",NOT(ISNUMBER($R663))))</formula>
    </cfRule>
  </conditionalFormatting>
  <conditionalFormatting sqref="T663">
    <cfRule type="expression" dxfId="4549" priority="7208">
      <formula>IF(AND($T663&lt;&gt;"",ISNA(MATCH($T663,Compétences,0))),1,0)</formula>
    </cfRule>
  </conditionalFormatting>
  <conditionalFormatting sqref="Z663">
    <cfRule type="expression" dxfId="4548" priority="7206">
      <formula>OR(AND($Y663="Pas d'agent disponible",$Z663&lt;&gt;""),AND($Y663="Pas d'agent connecté",$Z663&lt;&gt;""),AND($Y663="Temps d'attente réel",NOT(ISNUMBER($Z663))))</formula>
    </cfRule>
  </conditionalFormatting>
  <conditionalFormatting sqref="AB663">
    <cfRule type="expression" dxfId="4547" priority="7205">
      <formula>IF(AND($AB663&lt;&gt;"",ISNA(MATCH($AB663,Compétences,0))),1,0)</formula>
    </cfRule>
  </conditionalFormatting>
  <conditionalFormatting sqref="AH663">
    <cfRule type="expression" dxfId="4546" priority="7203">
      <formula>OR(AND($AG663="Pas d'agent disponible",$AH663&lt;&gt;""),AND($AG663="Pas d'agent connecté",$AH663&lt;&gt;""),AND($AG663="Temps d'attente réel",NOT(ISNUMBER($AH663))))</formula>
    </cfRule>
  </conditionalFormatting>
  <conditionalFormatting sqref="AJ663">
    <cfRule type="expression" dxfId="4545" priority="7202">
      <formula>IF(AND($AJ663&lt;&gt;"",ISNA(MATCH($AJ663,Compétences,0))),1,0)</formula>
    </cfRule>
  </conditionalFormatting>
  <conditionalFormatting sqref="AP663">
    <cfRule type="expression" dxfId="4544" priority="7200">
      <formula>OR(AND($AO663="Pas d'agent disponible",$AP663&lt;&gt;""),AND($AO663="Pas d'agent connecté",$AP663&lt;&gt;""),AND($AO663="Temps d'attente réel",NOT(ISNUMBER($AP663))))</formula>
    </cfRule>
  </conditionalFormatting>
  <conditionalFormatting sqref="AR663">
    <cfRule type="expression" dxfId="4543" priority="7199">
      <formula>IF(AND($AR663&lt;&gt;"",ISNA(MATCH($AR663,Compétences,0))),1,0)</formula>
    </cfRule>
  </conditionalFormatting>
  <conditionalFormatting sqref="AX663">
    <cfRule type="expression" dxfId="4542" priority="7197">
      <formula>OR(AND($AW663="Pas d'agent disponible",$AX663&lt;&gt;""),AND($AW663="Pas d'agent connecté",$AX663&lt;&gt;""),AND($AW663="Temps d'attente réel",NOT(ISNUMBER($AX663))))</formula>
    </cfRule>
  </conditionalFormatting>
  <conditionalFormatting sqref="E664">
    <cfRule type="expression" dxfId="4541" priority="7195">
      <formula>IF(AND($E664&lt;&gt;"",ISNA(MATCH($E664,Flux,0))),1,0)</formula>
    </cfRule>
  </conditionalFormatting>
  <conditionalFormatting sqref="B664">
    <cfRule type="duplicateValues" dxfId="4540" priority="7194"/>
  </conditionalFormatting>
  <conditionalFormatting sqref="B664">
    <cfRule type="duplicateValues" dxfId="4539" priority="7196"/>
  </conditionalFormatting>
  <conditionalFormatting sqref="L664">
    <cfRule type="expression" dxfId="4538" priority="7186">
      <formula>IF(AND($L664&lt;&gt;"",ISNA(MATCH($L664,Compétences,0))),1,0)</formula>
    </cfRule>
  </conditionalFormatting>
  <conditionalFormatting sqref="R664">
    <cfRule type="expression" dxfId="4537" priority="7185">
      <formula>OR(AND($Q664="Pas d'agent disponible",$R664&lt;&gt;""),AND($Q664="Pas d'agent connecté",$R664&lt;&gt;""),AND($Q664="Temps d'attente réel",NOT(ISNUMBER($R664))))</formula>
    </cfRule>
  </conditionalFormatting>
  <conditionalFormatting sqref="T664">
    <cfRule type="expression" dxfId="4536" priority="7183">
      <formula>IF(AND($T664&lt;&gt;"",ISNA(MATCH($T664,Compétences,0))),1,0)</formula>
    </cfRule>
  </conditionalFormatting>
  <conditionalFormatting sqref="Z664">
    <cfRule type="expression" dxfId="4535" priority="7182">
      <formula>OR(AND($Y664="Pas d'agent disponible",$Z664&lt;&gt;""),AND($Y664="Pas d'agent connecté",$Z664&lt;&gt;""),AND($Y664="Temps d'attente réel",NOT(ISNUMBER($Z664))))</formula>
    </cfRule>
  </conditionalFormatting>
  <conditionalFormatting sqref="AB664">
    <cfRule type="expression" dxfId="4534" priority="7181">
      <formula>IF(AND($AB664&lt;&gt;"",ISNA(MATCH($AB664,Compétences,0))),1,0)</formula>
    </cfRule>
  </conditionalFormatting>
  <conditionalFormatting sqref="AH664">
    <cfRule type="expression" dxfId="4533" priority="7179">
      <formula>OR(AND($AG664="Pas d'agent disponible",$AH664&lt;&gt;""),AND($AG664="Pas d'agent connecté",$AH664&lt;&gt;""),AND($AG664="Temps d'attente réel",NOT(ISNUMBER($AH664))))</formula>
    </cfRule>
  </conditionalFormatting>
  <conditionalFormatting sqref="AJ664">
    <cfRule type="expression" dxfId="4532" priority="7178">
      <formula>IF(AND($AJ664&lt;&gt;"",ISNA(MATCH($AJ664,Compétences,0))),1,0)</formula>
    </cfRule>
  </conditionalFormatting>
  <conditionalFormatting sqref="AP664">
    <cfRule type="expression" dxfId="4531" priority="7176">
      <formula>OR(AND($AO664="Pas d'agent disponible",$AP664&lt;&gt;""),AND($AO664="Pas d'agent connecté",$AP664&lt;&gt;""),AND($AO664="Temps d'attente réel",NOT(ISNUMBER($AP664))))</formula>
    </cfRule>
  </conditionalFormatting>
  <conditionalFormatting sqref="AR664">
    <cfRule type="expression" dxfId="4530" priority="7175">
      <formula>IF(AND($AR664&lt;&gt;"",ISNA(MATCH($AR664,Compétences,0))),1,0)</formula>
    </cfRule>
  </conditionalFormatting>
  <conditionalFormatting sqref="AX664">
    <cfRule type="expression" dxfId="4529" priority="7173">
      <formula>OR(AND($AW664="Pas d'agent disponible",$AX664&lt;&gt;""),AND($AW664="Pas d'agent connecté",$AX664&lt;&gt;""),AND($AW664="Temps d'attente réel",NOT(ISNUMBER($AX664))))</formula>
    </cfRule>
  </conditionalFormatting>
  <conditionalFormatting sqref="E665">
    <cfRule type="expression" dxfId="4528" priority="7169">
      <formula>IF(AND($E665&lt;&gt;"",ISNA(MATCH($E665,Flux,0))),1,0)</formula>
    </cfRule>
  </conditionalFormatting>
  <conditionalFormatting sqref="B665">
    <cfRule type="duplicateValues" dxfId="4527" priority="7168"/>
  </conditionalFormatting>
  <conditionalFormatting sqref="B665">
    <cfRule type="duplicateValues" dxfId="4526" priority="7170"/>
  </conditionalFormatting>
  <conditionalFormatting sqref="L665">
    <cfRule type="expression" dxfId="4525" priority="7159">
      <formula>IF(AND($L665&lt;&gt;"",ISNA(MATCH($L665,Compétences,0))),1,0)</formula>
    </cfRule>
  </conditionalFormatting>
  <conditionalFormatting sqref="R665">
    <cfRule type="expression" dxfId="4524" priority="7158">
      <formula>OR(AND($Q665="Pas d'agent disponible",$R665&lt;&gt;""),AND($Q665="Pas d'agent connecté",$R665&lt;&gt;""),AND($Q665="Temps d'attente réel",NOT(ISNUMBER($R665))))</formula>
    </cfRule>
  </conditionalFormatting>
  <conditionalFormatting sqref="T665">
    <cfRule type="expression" dxfId="4523" priority="7156">
      <formula>IF(AND($T665&lt;&gt;"",ISNA(MATCH($T665,Compétences,0))),1,0)</formula>
    </cfRule>
  </conditionalFormatting>
  <conditionalFormatting sqref="Z665">
    <cfRule type="expression" dxfId="4522" priority="7154">
      <formula>OR(AND($Y665="Pas d'agent disponible",$Z665&lt;&gt;""),AND($Y665="Pas d'agent connecté",$Z665&lt;&gt;""),AND($Y665="Temps d'attente réel",NOT(ISNUMBER($Z665))))</formula>
    </cfRule>
  </conditionalFormatting>
  <conditionalFormatting sqref="AB665">
    <cfRule type="expression" dxfId="4521" priority="7153">
      <formula>IF(AND($AB665&lt;&gt;"",ISNA(MATCH($AB665,Compétences,0))),1,0)</formula>
    </cfRule>
  </conditionalFormatting>
  <conditionalFormatting sqref="AH665">
    <cfRule type="expression" dxfId="4520" priority="7151">
      <formula>OR(AND($AG665="Pas d'agent disponible",$AH665&lt;&gt;""),AND($AG665="Pas d'agent connecté",$AH665&lt;&gt;""),AND($AG665="Temps d'attente réel",NOT(ISNUMBER($AH665))))</formula>
    </cfRule>
  </conditionalFormatting>
  <conditionalFormatting sqref="AJ665">
    <cfRule type="expression" dxfId="4519" priority="7150">
      <formula>IF(AND($AJ665&lt;&gt;"",ISNA(MATCH($AJ665,Compétences,0))),1,0)</formula>
    </cfRule>
  </conditionalFormatting>
  <conditionalFormatting sqref="AP665">
    <cfRule type="expression" dxfId="4518" priority="7148">
      <formula>OR(AND($AO665="Pas d'agent disponible",$AP665&lt;&gt;""),AND($AO665="Pas d'agent connecté",$AP665&lt;&gt;""),AND($AO665="Temps d'attente réel",NOT(ISNUMBER($AP665))))</formula>
    </cfRule>
  </conditionalFormatting>
  <conditionalFormatting sqref="AR665">
    <cfRule type="expression" dxfId="4517" priority="7147">
      <formula>IF(AND($AR665&lt;&gt;"",ISNA(MATCH($AR665,Compétences,0))),1,0)</formula>
    </cfRule>
  </conditionalFormatting>
  <conditionalFormatting sqref="AX665">
    <cfRule type="expression" dxfId="4516" priority="7145">
      <formula>OR(AND($AW665="Pas d'agent disponible",$AX665&lt;&gt;""),AND($AW665="Pas d'agent connecté",$AX665&lt;&gt;""),AND($AW665="Temps d'attente réel",NOT(ISNUMBER($AX665))))</formula>
    </cfRule>
  </conditionalFormatting>
  <conditionalFormatting sqref="E666">
    <cfRule type="expression" dxfId="4515" priority="7143">
      <formula>IF(AND($E666&lt;&gt;"",ISNA(MATCH($E666,Flux,0))),1,0)</formula>
    </cfRule>
  </conditionalFormatting>
  <conditionalFormatting sqref="B666">
    <cfRule type="duplicateValues" dxfId="4514" priority="7142"/>
  </conditionalFormatting>
  <conditionalFormatting sqref="B666">
    <cfRule type="duplicateValues" dxfId="4513" priority="7144"/>
  </conditionalFormatting>
  <conditionalFormatting sqref="L666">
    <cfRule type="expression" dxfId="4512" priority="7134">
      <formula>IF(AND($L666&lt;&gt;"",ISNA(MATCH($L666,Compétences,0))),1,0)</formula>
    </cfRule>
  </conditionalFormatting>
  <conditionalFormatting sqref="R666">
    <cfRule type="expression" dxfId="4511" priority="7133">
      <formula>OR(AND($Q666="Pas d'agent disponible",$R666&lt;&gt;""),AND($Q666="Pas d'agent connecté",$R666&lt;&gt;""),AND($Q666="Temps d'attente réel",NOT(ISNUMBER($R666))))</formula>
    </cfRule>
  </conditionalFormatting>
  <conditionalFormatting sqref="T666">
    <cfRule type="expression" dxfId="4510" priority="7131">
      <formula>IF(AND($T666&lt;&gt;"",ISNA(MATCH($T666,Compétences,0))),1,0)</formula>
    </cfRule>
  </conditionalFormatting>
  <conditionalFormatting sqref="Z666">
    <cfRule type="expression" dxfId="4509" priority="7130">
      <formula>OR(AND($Y666="Pas d'agent disponible",$Z666&lt;&gt;""),AND($Y666="Pas d'agent connecté",$Z666&lt;&gt;""),AND($Y666="Temps d'attente réel",NOT(ISNUMBER($Z666))))</formula>
    </cfRule>
  </conditionalFormatting>
  <conditionalFormatting sqref="AB666">
    <cfRule type="expression" dxfId="4508" priority="7129">
      <formula>IF(AND($AB666&lt;&gt;"",ISNA(MATCH($AB666,Compétences,0))),1,0)</formula>
    </cfRule>
  </conditionalFormatting>
  <conditionalFormatting sqref="AH666">
    <cfRule type="expression" dxfId="4507" priority="7127">
      <formula>OR(AND($AG666="Pas d'agent disponible",$AH666&lt;&gt;""),AND($AG666="Pas d'agent connecté",$AH666&lt;&gt;""),AND($AG666="Temps d'attente réel",NOT(ISNUMBER($AH666))))</formula>
    </cfRule>
  </conditionalFormatting>
  <conditionalFormatting sqref="AJ666">
    <cfRule type="expression" dxfId="4506" priority="7126">
      <formula>IF(AND($AJ666&lt;&gt;"",ISNA(MATCH($AJ666,Compétences,0))),1,0)</formula>
    </cfRule>
  </conditionalFormatting>
  <conditionalFormatting sqref="AP666">
    <cfRule type="expression" dxfId="4505" priority="7124">
      <formula>OR(AND($AO666="Pas d'agent disponible",$AP666&lt;&gt;""),AND($AO666="Pas d'agent connecté",$AP666&lt;&gt;""),AND($AO666="Temps d'attente réel",NOT(ISNUMBER($AP666))))</formula>
    </cfRule>
  </conditionalFormatting>
  <conditionalFormatting sqref="AR666">
    <cfRule type="expression" dxfId="4504" priority="7123">
      <formula>IF(AND($AR666&lt;&gt;"",ISNA(MATCH($AR666,Compétences,0))),1,0)</formula>
    </cfRule>
  </conditionalFormatting>
  <conditionalFormatting sqref="AX666">
    <cfRule type="expression" dxfId="4503" priority="7121">
      <formula>OR(AND($AW666="Pas d'agent disponible",$AX666&lt;&gt;""),AND($AW666="Pas d'agent connecté",$AX666&lt;&gt;""),AND($AW666="Temps d'attente réel",NOT(ISNUMBER($AX666))))</formula>
    </cfRule>
  </conditionalFormatting>
  <conditionalFormatting sqref="E667">
    <cfRule type="expression" dxfId="4502" priority="7117">
      <formula>IF(AND($E667&lt;&gt;"",ISNA(MATCH($E667,Flux,0))),1,0)</formula>
    </cfRule>
  </conditionalFormatting>
  <conditionalFormatting sqref="B667">
    <cfRule type="duplicateValues" dxfId="4501" priority="7116"/>
  </conditionalFormatting>
  <conditionalFormatting sqref="B667">
    <cfRule type="duplicateValues" dxfId="4500" priority="7118"/>
  </conditionalFormatting>
  <conditionalFormatting sqref="L667">
    <cfRule type="expression" dxfId="4499" priority="7107">
      <formula>IF(AND($L667&lt;&gt;"",ISNA(MATCH($L667,Compétences,0))),1,0)</formula>
    </cfRule>
  </conditionalFormatting>
  <conditionalFormatting sqref="R667">
    <cfRule type="expression" dxfId="4498" priority="7106">
      <formula>OR(AND($Q667="Pas d'agent disponible",$R667&lt;&gt;""),AND($Q667="Pas d'agent connecté",$R667&lt;&gt;""),AND($Q667="Temps d'attente réel",NOT(ISNUMBER($R667))))</formula>
    </cfRule>
  </conditionalFormatting>
  <conditionalFormatting sqref="T667">
    <cfRule type="expression" dxfId="4497" priority="7104">
      <formula>IF(AND($T667&lt;&gt;"",ISNA(MATCH($T667,Compétences,0))),1,0)</formula>
    </cfRule>
  </conditionalFormatting>
  <conditionalFormatting sqref="Z667">
    <cfRule type="expression" dxfId="4496" priority="7102">
      <formula>OR(AND($Y667="Pas d'agent disponible",$Z667&lt;&gt;""),AND($Y667="Pas d'agent connecté",$Z667&lt;&gt;""),AND($Y667="Temps d'attente réel",NOT(ISNUMBER($Z667))))</formula>
    </cfRule>
  </conditionalFormatting>
  <conditionalFormatting sqref="AB667">
    <cfRule type="expression" dxfId="4495" priority="7101">
      <formula>IF(AND($AB667&lt;&gt;"",ISNA(MATCH($AB667,Compétences,0))),1,0)</formula>
    </cfRule>
  </conditionalFormatting>
  <conditionalFormatting sqref="AH667">
    <cfRule type="expression" dxfId="4494" priority="7099">
      <formula>OR(AND($AG667="Pas d'agent disponible",$AH667&lt;&gt;""),AND($AG667="Pas d'agent connecté",$AH667&lt;&gt;""),AND($AG667="Temps d'attente réel",NOT(ISNUMBER($AH667))))</formula>
    </cfRule>
  </conditionalFormatting>
  <conditionalFormatting sqref="AJ667">
    <cfRule type="expression" dxfId="4493" priority="7098">
      <formula>IF(AND($AJ667&lt;&gt;"",ISNA(MATCH($AJ667,Compétences,0))),1,0)</formula>
    </cfRule>
  </conditionalFormatting>
  <conditionalFormatting sqref="AP667">
    <cfRule type="expression" dxfId="4492" priority="7096">
      <formula>OR(AND($AO667="Pas d'agent disponible",$AP667&lt;&gt;""),AND($AO667="Pas d'agent connecté",$AP667&lt;&gt;""),AND($AO667="Temps d'attente réel",NOT(ISNUMBER($AP667))))</formula>
    </cfRule>
  </conditionalFormatting>
  <conditionalFormatting sqref="AR667">
    <cfRule type="expression" dxfId="4491" priority="7095">
      <formula>IF(AND($AR667&lt;&gt;"",ISNA(MATCH($AR667,Compétences,0))),1,0)</formula>
    </cfRule>
  </conditionalFormatting>
  <conditionalFormatting sqref="AX667">
    <cfRule type="expression" dxfId="4490" priority="7093">
      <formula>OR(AND($AW667="Pas d'agent disponible",$AX667&lt;&gt;""),AND($AW667="Pas d'agent connecté",$AX667&lt;&gt;""),AND($AW667="Temps d'attente réel",NOT(ISNUMBER($AX667))))</formula>
    </cfRule>
  </conditionalFormatting>
  <conditionalFormatting sqref="E668">
    <cfRule type="expression" dxfId="4489" priority="7091">
      <formula>IF(AND($E668&lt;&gt;"",ISNA(MATCH($E668,Flux,0))),1,0)</formula>
    </cfRule>
  </conditionalFormatting>
  <conditionalFormatting sqref="B668">
    <cfRule type="duplicateValues" dxfId="4488" priority="7090"/>
  </conditionalFormatting>
  <conditionalFormatting sqref="B668">
    <cfRule type="duplicateValues" dxfId="4487" priority="7092"/>
  </conditionalFormatting>
  <conditionalFormatting sqref="L668">
    <cfRule type="expression" dxfId="4486" priority="7082">
      <formula>IF(AND($L668&lt;&gt;"",ISNA(MATCH($L668,Compétences,0))),1,0)</formula>
    </cfRule>
  </conditionalFormatting>
  <conditionalFormatting sqref="R668">
    <cfRule type="expression" dxfId="4485" priority="7081">
      <formula>OR(AND($Q668="Pas d'agent disponible",$R668&lt;&gt;""),AND($Q668="Pas d'agent connecté",$R668&lt;&gt;""),AND($Q668="Temps d'attente réel",NOT(ISNUMBER($R668))))</formula>
    </cfRule>
  </conditionalFormatting>
  <conditionalFormatting sqref="T668">
    <cfRule type="expression" dxfId="4484" priority="7079">
      <formula>IF(AND($T668&lt;&gt;"",ISNA(MATCH($T668,Compétences,0))),1,0)</formula>
    </cfRule>
  </conditionalFormatting>
  <conditionalFormatting sqref="Z668">
    <cfRule type="expression" dxfId="4483" priority="7078">
      <formula>OR(AND($Y668="Pas d'agent disponible",$Z668&lt;&gt;""),AND($Y668="Pas d'agent connecté",$Z668&lt;&gt;""),AND($Y668="Temps d'attente réel",NOT(ISNUMBER($Z668))))</formula>
    </cfRule>
  </conditionalFormatting>
  <conditionalFormatting sqref="AB668">
    <cfRule type="expression" dxfId="4482" priority="7077">
      <formula>IF(AND($AB668&lt;&gt;"",ISNA(MATCH($AB668,Compétences,0))),1,0)</formula>
    </cfRule>
  </conditionalFormatting>
  <conditionalFormatting sqref="AH668">
    <cfRule type="expression" dxfId="4481" priority="7075">
      <formula>OR(AND($AG668="Pas d'agent disponible",$AH668&lt;&gt;""),AND($AG668="Pas d'agent connecté",$AH668&lt;&gt;""),AND($AG668="Temps d'attente réel",NOT(ISNUMBER($AH668))))</formula>
    </cfRule>
  </conditionalFormatting>
  <conditionalFormatting sqref="AJ668">
    <cfRule type="expression" dxfId="4480" priority="7074">
      <formula>IF(AND($AJ668&lt;&gt;"",ISNA(MATCH($AJ668,Compétences,0))),1,0)</formula>
    </cfRule>
  </conditionalFormatting>
  <conditionalFormatting sqref="AP668">
    <cfRule type="expression" dxfId="4479" priority="7072">
      <formula>OR(AND($AO668="Pas d'agent disponible",$AP668&lt;&gt;""),AND($AO668="Pas d'agent connecté",$AP668&lt;&gt;""),AND($AO668="Temps d'attente réel",NOT(ISNUMBER($AP668))))</formula>
    </cfRule>
  </conditionalFormatting>
  <conditionalFormatting sqref="AR668">
    <cfRule type="expression" dxfId="4478" priority="7071">
      <formula>IF(AND($AR668&lt;&gt;"",ISNA(MATCH($AR668,Compétences,0))),1,0)</formula>
    </cfRule>
  </conditionalFormatting>
  <conditionalFormatting sqref="AX668">
    <cfRule type="expression" dxfId="4477" priority="7069">
      <formula>OR(AND($AW668="Pas d'agent disponible",$AX668&lt;&gt;""),AND($AW668="Pas d'agent connecté",$AX668&lt;&gt;""),AND($AW668="Temps d'attente réel",NOT(ISNUMBER($AX668))))</formula>
    </cfRule>
  </conditionalFormatting>
  <conditionalFormatting sqref="E669">
    <cfRule type="expression" dxfId="4476" priority="7065">
      <formula>IF(AND($E669&lt;&gt;"",ISNA(MATCH($E669,Flux,0))),1,0)</formula>
    </cfRule>
  </conditionalFormatting>
  <conditionalFormatting sqref="B669">
    <cfRule type="duplicateValues" dxfId="4475" priority="7064"/>
  </conditionalFormatting>
  <conditionalFormatting sqref="B669">
    <cfRule type="duplicateValues" dxfId="4474" priority="7066"/>
  </conditionalFormatting>
  <conditionalFormatting sqref="L669">
    <cfRule type="expression" dxfId="4473" priority="7055">
      <formula>IF(AND($L669&lt;&gt;"",ISNA(MATCH($L669,Compétences,0))),1,0)</formula>
    </cfRule>
  </conditionalFormatting>
  <conditionalFormatting sqref="R669">
    <cfRule type="expression" dxfId="4472" priority="7054">
      <formula>OR(AND($Q669="Pas d'agent disponible",$R669&lt;&gt;""),AND($Q669="Pas d'agent connecté",$R669&lt;&gt;""),AND($Q669="Temps d'attente réel",NOT(ISNUMBER($R669))))</formula>
    </cfRule>
  </conditionalFormatting>
  <conditionalFormatting sqref="T669">
    <cfRule type="expression" dxfId="4471" priority="7052">
      <formula>IF(AND($T669&lt;&gt;"",ISNA(MATCH($T669,Compétences,0))),1,0)</formula>
    </cfRule>
  </conditionalFormatting>
  <conditionalFormatting sqref="Z669">
    <cfRule type="expression" dxfId="4470" priority="7050">
      <formula>OR(AND($Y669="Pas d'agent disponible",$Z669&lt;&gt;""),AND($Y669="Pas d'agent connecté",$Z669&lt;&gt;""),AND($Y669="Temps d'attente réel",NOT(ISNUMBER($Z669))))</formula>
    </cfRule>
  </conditionalFormatting>
  <conditionalFormatting sqref="AB669">
    <cfRule type="expression" dxfId="4469" priority="7049">
      <formula>IF(AND($AB669&lt;&gt;"",ISNA(MATCH($AB669,Compétences,0))),1,0)</formula>
    </cfRule>
  </conditionalFormatting>
  <conditionalFormatting sqref="AH669">
    <cfRule type="expression" dxfId="4468" priority="7047">
      <formula>OR(AND($AG669="Pas d'agent disponible",$AH669&lt;&gt;""),AND($AG669="Pas d'agent connecté",$AH669&lt;&gt;""),AND($AG669="Temps d'attente réel",NOT(ISNUMBER($AH669))))</formula>
    </cfRule>
  </conditionalFormatting>
  <conditionalFormatting sqref="AJ669">
    <cfRule type="expression" dxfId="4467" priority="7046">
      <formula>IF(AND($AJ669&lt;&gt;"",ISNA(MATCH($AJ669,Compétences,0))),1,0)</formula>
    </cfRule>
  </conditionalFormatting>
  <conditionalFormatting sqref="AP669">
    <cfRule type="expression" dxfId="4466" priority="7044">
      <formula>OR(AND($AO669="Pas d'agent disponible",$AP669&lt;&gt;""),AND($AO669="Pas d'agent connecté",$AP669&lt;&gt;""),AND($AO669="Temps d'attente réel",NOT(ISNUMBER($AP669))))</formula>
    </cfRule>
  </conditionalFormatting>
  <conditionalFormatting sqref="AR669">
    <cfRule type="expression" dxfId="4465" priority="7043">
      <formula>IF(AND($AR669&lt;&gt;"",ISNA(MATCH($AR669,Compétences,0))),1,0)</formula>
    </cfRule>
  </conditionalFormatting>
  <conditionalFormatting sqref="AX669">
    <cfRule type="expression" dxfId="4464" priority="7041">
      <formula>OR(AND($AW669="Pas d'agent disponible",$AX669&lt;&gt;""),AND($AW669="Pas d'agent connecté",$AX669&lt;&gt;""),AND($AW669="Temps d'attente réel",NOT(ISNUMBER($AX669))))</formula>
    </cfRule>
  </conditionalFormatting>
  <conditionalFormatting sqref="E670">
    <cfRule type="expression" dxfId="4463" priority="7039">
      <formula>IF(AND($E670&lt;&gt;"",ISNA(MATCH($E670,Flux,0))),1,0)</formula>
    </cfRule>
  </conditionalFormatting>
  <conditionalFormatting sqref="B670">
    <cfRule type="duplicateValues" dxfId="4462" priority="7038"/>
  </conditionalFormatting>
  <conditionalFormatting sqref="B670">
    <cfRule type="duplicateValues" dxfId="4461" priority="7040"/>
  </conditionalFormatting>
  <conditionalFormatting sqref="L670">
    <cfRule type="expression" dxfId="4460" priority="7030">
      <formula>IF(AND($L670&lt;&gt;"",ISNA(MATCH($L670,Compétences,0))),1,0)</formula>
    </cfRule>
  </conditionalFormatting>
  <conditionalFormatting sqref="R670">
    <cfRule type="expression" dxfId="4459" priority="7029">
      <formula>OR(AND($Q670="Pas d'agent disponible",$R670&lt;&gt;""),AND($Q670="Pas d'agent connecté",$R670&lt;&gt;""),AND($Q670="Temps d'attente réel",NOT(ISNUMBER($R670))))</formula>
    </cfRule>
  </conditionalFormatting>
  <conditionalFormatting sqref="T670">
    <cfRule type="expression" dxfId="4458" priority="7027">
      <formula>IF(AND($T670&lt;&gt;"",ISNA(MATCH($T670,Compétences,0))),1,0)</formula>
    </cfRule>
  </conditionalFormatting>
  <conditionalFormatting sqref="Z670">
    <cfRule type="expression" dxfId="4457" priority="7026">
      <formula>OR(AND($Y670="Pas d'agent disponible",$Z670&lt;&gt;""),AND($Y670="Pas d'agent connecté",$Z670&lt;&gt;""),AND($Y670="Temps d'attente réel",NOT(ISNUMBER($Z670))))</formula>
    </cfRule>
  </conditionalFormatting>
  <conditionalFormatting sqref="AB670">
    <cfRule type="expression" dxfId="4456" priority="7025">
      <formula>IF(AND($AB670&lt;&gt;"",ISNA(MATCH($AB670,Compétences,0))),1,0)</formula>
    </cfRule>
  </conditionalFormatting>
  <conditionalFormatting sqref="AH670">
    <cfRule type="expression" dxfId="4455" priority="7023">
      <formula>OR(AND($AG670="Pas d'agent disponible",$AH670&lt;&gt;""),AND($AG670="Pas d'agent connecté",$AH670&lt;&gt;""),AND($AG670="Temps d'attente réel",NOT(ISNUMBER($AH670))))</formula>
    </cfRule>
  </conditionalFormatting>
  <conditionalFormatting sqref="AJ670">
    <cfRule type="expression" dxfId="4454" priority="7022">
      <formula>IF(AND($AJ670&lt;&gt;"",ISNA(MATCH($AJ670,Compétences,0))),1,0)</formula>
    </cfRule>
  </conditionalFormatting>
  <conditionalFormatting sqref="AP670">
    <cfRule type="expression" dxfId="4453" priority="7020">
      <formula>OR(AND($AO670="Pas d'agent disponible",$AP670&lt;&gt;""),AND($AO670="Pas d'agent connecté",$AP670&lt;&gt;""),AND($AO670="Temps d'attente réel",NOT(ISNUMBER($AP670))))</formula>
    </cfRule>
  </conditionalFormatting>
  <conditionalFormatting sqref="AR670">
    <cfRule type="expression" dxfId="4452" priority="7019">
      <formula>IF(AND($AR670&lt;&gt;"",ISNA(MATCH($AR670,Compétences,0))),1,0)</formula>
    </cfRule>
  </conditionalFormatting>
  <conditionalFormatting sqref="AX670">
    <cfRule type="expression" dxfId="4451" priority="7017">
      <formula>OR(AND($AW670="Pas d'agent disponible",$AX670&lt;&gt;""),AND($AW670="Pas d'agent connecté",$AX670&lt;&gt;""),AND($AW670="Temps d'attente réel",NOT(ISNUMBER($AX670))))</formula>
    </cfRule>
  </conditionalFormatting>
  <conditionalFormatting sqref="E671">
    <cfRule type="expression" dxfId="4450" priority="7013">
      <formula>IF(AND($E671&lt;&gt;"",ISNA(MATCH($E671,Flux,0))),1,0)</formula>
    </cfRule>
  </conditionalFormatting>
  <conditionalFormatting sqref="B671">
    <cfRule type="duplicateValues" dxfId="4449" priority="7012"/>
  </conditionalFormatting>
  <conditionalFormatting sqref="B671">
    <cfRule type="duplicateValues" dxfId="4448" priority="7014"/>
  </conditionalFormatting>
  <conditionalFormatting sqref="L671">
    <cfRule type="expression" dxfId="4447" priority="7003">
      <formula>IF(AND($L671&lt;&gt;"",ISNA(MATCH($L671,Compétences,0))),1,0)</formula>
    </cfRule>
  </conditionalFormatting>
  <conditionalFormatting sqref="R671">
    <cfRule type="expression" dxfId="4446" priority="7002">
      <formula>OR(AND($Q671="Pas d'agent disponible",$R671&lt;&gt;""),AND($Q671="Pas d'agent connecté",$R671&lt;&gt;""),AND($Q671="Temps d'attente réel",NOT(ISNUMBER($R671))))</formula>
    </cfRule>
  </conditionalFormatting>
  <conditionalFormatting sqref="T671">
    <cfRule type="expression" dxfId="4445" priority="7000">
      <formula>IF(AND($T671&lt;&gt;"",ISNA(MATCH($T671,Compétences,0))),1,0)</formula>
    </cfRule>
  </conditionalFormatting>
  <conditionalFormatting sqref="Z671">
    <cfRule type="expression" dxfId="4444" priority="6998">
      <formula>OR(AND($Y671="Pas d'agent disponible",$Z671&lt;&gt;""),AND($Y671="Pas d'agent connecté",$Z671&lt;&gt;""),AND($Y671="Temps d'attente réel",NOT(ISNUMBER($Z671))))</formula>
    </cfRule>
  </conditionalFormatting>
  <conditionalFormatting sqref="AB671">
    <cfRule type="expression" dxfId="4443" priority="6997">
      <formula>IF(AND($AB671&lt;&gt;"",ISNA(MATCH($AB671,Compétences,0))),1,0)</formula>
    </cfRule>
  </conditionalFormatting>
  <conditionalFormatting sqref="AH671">
    <cfRule type="expression" dxfId="4442" priority="6995">
      <formula>OR(AND($AG671="Pas d'agent disponible",$AH671&lt;&gt;""),AND($AG671="Pas d'agent connecté",$AH671&lt;&gt;""),AND($AG671="Temps d'attente réel",NOT(ISNUMBER($AH671))))</formula>
    </cfRule>
  </conditionalFormatting>
  <conditionalFormatting sqref="AJ671">
    <cfRule type="expression" dxfId="4441" priority="6994">
      <formula>IF(AND($AJ671&lt;&gt;"",ISNA(MATCH($AJ671,Compétences,0))),1,0)</formula>
    </cfRule>
  </conditionalFormatting>
  <conditionalFormatting sqref="AP671">
    <cfRule type="expression" dxfId="4440" priority="6992">
      <formula>OR(AND($AO671="Pas d'agent disponible",$AP671&lt;&gt;""),AND($AO671="Pas d'agent connecté",$AP671&lt;&gt;""),AND($AO671="Temps d'attente réel",NOT(ISNUMBER($AP671))))</formula>
    </cfRule>
  </conditionalFormatting>
  <conditionalFormatting sqref="AR671">
    <cfRule type="expression" dxfId="4439" priority="6991">
      <formula>IF(AND($AR671&lt;&gt;"",ISNA(MATCH($AR671,Compétences,0))),1,0)</formula>
    </cfRule>
  </conditionalFormatting>
  <conditionalFormatting sqref="AX671">
    <cfRule type="expression" dxfId="4438" priority="6989">
      <formula>OR(AND($AW671="Pas d'agent disponible",$AX671&lt;&gt;""),AND($AW671="Pas d'agent connecté",$AX671&lt;&gt;""),AND($AW671="Temps d'attente réel",NOT(ISNUMBER($AX671))))</formula>
    </cfRule>
  </conditionalFormatting>
  <conditionalFormatting sqref="E672">
    <cfRule type="expression" dxfId="4437" priority="6987">
      <formula>IF(AND($E672&lt;&gt;"",ISNA(MATCH($E672,Flux,0))),1,0)</formula>
    </cfRule>
  </conditionalFormatting>
  <conditionalFormatting sqref="B672">
    <cfRule type="duplicateValues" dxfId="4436" priority="6986"/>
  </conditionalFormatting>
  <conditionalFormatting sqref="B672">
    <cfRule type="duplicateValues" dxfId="4435" priority="6988"/>
  </conditionalFormatting>
  <conditionalFormatting sqref="L672">
    <cfRule type="expression" dxfId="4434" priority="6978">
      <formula>IF(AND($L672&lt;&gt;"",ISNA(MATCH($L672,Compétences,0))),1,0)</formula>
    </cfRule>
  </conditionalFormatting>
  <conditionalFormatting sqref="R672">
    <cfRule type="expression" dxfId="4433" priority="6977">
      <formula>OR(AND($Q672="Pas d'agent disponible",$R672&lt;&gt;""),AND($Q672="Pas d'agent connecté",$R672&lt;&gt;""),AND($Q672="Temps d'attente réel",NOT(ISNUMBER($R672))))</formula>
    </cfRule>
  </conditionalFormatting>
  <conditionalFormatting sqref="T672">
    <cfRule type="expression" dxfId="4432" priority="6975">
      <formula>IF(AND($T672&lt;&gt;"",ISNA(MATCH($T672,Compétences,0))),1,0)</formula>
    </cfRule>
  </conditionalFormatting>
  <conditionalFormatting sqref="Z672">
    <cfRule type="expression" dxfId="4431" priority="6974">
      <formula>OR(AND($Y672="Pas d'agent disponible",$Z672&lt;&gt;""),AND($Y672="Pas d'agent connecté",$Z672&lt;&gt;""),AND($Y672="Temps d'attente réel",NOT(ISNUMBER($Z672))))</formula>
    </cfRule>
  </conditionalFormatting>
  <conditionalFormatting sqref="AB672">
    <cfRule type="expression" dxfId="4430" priority="6973">
      <formula>IF(AND($AB672&lt;&gt;"",ISNA(MATCH($AB672,Compétences,0))),1,0)</formula>
    </cfRule>
  </conditionalFormatting>
  <conditionalFormatting sqref="AH672">
    <cfRule type="expression" dxfId="4429" priority="6971">
      <formula>OR(AND($AG672="Pas d'agent disponible",$AH672&lt;&gt;""),AND($AG672="Pas d'agent connecté",$AH672&lt;&gt;""),AND($AG672="Temps d'attente réel",NOT(ISNUMBER($AH672))))</formula>
    </cfRule>
  </conditionalFormatting>
  <conditionalFormatting sqref="AJ672">
    <cfRule type="expression" dxfId="4428" priority="6970">
      <formula>IF(AND($AJ672&lt;&gt;"",ISNA(MATCH($AJ672,Compétences,0))),1,0)</formula>
    </cfRule>
  </conditionalFormatting>
  <conditionalFormatting sqref="AP672">
    <cfRule type="expression" dxfId="4427" priority="6968">
      <formula>OR(AND($AO672="Pas d'agent disponible",$AP672&lt;&gt;""),AND($AO672="Pas d'agent connecté",$AP672&lt;&gt;""),AND($AO672="Temps d'attente réel",NOT(ISNUMBER($AP672))))</formula>
    </cfRule>
  </conditionalFormatting>
  <conditionalFormatting sqref="AR672">
    <cfRule type="expression" dxfId="4426" priority="6967">
      <formula>IF(AND($AR672&lt;&gt;"",ISNA(MATCH($AR672,Compétences,0))),1,0)</formula>
    </cfRule>
  </conditionalFormatting>
  <conditionalFormatting sqref="AX672">
    <cfRule type="expression" dxfId="4425" priority="6965">
      <formula>OR(AND($AW672="Pas d'agent disponible",$AX672&lt;&gt;""),AND($AW672="Pas d'agent connecté",$AX672&lt;&gt;""),AND($AW672="Temps d'attente réel",NOT(ISNUMBER($AX672))))</formula>
    </cfRule>
  </conditionalFormatting>
  <conditionalFormatting sqref="E673">
    <cfRule type="expression" dxfId="4424" priority="6961">
      <formula>IF(AND($E673&lt;&gt;"",ISNA(MATCH($E673,Flux,0))),1,0)</formula>
    </cfRule>
  </conditionalFormatting>
  <conditionalFormatting sqref="B673">
    <cfRule type="duplicateValues" dxfId="4423" priority="6960"/>
  </conditionalFormatting>
  <conditionalFormatting sqref="B673">
    <cfRule type="duplicateValues" dxfId="4422" priority="6962"/>
  </conditionalFormatting>
  <conditionalFormatting sqref="L673">
    <cfRule type="expression" dxfId="4421" priority="6951">
      <formula>IF(AND($L673&lt;&gt;"",ISNA(MATCH($L673,Compétences,0))),1,0)</formula>
    </cfRule>
  </conditionalFormatting>
  <conditionalFormatting sqref="R673">
    <cfRule type="expression" dxfId="4420" priority="6950">
      <formula>OR(AND($Q673="Pas d'agent disponible",$R673&lt;&gt;""),AND($Q673="Pas d'agent connecté",$R673&lt;&gt;""),AND($Q673="Temps d'attente réel",NOT(ISNUMBER($R673))))</formula>
    </cfRule>
  </conditionalFormatting>
  <conditionalFormatting sqref="T673">
    <cfRule type="expression" dxfId="4419" priority="6948">
      <formula>IF(AND($T673&lt;&gt;"",ISNA(MATCH($T673,Compétences,0))),1,0)</formula>
    </cfRule>
  </conditionalFormatting>
  <conditionalFormatting sqref="Z673">
    <cfRule type="expression" dxfId="4418" priority="6946">
      <formula>OR(AND($Y673="Pas d'agent disponible",$Z673&lt;&gt;""),AND($Y673="Pas d'agent connecté",$Z673&lt;&gt;""),AND($Y673="Temps d'attente réel",NOT(ISNUMBER($Z673))))</formula>
    </cfRule>
  </conditionalFormatting>
  <conditionalFormatting sqref="AB673">
    <cfRule type="expression" dxfId="4417" priority="6945">
      <formula>IF(AND($AB673&lt;&gt;"",ISNA(MATCH($AB673,Compétences,0))),1,0)</formula>
    </cfRule>
  </conditionalFormatting>
  <conditionalFormatting sqref="AH673">
    <cfRule type="expression" dxfId="4416" priority="6943">
      <formula>OR(AND($AG673="Pas d'agent disponible",$AH673&lt;&gt;""),AND($AG673="Pas d'agent connecté",$AH673&lt;&gt;""),AND($AG673="Temps d'attente réel",NOT(ISNUMBER($AH673))))</formula>
    </cfRule>
  </conditionalFormatting>
  <conditionalFormatting sqref="AJ673">
    <cfRule type="expression" dxfId="4415" priority="6942">
      <formula>IF(AND($AJ673&lt;&gt;"",ISNA(MATCH($AJ673,Compétences,0))),1,0)</formula>
    </cfRule>
  </conditionalFormatting>
  <conditionalFormatting sqref="AP673">
    <cfRule type="expression" dxfId="4414" priority="6940">
      <formula>OR(AND($AO673="Pas d'agent disponible",$AP673&lt;&gt;""),AND($AO673="Pas d'agent connecté",$AP673&lt;&gt;""),AND($AO673="Temps d'attente réel",NOT(ISNUMBER($AP673))))</formula>
    </cfRule>
  </conditionalFormatting>
  <conditionalFormatting sqref="AR673">
    <cfRule type="expression" dxfId="4413" priority="6939">
      <formula>IF(AND($AR673&lt;&gt;"",ISNA(MATCH($AR673,Compétences,0))),1,0)</formula>
    </cfRule>
  </conditionalFormatting>
  <conditionalFormatting sqref="AX673">
    <cfRule type="expression" dxfId="4412" priority="6937">
      <formula>OR(AND($AW673="Pas d'agent disponible",$AX673&lt;&gt;""),AND($AW673="Pas d'agent connecté",$AX673&lt;&gt;""),AND($AW673="Temps d'attente réel",NOT(ISNUMBER($AX673))))</formula>
    </cfRule>
  </conditionalFormatting>
  <conditionalFormatting sqref="E674">
    <cfRule type="expression" dxfId="4411" priority="6935">
      <formula>IF(AND($E674&lt;&gt;"",ISNA(MATCH($E674,Flux,0))),1,0)</formula>
    </cfRule>
  </conditionalFormatting>
  <conditionalFormatting sqref="B674">
    <cfRule type="duplicateValues" dxfId="4410" priority="6934"/>
  </conditionalFormatting>
  <conditionalFormatting sqref="B674">
    <cfRule type="duplicateValues" dxfId="4409" priority="6936"/>
  </conditionalFormatting>
  <conditionalFormatting sqref="L674">
    <cfRule type="expression" dxfId="4408" priority="6926">
      <formula>IF(AND($L674&lt;&gt;"",ISNA(MATCH($L674,Compétences,0))),1,0)</formula>
    </cfRule>
  </conditionalFormatting>
  <conditionalFormatting sqref="R674">
    <cfRule type="expression" dxfId="4407" priority="6925">
      <formula>OR(AND($Q674="Pas d'agent disponible",$R674&lt;&gt;""),AND($Q674="Pas d'agent connecté",$R674&lt;&gt;""),AND($Q674="Temps d'attente réel",NOT(ISNUMBER($R674))))</formula>
    </cfRule>
  </conditionalFormatting>
  <conditionalFormatting sqref="T674">
    <cfRule type="expression" dxfId="4406" priority="6923">
      <formula>IF(AND($T674&lt;&gt;"",ISNA(MATCH($T674,Compétences,0))),1,0)</formula>
    </cfRule>
  </conditionalFormatting>
  <conditionalFormatting sqref="Z674">
    <cfRule type="expression" dxfId="4405" priority="6922">
      <formula>OR(AND($Y674="Pas d'agent disponible",$Z674&lt;&gt;""),AND($Y674="Pas d'agent connecté",$Z674&lt;&gt;""),AND($Y674="Temps d'attente réel",NOT(ISNUMBER($Z674))))</formula>
    </cfRule>
  </conditionalFormatting>
  <conditionalFormatting sqref="AB674">
    <cfRule type="expression" dxfId="4404" priority="6921">
      <formula>IF(AND($AB674&lt;&gt;"",ISNA(MATCH($AB674,Compétences,0))),1,0)</formula>
    </cfRule>
  </conditionalFormatting>
  <conditionalFormatting sqref="AH674">
    <cfRule type="expression" dxfId="4403" priority="6919">
      <formula>OR(AND($AG674="Pas d'agent disponible",$AH674&lt;&gt;""),AND($AG674="Pas d'agent connecté",$AH674&lt;&gt;""),AND($AG674="Temps d'attente réel",NOT(ISNUMBER($AH674))))</formula>
    </cfRule>
  </conditionalFormatting>
  <conditionalFormatting sqref="AJ674">
    <cfRule type="expression" dxfId="4402" priority="6918">
      <formula>IF(AND($AJ674&lt;&gt;"",ISNA(MATCH($AJ674,Compétences,0))),1,0)</formula>
    </cfRule>
  </conditionalFormatting>
  <conditionalFormatting sqref="AP674">
    <cfRule type="expression" dxfId="4401" priority="6916">
      <formula>OR(AND($AO674="Pas d'agent disponible",$AP674&lt;&gt;""),AND($AO674="Pas d'agent connecté",$AP674&lt;&gt;""),AND($AO674="Temps d'attente réel",NOT(ISNUMBER($AP674))))</formula>
    </cfRule>
  </conditionalFormatting>
  <conditionalFormatting sqref="AR674">
    <cfRule type="expression" dxfId="4400" priority="6915">
      <formula>IF(AND($AR674&lt;&gt;"",ISNA(MATCH($AR674,Compétences,0))),1,0)</formula>
    </cfRule>
  </conditionalFormatting>
  <conditionalFormatting sqref="AX674">
    <cfRule type="expression" dxfId="4399" priority="6913">
      <formula>OR(AND($AW674="Pas d'agent disponible",$AX674&lt;&gt;""),AND($AW674="Pas d'agent connecté",$AX674&lt;&gt;""),AND($AW674="Temps d'attente réel",NOT(ISNUMBER($AX674))))</formula>
    </cfRule>
  </conditionalFormatting>
  <conditionalFormatting sqref="E675">
    <cfRule type="expression" dxfId="4398" priority="6909">
      <formula>IF(AND($E675&lt;&gt;"",ISNA(MATCH($E675,Flux,0))),1,0)</formula>
    </cfRule>
  </conditionalFormatting>
  <conditionalFormatting sqref="B675">
    <cfRule type="duplicateValues" dxfId="4397" priority="6908"/>
  </conditionalFormatting>
  <conditionalFormatting sqref="B675">
    <cfRule type="duplicateValues" dxfId="4396" priority="6910"/>
  </conditionalFormatting>
  <conditionalFormatting sqref="L675">
    <cfRule type="expression" dxfId="4395" priority="6899">
      <formula>IF(AND($L675&lt;&gt;"",ISNA(MATCH($L675,Compétences,0))),1,0)</formula>
    </cfRule>
  </conditionalFormatting>
  <conditionalFormatting sqref="R675">
    <cfRule type="expression" dxfId="4394" priority="6898">
      <formula>OR(AND($Q675="Pas d'agent disponible",$R675&lt;&gt;""),AND($Q675="Pas d'agent connecté",$R675&lt;&gt;""),AND($Q675="Temps d'attente réel",NOT(ISNUMBER($R675))))</formula>
    </cfRule>
  </conditionalFormatting>
  <conditionalFormatting sqref="T675">
    <cfRule type="expression" dxfId="4393" priority="6896">
      <formula>IF(AND($T675&lt;&gt;"",ISNA(MATCH($T675,Compétences,0))),1,0)</formula>
    </cfRule>
  </conditionalFormatting>
  <conditionalFormatting sqref="Z675">
    <cfRule type="expression" dxfId="4392" priority="6894">
      <formula>OR(AND($Y675="Pas d'agent disponible",$Z675&lt;&gt;""),AND($Y675="Pas d'agent connecté",$Z675&lt;&gt;""),AND($Y675="Temps d'attente réel",NOT(ISNUMBER($Z675))))</formula>
    </cfRule>
  </conditionalFormatting>
  <conditionalFormatting sqref="AB675">
    <cfRule type="expression" dxfId="4391" priority="6893">
      <formula>IF(AND($AB675&lt;&gt;"",ISNA(MATCH($AB675,Compétences,0))),1,0)</formula>
    </cfRule>
  </conditionalFormatting>
  <conditionalFormatting sqref="AH675">
    <cfRule type="expression" dxfId="4390" priority="6891">
      <formula>OR(AND($AG675="Pas d'agent disponible",$AH675&lt;&gt;""),AND($AG675="Pas d'agent connecté",$AH675&lt;&gt;""),AND($AG675="Temps d'attente réel",NOT(ISNUMBER($AH675))))</formula>
    </cfRule>
  </conditionalFormatting>
  <conditionalFormatting sqref="AJ675">
    <cfRule type="expression" dxfId="4389" priority="6890">
      <formula>IF(AND($AJ675&lt;&gt;"",ISNA(MATCH($AJ675,Compétences,0))),1,0)</formula>
    </cfRule>
  </conditionalFormatting>
  <conditionalFormatting sqref="AP675">
    <cfRule type="expression" dxfId="4388" priority="6888">
      <formula>OR(AND($AO675="Pas d'agent disponible",$AP675&lt;&gt;""),AND($AO675="Pas d'agent connecté",$AP675&lt;&gt;""),AND($AO675="Temps d'attente réel",NOT(ISNUMBER($AP675))))</formula>
    </cfRule>
  </conditionalFormatting>
  <conditionalFormatting sqref="AR675">
    <cfRule type="expression" dxfId="4387" priority="6887">
      <formula>IF(AND($AR675&lt;&gt;"",ISNA(MATCH($AR675,Compétences,0))),1,0)</formula>
    </cfRule>
  </conditionalFormatting>
  <conditionalFormatting sqref="AX675">
    <cfRule type="expression" dxfId="4386" priority="6885">
      <formula>OR(AND($AW675="Pas d'agent disponible",$AX675&lt;&gt;""),AND($AW675="Pas d'agent connecté",$AX675&lt;&gt;""),AND($AW675="Temps d'attente réel",NOT(ISNUMBER($AX675))))</formula>
    </cfRule>
  </conditionalFormatting>
  <conditionalFormatting sqref="E676">
    <cfRule type="expression" dxfId="4385" priority="6883">
      <formula>IF(AND($E676&lt;&gt;"",ISNA(MATCH($E676,Flux,0))),1,0)</formula>
    </cfRule>
  </conditionalFormatting>
  <conditionalFormatting sqref="B676">
    <cfRule type="duplicateValues" dxfId="4384" priority="6882"/>
  </conditionalFormatting>
  <conditionalFormatting sqref="B676">
    <cfRule type="duplicateValues" dxfId="4383" priority="6884"/>
  </conditionalFormatting>
  <conditionalFormatting sqref="L676">
    <cfRule type="expression" dxfId="4382" priority="6874">
      <formula>IF(AND($L676&lt;&gt;"",ISNA(MATCH($L676,Compétences,0))),1,0)</formula>
    </cfRule>
  </conditionalFormatting>
  <conditionalFormatting sqref="R676">
    <cfRule type="expression" dxfId="4381" priority="6873">
      <formula>OR(AND($Q676="Pas d'agent disponible",$R676&lt;&gt;""),AND($Q676="Pas d'agent connecté",$R676&lt;&gt;""),AND($Q676="Temps d'attente réel",NOT(ISNUMBER($R676))))</formula>
    </cfRule>
  </conditionalFormatting>
  <conditionalFormatting sqref="T676">
    <cfRule type="expression" dxfId="4380" priority="6871">
      <formula>IF(AND($T676&lt;&gt;"",ISNA(MATCH($T676,Compétences,0))),1,0)</formula>
    </cfRule>
  </conditionalFormatting>
  <conditionalFormatting sqref="Z676">
    <cfRule type="expression" dxfId="4379" priority="6870">
      <formula>OR(AND($Y676="Pas d'agent disponible",$Z676&lt;&gt;""),AND($Y676="Pas d'agent connecté",$Z676&lt;&gt;""),AND($Y676="Temps d'attente réel",NOT(ISNUMBER($Z676))))</formula>
    </cfRule>
  </conditionalFormatting>
  <conditionalFormatting sqref="AB676">
    <cfRule type="expression" dxfId="4378" priority="6869">
      <formula>IF(AND($AB676&lt;&gt;"",ISNA(MATCH($AB676,Compétences,0))),1,0)</formula>
    </cfRule>
  </conditionalFormatting>
  <conditionalFormatting sqref="AH676">
    <cfRule type="expression" dxfId="4377" priority="6867">
      <formula>OR(AND($AG676="Pas d'agent disponible",$AH676&lt;&gt;""),AND($AG676="Pas d'agent connecté",$AH676&lt;&gt;""),AND($AG676="Temps d'attente réel",NOT(ISNUMBER($AH676))))</formula>
    </cfRule>
  </conditionalFormatting>
  <conditionalFormatting sqref="AJ676">
    <cfRule type="expression" dxfId="4376" priority="6866">
      <formula>IF(AND($AJ676&lt;&gt;"",ISNA(MATCH($AJ676,Compétences,0))),1,0)</formula>
    </cfRule>
  </conditionalFormatting>
  <conditionalFormatting sqref="AP676">
    <cfRule type="expression" dxfId="4375" priority="6864">
      <formula>OR(AND($AO676="Pas d'agent disponible",$AP676&lt;&gt;""),AND($AO676="Pas d'agent connecté",$AP676&lt;&gt;""),AND($AO676="Temps d'attente réel",NOT(ISNUMBER($AP676))))</formula>
    </cfRule>
  </conditionalFormatting>
  <conditionalFormatting sqref="AR676">
    <cfRule type="expression" dxfId="4374" priority="6863">
      <formula>IF(AND($AR676&lt;&gt;"",ISNA(MATCH($AR676,Compétences,0))),1,0)</formula>
    </cfRule>
  </conditionalFormatting>
  <conditionalFormatting sqref="AX676">
    <cfRule type="expression" dxfId="4373" priority="6861">
      <formula>OR(AND($AW676="Pas d'agent disponible",$AX676&lt;&gt;""),AND($AW676="Pas d'agent connecté",$AX676&lt;&gt;""),AND($AW676="Temps d'attente réel",NOT(ISNUMBER($AX676))))</formula>
    </cfRule>
  </conditionalFormatting>
  <conditionalFormatting sqref="E677">
    <cfRule type="expression" dxfId="4372" priority="6857">
      <formula>IF(AND($E677&lt;&gt;"",ISNA(MATCH($E677,Flux,0))),1,0)</formula>
    </cfRule>
  </conditionalFormatting>
  <conditionalFormatting sqref="B677">
    <cfRule type="duplicateValues" dxfId="4371" priority="6856"/>
  </conditionalFormatting>
  <conditionalFormatting sqref="B677">
    <cfRule type="duplicateValues" dxfId="4370" priority="6858"/>
  </conditionalFormatting>
  <conditionalFormatting sqref="L677">
    <cfRule type="expression" dxfId="4369" priority="6847">
      <formula>IF(AND($L677&lt;&gt;"",ISNA(MATCH($L677,Compétences,0))),1,0)</formula>
    </cfRule>
  </conditionalFormatting>
  <conditionalFormatting sqref="R677">
    <cfRule type="expression" dxfId="4368" priority="6846">
      <formula>OR(AND($Q677="Pas d'agent disponible",$R677&lt;&gt;""),AND($Q677="Pas d'agent connecté",$R677&lt;&gt;""),AND($Q677="Temps d'attente réel",NOT(ISNUMBER($R677))))</formula>
    </cfRule>
  </conditionalFormatting>
  <conditionalFormatting sqref="T677">
    <cfRule type="expression" dxfId="4367" priority="6844">
      <formula>IF(AND($T677&lt;&gt;"",ISNA(MATCH($T677,Compétences,0))),1,0)</formula>
    </cfRule>
  </conditionalFormatting>
  <conditionalFormatting sqref="Z677">
    <cfRule type="expression" dxfId="4366" priority="6842">
      <formula>OR(AND($Y677="Pas d'agent disponible",$Z677&lt;&gt;""),AND($Y677="Pas d'agent connecté",$Z677&lt;&gt;""),AND($Y677="Temps d'attente réel",NOT(ISNUMBER($Z677))))</formula>
    </cfRule>
  </conditionalFormatting>
  <conditionalFormatting sqref="AB677">
    <cfRule type="expression" dxfId="4365" priority="6841">
      <formula>IF(AND($AB677&lt;&gt;"",ISNA(MATCH($AB677,Compétences,0))),1,0)</formula>
    </cfRule>
  </conditionalFormatting>
  <conditionalFormatting sqref="AH677">
    <cfRule type="expression" dxfId="4364" priority="6839">
      <formula>OR(AND($AG677="Pas d'agent disponible",$AH677&lt;&gt;""),AND($AG677="Pas d'agent connecté",$AH677&lt;&gt;""),AND($AG677="Temps d'attente réel",NOT(ISNUMBER($AH677))))</formula>
    </cfRule>
  </conditionalFormatting>
  <conditionalFormatting sqref="AJ677">
    <cfRule type="expression" dxfId="4363" priority="6838">
      <formula>IF(AND($AJ677&lt;&gt;"",ISNA(MATCH($AJ677,Compétences,0))),1,0)</formula>
    </cfRule>
  </conditionalFormatting>
  <conditionalFormatting sqref="AP677">
    <cfRule type="expression" dxfId="4362" priority="6836">
      <formula>OR(AND($AO677="Pas d'agent disponible",$AP677&lt;&gt;""),AND($AO677="Pas d'agent connecté",$AP677&lt;&gt;""),AND($AO677="Temps d'attente réel",NOT(ISNUMBER($AP677))))</formula>
    </cfRule>
  </conditionalFormatting>
  <conditionalFormatting sqref="AR677">
    <cfRule type="expression" dxfId="4361" priority="6835">
      <formula>IF(AND($AR677&lt;&gt;"",ISNA(MATCH($AR677,Compétences,0))),1,0)</formula>
    </cfRule>
  </conditionalFormatting>
  <conditionalFormatting sqref="AX677">
    <cfRule type="expression" dxfId="4360" priority="6833">
      <formula>OR(AND($AW677="Pas d'agent disponible",$AX677&lt;&gt;""),AND($AW677="Pas d'agent connecté",$AX677&lt;&gt;""),AND($AW677="Temps d'attente réel",NOT(ISNUMBER($AX677))))</formula>
    </cfRule>
  </conditionalFormatting>
  <conditionalFormatting sqref="E678">
    <cfRule type="expression" dxfId="4359" priority="6831">
      <formula>IF(AND($E678&lt;&gt;"",ISNA(MATCH($E678,Flux,0))),1,0)</formula>
    </cfRule>
  </conditionalFormatting>
  <conditionalFormatting sqref="B678">
    <cfRule type="duplicateValues" dxfId="4358" priority="6830"/>
  </conditionalFormatting>
  <conditionalFormatting sqref="B678">
    <cfRule type="duplicateValues" dxfId="4357" priority="6832"/>
  </conditionalFormatting>
  <conditionalFormatting sqref="L678">
    <cfRule type="expression" dxfId="4356" priority="6822">
      <formula>IF(AND($L678&lt;&gt;"",ISNA(MATCH($L678,Compétences,0))),1,0)</formula>
    </cfRule>
  </conditionalFormatting>
  <conditionalFormatting sqref="R678">
    <cfRule type="expression" dxfId="4355" priority="6821">
      <formula>OR(AND($Q678="Pas d'agent disponible",$R678&lt;&gt;""),AND($Q678="Pas d'agent connecté",$R678&lt;&gt;""),AND($Q678="Temps d'attente réel",NOT(ISNUMBER($R678))))</formula>
    </cfRule>
  </conditionalFormatting>
  <conditionalFormatting sqref="T678">
    <cfRule type="expression" dxfId="4354" priority="6819">
      <formula>IF(AND($T678&lt;&gt;"",ISNA(MATCH($T678,Compétences,0))),1,0)</formula>
    </cfRule>
  </conditionalFormatting>
  <conditionalFormatting sqref="Z678">
    <cfRule type="expression" dxfId="4353" priority="6818">
      <formula>OR(AND($Y678="Pas d'agent disponible",$Z678&lt;&gt;""),AND($Y678="Pas d'agent connecté",$Z678&lt;&gt;""),AND($Y678="Temps d'attente réel",NOT(ISNUMBER($Z678))))</formula>
    </cfRule>
  </conditionalFormatting>
  <conditionalFormatting sqref="AB678">
    <cfRule type="expression" dxfId="4352" priority="6817">
      <formula>IF(AND($AB678&lt;&gt;"",ISNA(MATCH($AB678,Compétences,0))),1,0)</formula>
    </cfRule>
  </conditionalFormatting>
  <conditionalFormatting sqref="AH678">
    <cfRule type="expression" dxfId="4351" priority="6815">
      <formula>OR(AND($AG678="Pas d'agent disponible",$AH678&lt;&gt;""),AND($AG678="Pas d'agent connecté",$AH678&lt;&gt;""),AND($AG678="Temps d'attente réel",NOT(ISNUMBER($AH678))))</formula>
    </cfRule>
  </conditionalFormatting>
  <conditionalFormatting sqref="AJ678">
    <cfRule type="expression" dxfId="4350" priority="6814">
      <formula>IF(AND($AJ678&lt;&gt;"",ISNA(MATCH($AJ678,Compétences,0))),1,0)</formula>
    </cfRule>
  </conditionalFormatting>
  <conditionalFormatting sqref="AP678">
    <cfRule type="expression" dxfId="4349" priority="6812">
      <formula>OR(AND($AO678="Pas d'agent disponible",$AP678&lt;&gt;""),AND($AO678="Pas d'agent connecté",$AP678&lt;&gt;""),AND($AO678="Temps d'attente réel",NOT(ISNUMBER($AP678))))</formula>
    </cfRule>
  </conditionalFormatting>
  <conditionalFormatting sqref="AR678">
    <cfRule type="expression" dxfId="4348" priority="6811">
      <formula>IF(AND($AR678&lt;&gt;"",ISNA(MATCH($AR678,Compétences,0))),1,0)</formula>
    </cfRule>
  </conditionalFormatting>
  <conditionalFormatting sqref="AX678">
    <cfRule type="expression" dxfId="4347" priority="6809">
      <formula>OR(AND($AW678="Pas d'agent disponible",$AX678&lt;&gt;""),AND($AW678="Pas d'agent connecté",$AX678&lt;&gt;""),AND($AW678="Temps d'attente réel",NOT(ISNUMBER($AX678))))</formula>
    </cfRule>
  </conditionalFormatting>
  <conditionalFormatting sqref="E679">
    <cfRule type="expression" dxfId="4346" priority="6805">
      <formula>IF(AND($E679&lt;&gt;"",ISNA(MATCH($E679,Flux,0))),1,0)</formula>
    </cfRule>
  </conditionalFormatting>
  <conditionalFormatting sqref="B679">
    <cfRule type="duplicateValues" dxfId="4345" priority="6804"/>
  </conditionalFormatting>
  <conditionalFormatting sqref="B679">
    <cfRule type="duplicateValues" dxfId="4344" priority="6806"/>
  </conditionalFormatting>
  <conditionalFormatting sqref="L679">
    <cfRule type="expression" dxfId="4343" priority="6795">
      <formula>IF(AND($L679&lt;&gt;"",ISNA(MATCH($L679,Compétences,0))),1,0)</formula>
    </cfRule>
  </conditionalFormatting>
  <conditionalFormatting sqref="R679">
    <cfRule type="expression" dxfId="4342" priority="6794">
      <formula>OR(AND($Q679="Pas d'agent disponible",$R679&lt;&gt;""),AND($Q679="Pas d'agent connecté",$R679&lt;&gt;""),AND($Q679="Temps d'attente réel",NOT(ISNUMBER($R679))))</formula>
    </cfRule>
  </conditionalFormatting>
  <conditionalFormatting sqref="T679">
    <cfRule type="expression" dxfId="4341" priority="6792">
      <formula>IF(AND($T679&lt;&gt;"",ISNA(MATCH($T679,Compétences,0))),1,0)</formula>
    </cfRule>
  </conditionalFormatting>
  <conditionalFormatting sqref="Z679">
    <cfRule type="expression" dxfId="4340" priority="6790">
      <formula>OR(AND($Y679="Pas d'agent disponible",$Z679&lt;&gt;""),AND($Y679="Pas d'agent connecté",$Z679&lt;&gt;""),AND($Y679="Temps d'attente réel",NOT(ISNUMBER($Z679))))</formula>
    </cfRule>
  </conditionalFormatting>
  <conditionalFormatting sqref="AB679">
    <cfRule type="expression" dxfId="4339" priority="6789">
      <formula>IF(AND($AB679&lt;&gt;"",ISNA(MATCH($AB679,Compétences,0))),1,0)</formula>
    </cfRule>
  </conditionalFormatting>
  <conditionalFormatting sqref="AH679">
    <cfRule type="expression" dxfId="4338" priority="6787">
      <formula>OR(AND($AG679="Pas d'agent disponible",$AH679&lt;&gt;""),AND($AG679="Pas d'agent connecté",$AH679&lt;&gt;""),AND($AG679="Temps d'attente réel",NOT(ISNUMBER($AH679))))</formula>
    </cfRule>
  </conditionalFormatting>
  <conditionalFormatting sqref="AJ679">
    <cfRule type="expression" dxfId="4337" priority="6786">
      <formula>IF(AND($AJ679&lt;&gt;"",ISNA(MATCH($AJ679,Compétences,0))),1,0)</formula>
    </cfRule>
  </conditionalFormatting>
  <conditionalFormatting sqref="AP679">
    <cfRule type="expression" dxfId="4336" priority="6784">
      <formula>OR(AND($AO679="Pas d'agent disponible",$AP679&lt;&gt;""),AND($AO679="Pas d'agent connecté",$AP679&lt;&gt;""),AND($AO679="Temps d'attente réel",NOT(ISNUMBER($AP679))))</formula>
    </cfRule>
  </conditionalFormatting>
  <conditionalFormatting sqref="AR679">
    <cfRule type="expression" dxfId="4335" priority="6783">
      <formula>IF(AND($AR679&lt;&gt;"",ISNA(MATCH($AR679,Compétences,0))),1,0)</formula>
    </cfRule>
  </conditionalFormatting>
  <conditionalFormatting sqref="AX679">
    <cfRule type="expression" dxfId="4334" priority="6781">
      <formula>OR(AND($AW679="Pas d'agent disponible",$AX679&lt;&gt;""),AND($AW679="Pas d'agent connecté",$AX679&lt;&gt;""),AND($AW679="Temps d'attente réel",NOT(ISNUMBER($AX679))))</formula>
    </cfRule>
  </conditionalFormatting>
  <conditionalFormatting sqref="E680">
    <cfRule type="expression" dxfId="4333" priority="6779">
      <formula>IF(AND($E680&lt;&gt;"",ISNA(MATCH($E680,Flux,0))),1,0)</formula>
    </cfRule>
  </conditionalFormatting>
  <conditionalFormatting sqref="B680">
    <cfRule type="duplicateValues" dxfId="4332" priority="6778"/>
  </conditionalFormatting>
  <conditionalFormatting sqref="B680">
    <cfRule type="duplicateValues" dxfId="4331" priority="6780"/>
  </conditionalFormatting>
  <conditionalFormatting sqref="L680">
    <cfRule type="expression" dxfId="4330" priority="6770">
      <formula>IF(AND($L680&lt;&gt;"",ISNA(MATCH($L680,Compétences,0))),1,0)</formula>
    </cfRule>
  </conditionalFormatting>
  <conditionalFormatting sqref="R680">
    <cfRule type="expression" dxfId="4329" priority="6769">
      <formula>OR(AND($Q680="Pas d'agent disponible",$R680&lt;&gt;""),AND($Q680="Pas d'agent connecté",$R680&lt;&gt;""),AND($Q680="Temps d'attente réel",NOT(ISNUMBER($R680))))</formula>
    </cfRule>
  </conditionalFormatting>
  <conditionalFormatting sqref="T680">
    <cfRule type="expression" dxfId="4328" priority="6767">
      <formula>IF(AND($T680&lt;&gt;"",ISNA(MATCH($T680,Compétences,0))),1,0)</formula>
    </cfRule>
  </conditionalFormatting>
  <conditionalFormatting sqref="Z680">
    <cfRule type="expression" dxfId="4327" priority="6766">
      <formula>OR(AND($Y680="Pas d'agent disponible",$Z680&lt;&gt;""),AND($Y680="Pas d'agent connecté",$Z680&lt;&gt;""),AND($Y680="Temps d'attente réel",NOT(ISNUMBER($Z680))))</formula>
    </cfRule>
  </conditionalFormatting>
  <conditionalFormatting sqref="AB680">
    <cfRule type="expression" dxfId="4326" priority="6765">
      <formula>IF(AND($AB680&lt;&gt;"",ISNA(MATCH($AB680,Compétences,0))),1,0)</formula>
    </cfRule>
  </conditionalFormatting>
  <conditionalFormatting sqref="AH680">
    <cfRule type="expression" dxfId="4325" priority="6763">
      <formula>OR(AND($AG680="Pas d'agent disponible",$AH680&lt;&gt;""),AND($AG680="Pas d'agent connecté",$AH680&lt;&gt;""),AND($AG680="Temps d'attente réel",NOT(ISNUMBER($AH680))))</formula>
    </cfRule>
  </conditionalFormatting>
  <conditionalFormatting sqref="AJ680">
    <cfRule type="expression" dxfId="4324" priority="6762">
      <formula>IF(AND($AJ680&lt;&gt;"",ISNA(MATCH($AJ680,Compétences,0))),1,0)</formula>
    </cfRule>
  </conditionalFormatting>
  <conditionalFormatting sqref="AP680">
    <cfRule type="expression" dxfId="4323" priority="6760">
      <formula>OR(AND($AO680="Pas d'agent disponible",$AP680&lt;&gt;""),AND($AO680="Pas d'agent connecté",$AP680&lt;&gt;""),AND($AO680="Temps d'attente réel",NOT(ISNUMBER($AP680))))</formula>
    </cfRule>
  </conditionalFormatting>
  <conditionalFormatting sqref="AR680">
    <cfRule type="expression" dxfId="4322" priority="6759">
      <formula>IF(AND($AR680&lt;&gt;"",ISNA(MATCH($AR680,Compétences,0))),1,0)</formula>
    </cfRule>
  </conditionalFormatting>
  <conditionalFormatting sqref="AX680">
    <cfRule type="expression" dxfId="4321" priority="6757">
      <formula>OR(AND($AW680="Pas d'agent disponible",$AX680&lt;&gt;""),AND($AW680="Pas d'agent connecté",$AX680&lt;&gt;""),AND($AW680="Temps d'attente réel",NOT(ISNUMBER($AX680))))</formula>
    </cfRule>
  </conditionalFormatting>
  <conditionalFormatting sqref="E681">
    <cfRule type="expression" dxfId="4320" priority="6753">
      <formula>IF(AND($E681&lt;&gt;"",ISNA(MATCH($E681,Flux,0))),1,0)</formula>
    </cfRule>
  </conditionalFormatting>
  <conditionalFormatting sqref="B681">
    <cfRule type="duplicateValues" dxfId="4319" priority="6752"/>
  </conditionalFormatting>
  <conditionalFormatting sqref="B681">
    <cfRule type="duplicateValues" dxfId="4318" priority="6754"/>
  </conditionalFormatting>
  <conditionalFormatting sqref="L681">
    <cfRule type="expression" dxfId="4317" priority="6743">
      <formula>IF(AND($L681&lt;&gt;"",ISNA(MATCH($L681,Compétences,0))),1,0)</formula>
    </cfRule>
  </conditionalFormatting>
  <conditionalFormatting sqref="R681">
    <cfRule type="expression" dxfId="4316" priority="6742">
      <formula>OR(AND($Q681="Pas d'agent disponible",$R681&lt;&gt;""),AND($Q681="Pas d'agent connecté",$R681&lt;&gt;""),AND($Q681="Temps d'attente réel",NOT(ISNUMBER($R681))))</formula>
    </cfRule>
  </conditionalFormatting>
  <conditionalFormatting sqref="T681">
    <cfRule type="expression" dxfId="4315" priority="6740">
      <formula>IF(AND($T681&lt;&gt;"",ISNA(MATCH($T681,Compétences,0))),1,0)</formula>
    </cfRule>
  </conditionalFormatting>
  <conditionalFormatting sqref="Z681">
    <cfRule type="expression" dxfId="4314" priority="6738">
      <formula>OR(AND($Y681="Pas d'agent disponible",$Z681&lt;&gt;""),AND($Y681="Pas d'agent connecté",$Z681&lt;&gt;""),AND($Y681="Temps d'attente réel",NOT(ISNUMBER($Z681))))</formula>
    </cfRule>
  </conditionalFormatting>
  <conditionalFormatting sqref="AB681">
    <cfRule type="expression" dxfId="4313" priority="6737">
      <formula>IF(AND($AB681&lt;&gt;"",ISNA(MATCH($AB681,Compétences,0))),1,0)</formula>
    </cfRule>
  </conditionalFormatting>
  <conditionalFormatting sqref="AH681">
    <cfRule type="expression" dxfId="4312" priority="6735">
      <formula>OR(AND($AG681="Pas d'agent disponible",$AH681&lt;&gt;""),AND($AG681="Pas d'agent connecté",$AH681&lt;&gt;""),AND($AG681="Temps d'attente réel",NOT(ISNUMBER($AH681))))</formula>
    </cfRule>
  </conditionalFormatting>
  <conditionalFormatting sqref="AJ681">
    <cfRule type="expression" dxfId="4311" priority="6734">
      <formula>IF(AND($AJ681&lt;&gt;"",ISNA(MATCH($AJ681,Compétences,0))),1,0)</formula>
    </cfRule>
  </conditionalFormatting>
  <conditionalFormatting sqref="AP681">
    <cfRule type="expression" dxfId="4310" priority="6732">
      <formula>OR(AND($AO681="Pas d'agent disponible",$AP681&lt;&gt;""),AND($AO681="Pas d'agent connecté",$AP681&lt;&gt;""),AND($AO681="Temps d'attente réel",NOT(ISNUMBER($AP681))))</formula>
    </cfRule>
  </conditionalFormatting>
  <conditionalFormatting sqref="AR681">
    <cfRule type="expression" dxfId="4309" priority="6731">
      <formula>IF(AND($AR681&lt;&gt;"",ISNA(MATCH($AR681,Compétences,0))),1,0)</formula>
    </cfRule>
  </conditionalFormatting>
  <conditionalFormatting sqref="AX681">
    <cfRule type="expression" dxfId="4308" priority="6729">
      <formula>OR(AND($AW681="Pas d'agent disponible",$AX681&lt;&gt;""),AND($AW681="Pas d'agent connecté",$AX681&lt;&gt;""),AND($AW681="Temps d'attente réel",NOT(ISNUMBER($AX681))))</formula>
    </cfRule>
  </conditionalFormatting>
  <conditionalFormatting sqref="E682">
    <cfRule type="expression" dxfId="4307" priority="6727">
      <formula>IF(AND($E682&lt;&gt;"",ISNA(MATCH($E682,Flux,0))),1,0)</formula>
    </cfRule>
  </conditionalFormatting>
  <conditionalFormatting sqref="B682">
    <cfRule type="duplicateValues" dxfId="4306" priority="6726"/>
  </conditionalFormatting>
  <conditionalFormatting sqref="B682">
    <cfRule type="duplicateValues" dxfId="4305" priority="6728"/>
  </conditionalFormatting>
  <conditionalFormatting sqref="L682">
    <cfRule type="expression" dxfId="4304" priority="6718">
      <formula>IF(AND($L682&lt;&gt;"",ISNA(MATCH($L682,Compétences,0))),1,0)</formula>
    </cfRule>
  </conditionalFormatting>
  <conditionalFormatting sqref="R682">
    <cfRule type="expression" dxfId="4303" priority="6717">
      <formula>OR(AND($Q682="Pas d'agent disponible",$R682&lt;&gt;""),AND($Q682="Pas d'agent connecté",$R682&lt;&gt;""),AND($Q682="Temps d'attente réel",NOT(ISNUMBER($R682))))</formula>
    </cfRule>
  </conditionalFormatting>
  <conditionalFormatting sqref="T682">
    <cfRule type="expression" dxfId="4302" priority="6715">
      <formula>IF(AND($T682&lt;&gt;"",ISNA(MATCH($T682,Compétences,0))),1,0)</formula>
    </cfRule>
  </conditionalFormatting>
  <conditionalFormatting sqref="Z682">
    <cfRule type="expression" dxfId="4301" priority="6714">
      <formula>OR(AND($Y682="Pas d'agent disponible",$Z682&lt;&gt;""),AND($Y682="Pas d'agent connecté",$Z682&lt;&gt;""),AND($Y682="Temps d'attente réel",NOT(ISNUMBER($Z682))))</formula>
    </cfRule>
  </conditionalFormatting>
  <conditionalFormatting sqref="AB682">
    <cfRule type="expression" dxfId="4300" priority="6713">
      <formula>IF(AND($AB682&lt;&gt;"",ISNA(MATCH($AB682,Compétences,0))),1,0)</formula>
    </cfRule>
  </conditionalFormatting>
  <conditionalFormatting sqref="AH682">
    <cfRule type="expression" dxfId="4299" priority="6711">
      <formula>OR(AND($AG682="Pas d'agent disponible",$AH682&lt;&gt;""),AND($AG682="Pas d'agent connecté",$AH682&lt;&gt;""),AND($AG682="Temps d'attente réel",NOT(ISNUMBER($AH682))))</formula>
    </cfRule>
  </conditionalFormatting>
  <conditionalFormatting sqref="AJ682">
    <cfRule type="expression" dxfId="4298" priority="6710">
      <formula>IF(AND($AJ682&lt;&gt;"",ISNA(MATCH($AJ682,Compétences,0))),1,0)</formula>
    </cfRule>
  </conditionalFormatting>
  <conditionalFormatting sqref="AP682">
    <cfRule type="expression" dxfId="4297" priority="6708">
      <formula>OR(AND($AO682="Pas d'agent disponible",$AP682&lt;&gt;""),AND($AO682="Pas d'agent connecté",$AP682&lt;&gt;""),AND($AO682="Temps d'attente réel",NOT(ISNUMBER($AP682))))</formula>
    </cfRule>
  </conditionalFormatting>
  <conditionalFormatting sqref="AR682">
    <cfRule type="expression" dxfId="4296" priority="6707">
      <formula>IF(AND($AR682&lt;&gt;"",ISNA(MATCH($AR682,Compétences,0))),1,0)</formula>
    </cfRule>
  </conditionalFormatting>
  <conditionalFormatting sqref="AX682">
    <cfRule type="expression" dxfId="4295" priority="6705">
      <formula>OR(AND($AW682="Pas d'agent disponible",$AX682&lt;&gt;""),AND($AW682="Pas d'agent connecté",$AX682&lt;&gt;""),AND($AW682="Temps d'attente réel",NOT(ISNUMBER($AX682))))</formula>
    </cfRule>
  </conditionalFormatting>
  <conditionalFormatting sqref="E683">
    <cfRule type="expression" dxfId="4294" priority="6701">
      <formula>IF(AND($E683&lt;&gt;"",ISNA(MATCH($E683,Flux,0))),1,0)</formula>
    </cfRule>
  </conditionalFormatting>
  <conditionalFormatting sqref="B683">
    <cfRule type="duplicateValues" dxfId="4293" priority="6700"/>
  </conditionalFormatting>
  <conditionalFormatting sqref="B683">
    <cfRule type="duplicateValues" dxfId="4292" priority="6702"/>
  </conditionalFormatting>
  <conditionalFormatting sqref="L683">
    <cfRule type="expression" dxfId="4291" priority="6691">
      <formula>IF(AND($L683&lt;&gt;"",ISNA(MATCH($L683,Compétences,0))),1,0)</formula>
    </cfRule>
  </conditionalFormatting>
  <conditionalFormatting sqref="R683">
    <cfRule type="expression" dxfId="4290" priority="6690">
      <formula>OR(AND($Q683="Pas d'agent disponible",$R683&lt;&gt;""),AND($Q683="Pas d'agent connecté",$R683&lt;&gt;""),AND($Q683="Temps d'attente réel",NOT(ISNUMBER($R683))))</formula>
    </cfRule>
  </conditionalFormatting>
  <conditionalFormatting sqref="T683">
    <cfRule type="expression" dxfId="4289" priority="6688">
      <formula>IF(AND($T683&lt;&gt;"",ISNA(MATCH($T683,Compétences,0))),1,0)</formula>
    </cfRule>
  </conditionalFormatting>
  <conditionalFormatting sqref="Z683">
    <cfRule type="expression" dxfId="4288" priority="6686">
      <formula>OR(AND($Y683="Pas d'agent disponible",$Z683&lt;&gt;""),AND($Y683="Pas d'agent connecté",$Z683&lt;&gt;""),AND($Y683="Temps d'attente réel",NOT(ISNUMBER($Z683))))</formula>
    </cfRule>
  </conditionalFormatting>
  <conditionalFormatting sqref="AB683">
    <cfRule type="expression" dxfId="4287" priority="6685">
      <formula>IF(AND($AB683&lt;&gt;"",ISNA(MATCH($AB683,Compétences,0))),1,0)</formula>
    </cfRule>
  </conditionalFormatting>
  <conditionalFormatting sqref="AH683">
    <cfRule type="expression" dxfId="4286" priority="6683">
      <formula>OR(AND($AG683="Pas d'agent disponible",$AH683&lt;&gt;""),AND($AG683="Pas d'agent connecté",$AH683&lt;&gt;""),AND($AG683="Temps d'attente réel",NOT(ISNUMBER($AH683))))</formula>
    </cfRule>
  </conditionalFormatting>
  <conditionalFormatting sqref="AJ683">
    <cfRule type="expression" dxfId="4285" priority="6682">
      <formula>IF(AND($AJ683&lt;&gt;"",ISNA(MATCH($AJ683,Compétences,0))),1,0)</formula>
    </cfRule>
  </conditionalFormatting>
  <conditionalFormatting sqref="AP683">
    <cfRule type="expression" dxfId="4284" priority="6680">
      <formula>OR(AND($AO683="Pas d'agent disponible",$AP683&lt;&gt;""),AND($AO683="Pas d'agent connecté",$AP683&lt;&gt;""),AND($AO683="Temps d'attente réel",NOT(ISNUMBER($AP683))))</formula>
    </cfRule>
  </conditionalFormatting>
  <conditionalFormatting sqref="AR683">
    <cfRule type="expression" dxfId="4283" priority="6679">
      <formula>IF(AND($AR683&lt;&gt;"",ISNA(MATCH($AR683,Compétences,0))),1,0)</formula>
    </cfRule>
  </conditionalFormatting>
  <conditionalFormatting sqref="AX683">
    <cfRule type="expression" dxfId="4282" priority="6677">
      <formula>OR(AND($AW683="Pas d'agent disponible",$AX683&lt;&gt;""),AND($AW683="Pas d'agent connecté",$AX683&lt;&gt;""),AND($AW683="Temps d'attente réel",NOT(ISNUMBER($AX683))))</formula>
    </cfRule>
  </conditionalFormatting>
  <conditionalFormatting sqref="E684">
    <cfRule type="expression" dxfId="4281" priority="6675">
      <formula>IF(AND($E684&lt;&gt;"",ISNA(MATCH($E684,Flux,0))),1,0)</formula>
    </cfRule>
  </conditionalFormatting>
  <conditionalFormatting sqref="B684">
    <cfRule type="duplicateValues" dxfId="4280" priority="6674"/>
  </conditionalFormatting>
  <conditionalFormatting sqref="B684">
    <cfRule type="duplicateValues" dxfId="4279" priority="6676"/>
  </conditionalFormatting>
  <conditionalFormatting sqref="L684">
    <cfRule type="expression" dxfId="4278" priority="6666">
      <formula>IF(AND($L684&lt;&gt;"",ISNA(MATCH($L684,Compétences,0))),1,0)</formula>
    </cfRule>
  </conditionalFormatting>
  <conditionalFormatting sqref="R684">
    <cfRule type="expression" dxfId="4277" priority="6665">
      <formula>OR(AND($Q684="Pas d'agent disponible",$R684&lt;&gt;""),AND($Q684="Pas d'agent connecté",$R684&lt;&gt;""),AND($Q684="Temps d'attente réel",NOT(ISNUMBER($R684))))</formula>
    </cfRule>
  </conditionalFormatting>
  <conditionalFormatting sqref="T684">
    <cfRule type="expression" dxfId="4276" priority="6663">
      <formula>IF(AND($T684&lt;&gt;"",ISNA(MATCH($T684,Compétences,0))),1,0)</formula>
    </cfRule>
  </conditionalFormatting>
  <conditionalFormatting sqref="Z684">
    <cfRule type="expression" dxfId="4275" priority="6662">
      <formula>OR(AND($Y684="Pas d'agent disponible",$Z684&lt;&gt;""),AND($Y684="Pas d'agent connecté",$Z684&lt;&gt;""),AND($Y684="Temps d'attente réel",NOT(ISNUMBER($Z684))))</formula>
    </cfRule>
  </conditionalFormatting>
  <conditionalFormatting sqref="AB684">
    <cfRule type="expression" dxfId="4274" priority="6661">
      <formula>IF(AND($AB684&lt;&gt;"",ISNA(MATCH($AB684,Compétences,0))),1,0)</formula>
    </cfRule>
  </conditionalFormatting>
  <conditionalFormatting sqref="AH684">
    <cfRule type="expression" dxfId="4273" priority="6659">
      <formula>OR(AND($AG684="Pas d'agent disponible",$AH684&lt;&gt;""),AND($AG684="Pas d'agent connecté",$AH684&lt;&gt;""),AND($AG684="Temps d'attente réel",NOT(ISNUMBER($AH684))))</formula>
    </cfRule>
  </conditionalFormatting>
  <conditionalFormatting sqref="AJ684">
    <cfRule type="expression" dxfId="4272" priority="6658">
      <formula>IF(AND($AJ684&lt;&gt;"",ISNA(MATCH($AJ684,Compétences,0))),1,0)</formula>
    </cfRule>
  </conditionalFormatting>
  <conditionalFormatting sqref="AP684">
    <cfRule type="expression" dxfId="4271" priority="6656">
      <formula>OR(AND($AO684="Pas d'agent disponible",$AP684&lt;&gt;""),AND($AO684="Pas d'agent connecté",$AP684&lt;&gt;""),AND($AO684="Temps d'attente réel",NOT(ISNUMBER($AP684))))</formula>
    </cfRule>
  </conditionalFormatting>
  <conditionalFormatting sqref="AR684">
    <cfRule type="expression" dxfId="4270" priority="6655">
      <formula>IF(AND($AR684&lt;&gt;"",ISNA(MATCH($AR684,Compétences,0))),1,0)</formula>
    </cfRule>
  </conditionalFormatting>
  <conditionalFormatting sqref="AX684">
    <cfRule type="expression" dxfId="4269" priority="6653">
      <formula>OR(AND($AW684="Pas d'agent disponible",$AX684&lt;&gt;""),AND($AW684="Pas d'agent connecté",$AX684&lt;&gt;""),AND($AW684="Temps d'attente réel",NOT(ISNUMBER($AX684))))</formula>
    </cfRule>
  </conditionalFormatting>
  <conditionalFormatting sqref="E685">
    <cfRule type="expression" dxfId="4268" priority="6649">
      <formula>IF(AND($E685&lt;&gt;"",ISNA(MATCH($E685,Flux,0))),1,0)</formula>
    </cfRule>
  </conditionalFormatting>
  <conditionalFormatting sqref="B685">
    <cfRule type="duplicateValues" dxfId="4267" priority="6648"/>
  </conditionalFormatting>
  <conditionalFormatting sqref="B685">
    <cfRule type="duplicateValues" dxfId="4266" priority="6650"/>
  </conditionalFormatting>
  <conditionalFormatting sqref="L685">
    <cfRule type="expression" dxfId="4265" priority="6639">
      <formula>IF(AND($L685&lt;&gt;"",ISNA(MATCH($L685,Compétences,0))),1,0)</formula>
    </cfRule>
  </conditionalFormatting>
  <conditionalFormatting sqref="R685">
    <cfRule type="expression" dxfId="4264" priority="6638">
      <formula>OR(AND($Q685="Pas d'agent disponible",$R685&lt;&gt;""),AND($Q685="Pas d'agent connecté",$R685&lt;&gt;""),AND($Q685="Temps d'attente réel",NOT(ISNUMBER($R685))))</formula>
    </cfRule>
  </conditionalFormatting>
  <conditionalFormatting sqref="T685">
    <cfRule type="expression" dxfId="4263" priority="6636">
      <formula>IF(AND($T685&lt;&gt;"",ISNA(MATCH($T685,Compétences,0))),1,0)</formula>
    </cfRule>
  </conditionalFormatting>
  <conditionalFormatting sqref="Z685">
    <cfRule type="expression" dxfId="4262" priority="6634">
      <formula>OR(AND($Y685="Pas d'agent disponible",$Z685&lt;&gt;""),AND($Y685="Pas d'agent connecté",$Z685&lt;&gt;""),AND($Y685="Temps d'attente réel",NOT(ISNUMBER($Z685))))</formula>
    </cfRule>
  </conditionalFormatting>
  <conditionalFormatting sqref="AB685">
    <cfRule type="expression" dxfId="4261" priority="6633">
      <formula>IF(AND($AB685&lt;&gt;"",ISNA(MATCH($AB685,Compétences,0))),1,0)</formula>
    </cfRule>
  </conditionalFormatting>
  <conditionalFormatting sqref="AH685">
    <cfRule type="expression" dxfId="4260" priority="6631">
      <formula>OR(AND($AG685="Pas d'agent disponible",$AH685&lt;&gt;""),AND($AG685="Pas d'agent connecté",$AH685&lt;&gt;""),AND($AG685="Temps d'attente réel",NOT(ISNUMBER($AH685))))</formula>
    </cfRule>
  </conditionalFormatting>
  <conditionalFormatting sqref="AJ685">
    <cfRule type="expression" dxfId="4259" priority="6630">
      <formula>IF(AND($AJ685&lt;&gt;"",ISNA(MATCH($AJ685,Compétences,0))),1,0)</formula>
    </cfRule>
  </conditionalFormatting>
  <conditionalFormatting sqref="AP685">
    <cfRule type="expression" dxfId="4258" priority="6628">
      <formula>OR(AND($AO685="Pas d'agent disponible",$AP685&lt;&gt;""),AND($AO685="Pas d'agent connecté",$AP685&lt;&gt;""),AND($AO685="Temps d'attente réel",NOT(ISNUMBER($AP685))))</formula>
    </cfRule>
  </conditionalFormatting>
  <conditionalFormatting sqref="AR685">
    <cfRule type="expression" dxfId="4257" priority="6627">
      <formula>IF(AND($AR685&lt;&gt;"",ISNA(MATCH($AR685,Compétences,0))),1,0)</formula>
    </cfRule>
  </conditionalFormatting>
  <conditionalFormatting sqref="AX685">
    <cfRule type="expression" dxfId="4256" priority="6625">
      <formula>OR(AND($AW685="Pas d'agent disponible",$AX685&lt;&gt;""),AND($AW685="Pas d'agent connecté",$AX685&lt;&gt;""),AND($AW685="Temps d'attente réel",NOT(ISNUMBER($AX685))))</formula>
    </cfRule>
  </conditionalFormatting>
  <conditionalFormatting sqref="E686">
    <cfRule type="expression" dxfId="4255" priority="6623">
      <formula>IF(AND($E686&lt;&gt;"",ISNA(MATCH($E686,Flux,0))),1,0)</formula>
    </cfRule>
  </conditionalFormatting>
  <conditionalFormatting sqref="B686">
    <cfRule type="duplicateValues" dxfId="4254" priority="6622"/>
  </conditionalFormatting>
  <conditionalFormatting sqref="B686">
    <cfRule type="duplicateValues" dxfId="4253" priority="6624"/>
  </conditionalFormatting>
  <conditionalFormatting sqref="L686">
    <cfRule type="expression" dxfId="4252" priority="6614">
      <formula>IF(AND($L686&lt;&gt;"",ISNA(MATCH($L686,Compétences,0))),1,0)</formula>
    </cfRule>
  </conditionalFormatting>
  <conditionalFormatting sqref="R686">
    <cfRule type="expression" dxfId="4251" priority="6613">
      <formula>OR(AND($Q686="Pas d'agent disponible",$R686&lt;&gt;""),AND($Q686="Pas d'agent connecté",$R686&lt;&gt;""),AND($Q686="Temps d'attente réel",NOT(ISNUMBER($R686))))</formula>
    </cfRule>
  </conditionalFormatting>
  <conditionalFormatting sqref="T686">
    <cfRule type="expression" dxfId="4250" priority="6611">
      <formula>IF(AND($T686&lt;&gt;"",ISNA(MATCH($T686,Compétences,0))),1,0)</formula>
    </cfRule>
  </conditionalFormatting>
  <conditionalFormatting sqref="Z686">
    <cfRule type="expression" dxfId="4249" priority="6610">
      <formula>OR(AND($Y686="Pas d'agent disponible",$Z686&lt;&gt;""),AND($Y686="Pas d'agent connecté",$Z686&lt;&gt;""),AND($Y686="Temps d'attente réel",NOT(ISNUMBER($Z686))))</formula>
    </cfRule>
  </conditionalFormatting>
  <conditionalFormatting sqref="AB686">
    <cfRule type="expression" dxfId="4248" priority="6609">
      <formula>IF(AND($AB686&lt;&gt;"",ISNA(MATCH($AB686,Compétences,0))),1,0)</formula>
    </cfRule>
  </conditionalFormatting>
  <conditionalFormatting sqref="AH686">
    <cfRule type="expression" dxfId="4247" priority="6607">
      <formula>OR(AND($AG686="Pas d'agent disponible",$AH686&lt;&gt;""),AND($AG686="Pas d'agent connecté",$AH686&lt;&gt;""),AND($AG686="Temps d'attente réel",NOT(ISNUMBER($AH686))))</formula>
    </cfRule>
  </conditionalFormatting>
  <conditionalFormatting sqref="AJ686">
    <cfRule type="expression" dxfId="4246" priority="6606">
      <formula>IF(AND($AJ686&lt;&gt;"",ISNA(MATCH($AJ686,Compétences,0))),1,0)</formula>
    </cfRule>
  </conditionalFormatting>
  <conditionalFormatting sqref="AP686">
    <cfRule type="expression" dxfId="4245" priority="6604">
      <formula>OR(AND($AO686="Pas d'agent disponible",$AP686&lt;&gt;""),AND($AO686="Pas d'agent connecté",$AP686&lt;&gt;""),AND($AO686="Temps d'attente réel",NOT(ISNUMBER($AP686))))</formula>
    </cfRule>
  </conditionalFormatting>
  <conditionalFormatting sqref="AR686">
    <cfRule type="expression" dxfId="4244" priority="6603">
      <formula>IF(AND($AR686&lt;&gt;"",ISNA(MATCH($AR686,Compétences,0))),1,0)</formula>
    </cfRule>
  </conditionalFormatting>
  <conditionalFormatting sqref="AX686">
    <cfRule type="expression" dxfId="4243" priority="6601">
      <formula>OR(AND($AW686="Pas d'agent disponible",$AX686&lt;&gt;""),AND($AW686="Pas d'agent connecté",$AX686&lt;&gt;""),AND($AW686="Temps d'attente réel",NOT(ISNUMBER($AX686))))</formula>
    </cfRule>
  </conditionalFormatting>
  <conditionalFormatting sqref="E687">
    <cfRule type="expression" dxfId="4242" priority="6597">
      <formula>IF(AND($E687&lt;&gt;"",ISNA(MATCH($E687,Flux,0))),1,0)</formula>
    </cfRule>
  </conditionalFormatting>
  <conditionalFormatting sqref="B687">
    <cfRule type="duplicateValues" dxfId="4241" priority="6596"/>
  </conditionalFormatting>
  <conditionalFormatting sqref="B687">
    <cfRule type="duplicateValues" dxfId="4240" priority="6598"/>
  </conditionalFormatting>
  <conditionalFormatting sqref="L687">
    <cfRule type="expression" dxfId="4239" priority="6587">
      <formula>IF(AND($L687&lt;&gt;"",ISNA(MATCH($L687,Compétences,0))),1,0)</formula>
    </cfRule>
  </conditionalFormatting>
  <conditionalFormatting sqref="R687">
    <cfRule type="expression" dxfId="4238" priority="6586">
      <formula>OR(AND($Q687="Pas d'agent disponible",$R687&lt;&gt;""),AND($Q687="Pas d'agent connecté",$R687&lt;&gt;""),AND($Q687="Temps d'attente réel",NOT(ISNUMBER($R687))))</formula>
    </cfRule>
  </conditionalFormatting>
  <conditionalFormatting sqref="T687">
    <cfRule type="expression" dxfId="4237" priority="6584">
      <formula>IF(AND($T687&lt;&gt;"",ISNA(MATCH($T687,Compétences,0))),1,0)</formula>
    </cfRule>
  </conditionalFormatting>
  <conditionalFormatting sqref="Z687">
    <cfRule type="expression" dxfId="4236" priority="6582">
      <formula>OR(AND($Y687="Pas d'agent disponible",$Z687&lt;&gt;""),AND($Y687="Pas d'agent connecté",$Z687&lt;&gt;""),AND($Y687="Temps d'attente réel",NOT(ISNUMBER($Z687))))</formula>
    </cfRule>
  </conditionalFormatting>
  <conditionalFormatting sqref="AB687">
    <cfRule type="expression" dxfId="4235" priority="6581">
      <formula>IF(AND($AB687&lt;&gt;"",ISNA(MATCH($AB687,Compétences,0))),1,0)</formula>
    </cfRule>
  </conditionalFormatting>
  <conditionalFormatting sqref="AH687">
    <cfRule type="expression" dxfId="4234" priority="6579">
      <formula>OR(AND($AG687="Pas d'agent disponible",$AH687&lt;&gt;""),AND($AG687="Pas d'agent connecté",$AH687&lt;&gt;""),AND($AG687="Temps d'attente réel",NOT(ISNUMBER($AH687))))</formula>
    </cfRule>
  </conditionalFormatting>
  <conditionalFormatting sqref="AJ687">
    <cfRule type="expression" dxfId="4233" priority="6578">
      <formula>IF(AND($AJ687&lt;&gt;"",ISNA(MATCH($AJ687,Compétences,0))),1,0)</formula>
    </cfRule>
  </conditionalFormatting>
  <conditionalFormatting sqref="AP687">
    <cfRule type="expression" dxfId="4232" priority="6576">
      <formula>OR(AND($AO687="Pas d'agent disponible",$AP687&lt;&gt;""),AND($AO687="Pas d'agent connecté",$AP687&lt;&gt;""),AND($AO687="Temps d'attente réel",NOT(ISNUMBER($AP687))))</formula>
    </cfRule>
  </conditionalFormatting>
  <conditionalFormatting sqref="AR687">
    <cfRule type="expression" dxfId="4231" priority="6575">
      <formula>IF(AND($AR687&lt;&gt;"",ISNA(MATCH($AR687,Compétences,0))),1,0)</formula>
    </cfRule>
  </conditionalFormatting>
  <conditionalFormatting sqref="AX687">
    <cfRule type="expression" dxfId="4230" priority="6573">
      <formula>OR(AND($AW687="Pas d'agent disponible",$AX687&lt;&gt;""),AND($AW687="Pas d'agent connecté",$AX687&lt;&gt;""),AND($AW687="Temps d'attente réel",NOT(ISNUMBER($AX687))))</formula>
    </cfRule>
  </conditionalFormatting>
  <conditionalFormatting sqref="E688">
    <cfRule type="expression" dxfId="4229" priority="6571">
      <formula>IF(AND($E688&lt;&gt;"",ISNA(MATCH($E688,Flux,0))),1,0)</formula>
    </cfRule>
  </conditionalFormatting>
  <conditionalFormatting sqref="B688">
    <cfRule type="duplicateValues" dxfId="4228" priority="6570"/>
  </conditionalFormatting>
  <conditionalFormatting sqref="B688">
    <cfRule type="duplicateValues" dxfId="4227" priority="6572"/>
  </conditionalFormatting>
  <conditionalFormatting sqref="L688">
    <cfRule type="expression" dxfId="4226" priority="6562">
      <formula>IF(AND($L688&lt;&gt;"",ISNA(MATCH($L688,Compétences,0))),1,0)</formula>
    </cfRule>
  </conditionalFormatting>
  <conditionalFormatting sqref="R688">
    <cfRule type="expression" dxfId="4225" priority="6561">
      <formula>OR(AND($Q688="Pas d'agent disponible",$R688&lt;&gt;""),AND($Q688="Pas d'agent connecté",$R688&lt;&gt;""),AND($Q688="Temps d'attente réel",NOT(ISNUMBER($R688))))</formula>
    </cfRule>
  </conditionalFormatting>
  <conditionalFormatting sqref="T688">
    <cfRule type="expression" dxfId="4224" priority="6559">
      <formula>IF(AND($T688&lt;&gt;"",ISNA(MATCH($T688,Compétences,0))),1,0)</formula>
    </cfRule>
  </conditionalFormatting>
  <conditionalFormatting sqref="Z688">
    <cfRule type="expression" dxfId="4223" priority="6558">
      <formula>OR(AND($Y688="Pas d'agent disponible",$Z688&lt;&gt;""),AND($Y688="Pas d'agent connecté",$Z688&lt;&gt;""),AND($Y688="Temps d'attente réel",NOT(ISNUMBER($Z688))))</formula>
    </cfRule>
  </conditionalFormatting>
  <conditionalFormatting sqref="AB688">
    <cfRule type="expression" dxfId="4222" priority="6557">
      <formula>IF(AND($AB688&lt;&gt;"",ISNA(MATCH($AB688,Compétences,0))),1,0)</formula>
    </cfRule>
  </conditionalFormatting>
  <conditionalFormatting sqref="AH688">
    <cfRule type="expression" dxfId="4221" priority="6555">
      <formula>OR(AND($AG688="Pas d'agent disponible",$AH688&lt;&gt;""),AND($AG688="Pas d'agent connecté",$AH688&lt;&gt;""),AND($AG688="Temps d'attente réel",NOT(ISNUMBER($AH688))))</formula>
    </cfRule>
  </conditionalFormatting>
  <conditionalFormatting sqref="AJ688">
    <cfRule type="expression" dxfId="4220" priority="6554">
      <formula>IF(AND($AJ688&lt;&gt;"",ISNA(MATCH($AJ688,Compétences,0))),1,0)</formula>
    </cfRule>
  </conditionalFormatting>
  <conditionalFormatting sqref="AP688">
    <cfRule type="expression" dxfId="4219" priority="6552">
      <formula>OR(AND($AO688="Pas d'agent disponible",$AP688&lt;&gt;""),AND($AO688="Pas d'agent connecté",$AP688&lt;&gt;""),AND($AO688="Temps d'attente réel",NOT(ISNUMBER($AP688))))</formula>
    </cfRule>
  </conditionalFormatting>
  <conditionalFormatting sqref="AR688">
    <cfRule type="expression" dxfId="4218" priority="6551">
      <formula>IF(AND($AR688&lt;&gt;"",ISNA(MATCH($AR688,Compétences,0))),1,0)</formula>
    </cfRule>
  </conditionalFormatting>
  <conditionalFormatting sqref="AX688">
    <cfRule type="expression" dxfId="4217" priority="6549">
      <formula>OR(AND($AW688="Pas d'agent disponible",$AX688&lt;&gt;""),AND($AW688="Pas d'agent connecté",$AX688&lt;&gt;""),AND($AW688="Temps d'attente réel",NOT(ISNUMBER($AX688))))</formula>
    </cfRule>
  </conditionalFormatting>
  <conditionalFormatting sqref="E689">
    <cfRule type="expression" dxfId="4216" priority="6545">
      <formula>IF(AND($E689&lt;&gt;"",ISNA(MATCH($E689,Flux,0))),1,0)</formula>
    </cfRule>
  </conditionalFormatting>
  <conditionalFormatting sqref="B689">
    <cfRule type="duplicateValues" dxfId="4215" priority="6544"/>
  </conditionalFormatting>
  <conditionalFormatting sqref="B689">
    <cfRule type="duplicateValues" dxfId="4214" priority="6546"/>
  </conditionalFormatting>
  <conditionalFormatting sqref="L689">
    <cfRule type="expression" dxfId="4213" priority="6535">
      <formula>IF(AND($L689&lt;&gt;"",ISNA(MATCH($L689,Compétences,0))),1,0)</formula>
    </cfRule>
  </conditionalFormatting>
  <conditionalFormatting sqref="R689">
    <cfRule type="expression" dxfId="4212" priority="6534">
      <formula>OR(AND($Q689="Pas d'agent disponible",$R689&lt;&gt;""),AND($Q689="Pas d'agent connecté",$R689&lt;&gt;""),AND($Q689="Temps d'attente réel",NOT(ISNUMBER($R689))))</formula>
    </cfRule>
  </conditionalFormatting>
  <conditionalFormatting sqref="T689">
    <cfRule type="expression" dxfId="4211" priority="6532">
      <formula>IF(AND($T689&lt;&gt;"",ISNA(MATCH($T689,Compétences,0))),1,0)</formula>
    </cfRule>
  </conditionalFormatting>
  <conditionalFormatting sqref="Z689">
    <cfRule type="expression" dxfId="4210" priority="6530">
      <formula>OR(AND($Y689="Pas d'agent disponible",$Z689&lt;&gt;""),AND($Y689="Pas d'agent connecté",$Z689&lt;&gt;""),AND($Y689="Temps d'attente réel",NOT(ISNUMBER($Z689))))</formula>
    </cfRule>
  </conditionalFormatting>
  <conditionalFormatting sqref="AB689">
    <cfRule type="expression" dxfId="4209" priority="6529">
      <formula>IF(AND($AB689&lt;&gt;"",ISNA(MATCH($AB689,Compétences,0))),1,0)</formula>
    </cfRule>
  </conditionalFormatting>
  <conditionalFormatting sqref="AH689">
    <cfRule type="expression" dxfId="4208" priority="6527">
      <formula>OR(AND($AG689="Pas d'agent disponible",$AH689&lt;&gt;""),AND($AG689="Pas d'agent connecté",$AH689&lt;&gt;""),AND($AG689="Temps d'attente réel",NOT(ISNUMBER($AH689))))</formula>
    </cfRule>
  </conditionalFormatting>
  <conditionalFormatting sqref="AJ689">
    <cfRule type="expression" dxfId="4207" priority="6526">
      <formula>IF(AND($AJ689&lt;&gt;"",ISNA(MATCH($AJ689,Compétences,0))),1,0)</formula>
    </cfRule>
  </conditionalFormatting>
  <conditionalFormatting sqref="AP689">
    <cfRule type="expression" dxfId="4206" priority="6524">
      <formula>OR(AND($AO689="Pas d'agent disponible",$AP689&lt;&gt;""),AND($AO689="Pas d'agent connecté",$AP689&lt;&gt;""),AND($AO689="Temps d'attente réel",NOT(ISNUMBER($AP689))))</formula>
    </cfRule>
  </conditionalFormatting>
  <conditionalFormatting sqref="AR689">
    <cfRule type="expression" dxfId="4205" priority="6523">
      <formula>IF(AND($AR689&lt;&gt;"",ISNA(MATCH($AR689,Compétences,0))),1,0)</formula>
    </cfRule>
  </conditionalFormatting>
  <conditionalFormatting sqref="AX689">
    <cfRule type="expression" dxfId="4204" priority="6521">
      <formula>OR(AND($AW689="Pas d'agent disponible",$AX689&lt;&gt;""),AND($AW689="Pas d'agent connecté",$AX689&lt;&gt;""),AND($AW689="Temps d'attente réel",NOT(ISNUMBER($AX689))))</formula>
    </cfRule>
  </conditionalFormatting>
  <conditionalFormatting sqref="E690">
    <cfRule type="expression" dxfId="4203" priority="6519">
      <formula>IF(AND($E690&lt;&gt;"",ISNA(MATCH($E690,Flux,0))),1,0)</formula>
    </cfRule>
  </conditionalFormatting>
  <conditionalFormatting sqref="B690">
    <cfRule type="duplicateValues" dxfId="4202" priority="6518"/>
  </conditionalFormatting>
  <conditionalFormatting sqref="B690">
    <cfRule type="duplicateValues" dxfId="4201" priority="6520"/>
  </conditionalFormatting>
  <conditionalFormatting sqref="L690">
    <cfRule type="expression" dxfId="4200" priority="6510">
      <formula>IF(AND($L690&lt;&gt;"",ISNA(MATCH($L690,Compétences,0))),1,0)</formula>
    </cfRule>
  </conditionalFormatting>
  <conditionalFormatting sqref="R690">
    <cfRule type="expression" dxfId="4199" priority="6509">
      <formula>OR(AND($Q690="Pas d'agent disponible",$R690&lt;&gt;""),AND($Q690="Pas d'agent connecté",$R690&lt;&gt;""),AND($Q690="Temps d'attente réel",NOT(ISNUMBER($R690))))</formula>
    </cfRule>
  </conditionalFormatting>
  <conditionalFormatting sqref="T690">
    <cfRule type="expression" dxfId="4198" priority="6507">
      <formula>IF(AND($T690&lt;&gt;"",ISNA(MATCH($T690,Compétences,0))),1,0)</formula>
    </cfRule>
  </conditionalFormatting>
  <conditionalFormatting sqref="Z690">
    <cfRule type="expression" dxfId="4197" priority="6506">
      <formula>OR(AND($Y690="Pas d'agent disponible",$Z690&lt;&gt;""),AND($Y690="Pas d'agent connecté",$Z690&lt;&gt;""),AND($Y690="Temps d'attente réel",NOT(ISNUMBER($Z690))))</formula>
    </cfRule>
  </conditionalFormatting>
  <conditionalFormatting sqref="AB690">
    <cfRule type="expression" dxfId="4196" priority="6505">
      <formula>IF(AND($AB690&lt;&gt;"",ISNA(MATCH($AB690,Compétences,0))),1,0)</formula>
    </cfRule>
  </conditionalFormatting>
  <conditionalFormatting sqref="AH690">
    <cfRule type="expression" dxfId="4195" priority="6503">
      <formula>OR(AND($AG690="Pas d'agent disponible",$AH690&lt;&gt;""),AND($AG690="Pas d'agent connecté",$AH690&lt;&gt;""),AND($AG690="Temps d'attente réel",NOT(ISNUMBER($AH690))))</formula>
    </cfRule>
  </conditionalFormatting>
  <conditionalFormatting sqref="AJ690">
    <cfRule type="expression" dxfId="4194" priority="6502">
      <formula>IF(AND($AJ690&lt;&gt;"",ISNA(MATCH($AJ690,Compétences,0))),1,0)</formula>
    </cfRule>
  </conditionalFormatting>
  <conditionalFormatting sqref="AP690">
    <cfRule type="expression" dxfId="4193" priority="6500">
      <formula>OR(AND($AO690="Pas d'agent disponible",$AP690&lt;&gt;""),AND($AO690="Pas d'agent connecté",$AP690&lt;&gt;""),AND($AO690="Temps d'attente réel",NOT(ISNUMBER($AP690))))</formula>
    </cfRule>
  </conditionalFormatting>
  <conditionalFormatting sqref="AR690">
    <cfRule type="expression" dxfId="4192" priority="6499">
      <formula>IF(AND($AR690&lt;&gt;"",ISNA(MATCH($AR690,Compétences,0))),1,0)</formula>
    </cfRule>
  </conditionalFormatting>
  <conditionalFormatting sqref="AX690">
    <cfRule type="expression" dxfId="4191" priority="6497">
      <formula>OR(AND($AW690="Pas d'agent disponible",$AX690&lt;&gt;""),AND($AW690="Pas d'agent connecté",$AX690&lt;&gt;""),AND($AW690="Temps d'attente réel",NOT(ISNUMBER($AX690))))</formula>
    </cfRule>
  </conditionalFormatting>
  <conditionalFormatting sqref="E691">
    <cfRule type="expression" dxfId="4190" priority="6493">
      <formula>IF(AND($E691&lt;&gt;"",ISNA(MATCH($E691,Flux,0))),1,0)</formula>
    </cfRule>
  </conditionalFormatting>
  <conditionalFormatting sqref="B691">
    <cfRule type="duplicateValues" dxfId="4189" priority="6492"/>
  </conditionalFormatting>
  <conditionalFormatting sqref="B691">
    <cfRule type="duplicateValues" dxfId="4188" priority="6494"/>
  </conditionalFormatting>
  <conditionalFormatting sqref="L691">
    <cfRule type="expression" dxfId="4187" priority="6483">
      <formula>IF(AND($L691&lt;&gt;"",ISNA(MATCH($L691,Compétences,0))),1,0)</formula>
    </cfRule>
  </conditionalFormatting>
  <conditionalFormatting sqref="R691">
    <cfRule type="expression" dxfId="4186" priority="6482">
      <formula>OR(AND($Q691="Pas d'agent disponible",$R691&lt;&gt;""),AND($Q691="Pas d'agent connecté",$R691&lt;&gt;""),AND($Q691="Temps d'attente réel",NOT(ISNUMBER($R691))))</formula>
    </cfRule>
  </conditionalFormatting>
  <conditionalFormatting sqref="T691">
    <cfRule type="expression" dxfId="4185" priority="6480">
      <formula>IF(AND($T691&lt;&gt;"",ISNA(MATCH($T691,Compétences,0))),1,0)</formula>
    </cfRule>
  </conditionalFormatting>
  <conditionalFormatting sqref="Z691">
    <cfRule type="expression" dxfId="4184" priority="6478">
      <formula>OR(AND($Y691="Pas d'agent disponible",$Z691&lt;&gt;""),AND($Y691="Pas d'agent connecté",$Z691&lt;&gt;""),AND($Y691="Temps d'attente réel",NOT(ISNUMBER($Z691))))</formula>
    </cfRule>
  </conditionalFormatting>
  <conditionalFormatting sqref="AB691">
    <cfRule type="expression" dxfId="4183" priority="6477">
      <formula>IF(AND($AB691&lt;&gt;"",ISNA(MATCH($AB691,Compétences,0))),1,0)</formula>
    </cfRule>
  </conditionalFormatting>
  <conditionalFormatting sqref="AH691">
    <cfRule type="expression" dxfId="4182" priority="6475">
      <formula>OR(AND($AG691="Pas d'agent disponible",$AH691&lt;&gt;""),AND($AG691="Pas d'agent connecté",$AH691&lt;&gt;""),AND($AG691="Temps d'attente réel",NOT(ISNUMBER($AH691))))</formula>
    </cfRule>
  </conditionalFormatting>
  <conditionalFormatting sqref="AJ691">
    <cfRule type="expression" dxfId="4181" priority="6474">
      <formula>IF(AND($AJ691&lt;&gt;"",ISNA(MATCH($AJ691,Compétences,0))),1,0)</formula>
    </cfRule>
  </conditionalFormatting>
  <conditionalFormatting sqref="AP691">
    <cfRule type="expression" dxfId="4180" priority="6472">
      <formula>OR(AND($AO691="Pas d'agent disponible",$AP691&lt;&gt;""),AND($AO691="Pas d'agent connecté",$AP691&lt;&gt;""),AND($AO691="Temps d'attente réel",NOT(ISNUMBER($AP691))))</formula>
    </cfRule>
  </conditionalFormatting>
  <conditionalFormatting sqref="AR691">
    <cfRule type="expression" dxfId="4179" priority="6471">
      <formula>IF(AND($AR691&lt;&gt;"",ISNA(MATCH($AR691,Compétences,0))),1,0)</formula>
    </cfRule>
  </conditionalFormatting>
  <conditionalFormatting sqref="AX691">
    <cfRule type="expression" dxfId="4178" priority="6469">
      <formula>OR(AND($AW691="Pas d'agent disponible",$AX691&lt;&gt;""),AND($AW691="Pas d'agent connecté",$AX691&lt;&gt;""),AND($AW691="Temps d'attente réel",NOT(ISNUMBER($AX691))))</formula>
    </cfRule>
  </conditionalFormatting>
  <conditionalFormatting sqref="E692">
    <cfRule type="expression" dxfId="4177" priority="6467">
      <formula>IF(AND($E692&lt;&gt;"",ISNA(MATCH($E692,Flux,0))),1,0)</formula>
    </cfRule>
  </conditionalFormatting>
  <conditionalFormatting sqref="B692">
    <cfRule type="duplicateValues" dxfId="4176" priority="6466"/>
  </conditionalFormatting>
  <conditionalFormatting sqref="B692">
    <cfRule type="duplicateValues" dxfId="4175" priority="6468"/>
  </conditionalFormatting>
  <conditionalFormatting sqref="L692">
    <cfRule type="expression" dxfId="4174" priority="6458">
      <formula>IF(AND($L692&lt;&gt;"",ISNA(MATCH($L692,Compétences,0))),1,0)</formula>
    </cfRule>
  </conditionalFormatting>
  <conditionalFormatting sqref="R692">
    <cfRule type="expression" dxfId="4173" priority="6457">
      <formula>OR(AND($Q692="Pas d'agent disponible",$R692&lt;&gt;""),AND($Q692="Pas d'agent connecté",$R692&lt;&gt;""),AND($Q692="Temps d'attente réel",NOT(ISNUMBER($R692))))</formula>
    </cfRule>
  </conditionalFormatting>
  <conditionalFormatting sqref="T692">
    <cfRule type="expression" dxfId="4172" priority="6455">
      <formula>IF(AND($T692&lt;&gt;"",ISNA(MATCH($T692,Compétences,0))),1,0)</formula>
    </cfRule>
  </conditionalFormatting>
  <conditionalFormatting sqref="Z692">
    <cfRule type="expression" dxfId="4171" priority="6454">
      <formula>OR(AND($Y692="Pas d'agent disponible",$Z692&lt;&gt;""),AND($Y692="Pas d'agent connecté",$Z692&lt;&gt;""),AND($Y692="Temps d'attente réel",NOT(ISNUMBER($Z692))))</formula>
    </cfRule>
  </conditionalFormatting>
  <conditionalFormatting sqref="AB692">
    <cfRule type="expression" dxfId="4170" priority="6453">
      <formula>IF(AND($AB692&lt;&gt;"",ISNA(MATCH($AB692,Compétences,0))),1,0)</formula>
    </cfRule>
  </conditionalFormatting>
  <conditionalFormatting sqref="AH692">
    <cfRule type="expression" dxfId="4169" priority="6451">
      <formula>OR(AND($AG692="Pas d'agent disponible",$AH692&lt;&gt;""),AND($AG692="Pas d'agent connecté",$AH692&lt;&gt;""),AND($AG692="Temps d'attente réel",NOT(ISNUMBER($AH692))))</formula>
    </cfRule>
  </conditionalFormatting>
  <conditionalFormatting sqref="AJ692">
    <cfRule type="expression" dxfId="4168" priority="6450">
      <formula>IF(AND($AJ692&lt;&gt;"",ISNA(MATCH($AJ692,Compétences,0))),1,0)</formula>
    </cfRule>
  </conditionalFormatting>
  <conditionalFormatting sqref="AP692">
    <cfRule type="expression" dxfId="4167" priority="6448">
      <formula>OR(AND($AO692="Pas d'agent disponible",$AP692&lt;&gt;""),AND($AO692="Pas d'agent connecté",$AP692&lt;&gt;""),AND($AO692="Temps d'attente réel",NOT(ISNUMBER($AP692))))</formula>
    </cfRule>
  </conditionalFormatting>
  <conditionalFormatting sqref="AR692">
    <cfRule type="expression" dxfId="4166" priority="6447">
      <formula>IF(AND($AR692&lt;&gt;"",ISNA(MATCH($AR692,Compétences,0))),1,0)</formula>
    </cfRule>
  </conditionalFormatting>
  <conditionalFormatting sqref="AX692">
    <cfRule type="expression" dxfId="4165" priority="6445">
      <formula>OR(AND($AW692="Pas d'agent disponible",$AX692&lt;&gt;""),AND($AW692="Pas d'agent connecté",$AX692&lt;&gt;""),AND($AW692="Temps d'attente réel",NOT(ISNUMBER($AX692))))</formula>
    </cfRule>
  </conditionalFormatting>
  <conditionalFormatting sqref="E693">
    <cfRule type="expression" dxfId="4164" priority="6427">
      <formula>IF(AND($E693&lt;&gt;"",ISNA(MATCH($E693,Flux,0))),1,0)</formula>
    </cfRule>
  </conditionalFormatting>
  <conditionalFormatting sqref="B693">
    <cfRule type="duplicateValues" dxfId="4163" priority="6426"/>
  </conditionalFormatting>
  <conditionalFormatting sqref="B693">
    <cfRule type="duplicateValues" dxfId="4162" priority="6428"/>
  </conditionalFormatting>
  <conditionalFormatting sqref="L693">
    <cfRule type="expression" dxfId="4161" priority="6418">
      <formula>IF(AND($L693&lt;&gt;"",ISNA(MATCH($L693,Compétences,0))),1,0)</formula>
    </cfRule>
  </conditionalFormatting>
  <conditionalFormatting sqref="R693">
    <cfRule type="expression" dxfId="4160" priority="6417">
      <formula>OR(AND($Q693="Pas d'agent disponible",$R693&lt;&gt;""),AND($Q693="Pas d'agent connecté",$R693&lt;&gt;""),AND($Q693="Temps d'attente réel",NOT(ISNUMBER($R693))))</formula>
    </cfRule>
  </conditionalFormatting>
  <conditionalFormatting sqref="T693">
    <cfRule type="expression" dxfId="4159" priority="6415">
      <formula>IF(AND($T693&lt;&gt;"",ISNA(MATCH($T693,Compétences,0))),1,0)</formula>
    </cfRule>
  </conditionalFormatting>
  <conditionalFormatting sqref="Z693">
    <cfRule type="expression" dxfId="4158" priority="6414">
      <formula>OR(AND($Y693="Pas d'agent disponible",$Z693&lt;&gt;""),AND($Y693="Pas d'agent connecté",$Z693&lt;&gt;""),AND($Y693="Temps d'attente réel",NOT(ISNUMBER($Z693))))</formula>
    </cfRule>
  </conditionalFormatting>
  <conditionalFormatting sqref="AB693">
    <cfRule type="expression" dxfId="4157" priority="6413">
      <formula>IF(AND($AB693&lt;&gt;"",ISNA(MATCH($AB693,Compétences,0))),1,0)</formula>
    </cfRule>
  </conditionalFormatting>
  <conditionalFormatting sqref="AH693">
    <cfRule type="expression" dxfId="4156" priority="6411">
      <formula>OR(AND($AG693="Pas d'agent disponible",$AH693&lt;&gt;""),AND($AG693="Pas d'agent connecté",$AH693&lt;&gt;""),AND($AG693="Temps d'attente réel",NOT(ISNUMBER($AH693))))</formula>
    </cfRule>
  </conditionalFormatting>
  <conditionalFormatting sqref="AJ693">
    <cfRule type="expression" dxfId="4155" priority="6410">
      <formula>IF(AND($AJ693&lt;&gt;"",ISNA(MATCH($AJ693,Compétences,0))),1,0)</formula>
    </cfRule>
  </conditionalFormatting>
  <conditionalFormatting sqref="AP693">
    <cfRule type="expression" dxfId="4154" priority="6408">
      <formula>OR(AND($AO693="Pas d'agent disponible",$AP693&lt;&gt;""),AND($AO693="Pas d'agent connecté",$AP693&lt;&gt;""),AND($AO693="Temps d'attente réel",NOT(ISNUMBER($AP693))))</formula>
    </cfRule>
  </conditionalFormatting>
  <conditionalFormatting sqref="AR693">
    <cfRule type="expression" dxfId="4153" priority="6407">
      <formula>IF(AND($AR693&lt;&gt;"",ISNA(MATCH($AR693,Compétences,0))),1,0)</formula>
    </cfRule>
  </conditionalFormatting>
  <conditionalFormatting sqref="AX693">
    <cfRule type="expression" dxfId="4152" priority="6405">
      <formula>OR(AND($AW693="Pas d'agent disponible",$AX693&lt;&gt;""),AND($AW693="Pas d'agent connecté",$AX693&lt;&gt;""),AND($AW693="Temps d'attente réel",NOT(ISNUMBER($AX693))))</formula>
    </cfRule>
  </conditionalFormatting>
  <conditionalFormatting sqref="E694">
    <cfRule type="expression" dxfId="4151" priority="6403">
      <formula>IF(AND($E694&lt;&gt;"",ISNA(MATCH($E694,Flux,0))),1,0)</formula>
    </cfRule>
  </conditionalFormatting>
  <conditionalFormatting sqref="B694">
    <cfRule type="duplicateValues" dxfId="4150" priority="6402"/>
  </conditionalFormatting>
  <conditionalFormatting sqref="B694">
    <cfRule type="duplicateValues" dxfId="4149" priority="6404"/>
  </conditionalFormatting>
  <conditionalFormatting sqref="L694">
    <cfRule type="expression" dxfId="4148" priority="6394">
      <formula>IF(AND($L694&lt;&gt;"",ISNA(MATCH($L694,Compétences,0))),1,0)</formula>
    </cfRule>
  </conditionalFormatting>
  <conditionalFormatting sqref="R694">
    <cfRule type="expression" dxfId="4147" priority="6393">
      <formula>OR(AND($Q694="Pas d'agent disponible",$R694&lt;&gt;""),AND($Q694="Pas d'agent connecté",$R694&lt;&gt;""),AND($Q694="Temps d'attente réel",NOT(ISNUMBER($R694))))</formula>
    </cfRule>
  </conditionalFormatting>
  <conditionalFormatting sqref="T694">
    <cfRule type="expression" dxfId="4146" priority="6391">
      <formula>IF(AND($T694&lt;&gt;"",ISNA(MATCH($T694,Compétences,0))),1,0)</formula>
    </cfRule>
  </conditionalFormatting>
  <conditionalFormatting sqref="Z694">
    <cfRule type="expression" dxfId="4145" priority="6390">
      <formula>OR(AND($Y694="Pas d'agent disponible",$Z694&lt;&gt;""),AND($Y694="Pas d'agent connecté",$Z694&lt;&gt;""),AND($Y694="Temps d'attente réel",NOT(ISNUMBER($Z694))))</formula>
    </cfRule>
  </conditionalFormatting>
  <conditionalFormatting sqref="AB694">
    <cfRule type="expression" dxfId="4144" priority="6389">
      <formula>IF(AND($AB694&lt;&gt;"",ISNA(MATCH($AB694,Compétences,0))),1,0)</formula>
    </cfRule>
  </conditionalFormatting>
  <conditionalFormatting sqref="AH694">
    <cfRule type="expression" dxfId="4143" priority="6387">
      <formula>OR(AND($AG694="Pas d'agent disponible",$AH694&lt;&gt;""),AND($AG694="Pas d'agent connecté",$AH694&lt;&gt;""),AND($AG694="Temps d'attente réel",NOT(ISNUMBER($AH694))))</formula>
    </cfRule>
  </conditionalFormatting>
  <conditionalFormatting sqref="AJ694">
    <cfRule type="expression" dxfId="4142" priority="6386">
      <formula>IF(AND($AJ694&lt;&gt;"",ISNA(MATCH($AJ694,Compétences,0))),1,0)</formula>
    </cfRule>
  </conditionalFormatting>
  <conditionalFormatting sqref="AP694">
    <cfRule type="expression" dxfId="4141" priority="6384">
      <formula>OR(AND($AO694="Pas d'agent disponible",$AP694&lt;&gt;""),AND($AO694="Pas d'agent connecté",$AP694&lt;&gt;""),AND($AO694="Temps d'attente réel",NOT(ISNUMBER($AP694))))</formula>
    </cfRule>
  </conditionalFormatting>
  <conditionalFormatting sqref="AR694">
    <cfRule type="expression" dxfId="4140" priority="6383">
      <formula>IF(AND($AR694&lt;&gt;"",ISNA(MATCH($AR694,Compétences,0))),1,0)</formula>
    </cfRule>
  </conditionalFormatting>
  <conditionalFormatting sqref="AX694">
    <cfRule type="expression" dxfId="4139" priority="6381">
      <formula>OR(AND($AW694="Pas d'agent disponible",$AX694&lt;&gt;""),AND($AW694="Pas d'agent connecté",$AX694&lt;&gt;""),AND($AW694="Temps d'attente réel",NOT(ISNUMBER($AX694))))</formula>
    </cfRule>
  </conditionalFormatting>
  <conditionalFormatting sqref="E695">
    <cfRule type="expression" dxfId="4138" priority="6375">
      <formula>IF(AND($E695&lt;&gt;"",ISNA(MATCH($E695,Flux,0))),1,0)</formula>
    </cfRule>
  </conditionalFormatting>
  <conditionalFormatting sqref="B695">
    <cfRule type="duplicateValues" dxfId="4137" priority="6374"/>
  </conditionalFormatting>
  <conditionalFormatting sqref="B695">
    <cfRule type="duplicateValues" dxfId="4136" priority="6376"/>
  </conditionalFormatting>
  <conditionalFormatting sqref="L695">
    <cfRule type="expression" dxfId="4135" priority="6366">
      <formula>IF(AND($L695&lt;&gt;"",ISNA(MATCH($L695,Compétences,0))),1,0)</formula>
    </cfRule>
  </conditionalFormatting>
  <conditionalFormatting sqref="R695">
    <cfRule type="expression" dxfId="4134" priority="6365">
      <formula>OR(AND($Q695="Pas d'agent disponible",$R695&lt;&gt;""),AND($Q695="Pas d'agent connecté",$R695&lt;&gt;""),AND($Q695="Temps d'attente réel",NOT(ISNUMBER($R695))))</formula>
    </cfRule>
  </conditionalFormatting>
  <conditionalFormatting sqref="T695">
    <cfRule type="expression" dxfId="4133" priority="6363">
      <formula>IF(AND($T695&lt;&gt;"",ISNA(MATCH($T695,Compétences,0))),1,0)</formula>
    </cfRule>
  </conditionalFormatting>
  <conditionalFormatting sqref="Z695">
    <cfRule type="expression" dxfId="4132" priority="6362">
      <formula>OR(AND($Y695="Pas d'agent disponible",$Z695&lt;&gt;""),AND($Y695="Pas d'agent connecté",$Z695&lt;&gt;""),AND($Y695="Temps d'attente réel",NOT(ISNUMBER($Z695))))</formula>
    </cfRule>
  </conditionalFormatting>
  <conditionalFormatting sqref="AB695">
    <cfRule type="expression" dxfId="4131" priority="6361">
      <formula>IF(AND($AB695&lt;&gt;"",ISNA(MATCH($AB695,Compétences,0))),1,0)</formula>
    </cfRule>
  </conditionalFormatting>
  <conditionalFormatting sqref="AH695">
    <cfRule type="expression" dxfId="4130" priority="6359">
      <formula>OR(AND($AG695="Pas d'agent disponible",$AH695&lt;&gt;""),AND($AG695="Pas d'agent connecté",$AH695&lt;&gt;""),AND($AG695="Temps d'attente réel",NOT(ISNUMBER($AH695))))</formula>
    </cfRule>
  </conditionalFormatting>
  <conditionalFormatting sqref="AJ695">
    <cfRule type="expression" dxfId="4129" priority="6358">
      <formula>IF(AND($AJ695&lt;&gt;"",ISNA(MATCH($AJ695,Compétences,0))),1,0)</formula>
    </cfRule>
  </conditionalFormatting>
  <conditionalFormatting sqref="AP695">
    <cfRule type="expression" dxfId="4128" priority="6356">
      <formula>OR(AND($AO695="Pas d'agent disponible",$AP695&lt;&gt;""),AND($AO695="Pas d'agent connecté",$AP695&lt;&gt;""),AND($AO695="Temps d'attente réel",NOT(ISNUMBER($AP695))))</formula>
    </cfRule>
  </conditionalFormatting>
  <conditionalFormatting sqref="AR695">
    <cfRule type="expression" dxfId="4127" priority="6355">
      <formula>IF(AND($AR695&lt;&gt;"",ISNA(MATCH($AR695,Compétences,0))),1,0)</formula>
    </cfRule>
  </conditionalFormatting>
  <conditionalFormatting sqref="AX695">
    <cfRule type="expression" dxfId="4126" priority="6353">
      <formula>OR(AND($AW695="Pas d'agent disponible",$AX695&lt;&gt;""),AND($AW695="Pas d'agent connecté",$AX695&lt;&gt;""),AND($AW695="Temps d'attente réel",NOT(ISNUMBER($AX695))))</formula>
    </cfRule>
  </conditionalFormatting>
  <conditionalFormatting sqref="E696">
    <cfRule type="expression" dxfId="4125" priority="6351">
      <formula>IF(AND($E696&lt;&gt;"",ISNA(MATCH($E696,Flux,0))),1,0)</formula>
    </cfRule>
  </conditionalFormatting>
  <conditionalFormatting sqref="B696">
    <cfRule type="duplicateValues" dxfId="4124" priority="6350"/>
  </conditionalFormatting>
  <conditionalFormatting sqref="B696">
    <cfRule type="duplicateValues" dxfId="4123" priority="6352"/>
  </conditionalFormatting>
  <conditionalFormatting sqref="L696">
    <cfRule type="expression" dxfId="4122" priority="6342">
      <formula>IF(AND($L696&lt;&gt;"",ISNA(MATCH($L696,Compétences,0))),1,0)</formula>
    </cfRule>
  </conditionalFormatting>
  <conditionalFormatting sqref="R696">
    <cfRule type="expression" dxfId="4121" priority="6341">
      <formula>OR(AND($Q696="Pas d'agent disponible",$R696&lt;&gt;""),AND($Q696="Pas d'agent connecté",$R696&lt;&gt;""),AND($Q696="Temps d'attente réel",NOT(ISNUMBER($R696))))</formula>
    </cfRule>
  </conditionalFormatting>
  <conditionalFormatting sqref="T696">
    <cfRule type="expression" dxfId="4120" priority="6339">
      <formula>IF(AND($T696&lt;&gt;"",ISNA(MATCH($T696,Compétences,0))),1,0)</formula>
    </cfRule>
  </conditionalFormatting>
  <conditionalFormatting sqref="Z696">
    <cfRule type="expression" dxfId="4119" priority="6338">
      <formula>OR(AND($Y696="Pas d'agent disponible",$Z696&lt;&gt;""),AND($Y696="Pas d'agent connecté",$Z696&lt;&gt;""),AND($Y696="Temps d'attente réel",NOT(ISNUMBER($Z696))))</formula>
    </cfRule>
  </conditionalFormatting>
  <conditionalFormatting sqref="AB696">
    <cfRule type="expression" dxfId="4118" priority="6337">
      <formula>IF(AND($AB696&lt;&gt;"",ISNA(MATCH($AB696,Compétences,0))),1,0)</formula>
    </cfRule>
  </conditionalFormatting>
  <conditionalFormatting sqref="AH696">
    <cfRule type="expression" dxfId="4117" priority="6335">
      <formula>OR(AND($AG696="Pas d'agent disponible",$AH696&lt;&gt;""),AND($AG696="Pas d'agent connecté",$AH696&lt;&gt;""),AND($AG696="Temps d'attente réel",NOT(ISNUMBER($AH696))))</formula>
    </cfRule>
  </conditionalFormatting>
  <conditionalFormatting sqref="AJ696">
    <cfRule type="expression" dxfId="4116" priority="6334">
      <formula>IF(AND($AJ696&lt;&gt;"",ISNA(MATCH($AJ696,Compétences,0))),1,0)</formula>
    </cfRule>
  </conditionalFormatting>
  <conditionalFormatting sqref="AP696">
    <cfRule type="expression" dxfId="4115" priority="6332">
      <formula>OR(AND($AO696="Pas d'agent disponible",$AP696&lt;&gt;""),AND($AO696="Pas d'agent connecté",$AP696&lt;&gt;""),AND($AO696="Temps d'attente réel",NOT(ISNUMBER($AP696))))</formula>
    </cfRule>
  </conditionalFormatting>
  <conditionalFormatting sqref="AR696">
    <cfRule type="expression" dxfId="4114" priority="6331">
      <formula>IF(AND($AR696&lt;&gt;"",ISNA(MATCH($AR696,Compétences,0))),1,0)</formula>
    </cfRule>
  </conditionalFormatting>
  <conditionalFormatting sqref="AX696">
    <cfRule type="expression" dxfId="4113" priority="6329">
      <formula>OR(AND($AW696="Pas d'agent disponible",$AX696&lt;&gt;""),AND($AW696="Pas d'agent connecté",$AX696&lt;&gt;""),AND($AW696="Temps d'attente réel",NOT(ISNUMBER($AX696))))</formula>
    </cfRule>
  </conditionalFormatting>
  <conditionalFormatting sqref="E697">
    <cfRule type="expression" dxfId="4112" priority="6323">
      <formula>IF(AND($E697&lt;&gt;"",ISNA(MATCH($E697,Flux,0))),1,0)</formula>
    </cfRule>
  </conditionalFormatting>
  <conditionalFormatting sqref="B697">
    <cfRule type="duplicateValues" dxfId="4111" priority="6322"/>
  </conditionalFormatting>
  <conditionalFormatting sqref="B697">
    <cfRule type="duplicateValues" dxfId="4110" priority="6324"/>
  </conditionalFormatting>
  <conditionalFormatting sqref="L697">
    <cfRule type="expression" dxfId="4109" priority="6314">
      <formula>IF(AND($L697&lt;&gt;"",ISNA(MATCH($L697,Compétences,0))),1,0)</formula>
    </cfRule>
  </conditionalFormatting>
  <conditionalFormatting sqref="R697">
    <cfRule type="expression" dxfId="4108" priority="6313">
      <formula>OR(AND($Q697="Pas d'agent disponible",$R697&lt;&gt;""),AND($Q697="Pas d'agent connecté",$R697&lt;&gt;""),AND($Q697="Temps d'attente réel",NOT(ISNUMBER($R697))))</formula>
    </cfRule>
  </conditionalFormatting>
  <conditionalFormatting sqref="T697">
    <cfRule type="expression" dxfId="4107" priority="6311">
      <formula>IF(AND($T697&lt;&gt;"",ISNA(MATCH($T697,Compétences,0))),1,0)</formula>
    </cfRule>
  </conditionalFormatting>
  <conditionalFormatting sqref="Z697">
    <cfRule type="expression" dxfId="4106" priority="6310">
      <formula>OR(AND($Y697="Pas d'agent disponible",$Z697&lt;&gt;""),AND($Y697="Pas d'agent connecté",$Z697&lt;&gt;""),AND($Y697="Temps d'attente réel",NOT(ISNUMBER($Z697))))</formula>
    </cfRule>
  </conditionalFormatting>
  <conditionalFormatting sqref="AB697">
    <cfRule type="expression" dxfId="4105" priority="6309">
      <formula>IF(AND($AB697&lt;&gt;"",ISNA(MATCH($AB697,Compétences,0))),1,0)</formula>
    </cfRule>
  </conditionalFormatting>
  <conditionalFormatting sqref="AH697">
    <cfRule type="expression" dxfId="4104" priority="6307">
      <formula>OR(AND($AG697="Pas d'agent disponible",$AH697&lt;&gt;""),AND($AG697="Pas d'agent connecté",$AH697&lt;&gt;""),AND($AG697="Temps d'attente réel",NOT(ISNUMBER($AH697))))</formula>
    </cfRule>
  </conditionalFormatting>
  <conditionalFormatting sqref="AJ697">
    <cfRule type="expression" dxfId="4103" priority="6306">
      <formula>IF(AND($AJ697&lt;&gt;"",ISNA(MATCH($AJ697,Compétences,0))),1,0)</formula>
    </cfRule>
  </conditionalFormatting>
  <conditionalFormatting sqref="AP697">
    <cfRule type="expression" dxfId="4102" priority="6304">
      <formula>OR(AND($AO697="Pas d'agent disponible",$AP697&lt;&gt;""),AND($AO697="Pas d'agent connecté",$AP697&lt;&gt;""),AND($AO697="Temps d'attente réel",NOT(ISNUMBER($AP697))))</formula>
    </cfRule>
  </conditionalFormatting>
  <conditionalFormatting sqref="AR697">
    <cfRule type="expression" dxfId="4101" priority="6303">
      <formula>IF(AND($AR697&lt;&gt;"",ISNA(MATCH($AR697,Compétences,0))),1,0)</formula>
    </cfRule>
  </conditionalFormatting>
  <conditionalFormatting sqref="AX697">
    <cfRule type="expression" dxfId="4100" priority="6301">
      <formula>OR(AND($AW697="Pas d'agent disponible",$AX697&lt;&gt;""),AND($AW697="Pas d'agent connecté",$AX697&lt;&gt;""),AND($AW697="Temps d'attente réel",NOT(ISNUMBER($AX697))))</formula>
    </cfRule>
  </conditionalFormatting>
  <conditionalFormatting sqref="E698">
    <cfRule type="expression" dxfId="4099" priority="6299">
      <formula>IF(AND($E698&lt;&gt;"",ISNA(MATCH($E698,Flux,0))),1,0)</formula>
    </cfRule>
  </conditionalFormatting>
  <conditionalFormatting sqref="B698">
    <cfRule type="duplicateValues" dxfId="4098" priority="6298"/>
  </conditionalFormatting>
  <conditionalFormatting sqref="B698">
    <cfRule type="duplicateValues" dxfId="4097" priority="6300"/>
  </conditionalFormatting>
  <conditionalFormatting sqref="L698">
    <cfRule type="expression" dxfId="4096" priority="6290">
      <formula>IF(AND($L698&lt;&gt;"",ISNA(MATCH($L698,Compétences,0))),1,0)</formula>
    </cfRule>
  </conditionalFormatting>
  <conditionalFormatting sqref="R698">
    <cfRule type="expression" dxfId="4095" priority="6289">
      <formula>OR(AND($Q698="Pas d'agent disponible",$R698&lt;&gt;""),AND($Q698="Pas d'agent connecté",$R698&lt;&gt;""),AND($Q698="Temps d'attente réel",NOT(ISNUMBER($R698))))</formula>
    </cfRule>
  </conditionalFormatting>
  <conditionalFormatting sqref="T698">
    <cfRule type="expression" dxfId="4094" priority="6287">
      <formula>IF(AND($T698&lt;&gt;"",ISNA(MATCH($T698,Compétences,0))),1,0)</formula>
    </cfRule>
  </conditionalFormatting>
  <conditionalFormatting sqref="Z698">
    <cfRule type="expression" dxfId="4093" priority="6286">
      <formula>OR(AND($Y698="Pas d'agent disponible",$Z698&lt;&gt;""),AND($Y698="Pas d'agent connecté",$Z698&lt;&gt;""),AND($Y698="Temps d'attente réel",NOT(ISNUMBER($Z698))))</formula>
    </cfRule>
  </conditionalFormatting>
  <conditionalFormatting sqref="AB698">
    <cfRule type="expression" dxfId="4092" priority="6285">
      <formula>IF(AND($AB698&lt;&gt;"",ISNA(MATCH($AB698,Compétences,0))),1,0)</formula>
    </cfRule>
  </conditionalFormatting>
  <conditionalFormatting sqref="AH698">
    <cfRule type="expression" dxfId="4091" priority="6283">
      <formula>OR(AND($AG698="Pas d'agent disponible",$AH698&lt;&gt;""),AND($AG698="Pas d'agent connecté",$AH698&lt;&gt;""),AND($AG698="Temps d'attente réel",NOT(ISNUMBER($AH698))))</formula>
    </cfRule>
  </conditionalFormatting>
  <conditionalFormatting sqref="AJ698">
    <cfRule type="expression" dxfId="4090" priority="6282">
      <formula>IF(AND($AJ698&lt;&gt;"",ISNA(MATCH($AJ698,Compétences,0))),1,0)</formula>
    </cfRule>
  </conditionalFormatting>
  <conditionalFormatting sqref="AP698">
    <cfRule type="expression" dxfId="4089" priority="6280">
      <formula>OR(AND($AO698="Pas d'agent disponible",$AP698&lt;&gt;""),AND($AO698="Pas d'agent connecté",$AP698&lt;&gt;""),AND($AO698="Temps d'attente réel",NOT(ISNUMBER($AP698))))</formula>
    </cfRule>
  </conditionalFormatting>
  <conditionalFormatting sqref="AR698">
    <cfRule type="expression" dxfId="4088" priority="6279">
      <formula>IF(AND($AR698&lt;&gt;"",ISNA(MATCH($AR698,Compétences,0))),1,0)</formula>
    </cfRule>
  </conditionalFormatting>
  <conditionalFormatting sqref="AX698">
    <cfRule type="expression" dxfId="4087" priority="6277">
      <formula>OR(AND($AW698="Pas d'agent disponible",$AX698&lt;&gt;""),AND($AW698="Pas d'agent connecté",$AX698&lt;&gt;""),AND($AW698="Temps d'attente réel",NOT(ISNUMBER($AX698))))</formula>
    </cfRule>
  </conditionalFormatting>
  <conditionalFormatting sqref="E699">
    <cfRule type="expression" dxfId="4086" priority="6271">
      <formula>IF(AND($E699&lt;&gt;"",ISNA(MATCH($E699,Flux,0))),1,0)</formula>
    </cfRule>
  </conditionalFormatting>
  <conditionalFormatting sqref="B699">
    <cfRule type="duplicateValues" dxfId="4085" priority="6270"/>
  </conditionalFormatting>
  <conditionalFormatting sqref="B699">
    <cfRule type="duplicateValues" dxfId="4084" priority="6272"/>
  </conditionalFormatting>
  <conditionalFormatting sqref="L699">
    <cfRule type="expression" dxfId="4083" priority="6262">
      <formula>IF(AND($L699&lt;&gt;"",ISNA(MATCH($L699,Compétences,0))),1,0)</formula>
    </cfRule>
  </conditionalFormatting>
  <conditionalFormatting sqref="R699">
    <cfRule type="expression" dxfId="4082" priority="6261">
      <formula>OR(AND($Q699="Pas d'agent disponible",$R699&lt;&gt;""),AND($Q699="Pas d'agent connecté",$R699&lt;&gt;""),AND($Q699="Temps d'attente réel",NOT(ISNUMBER($R699))))</formula>
    </cfRule>
  </conditionalFormatting>
  <conditionalFormatting sqref="T699">
    <cfRule type="expression" dxfId="4081" priority="6259">
      <formula>IF(AND($T699&lt;&gt;"",ISNA(MATCH($T699,Compétences,0))),1,0)</formula>
    </cfRule>
  </conditionalFormatting>
  <conditionalFormatting sqref="Z699">
    <cfRule type="expression" dxfId="4080" priority="6258">
      <formula>OR(AND($Y699="Pas d'agent disponible",$Z699&lt;&gt;""),AND($Y699="Pas d'agent connecté",$Z699&lt;&gt;""),AND($Y699="Temps d'attente réel",NOT(ISNUMBER($Z699))))</formula>
    </cfRule>
  </conditionalFormatting>
  <conditionalFormatting sqref="AB699">
    <cfRule type="expression" dxfId="4079" priority="6257">
      <formula>IF(AND($AB699&lt;&gt;"",ISNA(MATCH($AB699,Compétences,0))),1,0)</formula>
    </cfRule>
  </conditionalFormatting>
  <conditionalFormatting sqref="AH699">
    <cfRule type="expression" dxfId="4078" priority="6255">
      <formula>OR(AND($AG699="Pas d'agent disponible",$AH699&lt;&gt;""),AND($AG699="Pas d'agent connecté",$AH699&lt;&gt;""),AND($AG699="Temps d'attente réel",NOT(ISNUMBER($AH699))))</formula>
    </cfRule>
  </conditionalFormatting>
  <conditionalFormatting sqref="AJ699">
    <cfRule type="expression" dxfId="4077" priority="6254">
      <formula>IF(AND($AJ699&lt;&gt;"",ISNA(MATCH($AJ699,Compétences,0))),1,0)</formula>
    </cfRule>
  </conditionalFormatting>
  <conditionalFormatting sqref="AP699">
    <cfRule type="expression" dxfId="4076" priority="6252">
      <formula>OR(AND($AO699="Pas d'agent disponible",$AP699&lt;&gt;""),AND($AO699="Pas d'agent connecté",$AP699&lt;&gt;""),AND($AO699="Temps d'attente réel",NOT(ISNUMBER($AP699))))</formula>
    </cfRule>
  </conditionalFormatting>
  <conditionalFormatting sqref="AR699">
    <cfRule type="expression" dxfId="4075" priority="6251">
      <formula>IF(AND($AR699&lt;&gt;"",ISNA(MATCH($AR699,Compétences,0))),1,0)</formula>
    </cfRule>
  </conditionalFormatting>
  <conditionalFormatting sqref="AX699">
    <cfRule type="expression" dxfId="4074" priority="6249">
      <formula>OR(AND($AW699="Pas d'agent disponible",$AX699&lt;&gt;""),AND($AW699="Pas d'agent connecté",$AX699&lt;&gt;""),AND($AW699="Temps d'attente réel",NOT(ISNUMBER($AX699))))</formula>
    </cfRule>
  </conditionalFormatting>
  <conditionalFormatting sqref="E700">
    <cfRule type="expression" dxfId="4073" priority="6247">
      <formula>IF(AND($E700&lt;&gt;"",ISNA(MATCH($E700,Flux,0))),1,0)</formula>
    </cfRule>
  </conditionalFormatting>
  <conditionalFormatting sqref="B700">
    <cfRule type="duplicateValues" dxfId="4072" priority="6246"/>
  </conditionalFormatting>
  <conditionalFormatting sqref="B700">
    <cfRule type="duplicateValues" dxfId="4071" priority="6248"/>
  </conditionalFormatting>
  <conditionalFormatting sqref="L700">
    <cfRule type="expression" dxfId="4070" priority="6238">
      <formula>IF(AND($L700&lt;&gt;"",ISNA(MATCH($L700,Compétences,0))),1,0)</formula>
    </cfRule>
  </conditionalFormatting>
  <conditionalFormatting sqref="R700">
    <cfRule type="expression" dxfId="4069" priority="6237">
      <formula>OR(AND($Q700="Pas d'agent disponible",$R700&lt;&gt;""),AND($Q700="Pas d'agent connecté",$R700&lt;&gt;""),AND($Q700="Temps d'attente réel",NOT(ISNUMBER($R700))))</formula>
    </cfRule>
  </conditionalFormatting>
  <conditionalFormatting sqref="T700">
    <cfRule type="expression" dxfId="4068" priority="6235">
      <formula>IF(AND($T700&lt;&gt;"",ISNA(MATCH($T700,Compétences,0))),1,0)</formula>
    </cfRule>
  </conditionalFormatting>
  <conditionalFormatting sqref="Z700">
    <cfRule type="expression" dxfId="4067" priority="6234">
      <formula>OR(AND($Y700="Pas d'agent disponible",$Z700&lt;&gt;""),AND($Y700="Pas d'agent connecté",$Z700&lt;&gt;""),AND($Y700="Temps d'attente réel",NOT(ISNUMBER($Z700))))</formula>
    </cfRule>
  </conditionalFormatting>
  <conditionalFormatting sqref="AB700">
    <cfRule type="expression" dxfId="4066" priority="6233">
      <formula>IF(AND($AB700&lt;&gt;"",ISNA(MATCH($AB700,Compétences,0))),1,0)</formula>
    </cfRule>
  </conditionalFormatting>
  <conditionalFormatting sqref="AH700">
    <cfRule type="expression" dxfId="4065" priority="6231">
      <formula>OR(AND($AG700="Pas d'agent disponible",$AH700&lt;&gt;""),AND($AG700="Pas d'agent connecté",$AH700&lt;&gt;""),AND($AG700="Temps d'attente réel",NOT(ISNUMBER($AH700))))</formula>
    </cfRule>
  </conditionalFormatting>
  <conditionalFormatting sqref="AJ700">
    <cfRule type="expression" dxfId="4064" priority="6230">
      <formula>IF(AND($AJ700&lt;&gt;"",ISNA(MATCH($AJ700,Compétences,0))),1,0)</formula>
    </cfRule>
  </conditionalFormatting>
  <conditionalFormatting sqref="AP700">
    <cfRule type="expression" dxfId="4063" priority="6228">
      <formula>OR(AND($AO700="Pas d'agent disponible",$AP700&lt;&gt;""),AND($AO700="Pas d'agent connecté",$AP700&lt;&gt;""),AND($AO700="Temps d'attente réel",NOT(ISNUMBER($AP700))))</formula>
    </cfRule>
  </conditionalFormatting>
  <conditionalFormatting sqref="AR700">
    <cfRule type="expression" dxfId="4062" priority="6227">
      <formula>IF(AND($AR700&lt;&gt;"",ISNA(MATCH($AR700,Compétences,0))),1,0)</formula>
    </cfRule>
  </conditionalFormatting>
  <conditionalFormatting sqref="AX700">
    <cfRule type="expression" dxfId="4061" priority="6225">
      <formula>OR(AND($AW700="Pas d'agent disponible",$AX700&lt;&gt;""),AND($AW700="Pas d'agent connecté",$AX700&lt;&gt;""),AND($AW700="Temps d'attente réel",NOT(ISNUMBER($AX700))))</formula>
    </cfRule>
  </conditionalFormatting>
  <conditionalFormatting sqref="E701">
    <cfRule type="expression" dxfId="4060" priority="6219">
      <formula>IF(AND($E701&lt;&gt;"",ISNA(MATCH($E701,Flux,0))),1,0)</formula>
    </cfRule>
  </conditionalFormatting>
  <conditionalFormatting sqref="B701">
    <cfRule type="duplicateValues" dxfId="4059" priority="6218"/>
  </conditionalFormatting>
  <conditionalFormatting sqref="B701">
    <cfRule type="duplicateValues" dxfId="4058" priority="6220"/>
  </conditionalFormatting>
  <conditionalFormatting sqref="L701">
    <cfRule type="expression" dxfId="4057" priority="6210">
      <formula>IF(AND($L701&lt;&gt;"",ISNA(MATCH($L701,Compétences,0))),1,0)</formula>
    </cfRule>
  </conditionalFormatting>
  <conditionalFormatting sqref="R701">
    <cfRule type="expression" dxfId="4056" priority="6209">
      <formula>OR(AND($Q701="Pas d'agent disponible",$R701&lt;&gt;""),AND($Q701="Pas d'agent connecté",$R701&lt;&gt;""),AND($Q701="Temps d'attente réel",NOT(ISNUMBER($R701))))</formula>
    </cfRule>
  </conditionalFormatting>
  <conditionalFormatting sqref="T701">
    <cfRule type="expression" dxfId="4055" priority="6207">
      <formula>IF(AND($T701&lt;&gt;"",ISNA(MATCH($T701,Compétences,0))),1,0)</formula>
    </cfRule>
  </conditionalFormatting>
  <conditionalFormatting sqref="Z701">
    <cfRule type="expression" dxfId="4054" priority="6206">
      <formula>OR(AND($Y701="Pas d'agent disponible",$Z701&lt;&gt;""),AND($Y701="Pas d'agent connecté",$Z701&lt;&gt;""),AND($Y701="Temps d'attente réel",NOT(ISNUMBER($Z701))))</formula>
    </cfRule>
  </conditionalFormatting>
  <conditionalFormatting sqref="AB701">
    <cfRule type="expression" dxfId="4053" priority="6205">
      <formula>IF(AND($AB701&lt;&gt;"",ISNA(MATCH($AB701,Compétences,0))),1,0)</formula>
    </cfRule>
  </conditionalFormatting>
  <conditionalFormatting sqref="AH701">
    <cfRule type="expression" dxfId="4052" priority="6203">
      <formula>OR(AND($AG701="Pas d'agent disponible",$AH701&lt;&gt;""),AND($AG701="Pas d'agent connecté",$AH701&lt;&gt;""),AND($AG701="Temps d'attente réel",NOT(ISNUMBER($AH701))))</formula>
    </cfRule>
  </conditionalFormatting>
  <conditionalFormatting sqref="AJ701">
    <cfRule type="expression" dxfId="4051" priority="6202">
      <formula>IF(AND($AJ701&lt;&gt;"",ISNA(MATCH($AJ701,Compétences,0))),1,0)</formula>
    </cfRule>
  </conditionalFormatting>
  <conditionalFormatting sqref="AP701">
    <cfRule type="expression" dxfId="4050" priority="6200">
      <formula>OR(AND($AO701="Pas d'agent disponible",$AP701&lt;&gt;""),AND($AO701="Pas d'agent connecté",$AP701&lt;&gt;""),AND($AO701="Temps d'attente réel",NOT(ISNUMBER($AP701))))</formula>
    </cfRule>
  </conditionalFormatting>
  <conditionalFormatting sqref="AR701">
    <cfRule type="expression" dxfId="4049" priority="6199">
      <formula>IF(AND($AR701&lt;&gt;"",ISNA(MATCH($AR701,Compétences,0))),1,0)</formula>
    </cfRule>
  </conditionalFormatting>
  <conditionalFormatting sqref="AX701">
    <cfRule type="expression" dxfId="4048" priority="6197">
      <formula>OR(AND($AW701="Pas d'agent disponible",$AX701&lt;&gt;""),AND($AW701="Pas d'agent connecté",$AX701&lt;&gt;""),AND($AW701="Temps d'attente réel",NOT(ISNUMBER($AX701))))</formula>
    </cfRule>
  </conditionalFormatting>
  <conditionalFormatting sqref="E702">
    <cfRule type="expression" dxfId="4047" priority="6195">
      <formula>IF(AND($E702&lt;&gt;"",ISNA(MATCH($E702,Flux,0))),1,0)</formula>
    </cfRule>
  </conditionalFormatting>
  <conditionalFormatting sqref="B702">
    <cfRule type="duplicateValues" dxfId="4046" priority="6194"/>
  </conditionalFormatting>
  <conditionalFormatting sqref="B702">
    <cfRule type="duplicateValues" dxfId="4045" priority="6196"/>
  </conditionalFormatting>
  <conditionalFormatting sqref="L702">
    <cfRule type="expression" dxfId="4044" priority="6186">
      <formula>IF(AND($L702&lt;&gt;"",ISNA(MATCH($L702,Compétences,0))),1,0)</formula>
    </cfRule>
  </conditionalFormatting>
  <conditionalFormatting sqref="R702">
    <cfRule type="expression" dxfId="4043" priority="6185">
      <formula>OR(AND($Q702="Pas d'agent disponible",$R702&lt;&gt;""),AND($Q702="Pas d'agent connecté",$R702&lt;&gt;""),AND($Q702="Temps d'attente réel",NOT(ISNUMBER($R702))))</formula>
    </cfRule>
  </conditionalFormatting>
  <conditionalFormatting sqref="T702">
    <cfRule type="expression" dxfId="4042" priority="6183">
      <formula>IF(AND($T702&lt;&gt;"",ISNA(MATCH($T702,Compétences,0))),1,0)</formula>
    </cfRule>
  </conditionalFormatting>
  <conditionalFormatting sqref="Z702">
    <cfRule type="expression" dxfId="4041" priority="6182">
      <formula>OR(AND($Y702="Pas d'agent disponible",$Z702&lt;&gt;""),AND($Y702="Pas d'agent connecté",$Z702&lt;&gt;""),AND($Y702="Temps d'attente réel",NOT(ISNUMBER($Z702))))</formula>
    </cfRule>
  </conditionalFormatting>
  <conditionalFormatting sqref="AB702">
    <cfRule type="expression" dxfId="4040" priority="6181">
      <formula>IF(AND($AB702&lt;&gt;"",ISNA(MATCH($AB702,Compétences,0))),1,0)</formula>
    </cfRule>
  </conditionalFormatting>
  <conditionalFormatting sqref="AH702">
    <cfRule type="expression" dxfId="4039" priority="6179">
      <formula>OR(AND($AG702="Pas d'agent disponible",$AH702&lt;&gt;""),AND($AG702="Pas d'agent connecté",$AH702&lt;&gt;""),AND($AG702="Temps d'attente réel",NOT(ISNUMBER($AH702))))</formula>
    </cfRule>
  </conditionalFormatting>
  <conditionalFormatting sqref="AJ702">
    <cfRule type="expression" dxfId="4038" priority="6178">
      <formula>IF(AND($AJ702&lt;&gt;"",ISNA(MATCH($AJ702,Compétences,0))),1,0)</formula>
    </cfRule>
  </conditionalFormatting>
  <conditionalFormatting sqref="AP702">
    <cfRule type="expression" dxfId="4037" priority="6176">
      <formula>OR(AND($AO702="Pas d'agent disponible",$AP702&lt;&gt;""),AND($AO702="Pas d'agent connecté",$AP702&lt;&gt;""),AND($AO702="Temps d'attente réel",NOT(ISNUMBER($AP702))))</formula>
    </cfRule>
  </conditionalFormatting>
  <conditionalFormatting sqref="AR702">
    <cfRule type="expression" dxfId="4036" priority="6175">
      <formula>IF(AND($AR702&lt;&gt;"",ISNA(MATCH($AR702,Compétences,0))),1,0)</formula>
    </cfRule>
  </conditionalFormatting>
  <conditionalFormatting sqref="AX702">
    <cfRule type="expression" dxfId="4035" priority="6173">
      <formula>OR(AND($AW702="Pas d'agent disponible",$AX702&lt;&gt;""),AND($AW702="Pas d'agent connecté",$AX702&lt;&gt;""),AND($AW702="Temps d'attente réel",NOT(ISNUMBER($AX702))))</formula>
    </cfRule>
  </conditionalFormatting>
  <conditionalFormatting sqref="E703">
    <cfRule type="expression" dxfId="4034" priority="6167">
      <formula>IF(AND($E703&lt;&gt;"",ISNA(MATCH($E703,Flux,0))),1,0)</formula>
    </cfRule>
  </conditionalFormatting>
  <conditionalFormatting sqref="B703">
    <cfRule type="duplicateValues" dxfId="4033" priority="6166"/>
  </conditionalFormatting>
  <conditionalFormatting sqref="B703">
    <cfRule type="duplicateValues" dxfId="4032" priority="6168"/>
  </conditionalFormatting>
  <conditionalFormatting sqref="L703">
    <cfRule type="expression" dxfId="4031" priority="6158">
      <formula>IF(AND($L703&lt;&gt;"",ISNA(MATCH($L703,Compétences,0))),1,0)</formula>
    </cfRule>
  </conditionalFormatting>
  <conditionalFormatting sqref="R703">
    <cfRule type="expression" dxfId="4030" priority="6157">
      <formula>OR(AND($Q703="Pas d'agent disponible",$R703&lt;&gt;""),AND($Q703="Pas d'agent connecté",$R703&lt;&gt;""),AND($Q703="Temps d'attente réel",NOT(ISNUMBER($R703))))</formula>
    </cfRule>
  </conditionalFormatting>
  <conditionalFormatting sqref="T703">
    <cfRule type="expression" dxfId="4029" priority="6155">
      <formula>IF(AND($T703&lt;&gt;"",ISNA(MATCH($T703,Compétences,0))),1,0)</formula>
    </cfRule>
  </conditionalFormatting>
  <conditionalFormatting sqref="Z703">
    <cfRule type="expression" dxfId="4028" priority="6154">
      <formula>OR(AND($Y703="Pas d'agent disponible",$Z703&lt;&gt;""),AND($Y703="Pas d'agent connecté",$Z703&lt;&gt;""),AND($Y703="Temps d'attente réel",NOT(ISNUMBER($Z703))))</formula>
    </cfRule>
  </conditionalFormatting>
  <conditionalFormatting sqref="AB703">
    <cfRule type="expression" dxfId="4027" priority="6153">
      <formula>IF(AND($AB703&lt;&gt;"",ISNA(MATCH($AB703,Compétences,0))),1,0)</formula>
    </cfRule>
  </conditionalFormatting>
  <conditionalFormatting sqref="AH703">
    <cfRule type="expression" dxfId="4026" priority="6151">
      <formula>OR(AND($AG703="Pas d'agent disponible",$AH703&lt;&gt;""),AND($AG703="Pas d'agent connecté",$AH703&lt;&gt;""),AND($AG703="Temps d'attente réel",NOT(ISNUMBER($AH703))))</formula>
    </cfRule>
  </conditionalFormatting>
  <conditionalFormatting sqref="AJ703">
    <cfRule type="expression" dxfId="4025" priority="6150">
      <formula>IF(AND($AJ703&lt;&gt;"",ISNA(MATCH($AJ703,Compétences,0))),1,0)</formula>
    </cfRule>
  </conditionalFormatting>
  <conditionalFormatting sqref="AP703">
    <cfRule type="expression" dxfId="4024" priority="6148">
      <formula>OR(AND($AO703="Pas d'agent disponible",$AP703&lt;&gt;""),AND($AO703="Pas d'agent connecté",$AP703&lt;&gt;""),AND($AO703="Temps d'attente réel",NOT(ISNUMBER($AP703))))</formula>
    </cfRule>
  </conditionalFormatting>
  <conditionalFormatting sqref="AR703">
    <cfRule type="expression" dxfId="4023" priority="6147">
      <formula>IF(AND($AR703&lt;&gt;"",ISNA(MATCH($AR703,Compétences,0))),1,0)</formula>
    </cfRule>
  </conditionalFormatting>
  <conditionalFormatting sqref="AX703">
    <cfRule type="expression" dxfId="4022" priority="6145">
      <formula>OR(AND($AW703="Pas d'agent disponible",$AX703&lt;&gt;""),AND($AW703="Pas d'agent connecté",$AX703&lt;&gt;""),AND($AW703="Temps d'attente réel",NOT(ISNUMBER($AX703))))</formula>
    </cfRule>
  </conditionalFormatting>
  <conditionalFormatting sqref="E704">
    <cfRule type="expression" dxfId="4021" priority="6143">
      <formula>IF(AND($E704&lt;&gt;"",ISNA(MATCH($E704,Flux,0))),1,0)</formula>
    </cfRule>
  </conditionalFormatting>
  <conditionalFormatting sqref="B704">
    <cfRule type="duplicateValues" dxfId="4020" priority="6142"/>
  </conditionalFormatting>
  <conditionalFormatting sqref="B704">
    <cfRule type="duplicateValues" dxfId="4019" priority="6144"/>
  </conditionalFormatting>
  <conditionalFormatting sqref="L704">
    <cfRule type="expression" dxfId="4018" priority="6134">
      <formula>IF(AND($L704&lt;&gt;"",ISNA(MATCH($L704,Compétences,0))),1,0)</formula>
    </cfRule>
  </conditionalFormatting>
  <conditionalFormatting sqref="R704">
    <cfRule type="expression" dxfId="4017" priority="6133">
      <formula>OR(AND($Q704="Pas d'agent disponible",$R704&lt;&gt;""),AND($Q704="Pas d'agent connecté",$R704&lt;&gt;""),AND($Q704="Temps d'attente réel",NOT(ISNUMBER($R704))))</formula>
    </cfRule>
  </conditionalFormatting>
  <conditionalFormatting sqref="T704">
    <cfRule type="expression" dxfId="4016" priority="6131">
      <formula>IF(AND($T704&lt;&gt;"",ISNA(MATCH($T704,Compétences,0))),1,0)</formula>
    </cfRule>
  </conditionalFormatting>
  <conditionalFormatting sqref="Z704">
    <cfRule type="expression" dxfId="4015" priority="6130">
      <formula>OR(AND($Y704="Pas d'agent disponible",$Z704&lt;&gt;""),AND($Y704="Pas d'agent connecté",$Z704&lt;&gt;""),AND($Y704="Temps d'attente réel",NOT(ISNUMBER($Z704))))</formula>
    </cfRule>
  </conditionalFormatting>
  <conditionalFormatting sqref="AB704">
    <cfRule type="expression" dxfId="4014" priority="6129">
      <formula>IF(AND($AB704&lt;&gt;"",ISNA(MATCH($AB704,Compétences,0))),1,0)</formula>
    </cfRule>
  </conditionalFormatting>
  <conditionalFormatting sqref="AH704">
    <cfRule type="expression" dxfId="4013" priority="6127">
      <formula>OR(AND($AG704="Pas d'agent disponible",$AH704&lt;&gt;""),AND($AG704="Pas d'agent connecté",$AH704&lt;&gt;""),AND($AG704="Temps d'attente réel",NOT(ISNUMBER($AH704))))</formula>
    </cfRule>
  </conditionalFormatting>
  <conditionalFormatting sqref="AJ704">
    <cfRule type="expression" dxfId="4012" priority="6126">
      <formula>IF(AND($AJ704&lt;&gt;"",ISNA(MATCH($AJ704,Compétences,0))),1,0)</formula>
    </cfRule>
  </conditionalFormatting>
  <conditionalFormatting sqref="AP704">
    <cfRule type="expression" dxfId="4011" priority="6124">
      <formula>OR(AND($AO704="Pas d'agent disponible",$AP704&lt;&gt;""),AND($AO704="Pas d'agent connecté",$AP704&lt;&gt;""),AND($AO704="Temps d'attente réel",NOT(ISNUMBER($AP704))))</formula>
    </cfRule>
  </conditionalFormatting>
  <conditionalFormatting sqref="AR704">
    <cfRule type="expression" dxfId="4010" priority="6123">
      <formula>IF(AND($AR704&lt;&gt;"",ISNA(MATCH($AR704,Compétences,0))),1,0)</formula>
    </cfRule>
  </conditionalFormatting>
  <conditionalFormatting sqref="AX704">
    <cfRule type="expression" dxfId="4009" priority="6121">
      <formula>OR(AND($AW704="Pas d'agent disponible",$AX704&lt;&gt;""),AND($AW704="Pas d'agent connecté",$AX704&lt;&gt;""),AND($AW704="Temps d'attente réel",NOT(ISNUMBER($AX704))))</formula>
    </cfRule>
  </conditionalFormatting>
  <conditionalFormatting sqref="E705">
    <cfRule type="expression" dxfId="4008" priority="6115">
      <formula>IF(AND($E705&lt;&gt;"",ISNA(MATCH($E705,Flux,0))),1,0)</formula>
    </cfRule>
  </conditionalFormatting>
  <conditionalFormatting sqref="B705">
    <cfRule type="duplicateValues" dxfId="4007" priority="6114"/>
  </conditionalFormatting>
  <conditionalFormatting sqref="B705">
    <cfRule type="duplicateValues" dxfId="4006" priority="6116"/>
  </conditionalFormatting>
  <conditionalFormatting sqref="L705">
    <cfRule type="expression" dxfId="4005" priority="6106">
      <formula>IF(AND($L705&lt;&gt;"",ISNA(MATCH($L705,Compétences,0))),1,0)</formula>
    </cfRule>
  </conditionalFormatting>
  <conditionalFormatting sqref="R705">
    <cfRule type="expression" dxfId="4004" priority="6105">
      <formula>OR(AND($Q705="Pas d'agent disponible",$R705&lt;&gt;""),AND($Q705="Pas d'agent connecté",$R705&lt;&gt;""),AND($Q705="Temps d'attente réel",NOT(ISNUMBER($R705))))</formula>
    </cfRule>
  </conditionalFormatting>
  <conditionalFormatting sqref="T705">
    <cfRule type="expression" dxfId="4003" priority="6103">
      <formula>IF(AND($T705&lt;&gt;"",ISNA(MATCH($T705,Compétences,0))),1,0)</formula>
    </cfRule>
  </conditionalFormatting>
  <conditionalFormatting sqref="Z705">
    <cfRule type="expression" dxfId="4002" priority="6102">
      <formula>OR(AND($Y705="Pas d'agent disponible",$Z705&lt;&gt;""),AND($Y705="Pas d'agent connecté",$Z705&lt;&gt;""),AND($Y705="Temps d'attente réel",NOT(ISNUMBER($Z705))))</formula>
    </cfRule>
  </conditionalFormatting>
  <conditionalFormatting sqref="AB705">
    <cfRule type="expression" dxfId="4001" priority="6101">
      <formula>IF(AND($AB705&lt;&gt;"",ISNA(MATCH($AB705,Compétences,0))),1,0)</formula>
    </cfRule>
  </conditionalFormatting>
  <conditionalFormatting sqref="AH705">
    <cfRule type="expression" dxfId="4000" priority="6099">
      <formula>OR(AND($AG705="Pas d'agent disponible",$AH705&lt;&gt;""),AND($AG705="Pas d'agent connecté",$AH705&lt;&gt;""),AND($AG705="Temps d'attente réel",NOT(ISNUMBER($AH705))))</formula>
    </cfRule>
  </conditionalFormatting>
  <conditionalFormatting sqref="AJ705">
    <cfRule type="expression" dxfId="3999" priority="6098">
      <formula>IF(AND($AJ705&lt;&gt;"",ISNA(MATCH($AJ705,Compétences,0))),1,0)</formula>
    </cfRule>
  </conditionalFormatting>
  <conditionalFormatting sqref="AP705">
    <cfRule type="expression" dxfId="3998" priority="6096">
      <formula>OR(AND($AO705="Pas d'agent disponible",$AP705&lt;&gt;""),AND($AO705="Pas d'agent connecté",$AP705&lt;&gt;""),AND($AO705="Temps d'attente réel",NOT(ISNUMBER($AP705))))</formula>
    </cfRule>
  </conditionalFormatting>
  <conditionalFormatting sqref="AR705">
    <cfRule type="expression" dxfId="3997" priority="6095">
      <formula>IF(AND($AR705&lt;&gt;"",ISNA(MATCH($AR705,Compétences,0))),1,0)</formula>
    </cfRule>
  </conditionalFormatting>
  <conditionalFormatting sqref="AX705">
    <cfRule type="expression" dxfId="3996" priority="6093">
      <formula>OR(AND($AW705="Pas d'agent disponible",$AX705&lt;&gt;""),AND($AW705="Pas d'agent connecté",$AX705&lt;&gt;""),AND($AW705="Temps d'attente réel",NOT(ISNUMBER($AX705))))</formula>
    </cfRule>
  </conditionalFormatting>
  <conditionalFormatting sqref="E706">
    <cfRule type="expression" dxfId="3995" priority="6091">
      <formula>IF(AND($E706&lt;&gt;"",ISNA(MATCH($E706,Flux,0))),1,0)</formula>
    </cfRule>
  </conditionalFormatting>
  <conditionalFormatting sqref="B706">
    <cfRule type="duplicateValues" dxfId="3994" priority="6090"/>
  </conditionalFormatting>
  <conditionalFormatting sqref="B706">
    <cfRule type="duplicateValues" dxfId="3993" priority="6092"/>
  </conditionalFormatting>
  <conditionalFormatting sqref="L706">
    <cfRule type="expression" dxfId="3992" priority="6082">
      <formula>IF(AND($L706&lt;&gt;"",ISNA(MATCH($L706,Compétences,0))),1,0)</formula>
    </cfRule>
  </conditionalFormatting>
  <conditionalFormatting sqref="R706">
    <cfRule type="expression" dxfId="3991" priority="6081">
      <formula>OR(AND($Q706="Pas d'agent disponible",$R706&lt;&gt;""),AND($Q706="Pas d'agent connecté",$R706&lt;&gt;""),AND($Q706="Temps d'attente réel",NOT(ISNUMBER($R706))))</formula>
    </cfRule>
  </conditionalFormatting>
  <conditionalFormatting sqref="T706">
    <cfRule type="expression" dxfId="3990" priority="6079">
      <formula>IF(AND($T706&lt;&gt;"",ISNA(MATCH($T706,Compétences,0))),1,0)</formula>
    </cfRule>
  </conditionalFormatting>
  <conditionalFormatting sqref="Z706">
    <cfRule type="expression" dxfId="3989" priority="6078">
      <formula>OR(AND($Y706="Pas d'agent disponible",$Z706&lt;&gt;""),AND($Y706="Pas d'agent connecté",$Z706&lt;&gt;""),AND($Y706="Temps d'attente réel",NOT(ISNUMBER($Z706))))</formula>
    </cfRule>
  </conditionalFormatting>
  <conditionalFormatting sqref="AB706">
    <cfRule type="expression" dxfId="3988" priority="6077">
      <formula>IF(AND($AB706&lt;&gt;"",ISNA(MATCH($AB706,Compétences,0))),1,0)</formula>
    </cfRule>
  </conditionalFormatting>
  <conditionalFormatting sqref="AH706">
    <cfRule type="expression" dxfId="3987" priority="6075">
      <formula>OR(AND($AG706="Pas d'agent disponible",$AH706&lt;&gt;""),AND($AG706="Pas d'agent connecté",$AH706&lt;&gt;""),AND($AG706="Temps d'attente réel",NOT(ISNUMBER($AH706))))</formula>
    </cfRule>
  </conditionalFormatting>
  <conditionalFormatting sqref="AJ706">
    <cfRule type="expression" dxfId="3986" priority="6074">
      <formula>IF(AND($AJ706&lt;&gt;"",ISNA(MATCH($AJ706,Compétences,0))),1,0)</formula>
    </cfRule>
  </conditionalFormatting>
  <conditionalFormatting sqref="AP706">
    <cfRule type="expression" dxfId="3985" priority="6072">
      <formula>OR(AND($AO706="Pas d'agent disponible",$AP706&lt;&gt;""),AND($AO706="Pas d'agent connecté",$AP706&lt;&gt;""),AND($AO706="Temps d'attente réel",NOT(ISNUMBER($AP706))))</formula>
    </cfRule>
  </conditionalFormatting>
  <conditionalFormatting sqref="AR706">
    <cfRule type="expression" dxfId="3984" priority="6071">
      <formula>IF(AND($AR706&lt;&gt;"",ISNA(MATCH($AR706,Compétences,0))),1,0)</formula>
    </cfRule>
  </conditionalFormatting>
  <conditionalFormatting sqref="AX706">
    <cfRule type="expression" dxfId="3983" priority="6069">
      <formula>OR(AND($AW706="Pas d'agent disponible",$AX706&lt;&gt;""),AND($AW706="Pas d'agent connecté",$AX706&lt;&gt;""),AND($AW706="Temps d'attente réel",NOT(ISNUMBER($AX706))))</formula>
    </cfRule>
  </conditionalFormatting>
  <conditionalFormatting sqref="E707">
    <cfRule type="expression" dxfId="3982" priority="6063">
      <formula>IF(AND($E707&lt;&gt;"",ISNA(MATCH($E707,Flux,0))),1,0)</formula>
    </cfRule>
  </conditionalFormatting>
  <conditionalFormatting sqref="B707">
    <cfRule type="duplicateValues" dxfId="3981" priority="6062"/>
  </conditionalFormatting>
  <conditionalFormatting sqref="B707">
    <cfRule type="duplicateValues" dxfId="3980" priority="6064"/>
  </conditionalFormatting>
  <conditionalFormatting sqref="L707">
    <cfRule type="expression" dxfId="3979" priority="6054">
      <formula>IF(AND($L707&lt;&gt;"",ISNA(MATCH($L707,Compétences,0))),1,0)</formula>
    </cfRule>
  </conditionalFormatting>
  <conditionalFormatting sqref="R707">
    <cfRule type="expression" dxfId="3978" priority="6053">
      <formula>OR(AND($Q707="Pas d'agent disponible",$R707&lt;&gt;""),AND($Q707="Pas d'agent connecté",$R707&lt;&gt;""),AND($Q707="Temps d'attente réel",NOT(ISNUMBER($R707))))</formula>
    </cfRule>
  </conditionalFormatting>
  <conditionalFormatting sqref="T707">
    <cfRule type="expression" dxfId="3977" priority="6051">
      <formula>IF(AND($T707&lt;&gt;"",ISNA(MATCH($T707,Compétences,0))),1,0)</formula>
    </cfRule>
  </conditionalFormatting>
  <conditionalFormatting sqref="Z707">
    <cfRule type="expression" dxfId="3976" priority="6050">
      <formula>OR(AND($Y707="Pas d'agent disponible",$Z707&lt;&gt;""),AND($Y707="Pas d'agent connecté",$Z707&lt;&gt;""),AND($Y707="Temps d'attente réel",NOT(ISNUMBER($Z707))))</formula>
    </cfRule>
  </conditionalFormatting>
  <conditionalFormatting sqref="AB707">
    <cfRule type="expression" dxfId="3975" priority="6049">
      <formula>IF(AND($AB707&lt;&gt;"",ISNA(MATCH($AB707,Compétences,0))),1,0)</formula>
    </cfRule>
  </conditionalFormatting>
  <conditionalFormatting sqref="AH707">
    <cfRule type="expression" dxfId="3974" priority="6047">
      <formula>OR(AND($AG707="Pas d'agent disponible",$AH707&lt;&gt;""),AND($AG707="Pas d'agent connecté",$AH707&lt;&gt;""),AND($AG707="Temps d'attente réel",NOT(ISNUMBER($AH707))))</formula>
    </cfRule>
  </conditionalFormatting>
  <conditionalFormatting sqref="AJ707">
    <cfRule type="expression" dxfId="3973" priority="6046">
      <formula>IF(AND($AJ707&lt;&gt;"",ISNA(MATCH($AJ707,Compétences,0))),1,0)</formula>
    </cfRule>
  </conditionalFormatting>
  <conditionalFormatting sqref="AP707">
    <cfRule type="expression" dxfId="3972" priority="6044">
      <formula>OR(AND($AO707="Pas d'agent disponible",$AP707&lt;&gt;""),AND($AO707="Pas d'agent connecté",$AP707&lt;&gt;""),AND($AO707="Temps d'attente réel",NOT(ISNUMBER($AP707))))</formula>
    </cfRule>
  </conditionalFormatting>
  <conditionalFormatting sqref="AR707">
    <cfRule type="expression" dxfId="3971" priority="6043">
      <formula>IF(AND($AR707&lt;&gt;"",ISNA(MATCH($AR707,Compétences,0))),1,0)</formula>
    </cfRule>
  </conditionalFormatting>
  <conditionalFormatting sqref="AX707">
    <cfRule type="expression" dxfId="3970" priority="6041">
      <formula>OR(AND($AW707="Pas d'agent disponible",$AX707&lt;&gt;""),AND($AW707="Pas d'agent connecté",$AX707&lt;&gt;""),AND($AW707="Temps d'attente réel",NOT(ISNUMBER($AX707))))</formula>
    </cfRule>
  </conditionalFormatting>
  <conditionalFormatting sqref="E708">
    <cfRule type="expression" dxfId="3969" priority="6039">
      <formula>IF(AND($E708&lt;&gt;"",ISNA(MATCH($E708,Flux,0))),1,0)</formula>
    </cfRule>
  </conditionalFormatting>
  <conditionalFormatting sqref="B708">
    <cfRule type="duplicateValues" dxfId="3968" priority="6038"/>
  </conditionalFormatting>
  <conditionalFormatting sqref="B708">
    <cfRule type="duplicateValues" dxfId="3967" priority="6040"/>
  </conditionalFormatting>
  <conditionalFormatting sqref="L708">
    <cfRule type="expression" dxfId="3966" priority="6030">
      <formula>IF(AND($L708&lt;&gt;"",ISNA(MATCH($L708,Compétences,0))),1,0)</formula>
    </cfRule>
  </conditionalFormatting>
  <conditionalFormatting sqref="R708">
    <cfRule type="expression" dxfId="3965" priority="6029">
      <formula>OR(AND($Q708="Pas d'agent disponible",$R708&lt;&gt;""),AND($Q708="Pas d'agent connecté",$R708&lt;&gt;""),AND($Q708="Temps d'attente réel",NOT(ISNUMBER($R708))))</formula>
    </cfRule>
  </conditionalFormatting>
  <conditionalFormatting sqref="T708">
    <cfRule type="expression" dxfId="3964" priority="6027">
      <formula>IF(AND($T708&lt;&gt;"",ISNA(MATCH($T708,Compétences,0))),1,0)</formula>
    </cfRule>
  </conditionalFormatting>
  <conditionalFormatting sqref="Z708">
    <cfRule type="expression" dxfId="3963" priority="6026">
      <formula>OR(AND($Y708="Pas d'agent disponible",$Z708&lt;&gt;""),AND($Y708="Pas d'agent connecté",$Z708&lt;&gt;""),AND($Y708="Temps d'attente réel",NOT(ISNUMBER($Z708))))</formula>
    </cfRule>
  </conditionalFormatting>
  <conditionalFormatting sqref="AB708">
    <cfRule type="expression" dxfId="3962" priority="6025">
      <formula>IF(AND($AB708&lt;&gt;"",ISNA(MATCH($AB708,Compétences,0))),1,0)</formula>
    </cfRule>
  </conditionalFormatting>
  <conditionalFormatting sqref="AH708">
    <cfRule type="expression" dxfId="3961" priority="6023">
      <formula>OR(AND($AG708="Pas d'agent disponible",$AH708&lt;&gt;""),AND($AG708="Pas d'agent connecté",$AH708&lt;&gt;""),AND($AG708="Temps d'attente réel",NOT(ISNUMBER($AH708))))</formula>
    </cfRule>
  </conditionalFormatting>
  <conditionalFormatting sqref="AJ708">
    <cfRule type="expression" dxfId="3960" priority="6022">
      <formula>IF(AND($AJ708&lt;&gt;"",ISNA(MATCH($AJ708,Compétences,0))),1,0)</formula>
    </cfRule>
  </conditionalFormatting>
  <conditionalFormatting sqref="AP708">
    <cfRule type="expression" dxfId="3959" priority="6020">
      <formula>OR(AND($AO708="Pas d'agent disponible",$AP708&lt;&gt;""),AND($AO708="Pas d'agent connecté",$AP708&lt;&gt;""),AND($AO708="Temps d'attente réel",NOT(ISNUMBER($AP708))))</formula>
    </cfRule>
  </conditionalFormatting>
  <conditionalFormatting sqref="AR708">
    <cfRule type="expression" dxfId="3958" priority="6019">
      <formula>IF(AND($AR708&lt;&gt;"",ISNA(MATCH($AR708,Compétences,0))),1,0)</formula>
    </cfRule>
  </conditionalFormatting>
  <conditionalFormatting sqref="AX708">
    <cfRule type="expression" dxfId="3957" priority="6017">
      <formula>OR(AND($AW708="Pas d'agent disponible",$AX708&lt;&gt;""),AND($AW708="Pas d'agent connecté",$AX708&lt;&gt;""),AND($AW708="Temps d'attente réel",NOT(ISNUMBER($AX708))))</formula>
    </cfRule>
  </conditionalFormatting>
  <conditionalFormatting sqref="E709">
    <cfRule type="expression" dxfId="3956" priority="6011">
      <formula>IF(AND($E709&lt;&gt;"",ISNA(MATCH($E709,Flux,0))),1,0)</formula>
    </cfRule>
  </conditionalFormatting>
  <conditionalFormatting sqref="B709">
    <cfRule type="duplicateValues" dxfId="3955" priority="6010"/>
  </conditionalFormatting>
  <conditionalFormatting sqref="B709">
    <cfRule type="duplicateValues" dxfId="3954" priority="6012"/>
  </conditionalFormatting>
  <conditionalFormatting sqref="L709">
    <cfRule type="expression" dxfId="3953" priority="6002">
      <formula>IF(AND($L709&lt;&gt;"",ISNA(MATCH($L709,Compétences,0))),1,0)</formula>
    </cfRule>
  </conditionalFormatting>
  <conditionalFormatting sqref="R709">
    <cfRule type="expression" dxfId="3952" priority="6001">
      <formula>OR(AND($Q709="Pas d'agent disponible",$R709&lt;&gt;""),AND($Q709="Pas d'agent connecté",$R709&lt;&gt;""),AND($Q709="Temps d'attente réel",NOT(ISNUMBER($R709))))</formula>
    </cfRule>
  </conditionalFormatting>
  <conditionalFormatting sqref="T709">
    <cfRule type="expression" dxfId="3951" priority="5999">
      <formula>IF(AND($T709&lt;&gt;"",ISNA(MATCH($T709,Compétences,0))),1,0)</formula>
    </cfRule>
  </conditionalFormatting>
  <conditionalFormatting sqref="Z709">
    <cfRule type="expression" dxfId="3950" priority="5998">
      <formula>OR(AND($Y709="Pas d'agent disponible",$Z709&lt;&gt;""),AND($Y709="Pas d'agent connecté",$Z709&lt;&gt;""),AND($Y709="Temps d'attente réel",NOT(ISNUMBER($Z709))))</formula>
    </cfRule>
  </conditionalFormatting>
  <conditionalFormatting sqref="AB709">
    <cfRule type="expression" dxfId="3949" priority="5997">
      <formula>IF(AND($AB709&lt;&gt;"",ISNA(MATCH($AB709,Compétences,0))),1,0)</formula>
    </cfRule>
  </conditionalFormatting>
  <conditionalFormatting sqref="AH709">
    <cfRule type="expression" dxfId="3948" priority="5995">
      <formula>OR(AND($AG709="Pas d'agent disponible",$AH709&lt;&gt;""),AND($AG709="Pas d'agent connecté",$AH709&lt;&gt;""),AND($AG709="Temps d'attente réel",NOT(ISNUMBER($AH709))))</formula>
    </cfRule>
  </conditionalFormatting>
  <conditionalFormatting sqref="AJ709">
    <cfRule type="expression" dxfId="3947" priority="5994">
      <formula>IF(AND($AJ709&lt;&gt;"",ISNA(MATCH($AJ709,Compétences,0))),1,0)</formula>
    </cfRule>
  </conditionalFormatting>
  <conditionalFormatting sqref="AP709">
    <cfRule type="expression" dxfId="3946" priority="5992">
      <formula>OR(AND($AO709="Pas d'agent disponible",$AP709&lt;&gt;""),AND($AO709="Pas d'agent connecté",$AP709&lt;&gt;""),AND($AO709="Temps d'attente réel",NOT(ISNUMBER($AP709))))</formula>
    </cfRule>
  </conditionalFormatting>
  <conditionalFormatting sqref="AR709">
    <cfRule type="expression" dxfId="3945" priority="5991">
      <formula>IF(AND($AR709&lt;&gt;"",ISNA(MATCH($AR709,Compétences,0))),1,0)</formula>
    </cfRule>
  </conditionalFormatting>
  <conditionalFormatting sqref="AX709">
    <cfRule type="expression" dxfId="3944" priority="5989">
      <formula>OR(AND($AW709="Pas d'agent disponible",$AX709&lt;&gt;""),AND($AW709="Pas d'agent connecté",$AX709&lt;&gt;""),AND($AW709="Temps d'attente réel",NOT(ISNUMBER($AX709))))</formula>
    </cfRule>
  </conditionalFormatting>
  <conditionalFormatting sqref="E710">
    <cfRule type="expression" dxfId="3943" priority="5987">
      <formula>IF(AND($E710&lt;&gt;"",ISNA(MATCH($E710,Flux,0))),1,0)</formula>
    </cfRule>
  </conditionalFormatting>
  <conditionalFormatting sqref="B710">
    <cfRule type="duplicateValues" dxfId="3942" priority="5986"/>
  </conditionalFormatting>
  <conditionalFormatting sqref="B710">
    <cfRule type="duplicateValues" dxfId="3941" priority="5988"/>
  </conditionalFormatting>
  <conditionalFormatting sqref="L710">
    <cfRule type="expression" dxfId="3940" priority="5978">
      <formula>IF(AND($L710&lt;&gt;"",ISNA(MATCH($L710,Compétences,0))),1,0)</formula>
    </cfRule>
  </conditionalFormatting>
  <conditionalFormatting sqref="R710">
    <cfRule type="expression" dxfId="3939" priority="5977">
      <formula>OR(AND($Q710="Pas d'agent disponible",$R710&lt;&gt;""),AND($Q710="Pas d'agent connecté",$R710&lt;&gt;""),AND($Q710="Temps d'attente réel",NOT(ISNUMBER($R710))))</formula>
    </cfRule>
  </conditionalFormatting>
  <conditionalFormatting sqref="T710">
    <cfRule type="expression" dxfId="3938" priority="5975">
      <formula>IF(AND($T710&lt;&gt;"",ISNA(MATCH($T710,Compétences,0))),1,0)</formula>
    </cfRule>
  </conditionalFormatting>
  <conditionalFormatting sqref="Z710">
    <cfRule type="expression" dxfId="3937" priority="5974">
      <formula>OR(AND($Y710="Pas d'agent disponible",$Z710&lt;&gt;""),AND($Y710="Pas d'agent connecté",$Z710&lt;&gt;""),AND($Y710="Temps d'attente réel",NOT(ISNUMBER($Z710))))</formula>
    </cfRule>
  </conditionalFormatting>
  <conditionalFormatting sqref="AB710">
    <cfRule type="expression" dxfId="3936" priority="5973">
      <formula>IF(AND($AB710&lt;&gt;"",ISNA(MATCH($AB710,Compétences,0))),1,0)</formula>
    </cfRule>
  </conditionalFormatting>
  <conditionalFormatting sqref="AH710">
    <cfRule type="expression" dxfId="3935" priority="5971">
      <formula>OR(AND($AG710="Pas d'agent disponible",$AH710&lt;&gt;""),AND($AG710="Pas d'agent connecté",$AH710&lt;&gt;""),AND($AG710="Temps d'attente réel",NOT(ISNUMBER($AH710))))</formula>
    </cfRule>
  </conditionalFormatting>
  <conditionalFormatting sqref="AJ710">
    <cfRule type="expression" dxfId="3934" priority="5970">
      <formula>IF(AND($AJ710&lt;&gt;"",ISNA(MATCH($AJ710,Compétences,0))),1,0)</formula>
    </cfRule>
  </conditionalFormatting>
  <conditionalFormatting sqref="AP710">
    <cfRule type="expression" dxfId="3933" priority="5968">
      <formula>OR(AND($AO710="Pas d'agent disponible",$AP710&lt;&gt;""),AND($AO710="Pas d'agent connecté",$AP710&lt;&gt;""),AND($AO710="Temps d'attente réel",NOT(ISNUMBER($AP710))))</formula>
    </cfRule>
  </conditionalFormatting>
  <conditionalFormatting sqref="AR710">
    <cfRule type="expression" dxfId="3932" priority="5967">
      <formula>IF(AND($AR710&lt;&gt;"",ISNA(MATCH($AR710,Compétences,0))),1,0)</formula>
    </cfRule>
  </conditionalFormatting>
  <conditionalFormatting sqref="AX710">
    <cfRule type="expression" dxfId="3931" priority="5965">
      <formula>OR(AND($AW710="Pas d'agent disponible",$AX710&lt;&gt;""),AND($AW710="Pas d'agent connecté",$AX710&lt;&gt;""),AND($AW710="Temps d'attente réel",NOT(ISNUMBER($AX710))))</formula>
    </cfRule>
  </conditionalFormatting>
  <conditionalFormatting sqref="E711">
    <cfRule type="expression" dxfId="3930" priority="5959">
      <formula>IF(AND($E711&lt;&gt;"",ISNA(MATCH($E711,Flux,0))),1,0)</formula>
    </cfRule>
  </conditionalFormatting>
  <conditionalFormatting sqref="B711">
    <cfRule type="duplicateValues" dxfId="3929" priority="5958"/>
  </conditionalFormatting>
  <conditionalFormatting sqref="B711">
    <cfRule type="duplicateValues" dxfId="3928" priority="5960"/>
  </conditionalFormatting>
  <conditionalFormatting sqref="L711">
    <cfRule type="expression" dxfId="3927" priority="5950">
      <formula>IF(AND($L711&lt;&gt;"",ISNA(MATCH($L711,Compétences,0))),1,0)</formula>
    </cfRule>
  </conditionalFormatting>
  <conditionalFormatting sqref="R711">
    <cfRule type="expression" dxfId="3926" priority="5949">
      <formula>OR(AND($Q711="Pas d'agent disponible",$R711&lt;&gt;""),AND($Q711="Pas d'agent connecté",$R711&lt;&gt;""),AND($Q711="Temps d'attente réel",NOT(ISNUMBER($R711))))</formula>
    </cfRule>
  </conditionalFormatting>
  <conditionalFormatting sqref="T711">
    <cfRule type="expression" dxfId="3925" priority="5947">
      <formula>IF(AND($T711&lt;&gt;"",ISNA(MATCH($T711,Compétences,0))),1,0)</formula>
    </cfRule>
  </conditionalFormatting>
  <conditionalFormatting sqref="Z711">
    <cfRule type="expression" dxfId="3924" priority="5946">
      <formula>OR(AND($Y711="Pas d'agent disponible",$Z711&lt;&gt;""),AND($Y711="Pas d'agent connecté",$Z711&lt;&gt;""),AND($Y711="Temps d'attente réel",NOT(ISNUMBER($Z711))))</formula>
    </cfRule>
  </conditionalFormatting>
  <conditionalFormatting sqref="AB711">
    <cfRule type="expression" dxfId="3923" priority="5945">
      <formula>IF(AND($AB711&lt;&gt;"",ISNA(MATCH($AB711,Compétences,0))),1,0)</formula>
    </cfRule>
  </conditionalFormatting>
  <conditionalFormatting sqref="AH711">
    <cfRule type="expression" dxfId="3922" priority="5943">
      <formula>OR(AND($AG711="Pas d'agent disponible",$AH711&lt;&gt;""),AND($AG711="Pas d'agent connecté",$AH711&lt;&gt;""),AND($AG711="Temps d'attente réel",NOT(ISNUMBER($AH711))))</formula>
    </cfRule>
  </conditionalFormatting>
  <conditionalFormatting sqref="AJ711">
    <cfRule type="expression" dxfId="3921" priority="5942">
      <formula>IF(AND($AJ711&lt;&gt;"",ISNA(MATCH($AJ711,Compétences,0))),1,0)</formula>
    </cfRule>
  </conditionalFormatting>
  <conditionalFormatting sqref="AP711">
    <cfRule type="expression" dxfId="3920" priority="5940">
      <formula>OR(AND($AO711="Pas d'agent disponible",$AP711&lt;&gt;""),AND($AO711="Pas d'agent connecté",$AP711&lt;&gt;""),AND($AO711="Temps d'attente réel",NOT(ISNUMBER($AP711))))</formula>
    </cfRule>
  </conditionalFormatting>
  <conditionalFormatting sqref="AR711">
    <cfRule type="expression" dxfId="3919" priority="5939">
      <formula>IF(AND($AR711&lt;&gt;"",ISNA(MATCH($AR711,Compétences,0))),1,0)</formula>
    </cfRule>
  </conditionalFormatting>
  <conditionalFormatting sqref="AX711">
    <cfRule type="expression" dxfId="3918" priority="5937">
      <formula>OR(AND($AW711="Pas d'agent disponible",$AX711&lt;&gt;""),AND($AW711="Pas d'agent connecté",$AX711&lt;&gt;""),AND($AW711="Temps d'attente réel",NOT(ISNUMBER($AX711))))</formula>
    </cfRule>
  </conditionalFormatting>
  <conditionalFormatting sqref="E712">
    <cfRule type="expression" dxfId="3917" priority="5935">
      <formula>IF(AND($E712&lt;&gt;"",ISNA(MATCH($E712,Flux,0))),1,0)</formula>
    </cfRule>
  </conditionalFormatting>
  <conditionalFormatting sqref="B712">
    <cfRule type="duplicateValues" dxfId="3916" priority="5936"/>
  </conditionalFormatting>
  <conditionalFormatting sqref="L712">
    <cfRule type="expression" dxfId="3915" priority="5926">
      <formula>IF(AND($L712&lt;&gt;"",ISNA(MATCH($L712,Compétences,0))),1,0)</formula>
    </cfRule>
  </conditionalFormatting>
  <conditionalFormatting sqref="R712">
    <cfRule type="expression" dxfId="3914" priority="5925">
      <formula>OR(AND($Q712="Pas d'agent disponible",$R712&lt;&gt;""),AND($Q712="Pas d'agent connecté",$R712&lt;&gt;""),AND($Q712="Temps d'attente réel",NOT(ISNUMBER($R712))))</formula>
    </cfRule>
  </conditionalFormatting>
  <conditionalFormatting sqref="T712">
    <cfRule type="expression" dxfId="3913" priority="5923">
      <formula>IF(AND($T712&lt;&gt;"",ISNA(MATCH($T712,Compétences,0))),1,0)</formula>
    </cfRule>
  </conditionalFormatting>
  <conditionalFormatting sqref="Z712">
    <cfRule type="expression" dxfId="3912" priority="5922">
      <formula>OR(AND($Y712="Pas d'agent disponible",$Z712&lt;&gt;""),AND($Y712="Pas d'agent connecté",$Z712&lt;&gt;""),AND($Y712="Temps d'attente réel",NOT(ISNUMBER($Z712))))</formula>
    </cfRule>
  </conditionalFormatting>
  <conditionalFormatting sqref="AB712">
    <cfRule type="expression" dxfId="3911" priority="5921">
      <formula>IF(AND($AB712&lt;&gt;"",ISNA(MATCH($AB712,Compétences,0))),1,0)</formula>
    </cfRule>
  </conditionalFormatting>
  <conditionalFormatting sqref="AH712">
    <cfRule type="expression" dxfId="3910" priority="5919">
      <formula>OR(AND($AG712="Pas d'agent disponible",$AH712&lt;&gt;""),AND($AG712="Pas d'agent connecté",$AH712&lt;&gt;""),AND($AG712="Temps d'attente réel",NOT(ISNUMBER($AH712))))</formula>
    </cfRule>
  </conditionalFormatting>
  <conditionalFormatting sqref="AJ712">
    <cfRule type="expression" dxfId="3909" priority="5918">
      <formula>IF(AND($AJ712&lt;&gt;"",ISNA(MATCH($AJ712,Compétences,0))),1,0)</formula>
    </cfRule>
  </conditionalFormatting>
  <conditionalFormatting sqref="AP712">
    <cfRule type="expression" dxfId="3908" priority="5916">
      <formula>OR(AND($AO712="Pas d'agent disponible",$AP712&lt;&gt;""),AND($AO712="Pas d'agent connecté",$AP712&lt;&gt;""),AND($AO712="Temps d'attente réel",NOT(ISNUMBER($AP712))))</formula>
    </cfRule>
  </conditionalFormatting>
  <conditionalFormatting sqref="AR712">
    <cfRule type="expression" dxfId="3907" priority="5915">
      <formula>IF(AND($AR712&lt;&gt;"",ISNA(MATCH($AR712,Compétences,0))),1,0)</formula>
    </cfRule>
  </conditionalFormatting>
  <conditionalFormatting sqref="AX712">
    <cfRule type="expression" dxfId="3906" priority="5913">
      <formula>OR(AND($AW712="Pas d'agent disponible",$AX712&lt;&gt;""),AND($AW712="Pas d'agent connecté",$AX712&lt;&gt;""),AND($AW712="Temps d'attente réel",NOT(ISNUMBER($AX712))))</formula>
    </cfRule>
  </conditionalFormatting>
  <conditionalFormatting sqref="E714">
    <cfRule type="expression" dxfId="3905" priority="5704">
      <formula>IF(AND($E714&lt;&gt;"",ISNA(MATCH($E714,Flux,0))),1,0)</formula>
    </cfRule>
  </conditionalFormatting>
  <conditionalFormatting sqref="V713">
    <cfRule type="expression" dxfId="3904" priority="5701">
      <formula>IF(AND($E713&lt;&gt;"",ISNA(MATCH($E713,Flux,0))),1,0)</formula>
    </cfRule>
  </conditionalFormatting>
  <conditionalFormatting sqref="V714">
    <cfRule type="expression" dxfId="3903" priority="5700">
      <formula>IF(AND($E714&lt;&gt;"",ISNA(MATCH($E714,Flux,0))),1,0)</formula>
    </cfRule>
  </conditionalFormatting>
  <conditionalFormatting sqref="E713">
    <cfRule type="expression" dxfId="3902" priority="5796">
      <formula>IF(AND($E713&lt;&gt;"",ISNA(MATCH($E713,Flux,0))),1,0)</formula>
    </cfRule>
  </conditionalFormatting>
  <conditionalFormatting sqref="L713">
    <cfRule type="expression" dxfId="3901" priority="5787">
      <formula>IF(AND($L713&lt;&gt;"",ISNA(MATCH($L713,Compétences,0))),1,0)</formula>
    </cfRule>
  </conditionalFormatting>
  <conditionalFormatting sqref="R713">
    <cfRule type="expression" dxfId="3900" priority="5786">
      <formula>OR(AND($Q713="Pas d'agent disponible",$R713&lt;&gt;""),AND($Q713="Pas d'agent connecté",$R713&lt;&gt;""),AND($Q713="Temps d'attente réel",NOT(ISNUMBER($R713))))</formula>
    </cfRule>
  </conditionalFormatting>
  <conditionalFormatting sqref="T713">
    <cfRule type="expression" dxfId="3899" priority="5784">
      <formula>IF(AND($T713&lt;&gt;"",ISNA(MATCH($T713,Compétences,0))),1,0)</formula>
    </cfRule>
  </conditionalFormatting>
  <conditionalFormatting sqref="AJ713">
    <cfRule type="expression" dxfId="3898" priority="5779">
      <formula>IF(AND($AJ713&lt;&gt;"",ISNA(MATCH($AJ713,Compétences,0))),1,0)</formula>
    </cfRule>
  </conditionalFormatting>
  <conditionalFormatting sqref="AP713">
    <cfRule type="expression" dxfId="3897" priority="5777">
      <formula>OR(AND($AO713="Pas d'agent disponible",$AP713&lt;&gt;""),AND($AO713="Pas d'agent connecté",$AP713&lt;&gt;""),AND($AO713="Temps d'attente réel",NOT(ISNUMBER($AP713))))</formula>
    </cfRule>
  </conditionalFormatting>
  <conditionalFormatting sqref="AR713">
    <cfRule type="expression" dxfId="3896" priority="5776">
      <formula>IF(AND($AR713&lt;&gt;"",ISNA(MATCH($AR713,Compétences,0))),1,0)</formula>
    </cfRule>
  </conditionalFormatting>
  <conditionalFormatting sqref="AX713">
    <cfRule type="expression" dxfId="3895" priority="5774">
      <formula>OR(AND($AW713="Pas d'agent disponible",$AX713&lt;&gt;""),AND($AW713="Pas d'agent connecté",$AX713&lt;&gt;""),AND($AW713="Temps d'attente réel",NOT(ISNUMBER($AX713))))</formula>
    </cfRule>
  </conditionalFormatting>
  <conditionalFormatting sqref="L714">
    <cfRule type="expression" dxfId="3894" priority="5764">
      <formula>IF(AND($L714&lt;&gt;"",ISNA(MATCH($L714,Compétences,0))),1,0)</formula>
    </cfRule>
  </conditionalFormatting>
  <conditionalFormatting sqref="R714">
    <cfRule type="expression" dxfId="3893" priority="5763">
      <formula>OR(AND($Q714="Pas d'agent disponible",$R714&lt;&gt;""),AND($Q714="Pas d'agent connecté",$R714&lt;&gt;""),AND($Q714="Temps d'attente réel",NOT(ISNUMBER($R714))))</formula>
    </cfRule>
  </conditionalFormatting>
  <conditionalFormatting sqref="T714">
    <cfRule type="expression" dxfId="3892" priority="5761">
      <formula>IF(AND($T714&lt;&gt;"",ISNA(MATCH($T714,Compétences,0))),1,0)</formula>
    </cfRule>
  </conditionalFormatting>
  <conditionalFormatting sqref="AJ714">
    <cfRule type="expression" dxfId="3891" priority="5756">
      <formula>IF(AND($AJ714&lt;&gt;"",ISNA(MATCH($AJ714,Compétences,0))),1,0)</formula>
    </cfRule>
  </conditionalFormatting>
  <conditionalFormatting sqref="AP714">
    <cfRule type="expression" dxfId="3890" priority="5754">
      <formula>OR(AND($AO714="Pas d'agent disponible",$AP714&lt;&gt;""),AND($AO714="Pas d'agent connecté",$AP714&lt;&gt;""),AND($AO714="Temps d'attente réel",NOT(ISNUMBER($AP714))))</formula>
    </cfRule>
  </conditionalFormatting>
  <conditionalFormatting sqref="AR714">
    <cfRule type="expression" dxfId="3889" priority="5753">
      <formula>IF(AND($AR714&lt;&gt;"",ISNA(MATCH($AR714,Compétences,0))),1,0)</formula>
    </cfRule>
  </conditionalFormatting>
  <conditionalFormatting sqref="AX714">
    <cfRule type="expression" dxfId="3888" priority="5751">
      <formula>OR(AND($AW714="Pas d'agent disponible",$AX714&lt;&gt;""),AND($AW714="Pas d'agent connecté",$AX714&lt;&gt;""),AND($AW714="Temps d'attente réel",NOT(ISNUMBER($AX714))))</formula>
    </cfRule>
  </conditionalFormatting>
  <conditionalFormatting sqref="L715">
    <cfRule type="expression" dxfId="3887" priority="5741">
      <formula>IF(AND($L715&lt;&gt;"",ISNA(MATCH($L715,Compétences,0))),1,0)</formula>
    </cfRule>
  </conditionalFormatting>
  <conditionalFormatting sqref="R715">
    <cfRule type="expression" dxfId="3886" priority="5740">
      <formula>OR(AND($Q715="Pas d'agent disponible",$R715&lt;&gt;""),AND($Q715="Pas d'agent connecté",$R715&lt;&gt;""),AND($Q715="Temps d'attente réel",NOT(ISNUMBER($R715))))</formula>
    </cfRule>
  </conditionalFormatting>
  <conditionalFormatting sqref="T715">
    <cfRule type="expression" dxfId="3885" priority="5738">
      <formula>IF(AND($T715&lt;&gt;"",ISNA(MATCH($T715,Compétences,0))),1,0)</formula>
    </cfRule>
  </conditionalFormatting>
  <conditionalFormatting sqref="AH730">
    <cfRule type="expression" dxfId="3884" priority="5281">
      <formula>OR(AND($AG730="Pas d'agent disponible",$AH730&lt;&gt;""),AND($AG730="Pas d'agent connecté",$AH730&lt;&gt;""),AND($AG730="Temps d'attente réel",NOT(ISNUMBER($AH730))))</formula>
    </cfRule>
  </conditionalFormatting>
  <conditionalFormatting sqref="AJ715">
    <cfRule type="expression" dxfId="3883" priority="5733">
      <formula>IF(AND($AJ715&lt;&gt;"",ISNA(MATCH($AJ715,Compétences,0))),1,0)</formula>
    </cfRule>
  </conditionalFormatting>
  <conditionalFormatting sqref="AP715">
    <cfRule type="expression" dxfId="3882" priority="5731">
      <formula>OR(AND($AO715="Pas d'agent disponible",$AP715&lt;&gt;""),AND($AO715="Pas d'agent connecté",$AP715&lt;&gt;""),AND($AO715="Temps d'attente réel",NOT(ISNUMBER($AP715))))</formula>
    </cfRule>
  </conditionalFormatting>
  <conditionalFormatting sqref="AR715">
    <cfRule type="expression" dxfId="3881" priority="5730">
      <formula>IF(AND($AR715&lt;&gt;"",ISNA(MATCH($AR715,Compétences,0))),1,0)</formula>
    </cfRule>
  </conditionalFormatting>
  <conditionalFormatting sqref="AX715">
    <cfRule type="expression" dxfId="3880" priority="5728">
      <formula>OR(AND($AW715="Pas d'agent disponible",$AX715&lt;&gt;""),AND($AW715="Pas d'agent connecté",$AX715&lt;&gt;""),AND($AW715="Temps d'attente réel",NOT(ISNUMBER($AX715))))</formula>
    </cfRule>
  </conditionalFormatting>
  <conditionalFormatting sqref="L716">
    <cfRule type="expression" dxfId="3879" priority="5718">
      <formula>IF(AND($L716&lt;&gt;"",ISNA(MATCH($L716,Compétences,0))),1,0)</formula>
    </cfRule>
  </conditionalFormatting>
  <conditionalFormatting sqref="R716">
    <cfRule type="expression" dxfId="3878" priority="5717">
      <formula>OR(AND($Q716="Pas d'agent disponible",$R716&lt;&gt;""),AND($Q716="Pas d'agent connecté",$R716&lt;&gt;""),AND($Q716="Temps d'attente réel",NOT(ISNUMBER($R716))))</formula>
    </cfRule>
  </conditionalFormatting>
  <conditionalFormatting sqref="T716">
    <cfRule type="expression" dxfId="3877" priority="5715">
      <formula>IF(AND($T716&lt;&gt;"",ISNA(MATCH($T716,Compétences,0))),1,0)</formula>
    </cfRule>
  </conditionalFormatting>
  <conditionalFormatting sqref="AH716">
    <cfRule type="expression" dxfId="3876" priority="5711">
      <formula>OR(AND($AG716="Pas d'agent disponible",$AH716&lt;&gt;""),AND($AG716="Pas d'agent connecté",$AH716&lt;&gt;""),AND($AG716="Temps d'attente réel",NOT(ISNUMBER($AH716))))</formula>
    </cfRule>
  </conditionalFormatting>
  <conditionalFormatting sqref="AJ716">
    <cfRule type="expression" dxfId="3875" priority="5710">
      <formula>IF(AND($AJ716&lt;&gt;"",ISNA(MATCH($AJ716,Compétences,0))),1,0)</formula>
    </cfRule>
  </conditionalFormatting>
  <conditionalFormatting sqref="AP716">
    <cfRule type="expression" dxfId="3874" priority="5708">
      <formula>OR(AND($AO716="Pas d'agent disponible",$AP716&lt;&gt;""),AND($AO716="Pas d'agent connecté",$AP716&lt;&gt;""),AND($AO716="Temps d'attente réel",NOT(ISNUMBER($AP716))))</formula>
    </cfRule>
  </conditionalFormatting>
  <conditionalFormatting sqref="AR716">
    <cfRule type="expression" dxfId="3873" priority="5707">
      <formula>IF(AND($AR716&lt;&gt;"",ISNA(MATCH($AR716,Compétences,0))),1,0)</formula>
    </cfRule>
  </conditionalFormatting>
  <conditionalFormatting sqref="AX716">
    <cfRule type="expression" dxfId="3872" priority="5705">
      <formula>OR(AND($AW716="Pas d'agent disponible",$AX716&lt;&gt;""),AND($AW716="Pas d'agent connecté",$AX716&lt;&gt;""),AND($AW716="Temps d'attente réel",NOT(ISNUMBER($AX716))))</formula>
    </cfRule>
  </conditionalFormatting>
  <conditionalFormatting sqref="E715">
    <cfRule type="expression" dxfId="3871" priority="5703">
      <formula>IF(AND($E715&lt;&gt;"",ISNA(MATCH($E715,Flux,0))),1,0)</formula>
    </cfRule>
  </conditionalFormatting>
  <conditionalFormatting sqref="E716">
    <cfRule type="expression" dxfId="3870" priority="5702">
      <formula>IF(AND($E716&lt;&gt;"",ISNA(MATCH($E716,Flux,0))),1,0)</formula>
    </cfRule>
  </conditionalFormatting>
  <conditionalFormatting sqref="V715">
    <cfRule type="expression" dxfId="3869" priority="5699">
      <formula>IF(AND($E715&lt;&gt;"",ISNA(MATCH($E715,Flux,0))),1,0)</formula>
    </cfRule>
  </conditionalFormatting>
  <conditionalFormatting sqref="V716">
    <cfRule type="expression" dxfId="3868" priority="5698">
      <formula>IF(AND($E716&lt;&gt;"",ISNA(MATCH($E716,Flux,0))),1,0)</formula>
    </cfRule>
  </conditionalFormatting>
  <conditionalFormatting sqref="B713">
    <cfRule type="duplicateValues" dxfId="3867" priority="5696"/>
  </conditionalFormatting>
  <conditionalFormatting sqref="B713">
    <cfRule type="duplicateValues" dxfId="3866" priority="5697"/>
  </conditionalFormatting>
  <conditionalFormatting sqref="B714">
    <cfRule type="duplicateValues" dxfId="3865" priority="5694"/>
  </conditionalFormatting>
  <conditionalFormatting sqref="B714">
    <cfRule type="duplicateValues" dxfId="3864" priority="5695"/>
  </conditionalFormatting>
  <conditionalFormatting sqref="B715">
    <cfRule type="duplicateValues" dxfId="3863" priority="5692"/>
  </conditionalFormatting>
  <conditionalFormatting sqref="B715">
    <cfRule type="duplicateValues" dxfId="3862" priority="5693"/>
  </conditionalFormatting>
  <conditionalFormatting sqref="B716">
    <cfRule type="duplicateValues" dxfId="3861" priority="5690"/>
  </conditionalFormatting>
  <conditionalFormatting sqref="B716">
    <cfRule type="duplicateValues" dxfId="3860" priority="5691"/>
  </conditionalFormatting>
  <conditionalFormatting sqref="L717">
    <cfRule type="expression" dxfId="3859" priority="5682">
      <formula>IF(AND($L717&lt;&gt;"",ISNA(MATCH($L717,Compétences,0))),1,0)</formula>
    </cfRule>
  </conditionalFormatting>
  <conditionalFormatting sqref="R717">
    <cfRule type="expression" dxfId="3858" priority="5681">
      <formula>OR(AND($Q717="Pas d'agent disponible",$R717&lt;&gt;""),AND($Q717="Pas d'agent connecté",$R717&lt;&gt;""),AND($Q717="Temps d'attente réel",NOT(ISNUMBER($R717))))</formula>
    </cfRule>
  </conditionalFormatting>
  <conditionalFormatting sqref="T717">
    <cfRule type="expression" dxfId="3857" priority="5679">
      <formula>IF(AND($T717&lt;&gt;"",ISNA(MATCH($T717,Compétences,0))),1,0)</formula>
    </cfRule>
  </conditionalFormatting>
  <conditionalFormatting sqref="AB732">
    <cfRule type="expression" dxfId="3856" priority="5216">
      <formula>IF(AND($AB732&lt;&gt;"",ISNA(MATCH($AB732,Compétences,0))),1,0)</formula>
    </cfRule>
  </conditionalFormatting>
  <conditionalFormatting sqref="AH717">
    <cfRule type="expression" dxfId="3855" priority="5675">
      <formula>OR(AND($AG717="Pas d'agent disponible",$AH717&lt;&gt;""),AND($AG717="Pas d'agent connecté",$AH717&lt;&gt;""),AND($AG717="Temps d'attente réel",NOT(ISNUMBER($AH717))))</formula>
    </cfRule>
  </conditionalFormatting>
  <conditionalFormatting sqref="AJ717">
    <cfRule type="expression" dxfId="3854" priority="5674">
      <formula>IF(AND($AJ717&lt;&gt;"",ISNA(MATCH($AJ717,Compétences,0))),1,0)</formula>
    </cfRule>
  </conditionalFormatting>
  <conditionalFormatting sqref="AP717">
    <cfRule type="expression" dxfId="3853" priority="5672">
      <formula>OR(AND($AO717="Pas d'agent disponible",$AP717&lt;&gt;""),AND($AO717="Pas d'agent connecté",$AP717&lt;&gt;""),AND($AO717="Temps d'attente réel",NOT(ISNUMBER($AP717))))</formula>
    </cfRule>
  </conditionalFormatting>
  <conditionalFormatting sqref="AR717">
    <cfRule type="expression" dxfId="3852" priority="5671">
      <formula>IF(AND($AR717&lt;&gt;"",ISNA(MATCH($AR717,Compétences,0))),1,0)</formula>
    </cfRule>
  </conditionalFormatting>
  <conditionalFormatting sqref="AX717">
    <cfRule type="expression" dxfId="3851" priority="5669">
      <formula>OR(AND($AW717="Pas d'agent disponible",$AX717&lt;&gt;""),AND($AW717="Pas d'agent connecté",$AX717&lt;&gt;""),AND($AW717="Temps d'attente réel",NOT(ISNUMBER($AX717))))</formula>
    </cfRule>
  </conditionalFormatting>
  <conditionalFormatting sqref="L718">
    <cfRule type="expression" dxfId="3850" priority="5661">
      <formula>IF(AND($L718&lt;&gt;"",ISNA(MATCH($L718,Compétences,0))),1,0)</formula>
    </cfRule>
  </conditionalFormatting>
  <conditionalFormatting sqref="R718">
    <cfRule type="expression" dxfId="3849" priority="5660">
      <formula>OR(AND($Q718="Pas d'agent disponible",$R718&lt;&gt;""),AND($Q718="Pas d'agent connecté",$R718&lt;&gt;""),AND($Q718="Temps d'attente réel",NOT(ISNUMBER($R718))))</formula>
    </cfRule>
  </conditionalFormatting>
  <conditionalFormatting sqref="T718">
    <cfRule type="expression" dxfId="3848" priority="5658">
      <formula>IF(AND($T718&lt;&gt;"",ISNA(MATCH($T718,Compétences,0))),1,0)</formula>
    </cfRule>
  </conditionalFormatting>
  <conditionalFormatting sqref="AH718">
    <cfRule type="expression" dxfId="3847" priority="5654">
      <formula>OR(AND($AG718="Pas d'agent disponible",$AH718&lt;&gt;""),AND($AG718="Pas d'agent connecté",$AH718&lt;&gt;""),AND($AG718="Temps d'attente réel",NOT(ISNUMBER($AH718))))</formula>
    </cfRule>
  </conditionalFormatting>
  <conditionalFormatting sqref="AJ718">
    <cfRule type="expression" dxfId="3846" priority="5653">
      <formula>IF(AND($AJ718&lt;&gt;"",ISNA(MATCH($AJ718,Compétences,0))),1,0)</formula>
    </cfRule>
  </conditionalFormatting>
  <conditionalFormatting sqref="AP718">
    <cfRule type="expression" dxfId="3845" priority="5651">
      <formula>OR(AND($AO718="Pas d'agent disponible",$AP718&lt;&gt;""),AND($AO718="Pas d'agent connecté",$AP718&lt;&gt;""),AND($AO718="Temps d'attente réel",NOT(ISNUMBER($AP718))))</formula>
    </cfRule>
  </conditionalFormatting>
  <conditionalFormatting sqref="AR718">
    <cfRule type="expression" dxfId="3844" priority="5650">
      <formula>IF(AND($AR718&lt;&gt;"",ISNA(MATCH($AR718,Compétences,0))),1,0)</formula>
    </cfRule>
  </conditionalFormatting>
  <conditionalFormatting sqref="AX718">
    <cfRule type="expression" dxfId="3843" priority="5648">
      <formula>OR(AND($AW718="Pas d'agent disponible",$AX718&lt;&gt;""),AND($AW718="Pas d'agent connecté",$AX718&lt;&gt;""),AND($AW718="Temps d'attente réel",NOT(ISNUMBER($AX718))))</formula>
    </cfRule>
  </conditionalFormatting>
  <conditionalFormatting sqref="E717">
    <cfRule type="expression" dxfId="3842" priority="5647">
      <formula>IF(AND($E717&lt;&gt;"",ISNA(MATCH($E717,Flux,0))),1,0)</formula>
    </cfRule>
  </conditionalFormatting>
  <conditionalFormatting sqref="E718">
    <cfRule type="expression" dxfId="3841" priority="5646">
      <formula>IF(AND($E718&lt;&gt;"",ISNA(MATCH($E718,Flux,0))),1,0)</formula>
    </cfRule>
  </conditionalFormatting>
  <conditionalFormatting sqref="V717">
    <cfRule type="expression" dxfId="3840" priority="5645">
      <formula>IF(AND($E717&lt;&gt;"",ISNA(MATCH($E717,Flux,0))),1,0)</formula>
    </cfRule>
  </conditionalFormatting>
  <conditionalFormatting sqref="V718">
    <cfRule type="expression" dxfId="3839" priority="5644">
      <formula>IF(AND($E718&lt;&gt;"",ISNA(MATCH($E718,Flux,0))),1,0)</formula>
    </cfRule>
  </conditionalFormatting>
  <conditionalFormatting sqref="B717">
    <cfRule type="duplicateValues" dxfId="3838" priority="5642"/>
  </conditionalFormatting>
  <conditionalFormatting sqref="B717">
    <cfRule type="duplicateValues" dxfId="3837" priority="5643"/>
  </conditionalFormatting>
  <conditionalFormatting sqref="B718">
    <cfRule type="duplicateValues" dxfId="3836" priority="5640"/>
  </conditionalFormatting>
  <conditionalFormatting sqref="B718">
    <cfRule type="duplicateValues" dxfId="3835" priority="5641"/>
  </conditionalFormatting>
  <conditionalFormatting sqref="L719">
    <cfRule type="expression" dxfId="3834" priority="5582">
      <formula>IF(AND($L719&lt;&gt;"",ISNA(MATCH($L719,Compétences,0))),1,0)</formula>
    </cfRule>
  </conditionalFormatting>
  <conditionalFormatting sqref="R719">
    <cfRule type="expression" dxfId="3833" priority="5581">
      <formula>OR(AND($Q719="Pas d'agent disponible",$R719&lt;&gt;""),AND($Q719="Pas d'agent connecté",$R719&lt;&gt;""),AND($Q719="Temps d'attente réel",NOT(ISNUMBER($R719))))</formula>
    </cfRule>
  </conditionalFormatting>
  <conditionalFormatting sqref="T719">
    <cfRule type="expression" dxfId="3832" priority="5579">
      <formula>IF(AND($T719&lt;&gt;"",ISNA(MATCH($T719,Compétences,0))),1,0)</formula>
    </cfRule>
  </conditionalFormatting>
  <conditionalFormatting sqref="Z719">
    <cfRule type="expression" dxfId="3831" priority="5578">
      <formula>OR(AND($Y719="Pas d'agent disponible",$Z719&lt;&gt;""),AND($Y719="Pas d'agent connecté",$Z719&lt;&gt;""),AND($Y719="Temps d'attente réel",NOT(ISNUMBER($Z719))))</formula>
    </cfRule>
  </conditionalFormatting>
  <conditionalFormatting sqref="AB719">
    <cfRule type="expression" dxfId="3830" priority="5577">
      <formula>IF(AND($AB719&lt;&gt;"",ISNA(MATCH($AB719,Compétences,0))),1,0)</formula>
    </cfRule>
  </conditionalFormatting>
  <conditionalFormatting sqref="AH719">
    <cfRule type="expression" dxfId="3829" priority="5575">
      <formula>OR(AND($AG719="Pas d'agent disponible",$AH719&lt;&gt;""),AND($AG719="Pas d'agent connecté",$AH719&lt;&gt;""),AND($AG719="Temps d'attente réel",NOT(ISNUMBER($AH719))))</formula>
    </cfRule>
  </conditionalFormatting>
  <conditionalFormatting sqref="AJ719">
    <cfRule type="expression" dxfId="3828" priority="5574">
      <formula>IF(AND($AJ719&lt;&gt;"",ISNA(MATCH($AJ719,Compétences,0))),1,0)</formula>
    </cfRule>
  </conditionalFormatting>
  <conditionalFormatting sqref="AP719">
    <cfRule type="expression" dxfId="3827" priority="5572">
      <formula>OR(AND($AO719="Pas d'agent disponible",$AP719&lt;&gt;""),AND($AO719="Pas d'agent connecté",$AP719&lt;&gt;""),AND($AO719="Temps d'attente réel",NOT(ISNUMBER($AP719))))</formula>
    </cfRule>
  </conditionalFormatting>
  <conditionalFormatting sqref="AR719">
    <cfRule type="expression" dxfId="3826" priority="5571">
      <formula>IF(AND($AR719&lt;&gt;"",ISNA(MATCH($AR719,Compétences,0))),1,0)</formula>
    </cfRule>
  </conditionalFormatting>
  <conditionalFormatting sqref="AX719">
    <cfRule type="expression" dxfId="3825" priority="5569">
      <formula>OR(AND($AW719="Pas d'agent disponible",$AX719&lt;&gt;""),AND($AW719="Pas d'agent connecté",$AX719&lt;&gt;""),AND($AW719="Temps d'attente réel",NOT(ISNUMBER($AX719))))</formula>
    </cfRule>
  </conditionalFormatting>
  <conditionalFormatting sqref="L720">
    <cfRule type="expression" dxfId="3824" priority="5561">
      <formula>IF(AND($L720&lt;&gt;"",ISNA(MATCH($L720,Compétences,0))),1,0)</formula>
    </cfRule>
  </conditionalFormatting>
  <conditionalFormatting sqref="R720">
    <cfRule type="expression" dxfId="3823" priority="5560">
      <formula>OR(AND($Q720="Pas d'agent disponible",$R720&lt;&gt;""),AND($Q720="Pas d'agent connecté",$R720&lt;&gt;""),AND($Q720="Temps d'attente réel",NOT(ISNUMBER($R720))))</formula>
    </cfRule>
  </conditionalFormatting>
  <conditionalFormatting sqref="T720">
    <cfRule type="expression" dxfId="3822" priority="5558">
      <formula>IF(AND($T720&lt;&gt;"",ISNA(MATCH($T720,Compétences,0))),1,0)</formula>
    </cfRule>
  </conditionalFormatting>
  <conditionalFormatting sqref="Z720">
    <cfRule type="expression" dxfId="3821" priority="5557">
      <formula>OR(AND($Y720="Pas d'agent disponible",$Z720&lt;&gt;""),AND($Y720="Pas d'agent connecté",$Z720&lt;&gt;""),AND($Y720="Temps d'attente réel",NOT(ISNUMBER($Z720))))</formula>
    </cfRule>
  </conditionalFormatting>
  <conditionalFormatting sqref="AH720">
    <cfRule type="expression" dxfId="3820" priority="5554">
      <formula>OR(AND($AG720="Pas d'agent disponible",$AH720&lt;&gt;""),AND($AG720="Pas d'agent connecté",$AH720&lt;&gt;""),AND($AG720="Temps d'attente réel",NOT(ISNUMBER($AH720))))</formula>
    </cfRule>
  </conditionalFormatting>
  <conditionalFormatting sqref="AJ720">
    <cfRule type="expression" dxfId="3819" priority="5553">
      <formula>IF(AND($AJ720&lt;&gt;"",ISNA(MATCH($AJ720,Compétences,0))),1,0)</formula>
    </cfRule>
  </conditionalFormatting>
  <conditionalFormatting sqref="AP720">
    <cfRule type="expression" dxfId="3818" priority="5551">
      <formula>OR(AND($AO720="Pas d'agent disponible",$AP720&lt;&gt;""),AND($AO720="Pas d'agent connecté",$AP720&lt;&gt;""),AND($AO720="Temps d'attente réel",NOT(ISNUMBER($AP720))))</formula>
    </cfRule>
  </conditionalFormatting>
  <conditionalFormatting sqref="AR720">
    <cfRule type="expression" dxfId="3817" priority="5550">
      <formula>IF(AND($AR720&lt;&gt;"",ISNA(MATCH($AR720,Compétences,0))),1,0)</formula>
    </cfRule>
  </conditionalFormatting>
  <conditionalFormatting sqref="AX720">
    <cfRule type="expression" dxfId="3816" priority="5548">
      <formula>OR(AND($AW720="Pas d'agent disponible",$AX720&lt;&gt;""),AND($AW720="Pas d'agent connecté",$AX720&lt;&gt;""),AND($AW720="Temps d'attente réel",NOT(ISNUMBER($AX720))))</formula>
    </cfRule>
  </conditionalFormatting>
  <conditionalFormatting sqref="E719">
    <cfRule type="expression" dxfId="3815" priority="5547">
      <formula>IF(AND($E719&lt;&gt;"",ISNA(MATCH($E719,Flux,0))),1,0)</formula>
    </cfRule>
  </conditionalFormatting>
  <conditionalFormatting sqref="E720">
    <cfRule type="expression" dxfId="3814" priority="5546">
      <formula>IF(AND($E720&lt;&gt;"",ISNA(MATCH($E720,Flux,0))),1,0)</formula>
    </cfRule>
  </conditionalFormatting>
  <conditionalFormatting sqref="V719">
    <cfRule type="expression" dxfId="3813" priority="5545">
      <formula>IF(AND($E719&lt;&gt;"",ISNA(MATCH($E719,Flux,0))),1,0)</formula>
    </cfRule>
  </conditionalFormatting>
  <conditionalFormatting sqref="V720">
    <cfRule type="expression" dxfId="3812" priority="5544">
      <formula>IF(AND($E720&lt;&gt;"",ISNA(MATCH($E720,Flux,0))),1,0)</formula>
    </cfRule>
  </conditionalFormatting>
  <conditionalFormatting sqref="B719">
    <cfRule type="duplicateValues" dxfId="3811" priority="5542"/>
  </conditionalFormatting>
  <conditionalFormatting sqref="B719">
    <cfRule type="duplicateValues" dxfId="3810" priority="5543"/>
  </conditionalFormatting>
  <conditionalFormatting sqref="B720">
    <cfRule type="duplicateValues" dxfId="3809" priority="5540"/>
  </conditionalFormatting>
  <conditionalFormatting sqref="B720">
    <cfRule type="duplicateValues" dxfId="3808" priority="5541"/>
  </conditionalFormatting>
  <conditionalFormatting sqref="AB720">
    <cfRule type="expression" dxfId="3807" priority="5535">
      <formula>IF(AND($AB720&lt;&gt;"",ISNA(MATCH($AB720,Compétences,0))),1,0)</formula>
    </cfRule>
  </conditionalFormatting>
  <conditionalFormatting sqref="Z713">
    <cfRule type="expression" dxfId="3806" priority="5534">
      <formula>OR(AND($Y713="Pas d'agent disponible",$Z713&lt;&gt;""),AND($Y713="Pas d'agent connecté",$Z713&lt;&gt;""),AND($Y713="Temps d'attente réel",NOT(ISNUMBER($Z713))))</formula>
    </cfRule>
  </conditionalFormatting>
  <conditionalFormatting sqref="AB713">
    <cfRule type="expression" dxfId="3805" priority="5533">
      <formula>IF(AND($AB713&lt;&gt;"",ISNA(MATCH($AB713,Compétences,0))),1,0)</formula>
    </cfRule>
  </conditionalFormatting>
  <conditionalFormatting sqref="Z714">
    <cfRule type="expression" dxfId="3804" priority="5532">
      <formula>OR(AND($Y714="Pas d'agent disponible",$Z714&lt;&gt;""),AND($Y714="Pas d'agent connecté",$Z714&lt;&gt;""),AND($Y714="Temps d'attente réel",NOT(ISNUMBER($Z714))))</formula>
    </cfRule>
  </conditionalFormatting>
  <conditionalFormatting sqref="AB714">
    <cfRule type="expression" dxfId="3803" priority="5531">
      <formula>IF(AND($AB714&lt;&gt;"",ISNA(MATCH($AB714,Compétences,0))),1,0)</formula>
    </cfRule>
  </conditionalFormatting>
  <conditionalFormatting sqref="Z715">
    <cfRule type="expression" dxfId="3802" priority="5530">
      <formula>OR(AND($Y715="Pas d'agent disponible",$Z715&lt;&gt;""),AND($Y715="Pas d'agent connecté",$Z715&lt;&gt;""),AND($Y715="Temps d'attente réel",NOT(ISNUMBER($Z715))))</formula>
    </cfRule>
  </conditionalFormatting>
  <conditionalFormatting sqref="AB715">
    <cfRule type="expression" dxfId="3801" priority="5529">
      <formula>IF(AND($AB715&lt;&gt;"",ISNA(MATCH($AB715,Compétences,0))),1,0)</formula>
    </cfRule>
  </conditionalFormatting>
  <conditionalFormatting sqref="Z716">
    <cfRule type="expression" dxfId="3800" priority="5528">
      <formula>OR(AND($Y716="Pas d'agent disponible",$Z716&lt;&gt;""),AND($Y716="Pas d'agent connecté",$Z716&lt;&gt;""),AND($Y716="Temps d'attente réel",NOT(ISNUMBER($Z716))))</formula>
    </cfRule>
  </conditionalFormatting>
  <conditionalFormatting sqref="AB716">
    <cfRule type="expression" dxfId="3799" priority="5527">
      <formula>IF(AND($AB716&lt;&gt;"",ISNA(MATCH($AB716,Compétences,0))),1,0)</formula>
    </cfRule>
  </conditionalFormatting>
  <conditionalFormatting sqref="Z717">
    <cfRule type="expression" dxfId="3798" priority="5526">
      <formula>OR(AND($Y717="Pas d'agent disponible",$Z717&lt;&gt;""),AND($Y717="Pas d'agent connecté",$Z717&lt;&gt;""),AND($Y717="Temps d'attente réel",NOT(ISNUMBER($Z717))))</formula>
    </cfRule>
  </conditionalFormatting>
  <conditionalFormatting sqref="AB717">
    <cfRule type="expression" dxfId="3797" priority="5525">
      <formula>IF(AND($AB717&lt;&gt;"",ISNA(MATCH($AB717,Compétences,0))),1,0)</formula>
    </cfRule>
  </conditionalFormatting>
  <conditionalFormatting sqref="Z718">
    <cfRule type="expression" dxfId="3796" priority="5524">
      <formula>OR(AND($Y718="Pas d'agent disponible",$Z718&lt;&gt;""),AND($Y718="Pas d'agent connecté",$Z718&lt;&gt;""),AND($Y718="Temps d'attente réel",NOT(ISNUMBER($Z718))))</formula>
    </cfRule>
  </conditionalFormatting>
  <conditionalFormatting sqref="AB718">
    <cfRule type="expression" dxfId="3795" priority="5523">
      <formula>IF(AND($AB718&lt;&gt;"",ISNA(MATCH($AB718,Compétences,0))),1,0)</formula>
    </cfRule>
  </conditionalFormatting>
  <conditionalFormatting sqref="AH713">
    <cfRule type="expression" dxfId="3794" priority="5518">
      <formula>OR(AND($AG713="Pas d'agent disponible",$AH713&lt;&gt;""),AND($AG713="Pas d'agent connecté",$AH713&lt;&gt;""),AND($AG713="Temps d'attente réel",NOT(ISNUMBER($AH713))))</formula>
    </cfRule>
  </conditionalFormatting>
  <conditionalFormatting sqref="AH714">
    <cfRule type="expression" dxfId="3793" priority="5517">
      <formula>OR(AND($AG714="Pas d'agent disponible",$AH714&lt;&gt;""),AND($AG714="Pas d'agent connecté",$AH714&lt;&gt;""),AND($AG714="Temps d'attente réel",NOT(ISNUMBER($AH714))))</formula>
    </cfRule>
  </conditionalFormatting>
  <conditionalFormatting sqref="AH715">
    <cfRule type="expression" dxfId="3792" priority="5516">
      <formula>OR(AND($AG715="Pas d'agent disponible",$AH715&lt;&gt;""),AND($AG715="Pas d'agent connecté",$AH715&lt;&gt;""),AND($AG715="Temps d'attente réel",NOT(ISNUMBER($AH715))))</formula>
    </cfRule>
  </conditionalFormatting>
  <conditionalFormatting sqref="L721">
    <cfRule type="expression" dxfId="3791" priority="5508">
      <formula>IF(AND($L721&lt;&gt;"",ISNA(MATCH($L721,Compétences,0))),1,0)</formula>
    </cfRule>
  </conditionalFormatting>
  <conditionalFormatting sqref="R721">
    <cfRule type="expression" dxfId="3790" priority="5507">
      <formula>OR(AND($Q721="Pas d'agent disponible",$R721&lt;&gt;""),AND($Q721="Pas d'agent connecté",$R721&lt;&gt;""),AND($Q721="Temps d'attente réel",NOT(ISNUMBER($R721))))</formula>
    </cfRule>
  </conditionalFormatting>
  <conditionalFormatting sqref="T721">
    <cfRule type="expression" dxfId="3789" priority="5505">
      <formula>IF(AND($T721&lt;&gt;"",ISNA(MATCH($T721,Compétences,0))),1,0)</formula>
    </cfRule>
  </conditionalFormatting>
  <conditionalFormatting sqref="Z721">
    <cfRule type="expression" dxfId="3788" priority="5504">
      <formula>OR(AND($Y721="Pas d'agent disponible",$Z721&lt;&gt;""),AND($Y721="Pas d'agent connecté",$Z721&lt;&gt;""),AND($Y721="Temps d'attente réel",NOT(ISNUMBER($Z721))))</formula>
    </cfRule>
  </conditionalFormatting>
  <conditionalFormatting sqref="AB721">
    <cfRule type="expression" dxfId="3787" priority="5503">
      <formula>IF(AND($AB721&lt;&gt;"",ISNA(MATCH($AB721,Compétences,0))),1,0)</formula>
    </cfRule>
  </conditionalFormatting>
  <conditionalFormatting sqref="AH721">
    <cfRule type="expression" dxfId="3786" priority="5501">
      <formula>OR(AND($AG721="Pas d'agent disponible",$AH721&lt;&gt;""),AND($AG721="Pas d'agent connecté",$AH721&lt;&gt;""),AND($AG721="Temps d'attente réel",NOT(ISNUMBER($AH721))))</formula>
    </cfRule>
  </conditionalFormatting>
  <conditionalFormatting sqref="AJ721">
    <cfRule type="expression" dxfId="3785" priority="5500">
      <formula>IF(AND($AJ721&lt;&gt;"",ISNA(MATCH($AJ721,Compétences,0))),1,0)</formula>
    </cfRule>
  </conditionalFormatting>
  <conditionalFormatting sqref="AP721">
    <cfRule type="expression" dxfId="3784" priority="5498">
      <formula>OR(AND($AO721="Pas d'agent disponible",$AP721&lt;&gt;""),AND($AO721="Pas d'agent connecté",$AP721&lt;&gt;""),AND($AO721="Temps d'attente réel",NOT(ISNUMBER($AP721))))</formula>
    </cfRule>
  </conditionalFormatting>
  <conditionalFormatting sqref="AR721">
    <cfRule type="expression" dxfId="3783" priority="5497">
      <formula>IF(AND($AR721&lt;&gt;"",ISNA(MATCH($AR721,Compétences,0))),1,0)</formula>
    </cfRule>
  </conditionalFormatting>
  <conditionalFormatting sqref="AX721">
    <cfRule type="expression" dxfId="3782" priority="5495">
      <formula>OR(AND($AW721="Pas d'agent disponible",$AX721&lt;&gt;""),AND($AW721="Pas d'agent connecté",$AX721&lt;&gt;""),AND($AW721="Temps d'attente réel",NOT(ISNUMBER($AX721))))</formula>
    </cfRule>
  </conditionalFormatting>
  <conditionalFormatting sqref="L722">
    <cfRule type="expression" dxfId="3781" priority="5487">
      <formula>IF(AND($L722&lt;&gt;"",ISNA(MATCH($L722,Compétences,0))),1,0)</formula>
    </cfRule>
  </conditionalFormatting>
  <conditionalFormatting sqref="R722">
    <cfRule type="expression" dxfId="3780" priority="5486">
      <formula>OR(AND($Q722="Pas d'agent disponible",$R722&lt;&gt;""),AND($Q722="Pas d'agent connecté",$R722&lt;&gt;""),AND($Q722="Temps d'attente réel",NOT(ISNUMBER($R722))))</formula>
    </cfRule>
  </conditionalFormatting>
  <conditionalFormatting sqref="T722">
    <cfRule type="expression" dxfId="3779" priority="5484">
      <formula>IF(AND($T722&lt;&gt;"",ISNA(MATCH($T722,Compétences,0))),1,0)</formula>
    </cfRule>
  </conditionalFormatting>
  <conditionalFormatting sqref="Z722">
    <cfRule type="expression" dxfId="3778" priority="5483">
      <formula>OR(AND($Y722="Pas d'agent disponible",$Z722&lt;&gt;""),AND($Y722="Pas d'agent connecté",$Z722&lt;&gt;""),AND($Y722="Temps d'attente réel",NOT(ISNUMBER($Z722))))</formula>
    </cfRule>
  </conditionalFormatting>
  <conditionalFormatting sqref="AH722">
    <cfRule type="expression" dxfId="3777" priority="5481">
      <formula>OR(AND($AG722="Pas d'agent disponible",$AH722&lt;&gt;""),AND($AG722="Pas d'agent connecté",$AH722&lt;&gt;""),AND($AG722="Temps d'attente réel",NOT(ISNUMBER($AH722))))</formula>
    </cfRule>
  </conditionalFormatting>
  <conditionalFormatting sqref="AJ722">
    <cfRule type="expression" dxfId="3776" priority="5480">
      <formula>IF(AND($AJ722&lt;&gt;"",ISNA(MATCH($AJ722,Compétences,0))),1,0)</formula>
    </cfRule>
  </conditionalFormatting>
  <conditionalFormatting sqref="AP722">
    <cfRule type="expression" dxfId="3775" priority="5478">
      <formula>OR(AND($AO722="Pas d'agent disponible",$AP722&lt;&gt;""),AND($AO722="Pas d'agent connecté",$AP722&lt;&gt;""),AND($AO722="Temps d'attente réel",NOT(ISNUMBER($AP722))))</formula>
    </cfRule>
  </conditionalFormatting>
  <conditionalFormatting sqref="AR722">
    <cfRule type="expression" dxfId="3774" priority="5477">
      <formula>IF(AND($AR722&lt;&gt;"",ISNA(MATCH($AR722,Compétences,0))),1,0)</formula>
    </cfRule>
  </conditionalFormatting>
  <conditionalFormatting sqref="AX722">
    <cfRule type="expression" dxfId="3773" priority="5475">
      <formula>OR(AND($AW722="Pas d'agent disponible",$AX722&lt;&gt;""),AND($AW722="Pas d'agent connecté",$AX722&lt;&gt;""),AND($AW722="Temps d'attente réel",NOT(ISNUMBER($AX722))))</formula>
    </cfRule>
  </conditionalFormatting>
  <conditionalFormatting sqref="E721">
    <cfRule type="expression" dxfId="3772" priority="5474">
      <formula>IF(AND($E721&lt;&gt;"",ISNA(MATCH($E721,Flux,0))),1,0)</formula>
    </cfRule>
  </conditionalFormatting>
  <conditionalFormatting sqref="E722">
    <cfRule type="expression" dxfId="3771" priority="5473">
      <formula>IF(AND($E722&lt;&gt;"",ISNA(MATCH($E722,Flux,0))),1,0)</formula>
    </cfRule>
  </conditionalFormatting>
  <conditionalFormatting sqref="V721">
    <cfRule type="expression" dxfId="3770" priority="5472">
      <formula>IF(AND($E721&lt;&gt;"",ISNA(MATCH($E721,Flux,0))),1,0)</formula>
    </cfRule>
  </conditionalFormatting>
  <conditionalFormatting sqref="V722">
    <cfRule type="expression" dxfId="3769" priority="5471">
      <formula>IF(AND($E722&lt;&gt;"",ISNA(MATCH($E722,Flux,0))),1,0)</formula>
    </cfRule>
  </conditionalFormatting>
  <conditionalFormatting sqref="B721">
    <cfRule type="duplicateValues" dxfId="3768" priority="5469"/>
  </conditionalFormatting>
  <conditionalFormatting sqref="B721">
    <cfRule type="duplicateValues" dxfId="3767" priority="5470"/>
  </conditionalFormatting>
  <conditionalFormatting sqref="B722">
    <cfRule type="duplicateValues" dxfId="3766" priority="5467"/>
  </conditionalFormatting>
  <conditionalFormatting sqref="B722">
    <cfRule type="duplicateValues" dxfId="3765" priority="5468"/>
  </conditionalFormatting>
  <conditionalFormatting sqref="AB722">
    <cfRule type="expression" dxfId="3764" priority="5466">
      <formula>IF(AND($AB722&lt;&gt;"",ISNA(MATCH($AB722,Compétences,0))),1,0)</formula>
    </cfRule>
  </conditionalFormatting>
  <conditionalFormatting sqref="L723">
    <cfRule type="expression" dxfId="3763" priority="5458">
      <formula>IF(AND($L723&lt;&gt;"",ISNA(MATCH($L723,Compétences,0))),1,0)</formula>
    </cfRule>
  </conditionalFormatting>
  <conditionalFormatting sqref="R723">
    <cfRule type="expression" dxfId="3762" priority="5457">
      <formula>OR(AND($Q723="Pas d'agent disponible",$R723&lt;&gt;""),AND($Q723="Pas d'agent connecté",$R723&lt;&gt;""),AND($Q723="Temps d'attente réel",NOT(ISNUMBER($R723))))</formula>
    </cfRule>
  </conditionalFormatting>
  <conditionalFormatting sqref="T723">
    <cfRule type="expression" dxfId="3761" priority="5455">
      <formula>IF(AND($T723&lt;&gt;"",ISNA(MATCH($T723,Compétences,0))),1,0)</formula>
    </cfRule>
  </conditionalFormatting>
  <conditionalFormatting sqref="Z723">
    <cfRule type="expression" dxfId="3760" priority="5454">
      <formula>OR(AND($Y723="Pas d'agent disponible",$Z723&lt;&gt;""),AND($Y723="Pas d'agent connecté",$Z723&lt;&gt;""),AND($Y723="Temps d'attente réel",NOT(ISNUMBER($Z723))))</formula>
    </cfRule>
  </conditionalFormatting>
  <conditionalFormatting sqref="AB723">
    <cfRule type="expression" dxfId="3759" priority="5453">
      <formula>IF(AND($AB723&lt;&gt;"",ISNA(MATCH($AB723,Compétences,0))),1,0)</formula>
    </cfRule>
  </conditionalFormatting>
  <conditionalFormatting sqref="AH723">
    <cfRule type="expression" dxfId="3758" priority="5451">
      <formula>OR(AND($AG723="Pas d'agent disponible",$AH723&lt;&gt;""),AND($AG723="Pas d'agent connecté",$AH723&lt;&gt;""),AND($AG723="Temps d'attente réel",NOT(ISNUMBER($AH723))))</formula>
    </cfRule>
  </conditionalFormatting>
  <conditionalFormatting sqref="AJ723">
    <cfRule type="expression" dxfId="3757" priority="5450">
      <formula>IF(AND($AJ723&lt;&gt;"",ISNA(MATCH($AJ723,Compétences,0))),1,0)</formula>
    </cfRule>
  </conditionalFormatting>
  <conditionalFormatting sqref="AP723">
    <cfRule type="expression" dxfId="3756" priority="5448">
      <formula>OR(AND($AO723="Pas d'agent disponible",$AP723&lt;&gt;""),AND($AO723="Pas d'agent connecté",$AP723&lt;&gt;""),AND($AO723="Temps d'attente réel",NOT(ISNUMBER($AP723))))</formula>
    </cfRule>
  </conditionalFormatting>
  <conditionalFormatting sqref="AR723">
    <cfRule type="expression" dxfId="3755" priority="5447">
      <formula>IF(AND($AR723&lt;&gt;"",ISNA(MATCH($AR723,Compétences,0))),1,0)</formula>
    </cfRule>
  </conditionalFormatting>
  <conditionalFormatting sqref="AX723">
    <cfRule type="expression" dxfId="3754" priority="5445">
      <formula>OR(AND($AW723="Pas d'agent disponible",$AX723&lt;&gt;""),AND($AW723="Pas d'agent connecté",$AX723&lt;&gt;""),AND($AW723="Temps d'attente réel",NOT(ISNUMBER($AX723))))</formula>
    </cfRule>
  </conditionalFormatting>
  <conditionalFormatting sqref="L724">
    <cfRule type="expression" dxfId="3753" priority="5437">
      <formula>IF(AND($L724&lt;&gt;"",ISNA(MATCH($L724,Compétences,0))),1,0)</formula>
    </cfRule>
  </conditionalFormatting>
  <conditionalFormatting sqref="R724">
    <cfRule type="expression" dxfId="3752" priority="5436">
      <formula>OR(AND($Q724="Pas d'agent disponible",$R724&lt;&gt;""),AND($Q724="Pas d'agent connecté",$R724&lt;&gt;""),AND($Q724="Temps d'attente réel",NOT(ISNUMBER($R724))))</formula>
    </cfRule>
  </conditionalFormatting>
  <conditionalFormatting sqref="T724">
    <cfRule type="expression" dxfId="3751" priority="5434">
      <formula>IF(AND($T724&lt;&gt;"",ISNA(MATCH($T724,Compétences,0))),1,0)</formula>
    </cfRule>
  </conditionalFormatting>
  <conditionalFormatting sqref="Z724">
    <cfRule type="expression" dxfId="3750" priority="5433">
      <formula>OR(AND($Y724="Pas d'agent disponible",$Z724&lt;&gt;""),AND($Y724="Pas d'agent connecté",$Z724&lt;&gt;""),AND($Y724="Temps d'attente réel",NOT(ISNUMBER($Z724))))</formula>
    </cfRule>
  </conditionalFormatting>
  <conditionalFormatting sqref="AH724">
    <cfRule type="expression" dxfId="3749" priority="5431">
      <formula>OR(AND($AG724="Pas d'agent disponible",$AH724&lt;&gt;""),AND($AG724="Pas d'agent connecté",$AH724&lt;&gt;""),AND($AG724="Temps d'attente réel",NOT(ISNUMBER($AH724))))</formula>
    </cfRule>
  </conditionalFormatting>
  <conditionalFormatting sqref="AJ724">
    <cfRule type="expression" dxfId="3748" priority="5430">
      <formula>IF(AND($AJ724&lt;&gt;"",ISNA(MATCH($AJ724,Compétences,0))),1,0)</formula>
    </cfRule>
  </conditionalFormatting>
  <conditionalFormatting sqref="AP724">
    <cfRule type="expression" dxfId="3747" priority="5428">
      <formula>OR(AND($AO724="Pas d'agent disponible",$AP724&lt;&gt;""),AND($AO724="Pas d'agent connecté",$AP724&lt;&gt;""),AND($AO724="Temps d'attente réel",NOT(ISNUMBER($AP724))))</formula>
    </cfRule>
  </conditionalFormatting>
  <conditionalFormatting sqref="AR724">
    <cfRule type="expression" dxfId="3746" priority="5427">
      <formula>IF(AND($AR724&lt;&gt;"",ISNA(MATCH($AR724,Compétences,0))),1,0)</formula>
    </cfRule>
  </conditionalFormatting>
  <conditionalFormatting sqref="AX724">
    <cfRule type="expression" dxfId="3745" priority="5425">
      <formula>OR(AND($AW724="Pas d'agent disponible",$AX724&lt;&gt;""),AND($AW724="Pas d'agent connecté",$AX724&lt;&gt;""),AND($AW724="Temps d'attente réel",NOT(ISNUMBER($AX724))))</formula>
    </cfRule>
  </conditionalFormatting>
  <conditionalFormatting sqref="E723">
    <cfRule type="expression" dxfId="3744" priority="5424">
      <formula>IF(AND($E723&lt;&gt;"",ISNA(MATCH($E723,Flux,0))),1,0)</formula>
    </cfRule>
  </conditionalFormatting>
  <conditionalFormatting sqref="E724">
    <cfRule type="expression" dxfId="3743" priority="5423">
      <formula>IF(AND($E724&lt;&gt;"",ISNA(MATCH($E724,Flux,0))),1,0)</formula>
    </cfRule>
  </conditionalFormatting>
  <conditionalFormatting sqref="V723">
    <cfRule type="expression" dxfId="3742" priority="5422">
      <formula>IF(AND($E723&lt;&gt;"",ISNA(MATCH($E723,Flux,0))),1,0)</formula>
    </cfRule>
  </conditionalFormatting>
  <conditionalFormatting sqref="V724">
    <cfRule type="expression" dxfId="3741" priority="5421">
      <formula>IF(AND($E724&lt;&gt;"",ISNA(MATCH($E724,Flux,0))),1,0)</formula>
    </cfRule>
  </conditionalFormatting>
  <conditionalFormatting sqref="B723">
    <cfRule type="duplicateValues" dxfId="3740" priority="5419"/>
  </conditionalFormatting>
  <conditionalFormatting sqref="B723">
    <cfRule type="duplicateValues" dxfId="3739" priority="5420"/>
  </conditionalFormatting>
  <conditionalFormatting sqref="B724">
    <cfRule type="duplicateValues" dxfId="3738" priority="5417"/>
  </conditionalFormatting>
  <conditionalFormatting sqref="B724">
    <cfRule type="duplicateValues" dxfId="3737" priority="5418"/>
  </conditionalFormatting>
  <conditionalFormatting sqref="AB724">
    <cfRule type="expression" dxfId="3736" priority="5416">
      <formula>IF(AND($AB724&lt;&gt;"",ISNA(MATCH($AB724,Compétences,0))),1,0)</formula>
    </cfRule>
  </conditionalFormatting>
  <conditionalFormatting sqref="L725">
    <cfRule type="expression" dxfId="3735" priority="5408">
      <formula>IF(AND($L725&lt;&gt;"",ISNA(MATCH($L725,Compétences,0))),1,0)</formula>
    </cfRule>
  </conditionalFormatting>
  <conditionalFormatting sqref="R725">
    <cfRule type="expression" dxfId="3734" priority="5407">
      <formula>OR(AND($Q725="Pas d'agent disponible",$R725&lt;&gt;""),AND($Q725="Pas d'agent connecté",$R725&lt;&gt;""),AND($Q725="Temps d'attente réel",NOT(ISNUMBER($R725))))</formula>
    </cfRule>
  </conditionalFormatting>
  <conditionalFormatting sqref="T725">
    <cfRule type="expression" dxfId="3733" priority="5405">
      <formula>IF(AND($T725&lt;&gt;"",ISNA(MATCH($T725,Compétences,0))),1,0)</formula>
    </cfRule>
  </conditionalFormatting>
  <conditionalFormatting sqref="Z725">
    <cfRule type="expression" dxfId="3732" priority="5404">
      <formula>OR(AND($Y725="Pas d'agent disponible",$Z725&lt;&gt;""),AND($Y725="Pas d'agent connecté",$Z725&lt;&gt;""),AND($Y725="Temps d'attente réel",NOT(ISNUMBER($Z725))))</formula>
    </cfRule>
  </conditionalFormatting>
  <conditionalFormatting sqref="AB725">
    <cfRule type="expression" dxfId="3731" priority="5403">
      <formula>IF(AND($AB725&lt;&gt;"",ISNA(MATCH($AB725,Compétences,0))),1,0)</formula>
    </cfRule>
  </conditionalFormatting>
  <conditionalFormatting sqref="AH725">
    <cfRule type="expression" dxfId="3730" priority="5401">
      <formula>OR(AND($AG725="Pas d'agent disponible",$AH725&lt;&gt;""),AND($AG725="Pas d'agent connecté",$AH725&lt;&gt;""),AND($AG725="Temps d'attente réel",NOT(ISNUMBER($AH725))))</formula>
    </cfRule>
  </conditionalFormatting>
  <conditionalFormatting sqref="AJ725">
    <cfRule type="expression" dxfId="3729" priority="5400">
      <formula>IF(AND($AJ725&lt;&gt;"",ISNA(MATCH($AJ725,Compétences,0))),1,0)</formula>
    </cfRule>
  </conditionalFormatting>
  <conditionalFormatting sqref="AP725">
    <cfRule type="expression" dxfId="3728" priority="5398">
      <formula>OR(AND($AO725="Pas d'agent disponible",$AP725&lt;&gt;""),AND($AO725="Pas d'agent connecté",$AP725&lt;&gt;""),AND($AO725="Temps d'attente réel",NOT(ISNUMBER($AP725))))</formula>
    </cfRule>
  </conditionalFormatting>
  <conditionalFormatting sqref="AR725">
    <cfRule type="expression" dxfId="3727" priority="5397">
      <formula>IF(AND($AR725&lt;&gt;"",ISNA(MATCH($AR725,Compétences,0))),1,0)</formula>
    </cfRule>
  </conditionalFormatting>
  <conditionalFormatting sqref="AX725">
    <cfRule type="expression" dxfId="3726" priority="5395">
      <formula>OR(AND($AW725="Pas d'agent disponible",$AX725&lt;&gt;""),AND($AW725="Pas d'agent connecté",$AX725&lt;&gt;""),AND($AW725="Temps d'attente réel",NOT(ISNUMBER($AX725))))</formula>
    </cfRule>
  </conditionalFormatting>
  <conditionalFormatting sqref="L726">
    <cfRule type="expression" dxfId="3725" priority="5387">
      <formula>IF(AND($L726&lt;&gt;"",ISNA(MATCH($L726,Compétences,0))),1,0)</formula>
    </cfRule>
  </conditionalFormatting>
  <conditionalFormatting sqref="R726">
    <cfRule type="expression" dxfId="3724" priority="5386">
      <formula>OR(AND($Q726="Pas d'agent disponible",$R726&lt;&gt;""),AND($Q726="Pas d'agent connecté",$R726&lt;&gt;""),AND($Q726="Temps d'attente réel",NOT(ISNUMBER($R726))))</formula>
    </cfRule>
  </conditionalFormatting>
  <conditionalFormatting sqref="T726">
    <cfRule type="expression" dxfId="3723" priority="5384">
      <formula>IF(AND($T726&lt;&gt;"",ISNA(MATCH($T726,Compétences,0))),1,0)</formula>
    </cfRule>
  </conditionalFormatting>
  <conditionalFormatting sqref="Z726">
    <cfRule type="expression" dxfId="3722" priority="5383">
      <formula>OR(AND($Y726="Pas d'agent disponible",$Z726&lt;&gt;""),AND($Y726="Pas d'agent connecté",$Z726&lt;&gt;""),AND($Y726="Temps d'attente réel",NOT(ISNUMBER($Z726))))</formula>
    </cfRule>
  </conditionalFormatting>
  <conditionalFormatting sqref="AH726">
    <cfRule type="expression" dxfId="3721" priority="5381">
      <formula>OR(AND($AG726="Pas d'agent disponible",$AH726&lt;&gt;""),AND($AG726="Pas d'agent connecté",$AH726&lt;&gt;""),AND($AG726="Temps d'attente réel",NOT(ISNUMBER($AH726))))</formula>
    </cfRule>
  </conditionalFormatting>
  <conditionalFormatting sqref="AJ726">
    <cfRule type="expression" dxfId="3720" priority="5380">
      <formula>IF(AND($AJ726&lt;&gt;"",ISNA(MATCH($AJ726,Compétences,0))),1,0)</formula>
    </cfRule>
  </conditionalFormatting>
  <conditionalFormatting sqref="AP726">
    <cfRule type="expression" dxfId="3719" priority="5378">
      <formula>OR(AND($AO726="Pas d'agent disponible",$AP726&lt;&gt;""),AND($AO726="Pas d'agent connecté",$AP726&lt;&gt;""),AND($AO726="Temps d'attente réel",NOT(ISNUMBER($AP726))))</formula>
    </cfRule>
  </conditionalFormatting>
  <conditionalFormatting sqref="AR726">
    <cfRule type="expression" dxfId="3718" priority="5377">
      <formula>IF(AND($AR726&lt;&gt;"",ISNA(MATCH($AR726,Compétences,0))),1,0)</formula>
    </cfRule>
  </conditionalFormatting>
  <conditionalFormatting sqref="AX726">
    <cfRule type="expression" dxfId="3717" priority="5375">
      <formula>OR(AND($AW726="Pas d'agent disponible",$AX726&lt;&gt;""),AND($AW726="Pas d'agent connecté",$AX726&lt;&gt;""),AND($AW726="Temps d'attente réel",NOT(ISNUMBER($AX726))))</formula>
    </cfRule>
  </conditionalFormatting>
  <conditionalFormatting sqref="E725">
    <cfRule type="expression" dxfId="3716" priority="5374">
      <formula>IF(AND($E725&lt;&gt;"",ISNA(MATCH($E725,Flux,0))),1,0)</formula>
    </cfRule>
  </conditionalFormatting>
  <conditionalFormatting sqref="E726">
    <cfRule type="expression" dxfId="3715" priority="5373">
      <formula>IF(AND($E726&lt;&gt;"",ISNA(MATCH($E726,Flux,0))),1,0)</formula>
    </cfRule>
  </conditionalFormatting>
  <conditionalFormatting sqref="V725">
    <cfRule type="expression" dxfId="3714" priority="5372">
      <formula>IF(AND($E725&lt;&gt;"",ISNA(MATCH($E725,Flux,0))),1,0)</formula>
    </cfRule>
  </conditionalFormatting>
  <conditionalFormatting sqref="V726">
    <cfRule type="expression" dxfId="3713" priority="5371">
      <formula>IF(AND($E726&lt;&gt;"",ISNA(MATCH($E726,Flux,0))),1,0)</formula>
    </cfRule>
  </conditionalFormatting>
  <conditionalFormatting sqref="B725">
    <cfRule type="duplicateValues" dxfId="3712" priority="5369"/>
  </conditionalFormatting>
  <conditionalFormatting sqref="B725">
    <cfRule type="duplicateValues" dxfId="3711" priority="5370"/>
  </conditionalFormatting>
  <conditionalFormatting sqref="B726">
    <cfRule type="duplicateValues" dxfId="3710" priority="5367"/>
  </conditionalFormatting>
  <conditionalFormatting sqref="B726">
    <cfRule type="duplicateValues" dxfId="3709" priority="5368"/>
  </conditionalFormatting>
  <conditionalFormatting sqref="AB726">
    <cfRule type="expression" dxfId="3708" priority="5366">
      <formula>IF(AND($AB726&lt;&gt;"",ISNA(MATCH($AB726,Compétences,0))),1,0)</formula>
    </cfRule>
  </conditionalFormatting>
  <conditionalFormatting sqref="L727">
    <cfRule type="expression" dxfId="3707" priority="5358">
      <formula>IF(AND($L727&lt;&gt;"",ISNA(MATCH($L727,Compétences,0))),1,0)</formula>
    </cfRule>
  </conditionalFormatting>
  <conditionalFormatting sqref="R727">
    <cfRule type="expression" dxfId="3706" priority="5357">
      <formula>OR(AND($Q727="Pas d'agent disponible",$R727&lt;&gt;""),AND($Q727="Pas d'agent connecté",$R727&lt;&gt;""),AND($Q727="Temps d'attente réel",NOT(ISNUMBER($R727))))</formula>
    </cfRule>
  </conditionalFormatting>
  <conditionalFormatting sqref="T727">
    <cfRule type="expression" dxfId="3705" priority="5355">
      <formula>IF(AND($T727&lt;&gt;"",ISNA(MATCH($T727,Compétences,0))),1,0)</formula>
    </cfRule>
  </conditionalFormatting>
  <conditionalFormatting sqref="Z727">
    <cfRule type="expression" dxfId="3704" priority="5354">
      <formula>OR(AND($Y727="Pas d'agent disponible",$Z727&lt;&gt;""),AND($Y727="Pas d'agent connecté",$Z727&lt;&gt;""),AND($Y727="Temps d'attente réel",NOT(ISNUMBER($Z727))))</formula>
    </cfRule>
  </conditionalFormatting>
  <conditionalFormatting sqref="AB727">
    <cfRule type="expression" dxfId="3703" priority="5353">
      <formula>IF(AND($AB727&lt;&gt;"",ISNA(MATCH($AB727,Compétences,0))),1,0)</formula>
    </cfRule>
  </conditionalFormatting>
  <conditionalFormatting sqref="AH727">
    <cfRule type="expression" dxfId="3702" priority="5351">
      <formula>OR(AND($AG727="Pas d'agent disponible",$AH727&lt;&gt;""),AND($AG727="Pas d'agent connecté",$AH727&lt;&gt;""),AND($AG727="Temps d'attente réel",NOT(ISNUMBER($AH727))))</formula>
    </cfRule>
  </conditionalFormatting>
  <conditionalFormatting sqref="AJ727">
    <cfRule type="expression" dxfId="3701" priority="5350">
      <formula>IF(AND($AJ727&lt;&gt;"",ISNA(MATCH($AJ727,Compétences,0))),1,0)</formula>
    </cfRule>
  </conditionalFormatting>
  <conditionalFormatting sqref="AP727">
    <cfRule type="expression" dxfId="3700" priority="5348">
      <formula>OR(AND($AO727="Pas d'agent disponible",$AP727&lt;&gt;""),AND($AO727="Pas d'agent connecté",$AP727&lt;&gt;""),AND($AO727="Temps d'attente réel",NOT(ISNUMBER($AP727))))</formula>
    </cfRule>
  </conditionalFormatting>
  <conditionalFormatting sqref="AR727">
    <cfRule type="expression" dxfId="3699" priority="5347">
      <formula>IF(AND($AR727&lt;&gt;"",ISNA(MATCH($AR727,Compétences,0))),1,0)</formula>
    </cfRule>
  </conditionalFormatting>
  <conditionalFormatting sqref="AX727">
    <cfRule type="expression" dxfId="3698" priority="5345">
      <formula>OR(AND($AW727="Pas d'agent disponible",$AX727&lt;&gt;""),AND($AW727="Pas d'agent connecté",$AX727&lt;&gt;""),AND($AW727="Temps d'attente réel",NOT(ISNUMBER($AX727))))</formula>
    </cfRule>
  </conditionalFormatting>
  <conditionalFormatting sqref="L728">
    <cfRule type="expression" dxfId="3697" priority="5337">
      <formula>IF(AND($L728&lt;&gt;"",ISNA(MATCH($L728,Compétences,0))),1,0)</formula>
    </cfRule>
  </conditionalFormatting>
  <conditionalFormatting sqref="R728">
    <cfRule type="expression" dxfId="3696" priority="5336">
      <formula>OR(AND($Q728="Pas d'agent disponible",$R728&lt;&gt;""),AND($Q728="Pas d'agent connecté",$R728&lt;&gt;""),AND($Q728="Temps d'attente réel",NOT(ISNUMBER($R728))))</formula>
    </cfRule>
  </conditionalFormatting>
  <conditionalFormatting sqref="T728">
    <cfRule type="expression" dxfId="3695" priority="5334">
      <formula>IF(AND($T728&lt;&gt;"",ISNA(MATCH($T728,Compétences,0))),1,0)</formula>
    </cfRule>
  </conditionalFormatting>
  <conditionalFormatting sqref="Z728">
    <cfRule type="expression" dxfId="3694" priority="5333">
      <formula>OR(AND($Y728="Pas d'agent disponible",$Z728&lt;&gt;""),AND($Y728="Pas d'agent connecté",$Z728&lt;&gt;""),AND($Y728="Temps d'attente réel",NOT(ISNUMBER($Z728))))</formula>
    </cfRule>
  </conditionalFormatting>
  <conditionalFormatting sqref="AH728">
    <cfRule type="expression" dxfId="3693" priority="5331">
      <formula>OR(AND($AG728="Pas d'agent disponible",$AH728&lt;&gt;""),AND($AG728="Pas d'agent connecté",$AH728&lt;&gt;""),AND($AG728="Temps d'attente réel",NOT(ISNUMBER($AH728))))</formula>
    </cfRule>
  </conditionalFormatting>
  <conditionalFormatting sqref="AJ728">
    <cfRule type="expression" dxfId="3692" priority="5330">
      <formula>IF(AND($AJ728&lt;&gt;"",ISNA(MATCH($AJ728,Compétences,0))),1,0)</formula>
    </cfRule>
  </conditionalFormatting>
  <conditionalFormatting sqref="AP728">
    <cfRule type="expression" dxfId="3691" priority="5328">
      <formula>OR(AND($AO728="Pas d'agent disponible",$AP728&lt;&gt;""),AND($AO728="Pas d'agent connecté",$AP728&lt;&gt;""),AND($AO728="Temps d'attente réel",NOT(ISNUMBER($AP728))))</formula>
    </cfRule>
  </conditionalFormatting>
  <conditionalFormatting sqref="AR728">
    <cfRule type="expression" dxfId="3690" priority="5327">
      <formula>IF(AND($AR728&lt;&gt;"",ISNA(MATCH($AR728,Compétences,0))),1,0)</formula>
    </cfRule>
  </conditionalFormatting>
  <conditionalFormatting sqref="AX728">
    <cfRule type="expression" dxfId="3689" priority="5325">
      <formula>OR(AND($AW728="Pas d'agent disponible",$AX728&lt;&gt;""),AND($AW728="Pas d'agent connecté",$AX728&lt;&gt;""),AND($AW728="Temps d'attente réel",NOT(ISNUMBER($AX728))))</formula>
    </cfRule>
  </conditionalFormatting>
  <conditionalFormatting sqref="E727">
    <cfRule type="expression" dxfId="3688" priority="5324">
      <formula>IF(AND($E727&lt;&gt;"",ISNA(MATCH($E727,Flux,0))),1,0)</formula>
    </cfRule>
  </conditionalFormatting>
  <conditionalFormatting sqref="E728">
    <cfRule type="expression" dxfId="3687" priority="5323">
      <formula>IF(AND($E728&lt;&gt;"",ISNA(MATCH($E728,Flux,0))),1,0)</formula>
    </cfRule>
  </conditionalFormatting>
  <conditionalFormatting sqref="V727">
    <cfRule type="expression" dxfId="3686" priority="5322">
      <formula>IF(AND($E727&lt;&gt;"",ISNA(MATCH($E727,Flux,0))),1,0)</formula>
    </cfRule>
  </conditionalFormatting>
  <conditionalFormatting sqref="V728">
    <cfRule type="expression" dxfId="3685" priority="5321">
      <formula>IF(AND($E728&lt;&gt;"",ISNA(MATCH($E728,Flux,0))),1,0)</formula>
    </cfRule>
  </conditionalFormatting>
  <conditionalFormatting sqref="B727">
    <cfRule type="duplicateValues" dxfId="3684" priority="5319"/>
  </conditionalFormatting>
  <conditionalFormatting sqref="B727">
    <cfRule type="duplicateValues" dxfId="3683" priority="5320"/>
  </conditionalFormatting>
  <conditionalFormatting sqref="B728">
    <cfRule type="duplicateValues" dxfId="3682" priority="5317"/>
  </conditionalFormatting>
  <conditionalFormatting sqref="B728">
    <cfRule type="duplicateValues" dxfId="3681" priority="5318"/>
  </conditionalFormatting>
  <conditionalFormatting sqref="AB728">
    <cfRule type="expression" dxfId="3680" priority="5316">
      <formula>IF(AND($AB728&lt;&gt;"",ISNA(MATCH($AB728,Compétences,0))),1,0)</formula>
    </cfRule>
  </conditionalFormatting>
  <conditionalFormatting sqref="L729">
    <cfRule type="expression" dxfId="3679" priority="5308">
      <formula>IF(AND($L729&lt;&gt;"",ISNA(MATCH($L729,Compétences,0))),1,0)</formula>
    </cfRule>
  </conditionalFormatting>
  <conditionalFormatting sqref="R729">
    <cfRule type="expression" dxfId="3678" priority="5307">
      <formula>OR(AND($Q729="Pas d'agent disponible",$R729&lt;&gt;""),AND($Q729="Pas d'agent connecté",$R729&lt;&gt;""),AND($Q729="Temps d'attente réel",NOT(ISNUMBER($R729))))</formula>
    </cfRule>
  </conditionalFormatting>
  <conditionalFormatting sqref="T729">
    <cfRule type="expression" dxfId="3677" priority="5305">
      <formula>IF(AND($T729&lt;&gt;"",ISNA(MATCH($T729,Compétences,0))),1,0)</formula>
    </cfRule>
  </conditionalFormatting>
  <conditionalFormatting sqref="Z729">
    <cfRule type="expression" dxfId="3676" priority="5304">
      <formula>OR(AND($Y729="Pas d'agent disponible",$Z729&lt;&gt;""),AND($Y729="Pas d'agent connecté",$Z729&lt;&gt;""),AND($Y729="Temps d'attente réel",NOT(ISNUMBER($Z729))))</formula>
    </cfRule>
  </conditionalFormatting>
  <conditionalFormatting sqref="AB729">
    <cfRule type="expression" dxfId="3675" priority="5303">
      <formula>IF(AND($AB729&lt;&gt;"",ISNA(MATCH($AB729,Compétences,0))),1,0)</formula>
    </cfRule>
  </conditionalFormatting>
  <conditionalFormatting sqref="AH729">
    <cfRule type="expression" dxfId="3674" priority="5301">
      <formula>OR(AND($AG729="Pas d'agent disponible",$AH729&lt;&gt;""),AND($AG729="Pas d'agent connecté",$AH729&lt;&gt;""),AND($AG729="Temps d'attente réel",NOT(ISNUMBER($AH729))))</formula>
    </cfRule>
  </conditionalFormatting>
  <conditionalFormatting sqref="AJ729">
    <cfRule type="expression" dxfId="3673" priority="5300">
      <formula>IF(AND($AJ729&lt;&gt;"",ISNA(MATCH($AJ729,Compétences,0))),1,0)</formula>
    </cfRule>
  </conditionalFormatting>
  <conditionalFormatting sqref="AP729">
    <cfRule type="expression" dxfId="3672" priority="5298">
      <formula>OR(AND($AO729="Pas d'agent disponible",$AP729&lt;&gt;""),AND($AO729="Pas d'agent connecté",$AP729&lt;&gt;""),AND($AO729="Temps d'attente réel",NOT(ISNUMBER($AP729))))</formula>
    </cfRule>
  </conditionalFormatting>
  <conditionalFormatting sqref="AR729">
    <cfRule type="expression" dxfId="3671" priority="5297">
      <formula>IF(AND($AR729&lt;&gt;"",ISNA(MATCH($AR729,Compétences,0))),1,0)</formula>
    </cfRule>
  </conditionalFormatting>
  <conditionalFormatting sqref="AX729">
    <cfRule type="expression" dxfId="3670" priority="5295">
      <formula>OR(AND($AW729="Pas d'agent disponible",$AX729&lt;&gt;""),AND($AW729="Pas d'agent connecté",$AX729&lt;&gt;""),AND($AW729="Temps d'attente réel",NOT(ISNUMBER($AX729))))</formula>
    </cfRule>
  </conditionalFormatting>
  <conditionalFormatting sqref="L730">
    <cfRule type="expression" dxfId="3669" priority="5287">
      <formula>IF(AND($L730&lt;&gt;"",ISNA(MATCH($L730,Compétences,0))),1,0)</formula>
    </cfRule>
  </conditionalFormatting>
  <conditionalFormatting sqref="R730">
    <cfRule type="expression" dxfId="3668" priority="5286">
      <formula>OR(AND($Q730="Pas d'agent disponible",$R730&lt;&gt;""),AND($Q730="Pas d'agent connecté",$R730&lt;&gt;""),AND($Q730="Temps d'attente réel",NOT(ISNUMBER($R730))))</formula>
    </cfRule>
  </conditionalFormatting>
  <conditionalFormatting sqref="T730">
    <cfRule type="expression" dxfId="3667" priority="5284">
      <formula>IF(AND($T730&lt;&gt;"",ISNA(MATCH($T730,Compétences,0))),1,0)</formula>
    </cfRule>
  </conditionalFormatting>
  <conditionalFormatting sqref="Z730">
    <cfRule type="expression" dxfId="3666" priority="5283">
      <formula>OR(AND($Y730="Pas d'agent disponible",$Z730&lt;&gt;""),AND($Y730="Pas d'agent connecté",$Z730&lt;&gt;""),AND($Y730="Temps d'attente réel",NOT(ISNUMBER($Z730))))</formula>
    </cfRule>
  </conditionalFormatting>
  <conditionalFormatting sqref="AJ730">
    <cfRule type="expression" dxfId="3665" priority="5280">
      <formula>IF(AND($AJ730&lt;&gt;"",ISNA(MATCH($AJ730,Compétences,0))),1,0)</formula>
    </cfRule>
  </conditionalFormatting>
  <conditionalFormatting sqref="AP730">
    <cfRule type="expression" dxfId="3664" priority="5278">
      <formula>OR(AND($AO730="Pas d'agent disponible",$AP730&lt;&gt;""),AND($AO730="Pas d'agent connecté",$AP730&lt;&gt;""),AND($AO730="Temps d'attente réel",NOT(ISNUMBER($AP730))))</formula>
    </cfRule>
  </conditionalFormatting>
  <conditionalFormatting sqref="AR730">
    <cfRule type="expression" dxfId="3663" priority="5277">
      <formula>IF(AND($AR730&lt;&gt;"",ISNA(MATCH($AR730,Compétences,0))),1,0)</formula>
    </cfRule>
  </conditionalFormatting>
  <conditionalFormatting sqref="AX730">
    <cfRule type="expression" dxfId="3662" priority="5275">
      <formula>OR(AND($AW730="Pas d'agent disponible",$AX730&lt;&gt;""),AND($AW730="Pas d'agent connecté",$AX730&lt;&gt;""),AND($AW730="Temps d'attente réel",NOT(ISNUMBER($AX730))))</formula>
    </cfRule>
  </conditionalFormatting>
  <conditionalFormatting sqref="E729">
    <cfRule type="expression" dxfId="3661" priority="5274">
      <formula>IF(AND($E729&lt;&gt;"",ISNA(MATCH($E729,Flux,0))),1,0)</formula>
    </cfRule>
  </conditionalFormatting>
  <conditionalFormatting sqref="E730">
    <cfRule type="expression" dxfId="3660" priority="5273">
      <formula>IF(AND($E730&lt;&gt;"",ISNA(MATCH($E730,Flux,0))),1,0)</formula>
    </cfRule>
  </conditionalFormatting>
  <conditionalFormatting sqref="V729">
    <cfRule type="expression" dxfId="3659" priority="5272">
      <formula>IF(AND($E729&lt;&gt;"",ISNA(MATCH($E729,Flux,0))),1,0)</formula>
    </cfRule>
  </conditionalFormatting>
  <conditionalFormatting sqref="V730">
    <cfRule type="expression" dxfId="3658" priority="5271">
      <formula>IF(AND($E730&lt;&gt;"",ISNA(MATCH($E730,Flux,0))),1,0)</formula>
    </cfRule>
  </conditionalFormatting>
  <conditionalFormatting sqref="B729">
    <cfRule type="duplicateValues" dxfId="3657" priority="5269"/>
  </conditionalFormatting>
  <conditionalFormatting sqref="B729">
    <cfRule type="duplicateValues" dxfId="3656" priority="5270"/>
  </conditionalFormatting>
  <conditionalFormatting sqref="B730">
    <cfRule type="duplicateValues" dxfId="3655" priority="5267"/>
  </conditionalFormatting>
  <conditionalFormatting sqref="B730">
    <cfRule type="duplicateValues" dxfId="3654" priority="5268"/>
  </conditionalFormatting>
  <conditionalFormatting sqref="AB730">
    <cfRule type="expression" dxfId="3653" priority="5266">
      <formula>IF(AND($AB730&lt;&gt;"",ISNA(MATCH($AB730,Compétences,0))),1,0)</formula>
    </cfRule>
  </conditionalFormatting>
  <conditionalFormatting sqref="L731">
    <cfRule type="expression" dxfId="3652" priority="5258">
      <formula>IF(AND($L731&lt;&gt;"",ISNA(MATCH($L731,Compétences,0))),1,0)</formula>
    </cfRule>
  </conditionalFormatting>
  <conditionalFormatting sqref="R731">
    <cfRule type="expression" dxfId="3651" priority="5257">
      <formula>OR(AND($Q731="Pas d'agent disponible",$R731&lt;&gt;""),AND($Q731="Pas d'agent connecté",$R731&lt;&gt;""),AND($Q731="Temps d'attente réel",NOT(ISNUMBER($R731))))</formula>
    </cfRule>
  </conditionalFormatting>
  <conditionalFormatting sqref="T731">
    <cfRule type="expression" dxfId="3650" priority="5255">
      <formula>IF(AND($T731&lt;&gt;"",ISNA(MATCH($T731,Compétences,0))),1,0)</formula>
    </cfRule>
  </conditionalFormatting>
  <conditionalFormatting sqref="Z731">
    <cfRule type="expression" dxfId="3649" priority="5254">
      <formula>OR(AND($Y731="Pas d'agent disponible",$Z731&lt;&gt;""),AND($Y731="Pas d'agent connecté",$Z731&lt;&gt;""),AND($Y731="Temps d'attente réel",NOT(ISNUMBER($Z731))))</formula>
    </cfRule>
  </conditionalFormatting>
  <conditionalFormatting sqref="AB731">
    <cfRule type="expression" dxfId="3648" priority="5253">
      <formula>IF(AND($AB731&lt;&gt;"",ISNA(MATCH($AB731,Compétences,0))),1,0)</formula>
    </cfRule>
  </conditionalFormatting>
  <conditionalFormatting sqref="AH731">
    <cfRule type="expression" dxfId="3647" priority="5251">
      <formula>OR(AND($AG731="Pas d'agent disponible",$AH731&lt;&gt;""),AND($AG731="Pas d'agent connecté",$AH731&lt;&gt;""),AND($AG731="Temps d'attente réel",NOT(ISNUMBER($AH731))))</formula>
    </cfRule>
  </conditionalFormatting>
  <conditionalFormatting sqref="AJ731">
    <cfRule type="expression" dxfId="3646" priority="5250">
      <formula>IF(AND($AJ731&lt;&gt;"",ISNA(MATCH($AJ731,Compétences,0))),1,0)</formula>
    </cfRule>
  </conditionalFormatting>
  <conditionalFormatting sqref="AP731">
    <cfRule type="expression" dxfId="3645" priority="5248">
      <formula>OR(AND($AO731="Pas d'agent disponible",$AP731&lt;&gt;""),AND($AO731="Pas d'agent connecté",$AP731&lt;&gt;""),AND($AO731="Temps d'attente réel",NOT(ISNUMBER($AP731))))</formula>
    </cfRule>
  </conditionalFormatting>
  <conditionalFormatting sqref="AR731">
    <cfRule type="expression" dxfId="3644" priority="5247">
      <formula>IF(AND($AR731&lt;&gt;"",ISNA(MATCH($AR731,Compétences,0))),1,0)</formula>
    </cfRule>
  </conditionalFormatting>
  <conditionalFormatting sqref="AX731">
    <cfRule type="expression" dxfId="3643" priority="5245">
      <formula>OR(AND($AW731="Pas d'agent disponible",$AX731&lt;&gt;""),AND($AW731="Pas d'agent connecté",$AX731&lt;&gt;""),AND($AW731="Temps d'attente réel",NOT(ISNUMBER($AX731))))</formula>
    </cfRule>
  </conditionalFormatting>
  <conditionalFormatting sqref="L732">
    <cfRule type="expression" dxfId="3642" priority="5237">
      <formula>IF(AND($L732&lt;&gt;"",ISNA(MATCH($L732,Compétences,0))),1,0)</formula>
    </cfRule>
  </conditionalFormatting>
  <conditionalFormatting sqref="R732">
    <cfRule type="expression" dxfId="3641" priority="5236">
      <formula>OR(AND($Q732="Pas d'agent disponible",$R732&lt;&gt;""),AND($Q732="Pas d'agent connecté",$R732&lt;&gt;""),AND($Q732="Temps d'attente réel",NOT(ISNUMBER($R732))))</formula>
    </cfRule>
  </conditionalFormatting>
  <conditionalFormatting sqref="T732">
    <cfRule type="expression" dxfId="3640" priority="5234">
      <formula>IF(AND($T732&lt;&gt;"",ISNA(MATCH($T732,Compétences,0))),1,0)</formula>
    </cfRule>
  </conditionalFormatting>
  <conditionalFormatting sqref="Z732">
    <cfRule type="expression" dxfId="3639" priority="5233">
      <formula>OR(AND($Y732="Pas d'agent disponible",$Z732&lt;&gt;""),AND($Y732="Pas d'agent connecté",$Z732&lt;&gt;""),AND($Y732="Temps d'attente réel",NOT(ISNUMBER($Z732))))</formula>
    </cfRule>
  </conditionalFormatting>
  <conditionalFormatting sqref="AH732">
    <cfRule type="expression" dxfId="3638" priority="5231">
      <formula>OR(AND($AG732="Pas d'agent disponible",$AH732&lt;&gt;""),AND($AG732="Pas d'agent connecté",$AH732&lt;&gt;""),AND($AG732="Temps d'attente réel",NOT(ISNUMBER($AH732))))</formula>
    </cfRule>
  </conditionalFormatting>
  <conditionalFormatting sqref="AJ732">
    <cfRule type="expression" dxfId="3637" priority="5230">
      <formula>IF(AND($AJ732&lt;&gt;"",ISNA(MATCH($AJ732,Compétences,0))),1,0)</formula>
    </cfRule>
  </conditionalFormatting>
  <conditionalFormatting sqref="AP732">
    <cfRule type="expression" dxfId="3636" priority="5228">
      <formula>OR(AND($AO732="Pas d'agent disponible",$AP732&lt;&gt;""),AND($AO732="Pas d'agent connecté",$AP732&lt;&gt;""),AND($AO732="Temps d'attente réel",NOT(ISNUMBER($AP732))))</formula>
    </cfRule>
  </conditionalFormatting>
  <conditionalFormatting sqref="AR732">
    <cfRule type="expression" dxfId="3635" priority="5227">
      <formula>IF(AND($AR732&lt;&gt;"",ISNA(MATCH($AR732,Compétences,0))),1,0)</formula>
    </cfRule>
  </conditionalFormatting>
  <conditionalFormatting sqref="AX732">
    <cfRule type="expression" dxfId="3634" priority="5225">
      <formula>OR(AND($AW732="Pas d'agent disponible",$AX732&lt;&gt;""),AND($AW732="Pas d'agent connecté",$AX732&lt;&gt;""),AND($AW732="Temps d'attente réel",NOT(ISNUMBER($AX732))))</formula>
    </cfRule>
  </conditionalFormatting>
  <conditionalFormatting sqref="E731">
    <cfRule type="expression" dxfId="3633" priority="5224">
      <formula>IF(AND($E731&lt;&gt;"",ISNA(MATCH($E731,Flux,0))),1,0)</formula>
    </cfRule>
  </conditionalFormatting>
  <conditionalFormatting sqref="E732">
    <cfRule type="expression" dxfId="3632" priority="5223">
      <formula>IF(AND($E732&lt;&gt;"",ISNA(MATCH($E732,Flux,0))),1,0)</formula>
    </cfRule>
  </conditionalFormatting>
  <conditionalFormatting sqref="V731">
    <cfRule type="expression" dxfId="3631" priority="5222">
      <formula>IF(AND($E731&lt;&gt;"",ISNA(MATCH($E731,Flux,0))),1,0)</formula>
    </cfRule>
  </conditionalFormatting>
  <conditionalFormatting sqref="V732">
    <cfRule type="expression" dxfId="3630" priority="5221">
      <formula>IF(AND($E732&lt;&gt;"",ISNA(MATCH($E732,Flux,0))),1,0)</formula>
    </cfRule>
  </conditionalFormatting>
  <conditionalFormatting sqref="B731">
    <cfRule type="duplicateValues" dxfId="3629" priority="5219"/>
  </conditionalFormatting>
  <conditionalFormatting sqref="B731">
    <cfRule type="duplicateValues" dxfId="3628" priority="5220"/>
  </conditionalFormatting>
  <conditionalFormatting sqref="B732">
    <cfRule type="duplicateValues" dxfId="3627" priority="5217"/>
  </conditionalFormatting>
  <conditionalFormatting sqref="B732">
    <cfRule type="duplicateValues" dxfId="3626" priority="5218"/>
  </conditionalFormatting>
  <conditionalFormatting sqref="L733">
    <cfRule type="expression" dxfId="3625" priority="5208">
      <formula>IF(AND($L733&lt;&gt;"",ISNA(MATCH($L733,Compétences,0))),1,0)</formula>
    </cfRule>
  </conditionalFormatting>
  <conditionalFormatting sqref="R733">
    <cfRule type="expression" dxfId="3624" priority="5207">
      <formula>OR(AND($Q733="Pas d'agent disponible",$R733&lt;&gt;""),AND($Q733="Pas d'agent connecté",$R733&lt;&gt;""),AND($Q733="Temps d'attente réel",NOT(ISNUMBER($R733))))</formula>
    </cfRule>
  </conditionalFormatting>
  <conditionalFormatting sqref="T733">
    <cfRule type="expression" dxfId="3623" priority="5205">
      <formula>IF(AND($T733&lt;&gt;"",ISNA(MATCH($T733,Compétences,0))),1,0)</formula>
    </cfRule>
  </conditionalFormatting>
  <conditionalFormatting sqref="Z733">
    <cfRule type="expression" dxfId="3622" priority="5204">
      <formula>OR(AND($Y733="Pas d'agent disponible",$Z733&lt;&gt;""),AND($Y733="Pas d'agent connecté",$Z733&lt;&gt;""),AND($Y733="Temps d'attente réel",NOT(ISNUMBER($Z733))))</formula>
    </cfRule>
  </conditionalFormatting>
  <conditionalFormatting sqref="AB733">
    <cfRule type="expression" dxfId="3621" priority="5203">
      <formula>IF(AND($AB733&lt;&gt;"",ISNA(MATCH($AB733,Compétences,0))),1,0)</formula>
    </cfRule>
  </conditionalFormatting>
  <conditionalFormatting sqref="AH733">
    <cfRule type="expression" dxfId="3620" priority="5201">
      <formula>OR(AND($AG733="Pas d'agent disponible",$AH733&lt;&gt;""),AND($AG733="Pas d'agent connecté",$AH733&lt;&gt;""),AND($AG733="Temps d'attente réel",NOT(ISNUMBER($AH733))))</formula>
    </cfRule>
  </conditionalFormatting>
  <conditionalFormatting sqref="AJ733">
    <cfRule type="expression" dxfId="3619" priority="5200">
      <formula>IF(AND($AJ733&lt;&gt;"",ISNA(MATCH($AJ733,Compétences,0))),1,0)</formula>
    </cfRule>
  </conditionalFormatting>
  <conditionalFormatting sqref="AP733">
    <cfRule type="expression" dxfId="3618" priority="5198">
      <formula>OR(AND($AO733="Pas d'agent disponible",$AP733&lt;&gt;""),AND($AO733="Pas d'agent connecté",$AP733&lt;&gt;""),AND($AO733="Temps d'attente réel",NOT(ISNUMBER($AP733))))</formula>
    </cfRule>
  </conditionalFormatting>
  <conditionalFormatting sqref="AR733">
    <cfRule type="expression" dxfId="3617" priority="5197">
      <formula>IF(AND($AR733&lt;&gt;"",ISNA(MATCH($AR733,Compétences,0))),1,0)</formula>
    </cfRule>
  </conditionalFormatting>
  <conditionalFormatting sqref="AX733">
    <cfRule type="expression" dxfId="3616" priority="5195">
      <formula>OR(AND($AW733="Pas d'agent disponible",$AX733&lt;&gt;""),AND($AW733="Pas d'agent connecté",$AX733&lt;&gt;""),AND($AW733="Temps d'attente réel",NOT(ISNUMBER($AX733))))</formula>
    </cfRule>
  </conditionalFormatting>
  <conditionalFormatting sqref="L734">
    <cfRule type="expression" dxfId="3615" priority="5187">
      <formula>IF(AND($L734&lt;&gt;"",ISNA(MATCH($L734,Compétences,0))),1,0)</formula>
    </cfRule>
  </conditionalFormatting>
  <conditionalFormatting sqref="R734">
    <cfRule type="expression" dxfId="3614" priority="5186">
      <formula>OR(AND($Q734="Pas d'agent disponible",$R734&lt;&gt;""),AND($Q734="Pas d'agent connecté",$R734&lt;&gt;""),AND($Q734="Temps d'attente réel",NOT(ISNUMBER($R734))))</formula>
    </cfRule>
  </conditionalFormatting>
  <conditionalFormatting sqref="T734">
    <cfRule type="expression" dxfId="3613" priority="5184">
      <formula>IF(AND($T734&lt;&gt;"",ISNA(MATCH($T734,Compétences,0))),1,0)</formula>
    </cfRule>
  </conditionalFormatting>
  <conditionalFormatting sqref="Z734">
    <cfRule type="expression" dxfId="3612" priority="5183">
      <formula>OR(AND($Y734="Pas d'agent disponible",$Z734&lt;&gt;""),AND($Y734="Pas d'agent connecté",$Z734&lt;&gt;""),AND($Y734="Temps d'attente réel",NOT(ISNUMBER($Z734))))</formula>
    </cfRule>
  </conditionalFormatting>
  <conditionalFormatting sqref="AH734">
    <cfRule type="expression" dxfId="3611" priority="5181">
      <formula>OR(AND($AG734="Pas d'agent disponible",$AH734&lt;&gt;""),AND($AG734="Pas d'agent connecté",$AH734&lt;&gt;""),AND($AG734="Temps d'attente réel",NOT(ISNUMBER($AH734))))</formula>
    </cfRule>
  </conditionalFormatting>
  <conditionalFormatting sqref="AJ734">
    <cfRule type="expression" dxfId="3610" priority="5180">
      <formula>IF(AND($AJ734&lt;&gt;"",ISNA(MATCH($AJ734,Compétences,0))),1,0)</formula>
    </cfRule>
  </conditionalFormatting>
  <conditionalFormatting sqref="AP734">
    <cfRule type="expression" dxfId="3609" priority="5178">
      <formula>OR(AND($AO734="Pas d'agent disponible",$AP734&lt;&gt;""),AND($AO734="Pas d'agent connecté",$AP734&lt;&gt;""),AND($AO734="Temps d'attente réel",NOT(ISNUMBER($AP734))))</formula>
    </cfRule>
  </conditionalFormatting>
  <conditionalFormatting sqref="AR734">
    <cfRule type="expression" dxfId="3608" priority="5177">
      <formula>IF(AND($AR734&lt;&gt;"",ISNA(MATCH($AR734,Compétences,0))),1,0)</formula>
    </cfRule>
  </conditionalFormatting>
  <conditionalFormatting sqref="AX734">
    <cfRule type="expression" dxfId="3607" priority="5175">
      <formula>OR(AND($AW734="Pas d'agent disponible",$AX734&lt;&gt;""),AND($AW734="Pas d'agent connecté",$AX734&lt;&gt;""),AND($AW734="Temps d'attente réel",NOT(ISNUMBER($AX734))))</formula>
    </cfRule>
  </conditionalFormatting>
  <conditionalFormatting sqref="E733">
    <cfRule type="expression" dxfId="3606" priority="5174">
      <formula>IF(AND($E733&lt;&gt;"",ISNA(MATCH($E733,Flux,0))),1,0)</formula>
    </cfRule>
  </conditionalFormatting>
  <conditionalFormatting sqref="E734">
    <cfRule type="expression" dxfId="3605" priority="5173">
      <formula>IF(AND($E734&lt;&gt;"",ISNA(MATCH($E734,Flux,0))),1,0)</formula>
    </cfRule>
  </conditionalFormatting>
  <conditionalFormatting sqref="V733">
    <cfRule type="expression" dxfId="3604" priority="5172">
      <formula>IF(AND($E733&lt;&gt;"",ISNA(MATCH($E733,Flux,0))),1,0)</formula>
    </cfRule>
  </conditionalFormatting>
  <conditionalFormatting sqref="V734">
    <cfRule type="expression" dxfId="3603" priority="5171">
      <formula>IF(AND($E734&lt;&gt;"",ISNA(MATCH($E734,Flux,0))),1,0)</formula>
    </cfRule>
  </conditionalFormatting>
  <conditionalFormatting sqref="B733">
    <cfRule type="duplicateValues" dxfId="3602" priority="5169"/>
  </conditionalFormatting>
  <conditionalFormatting sqref="B733">
    <cfRule type="duplicateValues" dxfId="3601" priority="5170"/>
  </conditionalFormatting>
  <conditionalFormatting sqref="B734">
    <cfRule type="duplicateValues" dxfId="3600" priority="5167"/>
  </conditionalFormatting>
  <conditionalFormatting sqref="B734">
    <cfRule type="duplicateValues" dxfId="3599" priority="5168"/>
  </conditionalFormatting>
  <conditionalFormatting sqref="AB734">
    <cfRule type="expression" dxfId="3598" priority="5166">
      <formula>IF(AND($AB734&lt;&gt;"",ISNA(MATCH($AB734,Compétences,0))),1,0)</formula>
    </cfRule>
  </conditionalFormatting>
  <conditionalFormatting sqref="L735">
    <cfRule type="expression" dxfId="3597" priority="5158">
      <formula>IF(AND($L735&lt;&gt;"",ISNA(MATCH($L735,Compétences,0))),1,0)</formula>
    </cfRule>
  </conditionalFormatting>
  <conditionalFormatting sqref="R735">
    <cfRule type="expression" dxfId="3596" priority="5157">
      <formula>OR(AND($Q735="Pas d'agent disponible",$R735&lt;&gt;""),AND($Q735="Pas d'agent connecté",$R735&lt;&gt;""),AND($Q735="Temps d'attente réel",NOT(ISNUMBER($R735))))</formula>
    </cfRule>
  </conditionalFormatting>
  <conditionalFormatting sqref="T735">
    <cfRule type="expression" dxfId="3595" priority="5155">
      <formula>IF(AND($T735&lt;&gt;"",ISNA(MATCH($T735,Compétences,0))),1,0)</formula>
    </cfRule>
  </conditionalFormatting>
  <conditionalFormatting sqref="Z735">
    <cfRule type="expression" dxfId="3594" priority="5154">
      <formula>OR(AND($Y735="Pas d'agent disponible",$Z735&lt;&gt;""),AND($Y735="Pas d'agent connecté",$Z735&lt;&gt;""),AND($Y735="Temps d'attente réel",NOT(ISNUMBER($Z735))))</formula>
    </cfRule>
  </conditionalFormatting>
  <conditionalFormatting sqref="AB735">
    <cfRule type="expression" dxfId="3593" priority="5153">
      <formula>IF(AND($AB735&lt;&gt;"",ISNA(MATCH($AB735,Compétences,0))),1,0)</formula>
    </cfRule>
  </conditionalFormatting>
  <conditionalFormatting sqref="AH735">
    <cfRule type="expression" dxfId="3592" priority="5151">
      <formula>OR(AND($AG735="Pas d'agent disponible",$AH735&lt;&gt;""),AND($AG735="Pas d'agent connecté",$AH735&lt;&gt;""),AND($AG735="Temps d'attente réel",NOT(ISNUMBER($AH735))))</formula>
    </cfRule>
  </conditionalFormatting>
  <conditionalFormatting sqref="AJ735">
    <cfRule type="expression" dxfId="3591" priority="5150">
      <formula>IF(AND($AJ735&lt;&gt;"",ISNA(MATCH($AJ735,Compétences,0))),1,0)</formula>
    </cfRule>
  </conditionalFormatting>
  <conditionalFormatting sqref="AP735">
    <cfRule type="expression" dxfId="3590" priority="5148">
      <formula>OR(AND($AO735="Pas d'agent disponible",$AP735&lt;&gt;""),AND($AO735="Pas d'agent connecté",$AP735&lt;&gt;""),AND($AO735="Temps d'attente réel",NOT(ISNUMBER($AP735))))</formula>
    </cfRule>
  </conditionalFormatting>
  <conditionalFormatting sqref="AR735">
    <cfRule type="expression" dxfId="3589" priority="5147">
      <formula>IF(AND($AR735&lt;&gt;"",ISNA(MATCH($AR735,Compétences,0))),1,0)</formula>
    </cfRule>
  </conditionalFormatting>
  <conditionalFormatting sqref="AX735">
    <cfRule type="expression" dxfId="3588" priority="5145">
      <formula>OR(AND($AW735="Pas d'agent disponible",$AX735&lt;&gt;""),AND($AW735="Pas d'agent connecté",$AX735&lt;&gt;""),AND($AW735="Temps d'attente réel",NOT(ISNUMBER($AX735))))</formula>
    </cfRule>
  </conditionalFormatting>
  <conditionalFormatting sqref="L736">
    <cfRule type="expression" dxfId="3587" priority="5137">
      <formula>IF(AND($L736&lt;&gt;"",ISNA(MATCH($L736,Compétences,0))),1,0)</formula>
    </cfRule>
  </conditionalFormatting>
  <conditionalFormatting sqref="R736">
    <cfRule type="expression" dxfId="3586" priority="5136">
      <formula>OR(AND($Q736="Pas d'agent disponible",$R736&lt;&gt;""),AND($Q736="Pas d'agent connecté",$R736&lt;&gt;""),AND($Q736="Temps d'attente réel",NOT(ISNUMBER($R736))))</formula>
    </cfRule>
  </conditionalFormatting>
  <conditionalFormatting sqref="T736">
    <cfRule type="expression" dxfId="3585" priority="5134">
      <formula>IF(AND($T736&lt;&gt;"",ISNA(MATCH($T736,Compétences,0))),1,0)</formula>
    </cfRule>
  </conditionalFormatting>
  <conditionalFormatting sqref="Z736">
    <cfRule type="expression" dxfId="3584" priority="5133">
      <formula>OR(AND($Y736="Pas d'agent disponible",$Z736&lt;&gt;""),AND($Y736="Pas d'agent connecté",$Z736&lt;&gt;""),AND($Y736="Temps d'attente réel",NOT(ISNUMBER($Z736))))</formula>
    </cfRule>
  </conditionalFormatting>
  <conditionalFormatting sqref="AH736">
    <cfRule type="expression" dxfId="3583" priority="5131">
      <formula>OR(AND($AG736="Pas d'agent disponible",$AH736&lt;&gt;""),AND($AG736="Pas d'agent connecté",$AH736&lt;&gt;""),AND($AG736="Temps d'attente réel",NOT(ISNUMBER($AH736))))</formula>
    </cfRule>
  </conditionalFormatting>
  <conditionalFormatting sqref="AJ736">
    <cfRule type="expression" dxfId="3582" priority="5130">
      <formula>IF(AND($AJ736&lt;&gt;"",ISNA(MATCH($AJ736,Compétences,0))),1,0)</formula>
    </cfRule>
  </conditionalFormatting>
  <conditionalFormatting sqref="AP736">
    <cfRule type="expression" dxfId="3581" priority="5128">
      <formula>OR(AND($AO736="Pas d'agent disponible",$AP736&lt;&gt;""),AND($AO736="Pas d'agent connecté",$AP736&lt;&gt;""),AND($AO736="Temps d'attente réel",NOT(ISNUMBER($AP736))))</formula>
    </cfRule>
  </conditionalFormatting>
  <conditionalFormatting sqref="AR736">
    <cfRule type="expression" dxfId="3580" priority="5127">
      <formula>IF(AND($AR736&lt;&gt;"",ISNA(MATCH($AR736,Compétences,0))),1,0)</formula>
    </cfRule>
  </conditionalFormatting>
  <conditionalFormatting sqref="AX736">
    <cfRule type="expression" dxfId="3579" priority="5125">
      <formula>OR(AND($AW736="Pas d'agent disponible",$AX736&lt;&gt;""),AND($AW736="Pas d'agent connecté",$AX736&lt;&gt;""),AND($AW736="Temps d'attente réel",NOT(ISNUMBER($AX736))))</formula>
    </cfRule>
  </conditionalFormatting>
  <conditionalFormatting sqref="E735">
    <cfRule type="expression" dxfId="3578" priority="5124">
      <formula>IF(AND($E735&lt;&gt;"",ISNA(MATCH($E735,Flux,0))),1,0)</formula>
    </cfRule>
  </conditionalFormatting>
  <conditionalFormatting sqref="E736">
    <cfRule type="expression" dxfId="3577" priority="5123">
      <formula>IF(AND($E736&lt;&gt;"",ISNA(MATCH($E736,Flux,0))),1,0)</formula>
    </cfRule>
  </conditionalFormatting>
  <conditionalFormatting sqref="V735">
    <cfRule type="expression" dxfId="3576" priority="5122">
      <formula>IF(AND($E735&lt;&gt;"",ISNA(MATCH($E735,Flux,0))),1,0)</formula>
    </cfRule>
  </conditionalFormatting>
  <conditionalFormatting sqref="V736:V737">
    <cfRule type="expression" dxfId="3575" priority="5121">
      <formula>IF(AND($E736&lt;&gt;"",ISNA(MATCH($E736,Flux,0))),1,0)</formula>
    </cfRule>
  </conditionalFormatting>
  <conditionalFormatting sqref="B735">
    <cfRule type="duplicateValues" dxfId="3574" priority="5119"/>
  </conditionalFormatting>
  <conditionalFormatting sqref="B735">
    <cfRule type="duplicateValues" dxfId="3573" priority="5120"/>
  </conditionalFormatting>
  <conditionalFormatting sqref="B736">
    <cfRule type="duplicateValues" dxfId="3572" priority="5117"/>
  </conditionalFormatting>
  <conditionalFormatting sqref="B736">
    <cfRule type="duplicateValues" dxfId="3571" priority="5118"/>
  </conditionalFormatting>
  <conditionalFormatting sqref="AB736">
    <cfRule type="expression" dxfId="3570" priority="5116">
      <formula>IF(AND($AB736&lt;&gt;"",ISNA(MATCH($AB736,Compétences,0))),1,0)</formula>
    </cfRule>
  </conditionalFormatting>
  <conditionalFormatting sqref="L737">
    <cfRule type="expression" dxfId="3569" priority="5108">
      <formula>IF(AND($L737&lt;&gt;"",ISNA(MATCH($L737,Compétences,0))),1,0)</formula>
    </cfRule>
  </conditionalFormatting>
  <conditionalFormatting sqref="R737">
    <cfRule type="expression" dxfId="3568" priority="5107">
      <formula>OR(AND($Q737="Pas d'agent disponible",$R737&lt;&gt;""),AND($Q737="Pas d'agent connecté",$R737&lt;&gt;""),AND($Q737="Temps d'attente réel",NOT(ISNUMBER($R737))))</formula>
    </cfRule>
  </conditionalFormatting>
  <conditionalFormatting sqref="T737">
    <cfRule type="expression" dxfId="3567" priority="5105">
      <formula>IF(AND($T737&lt;&gt;"",ISNA(MATCH($T737,Compétences,0))),1,0)</formula>
    </cfRule>
  </conditionalFormatting>
  <conditionalFormatting sqref="Z737">
    <cfRule type="expression" dxfId="3566" priority="5104">
      <formula>OR(AND($Y737="Pas d'agent disponible",$Z737&lt;&gt;""),AND($Y737="Pas d'agent connecté",$Z737&lt;&gt;""),AND($Y737="Temps d'attente réel",NOT(ISNUMBER($Z737))))</formula>
    </cfRule>
  </conditionalFormatting>
  <conditionalFormatting sqref="AB737">
    <cfRule type="expression" dxfId="3565" priority="5103">
      <formula>IF(AND($AB737&lt;&gt;"",ISNA(MATCH($AB737,Compétences,0))),1,0)</formula>
    </cfRule>
  </conditionalFormatting>
  <conditionalFormatting sqref="AH737">
    <cfRule type="expression" dxfId="3564" priority="5101">
      <formula>OR(AND($AG737="Pas d'agent disponible",$AH737&lt;&gt;""),AND($AG737="Pas d'agent connecté",$AH737&lt;&gt;""),AND($AG737="Temps d'attente réel",NOT(ISNUMBER($AH737))))</formula>
    </cfRule>
  </conditionalFormatting>
  <conditionalFormatting sqref="AJ737">
    <cfRule type="expression" dxfId="3563" priority="5100">
      <formula>IF(AND($AJ737&lt;&gt;"",ISNA(MATCH($AJ737,Compétences,0))),1,0)</formula>
    </cfRule>
  </conditionalFormatting>
  <conditionalFormatting sqref="AP737">
    <cfRule type="expression" dxfId="3562" priority="5098">
      <formula>OR(AND($AO737="Pas d'agent disponible",$AP737&lt;&gt;""),AND($AO737="Pas d'agent connecté",$AP737&lt;&gt;""),AND($AO737="Temps d'attente réel",NOT(ISNUMBER($AP737))))</formula>
    </cfRule>
  </conditionalFormatting>
  <conditionalFormatting sqref="AR737">
    <cfRule type="expression" dxfId="3561" priority="5097">
      <formula>IF(AND($AR737&lt;&gt;"",ISNA(MATCH($AR737,Compétences,0))),1,0)</formula>
    </cfRule>
  </conditionalFormatting>
  <conditionalFormatting sqref="AX737">
    <cfRule type="expression" dxfId="3560" priority="5095">
      <formula>OR(AND($AW737="Pas d'agent disponible",$AX737&lt;&gt;""),AND($AW737="Pas d'agent connecté",$AX737&lt;&gt;""),AND($AW737="Temps d'attente réel",NOT(ISNUMBER($AX737))))</formula>
    </cfRule>
  </conditionalFormatting>
  <conditionalFormatting sqref="L738">
    <cfRule type="expression" dxfId="3559" priority="5087">
      <formula>IF(AND($L738&lt;&gt;"",ISNA(MATCH($L738,Compétences,0))),1,0)</formula>
    </cfRule>
  </conditionalFormatting>
  <conditionalFormatting sqref="R738">
    <cfRule type="expression" dxfId="3558" priority="5086">
      <formula>OR(AND($Q738="Pas d'agent disponible",$R738&lt;&gt;""),AND($Q738="Pas d'agent connecté",$R738&lt;&gt;""),AND($Q738="Temps d'attente réel",NOT(ISNUMBER($R738))))</formula>
    </cfRule>
  </conditionalFormatting>
  <conditionalFormatting sqref="T738">
    <cfRule type="expression" dxfId="3557" priority="5084">
      <formula>IF(AND($T738&lt;&gt;"",ISNA(MATCH($T738,Compétences,0))),1,0)</formula>
    </cfRule>
  </conditionalFormatting>
  <conditionalFormatting sqref="Z738">
    <cfRule type="expression" dxfId="3556" priority="5083">
      <formula>OR(AND($Y738="Pas d'agent disponible",$Z738&lt;&gt;""),AND($Y738="Pas d'agent connecté",$Z738&lt;&gt;""),AND($Y738="Temps d'attente réel",NOT(ISNUMBER($Z738))))</formula>
    </cfRule>
  </conditionalFormatting>
  <conditionalFormatting sqref="AH738">
    <cfRule type="expression" dxfId="3555" priority="5081">
      <formula>OR(AND($AG738="Pas d'agent disponible",$AH738&lt;&gt;""),AND($AG738="Pas d'agent connecté",$AH738&lt;&gt;""),AND($AG738="Temps d'attente réel",NOT(ISNUMBER($AH738))))</formula>
    </cfRule>
  </conditionalFormatting>
  <conditionalFormatting sqref="AJ738">
    <cfRule type="expression" dxfId="3554" priority="5080">
      <formula>IF(AND($AJ738&lt;&gt;"",ISNA(MATCH($AJ738,Compétences,0))),1,0)</formula>
    </cfRule>
  </conditionalFormatting>
  <conditionalFormatting sqref="AP738">
    <cfRule type="expression" dxfId="3553" priority="5078">
      <formula>OR(AND($AO738="Pas d'agent disponible",$AP738&lt;&gt;""),AND($AO738="Pas d'agent connecté",$AP738&lt;&gt;""),AND($AO738="Temps d'attente réel",NOT(ISNUMBER($AP738))))</formula>
    </cfRule>
  </conditionalFormatting>
  <conditionalFormatting sqref="AR738">
    <cfRule type="expression" dxfId="3552" priority="5077">
      <formula>IF(AND($AR738&lt;&gt;"",ISNA(MATCH($AR738,Compétences,0))),1,0)</formula>
    </cfRule>
  </conditionalFormatting>
  <conditionalFormatting sqref="AX738">
    <cfRule type="expression" dxfId="3551" priority="5075">
      <formula>OR(AND($AW738="Pas d'agent disponible",$AX738&lt;&gt;""),AND($AW738="Pas d'agent connecté",$AX738&lt;&gt;""),AND($AW738="Temps d'attente réel",NOT(ISNUMBER($AX738))))</formula>
    </cfRule>
  </conditionalFormatting>
  <conditionalFormatting sqref="E737">
    <cfRule type="expression" dxfId="3550" priority="5074">
      <formula>IF(AND($E737&lt;&gt;"",ISNA(MATCH($E737,Flux,0))),1,0)</formula>
    </cfRule>
  </conditionalFormatting>
  <conditionalFormatting sqref="E738">
    <cfRule type="expression" dxfId="3549" priority="5073">
      <formula>IF(AND($E738&lt;&gt;"",ISNA(MATCH($E738,Flux,0))),1,0)</formula>
    </cfRule>
  </conditionalFormatting>
  <conditionalFormatting sqref="V738">
    <cfRule type="expression" dxfId="3548" priority="5071">
      <formula>IF(AND($E738&lt;&gt;"",ISNA(MATCH($E738,Flux,0))),1,0)</formula>
    </cfRule>
  </conditionalFormatting>
  <conditionalFormatting sqref="B737">
    <cfRule type="duplicateValues" dxfId="3547" priority="5069"/>
  </conditionalFormatting>
  <conditionalFormatting sqref="B737">
    <cfRule type="duplicateValues" dxfId="3546" priority="5070"/>
  </conditionalFormatting>
  <conditionalFormatting sqref="B738">
    <cfRule type="duplicateValues" dxfId="3545" priority="5067"/>
  </conditionalFormatting>
  <conditionalFormatting sqref="B738">
    <cfRule type="duplicateValues" dxfId="3544" priority="5068"/>
  </conditionalFormatting>
  <conditionalFormatting sqref="AB738">
    <cfRule type="expression" dxfId="3543" priority="5066">
      <formula>IF(AND($AB738&lt;&gt;"",ISNA(MATCH($AB738,Compétences,0))),1,0)</formula>
    </cfRule>
  </conditionalFormatting>
  <conditionalFormatting sqref="V739">
    <cfRule type="expression" dxfId="3542" priority="5061">
      <formula>IF(AND($E739&lt;&gt;"",ISNA(MATCH($E739,Flux,0))),1,0)</formula>
    </cfRule>
  </conditionalFormatting>
  <conditionalFormatting sqref="L739">
    <cfRule type="expression" dxfId="3541" priority="5053">
      <formula>IF(AND($L739&lt;&gt;"",ISNA(MATCH($L739,Compétences,0))),1,0)</formula>
    </cfRule>
  </conditionalFormatting>
  <conditionalFormatting sqref="R739">
    <cfRule type="expression" dxfId="3540" priority="5052">
      <formula>OR(AND($Q739="Pas d'agent disponible",$R739&lt;&gt;""),AND($Q739="Pas d'agent connecté",$R739&lt;&gt;""),AND($Q739="Temps d'attente réel",NOT(ISNUMBER($R739))))</formula>
    </cfRule>
  </conditionalFormatting>
  <conditionalFormatting sqref="T739">
    <cfRule type="expression" dxfId="3539" priority="5050">
      <formula>IF(AND($T739&lt;&gt;"",ISNA(MATCH($T739,Compétences,0))),1,0)</formula>
    </cfRule>
  </conditionalFormatting>
  <conditionalFormatting sqref="Z739">
    <cfRule type="expression" dxfId="3538" priority="5049">
      <formula>OR(AND($Y739="Pas d'agent disponible",$Z739&lt;&gt;""),AND($Y739="Pas d'agent connecté",$Z739&lt;&gt;""),AND($Y739="Temps d'attente réel",NOT(ISNUMBER($Z739))))</formula>
    </cfRule>
  </conditionalFormatting>
  <conditionalFormatting sqref="AB739">
    <cfRule type="expression" dxfId="3537" priority="5048">
      <formula>IF(AND($AB739&lt;&gt;"",ISNA(MATCH($AB739,Compétences,0))),1,0)</formula>
    </cfRule>
  </conditionalFormatting>
  <conditionalFormatting sqref="AH739">
    <cfRule type="expression" dxfId="3536" priority="5046">
      <formula>OR(AND($AG739="Pas d'agent disponible",$AH739&lt;&gt;""),AND($AG739="Pas d'agent connecté",$AH739&lt;&gt;""),AND($AG739="Temps d'attente réel",NOT(ISNUMBER($AH739))))</formula>
    </cfRule>
  </conditionalFormatting>
  <conditionalFormatting sqref="AJ739">
    <cfRule type="expression" dxfId="3535" priority="5045">
      <formula>IF(AND($AJ739&lt;&gt;"",ISNA(MATCH($AJ739,Compétences,0))),1,0)</formula>
    </cfRule>
  </conditionalFormatting>
  <conditionalFormatting sqref="AP739">
    <cfRule type="expression" dxfId="3534" priority="5043">
      <formula>OR(AND($AO739="Pas d'agent disponible",$AP739&lt;&gt;""),AND($AO739="Pas d'agent connecté",$AP739&lt;&gt;""),AND($AO739="Temps d'attente réel",NOT(ISNUMBER($AP739))))</formula>
    </cfRule>
  </conditionalFormatting>
  <conditionalFormatting sqref="AR739">
    <cfRule type="expression" dxfId="3533" priority="5042">
      <formula>IF(AND($AR739&lt;&gt;"",ISNA(MATCH($AR739,Compétences,0))),1,0)</formula>
    </cfRule>
  </conditionalFormatting>
  <conditionalFormatting sqref="AX739">
    <cfRule type="expression" dxfId="3532" priority="5040">
      <formula>OR(AND($AW739="Pas d'agent disponible",$AX739&lt;&gt;""),AND($AW739="Pas d'agent connecté",$AX739&lt;&gt;""),AND($AW739="Temps d'attente réel",NOT(ISNUMBER($AX739))))</formula>
    </cfRule>
  </conditionalFormatting>
  <conditionalFormatting sqref="L740">
    <cfRule type="expression" dxfId="3531" priority="5032">
      <formula>IF(AND($L740&lt;&gt;"",ISNA(MATCH($L740,Compétences,0))),1,0)</formula>
    </cfRule>
  </conditionalFormatting>
  <conditionalFormatting sqref="R740">
    <cfRule type="expression" dxfId="3530" priority="5031">
      <formula>OR(AND($Q740="Pas d'agent disponible",$R740&lt;&gt;""),AND($Q740="Pas d'agent connecté",$R740&lt;&gt;""),AND($Q740="Temps d'attente réel",NOT(ISNUMBER($R740))))</formula>
    </cfRule>
  </conditionalFormatting>
  <conditionalFormatting sqref="T740">
    <cfRule type="expression" dxfId="3529" priority="5029">
      <formula>IF(AND($T740&lt;&gt;"",ISNA(MATCH($T740,Compétences,0))),1,0)</formula>
    </cfRule>
  </conditionalFormatting>
  <conditionalFormatting sqref="Z740">
    <cfRule type="expression" dxfId="3528" priority="5028">
      <formula>OR(AND($Y740="Pas d'agent disponible",$Z740&lt;&gt;""),AND($Y740="Pas d'agent connecté",$Z740&lt;&gt;""),AND($Y740="Temps d'attente réel",NOT(ISNUMBER($Z740))))</formula>
    </cfRule>
  </conditionalFormatting>
  <conditionalFormatting sqref="AH740">
    <cfRule type="expression" dxfId="3527" priority="5026">
      <formula>OR(AND($AG740="Pas d'agent disponible",$AH740&lt;&gt;""),AND($AG740="Pas d'agent connecté",$AH740&lt;&gt;""),AND($AG740="Temps d'attente réel",NOT(ISNUMBER($AH740))))</formula>
    </cfRule>
  </conditionalFormatting>
  <conditionalFormatting sqref="AJ740">
    <cfRule type="expression" dxfId="3526" priority="5025">
      <formula>IF(AND($AJ740&lt;&gt;"",ISNA(MATCH($AJ740,Compétences,0))),1,0)</formula>
    </cfRule>
  </conditionalFormatting>
  <conditionalFormatting sqref="AP740">
    <cfRule type="expression" dxfId="3525" priority="5023">
      <formula>OR(AND($AO740="Pas d'agent disponible",$AP740&lt;&gt;""),AND($AO740="Pas d'agent connecté",$AP740&lt;&gt;""),AND($AO740="Temps d'attente réel",NOT(ISNUMBER($AP740))))</formula>
    </cfRule>
  </conditionalFormatting>
  <conditionalFormatting sqref="AR740">
    <cfRule type="expression" dxfId="3524" priority="5022">
      <formula>IF(AND($AR740&lt;&gt;"",ISNA(MATCH($AR740,Compétences,0))),1,0)</formula>
    </cfRule>
  </conditionalFormatting>
  <conditionalFormatting sqref="AX740">
    <cfRule type="expression" dxfId="3523" priority="5020">
      <formula>OR(AND($AW740="Pas d'agent disponible",$AX740&lt;&gt;""),AND($AW740="Pas d'agent connecté",$AX740&lt;&gt;""),AND($AW740="Temps d'attente réel",NOT(ISNUMBER($AX740))))</formula>
    </cfRule>
  </conditionalFormatting>
  <conditionalFormatting sqref="E739">
    <cfRule type="expression" dxfId="3522" priority="5019">
      <formula>IF(AND($E739&lt;&gt;"",ISNA(MATCH($E739,Flux,0))),1,0)</formula>
    </cfRule>
  </conditionalFormatting>
  <conditionalFormatting sqref="E740">
    <cfRule type="expression" dxfId="3521" priority="5018">
      <formula>IF(AND($E740&lt;&gt;"",ISNA(MATCH($E740,Flux,0))),1,0)</formula>
    </cfRule>
  </conditionalFormatting>
  <conditionalFormatting sqref="V740">
    <cfRule type="expression" dxfId="3520" priority="5017">
      <formula>IF(AND($E740&lt;&gt;"",ISNA(MATCH($E740,Flux,0))),1,0)</formula>
    </cfRule>
  </conditionalFormatting>
  <conditionalFormatting sqref="B739">
    <cfRule type="duplicateValues" dxfId="3519" priority="5015"/>
  </conditionalFormatting>
  <conditionalFormatting sqref="B739">
    <cfRule type="duplicateValues" dxfId="3518" priority="5016"/>
  </conditionalFormatting>
  <conditionalFormatting sqref="B740">
    <cfRule type="duplicateValues" dxfId="3517" priority="5013"/>
  </conditionalFormatting>
  <conditionalFormatting sqref="B740">
    <cfRule type="duplicateValues" dxfId="3516" priority="5014"/>
  </conditionalFormatting>
  <conditionalFormatting sqref="AB740">
    <cfRule type="expression" dxfId="3515" priority="5012">
      <formula>IF(AND($AB740&lt;&gt;"",ISNA(MATCH($AB740,Compétences,0))),1,0)</formula>
    </cfRule>
  </conditionalFormatting>
  <conditionalFormatting sqref="V741">
    <cfRule type="expression" dxfId="3514" priority="5011">
      <formula>IF(AND($E741&lt;&gt;"",ISNA(MATCH($E741,Flux,0))),1,0)</formula>
    </cfRule>
  </conditionalFormatting>
  <conditionalFormatting sqref="L741">
    <cfRule type="expression" dxfId="3513" priority="5003">
      <formula>IF(AND($L741&lt;&gt;"",ISNA(MATCH($L741,Compétences,0))),1,0)</formula>
    </cfRule>
  </conditionalFormatting>
  <conditionalFormatting sqref="R741">
    <cfRule type="expression" dxfId="3512" priority="5002">
      <formula>OR(AND($Q741="Pas d'agent disponible",$R741&lt;&gt;""),AND($Q741="Pas d'agent connecté",$R741&lt;&gt;""),AND($Q741="Temps d'attente réel",NOT(ISNUMBER($R741))))</formula>
    </cfRule>
  </conditionalFormatting>
  <conditionalFormatting sqref="T741">
    <cfRule type="expression" dxfId="3511" priority="5000">
      <formula>IF(AND($T741&lt;&gt;"",ISNA(MATCH($T741,Compétences,0))),1,0)</formula>
    </cfRule>
  </conditionalFormatting>
  <conditionalFormatting sqref="Z741">
    <cfRule type="expression" dxfId="3510" priority="4999">
      <formula>OR(AND($Y741="Pas d'agent disponible",$Z741&lt;&gt;""),AND($Y741="Pas d'agent connecté",$Z741&lt;&gt;""),AND($Y741="Temps d'attente réel",NOT(ISNUMBER($Z741))))</formula>
    </cfRule>
  </conditionalFormatting>
  <conditionalFormatting sqref="AB741">
    <cfRule type="expression" dxfId="3509" priority="4998">
      <formula>IF(AND($AB741&lt;&gt;"",ISNA(MATCH($AB741,Compétences,0))),1,0)</formula>
    </cfRule>
  </conditionalFormatting>
  <conditionalFormatting sqref="AH741">
    <cfRule type="expression" dxfId="3508" priority="4996">
      <formula>OR(AND($AG741="Pas d'agent disponible",$AH741&lt;&gt;""),AND($AG741="Pas d'agent connecté",$AH741&lt;&gt;""),AND($AG741="Temps d'attente réel",NOT(ISNUMBER($AH741))))</formula>
    </cfRule>
  </conditionalFormatting>
  <conditionalFormatting sqref="AJ741">
    <cfRule type="expression" dxfId="3507" priority="4995">
      <formula>IF(AND($AJ741&lt;&gt;"",ISNA(MATCH($AJ741,Compétences,0))),1,0)</formula>
    </cfRule>
  </conditionalFormatting>
  <conditionalFormatting sqref="AP741">
    <cfRule type="expression" dxfId="3506" priority="4993">
      <formula>OR(AND($AO741="Pas d'agent disponible",$AP741&lt;&gt;""),AND($AO741="Pas d'agent connecté",$AP741&lt;&gt;""),AND($AO741="Temps d'attente réel",NOT(ISNUMBER($AP741))))</formula>
    </cfRule>
  </conditionalFormatting>
  <conditionalFormatting sqref="AR741">
    <cfRule type="expression" dxfId="3505" priority="4992">
      <formula>IF(AND($AR741&lt;&gt;"",ISNA(MATCH($AR741,Compétences,0))),1,0)</formula>
    </cfRule>
  </conditionalFormatting>
  <conditionalFormatting sqref="AX741">
    <cfRule type="expression" dxfId="3504" priority="4990">
      <formula>OR(AND($AW741="Pas d'agent disponible",$AX741&lt;&gt;""),AND($AW741="Pas d'agent connecté",$AX741&lt;&gt;""),AND($AW741="Temps d'attente réel",NOT(ISNUMBER($AX741))))</formula>
    </cfRule>
  </conditionalFormatting>
  <conditionalFormatting sqref="L742">
    <cfRule type="expression" dxfId="3503" priority="4982">
      <formula>IF(AND($L742&lt;&gt;"",ISNA(MATCH($L742,Compétences,0))),1,0)</formula>
    </cfRule>
  </conditionalFormatting>
  <conditionalFormatting sqref="R742">
    <cfRule type="expression" dxfId="3502" priority="4981">
      <formula>OR(AND($Q742="Pas d'agent disponible",$R742&lt;&gt;""),AND($Q742="Pas d'agent connecté",$R742&lt;&gt;""),AND($Q742="Temps d'attente réel",NOT(ISNUMBER($R742))))</formula>
    </cfRule>
  </conditionalFormatting>
  <conditionalFormatting sqref="T742">
    <cfRule type="expression" dxfId="3501" priority="4979">
      <formula>IF(AND($T742&lt;&gt;"",ISNA(MATCH($T742,Compétences,0))),1,0)</formula>
    </cfRule>
  </conditionalFormatting>
  <conditionalFormatting sqref="Z742">
    <cfRule type="expression" dxfId="3500" priority="4978">
      <formula>OR(AND($Y742="Pas d'agent disponible",$Z742&lt;&gt;""),AND($Y742="Pas d'agent connecté",$Z742&lt;&gt;""),AND($Y742="Temps d'attente réel",NOT(ISNUMBER($Z742))))</formula>
    </cfRule>
  </conditionalFormatting>
  <conditionalFormatting sqref="AH742">
    <cfRule type="expression" dxfId="3499" priority="4976">
      <formula>OR(AND($AG742="Pas d'agent disponible",$AH742&lt;&gt;""),AND($AG742="Pas d'agent connecté",$AH742&lt;&gt;""),AND($AG742="Temps d'attente réel",NOT(ISNUMBER($AH742))))</formula>
    </cfRule>
  </conditionalFormatting>
  <conditionalFormatting sqref="AJ742">
    <cfRule type="expression" dxfId="3498" priority="4975">
      <formula>IF(AND($AJ742&lt;&gt;"",ISNA(MATCH($AJ742,Compétences,0))),1,0)</formula>
    </cfRule>
  </conditionalFormatting>
  <conditionalFormatting sqref="AP742">
    <cfRule type="expression" dxfId="3497" priority="4973">
      <formula>OR(AND($AO742="Pas d'agent disponible",$AP742&lt;&gt;""),AND($AO742="Pas d'agent connecté",$AP742&lt;&gt;""),AND($AO742="Temps d'attente réel",NOT(ISNUMBER($AP742))))</formula>
    </cfRule>
  </conditionalFormatting>
  <conditionalFormatting sqref="AR742">
    <cfRule type="expression" dxfId="3496" priority="4972">
      <formula>IF(AND($AR742&lt;&gt;"",ISNA(MATCH($AR742,Compétences,0))),1,0)</formula>
    </cfRule>
  </conditionalFormatting>
  <conditionalFormatting sqref="AX742">
    <cfRule type="expression" dxfId="3495" priority="4970">
      <formula>OR(AND($AW742="Pas d'agent disponible",$AX742&lt;&gt;""),AND($AW742="Pas d'agent connecté",$AX742&lt;&gt;""),AND($AW742="Temps d'attente réel",NOT(ISNUMBER($AX742))))</formula>
    </cfRule>
  </conditionalFormatting>
  <conditionalFormatting sqref="E741">
    <cfRule type="expression" dxfId="3494" priority="4969">
      <formula>IF(AND($E741&lt;&gt;"",ISNA(MATCH($E741,Flux,0))),1,0)</formula>
    </cfRule>
  </conditionalFormatting>
  <conditionalFormatting sqref="E742">
    <cfRule type="expression" dxfId="3493" priority="4968">
      <formula>IF(AND($E742&lt;&gt;"",ISNA(MATCH($E742,Flux,0))),1,0)</formula>
    </cfRule>
  </conditionalFormatting>
  <conditionalFormatting sqref="V742">
    <cfRule type="expression" dxfId="3492" priority="4967">
      <formula>IF(AND($E742&lt;&gt;"",ISNA(MATCH($E742,Flux,0))),1,0)</formula>
    </cfRule>
  </conditionalFormatting>
  <conditionalFormatting sqref="B741">
    <cfRule type="duplicateValues" dxfId="3491" priority="4965"/>
  </conditionalFormatting>
  <conditionalFormatting sqref="B741">
    <cfRule type="duplicateValues" dxfId="3490" priority="4966"/>
  </conditionalFormatting>
  <conditionalFormatting sqref="B742">
    <cfRule type="duplicateValues" dxfId="3489" priority="4963"/>
  </conditionalFormatting>
  <conditionalFormatting sqref="B742">
    <cfRule type="duplicateValues" dxfId="3488" priority="4964"/>
  </conditionalFormatting>
  <conditionalFormatting sqref="AB742">
    <cfRule type="expression" dxfId="3487" priority="4962">
      <formula>IF(AND($AB742&lt;&gt;"",ISNA(MATCH($AB742,Compétences,0))),1,0)</formula>
    </cfRule>
  </conditionalFormatting>
  <conditionalFormatting sqref="V743">
    <cfRule type="expression" dxfId="3486" priority="4961">
      <formula>IF(AND($E743&lt;&gt;"",ISNA(MATCH($E743,Flux,0))),1,0)</formula>
    </cfRule>
  </conditionalFormatting>
  <conditionalFormatting sqref="L743">
    <cfRule type="expression" dxfId="3485" priority="4953">
      <formula>IF(AND($L743&lt;&gt;"",ISNA(MATCH($L743,Compétences,0))),1,0)</formula>
    </cfRule>
  </conditionalFormatting>
  <conditionalFormatting sqref="R743">
    <cfRule type="expression" dxfId="3484" priority="4952">
      <formula>OR(AND($Q743="Pas d'agent disponible",$R743&lt;&gt;""),AND($Q743="Pas d'agent connecté",$R743&lt;&gt;""),AND($Q743="Temps d'attente réel",NOT(ISNUMBER($R743))))</formula>
    </cfRule>
  </conditionalFormatting>
  <conditionalFormatting sqref="T743">
    <cfRule type="expression" dxfId="3483" priority="4950">
      <formula>IF(AND($T743&lt;&gt;"",ISNA(MATCH($T743,Compétences,0))),1,0)</formula>
    </cfRule>
  </conditionalFormatting>
  <conditionalFormatting sqref="Z743">
    <cfRule type="expression" dxfId="3482" priority="4949">
      <formula>OR(AND($Y743="Pas d'agent disponible",$Z743&lt;&gt;""),AND($Y743="Pas d'agent connecté",$Z743&lt;&gt;""),AND($Y743="Temps d'attente réel",NOT(ISNUMBER($Z743))))</formula>
    </cfRule>
  </conditionalFormatting>
  <conditionalFormatting sqref="AB743">
    <cfRule type="expression" dxfId="3481" priority="4948">
      <formula>IF(AND($AB743&lt;&gt;"",ISNA(MATCH($AB743,Compétences,0))),1,0)</formula>
    </cfRule>
  </conditionalFormatting>
  <conditionalFormatting sqref="AH743">
    <cfRule type="expression" dxfId="3480" priority="4946">
      <formula>OR(AND($AG743="Pas d'agent disponible",$AH743&lt;&gt;""),AND($AG743="Pas d'agent connecté",$AH743&lt;&gt;""),AND($AG743="Temps d'attente réel",NOT(ISNUMBER($AH743))))</formula>
    </cfRule>
  </conditionalFormatting>
  <conditionalFormatting sqref="AJ743">
    <cfRule type="expression" dxfId="3479" priority="4945">
      <formula>IF(AND($AJ743&lt;&gt;"",ISNA(MATCH($AJ743,Compétences,0))),1,0)</formula>
    </cfRule>
  </conditionalFormatting>
  <conditionalFormatting sqref="AP743">
    <cfRule type="expression" dxfId="3478" priority="4943">
      <formula>OR(AND($AO743="Pas d'agent disponible",$AP743&lt;&gt;""),AND($AO743="Pas d'agent connecté",$AP743&lt;&gt;""),AND($AO743="Temps d'attente réel",NOT(ISNUMBER($AP743))))</formula>
    </cfRule>
  </conditionalFormatting>
  <conditionalFormatting sqref="AR743">
    <cfRule type="expression" dxfId="3477" priority="4942">
      <formula>IF(AND($AR743&lt;&gt;"",ISNA(MATCH($AR743,Compétences,0))),1,0)</formula>
    </cfRule>
  </conditionalFormatting>
  <conditionalFormatting sqref="AX743">
    <cfRule type="expression" dxfId="3476" priority="4940">
      <formula>OR(AND($AW743="Pas d'agent disponible",$AX743&lt;&gt;""),AND($AW743="Pas d'agent connecté",$AX743&lt;&gt;""),AND($AW743="Temps d'attente réel",NOT(ISNUMBER($AX743))))</formula>
    </cfRule>
  </conditionalFormatting>
  <conditionalFormatting sqref="L744">
    <cfRule type="expression" dxfId="3475" priority="4932">
      <formula>IF(AND($L744&lt;&gt;"",ISNA(MATCH($L744,Compétences,0))),1,0)</formula>
    </cfRule>
  </conditionalFormatting>
  <conditionalFormatting sqref="R744">
    <cfRule type="expression" dxfId="3474" priority="4931">
      <formula>OR(AND($Q744="Pas d'agent disponible",$R744&lt;&gt;""),AND($Q744="Pas d'agent connecté",$R744&lt;&gt;""),AND($Q744="Temps d'attente réel",NOT(ISNUMBER($R744))))</formula>
    </cfRule>
  </conditionalFormatting>
  <conditionalFormatting sqref="T744">
    <cfRule type="expression" dxfId="3473" priority="4929">
      <formula>IF(AND($T744&lt;&gt;"",ISNA(MATCH($T744,Compétences,0))),1,0)</formula>
    </cfRule>
  </conditionalFormatting>
  <conditionalFormatting sqref="Z744">
    <cfRule type="expression" dxfId="3472" priority="4928">
      <formula>OR(AND($Y744="Pas d'agent disponible",$Z744&lt;&gt;""),AND($Y744="Pas d'agent connecté",$Z744&lt;&gt;""),AND($Y744="Temps d'attente réel",NOT(ISNUMBER($Z744))))</formula>
    </cfRule>
  </conditionalFormatting>
  <conditionalFormatting sqref="AH744">
    <cfRule type="expression" dxfId="3471" priority="4926">
      <formula>OR(AND($AG744="Pas d'agent disponible",$AH744&lt;&gt;""),AND($AG744="Pas d'agent connecté",$AH744&lt;&gt;""),AND($AG744="Temps d'attente réel",NOT(ISNUMBER($AH744))))</formula>
    </cfRule>
  </conditionalFormatting>
  <conditionalFormatting sqref="AJ744">
    <cfRule type="expression" dxfId="3470" priority="4925">
      <formula>IF(AND($AJ744&lt;&gt;"",ISNA(MATCH($AJ744,Compétences,0))),1,0)</formula>
    </cfRule>
  </conditionalFormatting>
  <conditionalFormatting sqref="AP744">
    <cfRule type="expression" dxfId="3469" priority="4923">
      <formula>OR(AND($AO744="Pas d'agent disponible",$AP744&lt;&gt;""),AND($AO744="Pas d'agent connecté",$AP744&lt;&gt;""),AND($AO744="Temps d'attente réel",NOT(ISNUMBER($AP744))))</formula>
    </cfRule>
  </conditionalFormatting>
  <conditionalFormatting sqref="AR744">
    <cfRule type="expression" dxfId="3468" priority="4922">
      <formula>IF(AND($AR744&lt;&gt;"",ISNA(MATCH($AR744,Compétences,0))),1,0)</formula>
    </cfRule>
  </conditionalFormatting>
  <conditionalFormatting sqref="AX744">
    <cfRule type="expression" dxfId="3467" priority="4920">
      <formula>OR(AND($AW744="Pas d'agent disponible",$AX744&lt;&gt;""),AND($AW744="Pas d'agent connecté",$AX744&lt;&gt;""),AND($AW744="Temps d'attente réel",NOT(ISNUMBER($AX744))))</formula>
    </cfRule>
  </conditionalFormatting>
  <conditionalFormatting sqref="E743">
    <cfRule type="expression" dxfId="3466" priority="4919">
      <formula>IF(AND($E743&lt;&gt;"",ISNA(MATCH($E743,Flux,0))),1,0)</formula>
    </cfRule>
  </conditionalFormatting>
  <conditionalFormatting sqref="E744">
    <cfRule type="expression" dxfId="3465" priority="4918">
      <formula>IF(AND($E744&lt;&gt;"",ISNA(MATCH($E744,Flux,0))),1,0)</formula>
    </cfRule>
  </conditionalFormatting>
  <conditionalFormatting sqref="V744">
    <cfRule type="expression" dxfId="3464" priority="4917">
      <formula>IF(AND($E744&lt;&gt;"",ISNA(MATCH($E744,Flux,0))),1,0)</formula>
    </cfRule>
  </conditionalFormatting>
  <conditionalFormatting sqref="B743">
    <cfRule type="duplicateValues" dxfId="3463" priority="4915"/>
  </conditionalFormatting>
  <conditionalFormatting sqref="B743">
    <cfRule type="duplicateValues" dxfId="3462" priority="4916"/>
  </conditionalFormatting>
  <conditionalFormatting sqref="B744">
    <cfRule type="duplicateValues" dxfId="3461" priority="4913"/>
  </conditionalFormatting>
  <conditionalFormatting sqref="B744">
    <cfRule type="duplicateValues" dxfId="3460" priority="4914"/>
  </conditionalFormatting>
  <conditionalFormatting sqref="AB744">
    <cfRule type="expression" dxfId="3459" priority="4912">
      <formula>IF(AND($AB744&lt;&gt;"",ISNA(MATCH($AB744,Compétences,0))),1,0)</formula>
    </cfRule>
  </conditionalFormatting>
  <conditionalFormatting sqref="V745">
    <cfRule type="expression" dxfId="3458" priority="4911">
      <formula>IF(AND($E745&lt;&gt;"",ISNA(MATCH($E745,Flux,0))),1,0)</formula>
    </cfRule>
  </conditionalFormatting>
  <conditionalFormatting sqref="L745">
    <cfRule type="expression" dxfId="3457" priority="4903">
      <formula>IF(AND($L745&lt;&gt;"",ISNA(MATCH($L745,Compétences,0))),1,0)</formula>
    </cfRule>
  </conditionalFormatting>
  <conditionalFormatting sqref="R745">
    <cfRule type="expression" dxfId="3456" priority="4902">
      <formula>OR(AND($Q745="Pas d'agent disponible",$R745&lt;&gt;""),AND($Q745="Pas d'agent connecté",$R745&lt;&gt;""),AND($Q745="Temps d'attente réel",NOT(ISNUMBER($R745))))</formula>
    </cfRule>
  </conditionalFormatting>
  <conditionalFormatting sqref="T745">
    <cfRule type="expression" dxfId="3455" priority="4900">
      <formula>IF(AND($T745&lt;&gt;"",ISNA(MATCH($T745,Compétences,0))),1,0)</formula>
    </cfRule>
  </conditionalFormatting>
  <conditionalFormatting sqref="Z745">
    <cfRule type="expression" dxfId="3454" priority="4899">
      <formula>OR(AND($Y745="Pas d'agent disponible",$Z745&lt;&gt;""),AND($Y745="Pas d'agent connecté",$Z745&lt;&gt;""),AND($Y745="Temps d'attente réel",NOT(ISNUMBER($Z745))))</formula>
    </cfRule>
  </conditionalFormatting>
  <conditionalFormatting sqref="AB745">
    <cfRule type="expression" dxfId="3453" priority="4898">
      <formula>IF(AND($AB745&lt;&gt;"",ISNA(MATCH($AB745,Compétences,0))),1,0)</formula>
    </cfRule>
  </conditionalFormatting>
  <conditionalFormatting sqref="AH745">
    <cfRule type="expression" dxfId="3452" priority="4896">
      <formula>OR(AND($AG745="Pas d'agent disponible",$AH745&lt;&gt;""),AND($AG745="Pas d'agent connecté",$AH745&lt;&gt;""),AND($AG745="Temps d'attente réel",NOT(ISNUMBER($AH745))))</formula>
    </cfRule>
  </conditionalFormatting>
  <conditionalFormatting sqref="AJ745">
    <cfRule type="expression" dxfId="3451" priority="4895">
      <formula>IF(AND($AJ745&lt;&gt;"",ISNA(MATCH($AJ745,Compétences,0))),1,0)</formula>
    </cfRule>
  </conditionalFormatting>
  <conditionalFormatting sqref="AP745">
    <cfRule type="expression" dxfId="3450" priority="4893">
      <formula>OR(AND($AO745="Pas d'agent disponible",$AP745&lt;&gt;""),AND($AO745="Pas d'agent connecté",$AP745&lt;&gt;""),AND($AO745="Temps d'attente réel",NOT(ISNUMBER($AP745))))</formula>
    </cfRule>
  </conditionalFormatting>
  <conditionalFormatting sqref="AR745">
    <cfRule type="expression" dxfId="3449" priority="4892">
      <formula>IF(AND($AR745&lt;&gt;"",ISNA(MATCH($AR745,Compétences,0))),1,0)</formula>
    </cfRule>
  </conditionalFormatting>
  <conditionalFormatting sqref="AX745">
    <cfRule type="expression" dxfId="3448" priority="4890">
      <formula>OR(AND($AW745="Pas d'agent disponible",$AX745&lt;&gt;""),AND($AW745="Pas d'agent connecté",$AX745&lt;&gt;""),AND($AW745="Temps d'attente réel",NOT(ISNUMBER($AX745))))</formula>
    </cfRule>
  </conditionalFormatting>
  <conditionalFormatting sqref="L746">
    <cfRule type="expression" dxfId="3447" priority="4882">
      <formula>IF(AND($L746&lt;&gt;"",ISNA(MATCH($L746,Compétences,0))),1,0)</formula>
    </cfRule>
  </conditionalFormatting>
  <conditionalFormatting sqref="R746">
    <cfRule type="expression" dxfId="3446" priority="4881">
      <formula>OR(AND($Q746="Pas d'agent disponible",$R746&lt;&gt;""),AND($Q746="Pas d'agent connecté",$R746&lt;&gt;""),AND($Q746="Temps d'attente réel",NOT(ISNUMBER($R746))))</formula>
    </cfRule>
  </conditionalFormatting>
  <conditionalFormatting sqref="T746">
    <cfRule type="expression" dxfId="3445" priority="4879">
      <formula>IF(AND($T746&lt;&gt;"",ISNA(MATCH($T746,Compétences,0))),1,0)</formula>
    </cfRule>
  </conditionalFormatting>
  <conditionalFormatting sqref="Z746">
    <cfRule type="expression" dxfId="3444" priority="4878">
      <formula>OR(AND($Y746="Pas d'agent disponible",$Z746&lt;&gt;""),AND($Y746="Pas d'agent connecté",$Z746&lt;&gt;""),AND($Y746="Temps d'attente réel",NOT(ISNUMBER($Z746))))</formula>
    </cfRule>
  </conditionalFormatting>
  <conditionalFormatting sqref="AH746">
    <cfRule type="expression" dxfId="3443" priority="4876">
      <formula>OR(AND($AG746="Pas d'agent disponible",$AH746&lt;&gt;""),AND($AG746="Pas d'agent connecté",$AH746&lt;&gt;""),AND($AG746="Temps d'attente réel",NOT(ISNUMBER($AH746))))</formula>
    </cfRule>
  </conditionalFormatting>
  <conditionalFormatting sqref="AJ746">
    <cfRule type="expression" dxfId="3442" priority="4875">
      <formula>IF(AND($AJ746&lt;&gt;"",ISNA(MATCH($AJ746,Compétences,0))),1,0)</formula>
    </cfRule>
  </conditionalFormatting>
  <conditionalFormatting sqref="AP746">
    <cfRule type="expression" dxfId="3441" priority="4873">
      <formula>OR(AND($AO746="Pas d'agent disponible",$AP746&lt;&gt;""),AND($AO746="Pas d'agent connecté",$AP746&lt;&gt;""),AND($AO746="Temps d'attente réel",NOT(ISNUMBER($AP746))))</formula>
    </cfRule>
  </conditionalFormatting>
  <conditionalFormatting sqref="AR746">
    <cfRule type="expression" dxfId="3440" priority="4872">
      <formula>IF(AND($AR746&lt;&gt;"",ISNA(MATCH($AR746,Compétences,0))),1,0)</formula>
    </cfRule>
  </conditionalFormatting>
  <conditionalFormatting sqref="AX746">
    <cfRule type="expression" dxfId="3439" priority="4870">
      <formula>OR(AND($AW746="Pas d'agent disponible",$AX746&lt;&gt;""),AND($AW746="Pas d'agent connecté",$AX746&lt;&gt;""),AND($AW746="Temps d'attente réel",NOT(ISNUMBER($AX746))))</formula>
    </cfRule>
  </conditionalFormatting>
  <conditionalFormatting sqref="E745">
    <cfRule type="expression" dxfId="3438" priority="4869">
      <formula>IF(AND($E745&lt;&gt;"",ISNA(MATCH($E745,Flux,0))),1,0)</formula>
    </cfRule>
  </conditionalFormatting>
  <conditionalFormatting sqref="E746">
    <cfRule type="expression" dxfId="3437" priority="4868">
      <formula>IF(AND($E746&lt;&gt;"",ISNA(MATCH($E746,Flux,0))),1,0)</formula>
    </cfRule>
  </conditionalFormatting>
  <conditionalFormatting sqref="V746">
    <cfRule type="expression" dxfId="3436" priority="4867">
      <formula>IF(AND($E746&lt;&gt;"",ISNA(MATCH($E746,Flux,0))),1,0)</formula>
    </cfRule>
  </conditionalFormatting>
  <conditionalFormatting sqref="B745">
    <cfRule type="duplicateValues" dxfId="3435" priority="4865"/>
  </conditionalFormatting>
  <conditionalFormatting sqref="B745">
    <cfRule type="duplicateValues" dxfId="3434" priority="4866"/>
  </conditionalFormatting>
  <conditionalFormatting sqref="B746">
    <cfRule type="duplicateValues" dxfId="3433" priority="4863"/>
  </conditionalFormatting>
  <conditionalFormatting sqref="B746">
    <cfRule type="duplicateValues" dxfId="3432" priority="4864"/>
  </conditionalFormatting>
  <conditionalFormatting sqref="AB746">
    <cfRule type="expression" dxfId="3431" priority="4862">
      <formula>IF(AND($AB746&lt;&gt;"",ISNA(MATCH($AB746,Compétences,0))),1,0)</formula>
    </cfRule>
  </conditionalFormatting>
  <conditionalFormatting sqref="V747">
    <cfRule type="expression" dxfId="3430" priority="4861">
      <formula>IF(AND($E747&lt;&gt;"",ISNA(MATCH($E747,Flux,0))),1,0)</formula>
    </cfRule>
  </conditionalFormatting>
  <conditionalFormatting sqref="L747">
    <cfRule type="expression" dxfId="3429" priority="4853">
      <formula>IF(AND($L747&lt;&gt;"",ISNA(MATCH($L747,Compétences,0))),1,0)</formula>
    </cfRule>
  </conditionalFormatting>
  <conditionalFormatting sqref="R747">
    <cfRule type="expression" dxfId="3428" priority="4852">
      <formula>OR(AND($Q747="Pas d'agent disponible",$R747&lt;&gt;""),AND($Q747="Pas d'agent connecté",$R747&lt;&gt;""),AND($Q747="Temps d'attente réel",NOT(ISNUMBER($R747))))</formula>
    </cfRule>
  </conditionalFormatting>
  <conditionalFormatting sqref="T747">
    <cfRule type="expression" dxfId="3427" priority="4850">
      <formula>IF(AND($T747&lt;&gt;"",ISNA(MATCH($T747,Compétences,0))),1,0)</formula>
    </cfRule>
  </conditionalFormatting>
  <conditionalFormatting sqref="Z747">
    <cfRule type="expression" dxfId="3426" priority="4849">
      <formula>OR(AND($Y747="Pas d'agent disponible",$Z747&lt;&gt;""),AND($Y747="Pas d'agent connecté",$Z747&lt;&gt;""),AND($Y747="Temps d'attente réel",NOT(ISNUMBER($Z747))))</formula>
    </cfRule>
  </conditionalFormatting>
  <conditionalFormatting sqref="AB747">
    <cfRule type="expression" dxfId="3425" priority="4848">
      <formula>IF(AND($AB747&lt;&gt;"",ISNA(MATCH($AB747,Compétences,0))),1,0)</formula>
    </cfRule>
  </conditionalFormatting>
  <conditionalFormatting sqref="AH747">
    <cfRule type="expression" dxfId="3424" priority="4846">
      <formula>OR(AND($AG747="Pas d'agent disponible",$AH747&lt;&gt;""),AND($AG747="Pas d'agent connecté",$AH747&lt;&gt;""),AND($AG747="Temps d'attente réel",NOT(ISNUMBER($AH747))))</formula>
    </cfRule>
  </conditionalFormatting>
  <conditionalFormatting sqref="AJ747">
    <cfRule type="expression" dxfId="3423" priority="4845">
      <formula>IF(AND($AJ747&lt;&gt;"",ISNA(MATCH($AJ747,Compétences,0))),1,0)</formula>
    </cfRule>
  </conditionalFormatting>
  <conditionalFormatting sqref="AP747">
    <cfRule type="expression" dxfId="3422" priority="4843">
      <formula>OR(AND($AO747="Pas d'agent disponible",$AP747&lt;&gt;""),AND($AO747="Pas d'agent connecté",$AP747&lt;&gt;""),AND($AO747="Temps d'attente réel",NOT(ISNUMBER($AP747))))</formula>
    </cfRule>
  </conditionalFormatting>
  <conditionalFormatting sqref="AR747">
    <cfRule type="expression" dxfId="3421" priority="4842">
      <formula>IF(AND($AR747&lt;&gt;"",ISNA(MATCH($AR747,Compétences,0))),1,0)</formula>
    </cfRule>
  </conditionalFormatting>
  <conditionalFormatting sqref="AX747">
    <cfRule type="expression" dxfId="3420" priority="4840">
      <formula>OR(AND($AW747="Pas d'agent disponible",$AX747&lt;&gt;""),AND($AW747="Pas d'agent connecté",$AX747&lt;&gt;""),AND($AW747="Temps d'attente réel",NOT(ISNUMBER($AX747))))</formula>
    </cfRule>
  </conditionalFormatting>
  <conditionalFormatting sqref="L748">
    <cfRule type="expression" dxfId="3419" priority="4832">
      <formula>IF(AND($L748&lt;&gt;"",ISNA(MATCH($L748,Compétences,0))),1,0)</formula>
    </cfRule>
  </conditionalFormatting>
  <conditionalFormatting sqref="R748">
    <cfRule type="expression" dxfId="3418" priority="4831">
      <formula>OR(AND($Q748="Pas d'agent disponible",$R748&lt;&gt;""),AND($Q748="Pas d'agent connecté",$R748&lt;&gt;""),AND($Q748="Temps d'attente réel",NOT(ISNUMBER($R748))))</formula>
    </cfRule>
  </conditionalFormatting>
  <conditionalFormatting sqref="T748">
    <cfRule type="expression" dxfId="3417" priority="4829">
      <formula>IF(AND($T748&lt;&gt;"",ISNA(MATCH($T748,Compétences,0))),1,0)</formula>
    </cfRule>
  </conditionalFormatting>
  <conditionalFormatting sqref="Z748">
    <cfRule type="expression" dxfId="3416" priority="4828">
      <formula>OR(AND($Y748="Pas d'agent disponible",$Z748&lt;&gt;""),AND($Y748="Pas d'agent connecté",$Z748&lt;&gt;""),AND($Y748="Temps d'attente réel",NOT(ISNUMBER($Z748))))</formula>
    </cfRule>
  </conditionalFormatting>
  <conditionalFormatting sqref="AH748">
    <cfRule type="expression" dxfId="3415" priority="4826">
      <formula>OR(AND($AG748="Pas d'agent disponible",$AH748&lt;&gt;""),AND($AG748="Pas d'agent connecté",$AH748&lt;&gt;""),AND($AG748="Temps d'attente réel",NOT(ISNUMBER($AH748))))</formula>
    </cfRule>
  </conditionalFormatting>
  <conditionalFormatting sqref="AJ748">
    <cfRule type="expression" dxfId="3414" priority="4825">
      <formula>IF(AND($AJ748&lt;&gt;"",ISNA(MATCH($AJ748,Compétences,0))),1,0)</formula>
    </cfRule>
  </conditionalFormatting>
  <conditionalFormatting sqref="AP748">
    <cfRule type="expression" dxfId="3413" priority="4823">
      <formula>OR(AND($AO748="Pas d'agent disponible",$AP748&lt;&gt;""),AND($AO748="Pas d'agent connecté",$AP748&lt;&gt;""),AND($AO748="Temps d'attente réel",NOT(ISNUMBER($AP748))))</formula>
    </cfRule>
  </conditionalFormatting>
  <conditionalFormatting sqref="AR748">
    <cfRule type="expression" dxfId="3412" priority="4822">
      <formula>IF(AND($AR748&lt;&gt;"",ISNA(MATCH($AR748,Compétences,0))),1,0)</formula>
    </cfRule>
  </conditionalFormatting>
  <conditionalFormatting sqref="AX748">
    <cfRule type="expression" dxfId="3411" priority="4820">
      <formula>OR(AND($AW748="Pas d'agent disponible",$AX748&lt;&gt;""),AND($AW748="Pas d'agent connecté",$AX748&lt;&gt;""),AND($AW748="Temps d'attente réel",NOT(ISNUMBER($AX748))))</formula>
    </cfRule>
  </conditionalFormatting>
  <conditionalFormatting sqref="E747">
    <cfRule type="expression" dxfId="3410" priority="4819">
      <formula>IF(AND($E747&lt;&gt;"",ISNA(MATCH($E747,Flux,0))),1,0)</formula>
    </cfRule>
  </conditionalFormatting>
  <conditionalFormatting sqref="E748">
    <cfRule type="expression" dxfId="3409" priority="4818">
      <formula>IF(AND($E748&lt;&gt;"",ISNA(MATCH($E748,Flux,0))),1,0)</formula>
    </cfRule>
  </conditionalFormatting>
  <conditionalFormatting sqref="V748">
    <cfRule type="expression" dxfId="3408" priority="4817">
      <formula>IF(AND($E748&lt;&gt;"",ISNA(MATCH($E748,Flux,0))),1,0)</formula>
    </cfRule>
  </conditionalFormatting>
  <conditionalFormatting sqref="B747">
    <cfRule type="duplicateValues" dxfId="3407" priority="4815"/>
  </conditionalFormatting>
  <conditionalFormatting sqref="B747">
    <cfRule type="duplicateValues" dxfId="3406" priority="4816"/>
  </conditionalFormatting>
  <conditionalFormatting sqref="B748">
    <cfRule type="duplicateValues" dxfId="3405" priority="4813"/>
  </conditionalFormatting>
  <conditionalFormatting sqref="B748">
    <cfRule type="duplicateValues" dxfId="3404" priority="4814"/>
  </conditionalFormatting>
  <conditionalFormatting sqref="AB748">
    <cfRule type="expression" dxfId="3403" priority="4812">
      <formula>IF(AND($AB748&lt;&gt;"",ISNA(MATCH($AB748,Compétences,0))),1,0)</formula>
    </cfRule>
  </conditionalFormatting>
  <conditionalFormatting sqref="V749">
    <cfRule type="expression" dxfId="3402" priority="4811">
      <formula>IF(AND($E749&lt;&gt;"",ISNA(MATCH($E749,Flux,0))),1,0)</formula>
    </cfRule>
  </conditionalFormatting>
  <conditionalFormatting sqref="L749">
    <cfRule type="expression" dxfId="3401" priority="4803">
      <formula>IF(AND($L749&lt;&gt;"",ISNA(MATCH($L749,Compétences,0))),1,0)</formula>
    </cfRule>
  </conditionalFormatting>
  <conditionalFormatting sqref="R749">
    <cfRule type="expression" dxfId="3400" priority="4802">
      <formula>OR(AND($Q749="Pas d'agent disponible",$R749&lt;&gt;""),AND($Q749="Pas d'agent connecté",$R749&lt;&gt;""),AND($Q749="Temps d'attente réel",NOT(ISNUMBER($R749))))</formula>
    </cfRule>
  </conditionalFormatting>
  <conditionalFormatting sqref="T749">
    <cfRule type="expression" dxfId="3399" priority="4800">
      <formula>IF(AND($T749&lt;&gt;"",ISNA(MATCH($T749,Compétences,0))),1,0)</formula>
    </cfRule>
  </conditionalFormatting>
  <conditionalFormatting sqref="Z749">
    <cfRule type="expression" dxfId="3398" priority="4799">
      <formula>OR(AND($Y749="Pas d'agent disponible",$Z749&lt;&gt;""),AND($Y749="Pas d'agent connecté",$Z749&lt;&gt;""),AND($Y749="Temps d'attente réel",NOT(ISNUMBER($Z749))))</formula>
    </cfRule>
  </conditionalFormatting>
  <conditionalFormatting sqref="AB749">
    <cfRule type="expression" dxfId="3397" priority="4798">
      <formula>IF(AND($AB749&lt;&gt;"",ISNA(MATCH($AB749,Compétences,0))),1,0)</formula>
    </cfRule>
  </conditionalFormatting>
  <conditionalFormatting sqref="AH749">
    <cfRule type="expression" dxfId="3396" priority="4796">
      <formula>OR(AND($AG749="Pas d'agent disponible",$AH749&lt;&gt;""),AND($AG749="Pas d'agent connecté",$AH749&lt;&gt;""),AND($AG749="Temps d'attente réel",NOT(ISNUMBER($AH749))))</formula>
    </cfRule>
  </conditionalFormatting>
  <conditionalFormatting sqref="AJ749">
    <cfRule type="expression" dxfId="3395" priority="4795">
      <formula>IF(AND($AJ749&lt;&gt;"",ISNA(MATCH($AJ749,Compétences,0))),1,0)</formula>
    </cfRule>
  </conditionalFormatting>
  <conditionalFormatting sqref="AP749">
    <cfRule type="expression" dxfId="3394" priority="4793">
      <formula>OR(AND($AO749="Pas d'agent disponible",$AP749&lt;&gt;""),AND($AO749="Pas d'agent connecté",$AP749&lt;&gt;""),AND($AO749="Temps d'attente réel",NOT(ISNUMBER($AP749))))</formula>
    </cfRule>
  </conditionalFormatting>
  <conditionalFormatting sqref="AR749">
    <cfRule type="expression" dxfId="3393" priority="4792">
      <formula>IF(AND($AR749&lt;&gt;"",ISNA(MATCH($AR749,Compétences,0))),1,0)</formula>
    </cfRule>
  </conditionalFormatting>
  <conditionalFormatting sqref="AX749">
    <cfRule type="expression" dxfId="3392" priority="4790">
      <formula>OR(AND($AW749="Pas d'agent disponible",$AX749&lt;&gt;""),AND($AW749="Pas d'agent connecté",$AX749&lt;&gt;""),AND($AW749="Temps d'attente réel",NOT(ISNUMBER($AX749))))</formula>
    </cfRule>
  </conditionalFormatting>
  <conditionalFormatting sqref="L750">
    <cfRule type="expression" dxfId="3391" priority="4782">
      <formula>IF(AND($L750&lt;&gt;"",ISNA(MATCH($L750,Compétences,0))),1,0)</formula>
    </cfRule>
  </conditionalFormatting>
  <conditionalFormatting sqref="R750">
    <cfRule type="expression" dxfId="3390" priority="4781">
      <formula>OR(AND($Q750="Pas d'agent disponible",$R750&lt;&gt;""),AND($Q750="Pas d'agent connecté",$R750&lt;&gt;""),AND($Q750="Temps d'attente réel",NOT(ISNUMBER($R750))))</formula>
    </cfRule>
  </conditionalFormatting>
  <conditionalFormatting sqref="T750">
    <cfRule type="expression" dxfId="3389" priority="4779">
      <formula>IF(AND($T750&lt;&gt;"",ISNA(MATCH($T750,Compétences,0))),1,0)</formula>
    </cfRule>
  </conditionalFormatting>
  <conditionalFormatting sqref="Z750">
    <cfRule type="expression" dxfId="3388" priority="4778">
      <formula>OR(AND($Y750="Pas d'agent disponible",$Z750&lt;&gt;""),AND($Y750="Pas d'agent connecté",$Z750&lt;&gt;""),AND($Y750="Temps d'attente réel",NOT(ISNUMBER($Z750))))</formula>
    </cfRule>
  </conditionalFormatting>
  <conditionalFormatting sqref="AH750">
    <cfRule type="expression" dxfId="3387" priority="4776">
      <formula>OR(AND($AG750="Pas d'agent disponible",$AH750&lt;&gt;""),AND($AG750="Pas d'agent connecté",$AH750&lt;&gt;""),AND($AG750="Temps d'attente réel",NOT(ISNUMBER($AH750))))</formula>
    </cfRule>
  </conditionalFormatting>
  <conditionalFormatting sqref="AJ750">
    <cfRule type="expression" dxfId="3386" priority="4775">
      <formula>IF(AND($AJ750&lt;&gt;"",ISNA(MATCH($AJ750,Compétences,0))),1,0)</formula>
    </cfRule>
  </conditionalFormatting>
  <conditionalFormatting sqref="AP750">
    <cfRule type="expression" dxfId="3385" priority="4773">
      <formula>OR(AND($AO750="Pas d'agent disponible",$AP750&lt;&gt;""),AND($AO750="Pas d'agent connecté",$AP750&lt;&gt;""),AND($AO750="Temps d'attente réel",NOT(ISNUMBER($AP750))))</formula>
    </cfRule>
  </conditionalFormatting>
  <conditionalFormatting sqref="AR750">
    <cfRule type="expression" dxfId="3384" priority="4772">
      <formula>IF(AND($AR750&lt;&gt;"",ISNA(MATCH($AR750,Compétences,0))),1,0)</formula>
    </cfRule>
  </conditionalFormatting>
  <conditionalFormatting sqref="AX750">
    <cfRule type="expression" dxfId="3383" priority="4770">
      <formula>OR(AND($AW750="Pas d'agent disponible",$AX750&lt;&gt;""),AND($AW750="Pas d'agent connecté",$AX750&lt;&gt;""),AND($AW750="Temps d'attente réel",NOT(ISNUMBER($AX750))))</formula>
    </cfRule>
  </conditionalFormatting>
  <conditionalFormatting sqref="E749">
    <cfRule type="expression" dxfId="3382" priority="4769">
      <formula>IF(AND($E749&lt;&gt;"",ISNA(MATCH($E749,Flux,0))),1,0)</formula>
    </cfRule>
  </conditionalFormatting>
  <conditionalFormatting sqref="E750">
    <cfRule type="expression" dxfId="3381" priority="4768">
      <formula>IF(AND($E750&lt;&gt;"",ISNA(MATCH($E750,Flux,0))),1,0)</formula>
    </cfRule>
  </conditionalFormatting>
  <conditionalFormatting sqref="V750">
    <cfRule type="expression" dxfId="3380" priority="4767">
      <formula>IF(AND($E750&lt;&gt;"",ISNA(MATCH($E750,Flux,0))),1,0)</formula>
    </cfRule>
  </conditionalFormatting>
  <conditionalFormatting sqref="B749">
    <cfRule type="duplicateValues" dxfId="3379" priority="4765"/>
  </conditionalFormatting>
  <conditionalFormatting sqref="B749">
    <cfRule type="duplicateValues" dxfId="3378" priority="4766"/>
  </conditionalFormatting>
  <conditionalFormatting sqref="B750">
    <cfRule type="duplicateValues" dxfId="3377" priority="4763"/>
  </conditionalFormatting>
  <conditionalFormatting sqref="B750">
    <cfRule type="duplicateValues" dxfId="3376" priority="4764"/>
  </conditionalFormatting>
  <conditionalFormatting sqref="AB750">
    <cfRule type="expression" dxfId="3375" priority="4762">
      <formula>IF(AND($AB750&lt;&gt;"",ISNA(MATCH($AB750,Compétences,0))),1,0)</formula>
    </cfRule>
  </conditionalFormatting>
  <conditionalFormatting sqref="V751">
    <cfRule type="expression" dxfId="3374" priority="4761">
      <formula>IF(AND($E751&lt;&gt;"",ISNA(MATCH($E751,Flux,0))),1,0)</formula>
    </cfRule>
  </conditionalFormatting>
  <conditionalFormatting sqref="L751">
    <cfRule type="expression" dxfId="3373" priority="4753">
      <formula>IF(AND($L751&lt;&gt;"",ISNA(MATCH($L751,Compétences,0))),1,0)</formula>
    </cfRule>
  </conditionalFormatting>
  <conditionalFormatting sqref="R751">
    <cfRule type="expression" dxfId="3372" priority="4752">
      <formula>OR(AND($Q751="Pas d'agent disponible",$R751&lt;&gt;""),AND($Q751="Pas d'agent connecté",$R751&lt;&gt;""),AND($Q751="Temps d'attente réel",NOT(ISNUMBER($R751))))</formula>
    </cfRule>
  </conditionalFormatting>
  <conditionalFormatting sqref="T751">
    <cfRule type="expression" dxfId="3371" priority="4750">
      <formula>IF(AND($T751&lt;&gt;"",ISNA(MATCH($T751,Compétences,0))),1,0)</formula>
    </cfRule>
  </conditionalFormatting>
  <conditionalFormatting sqref="Z751">
    <cfRule type="expression" dxfId="3370" priority="4749">
      <formula>OR(AND($Y751="Pas d'agent disponible",$Z751&lt;&gt;""),AND($Y751="Pas d'agent connecté",$Z751&lt;&gt;""),AND($Y751="Temps d'attente réel",NOT(ISNUMBER($Z751))))</formula>
    </cfRule>
  </conditionalFormatting>
  <conditionalFormatting sqref="AB751">
    <cfRule type="expression" dxfId="3369" priority="4748">
      <formula>IF(AND($AB751&lt;&gt;"",ISNA(MATCH($AB751,Compétences,0))),1,0)</formula>
    </cfRule>
  </conditionalFormatting>
  <conditionalFormatting sqref="AH751">
    <cfRule type="expression" dxfId="3368" priority="4746">
      <formula>OR(AND($AG751="Pas d'agent disponible",$AH751&lt;&gt;""),AND($AG751="Pas d'agent connecté",$AH751&lt;&gt;""),AND($AG751="Temps d'attente réel",NOT(ISNUMBER($AH751))))</formula>
    </cfRule>
  </conditionalFormatting>
  <conditionalFormatting sqref="AJ751">
    <cfRule type="expression" dxfId="3367" priority="4745">
      <formula>IF(AND($AJ751&lt;&gt;"",ISNA(MATCH($AJ751,Compétences,0))),1,0)</formula>
    </cfRule>
  </conditionalFormatting>
  <conditionalFormatting sqref="AP751">
    <cfRule type="expression" dxfId="3366" priority="4743">
      <formula>OR(AND($AO751="Pas d'agent disponible",$AP751&lt;&gt;""),AND($AO751="Pas d'agent connecté",$AP751&lt;&gt;""),AND($AO751="Temps d'attente réel",NOT(ISNUMBER($AP751))))</formula>
    </cfRule>
  </conditionalFormatting>
  <conditionalFormatting sqref="AR751">
    <cfRule type="expression" dxfId="3365" priority="4742">
      <formula>IF(AND($AR751&lt;&gt;"",ISNA(MATCH($AR751,Compétences,0))),1,0)</formula>
    </cfRule>
  </conditionalFormatting>
  <conditionalFormatting sqref="AX751">
    <cfRule type="expression" dxfId="3364" priority="4740">
      <formula>OR(AND($AW751="Pas d'agent disponible",$AX751&lt;&gt;""),AND($AW751="Pas d'agent connecté",$AX751&lt;&gt;""),AND($AW751="Temps d'attente réel",NOT(ISNUMBER($AX751))))</formula>
    </cfRule>
  </conditionalFormatting>
  <conditionalFormatting sqref="L752">
    <cfRule type="expression" dxfId="3363" priority="4732">
      <formula>IF(AND($L752&lt;&gt;"",ISNA(MATCH($L752,Compétences,0))),1,0)</formula>
    </cfRule>
  </conditionalFormatting>
  <conditionalFormatting sqref="R752">
    <cfRule type="expression" dxfId="3362" priority="4731">
      <formula>OR(AND($Q752="Pas d'agent disponible",$R752&lt;&gt;""),AND($Q752="Pas d'agent connecté",$R752&lt;&gt;""),AND($Q752="Temps d'attente réel",NOT(ISNUMBER($R752))))</formula>
    </cfRule>
  </conditionalFormatting>
  <conditionalFormatting sqref="T752">
    <cfRule type="expression" dxfId="3361" priority="4729">
      <formula>IF(AND($T752&lt;&gt;"",ISNA(MATCH($T752,Compétences,0))),1,0)</formula>
    </cfRule>
  </conditionalFormatting>
  <conditionalFormatting sqref="Z752">
    <cfRule type="expression" dxfId="3360" priority="4728">
      <formula>OR(AND($Y752="Pas d'agent disponible",$Z752&lt;&gt;""),AND($Y752="Pas d'agent connecté",$Z752&lt;&gt;""),AND($Y752="Temps d'attente réel",NOT(ISNUMBER($Z752))))</formula>
    </cfRule>
  </conditionalFormatting>
  <conditionalFormatting sqref="AH752">
    <cfRule type="expression" dxfId="3359" priority="4726">
      <formula>OR(AND($AG752="Pas d'agent disponible",$AH752&lt;&gt;""),AND($AG752="Pas d'agent connecté",$AH752&lt;&gt;""),AND($AG752="Temps d'attente réel",NOT(ISNUMBER($AH752))))</formula>
    </cfRule>
  </conditionalFormatting>
  <conditionalFormatting sqref="AJ752">
    <cfRule type="expression" dxfId="3358" priority="4725">
      <formula>IF(AND($AJ752&lt;&gt;"",ISNA(MATCH($AJ752,Compétences,0))),1,0)</formula>
    </cfRule>
  </conditionalFormatting>
  <conditionalFormatting sqref="AP752">
    <cfRule type="expression" dxfId="3357" priority="4723">
      <formula>OR(AND($AO752="Pas d'agent disponible",$AP752&lt;&gt;""),AND($AO752="Pas d'agent connecté",$AP752&lt;&gt;""),AND($AO752="Temps d'attente réel",NOT(ISNUMBER($AP752))))</formula>
    </cfRule>
  </conditionalFormatting>
  <conditionalFormatting sqref="AR752">
    <cfRule type="expression" dxfId="3356" priority="4722">
      <formula>IF(AND($AR752&lt;&gt;"",ISNA(MATCH($AR752,Compétences,0))),1,0)</formula>
    </cfRule>
  </conditionalFormatting>
  <conditionalFormatting sqref="AX752">
    <cfRule type="expression" dxfId="3355" priority="4720">
      <formula>OR(AND($AW752="Pas d'agent disponible",$AX752&lt;&gt;""),AND($AW752="Pas d'agent connecté",$AX752&lt;&gt;""),AND($AW752="Temps d'attente réel",NOT(ISNUMBER($AX752))))</formula>
    </cfRule>
  </conditionalFormatting>
  <conditionalFormatting sqref="E751">
    <cfRule type="expression" dxfId="3354" priority="4719">
      <formula>IF(AND($E751&lt;&gt;"",ISNA(MATCH($E751,Flux,0))),1,0)</formula>
    </cfRule>
  </conditionalFormatting>
  <conditionalFormatting sqref="E752">
    <cfRule type="expression" dxfId="3353" priority="4718">
      <formula>IF(AND($E752&lt;&gt;"",ISNA(MATCH($E752,Flux,0))),1,0)</formula>
    </cfRule>
  </conditionalFormatting>
  <conditionalFormatting sqref="V752">
    <cfRule type="expression" dxfId="3352" priority="4717">
      <formula>IF(AND($E752&lt;&gt;"",ISNA(MATCH($E752,Flux,0))),1,0)</formula>
    </cfRule>
  </conditionalFormatting>
  <conditionalFormatting sqref="B751">
    <cfRule type="duplicateValues" dxfId="3351" priority="4715"/>
  </conditionalFormatting>
  <conditionalFormatting sqref="B751">
    <cfRule type="duplicateValues" dxfId="3350" priority="4716"/>
  </conditionalFormatting>
  <conditionalFormatting sqref="B752">
    <cfRule type="duplicateValues" dxfId="3349" priority="4713"/>
  </conditionalFormatting>
  <conditionalFormatting sqref="B752">
    <cfRule type="duplicateValues" dxfId="3348" priority="4714"/>
  </conditionalFormatting>
  <conditionalFormatting sqref="AB752">
    <cfRule type="expression" dxfId="3347" priority="4712">
      <formula>IF(AND($AB752&lt;&gt;"",ISNA(MATCH($AB752,Compétences,0))),1,0)</formula>
    </cfRule>
  </conditionalFormatting>
  <conditionalFormatting sqref="V753">
    <cfRule type="expression" dxfId="3346" priority="4711">
      <formula>IF(AND($E753&lt;&gt;"",ISNA(MATCH($E753,Flux,0))),1,0)</formula>
    </cfRule>
  </conditionalFormatting>
  <conditionalFormatting sqref="L753">
    <cfRule type="expression" dxfId="3345" priority="4703">
      <formula>IF(AND($L753&lt;&gt;"",ISNA(MATCH($L753,Compétences,0))),1,0)</formula>
    </cfRule>
  </conditionalFormatting>
  <conditionalFormatting sqref="R753">
    <cfRule type="expression" dxfId="3344" priority="4702">
      <formula>OR(AND($Q753="Pas d'agent disponible",$R753&lt;&gt;""),AND($Q753="Pas d'agent connecté",$R753&lt;&gt;""),AND($Q753="Temps d'attente réel",NOT(ISNUMBER($R753))))</formula>
    </cfRule>
  </conditionalFormatting>
  <conditionalFormatting sqref="T753">
    <cfRule type="expression" dxfId="3343" priority="4700">
      <formula>IF(AND($T753&lt;&gt;"",ISNA(MATCH($T753,Compétences,0))),1,0)</formula>
    </cfRule>
  </conditionalFormatting>
  <conditionalFormatting sqref="Z753">
    <cfRule type="expression" dxfId="3342" priority="4699">
      <formula>OR(AND($Y753="Pas d'agent disponible",$Z753&lt;&gt;""),AND($Y753="Pas d'agent connecté",$Z753&lt;&gt;""),AND($Y753="Temps d'attente réel",NOT(ISNUMBER($Z753))))</formula>
    </cfRule>
  </conditionalFormatting>
  <conditionalFormatting sqref="AB753">
    <cfRule type="expression" dxfId="3341" priority="4698">
      <formula>IF(AND($AB753&lt;&gt;"",ISNA(MATCH($AB753,Compétences,0))),1,0)</formula>
    </cfRule>
  </conditionalFormatting>
  <conditionalFormatting sqref="AH753">
    <cfRule type="expression" dxfId="3340" priority="4696">
      <formula>OR(AND($AG753="Pas d'agent disponible",$AH753&lt;&gt;""),AND($AG753="Pas d'agent connecté",$AH753&lt;&gt;""),AND($AG753="Temps d'attente réel",NOT(ISNUMBER($AH753))))</formula>
    </cfRule>
  </conditionalFormatting>
  <conditionalFormatting sqref="AJ753">
    <cfRule type="expression" dxfId="3339" priority="4695">
      <formula>IF(AND($AJ753&lt;&gt;"",ISNA(MATCH($AJ753,Compétences,0))),1,0)</formula>
    </cfRule>
  </conditionalFormatting>
  <conditionalFormatting sqref="AP753">
    <cfRule type="expression" dxfId="3338" priority="4693">
      <formula>OR(AND($AO753="Pas d'agent disponible",$AP753&lt;&gt;""),AND($AO753="Pas d'agent connecté",$AP753&lt;&gt;""),AND($AO753="Temps d'attente réel",NOT(ISNUMBER($AP753))))</formula>
    </cfRule>
  </conditionalFormatting>
  <conditionalFormatting sqref="AR753">
    <cfRule type="expression" dxfId="3337" priority="4692">
      <formula>IF(AND($AR753&lt;&gt;"",ISNA(MATCH($AR753,Compétences,0))),1,0)</formula>
    </cfRule>
  </conditionalFormatting>
  <conditionalFormatting sqref="AX753">
    <cfRule type="expression" dxfId="3336" priority="4690">
      <formula>OR(AND($AW753="Pas d'agent disponible",$AX753&lt;&gt;""),AND($AW753="Pas d'agent connecté",$AX753&lt;&gt;""),AND($AW753="Temps d'attente réel",NOT(ISNUMBER($AX753))))</formula>
    </cfRule>
  </conditionalFormatting>
  <conditionalFormatting sqref="L754">
    <cfRule type="expression" dxfId="3335" priority="4682">
      <formula>IF(AND($L754&lt;&gt;"",ISNA(MATCH($L754,Compétences,0))),1,0)</formula>
    </cfRule>
  </conditionalFormatting>
  <conditionalFormatting sqref="R754">
    <cfRule type="expression" dxfId="3334" priority="4681">
      <formula>OR(AND($Q754="Pas d'agent disponible",$R754&lt;&gt;""),AND($Q754="Pas d'agent connecté",$R754&lt;&gt;""),AND($Q754="Temps d'attente réel",NOT(ISNUMBER($R754))))</formula>
    </cfRule>
  </conditionalFormatting>
  <conditionalFormatting sqref="T754">
    <cfRule type="expression" dxfId="3333" priority="4679">
      <formula>IF(AND($T754&lt;&gt;"",ISNA(MATCH($T754,Compétences,0))),1,0)</formula>
    </cfRule>
  </conditionalFormatting>
  <conditionalFormatting sqref="Z754">
    <cfRule type="expression" dxfId="3332" priority="4678">
      <formula>OR(AND($Y754="Pas d'agent disponible",$Z754&lt;&gt;""),AND($Y754="Pas d'agent connecté",$Z754&lt;&gt;""),AND($Y754="Temps d'attente réel",NOT(ISNUMBER($Z754))))</formula>
    </cfRule>
  </conditionalFormatting>
  <conditionalFormatting sqref="AH754">
    <cfRule type="expression" dxfId="3331" priority="4676">
      <formula>OR(AND($AG754="Pas d'agent disponible",$AH754&lt;&gt;""),AND($AG754="Pas d'agent connecté",$AH754&lt;&gt;""),AND($AG754="Temps d'attente réel",NOT(ISNUMBER($AH754))))</formula>
    </cfRule>
  </conditionalFormatting>
  <conditionalFormatting sqref="AJ754">
    <cfRule type="expression" dxfId="3330" priority="4675">
      <formula>IF(AND($AJ754&lt;&gt;"",ISNA(MATCH($AJ754,Compétences,0))),1,0)</formula>
    </cfRule>
  </conditionalFormatting>
  <conditionalFormatting sqref="AP754">
    <cfRule type="expression" dxfId="3329" priority="4673">
      <formula>OR(AND($AO754="Pas d'agent disponible",$AP754&lt;&gt;""),AND($AO754="Pas d'agent connecté",$AP754&lt;&gt;""),AND($AO754="Temps d'attente réel",NOT(ISNUMBER($AP754))))</formula>
    </cfRule>
  </conditionalFormatting>
  <conditionalFormatting sqref="AR754">
    <cfRule type="expression" dxfId="3328" priority="4672">
      <formula>IF(AND($AR754&lt;&gt;"",ISNA(MATCH($AR754,Compétences,0))),1,0)</formula>
    </cfRule>
  </conditionalFormatting>
  <conditionalFormatting sqref="AX754">
    <cfRule type="expression" dxfId="3327" priority="4670">
      <formula>OR(AND($AW754="Pas d'agent disponible",$AX754&lt;&gt;""),AND($AW754="Pas d'agent connecté",$AX754&lt;&gt;""),AND($AW754="Temps d'attente réel",NOT(ISNUMBER($AX754))))</formula>
    </cfRule>
  </conditionalFormatting>
  <conditionalFormatting sqref="E753">
    <cfRule type="expression" dxfId="3326" priority="4669">
      <formula>IF(AND($E753&lt;&gt;"",ISNA(MATCH($E753,Flux,0))),1,0)</formula>
    </cfRule>
  </conditionalFormatting>
  <conditionalFormatting sqref="E754">
    <cfRule type="expression" dxfId="3325" priority="4668">
      <formula>IF(AND($E754&lt;&gt;"",ISNA(MATCH($E754,Flux,0))),1,0)</formula>
    </cfRule>
  </conditionalFormatting>
  <conditionalFormatting sqref="V754">
    <cfRule type="expression" dxfId="3324" priority="4667">
      <formula>IF(AND($E754&lt;&gt;"",ISNA(MATCH($E754,Flux,0))),1,0)</formula>
    </cfRule>
  </conditionalFormatting>
  <conditionalFormatting sqref="B753">
    <cfRule type="duplicateValues" dxfId="3323" priority="4665"/>
  </conditionalFormatting>
  <conditionalFormatting sqref="B753">
    <cfRule type="duplicateValues" dxfId="3322" priority="4666"/>
  </conditionalFormatting>
  <conditionalFormatting sqref="B754">
    <cfRule type="duplicateValues" dxfId="3321" priority="4663"/>
  </conditionalFormatting>
  <conditionalFormatting sqref="B754">
    <cfRule type="duplicateValues" dxfId="3320" priority="4664"/>
  </conditionalFormatting>
  <conditionalFormatting sqref="AB754">
    <cfRule type="expression" dxfId="3319" priority="4662">
      <formula>IF(AND($AB754&lt;&gt;"",ISNA(MATCH($AB754,Compétences,0))),1,0)</formula>
    </cfRule>
  </conditionalFormatting>
  <conditionalFormatting sqref="V755">
    <cfRule type="expression" dxfId="3318" priority="4661">
      <formula>IF(AND($E755&lt;&gt;"",ISNA(MATCH($E755,Flux,0))),1,0)</formula>
    </cfRule>
  </conditionalFormatting>
  <conditionalFormatting sqref="L755">
    <cfRule type="expression" dxfId="3317" priority="4653">
      <formula>IF(AND($L755&lt;&gt;"",ISNA(MATCH($L755,Compétences,0))),1,0)</formula>
    </cfRule>
  </conditionalFormatting>
  <conditionalFormatting sqref="R755">
    <cfRule type="expression" dxfId="3316" priority="4652">
      <formula>OR(AND($Q755="Pas d'agent disponible",$R755&lt;&gt;""),AND($Q755="Pas d'agent connecté",$R755&lt;&gt;""),AND($Q755="Temps d'attente réel",NOT(ISNUMBER($R755))))</formula>
    </cfRule>
  </conditionalFormatting>
  <conditionalFormatting sqref="T755">
    <cfRule type="expression" dxfId="3315" priority="4650">
      <formula>IF(AND($T755&lt;&gt;"",ISNA(MATCH($T755,Compétences,0))),1,0)</formula>
    </cfRule>
  </conditionalFormatting>
  <conditionalFormatting sqref="Z755">
    <cfRule type="expression" dxfId="3314" priority="4649">
      <formula>OR(AND($Y755="Pas d'agent disponible",$Z755&lt;&gt;""),AND($Y755="Pas d'agent connecté",$Z755&lt;&gt;""),AND($Y755="Temps d'attente réel",NOT(ISNUMBER($Z755))))</formula>
    </cfRule>
  </conditionalFormatting>
  <conditionalFormatting sqref="AB755">
    <cfRule type="expression" dxfId="3313" priority="4648">
      <formula>IF(AND($AB755&lt;&gt;"",ISNA(MATCH($AB755,Compétences,0))),1,0)</formula>
    </cfRule>
  </conditionalFormatting>
  <conditionalFormatting sqref="AH755">
    <cfRule type="expression" dxfId="3312" priority="4646">
      <formula>OR(AND($AG755="Pas d'agent disponible",$AH755&lt;&gt;""),AND($AG755="Pas d'agent connecté",$AH755&lt;&gt;""),AND($AG755="Temps d'attente réel",NOT(ISNUMBER($AH755))))</formula>
    </cfRule>
  </conditionalFormatting>
  <conditionalFormatting sqref="AJ755">
    <cfRule type="expression" dxfId="3311" priority="4645">
      <formula>IF(AND($AJ755&lt;&gt;"",ISNA(MATCH($AJ755,Compétences,0))),1,0)</formula>
    </cfRule>
  </conditionalFormatting>
  <conditionalFormatting sqref="AP755">
    <cfRule type="expression" dxfId="3310" priority="4643">
      <formula>OR(AND($AO755="Pas d'agent disponible",$AP755&lt;&gt;""),AND($AO755="Pas d'agent connecté",$AP755&lt;&gt;""),AND($AO755="Temps d'attente réel",NOT(ISNUMBER($AP755))))</formula>
    </cfRule>
  </conditionalFormatting>
  <conditionalFormatting sqref="AR755">
    <cfRule type="expression" dxfId="3309" priority="4642">
      <formula>IF(AND($AR755&lt;&gt;"",ISNA(MATCH($AR755,Compétences,0))),1,0)</formula>
    </cfRule>
  </conditionalFormatting>
  <conditionalFormatting sqref="AX755">
    <cfRule type="expression" dxfId="3308" priority="4640">
      <formula>OR(AND($AW755="Pas d'agent disponible",$AX755&lt;&gt;""),AND($AW755="Pas d'agent connecté",$AX755&lt;&gt;""),AND($AW755="Temps d'attente réel",NOT(ISNUMBER($AX755))))</formula>
    </cfRule>
  </conditionalFormatting>
  <conditionalFormatting sqref="L756">
    <cfRule type="expression" dxfId="3307" priority="4632">
      <formula>IF(AND($L756&lt;&gt;"",ISNA(MATCH($L756,Compétences,0))),1,0)</formula>
    </cfRule>
  </conditionalFormatting>
  <conditionalFormatting sqref="R756">
    <cfRule type="expression" dxfId="3306" priority="4631">
      <formula>OR(AND($Q756="Pas d'agent disponible",$R756&lt;&gt;""),AND($Q756="Pas d'agent connecté",$R756&lt;&gt;""),AND($Q756="Temps d'attente réel",NOT(ISNUMBER($R756))))</formula>
    </cfRule>
  </conditionalFormatting>
  <conditionalFormatting sqref="T756">
    <cfRule type="expression" dxfId="3305" priority="4629">
      <formula>IF(AND($T756&lt;&gt;"",ISNA(MATCH($T756,Compétences,0))),1,0)</formula>
    </cfRule>
  </conditionalFormatting>
  <conditionalFormatting sqref="Z756">
    <cfRule type="expression" dxfId="3304" priority="4628">
      <formula>OR(AND($Y756="Pas d'agent disponible",$Z756&lt;&gt;""),AND($Y756="Pas d'agent connecté",$Z756&lt;&gt;""),AND($Y756="Temps d'attente réel",NOT(ISNUMBER($Z756))))</formula>
    </cfRule>
  </conditionalFormatting>
  <conditionalFormatting sqref="AH756">
    <cfRule type="expression" dxfId="3303" priority="4626">
      <formula>OR(AND($AG756="Pas d'agent disponible",$AH756&lt;&gt;""),AND($AG756="Pas d'agent connecté",$AH756&lt;&gt;""),AND($AG756="Temps d'attente réel",NOT(ISNUMBER($AH756))))</formula>
    </cfRule>
  </conditionalFormatting>
  <conditionalFormatting sqref="AJ756">
    <cfRule type="expression" dxfId="3302" priority="4625">
      <formula>IF(AND($AJ756&lt;&gt;"",ISNA(MATCH($AJ756,Compétences,0))),1,0)</formula>
    </cfRule>
  </conditionalFormatting>
  <conditionalFormatting sqref="AP756">
    <cfRule type="expression" dxfId="3301" priority="4623">
      <formula>OR(AND($AO756="Pas d'agent disponible",$AP756&lt;&gt;""),AND($AO756="Pas d'agent connecté",$AP756&lt;&gt;""),AND($AO756="Temps d'attente réel",NOT(ISNUMBER($AP756))))</formula>
    </cfRule>
  </conditionalFormatting>
  <conditionalFormatting sqref="AR756">
    <cfRule type="expression" dxfId="3300" priority="4622">
      <formula>IF(AND($AR756&lt;&gt;"",ISNA(MATCH($AR756,Compétences,0))),1,0)</formula>
    </cfRule>
  </conditionalFormatting>
  <conditionalFormatting sqref="AX756">
    <cfRule type="expression" dxfId="3299" priority="4620">
      <formula>OR(AND($AW756="Pas d'agent disponible",$AX756&lt;&gt;""),AND($AW756="Pas d'agent connecté",$AX756&lt;&gt;""),AND($AW756="Temps d'attente réel",NOT(ISNUMBER($AX756))))</formula>
    </cfRule>
  </conditionalFormatting>
  <conditionalFormatting sqref="E755">
    <cfRule type="expression" dxfId="3298" priority="4619">
      <formula>IF(AND($E755&lt;&gt;"",ISNA(MATCH($E755,Flux,0))),1,0)</formula>
    </cfRule>
  </conditionalFormatting>
  <conditionalFormatting sqref="E756">
    <cfRule type="expression" dxfId="3297" priority="4618">
      <formula>IF(AND($E756&lt;&gt;"",ISNA(MATCH($E756,Flux,0))),1,0)</formula>
    </cfRule>
  </conditionalFormatting>
  <conditionalFormatting sqref="V756">
    <cfRule type="expression" dxfId="3296" priority="4617">
      <formula>IF(AND($E756&lt;&gt;"",ISNA(MATCH($E756,Flux,0))),1,0)</formula>
    </cfRule>
  </conditionalFormatting>
  <conditionalFormatting sqref="B755">
    <cfRule type="duplicateValues" dxfId="3295" priority="4615"/>
  </conditionalFormatting>
  <conditionalFormatting sqref="B755">
    <cfRule type="duplicateValues" dxfId="3294" priority="4616"/>
  </conditionalFormatting>
  <conditionalFormatting sqref="B756">
    <cfRule type="duplicateValues" dxfId="3293" priority="4613"/>
  </conditionalFormatting>
  <conditionalFormatting sqref="B756">
    <cfRule type="duplicateValues" dxfId="3292" priority="4614"/>
  </conditionalFormatting>
  <conditionalFormatting sqref="AB756">
    <cfRule type="expression" dxfId="3291" priority="4612">
      <formula>IF(AND($AB756&lt;&gt;"",ISNA(MATCH($AB756,Compétences,0))),1,0)</formula>
    </cfRule>
  </conditionalFormatting>
  <conditionalFormatting sqref="V757">
    <cfRule type="expression" dxfId="3290" priority="4611">
      <formula>IF(AND($E757&lt;&gt;"",ISNA(MATCH($E757,Flux,0))),1,0)</formula>
    </cfRule>
  </conditionalFormatting>
  <conditionalFormatting sqref="L757">
    <cfRule type="expression" dxfId="3289" priority="4603">
      <formula>IF(AND($L757&lt;&gt;"",ISNA(MATCH($L757,Compétences,0))),1,0)</formula>
    </cfRule>
  </conditionalFormatting>
  <conditionalFormatting sqref="R757">
    <cfRule type="expression" dxfId="3288" priority="4602">
      <formula>OR(AND($Q757="Pas d'agent disponible",$R757&lt;&gt;""),AND($Q757="Pas d'agent connecté",$R757&lt;&gt;""),AND($Q757="Temps d'attente réel",NOT(ISNUMBER($R757))))</formula>
    </cfRule>
  </conditionalFormatting>
  <conditionalFormatting sqref="T757">
    <cfRule type="expression" dxfId="3287" priority="4600">
      <formula>IF(AND($T757&lt;&gt;"",ISNA(MATCH($T757,Compétences,0))),1,0)</formula>
    </cfRule>
  </conditionalFormatting>
  <conditionalFormatting sqref="Z757">
    <cfRule type="expression" dxfId="3286" priority="4599">
      <formula>OR(AND($Y757="Pas d'agent disponible",$Z757&lt;&gt;""),AND($Y757="Pas d'agent connecté",$Z757&lt;&gt;""),AND($Y757="Temps d'attente réel",NOT(ISNUMBER($Z757))))</formula>
    </cfRule>
  </conditionalFormatting>
  <conditionalFormatting sqref="AB757">
    <cfRule type="expression" dxfId="3285" priority="4598">
      <formula>IF(AND($AB757&lt;&gt;"",ISNA(MATCH($AB757,Compétences,0))),1,0)</formula>
    </cfRule>
  </conditionalFormatting>
  <conditionalFormatting sqref="AH757">
    <cfRule type="expression" dxfId="3284" priority="4596">
      <formula>OR(AND($AG757="Pas d'agent disponible",$AH757&lt;&gt;""),AND($AG757="Pas d'agent connecté",$AH757&lt;&gt;""),AND($AG757="Temps d'attente réel",NOT(ISNUMBER($AH757))))</formula>
    </cfRule>
  </conditionalFormatting>
  <conditionalFormatting sqref="AJ757">
    <cfRule type="expression" dxfId="3283" priority="4595">
      <formula>IF(AND($AJ757&lt;&gt;"",ISNA(MATCH($AJ757,Compétences,0))),1,0)</formula>
    </cfRule>
  </conditionalFormatting>
  <conditionalFormatting sqref="AP757">
    <cfRule type="expression" dxfId="3282" priority="4593">
      <formula>OR(AND($AO757="Pas d'agent disponible",$AP757&lt;&gt;""),AND($AO757="Pas d'agent connecté",$AP757&lt;&gt;""),AND($AO757="Temps d'attente réel",NOT(ISNUMBER($AP757))))</formula>
    </cfRule>
  </conditionalFormatting>
  <conditionalFormatting sqref="AR757">
    <cfRule type="expression" dxfId="3281" priority="4592">
      <formula>IF(AND($AR757&lt;&gt;"",ISNA(MATCH($AR757,Compétences,0))),1,0)</formula>
    </cfRule>
  </conditionalFormatting>
  <conditionalFormatting sqref="AX757">
    <cfRule type="expression" dxfId="3280" priority="4590">
      <formula>OR(AND($AW757="Pas d'agent disponible",$AX757&lt;&gt;""),AND($AW757="Pas d'agent connecté",$AX757&lt;&gt;""),AND($AW757="Temps d'attente réel",NOT(ISNUMBER($AX757))))</formula>
    </cfRule>
  </conditionalFormatting>
  <conditionalFormatting sqref="L758">
    <cfRule type="expression" dxfId="3279" priority="4582">
      <formula>IF(AND($L758&lt;&gt;"",ISNA(MATCH($L758,Compétences,0))),1,0)</formula>
    </cfRule>
  </conditionalFormatting>
  <conditionalFormatting sqref="R758">
    <cfRule type="expression" dxfId="3278" priority="4581">
      <formula>OR(AND($Q758="Pas d'agent disponible",$R758&lt;&gt;""),AND($Q758="Pas d'agent connecté",$R758&lt;&gt;""),AND($Q758="Temps d'attente réel",NOT(ISNUMBER($R758))))</formula>
    </cfRule>
  </conditionalFormatting>
  <conditionalFormatting sqref="T758">
    <cfRule type="expression" dxfId="3277" priority="4579">
      <formula>IF(AND($T758&lt;&gt;"",ISNA(MATCH($T758,Compétences,0))),1,0)</formula>
    </cfRule>
  </conditionalFormatting>
  <conditionalFormatting sqref="Z758">
    <cfRule type="expression" dxfId="3276" priority="4578">
      <formula>OR(AND($Y758="Pas d'agent disponible",$Z758&lt;&gt;""),AND($Y758="Pas d'agent connecté",$Z758&lt;&gt;""),AND($Y758="Temps d'attente réel",NOT(ISNUMBER($Z758))))</formula>
    </cfRule>
  </conditionalFormatting>
  <conditionalFormatting sqref="AH758">
    <cfRule type="expression" dxfId="3275" priority="4576">
      <formula>OR(AND($AG758="Pas d'agent disponible",$AH758&lt;&gt;""),AND($AG758="Pas d'agent connecté",$AH758&lt;&gt;""),AND($AG758="Temps d'attente réel",NOT(ISNUMBER($AH758))))</formula>
    </cfRule>
  </conditionalFormatting>
  <conditionalFormatting sqref="AJ758">
    <cfRule type="expression" dxfId="3274" priority="4575">
      <formula>IF(AND($AJ758&lt;&gt;"",ISNA(MATCH($AJ758,Compétences,0))),1,0)</formula>
    </cfRule>
  </conditionalFormatting>
  <conditionalFormatting sqref="AP758">
    <cfRule type="expression" dxfId="3273" priority="4573">
      <formula>OR(AND($AO758="Pas d'agent disponible",$AP758&lt;&gt;""),AND($AO758="Pas d'agent connecté",$AP758&lt;&gt;""),AND($AO758="Temps d'attente réel",NOT(ISNUMBER($AP758))))</formula>
    </cfRule>
  </conditionalFormatting>
  <conditionalFormatting sqref="AR758">
    <cfRule type="expression" dxfId="3272" priority="4572">
      <formula>IF(AND($AR758&lt;&gt;"",ISNA(MATCH($AR758,Compétences,0))),1,0)</formula>
    </cfRule>
  </conditionalFormatting>
  <conditionalFormatting sqref="AX758">
    <cfRule type="expression" dxfId="3271" priority="4570">
      <formula>OR(AND($AW758="Pas d'agent disponible",$AX758&lt;&gt;""),AND($AW758="Pas d'agent connecté",$AX758&lt;&gt;""),AND($AW758="Temps d'attente réel",NOT(ISNUMBER($AX758))))</formula>
    </cfRule>
  </conditionalFormatting>
  <conditionalFormatting sqref="E757">
    <cfRule type="expression" dxfId="3270" priority="4569">
      <formula>IF(AND($E757&lt;&gt;"",ISNA(MATCH($E757,Flux,0))),1,0)</formula>
    </cfRule>
  </conditionalFormatting>
  <conditionalFormatting sqref="E758">
    <cfRule type="expression" dxfId="3269" priority="4568">
      <formula>IF(AND($E758&lt;&gt;"",ISNA(MATCH($E758,Flux,0))),1,0)</formula>
    </cfRule>
  </conditionalFormatting>
  <conditionalFormatting sqref="V758">
    <cfRule type="expression" dxfId="3268" priority="4567">
      <formula>IF(AND($E758&lt;&gt;"",ISNA(MATCH($E758,Flux,0))),1,0)</formula>
    </cfRule>
  </conditionalFormatting>
  <conditionalFormatting sqref="B757">
    <cfRule type="duplicateValues" dxfId="3267" priority="4565"/>
  </conditionalFormatting>
  <conditionalFormatting sqref="B757">
    <cfRule type="duplicateValues" dxfId="3266" priority="4566"/>
  </conditionalFormatting>
  <conditionalFormatting sqref="B758">
    <cfRule type="duplicateValues" dxfId="3265" priority="4563"/>
  </conditionalFormatting>
  <conditionalFormatting sqref="B758">
    <cfRule type="duplicateValues" dxfId="3264" priority="4564"/>
  </conditionalFormatting>
  <conditionalFormatting sqref="AB758">
    <cfRule type="expression" dxfId="3263" priority="4562">
      <formula>IF(AND($AB758&lt;&gt;"",ISNA(MATCH($AB758,Compétences,0))),1,0)</formula>
    </cfRule>
  </conditionalFormatting>
  <conditionalFormatting sqref="V759">
    <cfRule type="expression" dxfId="3262" priority="4561">
      <formula>IF(AND($E759&lt;&gt;"",ISNA(MATCH($E759,Flux,0))),1,0)</formula>
    </cfRule>
  </conditionalFormatting>
  <conditionalFormatting sqref="L759">
    <cfRule type="expression" dxfId="3261" priority="4553">
      <formula>IF(AND($L759&lt;&gt;"",ISNA(MATCH($L759,Compétences,0))),1,0)</formula>
    </cfRule>
  </conditionalFormatting>
  <conditionalFormatting sqref="R759">
    <cfRule type="expression" dxfId="3260" priority="4552">
      <formula>OR(AND($Q759="Pas d'agent disponible",$R759&lt;&gt;""),AND($Q759="Pas d'agent connecté",$R759&lt;&gt;""),AND($Q759="Temps d'attente réel",NOT(ISNUMBER($R759))))</formula>
    </cfRule>
  </conditionalFormatting>
  <conditionalFormatting sqref="T759">
    <cfRule type="expression" dxfId="3259" priority="4550">
      <formula>IF(AND($T759&lt;&gt;"",ISNA(MATCH($T759,Compétences,0))),1,0)</formula>
    </cfRule>
  </conditionalFormatting>
  <conditionalFormatting sqref="Z759">
    <cfRule type="expression" dxfId="3258" priority="4549">
      <formula>OR(AND($Y759="Pas d'agent disponible",$Z759&lt;&gt;""),AND($Y759="Pas d'agent connecté",$Z759&lt;&gt;""),AND($Y759="Temps d'attente réel",NOT(ISNUMBER($Z759))))</formula>
    </cfRule>
  </conditionalFormatting>
  <conditionalFormatting sqref="AB759">
    <cfRule type="expression" dxfId="3257" priority="4548">
      <formula>IF(AND($AB759&lt;&gt;"",ISNA(MATCH($AB759,Compétences,0))),1,0)</formula>
    </cfRule>
  </conditionalFormatting>
  <conditionalFormatting sqref="AH759">
    <cfRule type="expression" dxfId="3256" priority="4546">
      <formula>OR(AND($AG759="Pas d'agent disponible",$AH759&lt;&gt;""),AND($AG759="Pas d'agent connecté",$AH759&lt;&gt;""),AND($AG759="Temps d'attente réel",NOT(ISNUMBER($AH759))))</formula>
    </cfRule>
  </conditionalFormatting>
  <conditionalFormatting sqref="AJ759">
    <cfRule type="expression" dxfId="3255" priority="4545">
      <formula>IF(AND($AJ759&lt;&gt;"",ISNA(MATCH($AJ759,Compétences,0))),1,0)</formula>
    </cfRule>
  </conditionalFormatting>
  <conditionalFormatting sqref="AP759">
    <cfRule type="expression" dxfId="3254" priority="4543">
      <formula>OR(AND($AO759="Pas d'agent disponible",$AP759&lt;&gt;""),AND($AO759="Pas d'agent connecté",$AP759&lt;&gt;""),AND($AO759="Temps d'attente réel",NOT(ISNUMBER($AP759))))</formula>
    </cfRule>
  </conditionalFormatting>
  <conditionalFormatting sqref="AR759">
    <cfRule type="expression" dxfId="3253" priority="4542">
      <formula>IF(AND($AR759&lt;&gt;"",ISNA(MATCH($AR759,Compétences,0))),1,0)</formula>
    </cfRule>
  </conditionalFormatting>
  <conditionalFormatting sqref="AX759">
    <cfRule type="expression" dxfId="3252" priority="4540">
      <formula>OR(AND($AW759="Pas d'agent disponible",$AX759&lt;&gt;""),AND($AW759="Pas d'agent connecté",$AX759&lt;&gt;""),AND($AW759="Temps d'attente réel",NOT(ISNUMBER($AX759))))</formula>
    </cfRule>
  </conditionalFormatting>
  <conditionalFormatting sqref="L760">
    <cfRule type="expression" dxfId="3251" priority="4532">
      <formula>IF(AND($L760&lt;&gt;"",ISNA(MATCH($L760,Compétences,0))),1,0)</formula>
    </cfRule>
  </conditionalFormatting>
  <conditionalFormatting sqref="R760">
    <cfRule type="expression" dxfId="3250" priority="4531">
      <formula>OR(AND($Q760="Pas d'agent disponible",$R760&lt;&gt;""),AND($Q760="Pas d'agent connecté",$R760&lt;&gt;""),AND($Q760="Temps d'attente réel",NOT(ISNUMBER($R760))))</formula>
    </cfRule>
  </conditionalFormatting>
  <conditionalFormatting sqref="T760">
    <cfRule type="expression" dxfId="3249" priority="4529">
      <formula>IF(AND($T760&lt;&gt;"",ISNA(MATCH($T760,Compétences,0))),1,0)</formula>
    </cfRule>
  </conditionalFormatting>
  <conditionalFormatting sqref="Z760">
    <cfRule type="expression" dxfId="3248" priority="4528">
      <formula>OR(AND($Y760="Pas d'agent disponible",$Z760&lt;&gt;""),AND($Y760="Pas d'agent connecté",$Z760&lt;&gt;""),AND($Y760="Temps d'attente réel",NOT(ISNUMBER($Z760))))</formula>
    </cfRule>
  </conditionalFormatting>
  <conditionalFormatting sqref="AH760">
    <cfRule type="expression" dxfId="3247" priority="4526">
      <formula>OR(AND($AG760="Pas d'agent disponible",$AH760&lt;&gt;""),AND($AG760="Pas d'agent connecté",$AH760&lt;&gt;""),AND($AG760="Temps d'attente réel",NOT(ISNUMBER($AH760))))</formula>
    </cfRule>
  </conditionalFormatting>
  <conditionalFormatting sqref="AJ760">
    <cfRule type="expression" dxfId="3246" priority="4525">
      <formula>IF(AND($AJ760&lt;&gt;"",ISNA(MATCH($AJ760,Compétences,0))),1,0)</formula>
    </cfRule>
  </conditionalFormatting>
  <conditionalFormatting sqref="AP760">
    <cfRule type="expression" dxfId="3245" priority="4523">
      <formula>OR(AND($AO760="Pas d'agent disponible",$AP760&lt;&gt;""),AND($AO760="Pas d'agent connecté",$AP760&lt;&gt;""),AND($AO760="Temps d'attente réel",NOT(ISNUMBER($AP760))))</formula>
    </cfRule>
  </conditionalFormatting>
  <conditionalFormatting sqref="AR760">
    <cfRule type="expression" dxfId="3244" priority="4522">
      <formula>IF(AND($AR760&lt;&gt;"",ISNA(MATCH($AR760,Compétences,0))),1,0)</formula>
    </cfRule>
  </conditionalFormatting>
  <conditionalFormatting sqref="AX760">
    <cfRule type="expression" dxfId="3243" priority="4520">
      <formula>OR(AND($AW760="Pas d'agent disponible",$AX760&lt;&gt;""),AND($AW760="Pas d'agent connecté",$AX760&lt;&gt;""),AND($AW760="Temps d'attente réel",NOT(ISNUMBER($AX760))))</formula>
    </cfRule>
  </conditionalFormatting>
  <conditionalFormatting sqref="E759">
    <cfRule type="expression" dxfId="3242" priority="4519">
      <formula>IF(AND($E759&lt;&gt;"",ISNA(MATCH($E759,Flux,0))),1,0)</formula>
    </cfRule>
  </conditionalFormatting>
  <conditionalFormatting sqref="E760">
    <cfRule type="expression" dxfId="3241" priority="4518">
      <formula>IF(AND($E760&lt;&gt;"",ISNA(MATCH($E760,Flux,0))),1,0)</formula>
    </cfRule>
  </conditionalFormatting>
  <conditionalFormatting sqref="V760">
    <cfRule type="expression" dxfId="3240" priority="4517">
      <formula>IF(AND($E760&lt;&gt;"",ISNA(MATCH($E760,Flux,0))),1,0)</formula>
    </cfRule>
  </conditionalFormatting>
  <conditionalFormatting sqref="B759">
    <cfRule type="duplicateValues" dxfId="3239" priority="4515"/>
  </conditionalFormatting>
  <conditionalFormatting sqref="B759">
    <cfRule type="duplicateValues" dxfId="3238" priority="4516"/>
  </conditionalFormatting>
  <conditionalFormatting sqref="B760">
    <cfRule type="duplicateValues" dxfId="3237" priority="4513"/>
  </conditionalFormatting>
  <conditionalFormatting sqref="B760">
    <cfRule type="duplicateValues" dxfId="3236" priority="4514"/>
  </conditionalFormatting>
  <conditionalFormatting sqref="AB760">
    <cfRule type="expression" dxfId="3235" priority="4512">
      <formula>IF(AND($AB760&lt;&gt;"",ISNA(MATCH($AB760,Compétences,0))),1,0)</formula>
    </cfRule>
  </conditionalFormatting>
  <conditionalFormatting sqref="V761">
    <cfRule type="expression" dxfId="3234" priority="4511">
      <formula>IF(AND($E761&lt;&gt;"",ISNA(MATCH($E761,Flux,0))),1,0)</formula>
    </cfRule>
  </conditionalFormatting>
  <conditionalFormatting sqref="L761">
    <cfRule type="expression" dxfId="3233" priority="4503">
      <formula>IF(AND($L761&lt;&gt;"",ISNA(MATCH($L761,Compétences,0))),1,0)</formula>
    </cfRule>
  </conditionalFormatting>
  <conditionalFormatting sqref="R761">
    <cfRule type="expression" dxfId="3232" priority="4502">
      <formula>OR(AND($Q761="Pas d'agent disponible",$R761&lt;&gt;""),AND($Q761="Pas d'agent connecté",$R761&lt;&gt;""),AND($Q761="Temps d'attente réel",NOT(ISNUMBER($R761))))</formula>
    </cfRule>
  </conditionalFormatting>
  <conditionalFormatting sqref="T761">
    <cfRule type="expression" dxfId="3231" priority="4500">
      <formula>IF(AND($T761&lt;&gt;"",ISNA(MATCH($T761,Compétences,0))),1,0)</formula>
    </cfRule>
  </conditionalFormatting>
  <conditionalFormatting sqref="Z761">
    <cfRule type="expression" dxfId="3230" priority="4499">
      <formula>OR(AND($Y761="Pas d'agent disponible",$Z761&lt;&gt;""),AND($Y761="Pas d'agent connecté",$Z761&lt;&gt;""),AND($Y761="Temps d'attente réel",NOT(ISNUMBER($Z761))))</formula>
    </cfRule>
  </conditionalFormatting>
  <conditionalFormatting sqref="AB761">
    <cfRule type="expression" dxfId="3229" priority="4498">
      <formula>IF(AND($AB761&lt;&gt;"",ISNA(MATCH($AB761,Compétences,0))),1,0)</formula>
    </cfRule>
  </conditionalFormatting>
  <conditionalFormatting sqref="AH761">
    <cfRule type="expression" dxfId="3228" priority="4496">
      <formula>OR(AND($AG761="Pas d'agent disponible",$AH761&lt;&gt;""),AND($AG761="Pas d'agent connecté",$AH761&lt;&gt;""),AND($AG761="Temps d'attente réel",NOT(ISNUMBER($AH761))))</formula>
    </cfRule>
  </conditionalFormatting>
  <conditionalFormatting sqref="AJ761">
    <cfRule type="expression" dxfId="3227" priority="4495">
      <formula>IF(AND($AJ761&lt;&gt;"",ISNA(MATCH($AJ761,Compétences,0))),1,0)</formula>
    </cfRule>
  </conditionalFormatting>
  <conditionalFormatting sqref="AP761">
    <cfRule type="expression" dxfId="3226" priority="4493">
      <formula>OR(AND($AO761="Pas d'agent disponible",$AP761&lt;&gt;""),AND($AO761="Pas d'agent connecté",$AP761&lt;&gt;""),AND($AO761="Temps d'attente réel",NOT(ISNUMBER($AP761))))</formula>
    </cfRule>
  </conditionalFormatting>
  <conditionalFormatting sqref="AR761">
    <cfRule type="expression" dxfId="3225" priority="4492">
      <formula>IF(AND($AR761&lt;&gt;"",ISNA(MATCH($AR761,Compétences,0))),1,0)</formula>
    </cfRule>
  </conditionalFormatting>
  <conditionalFormatting sqref="AX761">
    <cfRule type="expression" dxfId="3224" priority="4490">
      <formula>OR(AND($AW761="Pas d'agent disponible",$AX761&lt;&gt;""),AND($AW761="Pas d'agent connecté",$AX761&lt;&gt;""),AND($AW761="Temps d'attente réel",NOT(ISNUMBER($AX761))))</formula>
    </cfRule>
  </conditionalFormatting>
  <conditionalFormatting sqref="L762">
    <cfRule type="expression" dxfId="3223" priority="4482">
      <formula>IF(AND($L762&lt;&gt;"",ISNA(MATCH($L762,Compétences,0))),1,0)</formula>
    </cfRule>
  </conditionalFormatting>
  <conditionalFormatting sqref="R762">
    <cfRule type="expression" dxfId="3222" priority="4481">
      <formula>OR(AND($Q762="Pas d'agent disponible",$R762&lt;&gt;""),AND($Q762="Pas d'agent connecté",$R762&lt;&gt;""),AND($Q762="Temps d'attente réel",NOT(ISNUMBER($R762))))</formula>
    </cfRule>
  </conditionalFormatting>
  <conditionalFormatting sqref="T762">
    <cfRule type="expression" dxfId="3221" priority="4479">
      <formula>IF(AND($T762&lt;&gt;"",ISNA(MATCH($T762,Compétences,0))),1,0)</formula>
    </cfRule>
  </conditionalFormatting>
  <conditionalFormatting sqref="Z762">
    <cfRule type="expression" dxfId="3220" priority="4478">
      <formula>OR(AND($Y762="Pas d'agent disponible",$Z762&lt;&gt;""),AND($Y762="Pas d'agent connecté",$Z762&lt;&gt;""),AND($Y762="Temps d'attente réel",NOT(ISNUMBER($Z762))))</formula>
    </cfRule>
  </conditionalFormatting>
  <conditionalFormatting sqref="AH762">
    <cfRule type="expression" dxfId="3219" priority="4476">
      <formula>OR(AND($AG762="Pas d'agent disponible",$AH762&lt;&gt;""),AND($AG762="Pas d'agent connecté",$AH762&lt;&gt;""),AND($AG762="Temps d'attente réel",NOT(ISNUMBER($AH762))))</formula>
    </cfRule>
  </conditionalFormatting>
  <conditionalFormatting sqref="AJ762">
    <cfRule type="expression" dxfId="3218" priority="4475">
      <formula>IF(AND($AJ762&lt;&gt;"",ISNA(MATCH($AJ762,Compétences,0))),1,0)</formula>
    </cfRule>
  </conditionalFormatting>
  <conditionalFormatting sqref="AP762">
    <cfRule type="expression" dxfId="3217" priority="4473">
      <formula>OR(AND($AO762="Pas d'agent disponible",$AP762&lt;&gt;""),AND($AO762="Pas d'agent connecté",$AP762&lt;&gt;""),AND($AO762="Temps d'attente réel",NOT(ISNUMBER($AP762))))</formula>
    </cfRule>
  </conditionalFormatting>
  <conditionalFormatting sqref="AR762">
    <cfRule type="expression" dxfId="3216" priority="4472">
      <formula>IF(AND($AR762&lt;&gt;"",ISNA(MATCH($AR762,Compétences,0))),1,0)</formula>
    </cfRule>
  </conditionalFormatting>
  <conditionalFormatting sqref="AX762">
    <cfRule type="expression" dxfId="3215" priority="4470">
      <formula>OR(AND($AW762="Pas d'agent disponible",$AX762&lt;&gt;""),AND($AW762="Pas d'agent connecté",$AX762&lt;&gt;""),AND($AW762="Temps d'attente réel",NOT(ISNUMBER($AX762))))</formula>
    </cfRule>
  </conditionalFormatting>
  <conditionalFormatting sqref="E761">
    <cfRule type="expression" dxfId="3214" priority="4469">
      <formula>IF(AND($E761&lt;&gt;"",ISNA(MATCH($E761,Flux,0))),1,0)</formula>
    </cfRule>
  </conditionalFormatting>
  <conditionalFormatting sqref="E762">
    <cfRule type="expression" dxfId="3213" priority="4468">
      <formula>IF(AND($E762&lt;&gt;"",ISNA(MATCH($E762,Flux,0))),1,0)</formula>
    </cfRule>
  </conditionalFormatting>
  <conditionalFormatting sqref="V762">
    <cfRule type="expression" dxfId="3212" priority="4467">
      <formula>IF(AND($E762&lt;&gt;"",ISNA(MATCH($E762,Flux,0))),1,0)</formula>
    </cfRule>
  </conditionalFormatting>
  <conditionalFormatting sqref="B761">
    <cfRule type="duplicateValues" dxfId="3211" priority="4465"/>
  </conditionalFormatting>
  <conditionalFormatting sqref="B761">
    <cfRule type="duplicateValues" dxfId="3210" priority="4466"/>
  </conditionalFormatting>
  <conditionalFormatting sqref="B762">
    <cfRule type="duplicateValues" dxfId="3209" priority="4463"/>
  </conditionalFormatting>
  <conditionalFormatting sqref="B762">
    <cfRule type="duplicateValues" dxfId="3208" priority="4464"/>
  </conditionalFormatting>
  <conditionalFormatting sqref="AB762">
    <cfRule type="expression" dxfId="3207" priority="4462">
      <formula>IF(AND($AB762&lt;&gt;"",ISNA(MATCH($AB762,Compétences,0))),1,0)</formula>
    </cfRule>
  </conditionalFormatting>
  <conditionalFormatting sqref="V763">
    <cfRule type="expression" dxfId="3206" priority="4461">
      <formula>IF(AND($E763&lt;&gt;"",ISNA(MATCH($E763,Flux,0))),1,0)</formula>
    </cfRule>
  </conditionalFormatting>
  <conditionalFormatting sqref="L763">
    <cfRule type="expression" dxfId="3205" priority="4453">
      <formula>IF(AND($L763&lt;&gt;"",ISNA(MATCH($L763,Compétences,0))),1,0)</formula>
    </cfRule>
  </conditionalFormatting>
  <conditionalFormatting sqref="R763">
    <cfRule type="expression" dxfId="3204" priority="4452">
      <formula>OR(AND($Q763="Pas d'agent disponible",$R763&lt;&gt;""),AND($Q763="Pas d'agent connecté",$R763&lt;&gt;""),AND($Q763="Temps d'attente réel",NOT(ISNUMBER($R763))))</formula>
    </cfRule>
  </conditionalFormatting>
  <conditionalFormatting sqref="T763">
    <cfRule type="expression" dxfId="3203" priority="4450">
      <formula>IF(AND($T763&lt;&gt;"",ISNA(MATCH($T763,Compétences,0))),1,0)</formula>
    </cfRule>
  </conditionalFormatting>
  <conditionalFormatting sqref="Z763">
    <cfRule type="expression" dxfId="3202" priority="4449">
      <formula>OR(AND($Y763="Pas d'agent disponible",$Z763&lt;&gt;""),AND($Y763="Pas d'agent connecté",$Z763&lt;&gt;""),AND($Y763="Temps d'attente réel",NOT(ISNUMBER($Z763))))</formula>
    </cfRule>
  </conditionalFormatting>
  <conditionalFormatting sqref="AB763">
    <cfRule type="expression" dxfId="3201" priority="4448">
      <formula>IF(AND($AB763&lt;&gt;"",ISNA(MATCH($AB763,Compétences,0))),1,0)</formula>
    </cfRule>
  </conditionalFormatting>
  <conditionalFormatting sqref="AH763">
    <cfRule type="expression" dxfId="3200" priority="4446">
      <formula>OR(AND($AG763="Pas d'agent disponible",$AH763&lt;&gt;""),AND($AG763="Pas d'agent connecté",$AH763&lt;&gt;""),AND($AG763="Temps d'attente réel",NOT(ISNUMBER($AH763))))</formula>
    </cfRule>
  </conditionalFormatting>
  <conditionalFormatting sqref="AJ763">
    <cfRule type="expression" dxfId="3199" priority="4445">
      <formula>IF(AND($AJ763&lt;&gt;"",ISNA(MATCH($AJ763,Compétences,0))),1,0)</formula>
    </cfRule>
  </conditionalFormatting>
  <conditionalFormatting sqref="AP763">
    <cfRule type="expression" dxfId="3198" priority="4443">
      <formula>OR(AND($AO763="Pas d'agent disponible",$AP763&lt;&gt;""),AND($AO763="Pas d'agent connecté",$AP763&lt;&gt;""),AND($AO763="Temps d'attente réel",NOT(ISNUMBER($AP763))))</formula>
    </cfRule>
  </conditionalFormatting>
  <conditionalFormatting sqref="AR763">
    <cfRule type="expression" dxfId="3197" priority="4442">
      <formula>IF(AND($AR763&lt;&gt;"",ISNA(MATCH($AR763,Compétences,0))),1,0)</formula>
    </cfRule>
  </conditionalFormatting>
  <conditionalFormatting sqref="AX763">
    <cfRule type="expression" dxfId="3196" priority="4440">
      <formula>OR(AND($AW763="Pas d'agent disponible",$AX763&lt;&gt;""),AND($AW763="Pas d'agent connecté",$AX763&lt;&gt;""),AND($AW763="Temps d'attente réel",NOT(ISNUMBER($AX763))))</formula>
    </cfRule>
  </conditionalFormatting>
  <conditionalFormatting sqref="L764">
    <cfRule type="expression" dxfId="3195" priority="4432">
      <formula>IF(AND($L764&lt;&gt;"",ISNA(MATCH($L764,Compétences,0))),1,0)</formula>
    </cfRule>
  </conditionalFormatting>
  <conditionalFormatting sqref="R764">
    <cfRule type="expression" dxfId="3194" priority="4431">
      <formula>OR(AND($Q764="Pas d'agent disponible",$R764&lt;&gt;""),AND($Q764="Pas d'agent connecté",$R764&lt;&gt;""),AND($Q764="Temps d'attente réel",NOT(ISNUMBER($R764))))</formula>
    </cfRule>
  </conditionalFormatting>
  <conditionalFormatting sqref="T764">
    <cfRule type="expression" dxfId="3193" priority="4429">
      <formula>IF(AND($T764&lt;&gt;"",ISNA(MATCH($T764,Compétences,0))),1,0)</formula>
    </cfRule>
  </conditionalFormatting>
  <conditionalFormatting sqref="Z764">
    <cfRule type="expression" dxfId="3192" priority="4428">
      <formula>OR(AND($Y764="Pas d'agent disponible",$Z764&lt;&gt;""),AND($Y764="Pas d'agent connecté",$Z764&lt;&gt;""),AND($Y764="Temps d'attente réel",NOT(ISNUMBER($Z764))))</formula>
    </cfRule>
  </conditionalFormatting>
  <conditionalFormatting sqref="AH764">
    <cfRule type="expression" dxfId="3191" priority="4426">
      <formula>OR(AND($AG764="Pas d'agent disponible",$AH764&lt;&gt;""),AND($AG764="Pas d'agent connecté",$AH764&lt;&gt;""),AND($AG764="Temps d'attente réel",NOT(ISNUMBER($AH764))))</formula>
    </cfRule>
  </conditionalFormatting>
  <conditionalFormatting sqref="AJ764">
    <cfRule type="expression" dxfId="3190" priority="4425">
      <formula>IF(AND($AJ764&lt;&gt;"",ISNA(MATCH($AJ764,Compétences,0))),1,0)</formula>
    </cfRule>
  </conditionalFormatting>
  <conditionalFormatting sqref="AP764">
    <cfRule type="expression" dxfId="3189" priority="4423">
      <formula>OR(AND($AO764="Pas d'agent disponible",$AP764&lt;&gt;""),AND($AO764="Pas d'agent connecté",$AP764&lt;&gt;""),AND($AO764="Temps d'attente réel",NOT(ISNUMBER($AP764))))</formula>
    </cfRule>
  </conditionalFormatting>
  <conditionalFormatting sqref="AR764">
    <cfRule type="expression" dxfId="3188" priority="4422">
      <formula>IF(AND($AR764&lt;&gt;"",ISNA(MATCH($AR764,Compétences,0))),1,0)</formula>
    </cfRule>
  </conditionalFormatting>
  <conditionalFormatting sqref="AX764">
    <cfRule type="expression" dxfId="3187" priority="4420">
      <formula>OR(AND($AW764="Pas d'agent disponible",$AX764&lt;&gt;""),AND($AW764="Pas d'agent connecté",$AX764&lt;&gt;""),AND($AW764="Temps d'attente réel",NOT(ISNUMBER($AX764))))</formula>
    </cfRule>
  </conditionalFormatting>
  <conditionalFormatting sqref="E763">
    <cfRule type="expression" dxfId="3186" priority="4419">
      <formula>IF(AND($E763&lt;&gt;"",ISNA(MATCH($E763,Flux,0))),1,0)</formula>
    </cfRule>
  </conditionalFormatting>
  <conditionalFormatting sqref="E764">
    <cfRule type="expression" dxfId="3185" priority="4418">
      <formula>IF(AND($E764&lt;&gt;"",ISNA(MATCH($E764,Flux,0))),1,0)</formula>
    </cfRule>
  </conditionalFormatting>
  <conditionalFormatting sqref="V764">
    <cfRule type="expression" dxfId="3184" priority="4417">
      <formula>IF(AND($E764&lt;&gt;"",ISNA(MATCH($E764,Flux,0))),1,0)</formula>
    </cfRule>
  </conditionalFormatting>
  <conditionalFormatting sqref="B763">
    <cfRule type="duplicateValues" dxfId="3183" priority="4415"/>
  </conditionalFormatting>
  <conditionalFormatting sqref="B763">
    <cfRule type="duplicateValues" dxfId="3182" priority="4416"/>
  </conditionalFormatting>
  <conditionalFormatting sqref="AB764">
    <cfRule type="expression" dxfId="3181" priority="4412">
      <formula>IF(AND($AB764&lt;&gt;"",ISNA(MATCH($AB764,Compétences,0))),1,0)</formula>
    </cfRule>
  </conditionalFormatting>
  <conditionalFormatting sqref="V765">
    <cfRule type="expression" dxfId="3180" priority="4411">
      <formula>IF(AND($E765&lt;&gt;"",ISNA(MATCH($E765,Flux,0))),1,0)</formula>
    </cfRule>
  </conditionalFormatting>
  <conditionalFormatting sqref="L765">
    <cfRule type="expression" dxfId="3179" priority="4403">
      <formula>IF(AND($L765&lt;&gt;"",ISNA(MATCH($L765,Compétences,0))),1,0)</formula>
    </cfRule>
  </conditionalFormatting>
  <conditionalFormatting sqref="R765">
    <cfRule type="expression" dxfId="3178" priority="4402">
      <formula>OR(AND($Q765="Pas d'agent disponible",$R765&lt;&gt;""),AND($Q765="Pas d'agent connecté",$R765&lt;&gt;""),AND($Q765="Temps d'attente réel",NOT(ISNUMBER($R765))))</formula>
    </cfRule>
  </conditionalFormatting>
  <conditionalFormatting sqref="T765">
    <cfRule type="expression" dxfId="3177" priority="4400">
      <formula>IF(AND($T765&lt;&gt;"",ISNA(MATCH($T765,Compétences,0))),1,0)</formula>
    </cfRule>
  </conditionalFormatting>
  <conditionalFormatting sqref="Z765">
    <cfRule type="expression" dxfId="3176" priority="4399">
      <formula>OR(AND($Y765="Pas d'agent disponible",$Z765&lt;&gt;""),AND($Y765="Pas d'agent connecté",$Z765&lt;&gt;""),AND($Y765="Temps d'attente réel",NOT(ISNUMBER($Z765))))</formula>
    </cfRule>
  </conditionalFormatting>
  <conditionalFormatting sqref="AB765">
    <cfRule type="expression" dxfId="3175" priority="4398">
      <formula>IF(AND($AB765&lt;&gt;"",ISNA(MATCH($AB765,Compétences,0))),1,0)</formula>
    </cfRule>
  </conditionalFormatting>
  <conditionalFormatting sqref="AH765">
    <cfRule type="expression" dxfId="3174" priority="4396">
      <formula>OR(AND($AG765="Pas d'agent disponible",$AH765&lt;&gt;""),AND($AG765="Pas d'agent connecté",$AH765&lt;&gt;""),AND($AG765="Temps d'attente réel",NOT(ISNUMBER($AH765))))</formula>
    </cfRule>
  </conditionalFormatting>
  <conditionalFormatting sqref="AJ765">
    <cfRule type="expression" dxfId="3173" priority="4395">
      <formula>IF(AND($AJ765&lt;&gt;"",ISNA(MATCH($AJ765,Compétences,0))),1,0)</formula>
    </cfRule>
  </conditionalFormatting>
  <conditionalFormatting sqref="AP765">
    <cfRule type="expression" dxfId="3172" priority="4393">
      <formula>OR(AND($AO765="Pas d'agent disponible",$AP765&lt;&gt;""),AND($AO765="Pas d'agent connecté",$AP765&lt;&gt;""),AND($AO765="Temps d'attente réel",NOT(ISNUMBER($AP765))))</formula>
    </cfRule>
  </conditionalFormatting>
  <conditionalFormatting sqref="AR765">
    <cfRule type="expression" dxfId="3171" priority="4392">
      <formula>IF(AND($AR765&lt;&gt;"",ISNA(MATCH($AR765,Compétences,0))),1,0)</formula>
    </cfRule>
  </conditionalFormatting>
  <conditionalFormatting sqref="AX765">
    <cfRule type="expression" dxfId="3170" priority="4390">
      <formula>OR(AND($AW765="Pas d'agent disponible",$AX765&lt;&gt;""),AND($AW765="Pas d'agent connecté",$AX765&lt;&gt;""),AND($AW765="Temps d'attente réel",NOT(ISNUMBER($AX765))))</formula>
    </cfRule>
  </conditionalFormatting>
  <conditionalFormatting sqref="L766">
    <cfRule type="expression" dxfId="3169" priority="4382">
      <formula>IF(AND($L766&lt;&gt;"",ISNA(MATCH($L766,Compétences,0))),1,0)</formula>
    </cfRule>
  </conditionalFormatting>
  <conditionalFormatting sqref="R766">
    <cfRule type="expression" dxfId="3168" priority="4381">
      <formula>OR(AND($Q766="Pas d'agent disponible",$R766&lt;&gt;""),AND($Q766="Pas d'agent connecté",$R766&lt;&gt;""),AND($Q766="Temps d'attente réel",NOT(ISNUMBER($R766))))</formula>
    </cfRule>
  </conditionalFormatting>
  <conditionalFormatting sqref="T766">
    <cfRule type="expression" dxfId="3167" priority="4379">
      <formula>IF(AND($T766&lt;&gt;"",ISNA(MATCH($T766,Compétences,0))),1,0)</formula>
    </cfRule>
  </conditionalFormatting>
  <conditionalFormatting sqref="Z766">
    <cfRule type="expression" dxfId="3166" priority="4378">
      <formula>OR(AND($Y766="Pas d'agent disponible",$Z766&lt;&gt;""),AND($Y766="Pas d'agent connecté",$Z766&lt;&gt;""),AND($Y766="Temps d'attente réel",NOT(ISNUMBER($Z766))))</formula>
    </cfRule>
  </conditionalFormatting>
  <conditionalFormatting sqref="AH766">
    <cfRule type="expression" dxfId="3165" priority="4376">
      <formula>OR(AND($AG766="Pas d'agent disponible",$AH766&lt;&gt;""),AND($AG766="Pas d'agent connecté",$AH766&lt;&gt;""),AND($AG766="Temps d'attente réel",NOT(ISNUMBER($AH766))))</formula>
    </cfRule>
  </conditionalFormatting>
  <conditionalFormatting sqref="AJ766">
    <cfRule type="expression" dxfId="3164" priority="4375">
      <formula>IF(AND($AJ766&lt;&gt;"",ISNA(MATCH($AJ766,Compétences,0))),1,0)</formula>
    </cfRule>
  </conditionalFormatting>
  <conditionalFormatting sqref="AP766">
    <cfRule type="expression" dxfId="3163" priority="4373">
      <formula>OR(AND($AO766="Pas d'agent disponible",$AP766&lt;&gt;""),AND($AO766="Pas d'agent connecté",$AP766&lt;&gt;""),AND($AO766="Temps d'attente réel",NOT(ISNUMBER($AP766))))</formula>
    </cfRule>
  </conditionalFormatting>
  <conditionalFormatting sqref="AR766">
    <cfRule type="expression" dxfId="3162" priority="4372">
      <formula>IF(AND($AR766&lt;&gt;"",ISNA(MATCH($AR766,Compétences,0))),1,0)</formula>
    </cfRule>
  </conditionalFormatting>
  <conditionalFormatting sqref="AX766">
    <cfRule type="expression" dxfId="3161" priority="4370">
      <formula>OR(AND($AW766="Pas d'agent disponible",$AX766&lt;&gt;""),AND($AW766="Pas d'agent connecté",$AX766&lt;&gt;""),AND($AW766="Temps d'attente réel",NOT(ISNUMBER($AX766))))</formula>
    </cfRule>
  </conditionalFormatting>
  <conditionalFormatting sqref="E765">
    <cfRule type="expression" dxfId="3160" priority="4369">
      <formula>IF(AND($E765&lt;&gt;"",ISNA(MATCH($E765,Flux,0))),1,0)</formula>
    </cfRule>
  </conditionalFormatting>
  <conditionalFormatting sqref="E766">
    <cfRule type="expression" dxfId="3159" priority="4368">
      <formula>IF(AND($E766&lt;&gt;"",ISNA(MATCH($E766,Flux,0))),1,0)</formula>
    </cfRule>
  </conditionalFormatting>
  <conditionalFormatting sqref="V766">
    <cfRule type="expression" dxfId="3158" priority="4367">
      <formula>IF(AND($E766&lt;&gt;"",ISNA(MATCH($E766,Flux,0))),1,0)</formula>
    </cfRule>
  </conditionalFormatting>
  <conditionalFormatting sqref="B765">
    <cfRule type="duplicateValues" dxfId="3157" priority="4365"/>
  </conditionalFormatting>
  <conditionalFormatting sqref="B765">
    <cfRule type="duplicateValues" dxfId="3156" priority="4366"/>
  </conditionalFormatting>
  <conditionalFormatting sqref="B766">
    <cfRule type="duplicateValues" dxfId="3155" priority="4363"/>
  </conditionalFormatting>
  <conditionalFormatting sqref="B766">
    <cfRule type="duplicateValues" dxfId="3154" priority="4364"/>
  </conditionalFormatting>
  <conditionalFormatting sqref="AB766">
    <cfRule type="expression" dxfId="3153" priority="4362">
      <formula>IF(AND($AB766&lt;&gt;"",ISNA(MATCH($AB766,Compétences,0))),1,0)</formula>
    </cfRule>
  </conditionalFormatting>
  <conditionalFormatting sqref="V767">
    <cfRule type="expression" dxfId="3152" priority="4361">
      <formula>IF(AND($E767&lt;&gt;"",ISNA(MATCH($E767,Flux,0))),1,0)</formula>
    </cfRule>
  </conditionalFormatting>
  <conditionalFormatting sqref="L767">
    <cfRule type="expression" dxfId="3151" priority="4353">
      <formula>IF(AND($L767&lt;&gt;"",ISNA(MATCH($L767,Compétences,0))),1,0)</formula>
    </cfRule>
  </conditionalFormatting>
  <conditionalFormatting sqref="R767">
    <cfRule type="expression" dxfId="3150" priority="4352">
      <formula>OR(AND($Q767="Pas d'agent disponible",$R767&lt;&gt;""),AND($Q767="Pas d'agent connecté",$R767&lt;&gt;""),AND($Q767="Temps d'attente réel",NOT(ISNUMBER($R767))))</formula>
    </cfRule>
  </conditionalFormatting>
  <conditionalFormatting sqref="T767">
    <cfRule type="expression" dxfId="3149" priority="4350">
      <formula>IF(AND($T767&lt;&gt;"",ISNA(MATCH($T767,Compétences,0))),1,0)</formula>
    </cfRule>
  </conditionalFormatting>
  <conditionalFormatting sqref="Z767">
    <cfRule type="expression" dxfId="3148" priority="4349">
      <formula>OR(AND($Y767="Pas d'agent disponible",$Z767&lt;&gt;""),AND($Y767="Pas d'agent connecté",$Z767&lt;&gt;""),AND($Y767="Temps d'attente réel",NOT(ISNUMBER($Z767))))</formula>
    </cfRule>
  </conditionalFormatting>
  <conditionalFormatting sqref="AB767">
    <cfRule type="expression" dxfId="3147" priority="4348">
      <formula>IF(AND($AB767&lt;&gt;"",ISNA(MATCH($AB767,Compétences,0))),1,0)</formula>
    </cfRule>
  </conditionalFormatting>
  <conditionalFormatting sqref="AH767">
    <cfRule type="expression" dxfId="3146" priority="4346">
      <formula>OR(AND($AG767="Pas d'agent disponible",$AH767&lt;&gt;""),AND($AG767="Pas d'agent connecté",$AH767&lt;&gt;""),AND($AG767="Temps d'attente réel",NOT(ISNUMBER($AH767))))</formula>
    </cfRule>
  </conditionalFormatting>
  <conditionalFormatting sqref="AJ767">
    <cfRule type="expression" dxfId="3145" priority="4345">
      <formula>IF(AND($AJ767&lt;&gt;"",ISNA(MATCH($AJ767,Compétences,0))),1,0)</formula>
    </cfRule>
  </conditionalFormatting>
  <conditionalFormatting sqref="AP767">
    <cfRule type="expression" dxfId="3144" priority="4343">
      <formula>OR(AND($AO767="Pas d'agent disponible",$AP767&lt;&gt;""),AND($AO767="Pas d'agent connecté",$AP767&lt;&gt;""),AND($AO767="Temps d'attente réel",NOT(ISNUMBER($AP767))))</formula>
    </cfRule>
  </conditionalFormatting>
  <conditionalFormatting sqref="AR767">
    <cfRule type="expression" dxfId="3143" priority="4342">
      <formula>IF(AND($AR767&lt;&gt;"",ISNA(MATCH($AR767,Compétences,0))),1,0)</formula>
    </cfRule>
  </conditionalFormatting>
  <conditionalFormatting sqref="AX767">
    <cfRule type="expression" dxfId="3142" priority="4340">
      <formula>OR(AND($AW767="Pas d'agent disponible",$AX767&lt;&gt;""),AND($AW767="Pas d'agent connecté",$AX767&lt;&gt;""),AND($AW767="Temps d'attente réel",NOT(ISNUMBER($AX767))))</formula>
    </cfRule>
  </conditionalFormatting>
  <conditionalFormatting sqref="L768">
    <cfRule type="expression" dxfId="3141" priority="4332">
      <formula>IF(AND($L768&lt;&gt;"",ISNA(MATCH($L768,Compétences,0))),1,0)</formula>
    </cfRule>
  </conditionalFormatting>
  <conditionalFormatting sqref="R768">
    <cfRule type="expression" dxfId="3140" priority="4331">
      <formula>OR(AND($Q768="Pas d'agent disponible",$R768&lt;&gt;""),AND($Q768="Pas d'agent connecté",$R768&lt;&gt;""),AND($Q768="Temps d'attente réel",NOT(ISNUMBER($R768))))</formula>
    </cfRule>
  </conditionalFormatting>
  <conditionalFormatting sqref="T768">
    <cfRule type="expression" dxfId="3139" priority="4329">
      <formula>IF(AND($T768&lt;&gt;"",ISNA(MATCH($T768,Compétences,0))),1,0)</formula>
    </cfRule>
  </conditionalFormatting>
  <conditionalFormatting sqref="Z768">
    <cfRule type="expression" dxfId="3138" priority="4328">
      <formula>OR(AND($Y768="Pas d'agent disponible",$Z768&lt;&gt;""),AND($Y768="Pas d'agent connecté",$Z768&lt;&gt;""),AND($Y768="Temps d'attente réel",NOT(ISNUMBER($Z768))))</formula>
    </cfRule>
  </conditionalFormatting>
  <conditionalFormatting sqref="AH768">
    <cfRule type="expression" dxfId="3137" priority="4326">
      <formula>OR(AND($AG768="Pas d'agent disponible",$AH768&lt;&gt;""),AND($AG768="Pas d'agent connecté",$AH768&lt;&gt;""),AND($AG768="Temps d'attente réel",NOT(ISNUMBER($AH768))))</formula>
    </cfRule>
  </conditionalFormatting>
  <conditionalFormatting sqref="AJ768">
    <cfRule type="expression" dxfId="3136" priority="4325">
      <formula>IF(AND($AJ768&lt;&gt;"",ISNA(MATCH($AJ768,Compétences,0))),1,0)</formula>
    </cfRule>
  </conditionalFormatting>
  <conditionalFormatting sqref="AP768">
    <cfRule type="expression" dxfId="3135" priority="4323">
      <formula>OR(AND($AO768="Pas d'agent disponible",$AP768&lt;&gt;""),AND($AO768="Pas d'agent connecté",$AP768&lt;&gt;""),AND($AO768="Temps d'attente réel",NOT(ISNUMBER($AP768))))</formula>
    </cfRule>
  </conditionalFormatting>
  <conditionalFormatting sqref="AR768">
    <cfRule type="expression" dxfId="3134" priority="4322">
      <formula>IF(AND($AR768&lt;&gt;"",ISNA(MATCH($AR768,Compétences,0))),1,0)</formula>
    </cfRule>
  </conditionalFormatting>
  <conditionalFormatting sqref="AX768">
    <cfRule type="expression" dxfId="3133" priority="4320">
      <formula>OR(AND($AW768="Pas d'agent disponible",$AX768&lt;&gt;""),AND($AW768="Pas d'agent connecté",$AX768&lt;&gt;""),AND($AW768="Temps d'attente réel",NOT(ISNUMBER($AX768))))</formula>
    </cfRule>
  </conditionalFormatting>
  <conditionalFormatting sqref="E767">
    <cfRule type="expression" dxfId="3132" priority="4319">
      <formula>IF(AND($E767&lt;&gt;"",ISNA(MATCH($E767,Flux,0))),1,0)</formula>
    </cfRule>
  </conditionalFormatting>
  <conditionalFormatting sqref="E768">
    <cfRule type="expression" dxfId="3131" priority="4318">
      <formula>IF(AND($E768&lt;&gt;"",ISNA(MATCH($E768,Flux,0))),1,0)</formula>
    </cfRule>
  </conditionalFormatting>
  <conditionalFormatting sqref="V768">
    <cfRule type="expression" dxfId="3130" priority="4317">
      <formula>IF(AND($E768&lt;&gt;"",ISNA(MATCH($E768,Flux,0))),1,0)</formula>
    </cfRule>
  </conditionalFormatting>
  <conditionalFormatting sqref="B767">
    <cfRule type="duplicateValues" dxfId="3129" priority="4315"/>
  </conditionalFormatting>
  <conditionalFormatting sqref="B767">
    <cfRule type="duplicateValues" dxfId="3128" priority="4316"/>
  </conditionalFormatting>
  <conditionalFormatting sqref="B768">
    <cfRule type="duplicateValues" dxfId="3127" priority="4313"/>
  </conditionalFormatting>
  <conditionalFormatting sqref="B768">
    <cfRule type="duplicateValues" dxfId="3126" priority="4314"/>
  </conditionalFormatting>
  <conditionalFormatting sqref="AB768">
    <cfRule type="expression" dxfId="3125" priority="4312">
      <formula>IF(AND($AB768&lt;&gt;"",ISNA(MATCH($AB768,Compétences,0))),1,0)</formula>
    </cfRule>
  </conditionalFormatting>
  <conditionalFormatting sqref="V769">
    <cfRule type="expression" dxfId="3124" priority="4311">
      <formula>IF(AND($E769&lt;&gt;"",ISNA(MATCH($E769,Flux,0))),1,0)</formula>
    </cfRule>
  </conditionalFormatting>
  <conditionalFormatting sqref="L769">
    <cfRule type="expression" dxfId="3123" priority="4303">
      <formula>IF(AND($L769&lt;&gt;"",ISNA(MATCH($L769,Compétences,0))),1,0)</formula>
    </cfRule>
  </conditionalFormatting>
  <conditionalFormatting sqref="R769">
    <cfRule type="expression" dxfId="3122" priority="4302">
      <formula>OR(AND($Q769="Pas d'agent disponible",$R769&lt;&gt;""),AND($Q769="Pas d'agent connecté",$R769&lt;&gt;""),AND($Q769="Temps d'attente réel",NOT(ISNUMBER($R769))))</formula>
    </cfRule>
  </conditionalFormatting>
  <conditionalFormatting sqref="T769">
    <cfRule type="expression" dxfId="3121" priority="4300">
      <formula>IF(AND($T769&lt;&gt;"",ISNA(MATCH($T769,Compétences,0))),1,0)</formula>
    </cfRule>
  </conditionalFormatting>
  <conditionalFormatting sqref="Z769">
    <cfRule type="expression" dxfId="3120" priority="4299">
      <formula>OR(AND($Y769="Pas d'agent disponible",$Z769&lt;&gt;""),AND($Y769="Pas d'agent connecté",$Z769&lt;&gt;""),AND($Y769="Temps d'attente réel",NOT(ISNUMBER($Z769))))</formula>
    </cfRule>
  </conditionalFormatting>
  <conditionalFormatting sqref="AB769">
    <cfRule type="expression" dxfId="3119" priority="4298">
      <formula>IF(AND($AB769&lt;&gt;"",ISNA(MATCH($AB769,Compétences,0))),1,0)</formula>
    </cfRule>
  </conditionalFormatting>
  <conditionalFormatting sqref="AH769">
    <cfRule type="expression" dxfId="3118" priority="4296">
      <formula>OR(AND($AG769="Pas d'agent disponible",$AH769&lt;&gt;""),AND($AG769="Pas d'agent connecté",$AH769&lt;&gt;""),AND($AG769="Temps d'attente réel",NOT(ISNUMBER($AH769))))</formula>
    </cfRule>
  </conditionalFormatting>
  <conditionalFormatting sqref="AJ769">
    <cfRule type="expression" dxfId="3117" priority="4295">
      <formula>IF(AND($AJ769&lt;&gt;"",ISNA(MATCH($AJ769,Compétences,0))),1,0)</formula>
    </cfRule>
  </conditionalFormatting>
  <conditionalFormatting sqref="AP769">
    <cfRule type="expression" dxfId="3116" priority="4293">
      <formula>OR(AND($AO769="Pas d'agent disponible",$AP769&lt;&gt;""),AND($AO769="Pas d'agent connecté",$AP769&lt;&gt;""),AND($AO769="Temps d'attente réel",NOT(ISNUMBER($AP769))))</formula>
    </cfRule>
  </conditionalFormatting>
  <conditionalFormatting sqref="AR769">
    <cfRule type="expression" dxfId="3115" priority="4292">
      <formula>IF(AND($AR769&lt;&gt;"",ISNA(MATCH($AR769,Compétences,0))),1,0)</formula>
    </cfRule>
  </conditionalFormatting>
  <conditionalFormatting sqref="AX769">
    <cfRule type="expression" dxfId="3114" priority="4290">
      <formula>OR(AND($AW769="Pas d'agent disponible",$AX769&lt;&gt;""),AND($AW769="Pas d'agent connecté",$AX769&lt;&gt;""),AND($AW769="Temps d'attente réel",NOT(ISNUMBER($AX769))))</formula>
    </cfRule>
  </conditionalFormatting>
  <conditionalFormatting sqref="L770">
    <cfRule type="expression" dxfId="3113" priority="4282">
      <formula>IF(AND($L770&lt;&gt;"",ISNA(MATCH($L770,Compétences,0))),1,0)</formula>
    </cfRule>
  </conditionalFormatting>
  <conditionalFormatting sqref="R770">
    <cfRule type="expression" dxfId="3112" priority="4281">
      <formula>OR(AND($Q770="Pas d'agent disponible",$R770&lt;&gt;""),AND($Q770="Pas d'agent connecté",$R770&lt;&gt;""),AND($Q770="Temps d'attente réel",NOT(ISNUMBER($R770))))</formula>
    </cfRule>
  </conditionalFormatting>
  <conditionalFormatting sqref="T770">
    <cfRule type="expression" dxfId="3111" priority="4279">
      <formula>IF(AND($T770&lt;&gt;"",ISNA(MATCH($T770,Compétences,0))),1,0)</formula>
    </cfRule>
  </conditionalFormatting>
  <conditionalFormatting sqref="Z770">
    <cfRule type="expression" dxfId="3110" priority="4278">
      <formula>OR(AND($Y770="Pas d'agent disponible",$Z770&lt;&gt;""),AND($Y770="Pas d'agent connecté",$Z770&lt;&gt;""),AND($Y770="Temps d'attente réel",NOT(ISNUMBER($Z770))))</formula>
    </cfRule>
  </conditionalFormatting>
  <conditionalFormatting sqref="AH770">
    <cfRule type="expression" dxfId="3109" priority="4276">
      <formula>OR(AND($AG770="Pas d'agent disponible",$AH770&lt;&gt;""),AND($AG770="Pas d'agent connecté",$AH770&lt;&gt;""),AND($AG770="Temps d'attente réel",NOT(ISNUMBER($AH770))))</formula>
    </cfRule>
  </conditionalFormatting>
  <conditionalFormatting sqref="AJ770">
    <cfRule type="expression" dxfId="3108" priority="4275">
      <formula>IF(AND($AJ770&lt;&gt;"",ISNA(MATCH($AJ770,Compétences,0))),1,0)</formula>
    </cfRule>
  </conditionalFormatting>
  <conditionalFormatting sqref="AP770">
    <cfRule type="expression" dxfId="3107" priority="4273">
      <formula>OR(AND($AO770="Pas d'agent disponible",$AP770&lt;&gt;""),AND($AO770="Pas d'agent connecté",$AP770&lt;&gt;""),AND($AO770="Temps d'attente réel",NOT(ISNUMBER($AP770))))</formula>
    </cfRule>
  </conditionalFormatting>
  <conditionalFormatting sqref="AR770">
    <cfRule type="expression" dxfId="3106" priority="4272">
      <formula>IF(AND($AR770&lt;&gt;"",ISNA(MATCH($AR770,Compétences,0))),1,0)</formula>
    </cfRule>
  </conditionalFormatting>
  <conditionalFormatting sqref="AX770">
    <cfRule type="expression" dxfId="3105" priority="4270">
      <formula>OR(AND($AW770="Pas d'agent disponible",$AX770&lt;&gt;""),AND($AW770="Pas d'agent connecté",$AX770&lt;&gt;""),AND($AW770="Temps d'attente réel",NOT(ISNUMBER($AX770))))</formula>
    </cfRule>
  </conditionalFormatting>
  <conditionalFormatting sqref="E769">
    <cfRule type="expression" dxfId="3104" priority="4269">
      <formula>IF(AND($E769&lt;&gt;"",ISNA(MATCH($E769,Flux,0))),1,0)</formula>
    </cfRule>
  </conditionalFormatting>
  <conditionalFormatting sqref="E770">
    <cfRule type="expression" dxfId="3103" priority="4268">
      <formula>IF(AND($E770&lt;&gt;"",ISNA(MATCH($E770,Flux,0))),1,0)</formula>
    </cfRule>
  </conditionalFormatting>
  <conditionalFormatting sqref="V770">
    <cfRule type="expression" dxfId="3102" priority="4267">
      <formula>IF(AND($E770&lt;&gt;"",ISNA(MATCH($E770,Flux,0))),1,0)</formula>
    </cfRule>
  </conditionalFormatting>
  <conditionalFormatting sqref="B769">
    <cfRule type="duplicateValues" dxfId="3101" priority="4265"/>
  </conditionalFormatting>
  <conditionalFormatting sqref="B769">
    <cfRule type="duplicateValues" dxfId="3100" priority="4266"/>
  </conditionalFormatting>
  <conditionalFormatting sqref="B770">
    <cfRule type="duplicateValues" dxfId="3099" priority="4263"/>
  </conditionalFormatting>
  <conditionalFormatting sqref="B770">
    <cfRule type="duplicateValues" dxfId="3098" priority="4264"/>
  </conditionalFormatting>
  <conditionalFormatting sqref="AB770">
    <cfRule type="expression" dxfId="3097" priority="4262">
      <formula>IF(AND($AB770&lt;&gt;"",ISNA(MATCH($AB770,Compétences,0))),1,0)</formula>
    </cfRule>
  </conditionalFormatting>
  <conditionalFormatting sqref="V771">
    <cfRule type="expression" dxfId="3096" priority="4261">
      <formula>IF(AND($E771&lt;&gt;"",ISNA(MATCH($E771,Flux,0))),1,0)</formula>
    </cfRule>
  </conditionalFormatting>
  <conditionalFormatting sqref="L771">
    <cfRule type="expression" dxfId="3095" priority="4253">
      <formula>IF(AND($L771&lt;&gt;"",ISNA(MATCH($L771,Compétences,0))),1,0)</formula>
    </cfRule>
  </conditionalFormatting>
  <conditionalFormatting sqref="R771">
    <cfRule type="expression" dxfId="3094" priority="4252">
      <formula>OR(AND($Q771="Pas d'agent disponible",$R771&lt;&gt;""),AND($Q771="Pas d'agent connecté",$R771&lt;&gt;""),AND($Q771="Temps d'attente réel",NOT(ISNUMBER($R771))))</formula>
    </cfRule>
  </conditionalFormatting>
  <conditionalFormatting sqref="T771">
    <cfRule type="expression" dxfId="3093" priority="4250">
      <formula>IF(AND($T771&lt;&gt;"",ISNA(MATCH($T771,Compétences,0))),1,0)</formula>
    </cfRule>
  </conditionalFormatting>
  <conditionalFormatting sqref="Z771">
    <cfRule type="expression" dxfId="3092" priority="4249">
      <formula>OR(AND($Y771="Pas d'agent disponible",$Z771&lt;&gt;""),AND($Y771="Pas d'agent connecté",$Z771&lt;&gt;""),AND($Y771="Temps d'attente réel",NOT(ISNUMBER($Z771))))</formula>
    </cfRule>
  </conditionalFormatting>
  <conditionalFormatting sqref="AB771">
    <cfRule type="expression" dxfId="3091" priority="4248">
      <formula>IF(AND($AB771&lt;&gt;"",ISNA(MATCH($AB771,Compétences,0))),1,0)</formula>
    </cfRule>
  </conditionalFormatting>
  <conditionalFormatting sqref="AH771">
    <cfRule type="expression" dxfId="3090" priority="4246">
      <formula>OR(AND($AG771="Pas d'agent disponible",$AH771&lt;&gt;""),AND($AG771="Pas d'agent connecté",$AH771&lt;&gt;""),AND($AG771="Temps d'attente réel",NOT(ISNUMBER($AH771))))</formula>
    </cfRule>
  </conditionalFormatting>
  <conditionalFormatting sqref="AJ771">
    <cfRule type="expression" dxfId="3089" priority="4245">
      <formula>IF(AND($AJ771&lt;&gt;"",ISNA(MATCH($AJ771,Compétences,0))),1,0)</formula>
    </cfRule>
  </conditionalFormatting>
  <conditionalFormatting sqref="AP771">
    <cfRule type="expression" dxfId="3088" priority="4243">
      <formula>OR(AND($AO771="Pas d'agent disponible",$AP771&lt;&gt;""),AND($AO771="Pas d'agent connecté",$AP771&lt;&gt;""),AND($AO771="Temps d'attente réel",NOT(ISNUMBER($AP771))))</formula>
    </cfRule>
  </conditionalFormatting>
  <conditionalFormatting sqref="AR771">
    <cfRule type="expression" dxfId="3087" priority="4242">
      <formula>IF(AND($AR771&lt;&gt;"",ISNA(MATCH($AR771,Compétences,0))),1,0)</formula>
    </cfRule>
  </conditionalFormatting>
  <conditionalFormatting sqref="AX771">
    <cfRule type="expression" dxfId="3086" priority="4240">
      <formula>OR(AND($AW771="Pas d'agent disponible",$AX771&lt;&gt;""),AND($AW771="Pas d'agent connecté",$AX771&lt;&gt;""),AND($AW771="Temps d'attente réel",NOT(ISNUMBER($AX771))))</formula>
    </cfRule>
  </conditionalFormatting>
  <conditionalFormatting sqref="L772">
    <cfRule type="expression" dxfId="3085" priority="4232">
      <formula>IF(AND($L772&lt;&gt;"",ISNA(MATCH($L772,Compétences,0))),1,0)</formula>
    </cfRule>
  </conditionalFormatting>
  <conditionalFormatting sqref="R772">
    <cfRule type="expression" dxfId="3084" priority="4231">
      <formula>OR(AND($Q772="Pas d'agent disponible",$R772&lt;&gt;""),AND($Q772="Pas d'agent connecté",$R772&lt;&gt;""),AND($Q772="Temps d'attente réel",NOT(ISNUMBER($R772))))</formula>
    </cfRule>
  </conditionalFormatting>
  <conditionalFormatting sqref="T772">
    <cfRule type="expression" dxfId="3083" priority="4229">
      <formula>IF(AND($T772&lt;&gt;"",ISNA(MATCH($T772,Compétences,0))),1,0)</formula>
    </cfRule>
  </conditionalFormatting>
  <conditionalFormatting sqref="Z772">
    <cfRule type="expression" dxfId="3082" priority="4228">
      <formula>OR(AND($Y772="Pas d'agent disponible",$Z772&lt;&gt;""),AND($Y772="Pas d'agent connecté",$Z772&lt;&gt;""),AND($Y772="Temps d'attente réel",NOT(ISNUMBER($Z772))))</formula>
    </cfRule>
  </conditionalFormatting>
  <conditionalFormatting sqref="AH772">
    <cfRule type="expression" dxfId="3081" priority="4226">
      <formula>OR(AND($AG772="Pas d'agent disponible",$AH772&lt;&gt;""),AND($AG772="Pas d'agent connecté",$AH772&lt;&gt;""),AND($AG772="Temps d'attente réel",NOT(ISNUMBER($AH772))))</formula>
    </cfRule>
  </conditionalFormatting>
  <conditionalFormatting sqref="AJ772">
    <cfRule type="expression" dxfId="3080" priority="4225">
      <formula>IF(AND($AJ772&lt;&gt;"",ISNA(MATCH($AJ772,Compétences,0))),1,0)</formula>
    </cfRule>
  </conditionalFormatting>
  <conditionalFormatting sqref="AP772">
    <cfRule type="expression" dxfId="3079" priority="4223">
      <formula>OR(AND($AO772="Pas d'agent disponible",$AP772&lt;&gt;""),AND($AO772="Pas d'agent connecté",$AP772&lt;&gt;""),AND($AO772="Temps d'attente réel",NOT(ISNUMBER($AP772))))</formula>
    </cfRule>
  </conditionalFormatting>
  <conditionalFormatting sqref="AR772">
    <cfRule type="expression" dxfId="3078" priority="4222">
      <formula>IF(AND($AR772&lt;&gt;"",ISNA(MATCH($AR772,Compétences,0))),1,0)</formula>
    </cfRule>
  </conditionalFormatting>
  <conditionalFormatting sqref="AX772">
    <cfRule type="expression" dxfId="3077" priority="4220">
      <formula>OR(AND($AW772="Pas d'agent disponible",$AX772&lt;&gt;""),AND($AW772="Pas d'agent connecté",$AX772&lt;&gt;""),AND($AW772="Temps d'attente réel",NOT(ISNUMBER($AX772))))</formula>
    </cfRule>
  </conditionalFormatting>
  <conditionalFormatting sqref="E771">
    <cfRule type="expression" dxfId="3076" priority="4219">
      <formula>IF(AND($E771&lt;&gt;"",ISNA(MATCH($E771,Flux,0))),1,0)</formula>
    </cfRule>
  </conditionalFormatting>
  <conditionalFormatting sqref="E772">
    <cfRule type="expression" dxfId="3075" priority="4218">
      <formula>IF(AND($E772&lt;&gt;"",ISNA(MATCH($E772,Flux,0))),1,0)</formula>
    </cfRule>
  </conditionalFormatting>
  <conditionalFormatting sqref="V772">
    <cfRule type="expression" dxfId="3074" priority="4217">
      <formula>IF(AND($E772&lt;&gt;"",ISNA(MATCH($E772,Flux,0))),1,0)</formula>
    </cfRule>
  </conditionalFormatting>
  <conditionalFormatting sqref="B771">
    <cfRule type="duplicateValues" dxfId="3073" priority="4215"/>
  </conditionalFormatting>
  <conditionalFormatting sqref="B771">
    <cfRule type="duplicateValues" dxfId="3072" priority="4216"/>
  </conditionalFormatting>
  <conditionalFormatting sqref="B772">
    <cfRule type="duplicateValues" dxfId="3071" priority="4213"/>
  </conditionalFormatting>
  <conditionalFormatting sqref="B772">
    <cfRule type="duplicateValues" dxfId="3070" priority="4214"/>
  </conditionalFormatting>
  <conditionalFormatting sqref="AB772">
    <cfRule type="expression" dxfId="3069" priority="4212">
      <formula>IF(AND($AB772&lt;&gt;"",ISNA(MATCH($AB772,Compétences,0))),1,0)</formula>
    </cfRule>
  </conditionalFormatting>
  <conditionalFormatting sqref="V773">
    <cfRule type="expression" dxfId="3068" priority="4211">
      <formula>IF(AND($E773&lt;&gt;"",ISNA(MATCH($E773,Flux,0))),1,0)</formula>
    </cfRule>
  </conditionalFormatting>
  <conditionalFormatting sqref="L773">
    <cfRule type="expression" dxfId="3067" priority="4203">
      <formula>IF(AND($L773&lt;&gt;"",ISNA(MATCH($L773,Compétences,0))),1,0)</formula>
    </cfRule>
  </conditionalFormatting>
  <conditionalFormatting sqref="R773">
    <cfRule type="expression" dxfId="3066" priority="4202">
      <formula>OR(AND($Q773="Pas d'agent disponible",$R773&lt;&gt;""),AND($Q773="Pas d'agent connecté",$R773&lt;&gt;""),AND($Q773="Temps d'attente réel",NOT(ISNUMBER($R773))))</formula>
    </cfRule>
  </conditionalFormatting>
  <conditionalFormatting sqref="T773">
    <cfRule type="expression" dxfId="3065" priority="4200">
      <formula>IF(AND($T773&lt;&gt;"",ISNA(MATCH($T773,Compétences,0))),1,0)</formula>
    </cfRule>
  </conditionalFormatting>
  <conditionalFormatting sqref="Z773">
    <cfRule type="expression" dxfId="3064" priority="4199">
      <formula>OR(AND($Y773="Pas d'agent disponible",$Z773&lt;&gt;""),AND($Y773="Pas d'agent connecté",$Z773&lt;&gt;""),AND($Y773="Temps d'attente réel",NOT(ISNUMBER($Z773))))</formula>
    </cfRule>
  </conditionalFormatting>
  <conditionalFormatting sqref="AB773">
    <cfRule type="expression" dxfId="3063" priority="4198">
      <formula>IF(AND($AB773&lt;&gt;"",ISNA(MATCH($AB773,Compétences,0))),1,0)</formula>
    </cfRule>
  </conditionalFormatting>
  <conditionalFormatting sqref="AH773">
    <cfRule type="expression" dxfId="3062" priority="4196">
      <formula>OR(AND($AG773="Pas d'agent disponible",$AH773&lt;&gt;""),AND($AG773="Pas d'agent connecté",$AH773&lt;&gt;""),AND($AG773="Temps d'attente réel",NOT(ISNUMBER($AH773))))</formula>
    </cfRule>
  </conditionalFormatting>
  <conditionalFormatting sqref="AJ773">
    <cfRule type="expression" dxfId="3061" priority="4195">
      <formula>IF(AND($AJ773&lt;&gt;"",ISNA(MATCH($AJ773,Compétences,0))),1,0)</formula>
    </cfRule>
  </conditionalFormatting>
  <conditionalFormatting sqref="AP773">
    <cfRule type="expression" dxfId="3060" priority="4193">
      <formula>OR(AND($AO773="Pas d'agent disponible",$AP773&lt;&gt;""),AND($AO773="Pas d'agent connecté",$AP773&lt;&gt;""),AND($AO773="Temps d'attente réel",NOT(ISNUMBER($AP773))))</formula>
    </cfRule>
  </conditionalFormatting>
  <conditionalFormatting sqref="AR773">
    <cfRule type="expression" dxfId="3059" priority="4192">
      <formula>IF(AND($AR773&lt;&gt;"",ISNA(MATCH($AR773,Compétences,0))),1,0)</formula>
    </cfRule>
  </conditionalFormatting>
  <conditionalFormatting sqref="AX773">
    <cfRule type="expression" dxfId="3058" priority="4190">
      <formula>OR(AND($AW773="Pas d'agent disponible",$AX773&lt;&gt;""),AND($AW773="Pas d'agent connecté",$AX773&lt;&gt;""),AND($AW773="Temps d'attente réel",NOT(ISNUMBER($AX773))))</formula>
    </cfRule>
  </conditionalFormatting>
  <conditionalFormatting sqref="L774">
    <cfRule type="expression" dxfId="3057" priority="4182">
      <formula>IF(AND($L774&lt;&gt;"",ISNA(MATCH($L774,Compétences,0))),1,0)</formula>
    </cfRule>
  </conditionalFormatting>
  <conditionalFormatting sqref="R774">
    <cfRule type="expression" dxfId="3056" priority="4181">
      <formula>OR(AND($Q774="Pas d'agent disponible",$R774&lt;&gt;""),AND($Q774="Pas d'agent connecté",$R774&lt;&gt;""),AND($Q774="Temps d'attente réel",NOT(ISNUMBER($R774))))</formula>
    </cfRule>
  </conditionalFormatting>
  <conditionalFormatting sqref="T774">
    <cfRule type="expression" dxfId="3055" priority="4179">
      <formula>IF(AND($T774&lt;&gt;"",ISNA(MATCH($T774,Compétences,0))),1,0)</formula>
    </cfRule>
  </conditionalFormatting>
  <conditionalFormatting sqref="Z774">
    <cfRule type="expression" dxfId="3054" priority="4178">
      <formula>OR(AND($Y774="Pas d'agent disponible",$Z774&lt;&gt;""),AND($Y774="Pas d'agent connecté",$Z774&lt;&gt;""),AND($Y774="Temps d'attente réel",NOT(ISNUMBER($Z774))))</formula>
    </cfRule>
  </conditionalFormatting>
  <conditionalFormatting sqref="AH774">
    <cfRule type="expression" dxfId="3053" priority="4176">
      <formula>OR(AND($AG774="Pas d'agent disponible",$AH774&lt;&gt;""),AND($AG774="Pas d'agent connecté",$AH774&lt;&gt;""),AND($AG774="Temps d'attente réel",NOT(ISNUMBER($AH774))))</formula>
    </cfRule>
  </conditionalFormatting>
  <conditionalFormatting sqref="AJ774">
    <cfRule type="expression" dxfId="3052" priority="4175">
      <formula>IF(AND($AJ774&lt;&gt;"",ISNA(MATCH($AJ774,Compétences,0))),1,0)</formula>
    </cfRule>
  </conditionalFormatting>
  <conditionalFormatting sqref="AP774">
    <cfRule type="expression" dxfId="3051" priority="4173">
      <formula>OR(AND($AO774="Pas d'agent disponible",$AP774&lt;&gt;""),AND($AO774="Pas d'agent connecté",$AP774&lt;&gt;""),AND($AO774="Temps d'attente réel",NOT(ISNUMBER($AP774))))</formula>
    </cfRule>
  </conditionalFormatting>
  <conditionalFormatting sqref="AR774">
    <cfRule type="expression" dxfId="3050" priority="4172">
      <formula>IF(AND($AR774&lt;&gt;"",ISNA(MATCH($AR774,Compétences,0))),1,0)</formula>
    </cfRule>
  </conditionalFormatting>
  <conditionalFormatting sqref="AX774">
    <cfRule type="expression" dxfId="3049" priority="4170">
      <formula>OR(AND($AW774="Pas d'agent disponible",$AX774&lt;&gt;""),AND($AW774="Pas d'agent connecté",$AX774&lt;&gt;""),AND($AW774="Temps d'attente réel",NOT(ISNUMBER($AX774))))</formula>
    </cfRule>
  </conditionalFormatting>
  <conditionalFormatting sqref="E773">
    <cfRule type="expression" dxfId="3048" priority="4169">
      <formula>IF(AND($E773&lt;&gt;"",ISNA(MATCH($E773,Flux,0))),1,0)</formula>
    </cfRule>
  </conditionalFormatting>
  <conditionalFormatting sqref="E774">
    <cfRule type="expression" dxfId="3047" priority="4168">
      <formula>IF(AND($E774&lt;&gt;"",ISNA(MATCH($E774,Flux,0))),1,0)</formula>
    </cfRule>
  </conditionalFormatting>
  <conditionalFormatting sqref="V774">
    <cfRule type="expression" dxfId="3046" priority="4167">
      <formula>IF(AND($E774&lt;&gt;"",ISNA(MATCH($E774,Flux,0))),1,0)</formula>
    </cfRule>
  </conditionalFormatting>
  <conditionalFormatting sqref="B773">
    <cfRule type="duplicateValues" dxfId="3045" priority="4165"/>
  </conditionalFormatting>
  <conditionalFormatting sqref="B773">
    <cfRule type="duplicateValues" dxfId="3044" priority="4166"/>
  </conditionalFormatting>
  <conditionalFormatting sqref="B774">
    <cfRule type="duplicateValues" dxfId="3043" priority="4163"/>
  </conditionalFormatting>
  <conditionalFormatting sqref="B774">
    <cfRule type="duplicateValues" dxfId="3042" priority="4164"/>
  </conditionalFormatting>
  <conditionalFormatting sqref="AB774">
    <cfRule type="expression" dxfId="3041" priority="4162">
      <formula>IF(AND($AB774&lt;&gt;"",ISNA(MATCH($AB774,Compétences,0))),1,0)</formula>
    </cfRule>
  </conditionalFormatting>
  <conditionalFormatting sqref="V775">
    <cfRule type="expression" dxfId="3040" priority="4161">
      <formula>IF(AND($E775&lt;&gt;"",ISNA(MATCH($E775,Flux,0))),1,0)</formula>
    </cfRule>
  </conditionalFormatting>
  <conditionalFormatting sqref="L775">
    <cfRule type="expression" dxfId="3039" priority="4153">
      <formula>IF(AND($L775&lt;&gt;"",ISNA(MATCH($L775,Compétences,0))),1,0)</formula>
    </cfRule>
  </conditionalFormatting>
  <conditionalFormatting sqref="R775">
    <cfRule type="expression" dxfId="3038" priority="4152">
      <formula>OR(AND($Q775="Pas d'agent disponible",$R775&lt;&gt;""),AND($Q775="Pas d'agent connecté",$R775&lt;&gt;""),AND($Q775="Temps d'attente réel",NOT(ISNUMBER($R775))))</formula>
    </cfRule>
  </conditionalFormatting>
  <conditionalFormatting sqref="T775">
    <cfRule type="expression" dxfId="3037" priority="4150">
      <formula>IF(AND($T775&lt;&gt;"",ISNA(MATCH($T775,Compétences,0))),1,0)</formula>
    </cfRule>
  </conditionalFormatting>
  <conditionalFormatting sqref="Z775">
    <cfRule type="expression" dxfId="3036" priority="4149">
      <formula>OR(AND($Y775="Pas d'agent disponible",$Z775&lt;&gt;""),AND($Y775="Pas d'agent connecté",$Z775&lt;&gt;""),AND($Y775="Temps d'attente réel",NOT(ISNUMBER($Z775))))</formula>
    </cfRule>
  </conditionalFormatting>
  <conditionalFormatting sqref="AB775">
    <cfRule type="expression" dxfId="3035" priority="4148">
      <formula>IF(AND($AB775&lt;&gt;"",ISNA(MATCH($AB775,Compétences,0))),1,0)</formula>
    </cfRule>
  </conditionalFormatting>
  <conditionalFormatting sqref="AH775">
    <cfRule type="expression" dxfId="3034" priority="4146">
      <formula>OR(AND($AG775="Pas d'agent disponible",$AH775&lt;&gt;""),AND($AG775="Pas d'agent connecté",$AH775&lt;&gt;""),AND($AG775="Temps d'attente réel",NOT(ISNUMBER($AH775))))</formula>
    </cfRule>
  </conditionalFormatting>
  <conditionalFormatting sqref="AJ775">
    <cfRule type="expression" dxfId="3033" priority="4145">
      <formula>IF(AND($AJ775&lt;&gt;"",ISNA(MATCH($AJ775,Compétences,0))),1,0)</formula>
    </cfRule>
  </conditionalFormatting>
  <conditionalFormatting sqref="AP775">
    <cfRule type="expression" dxfId="3032" priority="4143">
      <formula>OR(AND($AO775="Pas d'agent disponible",$AP775&lt;&gt;""),AND($AO775="Pas d'agent connecté",$AP775&lt;&gt;""),AND($AO775="Temps d'attente réel",NOT(ISNUMBER($AP775))))</formula>
    </cfRule>
  </conditionalFormatting>
  <conditionalFormatting sqref="AR775">
    <cfRule type="expression" dxfId="3031" priority="4142">
      <formula>IF(AND($AR775&lt;&gt;"",ISNA(MATCH($AR775,Compétences,0))),1,0)</formula>
    </cfRule>
  </conditionalFormatting>
  <conditionalFormatting sqref="AX775">
    <cfRule type="expression" dxfId="3030" priority="4140">
      <formula>OR(AND($AW775="Pas d'agent disponible",$AX775&lt;&gt;""),AND($AW775="Pas d'agent connecté",$AX775&lt;&gt;""),AND($AW775="Temps d'attente réel",NOT(ISNUMBER($AX775))))</formula>
    </cfRule>
  </conditionalFormatting>
  <conditionalFormatting sqref="L776">
    <cfRule type="expression" dxfId="3029" priority="4132">
      <formula>IF(AND($L776&lt;&gt;"",ISNA(MATCH($L776,Compétences,0))),1,0)</formula>
    </cfRule>
  </conditionalFormatting>
  <conditionalFormatting sqref="R776">
    <cfRule type="expression" dxfId="3028" priority="4131">
      <formula>OR(AND($Q776="Pas d'agent disponible",$R776&lt;&gt;""),AND($Q776="Pas d'agent connecté",$R776&lt;&gt;""),AND($Q776="Temps d'attente réel",NOT(ISNUMBER($R776))))</formula>
    </cfRule>
  </conditionalFormatting>
  <conditionalFormatting sqref="T776">
    <cfRule type="expression" dxfId="3027" priority="4129">
      <formula>IF(AND($T776&lt;&gt;"",ISNA(MATCH($T776,Compétences,0))),1,0)</formula>
    </cfRule>
  </conditionalFormatting>
  <conditionalFormatting sqref="Z776">
    <cfRule type="expression" dxfId="3026" priority="4128">
      <formula>OR(AND($Y776="Pas d'agent disponible",$Z776&lt;&gt;""),AND($Y776="Pas d'agent connecté",$Z776&lt;&gt;""),AND($Y776="Temps d'attente réel",NOT(ISNUMBER($Z776))))</formula>
    </cfRule>
  </conditionalFormatting>
  <conditionalFormatting sqref="AH776">
    <cfRule type="expression" dxfId="3025" priority="4126">
      <formula>OR(AND($AG776="Pas d'agent disponible",$AH776&lt;&gt;""),AND($AG776="Pas d'agent connecté",$AH776&lt;&gt;""),AND($AG776="Temps d'attente réel",NOT(ISNUMBER($AH776))))</formula>
    </cfRule>
  </conditionalFormatting>
  <conditionalFormatting sqref="AJ776">
    <cfRule type="expression" dxfId="3024" priority="4125">
      <formula>IF(AND($AJ776&lt;&gt;"",ISNA(MATCH($AJ776,Compétences,0))),1,0)</formula>
    </cfRule>
  </conditionalFormatting>
  <conditionalFormatting sqref="AP776">
    <cfRule type="expression" dxfId="3023" priority="4123">
      <formula>OR(AND($AO776="Pas d'agent disponible",$AP776&lt;&gt;""),AND($AO776="Pas d'agent connecté",$AP776&lt;&gt;""),AND($AO776="Temps d'attente réel",NOT(ISNUMBER($AP776))))</formula>
    </cfRule>
  </conditionalFormatting>
  <conditionalFormatting sqref="AR776">
    <cfRule type="expression" dxfId="3022" priority="4122">
      <formula>IF(AND($AR776&lt;&gt;"",ISNA(MATCH($AR776,Compétences,0))),1,0)</formula>
    </cfRule>
  </conditionalFormatting>
  <conditionalFormatting sqref="AX776">
    <cfRule type="expression" dxfId="3021" priority="4120">
      <formula>OR(AND($AW776="Pas d'agent disponible",$AX776&lt;&gt;""),AND($AW776="Pas d'agent connecté",$AX776&lt;&gt;""),AND($AW776="Temps d'attente réel",NOT(ISNUMBER($AX776))))</formula>
    </cfRule>
  </conditionalFormatting>
  <conditionalFormatting sqref="E775">
    <cfRule type="expression" dxfId="3020" priority="4119">
      <formula>IF(AND($E775&lt;&gt;"",ISNA(MATCH($E775,Flux,0))),1,0)</formula>
    </cfRule>
  </conditionalFormatting>
  <conditionalFormatting sqref="E776">
    <cfRule type="expression" dxfId="3019" priority="4118">
      <formula>IF(AND($E776&lt;&gt;"",ISNA(MATCH($E776,Flux,0))),1,0)</formula>
    </cfRule>
  </conditionalFormatting>
  <conditionalFormatting sqref="V776">
    <cfRule type="expression" dxfId="3018" priority="4117">
      <formula>IF(AND($E776&lt;&gt;"",ISNA(MATCH($E776,Flux,0))),1,0)</formula>
    </cfRule>
  </conditionalFormatting>
  <conditionalFormatting sqref="B775">
    <cfRule type="duplicateValues" dxfId="3017" priority="4115"/>
  </conditionalFormatting>
  <conditionalFormatting sqref="B775">
    <cfRule type="duplicateValues" dxfId="3016" priority="4116"/>
  </conditionalFormatting>
  <conditionalFormatting sqref="B776">
    <cfRule type="duplicateValues" dxfId="3015" priority="4113"/>
  </conditionalFormatting>
  <conditionalFormatting sqref="B776">
    <cfRule type="duplicateValues" dxfId="3014" priority="4114"/>
  </conditionalFormatting>
  <conditionalFormatting sqref="AB776">
    <cfRule type="expression" dxfId="3013" priority="4112">
      <formula>IF(AND($AB776&lt;&gt;"",ISNA(MATCH($AB776,Compétences,0))),1,0)</formula>
    </cfRule>
  </conditionalFormatting>
  <conditionalFormatting sqref="V777">
    <cfRule type="expression" dxfId="3012" priority="4111">
      <formula>IF(AND($E777&lt;&gt;"",ISNA(MATCH($E777,Flux,0))),1,0)</formula>
    </cfRule>
  </conditionalFormatting>
  <conditionalFormatting sqref="L777">
    <cfRule type="expression" dxfId="3011" priority="4103">
      <formula>IF(AND($L777&lt;&gt;"",ISNA(MATCH($L777,Compétences,0))),1,0)</formula>
    </cfRule>
  </conditionalFormatting>
  <conditionalFormatting sqref="R777">
    <cfRule type="expression" dxfId="3010" priority="4102">
      <formula>OR(AND($Q777="Pas d'agent disponible",$R777&lt;&gt;""),AND($Q777="Pas d'agent connecté",$R777&lt;&gt;""),AND($Q777="Temps d'attente réel",NOT(ISNUMBER($R777))))</formula>
    </cfRule>
  </conditionalFormatting>
  <conditionalFormatting sqref="T777">
    <cfRule type="expression" dxfId="3009" priority="4100">
      <formula>IF(AND($T777&lt;&gt;"",ISNA(MATCH($T777,Compétences,0))),1,0)</formula>
    </cfRule>
  </conditionalFormatting>
  <conditionalFormatting sqref="Z777">
    <cfRule type="expression" dxfId="3008" priority="4099">
      <formula>OR(AND($Y777="Pas d'agent disponible",$Z777&lt;&gt;""),AND($Y777="Pas d'agent connecté",$Z777&lt;&gt;""),AND($Y777="Temps d'attente réel",NOT(ISNUMBER($Z777))))</formula>
    </cfRule>
  </conditionalFormatting>
  <conditionalFormatting sqref="AB777">
    <cfRule type="expression" dxfId="3007" priority="4098">
      <formula>IF(AND($AB777&lt;&gt;"",ISNA(MATCH($AB777,Compétences,0))),1,0)</formula>
    </cfRule>
  </conditionalFormatting>
  <conditionalFormatting sqref="AH777">
    <cfRule type="expression" dxfId="3006" priority="4096">
      <formula>OR(AND($AG777="Pas d'agent disponible",$AH777&lt;&gt;""),AND($AG777="Pas d'agent connecté",$AH777&lt;&gt;""),AND($AG777="Temps d'attente réel",NOT(ISNUMBER($AH777))))</formula>
    </cfRule>
  </conditionalFormatting>
  <conditionalFormatting sqref="AJ777">
    <cfRule type="expression" dxfId="3005" priority="4095">
      <formula>IF(AND($AJ777&lt;&gt;"",ISNA(MATCH($AJ777,Compétences,0))),1,0)</formula>
    </cfRule>
  </conditionalFormatting>
  <conditionalFormatting sqref="AP777">
    <cfRule type="expression" dxfId="3004" priority="4093">
      <formula>OR(AND($AO777="Pas d'agent disponible",$AP777&lt;&gt;""),AND($AO777="Pas d'agent connecté",$AP777&lt;&gt;""),AND($AO777="Temps d'attente réel",NOT(ISNUMBER($AP777))))</formula>
    </cfRule>
  </conditionalFormatting>
  <conditionalFormatting sqref="AR777">
    <cfRule type="expression" dxfId="3003" priority="4092">
      <formula>IF(AND($AR777&lt;&gt;"",ISNA(MATCH($AR777,Compétences,0))),1,0)</formula>
    </cfRule>
  </conditionalFormatting>
  <conditionalFormatting sqref="AX777">
    <cfRule type="expression" dxfId="3002" priority="4090">
      <formula>OR(AND($AW777="Pas d'agent disponible",$AX777&lt;&gt;""),AND($AW777="Pas d'agent connecté",$AX777&lt;&gt;""),AND($AW777="Temps d'attente réel",NOT(ISNUMBER($AX777))))</formula>
    </cfRule>
  </conditionalFormatting>
  <conditionalFormatting sqref="L778">
    <cfRule type="expression" dxfId="3001" priority="4082">
      <formula>IF(AND($L778&lt;&gt;"",ISNA(MATCH($L778,Compétences,0))),1,0)</formula>
    </cfRule>
  </conditionalFormatting>
  <conditionalFormatting sqref="R778">
    <cfRule type="expression" dxfId="3000" priority="4081">
      <formula>OR(AND($Q778="Pas d'agent disponible",$R778&lt;&gt;""),AND($Q778="Pas d'agent connecté",$R778&lt;&gt;""),AND($Q778="Temps d'attente réel",NOT(ISNUMBER($R778))))</formula>
    </cfRule>
  </conditionalFormatting>
  <conditionalFormatting sqref="T778">
    <cfRule type="expression" dxfId="2999" priority="4079">
      <formula>IF(AND($T778&lt;&gt;"",ISNA(MATCH($T778,Compétences,0))),1,0)</formula>
    </cfRule>
  </conditionalFormatting>
  <conditionalFormatting sqref="Z778">
    <cfRule type="expression" dxfId="2998" priority="4078">
      <formula>OR(AND($Y778="Pas d'agent disponible",$Z778&lt;&gt;""),AND($Y778="Pas d'agent connecté",$Z778&lt;&gt;""),AND($Y778="Temps d'attente réel",NOT(ISNUMBER($Z778))))</formula>
    </cfRule>
  </conditionalFormatting>
  <conditionalFormatting sqref="AH778">
    <cfRule type="expression" dxfId="2997" priority="4076">
      <formula>OR(AND($AG778="Pas d'agent disponible",$AH778&lt;&gt;""),AND($AG778="Pas d'agent connecté",$AH778&lt;&gt;""),AND($AG778="Temps d'attente réel",NOT(ISNUMBER($AH778))))</formula>
    </cfRule>
  </conditionalFormatting>
  <conditionalFormatting sqref="AJ778">
    <cfRule type="expression" dxfId="2996" priority="4075">
      <formula>IF(AND($AJ778&lt;&gt;"",ISNA(MATCH($AJ778,Compétences,0))),1,0)</formula>
    </cfRule>
  </conditionalFormatting>
  <conditionalFormatting sqref="AP778">
    <cfRule type="expression" dxfId="2995" priority="4073">
      <formula>OR(AND($AO778="Pas d'agent disponible",$AP778&lt;&gt;""),AND($AO778="Pas d'agent connecté",$AP778&lt;&gt;""),AND($AO778="Temps d'attente réel",NOT(ISNUMBER($AP778))))</formula>
    </cfRule>
  </conditionalFormatting>
  <conditionalFormatting sqref="AR778">
    <cfRule type="expression" dxfId="2994" priority="4072">
      <formula>IF(AND($AR778&lt;&gt;"",ISNA(MATCH($AR778,Compétences,0))),1,0)</formula>
    </cfRule>
  </conditionalFormatting>
  <conditionalFormatting sqref="AX778">
    <cfRule type="expression" dxfId="2993" priority="4070">
      <formula>OR(AND($AW778="Pas d'agent disponible",$AX778&lt;&gt;""),AND($AW778="Pas d'agent connecté",$AX778&lt;&gt;""),AND($AW778="Temps d'attente réel",NOT(ISNUMBER($AX778))))</formula>
    </cfRule>
  </conditionalFormatting>
  <conditionalFormatting sqref="E777">
    <cfRule type="expression" dxfId="2992" priority="4069">
      <formula>IF(AND($E777&lt;&gt;"",ISNA(MATCH($E777,Flux,0))),1,0)</formula>
    </cfRule>
  </conditionalFormatting>
  <conditionalFormatting sqref="V778">
    <cfRule type="expression" dxfId="2991" priority="4067">
      <formula>IF(AND($E778&lt;&gt;"",ISNA(MATCH($E778,Flux,0))),1,0)</formula>
    </cfRule>
  </conditionalFormatting>
  <conditionalFormatting sqref="B777">
    <cfRule type="duplicateValues" dxfId="2990" priority="4065"/>
  </conditionalFormatting>
  <conditionalFormatting sqref="B777">
    <cfRule type="duplicateValues" dxfId="2989" priority="4066"/>
  </conditionalFormatting>
  <conditionalFormatting sqref="B778">
    <cfRule type="duplicateValues" dxfId="2988" priority="4060"/>
  </conditionalFormatting>
  <conditionalFormatting sqref="B778">
    <cfRule type="duplicateValues" dxfId="2987" priority="4061"/>
  </conditionalFormatting>
  <conditionalFormatting sqref="E778">
    <cfRule type="expression" dxfId="2986" priority="4059">
      <formula>IF(AND($E778&lt;&gt;"",ISNA(MATCH($E778,Flux,0))),1,0)</formula>
    </cfRule>
  </conditionalFormatting>
  <conditionalFormatting sqref="AB778">
    <cfRule type="expression" dxfId="2985" priority="4058">
      <formula>IF(AND($AB778&lt;&gt;"",ISNA(MATCH($AB778,Compétences,0))),1,0)</formula>
    </cfRule>
  </conditionalFormatting>
  <conditionalFormatting sqref="V779">
    <cfRule type="expression" dxfId="2984" priority="4057">
      <formula>IF(AND($E779&lt;&gt;"",ISNA(MATCH($E779,Flux,0))),1,0)</formula>
    </cfRule>
  </conditionalFormatting>
  <conditionalFormatting sqref="L779">
    <cfRule type="expression" dxfId="2983" priority="4049">
      <formula>IF(AND($L779&lt;&gt;"",ISNA(MATCH($L779,Compétences,0))),1,0)</formula>
    </cfRule>
  </conditionalFormatting>
  <conditionalFormatting sqref="R779">
    <cfRule type="expression" dxfId="2982" priority="4048">
      <formula>OR(AND($Q779="Pas d'agent disponible",$R779&lt;&gt;""),AND($Q779="Pas d'agent connecté",$R779&lt;&gt;""),AND($Q779="Temps d'attente réel",NOT(ISNUMBER($R779))))</formula>
    </cfRule>
  </conditionalFormatting>
  <conditionalFormatting sqref="T779">
    <cfRule type="expression" dxfId="2981" priority="4046">
      <formula>IF(AND($T779&lt;&gt;"",ISNA(MATCH($T779,Compétences,0))),1,0)</formula>
    </cfRule>
  </conditionalFormatting>
  <conditionalFormatting sqref="Z779">
    <cfRule type="expression" dxfId="2980" priority="4045">
      <formula>OR(AND($Y779="Pas d'agent disponible",$Z779&lt;&gt;""),AND($Y779="Pas d'agent connecté",$Z779&lt;&gt;""),AND($Y779="Temps d'attente réel",NOT(ISNUMBER($Z779))))</formula>
    </cfRule>
  </conditionalFormatting>
  <conditionalFormatting sqref="AB779">
    <cfRule type="expression" dxfId="2979" priority="4044">
      <formula>IF(AND($AB779&lt;&gt;"",ISNA(MATCH($AB779,Compétences,0))),1,0)</formula>
    </cfRule>
  </conditionalFormatting>
  <conditionalFormatting sqref="AH779">
    <cfRule type="expression" dxfId="2978" priority="4042">
      <formula>OR(AND($AG779="Pas d'agent disponible",$AH779&lt;&gt;""),AND($AG779="Pas d'agent connecté",$AH779&lt;&gt;""),AND($AG779="Temps d'attente réel",NOT(ISNUMBER($AH779))))</formula>
    </cfRule>
  </conditionalFormatting>
  <conditionalFormatting sqref="AJ779">
    <cfRule type="expression" dxfId="2977" priority="4041">
      <formula>IF(AND($AJ779&lt;&gt;"",ISNA(MATCH($AJ779,Compétences,0))),1,0)</formula>
    </cfRule>
  </conditionalFormatting>
  <conditionalFormatting sqref="AP779">
    <cfRule type="expression" dxfId="2976" priority="4039">
      <formula>OR(AND($AO779="Pas d'agent disponible",$AP779&lt;&gt;""),AND($AO779="Pas d'agent connecté",$AP779&lt;&gt;""),AND($AO779="Temps d'attente réel",NOT(ISNUMBER($AP779))))</formula>
    </cfRule>
  </conditionalFormatting>
  <conditionalFormatting sqref="AR779">
    <cfRule type="expression" dxfId="2975" priority="4038">
      <formula>IF(AND($AR779&lt;&gt;"",ISNA(MATCH($AR779,Compétences,0))),1,0)</formula>
    </cfRule>
  </conditionalFormatting>
  <conditionalFormatting sqref="AX779">
    <cfRule type="expression" dxfId="2974" priority="4036">
      <formula>OR(AND($AW779="Pas d'agent disponible",$AX779&lt;&gt;""),AND($AW779="Pas d'agent connecté",$AX779&lt;&gt;""),AND($AW779="Temps d'attente réel",NOT(ISNUMBER($AX779))))</formula>
    </cfRule>
  </conditionalFormatting>
  <conditionalFormatting sqref="L780">
    <cfRule type="expression" dxfId="2973" priority="4028">
      <formula>IF(AND($L780&lt;&gt;"",ISNA(MATCH($L780,Compétences,0))),1,0)</formula>
    </cfRule>
  </conditionalFormatting>
  <conditionalFormatting sqref="R780">
    <cfRule type="expression" dxfId="2972" priority="4027">
      <formula>OR(AND($Q780="Pas d'agent disponible",$R780&lt;&gt;""),AND($Q780="Pas d'agent connecté",$R780&lt;&gt;""),AND($Q780="Temps d'attente réel",NOT(ISNUMBER($R780))))</formula>
    </cfRule>
  </conditionalFormatting>
  <conditionalFormatting sqref="T780">
    <cfRule type="expression" dxfId="2971" priority="4025">
      <formula>IF(AND($T780&lt;&gt;"",ISNA(MATCH($T780,Compétences,0))),1,0)</formula>
    </cfRule>
  </conditionalFormatting>
  <conditionalFormatting sqref="Z780">
    <cfRule type="expression" dxfId="2970" priority="4024">
      <formula>OR(AND($Y780="Pas d'agent disponible",$Z780&lt;&gt;""),AND($Y780="Pas d'agent connecté",$Z780&lt;&gt;""),AND($Y780="Temps d'attente réel",NOT(ISNUMBER($Z780))))</formula>
    </cfRule>
  </conditionalFormatting>
  <conditionalFormatting sqref="AH780">
    <cfRule type="expression" dxfId="2969" priority="4022">
      <formula>OR(AND($AG780="Pas d'agent disponible",$AH780&lt;&gt;""),AND($AG780="Pas d'agent connecté",$AH780&lt;&gt;""),AND($AG780="Temps d'attente réel",NOT(ISNUMBER($AH780))))</formula>
    </cfRule>
  </conditionalFormatting>
  <conditionalFormatting sqref="AJ780">
    <cfRule type="expression" dxfId="2968" priority="4021">
      <formula>IF(AND($AJ780&lt;&gt;"",ISNA(MATCH($AJ780,Compétences,0))),1,0)</formula>
    </cfRule>
  </conditionalFormatting>
  <conditionalFormatting sqref="AP780">
    <cfRule type="expression" dxfId="2967" priority="4019">
      <formula>OR(AND($AO780="Pas d'agent disponible",$AP780&lt;&gt;""),AND($AO780="Pas d'agent connecté",$AP780&lt;&gt;""),AND($AO780="Temps d'attente réel",NOT(ISNUMBER($AP780))))</formula>
    </cfRule>
  </conditionalFormatting>
  <conditionalFormatting sqref="AR780">
    <cfRule type="expression" dxfId="2966" priority="4018">
      <formula>IF(AND($AR780&lt;&gt;"",ISNA(MATCH($AR780,Compétences,0))),1,0)</formula>
    </cfRule>
  </conditionalFormatting>
  <conditionalFormatting sqref="AX780">
    <cfRule type="expression" dxfId="2965" priority="4016">
      <formula>OR(AND($AW780="Pas d'agent disponible",$AX780&lt;&gt;""),AND($AW780="Pas d'agent connecté",$AX780&lt;&gt;""),AND($AW780="Temps d'attente réel",NOT(ISNUMBER($AX780))))</formula>
    </cfRule>
  </conditionalFormatting>
  <conditionalFormatting sqref="E779">
    <cfRule type="expression" dxfId="2964" priority="4015">
      <formula>IF(AND($E779&lt;&gt;"",ISNA(MATCH($E779,Flux,0))),1,0)</formula>
    </cfRule>
  </conditionalFormatting>
  <conditionalFormatting sqref="V780">
    <cfRule type="expression" dxfId="2963" priority="4014">
      <formula>IF(AND($E780&lt;&gt;"",ISNA(MATCH($E780,Flux,0))),1,0)</formula>
    </cfRule>
  </conditionalFormatting>
  <conditionalFormatting sqref="B779">
    <cfRule type="duplicateValues" dxfId="2962" priority="4012"/>
  </conditionalFormatting>
  <conditionalFormatting sqref="B779">
    <cfRule type="duplicateValues" dxfId="2961" priority="4013"/>
  </conditionalFormatting>
  <conditionalFormatting sqref="B780">
    <cfRule type="duplicateValues" dxfId="2960" priority="4010"/>
  </conditionalFormatting>
  <conditionalFormatting sqref="B780">
    <cfRule type="duplicateValues" dxfId="2959" priority="4011"/>
  </conditionalFormatting>
  <conditionalFormatting sqref="E780">
    <cfRule type="expression" dxfId="2958" priority="4009">
      <formula>IF(AND($E780&lt;&gt;"",ISNA(MATCH($E780,Flux,0))),1,0)</formula>
    </cfRule>
  </conditionalFormatting>
  <conditionalFormatting sqref="AB780">
    <cfRule type="expression" dxfId="2957" priority="4008">
      <formula>IF(AND($AB780&lt;&gt;"",ISNA(MATCH($AB780,Compétences,0))),1,0)</formula>
    </cfRule>
  </conditionalFormatting>
  <conditionalFormatting sqref="V781">
    <cfRule type="expression" dxfId="2956" priority="4007">
      <formula>IF(AND($E781&lt;&gt;"",ISNA(MATCH($E781,Flux,0))),1,0)</formula>
    </cfRule>
  </conditionalFormatting>
  <conditionalFormatting sqref="L781">
    <cfRule type="expression" dxfId="2955" priority="3999">
      <formula>IF(AND($L781&lt;&gt;"",ISNA(MATCH($L781,Compétences,0))),1,0)</formula>
    </cfRule>
  </conditionalFormatting>
  <conditionalFormatting sqref="R781">
    <cfRule type="expression" dxfId="2954" priority="3998">
      <formula>OR(AND($Q781="Pas d'agent disponible",$R781&lt;&gt;""),AND($Q781="Pas d'agent connecté",$R781&lt;&gt;""),AND($Q781="Temps d'attente réel",NOT(ISNUMBER($R781))))</formula>
    </cfRule>
  </conditionalFormatting>
  <conditionalFormatting sqref="T781">
    <cfRule type="expression" dxfId="2953" priority="3996">
      <formula>IF(AND($T781&lt;&gt;"",ISNA(MATCH($T781,Compétences,0))),1,0)</formula>
    </cfRule>
  </conditionalFormatting>
  <conditionalFormatting sqref="Z781">
    <cfRule type="expression" dxfId="2952" priority="3995">
      <formula>OR(AND($Y781="Pas d'agent disponible",$Z781&lt;&gt;""),AND($Y781="Pas d'agent connecté",$Z781&lt;&gt;""),AND($Y781="Temps d'attente réel",NOT(ISNUMBER($Z781))))</formula>
    </cfRule>
  </conditionalFormatting>
  <conditionalFormatting sqref="AB781">
    <cfRule type="expression" dxfId="2951" priority="3994">
      <formula>IF(AND($AB781&lt;&gt;"",ISNA(MATCH($AB781,Compétences,0))),1,0)</formula>
    </cfRule>
  </conditionalFormatting>
  <conditionalFormatting sqref="AH781">
    <cfRule type="expression" dxfId="2950" priority="3992">
      <formula>OR(AND($AG781="Pas d'agent disponible",$AH781&lt;&gt;""),AND($AG781="Pas d'agent connecté",$AH781&lt;&gt;""),AND($AG781="Temps d'attente réel",NOT(ISNUMBER($AH781))))</formula>
    </cfRule>
  </conditionalFormatting>
  <conditionalFormatting sqref="AJ781">
    <cfRule type="expression" dxfId="2949" priority="3991">
      <formula>IF(AND($AJ781&lt;&gt;"",ISNA(MATCH($AJ781,Compétences,0))),1,0)</formula>
    </cfRule>
  </conditionalFormatting>
  <conditionalFormatting sqref="AP781">
    <cfRule type="expression" dxfId="2948" priority="3989">
      <formula>OR(AND($AO781="Pas d'agent disponible",$AP781&lt;&gt;""),AND($AO781="Pas d'agent connecté",$AP781&lt;&gt;""),AND($AO781="Temps d'attente réel",NOT(ISNUMBER($AP781))))</formula>
    </cfRule>
  </conditionalFormatting>
  <conditionalFormatting sqref="AR781">
    <cfRule type="expression" dxfId="2947" priority="3988">
      <formula>IF(AND($AR781&lt;&gt;"",ISNA(MATCH($AR781,Compétences,0))),1,0)</formula>
    </cfRule>
  </conditionalFormatting>
  <conditionalFormatting sqref="AX781">
    <cfRule type="expression" dxfId="2946" priority="3986">
      <formula>OR(AND($AW781="Pas d'agent disponible",$AX781&lt;&gt;""),AND($AW781="Pas d'agent connecté",$AX781&lt;&gt;""),AND($AW781="Temps d'attente réel",NOT(ISNUMBER($AX781))))</formula>
    </cfRule>
  </conditionalFormatting>
  <conditionalFormatting sqref="L782">
    <cfRule type="expression" dxfId="2945" priority="3978">
      <formula>IF(AND($L782&lt;&gt;"",ISNA(MATCH($L782,Compétences,0))),1,0)</formula>
    </cfRule>
  </conditionalFormatting>
  <conditionalFormatting sqref="R782">
    <cfRule type="expression" dxfId="2944" priority="3977">
      <formula>OR(AND($Q782="Pas d'agent disponible",$R782&lt;&gt;""),AND($Q782="Pas d'agent connecté",$R782&lt;&gt;""),AND($Q782="Temps d'attente réel",NOT(ISNUMBER($R782))))</formula>
    </cfRule>
  </conditionalFormatting>
  <conditionalFormatting sqref="T782">
    <cfRule type="expression" dxfId="2943" priority="3975">
      <formula>IF(AND($T782&lt;&gt;"",ISNA(MATCH($T782,Compétences,0))),1,0)</formula>
    </cfRule>
  </conditionalFormatting>
  <conditionalFormatting sqref="Z782">
    <cfRule type="expression" dxfId="2942" priority="3974">
      <formula>OR(AND($Y782="Pas d'agent disponible",$Z782&lt;&gt;""),AND($Y782="Pas d'agent connecté",$Z782&lt;&gt;""),AND($Y782="Temps d'attente réel",NOT(ISNUMBER($Z782))))</formula>
    </cfRule>
  </conditionalFormatting>
  <conditionalFormatting sqref="AH782">
    <cfRule type="expression" dxfId="2941" priority="3972">
      <formula>OR(AND($AG782="Pas d'agent disponible",$AH782&lt;&gt;""),AND($AG782="Pas d'agent connecté",$AH782&lt;&gt;""),AND($AG782="Temps d'attente réel",NOT(ISNUMBER($AH782))))</formula>
    </cfRule>
  </conditionalFormatting>
  <conditionalFormatting sqref="AJ782">
    <cfRule type="expression" dxfId="2940" priority="3971">
      <formula>IF(AND($AJ782&lt;&gt;"",ISNA(MATCH($AJ782,Compétences,0))),1,0)</formula>
    </cfRule>
  </conditionalFormatting>
  <conditionalFormatting sqref="AP782">
    <cfRule type="expression" dxfId="2939" priority="3969">
      <formula>OR(AND($AO782="Pas d'agent disponible",$AP782&lt;&gt;""),AND($AO782="Pas d'agent connecté",$AP782&lt;&gt;""),AND($AO782="Temps d'attente réel",NOT(ISNUMBER($AP782))))</formula>
    </cfRule>
  </conditionalFormatting>
  <conditionalFormatting sqref="AR782">
    <cfRule type="expression" dxfId="2938" priority="3968">
      <formula>IF(AND($AR782&lt;&gt;"",ISNA(MATCH($AR782,Compétences,0))),1,0)</formula>
    </cfRule>
  </conditionalFormatting>
  <conditionalFormatting sqref="AX782">
    <cfRule type="expression" dxfId="2937" priority="3966">
      <formula>OR(AND($AW782="Pas d'agent disponible",$AX782&lt;&gt;""),AND($AW782="Pas d'agent connecté",$AX782&lt;&gt;""),AND($AW782="Temps d'attente réel",NOT(ISNUMBER($AX782))))</formula>
    </cfRule>
  </conditionalFormatting>
  <conditionalFormatting sqref="E781">
    <cfRule type="expression" dxfId="2936" priority="3965">
      <formula>IF(AND($E781&lt;&gt;"",ISNA(MATCH($E781,Flux,0))),1,0)</formula>
    </cfRule>
  </conditionalFormatting>
  <conditionalFormatting sqref="V782">
    <cfRule type="expression" dxfId="2935" priority="3964">
      <formula>IF(AND($E782&lt;&gt;"",ISNA(MATCH($E782,Flux,0))),1,0)</formula>
    </cfRule>
  </conditionalFormatting>
  <conditionalFormatting sqref="B781">
    <cfRule type="duplicateValues" dxfId="2934" priority="3962"/>
  </conditionalFormatting>
  <conditionalFormatting sqref="B781">
    <cfRule type="duplicateValues" dxfId="2933" priority="3963"/>
  </conditionalFormatting>
  <conditionalFormatting sqref="B782">
    <cfRule type="duplicateValues" dxfId="2932" priority="3960"/>
  </conditionalFormatting>
  <conditionalFormatting sqref="B782">
    <cfRule type="duplicateValues" dxfId="2931" priority="3961"/>
  </conditionalFormatting>
  <conditionalFormatting sqref="E782">
    <cfRule type="expression" dxfId="2930" priority="3959">
      <formula>IF(AND($E782&lt;&gt;"",ISNA(MATCH($E782,Flux,0))),1,0)</formula>
    </cfRule>
  </conditionalFormatting>
  <conditionalFormatting sqref="AB782">
    <cfRule type="expression" dxfId="2929" priority="3958">
      <formula>IF(AND($AB782&lt;&gt;"",ISNA(MATCH($AB782,Compétences,0))),1,0)</formula>
    </cfRule>
  </conditionalFormatting>
  <conditionalFormatting sqref="V783">
    <cfRule type="expression" dxfId="2928" priority="3957">
      <formula>IF(AND($E783&lt;&gt;"",ISNA(MATCH($E783,Flux,0))),1,0)</formula>
    </cfRule>
  </conditionalFormatting>
  <conditionalFormatting sqref="L783">
    <cfRule type="expression" dxfId="2927" priority="3949">
      <formula>IF(AND($L783&lt;&gt;"",ISNA(MATCH($L783,Compétences,0))),1,0)</formula>
    </cfRule>
  </conditionalFormatting>
  <conditionalFormatting sqref="R783">
    <cfRule type="expression" dxfId="2926" priority="3948">
      <formula>OR(AND($Q783="Pas d'agent disponible",$R783&lt;&gt;""),AND($Q783="Pas d'agent connecté",$R783&lt;&gt;""),AND($Q783="Temps d'attente réel",NOT(ISNUMBER($R783))))</formula>
    </cfRule>
  </conditionalFormatting>
  <conditionalFormatting sqref="T783">
    <cfRule type="expression" dxfId="2925" priority="3946">
      <formula>IF(AND($T783&lt;&gt;"",ISNA(MATCH($T783,Compétences,0))),1,0)</formula>
    </cfRule>
  </conditionalFormatting>
  <conditionalFormatting sqref="Z783">
    <cfRule type="expression" dxfId="2924" priority="3945">
      <formula>OR(AND($Y783="Pas d'agent disponible",$Z783&lt;&gt;""),AND($Y783="Pas d'agent connecté",$Z783&lt;&gt;""),AND($Y783="Temps d'attente réel",NOT(ISNUMBER($Z783))))</formula>
    </cfRule>
  </conditionalFormatting>
  <conditionalFormatting sqref="AB783">
    <cfRule type="expression" dxfId="2923" priority="3944">
      <formula>IF(AND($AB783&lt;&gt;"",ISNA(MATCH($AB783,Compétences,0))),1,0)</formula>
    </cfRule>
  </conditionalFormatting>
  <conditionalFormatting sqref="AH783">
    <cfRule type="expression" dxfId="2922" priority="3942">
      <formula>OR(AND($AG783="Pas d'agent disponible",$AH783&lt;&gt;""),AND($AG783="Pas d'agent connecté",$AH783&lt;&gt;""),AND($AG783="Temps d'attente réel",NOT(ISNUMBER($AH783))))</formula>
    </cfRule>
  </conditionalFormatting>
  <conditionalFormatting sqref="AJ783">
    <cfRule type="expression" dxfId="2921" priority="3941">
      <formula>IF(AND($AJ783&lt;&gt;"",ISNA(MATCH($AJ783,Compétences,0))),1,0)</formula>
    </cfRule>
  </conditionalFormatting>
  <conditionalFormatting sqref="AP783">
    <cfRule type="expression" dxfId="2920" priority="3939">
      <formula>OR(AND($AO783="Pas d'agent disponible",$AP783&lt;&gt;""),AND($AO783="Pas d'agent connecté",$AP783&lt;&gt;""),AND($AO783="Temps d'attente réel",NOT(ISNUMBER($AP783))))</formula>
    </cfRule>
  </conditionalFormatting>
  <conditionalFormatting sqref="AR783">
    <cfRule type="expression" dxfId="2919" priority="3938">
      <formula>IF(AND($AR783&lt;&gt;"",ISNA(MATCH($AR783,Compétences,0))),1,0)</formula>
    </cfRule>
  </conditionalFormatting>
  <conditionalFormatting sqref="AX783">
    <cfRule type="expression" dxfId="2918" priority="3936">
      <formula>OR(AND($AW783="Pas d'agent disponible",$AX783&lt;&gt;""),AND($AW783="Pas d'agent connecté",$AX783&lt;&gt;""),AND($AW783="Temps d'attente réel",NOT(ISNUMBER($AX783))))</formula>
    </cfRule>
  </conditionalFormatting>
  <conditionalFormatting sqref="L784">
    <cfRule type="expression" dxfId="2917" priority="3928">
      <formula>IF(AND($L784&lt;&gt;"",ISNA(MATCH($L784,Compétences,0))),1,0)</formula>
    </cfRule>
  </conditionalFormatting>
  <conditionalFormatting sqref="R784">
    <cfRule type="expression" dxfId="2916" priority="3927">
      <formula>OR(AND($Q784="Pas d'agent disponible",$R784&lt;&gt;""),AND($Q784="Pas d'agent connecté",$R784&lt;&gt;""),AND($Q784="Temps d'attente réel",NOT(ISNUMBER($R784))))</formula>
    </cfRule>
  </conditionalFormatting>
  <conditionalFormatting sqref="T784">
    <cfRule type="expression" dxfId="2915" priority="3925">
      <formula>IF(AND($T784&lt;&gt;"",ISNA(MATCH($T784,Compétences,0))),1,0)</formula>
    </cfRule>
  </conditionalFormatting>
  <conditionalFormatting sqref="Z784">
    <cfRule type="expression" dxfId="2914" priority="3924">
      <formula>OR(AND($Y784="Pas d'agent disponible",$Z784&lt;&gt;""),AND($Y784="Pas d'agent connecté",$Z784&lt;&gt;""),AND($Y784="Temps d'attente réel",NOT(ISNUMBER($Z784))))</formula>
    </cfRule>
  </conditionalFormatting>
  <conditionalFormatting sqref="AH784">
    <cfRule type="expression" dxfId="2913" priority="3922">
      <formula>OR(AND($AG784="Pas d'agent disponible",$AH784&lt;&gt;""),AND($AG784="Pas d'agent connecté",$AH784&lt;&gt;""),AND($AG784="Temps d'attente réel",NOT(ISNUMBER($AH784))))</formula>
    </cfRule>
  </conditionalFormatting>
  <conditionalFormatting sqref="AJ784">
    <cfRule type="expression" dxfId="2912" priority="3921">
      <formula>IF(AND($AJ784&lt;&gt;"",ISNA(MATCH($AJ784,Compétences,0))),1,0)</formula>
    </cfRule>
  </conditionalFormatting>
  <conditionalFormatting sqref="AP784">
    <cfRule type="expression" dxfId="2911" priority="3919">
      <formula>OR(AND($AO784="Pas d'agent disponible",$AP784&lt;&gt;""),AND($AO784="Pas d'agent connecté",$AP784&lt;&gt;""),AND($AO784="Temps d'attente réel",NOT(ISNUMBER($AP784))))</formula>
    </cfRule>
  </conditionalFormatting>
  <conditionalFormatting sqref="AR784">
    <cfRule type="expression" dxfId="2910" priority="3918">
      <formula>IF(AND($AR784&lt;&gt;"",ISNA(MATCH($AR784,Compétences,0))),1,0)</formula>
    </cfRule>
  </conditionalFormatting>
  <conditionalFormatting sqref="AX784">
    <cfRule type="expression" dxfId="2909" priority="3916">
      <formula>OR(AND($AW784="Pas d'agent disponible",$AX784&lt;&gt;""),AND($AW784="Pas d'agent connecté",$AX784&lt;&gt;""),AND($AW784="Temps d'attente réel",NOT(ISNUMBER($AX784))))</formula>
    </cfRule>
  </conditionalFormatting>
  <conditionalFormatting sqref="E783">
    <cfRule type="expression" dxfId="2908" priority="3915">
      <formula>IF(AND($E783&lt;&gt;"",ISNA(MATCH($E783,Flux,0))),1,0)</formula>
    </cfRule>
  </conditionalFormatting>
  <conditionalFormatting sqref="V784">
    <cfRule type="expression" dxfId="2907" priority="3914">
      <formula>IF(AND($E784&lt;&gt;"",ISNA(MATCH($E784,Flux,0))),1,0)</formula>
    </cfRule>
  </conditionalFormatting>
  <conditionalFormatting sqref="B783">
    <cfRule type="duplicateValues" dxfId="2906" priority="3912"/>
  </conditionalFormatting>
  <conditionalFormatting sqref="B783">
    <cfRule type="duplicateValues" dxfId="2905" priority="3913"/>
  </conditionalFormatting>
  <conditionalFormatting sqref="B784">
    <cfRule type="duplicateValues" dxfId="2904" priority="3910"/>
  </conditionalFormatting>
  <conditionalFormatting sqref="B784">
    <cfRule type="duplicateValues" dxfId="2903" priority="3911"/>
  </conditionalFormatting>
  <conditionalFormatting sqref="E784">
    <cfRule type="expression" dxfId="2902" priority="3909">
      <formula>IF(AND($E784&lt;&gt;"",ISNA(MATCH($E784,Flux,0))),1,0)</formula>
    </cfRule>
  </conditionalFormatting>
  <conditionalFormatting sqref="AB784">
    <cfRule type="expression" dxfId="2901" priority="3908">
      <formula>IF(AND($AB784&lt;&gt;"",ISNA(MATCH($AB784,Compétences,0))),1,0)</formula>
    </cfRule>
  </conditionalFormatting>
  <conditionalFormatting sqref="L785">
    <cfRule type="expression" dxfId="2900" priority="3878">
      <formula>IF(AND($L785&lt;&gt;"",ISNA(MATCH($L785,Compétences,0))),1,0)</formula>
    </cfRule>
  </conditionalFormatting>
  <conditionalFormatting sqref="R785">
    <cfRule type="expression" dxfId="2899" priority="3877">
      <formula>OR(AND($Q785="Pas d'agent disponible",$R785&lt;&gt;""),AND($Q785="Pas d'agent connecté",$R785&lt;&gt;""),AND($Q785="Temps d'attente réel",NOT(ISNUMBER($R785))))</formula>
    </cfRule>
  </conditionalFormatting>
  <conditionalFormatting sqref="T785">
    <cfRule type="expression" dxfId="2898" priority="3875">
      <formula>IF(AND($T785&lt;&gt;"",ISNA(MATCH($T785,Compétences,0))),1,0)</formula>
    </cfRule>
  </conditionalFormatting>
  <conditionalFormatting sqref="Z785">
    <cfRule type="expression" dxfId="2897" priority="3874">
      <formula>OR(AND($Y785="Pas d'agent disponible",$Z785&lt;&gt;""),AND($Y785="Pas d'agent connecté",$Z785&lt;&gt;""),AND($Y785="Temps d'attente réel",NOT(ISNUMBER($Z785))))</formula>
    </cfRule>
  </conditionalFormatting>
  <conditionalFormatting sqref="AH785">
    <cfRule type="expression" dxfId="2896" priority="3872">
      <formula>OR(AND($AG785="Pas d'agent disponible",$AH785&lt;&gt;""),AND($AG785="Pas d'agent connecté",$AH785&lt;&gt;""),AND($AG785="Temps d'attente réel",NOT(ISNUMBER($AH785))))</formula>
    </cfRule>
  </conditionalFormatting>
  <conditionalFormatting sqref="AJ785">
    <cfRule type="expression" dxfId="2895" priority="3871">
      <formula>IF(AND($AJ785&lt;&gt;"",ISNA(MATCH($AJ785,Compétences,0))),1,0)</formula>
    </cfRule>
  </conditionalFormatting>
  <conditionalFormatting sqref="AP785">
    <cfRule type="expression" dxfId="2894" priority="3869">
      <formula>OR(AND($AO785="Pas d'agent disponible",$AP785&lt;&gt;""),AND($AO785="Pas d'agent connecté",$AP785&lt;&gt;""),AND($AO785="Temps d'attente réel",NOT(ISNUMBER($AP785))))</formula>
    </cfRule>
  </conditionalFormatting>
  <conditionalFormatting sqref="AR785">
    <cfRule type="expression" dxfId="2893" priority="3868">
      <formula>IF(AND($AR785&lt;&gt;"",ISNA(MATCH($AR785,Compétences,0))),1,0)</formula>
    </cfRule>
  </conditionalFormatting>
  <conditionalFormatting sqref="AX785">
    <cfRule type="expression" dxfId="2892" priority="3866">
      <formula>OR(AND($AW785="Pas d'agent disponible",$AX785&lt;&gt;""),AND($AW785="Pas d'agent connecté",$AX785&lt;&gt;""),AND($AW785="Temps d'attente réel",NOT(ISNUMBER($AX785))))</formula>
    </cfRule>
  </conditionalFormatting>
  <conditionalFormatting sqref="V785">
    <cfRule type="expression" dxfId="2891" priority="3864">
      <formula>IF(AND($E785&lt;&gt;"",ISNA(MATCH($E785,Flux,0))),1,0)</formula>
    </cfRule>
  </conditionalFormatting>
  <conditionalFormatting sqref="B785">
    <cfRule type="duplicateValues" dxfId="2890" priority="3860"/>
  </conditionalFormatting>
  <conditionalFormatting sqref="B785">
    <cfRule type="duplicateValues" dxfId="2889" priority="3861"/>
  </conditionalFormatting>
  <conditionalFormatting sqref="E785">
    <cfRule type="expression" dxfId="2888" priority="3859">
      <formula>IF(AND($E785&lt;&gt;"",ISNA(MATCH($E785,Flux,0))),1,0)</formula>
    </cfRule>
  </conditionalFormatting>
  <conditionalFormatting sqref="AB785">
    <cfRule type="expression" dxfId="2887" priority="3858">
      <formula>IF(AND($AB785&lt;&gt;"",ISNA(MATCH($AB785,Compétences,0))),1,0)</formula>
    </cfRule>
  </conditionalFormatting>
  <conditionalFormatting sqref="V786">
    <cfRule type="expression" dxfId="2886" priority="3807">
      <formula>IF(AND($E786&lt;&gt;"",ISNA(MATCH($E786,Flux,0))),1,0)</formula>
    </cfRule>
  </conditionalFormatting>
  <conditionalFormatting sqref="L786">
    <cfRule type="expression" dxfId="2885" priority="3799">
      <formula>IF(AND($L786&lt;&gt;"",ISNA(MATCH($L786,Compétences,0))),1,0)</formula>
    </cfRule>
  </conditionalFormatting>
  <conditionalFormatting sqref="R786">
    <cfRule type="expression" dxfId="2884" priority="3798">
      <formula>OR(AND($Q786="Pas d'agent disponible",$R786&lt;&gt;""),AND($Q786="Pas d'agent connecté",$R786&lt;&gt;""),AND($Q786="Temps d'attente réel",NOT(ISNUMBER($R786))))</formula>
    </cfRule>
  </conditionalFormatting>
  <conditionalFormatting sqref="T786">
    <cfRule type="expression" dxfId="2883" priority="3796">
      <formula>IF(AND($T786&lt;&gt;"",ISNA(MATCH($T786,Compétences,0))),1,0)</formula>
    </cfRule>
  </conditionalFormatting>
  <conditionalFormatting sqref="Z786">
    <cfRule type="expression" dxfId="2882" priority="3795">
      <formula>OR(AND($Y786="Pas d'agent disponible",$Z786&lt;&gt;""),AND($Y786="Pas d'agent connecté",$Z786&lt;&gt;""),AND($Y786="Temps d'attente réel",NOT(ISNUMBER($Z786))))</formula>
    </cfRule>
  </conditionalFormatting>
  <conditionalFormatting sqref="AB786">
    <cfRule type="expression" dxfId="2881" priority="3794">
      <formula>IF(AND($AB786&lt;&gt;"",ISNA(MATCH($AB786,Compétences,0))),1,0)</formula>
    </cfRule>
  </conditionalFormatting>
  <conditionalFormatting sqref="AH786">
    <cfRule type="expression" dxfId="2880" priority="3792">
      <formula>OR(AND($AG786="Pas d'agent disponible",$AH786&lt;&gt;""),AND($AG786="Pas d'agent connecté",$AH786&lt;&gt;""),AND($AG786="Temps d'attente réel",NOT(ISNUMBER($AH786))))</formula>
    </cfRule>
  </conditionalFormatting>
  <conditionalFormatting sqref="AJ786">
    <cfRule type="expression" dxfId="2879" priority="3791">
      <formula>IF(AND($AJ786&lt;&gt;"",ISNA(MATCH($AJ786,Compétences,0))),1,0)</formula>
    </cfRule>
  </conditionalFormatting>
  <conditionalFormatting sqref="AP786">
    <cfRule type="expression" dxfId="2878" priority="3789">
      <formula>OR(AND($AO786="Pas d'agent disponible",$AP786&lt;&gt;""),AND($AO786="Pas d'agent connecté",$AP786&lt;&gt;""),AND($AO786="Temps d'attente réel",NOT(ISNUMBER($AP786))))</formula>
    </cfRule>
  </conditionalFormatting>
  <conditionalFormatting sqref="AR786">
    <cfRule type="expression" dxfId="2877" priority="3788">
      <formula>IF(AND($AR786&lt;&gt;"",ISNA(MATCH($AR786,Compétences,0))),1,0)</formula>
    </cfRule>
  </conditionalFormatting>
  <conditionalFormatting sqref="AX786">
    <cfRule type="expression" dxfId="2876" priority="3786">
      <formula>OR(AND($AW786="Pas d'agent disponible",$AX786&lt;&gt;""),AND($AW786="Pas d'agent connecté",$AX786&lt;&gt;""),AND($AW786="Temps d'attente réel",NOT(ISNUMBER($AX786))))</formula>
    </cfRule>
  </conditionalFormatting>
  <conditionalFormatting sqref="L787">
    <cfRule type="expression" dxfId="2875" priority="3778">
      <formula>IF(AND($L787&lt;&gt;"",ISNA(MATCH($L787,Compétences,0))),1,0)</formula>
    </cfRule>
  </conditionalFormatting>
  <conditionalFormatting sqref="R787">
    <cfRule type="expression" dxfId="2874" priority="3777">
      <formula>OR(AND($Q787="Pas d'agent disponible",$R787&lt;&gt;""),AND($Q787="Pas d'agent connecté",$R787&lt;&gt;""),AND($Q787="Temps d'attente réel",NOT(ISNUMBER($R787))))</formula>
    </cfRule>
  </conditionalFormatting>
  <conditionalFormatting sqref="T787">
    <cfRule type="expression" dxfId="2873" priority="3775">
      <formula>IF(AND($T787&lt;&gt;"",ISNA(MATCH($T787,Compétences,0))),1,0)</formula>
    </cfRule>
  </conditionalFormatting>
  <conditionalFormatting sqref="Z787">
    <cfRule type="expression" dxfId="2872" priority="3774">
      <formula>OR(AND($Y787="Pas d'agent disponible",$Z787&lt;&gt;""),AND($Y787="Pas d'agent connecté",$Z787&lt;&gt;""),AND($Y787="Temps d'attente réel",NOT(ISNUMBER($Z787))))</formula>
    </cfRule>
  </conditionalFormatting>
  <conditionalFormatting sqref="AH787">
    <cfRule type="expression" dxfId="2871" priority="3772">
      <formula>OR(AND($AG787="Pas d'agent disponible",$AH787&lt;&gt;""),AND($AG787="Pas d'agent connecté",$AH787&lt;&gt;""),AND($AG787="Temps d'attente réel",NOT(ISNUMBER($AH787))))</formula>
    </cfRule>
  </conditionalFormatting>
  <conditionalFormatting sqref="AJ787">
    <cfRule type="expression" dxfId="2870" priority="3771">
      <formula>IF(AND($AJ787&lt;&gt;"",ISNA(MATCH($AJ787,Compétences,0))),1,0)</formula>
    </cfRule>
  </conditionalFormatting>
  <conditionalFormatting sqref="AP787">
    <cfRule type="expression" dxfId="2869" priority="3769">
      <formula>OR(AND($AO787="Pas d'agent disponible",$AP787&lt;&gt;""),AND($AO787="Pas d'agent connecté",$AP787&lt;&gt;""),AND($AO787="Temps d'attente réel",NOT(ISNUMBER($AP787))))</formula>
    </cfRule>
  </conditionalFormatting>
  <conditionalFormatting sqref="AR787">
    <cfRule type="expression" dxfId="2868" priority="3768">
      <formula>IF(AND($AR787&lt;&gt;"",ISNA(MATCH($AR787,Compétences,0))),1,0)</formula>
    </cfRule>
  </conditionalFormatting>
  <conditionalFormatting sqref="AX787">
    <cfRule type="expression" dxfId="2867" priority="3766">
      <formula>OR(AND($AW787="Pas d'agent disponible",$AX787&lt;&gt;""),AND($AW787="Pas d'agent connecté",$AX787&lt;&gt;""),AND($AW787="Temps d'attente réel",NOT(ISNUMBER($AX787))))</formula>
    </cfRule>
  </conditionalFormatting>
  <conditionalFormatting sqref="E786">
    <cfRule type="expression" dxfId="2866" priority="3765">
      <formula>IF(AND($E786&lt;&gt;"",ISNA(MATCH($E786,Flux,0))),1,0)</formula>
    </cfRule>
  </conditionalFormatting>
  <conditionalFormatting sqref="V787">
    <cfRule type="expression" dxfId="2865" priority="3764">
      <formula>IF(AND($E787&lt;&gt;"",ISNA(MATCH($E787,Flux,0))),1,0)</formula>
    </cfRule>
  </conditionalFormatting>
  <conditionalFormatting sqref="B786">
    <cfRule type="duplicateValues" dxfId="2864" priority="3762"/>
  </conditionalFormatting>
  <conditionalFormatting sqref="B786">
    <cfRule type="duplicateValues" dxfId="2863" priority="3763"/>
  </conditionalFormatting>
  <conditionalFormatting sqref="B787">
    <cfRule type="duplicateValues" dxfId="2862" priority="3760"/>
  </conditionalFormatting>
  <conditionalFormatting sqref="B787">
    <cfRule type="duplicateValues" dxfId="2861" priority="3761"/>
  </conditionalFormatting>
  <conditionalFormatting sqref="E787">
    <cfRule type="expression" dxfId="2860" priority="3759">
      <formula>IF(AND($E787&lt;&gt;"",ISNA(MATCH($E787,Flux,0))),1,0)</formula>
    </cfRule>
  </conditionalFormatting>
  <conditionalFormatting sqref="AB787">
    <cfRule type="expression" dxfId="2859" priority="3758">
      <formula>IF(AND($AB787&lt;&gt;"",ISNA(MATCH($AB787,Compétences,0))),1,0)</formula>
    </cfRule>
  </conditionalFormatting>
  <conditionalFormatting sqref="V788">
    <cfRule type="expression" dxfId="2858" priority="3757">
      <formula>IF(AND($E788&lt;&gt;"",ISNA(MATCH($E788,Flux,0))),1,0)</formula>
    </cfRule>
  </conditionalFormatting>
  <conditionalFormatting sqref="L788">
    <cfRule type="expression" dxfId="2857" priority="3749">
      <formula>IF(AND($L788&lt;&gt;"",ISNA(MATCH($L788,Compétences,0))),1,0)</formula>
    </cfRule>
  </conditionalFormatting>
  <conditionalFormatting sqref="R788">
    <cfRule type="expression" dxfId="2856" priority="3748">
      <formula>OR(AND($Q788="Pas d'agent disponible",$R788&lt;&gt;""),AND($Q788="Pas d'agent connecté",$R788&lt;&gt;""),AND($Q788="Temps d'attente réel",NOT(ISNUMBER($R788))))</formula>
    </cfRule>
  </conditionalFormatting>
  <conditionalFormatting sqref="T788">
    <cfRule type="expression" dxfId="2855" priority="3746">
      <formula>IF(AND($T788&lt;&gt;"",ISNA(MATCH($T788,Compétences,0))),1,0)</formula>
    </cfRule>
  </conditionalFormatting>
  <conditionalFormatting sqref="Z788">
    <cfRule type="expression" dxfId="2854" priority="3745">
      <formula>OR(AND($Y788="Pas d'agent disponible",$Z788&lt;&gt;""),AND($Y788="Pas d'agent connecté",$Z788&lt;&gt;""),AND($Y788="Temps d'attente réel",NOT(ISNUMBER($Z788))))</formula>
    </cfRule>
  </conditionalFormatting>
  <conditionalFormatting sqref="AB788">
    <cfRule type="expression" dxfId="2853" priority="3744">
      <formula>IF(AND($AB788&lt;&gt;"",ISNA(MATCH($AB788,Compétences,0))),1,0)</formula>
    </cfRule>
  </conditionalFormatting>
  <conditionalFormatting sqref="AH788">
    <cfRule type="expression" dxfId="2852" priority="3742">
      <formula>OR(AND($AG788="Pas d'agent disponible",$AH788&lt;&gt;""),AND($AG788="Pas d'agent connecté",$AH788&lt;&gt;""),AND($AG788="Temps d'attente réel",NOT(ISNUMBER($AH788))))</formula>
    </cfRule>
  </conditionalFormatting>
  <conditionalFormatting sqref="AJ788">
    <cfRule type="expression" dxfId="2851" priority="3741">
      <formula>IF(AND($AJ788&lt;&gt;"",ISNA(MATCH($AJ788,Compétences,0))),1,0)</formula>
    </cfRule>
  </conditionalFormatting>
  <conditionalFormatting sqref="AP788">
    <cfRule type="expression" dxfId="2850" priority="3739">
      <formula>OR(AND($AO788="Pas d'agent disponible",$AP788&lt;&gt;""),AND($AO788="Pas d'agent connecté",$AP788&lt;&gt;""),AND($AO788="Temps d'attente réel",NOT(ISNUMBER($AP788))))</formula>
    </cfRule>
  </conditionalFormatting>
  <conditionalFormatting sqref="AR788">
    <cfRule type="expression" dxfId="2849" priority="3738">
      <formula>IF(AND($AR788&lt;&gt;"",ISNA(MATCH($AR788,Compétences,0))),1,0)</formula>
    </cfRule>
  </conditionalFormatting>
  <conditionalFormatting sqref="AX788">
    <cfRule type="expression" dxfId="2848" priority="3736">
      <formula>OR(AND($AW788="Pas d'agent disponible",$AX788&lt;&gt;""),AND($AW788="Pas d'agent connecté",$AX788&lt;&gt;""),AND($AW788="Temps d'attente réel",NOT(ISNUMBER($AX788))))</formula>
    </cfRule>
  </conditionalFormatting>
  <conditionalFormatting sqref="L789">
    <cfRule type="expression" dxfId="2847" priority="3728">
      <formula>IF(AND($L789&lt;&gt;"",ISNA(MATCH($L789,Compétences,0))),1,0)</formula>
    </cfRule>
  </conditionalFormatting>
  <conditionalFormatting sqref="R789">
    <cfRule type="expression" dxfId="2846" priority="3727">
      <formula>OR(AND($Q789="Pas d'agent disponible",$R789&lt;&gt;""),AND($Q789="Pas d'agent connecté",$R789&lt;&gt;""),AND($Q789="Temps d'attente réel",NOT(ISNUMBER($R789))))</formula>
    </cfRule>
  </conditionalFormatting>
  <conditionalFormatting sqref="T789">
    <cfRule type="expression" dxfId="2845" priority="3725">
      <formula>IF(AND($T789&lt;&gt;"",ISNA(MATCH($T789,Compétences,0))),1,0)</formula>
    </cfRule>
  </conditionalFormatting>
  <conditionalFormatting sqref="Z789">
    <cfRule type="expression" dxfId="2844" priority="3724">
      <formula>OR(AND($Y789="Pas d'agent disponible",$Z789&lt;&gt;""),AND($Y789="Pas d'agent connecté",$Z789&lt;&gt;""),AND($Y789="Temps d'attente réel",NOT(ISNUMBER($Z789))))</formula>
    </cfRule>
  </conditionalFormatting>
  <conditionalFormatting sqref="AH789">
    <cfRule type="expression" dxfId="2843" priority="3722">
      <formula>OR(AND($AG789="Pas d'agent disponible",$AH789&lt;&gt;""),AND($AG789="Pas d'agent connecté",$AH789&lt;&gt;""),AND($AG789="Temps d'attente réel",NOT(ISNUMBER($AH789))))</formula>
    </cfRule>
  </conditionalFormatting>
  <conditionalFormatting sqref="AJ789">
    <cfRule type="expression" dxfId="2842" priority="3721">
      <formula>IF(AND($AJ789&lt;&gt;"",ISNA(MATCH($AJ789,Compétences,0))),1,0)</formula>
    </cfRule>
  </conditionalFormatting>
  <conditionalFormatting sqref="AP789">
    <cfRule type="expression" dxfId="2841" priority="3719">
      <formula>OR(AND($AO789="Pas d'agent disponible",$AP789&lt;&gt;""),AND($AO789="Pas d'agent connecté",$AP789&lt;&gt;""),AND($AO789="Temps d'attente réel",NOT(ISNUMBER($AP789))))</formula>
    </cfRule>
  </conditionalFormatting>
  <conditionalFormatting sqref="AR789">
    <cfRule type="expression" dxfId="2840" priority="3718">
      <formula>IF(AND($AR789&lt;&gt;"",ISNA(MATCH($AR789,Compétences,0))),1,0)</formula>
    </cfRule>
  </conditionalFormatting>
  <conditionalFormatting sqref="AX789">
    <cfRule type="expression" dxfId="2839" priority="3716">
      <formula>OR(AND($AW789="Pas d'agent disponible",$AX789&lt;&gt;""),AND($AW789="Pas d'agent connecté",$AX789&lt;&gt;""),AND($AW789="Temps d'attente réel",NOT(ISNUMBER($AX789))))</formula>
    </cfRule>
  </conditionalFormatting>
  <conditionalFormatting sqref="E788">
    <cfRule type="expression" dxfId="2838" priority="3715">
      <formula>IF(AND($E788&lt;&gt;"",ISNA(MATCH($E788,Flux,0))),1,0)</formula>
    </cfRule>
  </conditionalFormatting>
  <conditionalFormatting sqref="V789">
    <cfRule type="expression" dxfId="2837" priority="3714">
      <formula>IF(AND($E789&lt;&gt;"",ISNA(MATCH($E789,Flux,0))),1,0)</formula>
    </cfRule>
  </conditionalFormatting>
  <conditionalFormatting sqref="B788">
    <cfRule type="duplicateValues" dxfId="2836" priority="3712"/>
  </conditionalFormatting>
  <conditionalFormatting sqref="B788">
    <cfRule type="duplicateValues" dxfId="2835" priority="3713"/>
  </conditionalFormatting>
  <conditionalFormatting sqref="B789">
    <cfRule type="duplicateValues" dxfId="2834" priority="3710"/>
  </conditionalFormatting>
  <conditionalFormatting sqref="B789">
    <cfRule type="duplicateValues" dxfId="2833" priority="3711"/>
  </conditionalFormatting>
  <conditionalFormatting sqref="E789">
    <cfRule type="expression" dxfId="2832" priority="3709">
      <formula>IF(AND($E789&lt;&gt;"",ISNA(MATCH($E789,Flux,0))),1,0)</formula>
    </cfRule>
  </conditionalFormatting>
  <conditionalFormatting sqref="AB789">
    <cfRule type="expression" dxfId="2831" priority="3708">
      <formula>IF(AND($AB789&lt;&gt;"",ISNA(MATCH($AB789,Compétences,0))),1,0)</formula>
    </cfRule>
  </conditionalFormatting>
  <conditionalFormatting sqref="V798">
    <cfRule type="expression" dxfId="2830" priority="3457">
      <formula>IF(AND($E798&lt;&gt;"",ISNA(MATCH($E798,Flux,0))),1,0)</formula>
    </cfRule>
  </conditionalFormatting>
  <conditionalFormatting sqref="L798">
    <cfRule type="expression" dxfId="2829" priority="3449">
      <formula>IF(AND($L798&lt;&gt;"",ISNA(MATCH($L798,Compétences,0))),1,0)</formula>
    </cfRule>
  </conditionalFormatting>
  <conditionalFormatting sqref="R798">
    <cfRule type="expression" dxfId="2828" priority="3448">
      <formula>OR(AND($Q798="Pas d'agent disponible",$R798&lt;&gt;""),AND($Q798="Pas d'agent connecté",$R798&lt;&gt;""),AND($Q798="Temps d'attente réel",NOT(ISNUMBER($R798))))</formula>
    </cfRule>
  </conditionalFormatting>
  <conditionalFormatting sqref="T798">
    <cfRule type="expression" dxfId="2827" priority="3446">
      <formula>IF(AND($T798&lt;&gt;"",ISNA(MATCH($T798,Compétences,0))),1,0)</formula>
    </cfRule>
  </conditionalFormatting>
  <conditionalFormatting sqref="Z798">
    <cfRule type="expression" dxfId="2826" priority="3445">
      <formula>OR(AND($Y798="Pas d'agent disponible",$Z798&lt;&gt;""),AND($Y798="Pas d'agent connecté",$Z798&lt;&gt;""),AND($Y798="Temps d'attente réel",NOT(ISNUMBER($Z798))))</formula>
    </cfRule>
  </conditionalFormatting>
  <conditionalFormatting sqref="AB798">
    <cfRule type="expression" dxfId="2825" priority="3444">
      <formula>IF(AND($AB798&lt;&gt;"",ISNA(MATCH($AB798,Compétences,0))),1,0)</formula>
    </cfRule>
  </conditionalFormatting>
  <conditionalFormatting sqref="AH798">
    <cfRule type="expression" dxfId="2824" priority="3442">
      <formula>OR(AND($AG798="Pas d'agent disponible",$AH798&lt;&gt;""),AND($AG798="Pas d'agent connecté",$AH798&lt;&gt;""),AND($AG798="Temps d'attente réel",NOT(ISNUMBER($AH798))))</formula>
    </cfRule>
  </conditionalFormatting>
  <conditionalFormatting sqref="AJ798">
    <cfRule type="expression" dxfId="2823" priority="3441">
      <formula>IF(AND($AJ798&lt;&gt;"",ISNA(MATCH($AJ798,Compétences,0))),1,0)</formula>
    </cfRule>
  </conditionalFormatting>
  <conditionalFormatting sqref="AP798">
    <cfRule type="expression" dxfId="2822" priority="3439">
      <formula>OR(AND($AO798="Pas d'agent disponible",$AP798&lt;&gt;""),AND($AO798="Pas d'agent connecté",$AP798&lt;&gt;""),AND($AO798="Temps d'attente réel",NOT(ISNUMBER($AP798))))</formula>
    </cfRule>
  </conditionalFormatting>
  <conditionalFormatting sqref="AR798">
    <cfRule type="expression" dxfId="2821" priority="3438">
      <formula>IF(AND($AR798&lt;&gt;"",ISNA(MATCH($AR798,Compétences,0))),1,0)</formula>
    </cfRule>
  </conditionalFormatting>
  <conditionalFormatting sqref="AX798">
    <cfRule type="expression" dxfId="2820" priority="3436">
      <formula>OR(AND($AW798="Pas d'agent disponible",$AX798&lt;&gt;""),AND($AW798="Pas d'agent connecté",$AX798&lt;&gt;""),AND($AW798="Temps d'attente réel",NOT(ISNUMBER($AX798))))</formula>
    </cfRule>
  </conditionalFormatting>
  <conditionalFormatting sqref="L799">
    <cfRule type="expression" dxfId="2819" priority="3428">
      <formula>IF(AND($L799&lt;&gt;"",ISNA(MATCH($L799,Compétences,0))),1,0)</formula>
    </cfRule>
  </conditionalFormatting>
  <conditionalFormatting sqref="R799">
    <cfRule type="expression" dxfId="2818" priority="3427">
      <formula>OR(AND($Q799="Pas d'agent disponible",$R799&lt;&gt;""),AND($Q799="Pas d'agent connecté",$R799&lt;&gt;""),AND($Q799="Temps d'attente réel",NOT(ISNUMBER($R799))))</formula>
    </cfRule>
  </conditionalFormatting>
  <conditionalFormatting sqref="T799">
    <cfRule type="expression" dxfId="2817" priority="3425">
      <formula>IF(AND($T799&lt;&gt;"",ISNA(MATCH($T799,Compétences,0))),1,0)</formula>
    </cfRule>
  </conditionalFormatting>
  <conditionalFormatting sqref="Z799">
    <cfRule type="expression" dxfId="2816" priority="3424">
      <formula>OR(AND($Y799="Pas d'agent disponible",$Z799&lt;&gt;""),AND($Y799="Pas d'agent connecté",$Z799&lt;&gt;""),AND($Y799="Temps d'attente réel",NOT(ISNUMBER($Z799))))</formula>
    </cfRule>
  </conditionalFormatting>
  <conditionalFormatting sqref="AH799">
    <cfRule type="expression" dxfId="2815" priority="3422">
      <formula>OR(AND($AG799="Pas d'agent disponible",$AH799&lt;&gt;""),AND($AG799="Pas d'agent connecté",$AH799&lt;&gt;""),AND($AG799="Temps d'attente réel",NOT(ISNUMBER($AH799))))</formula>
    </cfRule>
  </conditionalFormatting>
  <conditionalFormatting sqref="AJ799">
    <cfRule type="expression" dxfId="2814" priority="3421">
      <formula>IF(AND($AJ799&lt;&gt;"",ISNA(MATCH($AJ799,Compétences,0))),1,0)</formula>
    </cfRule>
  </conditionalFormatting>
  <conditionalFormatting sqref="AP799">
    <cfRule type="expression" dxfId="2813" priority="3419">
      <formula>OR(AND($AO799="Pas d'agent disponible",$AP799&lt;&gt;""),AND($AO799="Pas d'agent connecté",$AP799&lt;&gt;""),AND($AO799="Temps d'attente réel",NOT(ISNUMBER($AP799))))</formula>
    </cfRule>
  </conditionalFormatting>
  <conditionalFormatting sqref="AR799">
    <cfRule type="expression" dxfId="2812" priority="3418">
      <formula>IF(AND($AR799&lt;&gt;"",ISNA(MATCH($AR799,Compétences,0))),1,0)</formula>
    </cfRule>
  </conditionalFormatting>
  <conditionalFormatting sqref="AX799">
    <cfRule type="expression" dxfId="2811" priority="3416">
      <formula>OR(AND($AW799="Pas d'agent disponible",$AX799&lt;&gt;""),AND($AW799="Pas d'agent connecté",$AX799&lt;&gt;""),AND($AW799="Temps d'attente réel",NOT(ISNUMBER($AX799))))</formula>
    </cfRule>
  </conditionalFormatting>
  <conditionalFormatting sqref="E798">
    <cfRule type="expression" dxfId="2810" priority="3415">
      <formula>IF(AND($E798&lt;&gt;"",ISNA(MATCH($E798,Flux,0))),1,0)</formula>
    </cfRule>
  </conditionalFormatting>
  <conditionalFormatting sqref="V799">
    <cfRule type="expression" dxfId="2809" priority="3414">
      <formula>IF(AND($E799&lt;&gt;"",ISNA(MATCH($E799,Flux,0))),1,0)</formula>
    </cfRule>
  </conditionalFormatting>
  <conditionalFormatting sqref="E799">
    <cfRule type="expression" dxfId="2808" priority="3409">
      <formula>IF(AND($E799&lt;&gt;"",ISNA(MATCH($E799,Flux,0))),1,0)</formula>
    </cfRule>
  </conditionalFormatting>
  <conditionalFormatting sqref="AB799">
    <cfRule type="expression" dxfId="2807" priority="3408">
      <formula>IF(AND($AB799&lt;&gt;"",ISNA(MATCH($AB799,Compétences,0))),1,0)</formula>
    </cfRule>
  </conditionalFormatting>
  <conditionalFormatting sqref="V790">
    <cfRule type="expression" dxfId="2806" priority="3657">
      <formula>IF(AND($E790&lt;&gt;"",ISNA(MATCH($E790,Flux,0))),1,0)</formula>
    </cfRule>
  </conditionalFormatting>
  <conditionalFormatting sqref="L790">
    <cfRule type="expression" dxfId="2805" priority="3649">
      <formula>IF(AND($L790&lt;&gt;"",ISNA(MATCH($L790,Compétences,0))),1,0)</formula>
    </cfRule>
  </conditionalFormatting>
  <conditionalFormatting sqref="R790">
    <cfRule type="expression" dxfId="2804" priority="3648">
      <formula>OR(AND($Q790="Pas d'agent disponible",$R790&lt;&gt;""),AND($Q790="Pas d'agent connecté",$R790&lt;&gt;""),AND($Q790="Temps d'attente réel",NOT(ISNUMBER($R790))))</formula>
    </cfRule>
  </conditionalFormatting>
  <conditionalFormatting sqref="T790">
    <cfRule type="expression" dxfId="2803" priority="3646">
      <formula>IF(AND($T790&lt;&gt;"",ISNA(MATCH($T790,Compétences,0))),1,0)</formula>
    </cfRule>
  </conditionalFormatting>
  <conditionalFormatting sqref="Z790">
    <cfRule type="expression" dxfId="2802" priority="3645">
      <formula>OR(AND($Y790="Pas d'agent disponible",$Z790&lt;&gt;""),AND($Y790="Pas d'agent connecté",$Z790&lt;&gt;""),AND($Y790="Temps d'attente réel",NOT(ISNUMBER($Z790))))</formula>
    </cfRule>
  </conditionalFormatting>
  <conditionalFormatting sqref="AB790">
    <cfRule type="expression" dxfId="2801" priority="3644">
      <formula>IF(AND($AB790&lt;&gt;"",ISNA(MATCH($AB790,Compétences,0))),1,0)</formula>
    </cfRule>
  </conditionalFormatting>
  <conditionalFormatting sqref="AH790">
    <cfRule type="expression" dxfId="2800" priority="3642">
      <formula>OR(AND($AG790="Pas d'agent disponible",$AH790&lt;&gt;""),AND($AG790="Pas d'agent connecté",$AH790&lt;&gt;""),AND($AG790="Temps d'attente réel",NOT(ISNUMBER($AH790))))</formula>
    </cfRule>
  </conditionalFormatting>
  <conditionalFormatting sqref="AJ790">
    <cfRule type="expression" dxfId="2799" priority="3641">
      <formula>IF(AND($AJ790&lt;&gt;"",ISNA(MATCH($AJ790,Compétences,0))),1,0)</formula>
    </cfRule>
  </conditionalFormatting>
  <conditionalFormatting sqref="AP790">
    <cfRule type="expression" dxfId="2798" priority="3639">
      <formula>OR(AND($AO790="Pas d'agent disponible",$AP790&lt;&gt;""),AND($AO790="Pas d'agent connecté",$AP790&lt;&gt;""),AND($AO790="Temps d'attente réel",NOT(ISNUMBER($AP790))))</formula>
    </cfRule>
  </conditionalFormatting>
  <conditionalFormatting sqref="AR790">
    <cfRule type="expression" dxfId="2797" priority="3638">
      <formula>IF(AND($AR790&lt;&gt;"",ISNA(MATCH($AR790,Compétences,0))),1,0)</formula>
    </cfRule>
  </conditionalFormatting>
  <conditionalFormatting sqref="AX790">
    <cfRule type="expression" dxfId="2796" priority="3636">
      <formula>OR(AND($AW790="Pas d'agent disponible",$AX790&lt;&gt;""),AND($AW790="Pas d'agent connecté",$AX790&lt;&gt;""),AND($AW790="Temps d'attente réel",NOT(ISNUMBER($AX790))))</formula>
    </cfRule>
  </conditionalFormatting>
  <conditionalFormatting sqref="L791">
    <cfRule type="expression" dxfId="2795" priority="3628">
      <formula>IF(AND($L791&lt;&gt;"",ISNA(MATCH($L791,Compétences,0))),1,0)</formula>
    </cfRule>
  </conditionalFormatting>
  <conditionalFormatting sqref="R791">
    <cfRule type="expression" dxfId="2794" priority="3627">
      <formula>OR(AND($Q791="Pas d'agent disponible",$R791&lt;&gt;""),AND($Q791="Pas d'agent connecté",$R791&lt;&gt;""),AND($Q791="Temps d'attente réel",NOT(ISNUMBER($R791))))</formula>
    </cfRule>
  </conditionalFormatting>
  <conditionalFormatting sqref="T791">
    <cfRule type="expression" dxfId="2793" priority="3625">
      <formula>IF(AND($T791&lt;&gt;"",ISNA(MATCH($T791,Compétences,0))),1,0)</formula>
    </cfRule>
  </conditionalFormatting>
  <conditionalFormatting sqref="Z791">
    <cfRule type="expression" dxfId="2792" priority="3624">
      <formula>OR(AND($Y791="Pas d'agent disponible",$Z791&lt;&gt;""),AND($Y791="Pas d'agent connecté",$Z791&lt;&gt;""),AND($Y791="Temps d'attente réel",NOT(ISNUMBER($Z791))))</formula>
    </cfRule>
  </conditionalFormatting>
  <conditionalFormatting sqref="AH791">
    <cfRule type="expression" dxfId="2791" priority="3622">
      <formula>OR(AND($AG791="Pas d'agent disponible",$AH791&lt;&gt;""),AND($AG791="Pas d'agent connecté",$AH791&lt;&gt;""),AND($AG791="Temps d'attente réel",NOT(ISNUMBER($AH791))))</formula>
    </cfRule>
  </conditionalFormatting>
  <conditionalFormatting sqref="AJ791">
    <cfRule type="expression" dxfId="2790" priority="3621">
      <formula>IF(AND($AJ791&lt;&gt;"",ISNA(MATCH($AJ791,Compétences,0))),1,0)</formula>
    </cfRule>
  </conditionalFormatting>
  <conditionalFormatting sqref="AP791">
    <cfRule type="expression" dxfId="2789" priority="3619">
      <formula>OR(AND($AO791="Pas d'agent disponible",$AP791&lt;&gt;""),AND($AO791="Pas d'agent connecté",$AP791&lt;&gt;""),AND($AO791="Temps d'attente réel",NOT(ISNUMBER($AP791))))</formula>
    </cfRule>
  </conditionalFormatting>
  <conditionalFormatting sqref="AR791">
    <cfRule type="expression" dxfId="2788" priority="3618">
      <formula>IF(AND($AR791&lt;&gt;"",ISNA(MATCH($AR791,Compétences,0))),1,0)</formula>
    </cfRule>
  </conditionalFormatting>
  <conditionalFormatting sqref="AX791">
    <cfRule type="expression" dxfId="2787" priority="3616">
      <formula>OR(AND($AW791="Pas d'agent disponible",$AX791&lt;&gt;""),AND($AW791="Pas d'agent connecté",$AX791&lt;&gt;""),AND($AW791="Temps d'attente réel",NOT(ISNUMBER($AX791))))</formula>
    </cfRule>
  </conditionalFormatting>
  <conditionalFormatting sqref="E790">
    <cfRule type="expression" dxfId="2786" priority="3615">
      <formula>IF(AND($E790&lt;&gt;"",ISNA(MATCH($E790,Flux,0))),1,0)</formula>
    </cfRule>
  </conditionalFormatting>
  <conditionalFormatting sqref="V791">
    <cfRule type="expression" dxfId="2785" priority="3614">
      <formula>IF(AND($E791&lt;&gt;"",ISNA(MATCH($E791,Flux,0))),1,0)</formula>
    </cfRule>
  </conditionalFormatting>
  <conditionalFormatting sqref="B790">
    <cfRule type="duplicateValues" dxfId="2784" priority="3612"/>
  </conditionalFormatting>
  <conditionalFormatting sqref="B790">
    <cfRule type="duplicateValues" dxfId="2783" priority="3613"/>
  </conditionalFormatting>
  <conditionalFormatting sqref="B791">
    <cfRule type="duplicateValues" dxfId="2782" priority="3610"/>
  </conditionalFormatting>
  <conditionalFormatting sqref="B791">
    <cfRule type="duplicateValues" dxfId="2781" priority="3611"/>
  </conditionalFormatting>
  <conditionalFormatting sqref="E791">
    <cfRule type="expression" dxfId="2780" priority="3609">
      <formula>IF(AND($E791&lt;&gt;"",ISNA(MATCH($E791,Flux,0))),1,0)</formula>
    </cfRule>
  </conditionalFormatting>
  <conditionalFormatting sqref="AB791">
    <cfRule type="expression" dxfId="2779" priority="3608">
      <formula>IF(AND($AB791&lt;&gt;"",ISNA(MATCH($AB791,Compétences,0))),1,0)</formula>
    </cfRule>
  </conditionalFormatting>
  <conditionalFormatting sqref="V792">
    <cfRule type="expression" dxfId="2778" priority="3607">
      <formula>IF(AND($E792&lt;&gt;"",ISNA(MATCH($E792,Flux,0))),1,0)</formula>
    </cfRule>
  </conditionalFormatting>
  <conditionalFormatting sqref="L792">
    <cfRule type="expression" dxfId="2777" priority="3599">
      <formula>IF(AND($L792&lt;&gt;"",ISNA(MATCH($L792,Compétences,0))),1,0)</formula>
    </cfRule>
  </conditionalFormatting>
  <conditionalFormatting sqref="R792">
    <cfRule type="expression" dxfId="2776" priority="3598">
      <formula>OR(AND($Q792="Pas d'agent disponible",$R792&lt;&gt;""),AND($Q792="Pas d'agent connecté",$R792&lt;&gt;""),AND($Q792="Temps d'attente réel",NOT(ISNUMBER($R792))))</formula>
    </cfRule>
  </conditionalFormatting>
  <conditionalFormatting sqref="T792">
    <cfRule type="expression" dxfId="2775" priority="3596">
      <formula>IF(AND($T792&lt;&gt;"",ISNA(MATCH($T792,Compétences,0))),1,0)</formula>
    </cfRule>
  </conditionalFormatting>
  <conditionalFormatting sqref="Z792">
    <cfRule type="expression" dxfId="2774" priority="3595">
      <formula>OR(AND($Y792="Pas d'agent disponible",$Z792&lt;&gt;""),AND($Y792="Pas d'agent connecté",$Z792&lt;&gt;""),AND($Y792="Temps d'attente réel",NOT(ISNUMBER($Z792))))</formula>
    </cfRule>
  </conditionalFormatting>
  <conditionalFormatting sqref="AB792">
    <cfRule type="expression" dxfId="2773" priority="3594">
      <formula>IF(AND($AB792&lt;&gt;"",ISNA(MATCH($AB792,Compétences,0))),1,0)</formula>
    </cfRule>
  </conditionalFormatting>
  <conditionalFormatting sqref="AH792">
    <cfRule type="expression" dxfId="2772" priority="3592">
      <formula>OR(AND($AG792="Pas d'agent disponible",$AH792&lt;&gt;""),AND($AG792="Pas d'agent connecté",$AH792&lt;&gt;""),AND($AG792="Temps d'attente réel",NOT(ISNUMBER($AH792))))</formula>
    </cfRule>
  </conditionalFormatting>
  <conditionalFormatting sqref="AJ792">
    <cfRule type="expression" dxfId="2771" priority="3591">
      <formula>IF(AND($AJ792&lt;&gt;"",ISNA(MATCH($AJ792,Compétences,0))),1,0)</formula>
    </cfRule>
  </conditionalFormatting>
  <conditionalFormatting sqref="AP792">
    <cfRule type="expression" dxfId="2770" priority="3589">
      <formula>OR(AND($AO792="Pas d'agent disponible",$AP792&lt;&gt;""),AND($AO792="Pas d'agent connecté",$AP792&lt;&gt;""),AND($AO792="Temps d'attente réel",NOT(ISNUMBER($AP792))))</formula>
    </cfRule>
  </conditionalFormatting>
  <conditionalFormatting sqref="AR792">
    <cfRule type="expression" dxfId="2769" priority="3588">
      <formula>IF(AND($AR792&lt;&gt;"",ISNA(MATCH($AR792,Compétences,0))),1,0)</formula>
    </cfRule>
  </conditionalFormatting>
  <conditionalFormatting sqref="AX792">
    <cfRule type="expression" dxfId="2768" priority="3586">
      <formula>OR(AND($AW792="Pas d'agent disponible",$AX792&lt;&gt;""),AND($AW792="Pas d'agent connecté",$AX792&lt;&gt;""),AND($AW792="Temps d'attente réel",NOT(ISNUMBER($AX792))))</formula>
    </cfRule>
  </conditionalFormatting>
  <conditionalFormatting sqref="L793">
    <cfRule type="expression" dxfId="2767" priority="3578">
      <formula>IF(AND($L793&lt;&gt;"",ISNA(MATCH($L793,Compétences,0))),1,0)</formula>
    </cfRule>
  </conditionalFormatting>
  <conditionalFormatting sqref="R793">
    <cfRule type="expression" dxfId="2766" priority="3577">
      <formula>OR(AND($Q793="Pas d'agent disponible",$R793&lt;&gt;""),AND($Q793="Pas d'agent connecté",$R793&lt;&gt;""),AND($Q793="Temps d'attente réel",NOT(ISNUMBER($R793))))</formula>
    </cfRule>
  </conditionalFormatting>
  <conditionalFormatting sqref="T793">
    <cfRule type="expression" dxfId="2765" priority="3575">
      <formula>IF(AND($T793&lt;&gt;"",ISNA(MATCH($T793,Compétences,0))),1,0)</formula>
    </cfRule>
  </conditionalFormatting>
  <conditionalFormatting sqref="Z793">
    <cfRule type="expression" dxfId="2764" priority="3574">
      <formula>OR(AND($Y793="Pas d'agent disponible",$Z793&lt;&gt;""),AND($Y793="Pas d'agent connecté",$Z793&lt;&gt;""),AND($Y793="Temps d'attente réel",NOT(ISNUMBER($Z793))))</formula>
    </cfRule>
  </conditionalFormatting>
  <conditionalFormatting sqref="AH793">
    <cfRule type="expression" dxfId="2763" priority="3572">
      <formula>OR(AND($AG793="Pas d'agent disponible",$AH793&lt;&gt;""),AND($AG793="Pas d'agent connecté",$AH793&lt;&gt;""),AND($AG793="Temps d'attente réel",NOT(ISNUMBER($AH793))))</formula>
    </cfRule>
  </conditionalFormatting>
  <conditionalFormatting sqref="AJ793">
    <cfRule type="expression" dxfId="2762" priority="3571">
      <formula>IF(AND($AJ793&lt;&gt;"",ISNA(MATCH($AJ793,Compétences,0))),1,0)</formula>
    </cfRule>
  </conditionalFormatting>
  <conditionalFormatting sqref="AP793">
    <cfRule type="expression" dxfId="2761" priority="3569">
      <formula>OR(AND($AO793="Pas d'agent disponible",$AP793&lt;&gt;""),AND($AO793="Pas d'agent connecté",$AP793&lt;&gt;""),AND($AO793="Temps d'attente réel",NOT(ISNUMBER($AP793))))</formula>
    </cfRule>
  </conditionalFormatting>
  <conditionalFormatting sqref="AR793">
    <cfRule type="expression" dxfId="2760" priority="3568">
      <formula>IF(AND($AR793&lt;&gt;"",ISNA(MATCH($AR793,Compétences,0))),1,0)</formula>
    </cfRule>
  </conditionalFormatting>
  <conditionalFormatting sqref="AX793">
    <cfRule type="expression" dxfId="2759" priority="3566">
      <formula>OR(AND($AW793="Pas d'agent disponible",$AX793&lt;&gt;""),AND($AW793="Pas d'agent connecté",$AX793&lt;&gt;""),AND($AW793="Temps d'attente réel",NOT(ISNUMBER($AX793))))</formula>
    </cfRule>
  </conditionalFormatting>
  <conditionalFormatting sqref="E792">
    <cfRule type="expression" dxfId="2758" priority="3565">
      <formula>IF(AND($E792&lt;&gt;"",ISNA(MATCH($E792,Flux,0))),1,0)</formula>
    </cfRule>
  </conditionalFormatting>
  <conditionalFormatting sqref="V793">
    <cfRule type="expression" dxfId="2757" priority="3564">
      <formula>IF(AND($E793&lt;&gt;"",ISNA(MATCH($E793,Flux,0))),1,0)</formula>
    </cfRule>
  </conditionalFormatting>
  <conditionalFormatting sqref="B792">
    <cfRule type="duplicateValues" dxfId="2756" priority="3562"/>
  </conditionalFormatting>
  <conditionalFormatting sqref="B792">
    <cfRule type="duplicateValues" dxfId="2755" priority="3563"/>
  </conditionalFormatting>
  <conditionalFormatting sqref="B793">
    <cfRule type="duplicateValues" dxfId="2754" priority="3560"/>
  </conditionalFormatting>
  <conditionalFormatting sqref="B793">
    <cfRule type="duplicateValues" dxfId="2753" priority="3561"/>
  </conditionalFormatting>
  <conditionalFormatting sqref="E793">
    <cfRule type="expression" dxfId="2752" priority="3559">
      <formula>IF(AND($E793&lt;&gt;"",ISNA(MATCH($E793,Flux,0))),1,0)</formula>
    </cfRule>
  </conditionalFormatting>
  <conditionalFormatting sqref="AB793">
    <cfRule type="expression" dxfId="2751" priority="3558">
      <formula>IF(AND($AB793&lt;&gt;"",ISNA(MATCH($AB793,Compétences,0))),1,0)</formula>
    </cfRule>
  </conditionalFormatting>
  <conditionalFormatting sqref="V794">
    <cfRule type="expression" dxfId="2750" priority="3557">
      <formula>IF(AND($E794&lt;&gt;"",ISNA(MATCH($E794,Flux,0))),1,0)</formula>
    </cfRule>
  </conditionalFormatting>
  <conditionalFormatting sqref="L794">
    <cfRule type="expression" dxfId="2749" priority="3549">
      <formula>IF(AND($L794&lt;&gt;"",ISNA(MATCH($L794,Compétences,0))),1,0)</formula>
    </cfRule>
  </conditionalFormatting>
  <conditionalFormatting sqref="R794">
    <cfRule type="expression" dxfId="2748" priority="3548">
      <formula>OR(AND($Q794="Pas d'agent disponible",$R794&lt;&gt;""),AND($Q794="Pas d'agent connecté",$R794&lt;&gt;""),AND($Q794="Temps d'attente réel",NOT(ISNUMBER($R794))))</formula>
    </cfRule>
  </conditionalFormatting>
  <conditionalFormatting sqref="T794">
    <cfRule type="expression" dxfId="2747" priority="3546">
      <formula>IF(AND($T794&lt;&gt;"",ISNA(MATCH($T794,Compétences,0))),1,0)</formula>
    </cfRule>
  </conditionalFormatting>
  <conditionalFormatting sqref="Z794">
    <cfRule type="expression" dxfId="2746" priority="3545">
      <formula>OR(AND($Y794="Pas d'agent disponible",$Z794&lt;&gt;""),AND($Y794="Pas d'agent connecté",$Z794&lt;&gt;""),AND($Y794="Temps d'attente réel",NOT(ISNUMBER($Z794))))</formula>
    </cfRule>
  </conditionalFormatting>
  <conditionalFormatting sqref="AB794">
    <cfRule type="expression" dxfId="2745" priority="3544">
      <formula>IF(AND($AB794&lt;&gt;"",ISNA(MATCH($AB794,Compétences,0))),1,0)</formula>
    </cfRule>
  </conditionalFormatting>
  <conditionalFormatting sqref="AH794">
    <cfRule type="expression" dxfId="2744" priority="3542">
      <formula>OR(AND($AG794="Pas d'agent disponible",$AH794&lt;&gt;""),AND($AG794="Pas d'agent connecté",$AH794&lt;&gt;""),AND($AG794="Temps d'attente réel",NOT(ISNUMBER($AH794))))</formula>
    </cfRule>
  </conditionalFormatting>
  <conditionalFormatting sqref="AJ794">
    <cfRule type="expression" dxfId="2743" priority="3541">
      <formula>IF(AND($AJ794&lt;&gt;"",ISNA(MATCH($AJ794,Compétences,0))),1,0)</formula>
    </cfRule>
  </conditionalFormatting>
  <conditionalFormatting sqref="AP794">
    <cfRule type="expression" dxfId="2742" priority="3539">
      <formula>OR(AND($AO794="Pas d'agent disponible",$AP794&lt;&gt;""),AND($AO794="Pas d'agent connecté",$AP794&lt;&gt;""),AND($AO794="Temps d'attente réel",NOT(ISNUMBER($AP794))))</formula>
    </cfRule>
  </conditionalFormatting>
  <conditionalFormatting sqref="AR794">
    <cfRule type="expression" dxfId="2741" priority="3538">
      <formula>IF(AND($AR794&lt;&gt;"",ISNA(MATCH($AR794,Compétences,0))),1,0)</formula>
    </cfRule>
  </conditionalFormatting>
  <conditionalFormatting sqref="AX794">
    <cfRule type="expression" dxfId="2740" priority="3536">
      <formula>OR(AND($AW794="Pas d'agent disponible",$AX794&lt;&gt;""),AND($AW794="Pas d'agent connecté",$AX794&lt;&gt;""),AND($AW794="Temps d'attente réel",NOT(ISNUMBER($AX794))))</formula>
    </cfRule>
  </conditionalFormatting>
  <conditionalFormatting sqref="L795">
    <cfRule type="expression" dxfId="2739" priority="3528">
      <formula>IF(AND($L795&lt;&gt;"",ISNA(MATCH($L795,Compétences,0))),1,0)</formula>
    </cfRule>
  </conditionalFormatting>
  <conditionalFormatting sqref="R795">
    <cfRule type="expression" dxfId="2738" priority="3527">
      <formula>OR(AND($Q795="Pas d'agent disponible",$R795&lt;&gt;""),AND($Q795="Pas d'agent connecté",$R795&lt;&gt;""),AND($Q795="Temps d'attente réel",NOT(ISNUMBER($R795))))</formula>
    </cfRule>
  </conditionalFormatting>
  <conditionalFormatting sqref="T795">
    <cfRule type="expression" dxfId="2737" priority="3525">
      <formula>IF(AND($T795&lt;&gt;"",ISNA(MATCH($T795,Compétences,0))),1,0)</formula>
    </cfRule>
  </conditionalFormatting>
  <conditionalFormatting sqref="Z795">
    <cfRule type="expression" dxfId="2736" priority="3524">
      <formula>OR(AND($Y795="Pas d'agent disponible",$Z795&lt;&gt;""),AND($Y795="Pas d'agent connecté",$Z795&lt;&gt;""),AND($Y795="Temps d'attente réel",NOT(ISNUMBER($Z795))))</formula>
    </cfRule>
  </conditionalFormatting>
  <conditionalFormatting sqref="AH795">
    <cfRule type="expression" dxfId="2735" priority="3522">
      <formula>OR(AND($AG795="Pas d'agent disponible",$AH795&lt;&gt;""),AND($AG795="Pas d'agent connecté",$AH795&lt;&gt;""),AND($AG795="Temps d'attente réel",NOT(ISNUMBER($AH795))))</formula>
    </cfRule>
  </conditionalFormatting>
  <conditionalFormatting sqref="AJ795">
    <cfRule type="expression" dxfId="2734" priority="3521">
      <formula>IF(AND($AJ795&lt;&gt;"",ISNA(MATCH($AJ795,Compétences,0))),1,0)</formula>
    </cfRule>
  </conditionalFormatting>
  <conditionalFormatting sqref="AP795">
    <cfRule type="expression" dxfId="2733" priority="3519">
      <formula>OR(AND($AO795="Pas d'agent disponible",$AP795&lt;&gt;""),AND($AO795="Pas d'agent connecté",$AP795&lt;&gt;""),AND($AO795="Temps d'attente réel",NOT(ISNUMBER($AP795))))</formula>
    </cfRule>
  </conditionalFormatting>
  <conditionalFormatting sqref="AR795">
    <cfRule type="expression" dxfId="2732" priority="3518">
      <formula>IF(AND($AR795&lt;&gt;"",ISNA(MATCH($AR795,Compétences,0))),1,0)</formula>
    </cfRule>
  </conditionalFormatting>
  <conditionalFormatting sqref="AX795">
    <cfRule type="expression" dxfId="2731" priority="3516">
      <formula>OR(AND($AW795="Pas d'agent disponible",$AX795&lt;&gt;""),AND($AW795="Pas d'agent connecté",$AX795&lt;&gt;""),AND($AW795="Temps d'attente réel",NOT(ISNUMBER($AX795))))</formula>
    </cfRule>
  </conditionalFormatting>
  <conditionalFormatting sqref="E794">
    <cfRule type="expression" dxfId="2730" priority="3515">
      <formula>IF(AND($E794&lt;&gt;"",ISNA(MATCH($E794,Flux,0))),1,0)</formula>
    </cfRule>
  </conditionalFormatting>
  <conditionalFormatting sqref="V795">
    <cfRule type="expression" dxfId="2729" priority="3514">
      <formula>IF(AND($E795&lt;&gt;"",ISNA(MATCH($E795,Flux,0))),1,0)</formula>
    </cfRule>
  </conditionalFormatting>
  <conditionalFormatting sqref="B794">
    <cfRule type="duplicateValues" dxfId="2728" priority="3512"/>
  </conditionalFormatting>
  <conditionalFormatting sqref="B794">
    <cfRule type="duplicateValues" dxfId="2727" priority="3513"/>
  </conditionalFormatting>
  <conditionalFormatting sqref="B795">
    <cfRule type="duplicateValues" dxfId="2726" priority="3510"/>
  </conditionalFormatting>
  <conditionalFormatting sqref="B795">
    <cfRule type="duplicateValues" dxfId="2725" priority="3511"/>
  </conditionalFormatting>
  <conditionalFormatting sqref="E795">
    <cfRule type="expression" dxfId="2724" priority="3509">
      <formula>IF(AND($E795&lt;&gt;"",ISNA(MATCH($E795,Flux,0))),1,0)</formula>
    </cfRule>
  </conditionalFormatting>
  <conditionalFormatting sqref="AB795">
    <cfRule type="expression" dxfId="2723" priority="3508">
      <formula>IF(AND($AB795&lt;&gt;"",ISNA(MATCH($AB795,Compétences,0))),1,0)</formula>
    </cfRule>
  </conditionalFormatting>
  <conditionalFormatting sqref="V796">
    <cfRule type="expression" dxfId="2722" priority="3507">
      <formula>IF(AND($E796&lt;&gt;"",ISNA(MATCH($E796,Flux,0))),1,0)</formula>
    </cfRule>
  </conditionalFormatting>
  <conditionalFormatting sqref="L796">
    <cfRule type="expression" dxfId="2721" priority="3499">
      <formula>IF(AND($L796&lt;&gt;"",ISNA(MATCH($L796,Compétences,0))),1,0)</formula>
    </cfRule>
  </conditionalFormatting>
  <conditionalFormatting sqref="R796">
    <cfRule type="expression" dxfId="2720" priority="3498">
      <formula>OR(AND($Q796="Pas d'agent disponible",$R796&lt;&gt;""),AND($Q796="Pas d'agent connecté",$R796&lt;&gt;""),AND($Q796="Temps d'attente réel",NOT(ISNUMBER($R796))))</formula>
    </cfRule>
  </conditionalFormatting>
  <conditionalFormatting sqref="T796">
    <cfRule type="expression" dxfId="2719" priority="3496">
      <formula>IF(AND($T796&lt;&gt;"",ISNA(MATCH($T796,Compétences,0))),1,0)</formula>
    </cfRule>
  </conditionalFormatting>
  <conditionalFormatting sqref="Z796">
    <cfRule type="expression" dxfId="2718" priority="3495">
      <formula>OR(AND($Y796="Pas d'agent disponible",$Z796&lt;&gt;""),AND($Y796="Pas d'agent connecté",$Z796&lt;&gt;""),AND($Y796="Temps d'attente réel",NOT(ISNUMBER($Z796))))</formula>
    </cfRule>
  </conditionalFormatting>
  <conditionalFormatting sqref="AB796">
    <cfRule type="expression" dxfId="2717" priority="3494">
      <formula>IF(AND($AB796&lt;&gt;"",ISNA(MATCH($AB796,Compétences,0))),1,0)</formula>
    </cfRule>
  </conditionalFormatting>
  <conditionalFormatting sqref="AH796">
    <cfRule type="expression" dxfId="2716" priority="3492">
      <formula>OR(AND($AG796="Pas d'agent disponible",$AH796&lt;&gt;""),AND($AG796="Pas d'agent connecté",$AH796&lt;&gt;""),AND($AG796="Temps d'attente réel",NOT(ISNUMBER($AH796))))</formula>
    </cfRule>
  </conditionalFormatting>
  <conditionalFormatting sqref="AJ796">
    <cfRule type="expression" dxfId="2715" priority="3491">
      <formula>IF(AND($AJ796&lt;&gt;"",ISNA(MATCH($AJ796,Compétences,0))),1,0)</formula>
    </cfRule>
  </conditionalFormatting>
  <conditionalFormatting sqref="AP796">
    <cfRule type="expression" dxfId="2714" priority="3489">
      <formula>OR(AND($AO796="Pas d'agent disponible",$AP796&lt;&gt;""),AND($AO796="Pas d'agent connecté",$AP796&lt;&gt;""),AND($AO796="Temps d'attente réel",NOT(ISNUMBER($AP796))))</formula>
    </cfRule>
  </conditionalFormatting>
  <conditionalFormatting sqref="AR796">
    <cfRule type="expression" dxfId="2713" priority="3488">
      <formula>IF(AND($AR796&lt;&gt;"",ISNA(MATCH($AR796,Compétences,0))),1,0)</formula>
    </cfRule>
  </conditionalFormatting>
  <conditionalFormatting sqref="AX796">
    <cfRule type="expression" dxfId="2712" priority="3486">
      <formula>OR(AND($AW796="Pas d'agent disponible",$AX796&lt;&gt;""),AND($AW796="Pas d'agent connecté",$AX796&lt;&gt;""),AND($AW796="Temps d'attente réel",NOT(ISNUMBER($AX796))))</formula>
    </cfRule>
  </conditionalFormatting>
  <conditionalFormatting sqref="L797">
    <cfRule type="expression" dxfId="2711" priority="3478">
      <formula>IF(AND($L797&lt;&gt;"",ISNA(MATCH($L797,Compétences,0))),1,0)</formula>
    </cfRule>
  </conditionalFormatting>
  <conditionalFormatting sqref="R797">
    <cfRule type="expression" dxfId="2710" priority="3477">
      <formula>OR(AND($Q797="Pas d'agent disponible",$R797&lt;&gt;""),AND($Q797="Pas d'agent connecté",$R797&lt;&gt;""),AND($Q797="Temps d'attente réel",NOT(ISNUMBER($R797))))</formula>
    </cfRule>
  </conditionalFormatting>
  <conditionalFormatting sqref="T797">
    <cfRule type="expression" dxfId="2709" priority="3475">
      <formula>IF(AND($T797&lt;&gt;"",ISNA(MATCH($T797,Compétences,0))),1,0)</formula>
    </cfRule>
  </conditionalFormatting>
  <conditionalFormatting sqref="Z797">
    <cfRule type="expression" dxfId="2708" priority="3474">
      <formula>OR(AND($Y797="Pas d'agent disponible",$Z797&lt;&gt;""),AND($Y797="Pas d'agent connecté",$Z797&lt;&gt;""),AND($Y797="Temps d'attente réel",NOT(ISNUMBER($Z797))))</formula>
    </cfRule>
  </conditionalFormatting>
  <conditionalFormatting sqref="AH797">
    <cfRule type="expression" dxfId="2707" priority="3472">
      <formula>OR(AND($AG797="Pas d'agent disponible",$AH797&lt;&gt;""),AND($AG797="Pas d'agent connecté",$AH797&lt;&gt;""),AND($AG797="Temps d'attente réel",NOT(ISNUMBER($AH797))))</formula>
    </cfRule>
  </conditionalFormatting>
  <conditionalFormatting sqref="AJ797">
    <cfRule type="expression" dxfId="2706" priority="3471">
      <formula>IF(AND($AJ797&lt;&gt;"",ISNA(MATCH($AJ797,Compétences,0))),1,0)</formula>
    </cfRule>
  </conditionalFormatting>
  <conditionalFormatting sqref="AP797">
    <cfRule type="expression" dxfId="2705" priority="3469">
      <formula>OR(AND($AO797="Pas d'agent disponible",$AP797&lt;&gt;""),AND($AO797="Pas d'agent connecté",$AP797&lt;&gt;""),AND($AO797="Temps d'attente réel",NOT(ISNUMBER($AP797))))</formula>
    </cfRule>
  </conditionalFormatting>
  <conditionalFormatting sqref="AR797">
    <cfRule type="expression" dxfId="2704" priority="3468">
      <formula>IF(AND($AR797&lt;&gt;"",ISNA(MATCH($AR797,Compétences,0))),1,0)</formula>
    </cfRule>
  </conditionalFormatting>
  <conditionalFormatting sqref="AX797">
    <cfRule type="expression" dxfId="2703" priority="3466">
      <formula>OR(AND($AW797="Pas d'agent disponible",$AX797&lt;&gt;""),AND($AW797="Pas d'agent connecté",$AX797&lt;&gt;""),AND($AW797="Temps d'attente réel",NOT(ISNUMBER($AX797))))</formula>
    </cfRule>
  </conditionalFormatting>
  <conditionalFormatting sqref="E796">
    <cfRule type="expression" dxfId="2702" priority="3465">
      <formula>IF(AND($E796&lt;&gt;"",ISNA(MATCH($E796,Flux,0))),1,0)</formula>
    </cfRule>
  </conditionalFormatting>
  <conditionalFormatting sqref="V797">
    <cfRule type="expression" dxfId="2701" priority="3464">
      <formula>IF(AND($E797&lt;&gt;"",ISNA(MATCH($E797,Flux,0))),1,0)</formula>
    </cfRule>
  </conditionalFormatting>
  <conditionalFormatting sqref="B796">
    <cfRule type="duplicateValues" dxfId="2700" priority="3462"/>
  </conditionalFormatting>
  <conditionalFormatting sqref="B796">
    <cfRule type="duplicateValues" dxfId="2699" priority="3463"/>
  </conditionalFormatting>
  <conditionalFormatting sqref="B797">
    <cfRule type="duplicateValues" dxfId="2698" priority="3460"/>
  </conditionalFormatting>
  <conditionalFormatting sqref="B797">
    <cfRule type="duplicateValues" dxfId="2697" priority="3461"/>
  </conditionalFormatting>
  <conditionalFormatting sqref="E797">
    <cfRule type="expression" dxfId="2696" priority="3459">
      <formula>IF(AND($E797&lt;&gt;"",ISNA(MATCH($E797,Flux,0))),1,0)</formula>
    </cfRule>
  </conditionalFormatting>
  <conditionalFormatting sqref="AB797">
    <cfRule type="expression" dxfId="2695" priority="3458">
      <formula>IF(AND($AB797&lt;&gt;"",ISNA(MATCH($AB797,Compétences,0))),1,0)</formula>
    </cfRule>
  </conditionalFormatting>
  <conditionalFormatting sqref="B798">
    <cfRule type="duplicateValues" dxfId="2694" priority="3412"/>
  </conditionalFormatting>
  <conditionalFormatting sqref="B798">
    <cfRule type="duplicateValues" dxfId="2693" priority="3413"/>
  </conditionalFormatting>
  <conditionalFormatting sqref="B799">
    <cfRule type="duplicateValues" dxfId="2692" priority="3410"/>
  </conditionalFormatting>
  <conditionalFormatting sqref="B799">
    <cfRule type="duplicateValues" dxfId="2691" priority="3411"/>
  </conditionalFormatting>
  <conditionalFormatting sqref="V800">
    <cfRule type="expression" dxfId="2690" priority="3407">
      <formula>IF(AND($E800&lt;&gt;"",ISNA(MATCH($E800,Flux,0))),1,0)</formula>
    </cfRule>
  </conditionalFormatting>
  <conditionalFormatting sqref="L800">
    <cfRule type="expression" dxfId="2689" priority="3399">
      <formula>IF(AND($L800&lt;&gt;"",ISNA(MATCH($L800,Compétences,0))),1,0)</formula>
    </cfRule>
  </conditionalFormatting>
  <conditionalFormatting sqref="R800">
    <cfRule type="expression" dxfId="2688" priority="3398">
      <formula>OR(AND($Q800="Pas d'agent disponible",$R800&lt;&gt;""),AND($Q800="Pas d'agent connecté",$R800&lt;&gt;""),AND($Q800="Temps d'attente réel",NOT(ISNUMBER($R800))))</formula>
    </cfRule>
  </conditionalFormatting>
  <conditionalFormatting sqref="T800">
    <cfRule type="expression" dxfId="2687" priority="3396">
      <formula>IF(AND($T800&lt;&gt;"",ISNA(MATCH($T800,Compétences,0))),1,0)</formula>
    </cfRule>
  </conditionalFormatting>
  <conditionalFormatting sqref="Z800">
    <cfRule type="expression" dxfId="2686" priority="3395">
      <formula>OR(AND($Y800="Pas d'agent disponible",$Z800&lt;&gt;""),AND($Y800="Pas d'agent connecté",$Z800&lt;&gt;""),AND($Y800="Temps d'attente réel",NOT(ISNUMBER($Z800))))</formula>
    </cfRule>
  </conditionalFormatting>
  <conditionalFormatting sqref="AB800">
    <cfRule type="expression" dxfId="2685" priority="3394">
      <formula>IF(AND($AB800&lt;&gt;"",ISNA(MATCH($AB800,Compétences,0))),1,0)</formula>
    </cfRule>
  </conditionalFormatting>
  <conditionalFormatting sqref="AH800">
    <cfRule type="expression" dxfId="2684" priority="3392">
      <formula>OR(AND($AG800="Pas d'agent disponible",$AH800&lt;&gt;""),AND($AG800="Pas d'agent connecté",$AH800&lt;&gt;""),AND($AG800="Temps d'attente réel",NOT(ISNUMBER($AH800))))</formula>
    </cfRule>
  </conditionalFormatting>
  <conditionalFormatting sqref="AJ800">
    <cfRule type="expression" dxfId="2683" priority="3391">
      <formula>IF(AND($AJ800&lt;&gt;"",ISNA(MATCH($AJ800,Compétences,0))),1,0)</formula>
    </cfRule>
  </conditionalFormatting>
  <conditionalFormatting sqref="AP800">
    <cfRule type="expression" dxfId="2682" priority="3389">
      <formula>OR(AND($AO800="Pas d'agent disponible",$AP800&lt;&gt;""),AND($AO800="Pas d'agent connecté",$AP800&lt;&gt;""),AND($AO800="Temps d'attente réel",NOT(ISNUMBER($AP800))))</formula>
    </cfRule>
  </conditionalFormatting>
  <conditionalFormatting sqref="AR800">
    <cfRule type="expression" dxfId="2681" priority="3388">
      <formula>IF(AND($AR800&lt;&gt;"",ISNA(MATCH($AR800,Compétences,0))),1,0)</formula>
    </cfRule>
  </conditionalFormatting>
  <conditionalFormatting sqref="AX800">
    <cfRule type="expression" dxfId="2680" priority="3386">
      <formula>OR(AND($AW800="Pas d'agent disponible",$AX800&lt;&gt;""),AND($AW800="Pas d'agent connecté",$AX800&lt;&gt;""),AND($AW800="Temps d'attente réel",NOT(ISNUMBER($AX800))))</formula>
    </cfRule>
  </conditionalFormatting>
  <conditionalFormatting sqref="E800">
    <cfRule type="expression" dxfId="2679" priority="3385">
      <formula>IF(AND($E800&lt;&gt;"",ISNA(MATCH($E800,Flux,0))),1,0)</formula>
    </cfRule>
  </conditionalFormatting>
  <conditionalFormatting sqref="B800">
    <cfRule type="duplicateValues" dxfId="2678" priority="3383"/>
  </conditionalFormatting>
  <conditionalFormatting sqref="B800">
    <cfRule type="duplicateValues" dxfId="2677" priority="3384"/>
  </conditionalFormatting>
  <conditionalFormatting sqref="L801">
    <cfRule type="expression" dxfId="2676" priority="3375">
      <formula>IF(AND($L801&lt;&gt;"",ISNA(MATCH($L801,Compétences,0))),1,0)</formula>
    </cfRule>
  </conditionalFormatting>
  <conditionalFormatting sqref="R801">
    <cfRule type="expression" dxfId="2675" priority="3374">
      <formula>OR(AND($Q801="Pas d'agent disponible",$R801&lt;&gt;""),AND($Q801="Pas d'agent connecté",$R801&lt;&gt;""),AND($Q801="Temps d'attente réel",NOT(ISNUMBER($R801))))</formula>
    </cfRule>
  </conditionalFormatting>
  <conditionalFormatting sqref="T801">
    <cfRule type="expression" dxfId="2674" priority="3372">
      <formula>IF(AND($T801&lt;&gt;"",ISNA(MATCH($T801,Compétences,0))),1,0)</formula>
    </cfRule>
  </conditionalFormatting>
  <conditionalFormatting sqref="Z801">
    <cfRule type="expression" dxfId="2673" priority="3371">
      <formula>OR(AND($Y801="Pas d'agent disponible",$Z801&lt;&gt;""),AND($Y801="Pas d'agent connecté",$Z801&lt;&gt;""),AND($Y801="Temps d'attente réel",NOT(ISNUMBER($Z801))))</formula>
    </cfRule>
  </conditionalFormatting>
  <conditionalFormatting sqref="AH801">
    <cfRule type="expression" dxfId="2672" priority="3369">
      <formula>OR(AND($AG801="Pas d'agent disponible",$AH801&lt;&gt;""),AND($AG801="Pas d'agent connecté",$AH801&lt;&gt;""),AND($AG801="Temps d'attente réel",NOT(ISNUMBER($AH801))))</formula>
    </cfRule>
  </conditionalFormatting>
  <conditionalFormatting sqref="AJ801">
    <cfRule type="expression" dxfId="2671" priority="3368">
      <formula>IF(AND($AJ801&lt;&gt;"",ISNA(MATCH($AJ801,Compétences,0))),1,0)</formula>
    </cfRule>
  </conditionalFormatting>
  <conditionalFormatting sqref="AP801">
    <cfRule type="expression" dxfId="2670" priority="3366">
      <formula>OR(AND($AO801="Pas d'agent disponible",$AP801&lt;&gt;""),AND($AO801="Pas d'agent connecté",$AP801&lt;&gt;""),AND($AO801="Temps d'attente réel",NOT(ISNUMBER($AP801))))</formula>
    </cfRule>
  </conditionalFormatting>
  <conditionalFormatting sqref="AR801">
    <cfRule type="expression" dxfId="2669" priority="3365">
      <formula>IF(AND($AR801&lt;&gt;"",ISNA(MATCH($AR801,Compétences,0))),1,0)</formula>
    </cfRule>
  </conditionalFormatting>
  <conditionalFormatting sqref="AX801">
    <cfRule type="expression" dxfId="2668" priority="3363">
      <formula>OR(AND($AW801="Pas d'agent disponible",$AX801&lt;&gt;""),AND($AW801="Pas d'agent connecté",$AX801&lt;&gt;""),AND($AW801="Temps d'attente réel",NOT(ISNUMBER($AX801))))</formula>
    </cfRule>
  </conditionalFormatting>
  <conditionalFormatting sqref="V801">
    <cfRule type="expression" dxfId="2667" priority="3362">
      <formula>IF(AND($E801&lt;&gt;"",ISNA(MATCH($E801,Flux,0))),1,0)</formula>
    </cfRule>
  </conditionalFormatting>
  <conditionalFormatting sqref="E801">
    <cfRule type="expression" dxfId="2666" priority="3359">
      <formula>IF(AND($E801&lt;&gt;"",ISNA(MATCH($E801,Flux,0))),1,0)</formula>
    </cfRule>
  </conditionalFormatting>
  <conditionalFormatting sqref="AB801">
    <cfRule type="expression" dxfId="2665" priority="3358">
      <formula>IF(AND($AB801&lt;&gt;"",ISNA(MATCH($AB801,Compétences,0))),1,0)</formula>
    </cfRule>
  </conditionalFormatting>
  <conditionalFormatting sqref="B801">
    <cfRule type="duplicateValues" dxfId="2664" priority="3360"/>
  </conditionalFormatting>
  <conditionalFormatting sqref="B801">
    <cfRule type="duplicateValues" dxfId="2663" priority="3361"/>
  </conditionalFormatting>
  <conditionalFormatting sqref="V802">
    <cfRule type="expression" dxfId="2662" priority="3357">
      <formula>IF(AND($E802&lt;&gt;"",ISNA(MATCH($E802,Flux,0))),1,0)</formula>
    </cfRule>
  </conditionalFormatting>
  <conditionalFormatting sqref="L802">
    <cfRule type="expression" dxfId="2661" priority="3349">
      <formula>IF(AND($L802&lt;&gt;"",ISNA(MATCH($L802,Compétences,0))),1,0)</formula>
    </cfRule>
  </conditionalFormatting>
  <conditionalFormatting sqref="R802">
    <cfRule type="expression" dxfId="2660" priority="3348">
      <formula>OR(AND($Q802="Pas d'agent disponible",$R802&lt;&gt;""),AND($Q802="Pas d'agent connecté",$R802&lt;&gt;""),AND($Q802="Temps d'attente réel",NOT(ISNUMBER($R802))))</formula>
    </cfRule>
  </conditionalFormatting>
  <conditionalFormatting sqref="T802">
    <cfRule type="expression" dxfId="2659" priority="3346">
      <formula>IF(AND($T802&lt;&gt;"",ISNA(MATCH($T802,Compétences,0))),1,0)</formula>
    </cfRule>
  </conditionalFormatting>
  <conditionalFormatting sqref="Z802">
    <cfRule type="expression" dxfId="2658" priority="3345">
      <formula>OR(AND($Y802="Pas d'agent disponible",$Z802&lt;&gt;""),AND($Y802="Pas d'agent connecté",$Z802&lt;&gt;""),AND($Y802="Temps d'attente réel",NOT(ISNUMBER($Z802))))</formula>
    </cfRule>
  </conditionalFormatting>
  <conditionalFormatting sqref="AB802">
    <cfRule type="expression" dxfId="2657" priority="3344">
      <formula>IF(AND($AB802&lt;&gt;"",ISNA(MATCH($AB802,Compétences,0))),1,0)</formula>
    </cfRule>
  </conditionalFormatting>
  <conditionalFormatting sqref="AH802">
    <cfRule type="expression" dxfId="2656" priority="3342">
      <formula>OR(AND($AG802="Pas d'agent disponible",$AH802&lt;&gt;""),AND($AG802="Pas d'agent connecté",$AH802&lt;&gt;""),AND($AG802="Temps d'attente réel",NOT(ISNUMBER($AH802))))</formula>
    </cfRule>
  </conditionalFormatting>
  <conditionalFormatting sqref="AJ802">
    <cfRule type="expression" dxfId="2655" priority="3341">
      <formula>IF(AND($AJ802&lt;&gt;"",ISNA(MATCH($AJ802,Compétences,0))),1,0)</formula>
    </cfRule>
  </conditionalFormatting>
  <conditionalFormatting sqref="AP802">
    <cfRule type="expression" dxfId="2654" priority="3339">
      <formula>OR(AND($AO802="Pas d'agent disponible",$AP802&lt;&gt;""),AND($AO802="Pas d'agent connecté",$AP802&lt;&gt;""),AND($AO802="Temps d'attente réel",NOT(ISNUMBER($AP802))))</formula>
    </cfRule>
  </conditionalFormatting>
  <conditionalFormatting sqref="AR802">
    <cfRule type="expression" dxfId="2653" priority="3338">
      <formula>IF(AND($AR802&lt;&gt;"",ISNA(MATCH($AR802,Compétences,0))),1,0)</formula>
    </cfRule>
  </conditionalFormatting>
  <conditionalFormatting sqref="AX802">
    <cfRule type="expression" dxfId="2652" priority="3336">
      <formula>OR(AND($AW802="Pas d'agent disponible",$AX802&lt;&gt;""),AND($AW802="Pas d'agent connecté",$AX802&lt;&gt;""),AND($AW802="Temps d'attente réel",NOT(ISNUMBER($AX802))))</formula>
    </cfRule>
  </conditionalFormatting>
  <conditionalFormatting sqref="E802">
    <cfRule type="expression" dxfId="2651" priority="3335">
      <formula>IF(AND($E802&lt;&gt;"",ISNA(MATCH($E802,Flux,0))),1,0)</formula>
    </cfRule>
  </conditionalFormatting>
  <conditionalFormatting sqref="B802">
    <cfRule type="duplicateValues" dxfId="2650" priority="3333"/>
  </conditionalFormatting>
  <conditionalFormatting sqref="B802">
    <cfRule type="duplicateValues" dxfId="2649" priority="3334"/>
  </conditionalFormatting>
  <conditionalFormatting sqref="L803">
    <cfRule type="expression" dxfId="2648" priority="3325">
      <formula>IF(AND($L803&lt;&gt;"",ISNA(MATCH($L803,Compétences,0))),1,0)</formula>
    </cfRule>
  </conditionalFormatting>
  <conditionalFormatting sqref="R803">
    <cfRule type="expression" dxfId="2647" priority="3324">
      <formula>OR(AND($Q803="Pas d'agent disponible",$R803&lt;&gt;""),AND($Q803="Pas d'agent connecté",$R803&lt;&gt;""),AND($Q803="Temps d'attente réel",NOT(ISNUMBER($R803))))</formula>
    </cfRule>
  </conditionalFormatting>
  <conditionalFormatting sqref="T803">
    <cfRule type="expression" dxfId="2646" priority="3322">
      <formula>IF(AND($T803&lt;&gt;"",ISNA(MATCH($T803,Compétences,0))),1,0)</formula>
    </cfRule>
  </conditionalFormatting>
  <conditionalFormatting sqref="Z803">
    <cfRule type="expression" dxfId="2645" priority="3321">
      <formula>OR(AND($Y803="Pas d'agent disponible",$Z803&lt;&gt;""),AND($Y803="Pas d'agent connecté",$Z803&lt;&gt;""),AND($Y803="Temps d'attente réel",NOT(ISNUMBER($Z803))))</formula>
    </cfRule>
  </conditionalFormatting>
  <conditionalFormatting sqref="AH803">
    <cfRule type="expression" dxfId="2644" priority="3319">
      <formula>OR(AND($AG803="Pas d'agent disponible",$AH803&lt;&gt;""),AND($AG803="Pas d'agent connecté",$AH803&lt;&gt;""),AND($AG803="Temps d'attente réel",NOT(ISNUMBER($AH803))))</formula>
    </cfRule>
  </conditionalFormatting>
  <conditionalFormatting sqref="AJ803">
    <cfRule type="expression" dxfId="2643" priority="3318">
      <formula>IF(AND($AJ803&lt;&gt;"",ISNA(MATCH($AJ803,Compétences,0))),1,0)</formula>
    </cfRule>
  </conditionalFormatting>
  <conditionalFormatting sqref="AP803">
    <cfRule type="expression" dxfId="2642" priority="3316">
      <formula>OR(AND($AO803="Pas d'agent disponible",$AP803&lt;&gt;""),AND($AO803="Pas d'agent connecté",$AP803&lt;&gt;""),AND($AO803="Temps d'attente réel",NOT(ISNUMBER($AP803))))</formula>
    </cfRule>
  </conditionalFormatting>
  <conditionalFormatting sqref="AR803">
    <cfRule type="expression" dxfId="2641" priority="3315">
      <formula>IF(AND($AR803&lt;&gt;"",ISNA(MATCH($AR803,Compétences,0))),1,0)</formula>
    </cfRule>
  </conditionalFormatting>
  <conditionalFormatting sqref="AX803">
    <cfRule type="expression" dxfId="2640" priority="3313">
      <formula>OR(AND($AW803="Pas d'agent disponible",$AX803&lt;&gt;""),AND($AW803="Pas d'agent connecté",$AX803&lt;&gt;""),AND($AW803="Temps d'attente réel",NOT(ISNUMBER($AX803))))</formula>
    </cfRule>
  </conditionalFormatting>
  <conditionalFormatting sqref="V803">
    <cfRule type="expression" dxfId="2639" priority="3312">
      <formula>IF(AND($E803&lt;&gt;"",ISNA(MATCH($E803,Flux,0))),1,0)</formula>
    </cfRule>
  </conditionalFormatting>
  <conditionalFormatting sqref="E803">
    <cfRule type="expression" dxfId="2638" priority="3309">
      <formula>IF(AND($E803&lt;&gt;"",ISNA(MATCH($E803,Flux,0))),1,0)</formula>
    </cfRule>
  </conditionalFormatting>
  <conditionalFormatting sqref="AB803">
    <cfRule type="expression" dxfId="2637" priority="3308">
      <formula>IF(AND($AB803&lt;&gt;"",ISNA(MATCH($AB803,Compétences,0))),1,0)</formula>
    </cfRule>
  </conditionalFormatting>
  <conditionalFormatting sqref="B803">
    <cfRule type="duplicateValues" dxfId="2636" priority="3310"/>
  </conditionalFormatting>
  <conditionalFormatting sqref="B803">
    <cfRule type="duplicateValues" dxfId="2635" priority="3311"/>
  </conditionalFormatting>
  <conditionalFormatting sqref="V804">
    <cfRule type="expression" dxfId="2634" priority="3307">
      <formula>IF(AND($E804&lt;&gt;"",ISNA(MATCH($E804,Flux,0))),1,0)</formula>
    </cfRule>
  </conditionalFormatting>
  <conditionalFormatting sqref="L804">
    <cfRule type="expression" dxfId="2633" priority="3299">
      <formula>IF(AND($L804&lt;&gt;"",ISNA(MATCH($L804,Compétences,0))),1,0)</formula>
    </cfRule>
  </conditionalFormatting>
  <conditionalFormatting sqref="R804">
    <cfRule type="expression" dxfId="2632" priority="3298">
      <formula>OR(AND($Q804="Pas d'agent disponible",$R804&lt;&gt;""),AND($Q804="Pas d'agent connecté",$R804&lt;&gt;""),AND($Q804="Temps d'attente réel",NOT(ISNUMBER($R804))))</formula>
    </cfRule>
  </conditionalFormatting>
  <conditionalFormatting sqref="T804">
    <cfRule type="expression" dxfId="2631" priority="3296">
      <formula>IF(AND($T804&lt;&gt;"",ISNA(MATCH($T804,Compétences,0))),1,0)</formula>
    </cfRule>
  </conditionalFormatting>
  <conditionalFormatting sqref="Z804">
    <cfRule type="expression" dxfId="2630" priority="3295">
      <formula>OR(AND($Y804="Pas d'agent disponible",$Z804&lt;&gt;""),AND($Y804="Pas d'agent connecté",$Z804&lt;&gt;""),AND($Y804="Temps d'attente réel",NOT(ISNUMBER($Z804))))</formula>
    </cfRule>
  </conditionalFormatting>
  <conditionalFormatting sqref="AB804">
    <cfRule type="expression" dxfId="2629" priority="3294">
      <formula>IF(AND($AB804&lt;&gt;"",ISNA(MATCH($AB804,Compétences,0))),1,0)</formula>
    </cfRule>
  </conditionalFormatting>
  <conditionalFormatting sqref="AH804">
    <cfRule type="expression" dxfId="2628" priority="3292">
      <formula>OR(AND($AG804="Pas d'agent disponible",$AH804&lt;&gt;""),AND($AG804="Pas d'agent connecté",$AH804&lt;&gt;""),AND($AG804="Temps d'attente réel",NOT(ISNUMBER($AH804))))</formula>
    </cfRule>
  </conditionalFormatting>
  <conditionalFormatting sqref="AJ804">
    <cfRule type="expression" dxfId="2627" priority="3291">
      <formula>IF(AND($AJ804&lt;&gt;"",ISNA(MATCH($AJ804,Compétences,0))),1,0)</formula>
    </cfRule>
  </conditionalFormatting>
  <conditionalFormatting sqref="AP804">
    <cfRule type="expression" dxfId="2626" priority="3289">
      <formula>OR(AND($AO804="Pas d'agent disponible",$AP804&lt;&gt;""),AND($AO804="Pas d'agent connecté",$AP804&lt;&gt;""),AND($AO804="Temps d'attente réel",NOT(ISNUMBER($AP804))))</formula>
    </cfRule>
  </conditionalFormatting>
  <conditionalFormatting sqref="AR804">
    <cfRule type="expression" dxfId="2625" priority="3288">
      <formula>IF(AND($AR804&lt;&gt;"",ISNA(MATCH($AR804,Compétences,0))),1,0)</formula>
    </cfRule>
  </conditionalFormatting>
  <conditionalFormatting sqref="AX804">
    <cfRule type="expression" dxfId="2624" priority="3286">
      <formula>OR(AND($AW804="Pas d'agent disponible",$AX804&lt;&gt;""),AND($AW804="Pas d'agent connecté",$AX804&lt;&gt;""),AND($AW804="Temps d'attente réel",NOT(ISNUMBER($AX804))))</formula>
    </cfRule>
  </conditionalFormatting>
  <conditionalFormatting sqref="E804">
    <cfRule type="expression" dxfId="2623" priority="3285">
      <formula>IF(AND($E804&lt;&gt;"",ISNA(MATCH($E804,Flux,0))),1,0)</formula>
    </cfRule>
  </conditionalFormatting>
  <conditionalFormatting sqref="B804">
    <cfRule type="duplicateValues" dxfId="2622" priority="3283"/>
  </conditionalFormatting>
  <conditionalFormatting sqref="B804">
    <cfRule type="duplicateValues" dxfId="2621" priority="3284"/>
  </conditionalFormatting>
  <conditionalFormatting sqref="L805">
    <cfRule type="expression" dxfId="2620" priority="3275">
      <formula>IF(AND($L805&lt;&gt;"",ISNA(MATCH($L805,Compétences,0))),1,0)</formula>
    </cfRule>
  </conditionalFormatting>
  <conditionalFormatting sqref="R805">
    <cfRule type="expression" dxfId="2619" priority="3274">
      <formula>OR(AND($Q805="Pas d'agent disponible",$R805&lt;&gt;""),AND($Q805="Pas d'agent connecté",$R805&lt;&gt;""),AND($Q805="Temps d'attente réel",NOT(ISNUMBER($R805))))</formula>
    </cfRule>
  </conditionalFormatting>
  <conditionalFormatting sqref="T805">
    <cfRule type="expression" dxfId="2618" priority="3272">
      <formula>IF(AND($T805&lt;&gt;"",ISNA(MATCH($T805,Compétences,0))),1,0)</formula>
    </cfRule>
  </conditionalFormatting>
  <conditionalFormatting sqref="Z805">
    <cfRule type="expression" dxfId="2617" priority="3271">
      <formula>OR(AND($Y805="Pas d'agent disponible",$Z805&lt;&gt;""),AND($Y805="Pas d'agent connecté",$Z805&lt;&gt;""),AND($Y805="Temps d'attente réel",NOT(ISNUMBER($Z805))))</formula>
    </cfRule>
  </conditionalFormatting>
  <conditionalFormatting sqref="AH805">
    <cfRule type="expression" dxfId="2616" priority="3269">
      <formula>OR(AND($AG805="Pas d'agent disponible",$AH805&lt;&gt;""),AND($AG805="Pas d'agent connecté",$AH805&lt;&gt;""),AND($AG805="Temps d'attente réel",NOT(ISNUMBER($AH805))))</formula>
    </cfRule>
  </conditionalFormatting>
  <conditionalFormatting sqref="AJ805">
    <cfRule type="expression" dxfId="2615" priority="3268">
      <formula>IF(AND($AJ805&lt;&gt;"",ISNA(MATCH($AJ805,Compétences,0))),1,0)</formula>
    </cfRule>
  </conditionalFormatting>
  <conditionalFormatting sqref="AP805">
    <cfRule type="expression" dxfId="2614" priority="3266">
      <formula>OR(AND($AO805="Pas d'agent disponible",$AP805&lt;&gt;""),AND($AO805="Pas d'agent connecté",$AP805&lt;&gt;""),AND($AO805="Temps d'attente réel",NOT(ISNUMBER($AP805))))</formula>
    </cfRule>
  </conditionalFormatting>
  <conditionalFormatting sqref="AR805">
    <cfRule type="expression" dxfId="2613" priority="3265">
      <formula>IF(AND($AR805&lt;&gt;"",ISNA(MATCH($AR805,Compétences,0))),1,0)</formula>
    </cfRule>
  </conditionalFormatting>
  <conditionalFormatting sqref="AX805">
    <cfRule type="expression" dxfId="2612" priority="3263">
      <formula>OR(AND($AW805="Pas d'agent disponible",$AX805&lt;&gt;""),AND($AW805="Pas d'agent connecté",$AX805&lt;&gt;""),AND($AW805="Temps d'attente réel",NOT(ISNUMBER($AX805))))</formula>
    </cfRule>
  </conditionalFormatting>
  <conditionalFormatting sqref="V805">
    <cfRule type="expression" dxfId="2611" priority="3262">
      <formula>IF(AND($E805&lt;&gt;"",ISNA(MATCH($E805,Flux,0))),1,0)</formula>
    </cfRule>
  </conditionalFormatting>
  <conditionalFormatting sqref="E805">
    <cfRule type="expression" dxfId="2610" priority="3259">
      <formula>IF(AND($E805&lt;&gt;"",ISNA(MATCH($E805,Flux,0))),1,0)</formula>
    </cfRule>
  </conditionalFormatting>
  <conditionalFormatting sqref="AB805">
    <cfRule type="expression" dxfId="2609" priority="3258">
      <formula>IF(AND($AB805&lt;&gt;"",ISNA(MATCH($AB805,Compétences,0))),1,0)</formula>
    </cfRule>
  </conditionalFormatting>
  <conditionalFormatting sqref="B805">
    <cfRule type="duplicateValues" dxfId="2608" priority="3260"/>
  </conditionalFormatting>
  <conditionalFormatting sqref="B805">
    <cfRule type="duplicateValues" dxfId="2607" priority="3261"/>
  </conditionalFormatting>
  <conditionalFormatting sqref="V806">
    <cfRule type="expression" dxfId="2606" priority="3257">
      <formula>IF(AND($E806&lt;&gt;"",ISNA(MATCH($E806,Flux,0))),1,0)</formula>
    </cfRule>
  </conditionalFormatting>
  <conditionalFormatting sqref="L806">
    <cfRule type="expression" dxfId="2605" priority="3249">
      <formula>IF(AND($L806&lt;&gt;"",ISNA(MATCH($L806,Compétences,0))),1,0)</formula>
    </cfRule>
  </conditionalFormatting>
  <conditionalFormatting sqref="R806">
    <cfRule type="expression" dxfId="2604" priority="3248">
      <formula>OR(AND($Q806="Pas d'agent disponible",$R806&lt;&gt;""),AND($Q806="Pas d'agent connecté",$R806&lt;&gt;""),AND($Q806="Temps d'attente réel",NOT(ISNUMBER($R806))))</formula>
    </cfRule>
  </conditionalFormatting>
  <conditionalFormatting sqref="T806">
    <cfRule type="expression" dxfId="2603" priority="3246">
      <formula>IF(AND($T806&lt;&gt;"",ISNA(MATCH($T806,Compétences,0))),1,0)</formula>
    </cfRule>
  </conditionalFormatting>
  <conditionalFormatting sqref="Z806">
    <cfRule type="expression" dxfId="2602" priority="3245">
      <formula>OR(AND($Y806="Pas d'agent disponible",$Z806&lt;&gt;""),AND($Y806="Pas d'agent connecté",$Z806&lt;&gt;""),AND($Y806="Temps d'attente réel",NOT(ISNUMBER($Z806))))</formula>
    </cfRule>
  </conditionalFormatting>
  <conditionalFormatting sqref="AB806">
    <cfRule type="expression" dxfId="2601" priority="3244">
      <formula>IF(AND($AB806&lt;&gt;"",ISNA(MATCH($AB806,Compétences,0))),1,0)</formula>
    </cfRule>
  </conditionalFormatting>
  <conditionalFormatting sqref="AH806">
    <cfRule type="expression" dxfId="2600" priority="3242">
      <formula>OR(AND($AG806="Pas d'agent disponible",$AH806&lt;&gt;""),AND($AG806="Pas d'agent connecté",$AH806&lt;&gt;""),AND($AG806="Temps d'attente réel",NOT(ISNUMBER($AH806))))</formula>
    </cfRule>
  </conditionalFormatting>
  <conditionalFormatting sqref="AJ806">
    <cfRule type="expression" dxfId="2599" priority="3241">
      <formula>IF(AND($AJ806&lt;&gt;"",ISNA(MATCH($AJ806,Compétences,0))),1,0)</formula>
    </cfRule>
  </conditionalFormatting>
  <conditionalFormatting sqref="AP806">
    <cfRule type="expression" dxfId="2598" priority="3239">
      <formula>OR(AND($AO806="Pas d'agent disponible",$AP806&lt;&gt;""),AND($AO806="Pas d'agent connecté",$AP806&lt;&gt;""),AND($AO806="Temps d'attente réel",NOT(ISNUMBER($AP806))))</formula>
    </cfRule>
  </conditionalFormatting>
  <conditionalFormatting sqref="AR806">
    <cfRule type="expression" dxfId="2597" priority="3238">
      <formula>IF(AND($AR806&lt;&gt;"",ISNA(MATCH($AR806,Compétences,0))),1,0)</formula>
    </cfRule>
  </conditionalFormatting>
  <conditionalFormatting sqref="AX806">
    <cfRule type="expression" dxfId="2596" priority="3236">
      <formula>OR(AND($AW806="Pas d'agent disponible",$AX806&lt;&gt;""),AND($AW806="Pas d'agent connecté",$AX806&lt;&gt;""),AND($AW806="Temps d'attente réel",NOT(ISNUMBER($AX806))))</formula>
    </cfRule>
  </conditionalFormatting>
  <conditionalFormatting sqref="E806">
    <cfRule type="expression" dxfId="2595" priority="3235">
      <formula>IF(AND($E806&lt;&gt;"",ISNA(MATCH($E806,Flux,0))),1,0)</formula>
    </cfRule>
  </conditionalFormatting>
  <conditionalFormatting sqref="B806">
    <cfRule type="duplicateValues" dxfId="2594" priority="3233"/>
  </conditionalFormatting>
  <conditionalFormatting sqref="B806">
    <cfRule type="duplicateValues" dxfId="2593" priority="3234"/>
  </conditionalFormatting>
  <conditionalFormatting sqref="L807">
    <cfRule type="expression" dxfId="2592" priority="3225">
      <formula>IF(AND($L807&lt;&gt;"",ISNA(MATCH($L807,Compétences,0))),1,0)</formula>
    </cfRule>
  </conditionalFormatting>
  <conditionalFormatting sqref="R807">
    <cfRule type="expression" dxfId="2591" priority="3224">
      <formula>OR(AND($Q807="Pas d'agent disponible",$R807&lt;&gt;""),AND($Q807="Pas d'agent connecté",$R807&lt;&gt;""),AND($Q807="Temps d'attente réel",NOT(ISNUMBER($R807))))</formula>
    </cfRule>
  </conditionalFormatting>
  <conditionalFormatting sqref="T807">
    <cfRule type="expression" dxfId="2590" priority="3222">
      <formula>IF(AND($T807&lt;&gt;"",ISNA(MATCH($T807,Compétences,0))),1,0)</formula>
    </cfRule>
  </conditionalFormatting>
  <conditionalFormatting sqref="Z807">
    <cfRule type="expression" dxfId="2589" priority="3221">
      <formula>OR(AND($Y807="Pas d'agent disponible",$Z807&lt;&gt;""),AND($Y807="Pas d'agent connecté",$Z807&lt;&gt;""),AND($Y807="Temps d'attente réel",NOT(ISNUMBER($Z807))))</formula>
    </cfRule>
  </conditionalFormatting>
  <conditionalFormatting sqref="AH807">
    <cfRule type="expression" dxfId="2588" priority="3219">
      <formula>OR(AND($AG807="Pas d'agent disponible",$AH807&lt;&gt;""),AND($AG807="Pas d'agent connecté",$AH807&lt;&gt;""),AND($AG807="Temps d'attente réel",NOT(ISNUMBER($AH807))))</formula>
    </cfRule>
  </conditionalFormatting>
  <conditionalFormatting sqref="AJ807">
    <cfRule type="expression" dxfId="2587" priority="3218">
      <formula>IF(AND($AJ807&lt;&gt;"",ISNA(MATCH($AJ807,Compétences,0))),1,0)</formula>
    </cfRule>
  </conditionalFormatting>
  <conditionalFormatting sqref="AP807">
    <cfRule type="expression" dxfId="2586" priority="3216">
      <formula>OR(AND($AO807="Pas d'agent disponible",$AP807&lt;&gt;""),AND($AO807="Pas d'agent connecté",$AP807&lt;&gt;""),AND($AO807="Temps d'attente réel",NOT(ISNUMBER($AP807))))</formula>
    </cfRule>
  </conditionalFormatting>
  <conditionalFormatting sqref="AR807">
    <cfRule type="expression" dxfId="2585" priority="3215">
      <formula>IF(AND($AR807&lt;&gt;"",ISNA(MATCH($AR807,Compétences,0))),1,0)</formula>
    </cfRule>
  </conditionalFormatting>
  <conditionalFormatting sqref="AX807">
    <cfRule type="expression" dxfId="2584" priority="3213">
      <formula>OR(AND($AW807="Pas d'agent disponible",$AX807&lt;&gt;""),AND($AW807="Pas d'agent connecté",$AX807&lt;&gt;""),AND($AW807="Temps d'attente réel",NOT(ISNUMBER($AX807))))</formula>
    </cfRule>
  </conditionalFormatting>
  <conditionalFormatting sqref="V807">
    <cfRule type="expression" dxfId="2583" priority="3212">
      <formula>IF(AND($E807&lt;&gt;"",ISNA(MATCH($E807,Flux,0))),1,0)</formula>
    </cfRule>
  </conditionalFormatting>
  <conditionalFormatting sqref="E807">
    <cfRule type="expression" dxfId="2582" priority="3209">
      <formula>IF(AND($E807&lt;&gt;"",ISNA(MATCH($E807,Flux,0))),1,0)</formula>
    </cfRule>
  </conditionalFormatting>
  <conditionalFormatting sqref="AB807">
    <cfRule type="expression" dxfId="2581" priority="3208">
      <formula>IF(AND($AB807&lt;&gt;"",ISNA(MATCH($AB807,Compétences,0))),1,0)</formula>
    </cfRule>
  </conditionalFormatting>
  <conditionalFormatting sqref="B807">
    <cfRule type="duplicateValues" dxfId="2580" priority="3210"/>
  </conditionalFormatting>
  <conditionalFormatting sqref="B807">
    <cfRule type="duplicateValues" dxfId="2579" priority="3211"/>
  </conditionalFormatting>
  <conditionalFormatting sqref="V808">
    <cfRule type="expression" dxfId="2578" priority="3207">
      <formula>IF(AND($E808&lt;&gt;"",ISNA(MATCH($E808,Flux,0))),1,0)</formula>
    </cfRule>
  </conditionalFormatting>
  <conditionalFormatting sqref="L808">
    <cfRule type="expression" dxfId="2577" priority="3199">
      <formula>IF(AND($L808&lt;&gt;"",ISNA(MATCH($L808,Compétences,0))),1,0)</formula>
    </cfRule>
  </conditionalFormatting>
  <conditionalFormatting sqref="R808">
    <cfRule type="expression" dxfId="2576" priority="3198">
      <formula>OR(AND($Q808="Pas d'agent disponible",$R808&lt;&gt;""),AND($Q808="Pas d'agent connecté",$R808&lt;&gt;""),AND($Q808="Temps d'attente réel",NOT(ISNUMBER($R808))))</formula>
    </cfRule>
  </conditionalFormatting>
  <conditionalFormatting sqref="T808">
    <cfRule type="expression" dxfId="2575" priority="3196">
      <formula>IF(AND($T808&lt;&gt;"",ISNA(MATCH($T808,Compétences,0))),1,0)</formula>
    </cfRule>
  </conditionalFormatting>
  <conditionalFormatting sqref="Z808">
    <cfRule type="expression" dxfId="2574" priority="3195">
      <formula>OR(AND($Y808="Pas d'agent disponible",$Z808&lt;&gt;""),AND($Y808="Pas d'agent connecté",$Z808&lt;&gt;""),AND($Y808="Temps d'attente réel",NOT(ISNUMBER($Z808))))</formula>
    </cfRule>
  </conditionalFormatting>
  <conditionalFormatting sqref="AB808">
    <cfRule type="expression" dxfId="2573" priority="3194">
      <formula>IF(AND($AB808&lt;&gt;"",ISNA(MATCH($AB808,Compétences,0))),1,0)</formula>
    </cfRule>
  </conditionalFormatting>
  <conditionalFormatting sqref="AH808">
    <cfRule type="expression" dxfId="2572" priority="3192">
      <formula>OR(AND($AG808="Pas d'agent disponible",$AH808&lt;&gt;""),AND($AG808="Pas d'agent connecté",$AH808&lt;&gt;""),AND($AG808="Temps d'attente réel",NOT(ISNUMBER($AH808))))</formula>
    </cfRule>
  </conditionalFormatting>
  <conditionalFormatting sqref="AJ808">
    <cfRule type="expression" dxfId="2571" priority="3191">
      <formula>IF(AND($AJ808&lt;&gt;"",ISNA(MATCH($AJ808,Compétences,0))),1,0)</formula>
    </cfRule>
  </conditionalFormatting>
  <conditionalFormatting sqref="AP808">
    <cfRule type="expression" dxfId="2570" priority="3189">
      <formula>OR(AND($AO808="Pas d'agent disponible",$AP808&lt;&gt;""),AND($AO808="Pas d'agent connecté",$AP808&lt;&gt;""),AND($AO808="Temps d'attente réel",NOT(ISNUMBER($AP808))))</formula>
    </cfRule>
  </conditionalFormatting>
  <conditionalFormatting sqref="AR808">
    <cfRule type="expression" dxfId="2569" priority="3188">
      <formula>IF(AND($AR808&lt;&gt;"",ISNA(MATCH($AR808,Compétences,0))),1,0)</formula>
    </cfRule>
  </conditionalFormatting>
  <conditionalFormatting sqref="AX808">
    <cfRule type="expression" dxfId="2568" priority="3186">
      <formula>OR(AND($AW808="Pas d'agent disponible",$AX808&lt;&gt;""),AND($AW808="Pas d'agent connecté",$AX808&lt;&gt;""),AND($AW808="Temps d'attente réel",NOT(ISNUMBER($AX808))))</formula>
    </cfRule>
  </conditionalFormatting>
  <conditionalFormatting sqref="E808">
    <cfRule type="expression" dxfId="2567" priority="3185">
      <formula>IF(AND($E808&lt;&gt;"",ISNA(MATCH($E808,Flux,0))),1,0)</formula>
    </cfRule>
  </conditionalFormatting>
  <conditionalFormatting sqref="B808">
    <cfRule type="duplicateValues" dxfId="2566" priority="3183"/>
  </conditionalFormatting>
  <conditionalFormatting sqref="B808">
    <cfRule type="duplicateValues" dxfId="2565" priority="3184"/>
  </conditionalFormatting>
  <conditionalFormatting sqref="L809">
    <cfRule type="expression" dxfId="2564" priority="3175">
      <formula>IF(AND($L809&lt;&gt;"",ISNA(MATCH($L809,Compétences,0))),1,0)</formula>
    </cfRule>
  </conditionalFormatting>
  <conditionalFormatting sqref="R809">
    <cfRule type="expression" dxfId="2563" priority="3174">
      <formula>OR(AND($Q809="Pas d'agent disponible",$R809&lt;&gt;""),AND($Q809="Pas d'agent connecté",$R809&lt;&gt;""),AND($Q809="Temps d'attente réel",NOT(ISNUMBER($R809))))</formula>
    </cfRule>
  </conditionalFormatting>
  <conditionalFormatting sqref="T809">
    <cfRule type="expression" dxfId="2562" priority="3172">
      <formula>IF(AND($T809&lt;&gt;"",ISNA(MATCH($T809,Compétences,0))),1,0)</formula>
    </cfRule>
  </conditionalFormatting>
  <conditionalFormatting sqref="Z809">
    <cfRule type="expression" dxfId="2561" priority="3171">
      <formula>OR(AND($Y809="Pas d'agent disponible",$Z809&lt;&gt;""),AND($Y809="Pas d'agent connecté",$Z809&lt;&gt;""),AND($Y809="Temps d'attente réel",NOT(ISNUMBER($Z809))))</formula>
    </cfRule>
  </conditionalFormatting>
  <conditionalFormatting sqref="AH809">
    <cfRule type="expression" dxfId="2560" priority="3169">
      <formula>OR(AND($AG809="Pas d'agent disponible",$AH809&lt;&gt;""),AND($AG809="Pas d'agent connecté",$AH809&lt;&gt;""),AND($AG809="Temps d'attente réel",NOT(ISNUMBER($AH809))))</formula>
    </cfRule>
  </conditionalFormatting>
  <conditionalFormatting sqref="AJ809">
    <cfRule type="expression" dxfId="2559" priority="3168">
      <formula>IF(AND($AJ809&lt;&gt;"",ISNA(MATCH($AJ809,Compétences,0))),1,0)</formula>
    </cfRule>
  </conditionalFormatting>
  <conditionalFormatting sqref="AP809">
    <cfRule type="expression" dxfId="2558" priority="3166">
      <formula>OR(AND($AO809="Pas d'agent disponible",$AP809&lt;&gt;""),AND($AO809="Pas d'agent connecté",$AP809&lt;&gt;""),AND($AO809="Temps d'attente réel",NOT(ISNUMBER($AP809))))</formula>
    </cfRule>
  </conditionalFormatting>
  <conditionalFormatting sqref="AR809">
    <cfRule type="expression" dxfId="2557" priority="3165">
      <formula>IF(AND($AR809&lt;&gt;"",ISNA(MATCH($AR809,Compétences,0))),1,0)</formula>
    </cfRule>
  </conditionalFormatting>
  <conditionalFormatting sqref="AX809">
    <cfRule type="expression" dxfId="2556" priority="3163">
      <formula>OR(AND($AW809="Pas d'agent disponible",$AX809&lt;&gt;""),AND($AW809="Pas d'agent connecté",$AX809&lt;&gt;""),AND($AW809="Temps d'attente réel",NOT(ISNUMBER($AX809))))</formula>
    </cfRule>
  </conditionalFormatting>
  <conditionalFormatting sqref="V809">
    <cfRule type="expression" dxfId="2555" priority="3162">
      <formula>IF(AND($E809&lt;&gt;"",ISNA(MATCH($E809,Flux,0))),1,0)</formula>
    </cfRule>
  </conditionalFormatting>
  <conditionalFormatting sqref="E809">
    <cfRule type="expression" dxfId="2554" priority="3159">
      <formula>IF(AND($E809&lt;&gt;"",ISNA(MATCH($E809,Flux,0))),1,0)</formula>
    </cfRule>
  </conditionalFormatting>
  <conditionalFormatting sqref="AB809">
    <cfRule type="expression" dxfId="2553" priority="3158">
      <formula>IF(AND($AB809&lt;&gt;"",ISNA(MATCH($AB809,Compétences,0))),1,0)</formula>
    </cfRule>
  </conditionalFormatting>
  <conditionalFormatting sqref="B809">
    <cfRule type="duplicateValues" dxfId="2552" priority="3160"/>
  </conditionalFormatting>
  <conditionalFormatting sqref="B809">
    <cfRule type="duplicateValues" dxfId="2551" priority="3161"/>
  </conditionalFormatting>
  <conditionalFormatting sqref="V810">
    <cfRule type="expression" dxfId="2550" priority="3157">
      <formula>IF(AND($E810&lt;&gt;"",ISNA(MATCH($E810,Flux,0))),1,0)</formula>
    </cfRule>
  </conditionalFormatting>
  <conditionalFormatting sqref="L810">
    <cfRule type="expression" dxfId="2549" priority="3149">
      <formula>IF(AND($L810&lt;&gt;"",ISNA(MATCH($L810,Compétences,0))),1,0)</formula>
    </cfRule>
  </conditionalFormatting>
  <conditionalFormatting sqref="R810">
    <cfRule type="expression" dxfId="2548" priority="3148">
      <formula>OR(AND($Q810="Pas d'agent disponible",$R810&lt;&gt;""),AND($Q810="Pas d'agent connecté",$R810&lt;&gt;""),AND($Q810="Temps d'attente réel",NOT(ISNUMBER($R810))))</formula>
    </cfRule>
  </conditionalFormatting>
  <conditionalFormatting sqref="T810">
    <cfRule type="expression" dxfId="2547" priority="3146">
      <formula>IF(AND($T810&lt;&gt;"",ISNA(MATCH($T810,Compétences,0))),1,0)</formula>
    </cfRule>
  </conditionalFormatting>
  <conditionalFormatting sqref="Z810">
    <cfRule type="expression" dxfId="2546" priority="3145">
      <formula>OR(AND($Y810="Pas d'agent disponible",$Z810&lt;&gt;""),AND($Y810="Pas d'agent connecté",$Z810&lt;&gt;""),AND($Y810="Temps d'attente réel",NOT(ISNUMBER($Z810))))</formula>
    </cfRule>
  </conditionalFormatting>
  <conditionalFormatting sqref="AB810">
    <cfRule type="expression" dxfId="2545" priority="3144">
      <formula>IF(AND($AB810&lt;&gt;"",ISNA(MATCH($AB810,Compétences,0))),1,0)</formula>
    </cfRule>
  </conditionalFormatting>
  <conditionalFormatting sqref="AH810">
    <cfRule type="expression" dxfId="2544" priority="3142">
      <formula>OR(AND($AG810="Pas d'agent disponible",$AH810&lt;&gt;""),AND($AG810="Pas d'agent connecté",$AH810&lt;&gt;""),AND($AG810="Temps d'attente réel",NOT(ISNUMBER($AH810))))</formula>
    </cfRule>
  </conditionalFormatting>
  <conditionalFormatting sqref="AJ810">
    <cfRule type="expression" dxfId="2543" priority="3141">
      <formula>IF(AND($AJ810&lt;&gt;"",ISNA(MATCH($AJ810,Compétences,0))),1,0)</formula>
    </cfRule>
  </conditionalFormatting>
  <conditionalFormatting sqref="AP810">
    <cfRule type="expression" dxfId="2542" priority="3139">
      <formula>OR(AND($AO810="Pas d'agent disponible",$AP810&lt;&gt;""),AND($AO810="Pas d'agent connecté",$AP810&lt;&gt;""),AND($AO810="Temps d'attente réel",NOT(ISNUMBER($AP810))))</formula>
    </cfRule>
  </conditionalFormatting>
  <conditionalFormatting sqref="AR810">
    <cfRule type="expression" dxfId="2541" priority="3138">
      <formula>IF(AND($AR810&lt;&gt;"",ISNA(MATCH($AR810,Compétences,0))),1,0)</formula>
    </cfRule>
  </conditionalFormatting>
  <conditionalFormatting sqref="AX810">
    <cfRule type="expression" dxfId="2540" priority="3136">
      <formula>OR(AND($AW810="Pas d'agent disponible",$AX810&lt;&gt;""),AND($AW810="Pas d'agent connecté",$AX810&lt;&gt;""),AND($AW810="Temps d'attente réel",NOT(ISNUMBER($AX810))))</formula>
    </cfRule>
  </conditionalFormatting>
  <conditionalFormatting sqref="E810">
    <cfRule type="expression" dxfId="2539" priority="3135">
      <formula>IF(AND($E810&lt;&gt;"",ISNA(MATCH($E810,Flux,0))),1,0)</formula>
    </cfRule>
  </conditionalFormatting>
  <conditionalFormatting sqref="B810">
    <cfRule type="duplicateValues" dxfId="2538" priority="3133"/>
  </conditionalFormatting>
  <conditionalFormatting sqref="B810">
    <cfRule type="duplicateValues" dxfId="2537" priority="3134"/>
  </conditionalFormatting>
  <conditionalFormatting sqref="L811">
    <cfRule type="expression" dxfId="2536" priority="3125">
      <formula>IF(AND($L811&lt;&gt;"",ISNA(MATCH($L811,Compétences,0))),1,0)</formula>
    </cfRule>
  </conditionalFormatting>
  <conditionalFormatting sqref="R811">
    <cfRule type="expression" dxfId="2535" priority="3124">
      <formula>OR(AND($Q811="Pas d'agent disponible",$R811&lt;&gt;""),AND($Q811="Pas d'agent connecté",$R811&lt;&gt;""),AND($Q811="Temps d'attente réel",NOT(ISNUMBER($R811))))</formula>
    </cfRule>
  </conditionalFormatting>
  <conditionalFormatting sqref="T811">
    <cfRule type="expression" dxfId="2534" priority="3122">
      <formula>IF(AND($T811&lt;&gt;"",ISNA(MATCH($T811,Compétences,0))),1,0)</formula>
    </cfRule>
  </conditionalFormatting>
  <conditionalFormatting sqref="Z811">
    <cfRule type="expression" dxfId="2533" priority="3121">
      <formula>OR(AND($Y811="Pas d'agent disponible",$Z811&lt;&gt;""),AND($Y811="Pas d'agent connecté",$Z811&lt;&gt;""),AND($Y811="Temps d'attente réel",NOT(ISNUMBER($Z811))))</formula>
    </cfRule>
  </conditionalFormatting>
  <conditionalFormatting sqref="AH811">
    <cfRule type="expression" dxfId="2532" priority="3119">
      <formula>OR(AND($AG811="Pas d'agent disponible",$AH811&lt;&gt;""),AND($AG811="Pas d'agent connecté",$AH811&lt;&gt;""),AND($AG811="Temps d'attente réel",NOT(ISNUMBER($AH811))))</formula>
    </cfRule>
  </conditionalFormatting>
  <conditionalFormatting sqref="AJ811">
    <cfRule type="expression" dxfId="2531" priority="3118">
      <formula>IF(AND($AJ811&lt;&gt;"",ISNA(MATCH($AJ811,Compétences,0))),1,0)</formula>
    </cfRule>
  </conditionalFormatting>
  <conditionalFormatting sqref="AP811">
    <cfRule type="expression" dxfId="2530" priority="3116">
      <formula>OR(AND($AO811="Pas d'agent disponible",$AP811&lt;&gt;""),AND($AO811="Pas d'agent connecté",$AP811&lt;&gt;""),AND($AO811="Temps d'attente réel",NOT(ISNUMBER($AP811))))</formula>
    </cfRule>
  </conditionalFormatting>
  <conditionalFormatting sqref="AR811">
    <cfRule type="expression" dxfId="2529" priority="3115">
      <formula>IF(AND($AR811&lt;&gt;"",ISNA(MATCH($AR811,Compétences,0))),1,0)</formula>
    </cfRule>
  </conditionalFormatting>
  <conditionalFormatting sqref="AX811">
    <cfRule type="expression" dxfId="2528" priority="3113">
      <formula>OR(AND($AW811="Pas d'agent disponible",$AX811&lt;&gt;""),AND($AW811="Pas d'agent connecté",$AX811&lt;&gt;""),AND($AW811="Temps d'attente réel",NOT(ISNUMBER($AX811))))</formula>
    </cfRule>
  </conditionalFormatting>
  <conditionalFormatting sqref="V811">
    <cfRule type="expression" dxfId="2527" priority="3112">
      <formula>IF(AND($E811&lt;&gt;"",ISNA(MATCH($E811,Flux,0))),1,0)</formula>
    </cfRule>
  </conditionalFormatting>
  <conditionalFormatting sqref="E811">
    <cfRule type="expression" dxfId="2526" priority="3109">
      <formula>IF(AND($E811&lt;&gt;"",ISNA(MATCH($E811,Flux,0))),1,0)</formula>
    </cfRule>
  </conditionalFormatting>
  <conditionalFormatting sqref="AB811">
    <cfRule type="expression" dxfId="2525" priority="3108">
      <formula>IF(AND($AB811&lt;&gt;"",ISNA(MATCH($AB811,Compétences,0))),1,0)</formula>
    </cfRule>
  </conditionalFormatting>
  <conditionalFormatting sqref="B811">
    <cfRule type="duplicateValues" dxfId="2524" priority="3110"/>
  </conditionalFormatting>
  <conditionalFormatting sqref="B811">
    <cfRule type="duplicateValues" dxfId="2523" priority="3111"/>
  </conditionalFormatting>
  <conditionalFormatting sqref="V812">
    <cfRule type="expression" dxfId="2522" priority="3107">
      <formula>IF(AND($E812&lt;&gt;"",ISNA(MATCH($E812,Flux,0))),1,0)</formula>
    </cfRule>
  </conditionalFormatting>
  <conditionalFormatting sqref="L812">
    <cfRule type="expression" dxfId="2521" priority="3099">
      <formula>IF(AND($L812&lt;&gt;"",ISNA(MATCH($L812,Compétences,0))),1,0)</formula>
    </cfRule>
  </conditionalFormatting>
  <conditionalFormatting sqref="R812">
    <cfRule type="expression" dxfId="2520" priority="3098">
      <formula>OR(AND($Q812="Pas d'agent disponible",$R812&lt;&gt;""),AND($Q812="Pas d'agent connecté",$R812&lt;&gt;""),AND($Q812="Temps d'attente réel",NOT(ISNUMBER($R812))))</formula>
    </cfRule>
  </conditionalFormatting>
  <conditionalFormatting sqref="T812">
    <cfRule type="expression" dxfId="2519" priority="3096">
      <formula>IF(AND($T812&lt;&gt;"",ISNA(MATCH($T812,Compétences,0))),1,0)</formula>
    </cfRule>
  </conditionalFormatting>
  <conditionalFormatting sqref="Z812">
    <cfRule type="expression" dxfId="2518" priority="3095">
      <formula>OR(AND($Y812="Pas d'agent disponible",$Z812&lt;&gt;""),AND($Y812="Pas d'agent connecté",$Z812&lt;&gt;""),AND($Y812="Temps d'attente réel",NOT(ISNUMBER($Z812))))</formula>
    </cfRule>
  </conditionalFormatting>
  <conditionalFormatting sqref="AB812">
    <cfRule type="expression" dxfId="2517" priority="3094">
      <formula>IF(AND($AB812&lt;&gt;"",ISNA(MATCH($AB812,Compétences,0))),1,0)</formula>
    </cfRule>
  </conditionalFormatting>
  <conditionalFormatting sqref="AH812">
    <cfRule type="expression" dxfId="2516" priority="3092">
      <formula>OR(AND($AG812="Pas d'agent disponible",$AH812&lt;&gt;""),AND($AG812="Pas d'agent connecté",$AH812&lt;&gt;""),AND($AG812="Temps d'attente réel",NOT(ISNUMBER($AH812))))</formula>
    </cfRule>
  </conditionalFormatting>
  <conditionalFormatting sqref="AJ812">
    <cfRule type="expression" dxfId="2515" priority="3091">
      <formula>IF(AND($AJ812&lt;&gt;"",ISNA(MATCH($AJ812,Compétences,0))),1,0)</formula>
    </cfRule>
  </conditionalFormatting>
  <conditionalFormatting sqref="AP812">
    <cfRule type="expression" dxfId="2514" priority="3089">
      <formula>OR(AND($AO812="Pas d'agent disponible",$AP812&lt;&gt;""),AND($AO812="Pas d'agent connecté",$AP812&lt;&gt;""),AND($AO812="Temps d'attente réel",NOT(ISNUMBER($AP812))))</formula>
    </cfRule>
  </conditionalFormatting>
  <conditionalFormatting sqref="AR812">
    <cfRule type="expression" dxfId="2513" priority="3088">
      <formula>IF(AND($AR812&lt;&gt;"",ISNA(MATCH($AR812,Compétences,0))),1,0)</formula>
    </cfRule>
  </conditionalFormatting>
  <conditionalFormatting sqref="AX812">
    <cfRule type="expression" dxfId="2512" priority="3086">
      <formula>OR(AND($AW812="Pas d'agent disponible",$AX812&lt;&gt;""),AND($AW812="Pas d'agent connecté",$AX812&lt;&gt;""),AND($AW812="Temps d'attente réel",NOT(ISNUMBER($AX812))))</formula>
    </cfRule>
  </conditionalFormatting>
  <conditionalFormatting sqref="E812">
    <cfRule type="expression" dxfId="2511" priority="3085">
      <formula>IF(AND($E812&lt;&gt;"",ISNA(MATCH($E812,Flux,0))),1,0)</formula>
    </cfRule>
  </conditionalFormatting>
  <conditionalFormatting sqref="B812">
    <cfRule type="duplicateValues" dxfId="2510" priority="3083"/>
  </conditionalFormatting>
  <conditionalFormatting sqref="B812">
    <cfRule type="duplicateValues" dxfId="2509" priority="3084"/>
  </conditionalFormatting>
  <conditionalFormatting sqref="L813">
    <cfRule type="expression" dxfId="2508" priority="3075">
      <formula>IF(AND($L813&lt;&gt;"",ISNA(MATCH($L813,Compétences,0))),1,0)</formula>
    </cfRule>
  </conditionalFormatting>
  <conditionalFormatting sqref="R813">
    <cfRule type="expression" dxfId="2507" priority="3074">
      <formula>OR(AND($Q813="Pas d'agent disponible",$R813&lt;&gt;""),AND($Q813="Pas d'agent connecté",$R813&lt;&gt;""),AND($Q813="Temps d'attente réel",NOT(ISNUMBER($R813))))</formula>
    </cfRule>
  </conditionalFormatting>
  <conditionalFormatting sqref="T813">
    <cfRule type="expression" dxfId="2506" priority="3072">
      <formula>IF(AND($T813&lt;&gt;"",ISNA(MATCH($T813,Compétences,0))),1,0)</formula>
    </cfRule>
  </conditionalFormatting>
  <conditionalFormatting sqref="Z813">
    <cfRule type="expression" dxfId="2505" priority="3071">
      <formula>OR(AND($Y813="Pas d'agent disponible",$Z813&lt;&gt;""),AND($Y813="Pas d'agent connecté",$Z813&lt;&gt;""),AND($Y813="Temps d'attente réel",NOT(ISNUMBER($Z813))))</formula>
    </cfRule>
  </conditionalFormatting>
  <conditionalFormatting sqref="AH813">
    <cfRule type="expression" dxfId="2504" priority="3069">
      <formula>OR(AND($AG813="Pas d'agent disponible",$AH813&lt;&gt;""),AND($AG813="Pas d'agent connecté",$AH813&lt;&gt;""),AND($AG813="Temps d'attente réel",NOT(ISNUMBER($AH813))))</formula>
    </cfRule>
  </conditionalFormatting>
  <conditionalFormatting sqref="AJ813">
    <cfRule type="expression" dxfId="2503" priority="3068">
      <formula>IF(AND($AJ813&lt;&gt;"",ISNA(MATCH($AJ813,Compétences,0))),1,0)</formula>
    </cfRule>
  </conditionalFormatting>
  <conditionalFormatting sqref="AP813">
    <cfRule type="expression" dxfId="2502" priority="3066">
      <formula>OR(AND($AO813="Pas d'agent disponible",$AP813&lt;&gt;""),AND($AO813="Pas d'agent connecté",$AP813&lt;&gt;""),AND($AO813="Temps d'attente réel",NOT(ISNUMBER($AP813))))</formula>
    </cfRule>
  </conditionalFormatting>
  <conditionalFormatting sqref="AR813">
    <cfRule type="expression" dxfId="2501" priority="3065">
      <formula>IF(AND($AR813&lt;&gt;"",ISNA(MATCH($AR813,Compétences,0))),1,0)</formula>
    </cfRule>
  </conditionalFormatting>
  <conditionalFormatting sqref="AX813">
    <cfRule type="expression" dxfId="2500" priority="3063">
      <formula>OR(AND($AW813="Pas d'agent disponible",$AX813&lt;&gt;""),AND($AW813="Pas d'agent connecté",$AX813&lt;&gt;""),AND($AW813="Temps d'attente réel",NOT(ISNUMBER($AX813))))</formula>
    </cfRule>
  </conditionalFormatting>
  <conditionalFormatting sqref="V813">
    <cfRule type="expression" dxfId="2499" priority="3062">
      <formula>IF(AND($E813&lt;&gt;"",ISNA(MATCH($E813,Flux,0))),1,0)</formula>
    </cfRule>
  </conditionalFormatting>
  <conditionalFormatting sqref="E813">
    <cfRule type="expression" dxfId="2498" priority="3059">
      <formula>IF(AND($E813&lt;&gt;"",ISNA(MATCH($E813,Flux,0))),1,0)</formula>
    </cfRule>
  </conditionalFormatting>
  <conditionalFormatting sqref="AB813">
    <cfRule type="expression" dxfId="2497" priority="3058">
      <formula>IF(AND($AB813&lt;&gt;"",ISNA(MATCH($AB813,Compétences,0))),1,0)</formula>
    </cfRule>
  </conditionalFormatting>
  <conditionalFormatting sqref="B813">
    <cfRule type="duplicateValues" dxfId="2496" priority="3060"/>
  </conditionalFormatting>
  <conditionalFormatting sqref="B813">
    <cfRule type="duplicateValues" dxfId="2495" priority="3061"/>
  </conditionalFormatting>
  <conditionalFormatting sqref="V814">
    <cfRule type="expression" dxfId="2494" priority="3057">
      <formula>IF(AND($E814&lt;&gt;"",ISNA(MATCH($E814,Flux,0))),1,0)</formula>
    </cfRule>
  </conditionalFormatting>
  <conditionalFormatting sqref="L814">
    <cfRule type="expression" dxfId="2493" priority="3049">
      <formula>IF(AND($L814&lt;&gt;"",ISNA(MATCH($L814,Compétences,0))),1,0)</formula>
    </cfRule>
  </conditionalFormatting>
  <conditionalFormatting sqref="R814">
    <cfRule type="expression" dxfId="2492" priority="3048">
      <formula>OR(AND($Q814="Pas d'agent disponible",$R814&lt;&gt;""),AND($Q814="Pas d'agent connecté",$R814&lt;&gt;""),AND($Q814="Temps d'attente réel",NOT(ISNUMBER($R814))))</formula>
    </cfRule>
  </conditionalFormatting>
  <conditionalFormatting sqref="T814">
    <cfRule type="expression" dxfId="2491" priority="3046">
      <formula>IF(AND($T814&lt;&gt;"",ISNA(MATCH($T814,Compétences,0))),1,0)</formula>
    </cfRule>
  </conditionalFormatting>
  <conditionalFormatting sqref="Z814">
    <cfRule type="expression" dxfId="2490" priority="3045">
      <formula>OR(AND($Y814="Pas d'agent disponible",$Z814&lt;&gt;""),AND($Y814="Pas d'agent connecté",$Z814&lt;&gt;""),AND($Y814="Temps d'attente réel",NOT(ISNUMBER($Z814))))</formula>
    </cfRule>
  </conditionalFormatting>
  <conditionalFormatting sqref="AB814">
    <cfRule type="expression" dxfId="2489" priority="3044">
      <formula>IF(AND($AB814&lt;&gt;"",ISNA(MATCH($AB814,Compétences,0))),1,0)</formula>
    </cfRule>
  </conditionalFormatting>
  <conditionalFormatting sqref="AH814">
    <cfRule type="expression" dxfId="2488" priority="3042">
      <formula>OR(AND($AG814="Pas d'agent disponible",$AH814&lt;&gt;""),AND($AG814="Pas d'agent connecté",$AH814&lt;&gt;""),AND($AG814="Temps d'attente réel",NOT(ISNUMBER($AH814))))</formula>
    </cfRule>
  </conditionalFormatting>
  <conditionalFormatting sqref="AJ814">
    <cfRule type="expression" dxfId="2487" priority="3041">
      <formula>IF(AND($AJ814&lt;&gt;"",ISNA(MATCH($AJ814,Compétences,0))),1,0)</formula>
    </cfRule>
  </conditionalFormatting>
  <conditionalFormatting sqref="AP814">
    <cfRule type="expression" dxfId="2486" priority="3039">
      <formula>OR(AND($AO814="Pas d'agent disponible",$AP814&lt;&gt;""),AND($AO814="Pas d'agent connecté",$AP814&lt;&gt;""),AND($AO814="Temps d'attente réel",NOT(ISNUMBER($AP814))))</formula>
    </cfRule>
  </conditionalFormatting>
  <conditionalFormatting sqref="AR814">
    <cfRule type="expression" dxfId="2485" priority="3038">
      <formula>IF(AND($AR814&lt;&gt;"",ISNA(MATCH($AR814,Compétences,0))),1,0)</formula>
    </cfRule>
  </conditionalFormatting>
  <conditionalFormatting sqref="AX814">
    <cfRule type="expression" dxfId="2484" priority="3036">
      <formula>OR(AND($AW814="Pas d'agent disponible",$AX814&lt;&gt;""),AND($AW814="Pas d'agent connecté",$AX814&lt;&gt;""),AND($AW814="Temps d'attente réel",NOT(ISNUMBER($AX814))))</formula>
    </cfRule>
  </conditionalFormatting>
  <conditionalFormatting sqref="E814">
    <cfRule type="expression" dxfId="2483" priority="3035">
      <formula>IF(AND($E814&lt;&gt;"",ISNA(MATCH($E814,Flux,0))),1,0)</formula>
    </cfRule>
  </conditionalFormatting>
  <conditionalFormatting sqref="B814">
    <cfRule type="duplicateValues" dxfId="2482" priority="3033"/>
  </conditionalFormatting>
  <conditionalFormatting sqref="B814">
    <cfRule type="duplicateValues" dxfId="2481" priority="3034"/>
  </conditionalFormatting>
  <conditionalFormatting sqref="L815">
    <cfRule type="expression" dxfId="2480" priority="3025">
      <formula>IF(AND($L815&lt;&gt;"",ISNA(MATCH($L815,Compétences,0))),1,0)</formula>
    </cfRule>
  </conditionalFormatting>
  <conditionalFormatting sqref="R815">
    <cfRule type="expression" dxfId="2479" priority="3024">
      <formula>OR(AND($Q815="Pas d'agent disponible",$R815&lt;&gt;""),AND($Q815="Pas d'agent connecté",$R815&lt;&gt;""),AND($Q815="Temps d'attente réel",NOT(ISNUMBER($R815))))</formula>
    </cfRule>
  </conditionalFormatting>
  <conditionalFormatting sqref="T815">
    <cfRule type="expression" dxfId="2478" priority="3022">
      <formula>IF(AND($T815&lt;&gt;"",ISNA(MATCH($T815,Compétences,0))),1,0)</formula>
    </cfRule>
  </conditionalFormatting>
  <conditionalFormatting sqref="Z815">
    <cfRule type="expression" dxfId="2477" priority="3021">
      <formula>OR(AND($Y815="Pas d'agent disponible",$Z815&lt;&gt;""),AND($Y815="Pas d'agent connecté",$Z815&lt;&gt;""),AND($Y815="Temps d'attente réel",NOT(ISNUMBER($Z815))))</formula>
    </cfRule>
  </conditionalFormatting>
  <conditionalFormatting sqref="AH815">
    <cfRule type="expression" dxfId="2476" priority="3019">
      <formula>OR(AND($AG815="Pas d'agent disponible",$AH815&lt;&gt;""),AND($AG815="Pas d'agent connecté",$AH815&lt;&gt;""),AND($AG815="Temps d'attente réel",NOT(ISNUMBER($AH815))))</formula>
    </cfRule>
  </conditionalFormatting>
  <conditionalFormatting sqref="AJ815">
    <cfRule type="expression" dxfId="2475" priority="3018">
      <formula>IF(AND($AJ815&lt;&gt;"",ISNA(MATCH($AJ815,Compétences,0))),1,0)</formula>
    </cfRule>
  </conditionalFormatting>
  <conditionalFormatting sqref="AP815">
    <cfRule type="expression" dxfId="2474" priority="3016">
      <formula>OR(AND($AO815="Pas d'agent disponible",$AP815&lt;&gt;""),AND($AO815="Pas d'agent connecté",$AP815&lt;&gt;""),AND($AO815="Temps d'attente réel",NOT(ISNUMBER($AP815))))</formula>
    </cfRule>
  </conditionalFormatting>
  <conditionalFormatting sqref="AR815">
    <cfRule type="expression" dxfId="2473" priority="3015">
      <formula>IF(AND($AR815&lt;&gt;"",ISNA(MATCH($AR815,Compétences,0))),1,0)</formula>
    </cfRule>
  </conditionalFormatting>
  <conditionalFormatting sqref="AX815">
    <cfRule type="expression" dxfId="2472" priority="3013">
      <formula>OR(AND($AW815="Pas d'agent disponible",$AX815&lt;&gt;""),AND($AW815="Pas d'agent connecté",$AX815&lt;&gt;""),AND($AW815="Temps d'attente réel",NOT(ISNUMBER($AX815))))</formula>
    </cfRule>
  </conditionalFormatting>
  <conditionalFormatting sqref="V815">
    <cfRule type="expression" dxfId="2471" priority="3012">
      <formula>IF(AND($E815&lt;&gt;"",ISNA(MATCH($E815,Flux,0))),1,0)</formula>
    </cfRule>
  </conditionalFormatting>
  <conditionalFormatting sqref="E815">
    <cfRule type="expression" dxfId="2470" priority="3009">
      <formula>IF(AND($E815&lt;&gt;"",ISNA(MATCH($E815,Flux,0))),1,0)</formula>
    </cfRule>
  </conditionalFormatting>
  <conditionalFormatting sqref="AB815">
    <cfRule type="expression" dxfId="2469" priority="3008">
      <formula>IF(AND($AB815&lt;&gt;"",ISNA(MATCH($AB815,Compétences,0))),1,0)</formula>
    </cfRule>
  </conditionalFormatting>
  <conditionalFormatting sqref="B815">
    <cfRule type="duplicateValues" dxfId="2468" priority="3010"/>
  </conditionalFormatting>
  <conditionalFormatting sqref="B815">
    <cfRule type="duplicateValues" dxfId="2467" priority="3011"/>
  </conditionalFormatting>
  <conditionalFormatting sqref="V816">
    <cfRule type="expression" dxfId="2466" priority="3007">
      <formula>IF(AND($E816&lt;&gt;"",ISNA(MATCH($E816,Flux,0))),1,0)</formula>
    </cfRule>
  </conditionalFormatting>
  <conditionalFormatting sqref="L816">
    <cfRule type="expression" dxfId="2465" priority="2999">
      <formula>IF(AND($L816&lt;&gt;"",ISNA(MATCH($L816,Compétences,0))),1,0)</formula>
    </cfRule>
  </conditionalFormatting>
  <conditionalFormatting sqref="R816">
    <cfRule type="expression" dxfId="2464" priority="2998">
      <formula>OR(AND($Q816="Pas d'agent disponible",$R816&lt;&gt;""),AND($Q816="Pas d'agent connecté",$R816&lt;&gt;""),AND($Q816="Temps d'attente réel",NOT(ISNUMBER($R816))))</formula>
    </cfRule>
  </conditionalFormatting>
  <conditionalFormatting sqref="T816">
    <cfRule type="expression" dxfId="2463" priority="2996">
      <formula>IF(AND($T816&lt;&gt;"",ISNA(MATCH($T816,Compétences,0))),1,0)</formula>
    </cfRule>
  </conditionalFormatting>
  <conditionalFormatting sqref="Z816">
    <cfRule type="expression" dxfId="2462" priority="2995">
      <formula>OR(AND($Y816="Pas d'agent disponible",$Z816&lt;&gt;""),AND($Y816="Pas d'agent connecté",$Z816&lt;&gt;""),AND($Y816="Temps d'attente réel",NOT(ISNUMBER($Z816))))</formula>
    </cfRule>
  </conditionalFormatting>
  <conditionalFormatting sqref="AB816">
    <cfRule type="expression" dxfId="2461" priority="2994">
      <formula>IF(AND($AB816&lt;&gt;"",ISNA(MATCH($AB816,Compétences,0))),1,0)</formula>
    </cfRule>
  </conditionalFormatting>
  <conditionalFormatting sqref="AH816">
    <cfRule type="expression" dxfId="2460" priority="2992">
      <formula>OR(AND($AG816="Pas d'agent disponible",$AH816&lt;&gt;""),AND($AG816="Pas d'agent connecté",$AH816&lt;&gt;""),AND($AG816="Temps d'attente réel",NOT(ISNUMBER($AH816))))</formula>
    </cfRule>
  </conditionalFormatting>
  <conditionalFormatting sqref="AJ816">
    <cfRule type="expression" dxfId="2459" priority="2991">
      <formula>IF(AND($AJ816&lt;&gt;"",ISNA(MATCH($AJ816,Compétences,0))),1,0)</formula>
    </cfRule>
  </conditionalFormatting>
  <conditionalFormatting sqref="AP816">
    <cfRule type="expression" dxfId="2458" priority="2989">
      <formula>OR(AND($AO816="Pas d'agent disponible",$AP816&lt;&gt;""),AND($AO816="Pas d'agent connecté",$AP816&lt;&gt;""),AND($AO816="Temps d'attente réel",NOT(ISNUMBER($AP816))))</formula>
    </cfRule>
  </conditionalFormatting>
  <conditionalFormatting sqref="AR816">
    <cfRule type="expression" dxfId="2457" priority="2988">
      <formula>IF(AND($AR816&lt;&gt;"",ISNA(MATCH($AR816,Compétences,0))),1,0)</formula>
    </cfRule>
  </conditionalFormatting>
  <conditionalFormatting sqref="AX816">
    <cfRule type="expression" dxfId="2456" priority="2986">
      <formula>OR(AND($AW816="Pas d'agent disponible",$AX816&lt;&gt;""),AND($AW816="Pas d'agent connecté",$AX816&lt;&gt;""),AND($AW816="Temps d'attente réel",NOT(ISNUMBER($AX816))))</formula>
    </cfRule>
  </conditionalFormatting>
  <conditionalFormatting sqref="E816">
    <cfRule type="expression" dxfId="2455" priority="2985">
      <formula>IF(AND($E816&lt;&gt;"",ISNA(MATCH($E816,Flux,0))),1,0)</formula>
    </cfRule>
  </conditionalFormatting>
  <conditionalFormatting sqref="B816">
    <cfRule type="duplicateValues" dxfId="2454" priority="2984"/>
  </conditionalFormatting>
  <conditionalFormatting sqref="L817">
    <cfRule type="expression" dxfId="2453" priority="2975">
      <formula>IF(AND($L817&lt;&gt;"",ISNA(MATCH($L817,Compétences,0))),1,0)</formula>
    </cfRule>
  </conditionalFormatting>
  <conditionalFormatting sqref="R817">
    <cfRule type="expression" dxfId="2452" priority="2974">
      <formula>OR(AND($Q817="Pas d'agent disponible",$R817&lt;&gt;""),AND($Q817="Pas d'agent connecté",$R817&lt;&gt;""),AND($Q817="Temps d'attente réel",NOT(ISNUMBER($R817))))</formula>
    </cfRule>
  </conditionalFormatting>
  <conditionalFormatting sqref="T817">
    <cfRule type="expression" dxfId="2451" priority="2972">
      <formula>IF(AND($T817&lt;&gt;"",ISNA(MATCH($T817,Compétences,0))),1,0)</formula>
    </cfRule>
  </conditionalFormatting>
  <conditionalFormatting sqref="Z817">
    <cfRule type="expression" dxfId="2450" priority="2971">
      <formula>OR(AND($Y817="Pas d'agent disponible",$Z817&lt;&gt;""),AND($Y817="Pas d'agent connecté",$Z817&lt;&gt;""),AND($Y817="Temps d'attente réel",NOT(ISNUMBER($Z817))))</formula>
    </cfRule>
  </conditionalFormatting>
  <conditionalFormatting sqref="AH817">
    <cfRule type="expression" dxfId="2449" priority="2969">
      <formula>OR(AND($AG817="Pas d'agent disponible",$AH817&lt;&gt;""),AND($AG817="Pas d'agent connecté",$AH817&lt;&gt;""),AND($AG817="Temps d'attente réel",NOT(ISNUMBER($AH817))))</formula>
    </cfRule>
  </conditionalFormatting>
  <conditionalFormatting sqref="AJ817">
    <cfRule type="expression" dxfId="2448" priority="2968">
      <formula>IF(AND($AJ817&lt;&gt;"",ISNA(MATCH($AJ817,Compétences,0))),1,0)</formula>
    </cfRule>
  </conditionalFormatting>
  <conditionalFormatting sqref="AP817">
    <cfRule type="expression" dxfId="2447" priority="2966">
      <formula>OR(AND($AO817="Pas d'agent disponible",$AP817&lt;&gt;""),AND($AO817="Pas d'agent connecté",$AP817&lt;&gt;""),AND($AO817="Temps d'attente réel",NOT(ISNUMBER($AP817))))</formula>
    </cfRule>
  </conditionalFormatting>
  <conditionalFormatting sqref="AR817">
    <cfRule type="expression" dxfId="2446" priority="2965">
      <formula>IF(AND($AR817&lt;&gt;"",ISNA(MATCH($AR817,Compétences,0))),1,0)</formula>
    </cfRule>
  </conditionalFormatting>
  <conditionalFormatting sqref="AX817">
    <cfRule type="expression" dxfId="2445" priority="2963">
      <formula>OR(AND($AW817="Pas d'agent disponible",$AX817&lt;&gt;""),AND($AW817="Pas d'agent connecté",$AX817&lt;&gt;""),AND($AW817="Temps d'attente réel",NOT(ISNUMBER($AX817))))</formula>
    </cfRule>
  </conditionalFormatting>
  <conditionalFormatting sqref="V817">
    <cfRule type="expression" dxfId="2444" priority="2962">
      <formula>IF(AND($E817&lt;&gt;"",ISNA(MATCH($E817,Flux,0))),1,0)</formula>
    </cfRule>
  </conditionalFormatting>
  <conditionalFormatting sqref="E817">
    <cfRule type="expression" dxfId="2443" priority="2959">
      <formula>IF(AND($E817&lt;&gt;"",ISNA(MATCH($E817,Flux,0))),1,0)</formula>
    </cfRule>
  </conditionalFormatting>
  <conditionalFormatting sqref="AB817">
    <cfRule type="expression" dxfId="2442" priority="2958">
      <formula>IF(AND($AB817&lt;&gt;"",ISNA(MATCH($AB817,Compétences,0))),1,0)</formula>
    </cfRule>
  </conditionalFormatting>
  <conditionalFormatting sqref="B817">
    <cfRule type="duplicateValues" dxfId="2441" priority="2960"/>
  </conditionalFormatting>
  <conditionalFormatting sqref="B817">
    <cfRule type="duplicateValues" dxfId="2440" priority="2961"/>
  </conditionalFormatting>
  <conditionalFormatting sqref="V818">
    <cfRule type="expression" dxfId="2439" priority="2957">
      <formula>IF(AND($E818&lt;&gt;"",ISNA(MATCH($E818,Flux,0))),1,0)</formula>
    </cfRule>
  </conditionalFormatting>
  <conditionalFormatting sqref="L818">
    <cfRule type="expression" dxfId="2438" priority="2949">
      <formula>IF(AND($L818&lt;&gt;"",ISNA(MATCH($L818,Compétences,0))),1,0)</formula>
    </cfRule>
  </conditionalFormatting>
  <conditionalFormatting sqref="R818">
    <cfRule type="expression" dxfId="2437" priority="2948">
      <formula>OR(AND($Q818="Pas d'agent disponible",$R818&lt;&gt;""),AND($Q818="Pas d'agent connecté",$R818&lt;&gt;""),AND($Q818="Temps d'attente réel",NOT(ISNUMBER($R818))))</formula>
    </cfRule>
  </conditionalFormatting>
  <conditionalFormatting sqref="T818">
    <cfRule type="expression" dxfId="2436" priority="2946">
      <formula>IF(AND($T818&lt;&gt;"",ISNA(MATCH($T818,Compétences,0))),1,0)</formula>
    </cfRule>
  </conditionalFormatting>
  <conditionalFormatting sqref="Z818">
    <cfRule type="expression" dxfId="2435" priority="2945">
      <formula>OR(AND($Y818="Pas d'agent disponible",$Z818&lt;&gt;""),AND($Y818="Pas d'agent connecté",$Z818&lt;&gt;""),AND($Y818="Temps d'attente réel",NOT(ISNUMBER($Z818))))</formula>
    </cfRule>
  </conditionalFormatting>
  <conditionalFormatting sqref="AB818">
    <cfRule type="expression" dxfId="2434" priority="2944">
      <formula>IF(AND($AB818&lt;&gt;"",ISNA(MATCH($AB818,Compétences,0))),1,0)</formula>
    </cfRule>
  </conditionalFormatting>
  <conditionalFormatting sqref="AH818">
    <cfRule type="expression" dxfId="2433" priority="2942">
      <formula>OR(AND($AG818="Pas d'agent disponible",$AH818&lt;&gt;""),AND($AG818="Pas d'agent connecté",$AH818&lt;&gt;""),AND($AG818="Temps d'attente réel",NOT(ISNUMBER($AH818))))</formula>
    </cfRule>
  </conditionalFormatting>
  <conditionalFormatting sqref="AJ818">
    <cfRule type="expression" dxfId="2432" priority="2941">
      <formula>IF(AND($AJ818&lt;&gt;"",ISNA(MATCH($AJ818,Compétences,0))),1,0)</formula>
    </cfRule>
  </conditionalFormatting>
  <conditionalFormatting sqref="AP818">
    <cfRule type="expression" dxfId="2431" priority="2939">
      <formula>OR(AND($AO818="Pas d'agent disponible",$AP818&lt;&gt;""),AND($AO818="Pas d'agent connecté",$AP818&lt;&gt;""),AND($AO818="Temps d'attente réel",NOT(ISNUMBER($AP818))))</formula>
    </cfRule>
  </conditionalFormatting>
  <conditionalFormatting sqref="AR818">
    <cfRule type="expression" dxfId="2430" priority="2938">
      <formula>IF(AND($AR818&lt;&gt;"",ISNA(MATCH($AR818,Compétences,0))),1,0)</formula>
    </cfRule>
  </conditionalFormatting>
  <conditionalFormatting sqref="AX818">
    <cfRule type="expression" dxfId="2429" priority="2936">
      <formula>OR(AND($AW818="Pas d'agent disponible",$AX818&lt;&gt;""),AND($AW818="Pas d'agent connecté",$AX818&lt;&gt;""),AND($AW818="Temps d'attente réel",NOT(ISNUMBER($AX818))))</formula>
    </cfRule>
  </conditionalFormatting>
  <conditionalFormatting sqref="E818">
    <cfRule type="expression" dxfId="2428" priority="2935">
      <formula>IF(AND($E818&lt;&gt;"",ISNA(MATCH($E818,Flux,0))),1,0)</formula>
    </cfRule>
  </conditionalFormatting>
  <conditionalFormatting sqref="B818">
    <cfRule type="duplicateValues" dxfId="2427" priority="2933"/>
  </conditionalFormatting>
  <conditionalFormatting sqref="B818">
    <cfRule type="duplicateValues" dxfId="2426" priority="2934"/>
  </conditionalFormatting>
  <conditionalFormatting sqref="L819">
    <cfRule type="expression" dxfId="2425" priority="2925">
      <formula>IF(AND($L819&lt;&gt;"",ISNA(MATCH($L819,Compétences,0))),1,0)</formula>
    </cfRule>
  </conditionalFormatting>
  <conditionalFormatting sqref="R819">
    <cfRule type="expression" dxfId="2424" priority="2924">
      <formula>OR(AND($Q819="Pas d'agent disponible",$R819&lt;&gt;""),AND($Q819="Pas d'agent connecté",$R819&lt;&gt;""),AND($Q819="Temps d'attente réel",NOT(ISNUMBER($R819))))</formula>
    </cfRule>
  </conditionalFormatting>
  <conditionalFormatting sqref="T819">
    <cfRule type="expression" dxfId="2423" priority="2922">
      <formula>IF(AND($T819&lt;&gt;"",ISNA(MATCH($T819,Compétences,0))),1,0)</formula>
    </cfRule>
  </conditionalFormatting>
  <conditionalFormatting sqref="Z819">
    <cfRule type="expression" dxfId="2422" priority="2921">
      <formula>OR(AND($Y819="Pas d'agent disponible",$Z819&lt;&gt;""),AND($Y819="Pas d'agent connecté",$Z819&lt;&gt;""),AND($Y819="Temps d'attente réel",NOT(ISNUMBER($Z819))))</formula>
    </cfRule>
  </conditionalFormatting>
  <conditionalFormatting sqref="AH819">
    <cfRule type="expression" dxfId="2421" priority="2919">
      <formula>OR(AND($AG819="Pas d'agent disponible",$AH819&lt;&gt;""),AND($AG819="Pas d'agent connecté",$AH819&lt;&gt;""),AND($AG819="Temps d'attente réel",NOT(ISNUMBER($AH819))))</formula>
    </cfRule>
  </conditionalFormatting>
  <conditionalFormatting sqref="AJ819">
    <cfRule type="expression" dxfId="2420" priority="2918">
      <formula>IF(AND($AJ819&lt;&gt;"",ISNA(MATCH($AJ819,Compétences,0))),1,0)</formula>
    </cfRule>
  </conditionalFormatting>
  <conditionalFormatting sqref="AP819">
    <cfRule type="expression" dxfId="2419" priority="2916">
      <formula>OR(AND($AO819="Pas d'agent disponible",$AP819&lt;&gt;""),AND($AO819="Pas d'agent connecté",$AP819&lt;&gt;""),AND($AO819="Temps d'attente réel",NOT(ISNUMBER($AP819))))</formula>
    </cfRule>
  </conditionalFormatting>
  <conditionalFormatting sqref="AR819">
    <cfRule type="expression" dxfId="2418" priority="2915">
      <formula>IF(AND($AR819&lt;&gt;"",ISNA(MATCH($AR819,Compétences,0))),1,0)</formula>
    </cfRule>
  </conditionalFormatting>
  <conditionalFormatting sqref="AX819">
    <cfRule type="expression" dxfId="2417" priority="2913">
      <formula>OR(AND($AW819="Pas d'agent disponible",$AX819&lt;&gt;""),AND($AW819="Pas d'agent connecté",$AX819&lt;&gt;""),AND($AW819="Temps d'attente réel",NOT(ISNUMBER($AX819))))</formula>
    </cfRule>
  </conditionalFormatting>
  <conditionalFormatting sqref="V819">
    <cfRule type="expression" dxfId="2416" priority="2912">
      <formula>IF(AND($E819&lt;&gt;"",ISNA(MATCH($E819,Flux,0))),1,0)</formula>
    </cfRule>
  </conditionalFormatting>
  <conditionalFormatting sqref="E819">
    <cfRule type="expression" dxfId="2415" priority="2909">
      <formula>IF(AND($E819&lt;&gt;"",ISNA(MATCH($E819,Flux,0))),1,0)</formula>
    </cfRule>
  </conditionalFormatting>
  <conditionalFormatting sqref="AB819">
    <cfRule type="expression" dxfId="2414" priority="2908">
      <formula>IF(AND($AB819&lt;&gt;"",ISNA(MATCH($AB819,Compétences,0))),1,0)</formula>
    </cfRule>
  </conditionalFormatting>
  <conditionalFormatting sqref="B819">
    <cfRule type="duplicateValues" dxfId="2413" priority="2910"/>
  </conditionalFormatting>
  <conditionalFormatting sqref="B819">
    <cfRule type="duplicateValues" dxfId="2412" priority="2911"/>
  </conditionalFormatting>
  <conditionalFormatting sqref="V820">
    <cfRule type="expression" dxfId="2411" priority="2907">
      <formula>IF(AND($E820&lt;&gt;"",ISNA(MATCH($E820,Flux,0))),1,0)</formula>
    </cfRule>
  </conditionalFormatting>
  <conditionalFormatting sqref="L820">
    <cfRule type="expression" dxfId="2410" priority="2899">
      <formula>IF(AND($L820&lt;&gt;"",ISNA(MATCH($L820,Compétences,0))),1,0)</formula>
    </cfRule>
  </conditionalFormatting>
  <conditionalFormatting sqref="R820">
    <cfRule type="expression" dxfId="2409" priority="2898">
      <formula>OR(AND($Q820="Pas d'agent disponible",$R820&lt;&gt;""),AND($Q820="Pas d'agent connecté",$R820&lt;&gt;""),AND($Q820="Temps d'attente réel",NOT(ISNUMBER($R820))))</formula>
    </cfRule>
  </conditionalFormatting>
  <conditionalFormatting sqref="T820">
    <cfRule type="expression" dxfId="2408" priority="2896">
      <formula>IF(AND($T820&lt;&gt;"",ISNA(MATCH($T820,Compétences,0))),1,0)</formula>
    </cfRule>
  </conditionalFormatting>
  <conditionalFormatting sqref="Z820">
    <cfRule type="expression" dxfId="2407" priority="2895">
      <formula>OR(AND($Y820="Pas d'agent disponible",$Z820&lt;&gt;""),AND($Y820="Pas d'agent connecté",$Z820&lt;&gt;""),AND($Y820="Temps d'attente réel",NOT(ISNUMBER($Z820))))</formula>
    </cfRule>
  </conditionalFormatting>
  <conditionalFormatting sqref="AB820">
    <cfRule type="expression" dxfId="2406" priority="2894">
      <formula>IF(AND($AB820&lt;&gt;"",ISNA(MATCH($AB820,Compétences,0))),1,0)</formula>
    </cfRule>
  </conditionalFormatting>
  <conditionalFormatting sqref="AH820">
    <cfRule type="expression" dxfId="2405" priority="2892">
      <formula>OR(AND($AG820="Pas d'agent disponible",$AH820&lt;&gt;""),AND($AG820="Pas d'agent connecté",$AH820&lt;&gt;""),AND($AG820="Temps d'attente réel",NOT(ISNUMBER($AH820))))</formula>
    </cfRule>
  </conditionalFormatting>
  <conditionalFormatting sqref="AJ820">
    <cfRule type="expression" dxfId="2404" priority="2891">
      <formula>IF(AND($AJ820&lt;&gt;"",ISNA(MATCH($AJ820,Compétences,0))),1,0)</formula>
    </cfRule>
  </conditionalFormatting>
  <conditionalFormatting sqref="AP820">
    <cfRule type="expression" dxfId="2403" priority="2889">
      <formula>OR(AND($AO820="Pas d'agent disponible",$AP820&lt;&gt;""),AND($AO820="Pas d'agent connecté",$AP820&lt;&gt;""),AND($AO820="Temps d'attente réel",NOT(ISNUMBER($AP820))))</formula>
    </cfRule>
  </conditionalFormatting>
  <conditionalFormatting sqref="AR820">
    <cfRule type="expression" dxfId="2402" priority="2888">
      <formula>IF(AND($AR820&lt;&gt;"",ISNA(MATCH($AR820,Compétences,0))),1,0)</formula>
    </cfRule>
  </conditionalFormatting>
  <conditionalFormatting sqref="AX820">
    <cfRule type="expression" dxfId="2401" priority="2886">
      <formula>OR(AND($AW820="Pas d'agent disponible",$AX820&lt;&gt;""),AND($AW820="Pas d'agent connecté",$AX820&lt;&gt;""),AND($AW820="Temps d'attente réel",NOT(ISNUMBER($AX820))))</formula>
    </cfRule>
  </conditionalFormatting>
  <conditionalFormatting sqref="E820">
    <cfRule type="expression" dxfId="2400" priority="2885">
      <formula>IF(AND($E820&lt;&gt;"",ISNA(MATCH($E820,Flux,0))),1,0)</formula>
    </cfRule>
  </conditionalFormatting>
  <conditionalFormatting sqref="B820">
    <cfRule type="duplicateValues" dxfId="2399" priority="2883"/>
  </conditionalFormatting>
  <conditionalFormatting sqref="B820">
    <cfRule type="duplicateValues" dxfId="2398" priority="2884"/>
  </conditionalFormatting>
  <conditionalFormatting sqref="L821">
    <cfRule type="expression" dxfId="2397" priority="2875">
      <formula>IF(AND($L821&lt;&gt;"",ISNA(MATCH($L821,Compétences,0))),1,0)</formula>
    </cfRule>
  </conditionalFormatting>
  <conditionalFormatting sqref="R821">
    <cfRule type="expression" dxfId="2396" priority="2874">
      <formula>OR(AND($Q821="Pas d'agent disponible",$R821&lt;&gt;""),AND($Q821="Pas d'agent connecté",$R821&lt;&gt;""),AND($Q821="Temps d'attente réel",NOT(ISNUMBER($R821))))</formula>
    </cfRule>
  </conditionalFormatting>
  <conditionalFormatting sqref="T821">
    <cfRule type="expression" dxfId="2395" priority="2872">
      <formula>IF(AND($T821&lt;&gt;"",ISNA(MATCH($T821,Compétences,0))),1,0)</formula>
    </cfRule>
  </conditionalFormatting>
  <conditionalFormatting sqref="Z821">
    <cfRule type="expression" dxfId="2394" priority="2871">
      <formula>OR(AND($Y821="Pas d'agent disponible",$Z821&lt;&gt;""),AND($Y821="Pas d'agent connecté",$Z821&lt;&gt;""),AND($Y821="Temps d'attente réel",NOT(ISNUMBER($Z821))))</formula>
    </cfRule>
  </conditionalFormatting>
  <conditionalFormatting sqref="AH821">
    <cfRule type="expression" dxfId="2393" priority="2869">
      <formula>OR(AND($AG821="Pas d'agent disponible",$AH821&lt;&gt;""),AND($AG821="Pas d'agent connecté",$AH821&lt;&gt;""),AND($AG821="Temps d'attente réel",NOT(ISNUMBER($AH821))))</formula>
    </cfRule>
  </conditionalFormatting>
  <conditionalFormatting sqref="AJ821">
    <cfRule type="expression" dxfId="2392" priority="2868">
      <formula>IF(AND($AJ821&lt;&gt;"",ISNA(MATCH($AJ821,Compétences,0))),1,0)</formula>
    </cfRule>
  </conditionalFormatting>
  <conditionalFormatting sqref="AP821">
    <cfRule type="expression" dxfId="2391" priority="2866">
      <formula>OR(AND($AO821="Pas d'agent disponible",$AP821&lt;&gt;""),AND($AO821="Pas d'agent connecté",$AP821&lt;&gt;""),AND($AO821="Temps d'attente réel",NOT(ISNUMBER($AP821))))</formula>
    </cfRule>
  </conditionalFormatting>
  <conditionalFormatting sqref="AR821">
    <cfRule type="expression" dxfId="2390" priority="2865">
      <formula>IF(AND($AR821&lt;&gt;"",ISNA(MATCH($AR821,Compétences,0))),1,0)</formula>
    </cfRule>
  </conditionalFormatting>
  <conditionalFormatting sqref="AX821">
    <cfRule type="expression" dxfId="2389" priority="2863">
      <formula>OR(AND($AW821="Pas d'agent disponible",$AX821&lt;&gt;""),AND($AW821="Pas d'agent connecté",$AX821&lt;&gt;""),AND($AW821="Temps d'attente réel",NOT(ISNUMBER($AX821))))</formula>
    </cfRule>
  </conditionalFormatting>
  <conditionalFormatting sqref="V821">
    <cfRule type="expression" dxfId="2388" priority="2862">
      <formula>IF(AND($E821&lt;&gt;"",ISNA(MATCH($E821,Flux,0))),1,0)</formula>
    </cfRule>
  </conditionalFormatting>
  <conditionalFormatting sqref="E821">
    <cfRule type="expression" dxfId="2387" priority="2859">
      <formula>IF(AND($E821&lt;&gt;"",ISNA(MATCH($E821,Flux,0))),1,0)</formula>
    </cfRule>
  </conditionalFormatting>
  <conditionalFormatting sqref="AB821">
    <cfRule type="expression" dxfId="2386" priority="2858">
      <formula>IF(AND($AB821&lt;&gt;"",ISNA(MATCH($AB821,Compétences,0))),1,0)</formula>
    </cfRule>
  </conditionalFormatting>
  <conditionalFormatting sqref="B821">
    <cfRule type="duplicateValues" dxfId="2385" priority="2860"/>
  </conditionalFormatting>
  <conditionalFormatting sqref="B821">
    <cfRule type="duplicateValues" dxfId="2384" priority="2861"/>
  </conditionalFormatting>
  <conditionalFormatting sqref="V822">
    <cfRule type="expression" dxfId="2383" priority="2857">
      <formula>IF(AND($E822&lt;&gt;"",ISNA(MATCH($E822,Flux,0))),1,0)</formula>
    </cfRule>
  </conditionalFormatting>
  <conditionalFormatting sqref="L822">
    <cfRule type="expression" dxfId="2382" priority="2849">
      <formula>IF(AND($L822&lt;&gt;"",ISNA(MATCH($L822,Compétences,0))),1,0)</formula>
    </cfRule>
  </conditionalFormatting>
  <conditionalFormatting sqref="R822">
    <cfRule type="expression" dxfId="2381" priority="2848">
      <formula>OR(AND($Q822="Pas d'agent disponible",$R822&lt;&gt;""),AND($Q822="Pas d'agent connecté",$R822&lt;&gt;""),AND($Q822="Temps d'attente réel",NOT(ISNUMBER($R822))))</formula>
    </cfRule>
  </conditionalFormatting>
  <conditionalFormatting sqref="T822">
    <cfRule type="expression" dxfId="2380" priority="2846">
      <formula>IF(AND($T822&lt;&gt;"",ISNA(MATCH($T822,Compétences,0))),1,0)</formula>
    </cfRule>
  </conditionalFormatting>
  <conditionalFormatting sqref="Z822">
    <cfRule type="expression" dxfId="2379" priority="2845">
      <formula>OR(AND($Y822="Pas d'agent disponible",$Z822&lt;&gt;""),AND($Y822="Pas d'agent connecté",$Z822&lt;&gt;""),AND($Y822="Temps d'attente réel",NOT(ISNUMBER($Z822))))</formula>
    </cfRule>
  </conditionalFormatting>
  <conditionalFormatting sqref="AB822">
    <cfRule type="expression" dxfId="2378" priority="2844">
      <formula>IF(AND($AB822&lt;&gt;"",ISNA(MATCH($AB822,Compétences,0))),1,0)</formula>
    </cfRule>
  </conditionalFormatting>
  <conditionalFormatting sqref="AH822">
    <cfRule type="expression" dxfId="2377" priority="2842">
      <formula>OR(AND($AG822="Pas d'agent disponible",$AH822&lt;&gt;""),AND($AG822="Pas d'agent connecté",$AH822&lt;&gt;""),AND($AG822="Temps d'attente réel",NOT(ISNUMBER($AH822))))</formula>
    </cfRule>
  </conditionalFormatting>
  <conditionalFormatting sqref="AJ822">
    <cfRule type="expression" dxfId="2376" priority="2841">
      <formula>IF(AND($AJ822&lt;&gt;"",ISNA(MATCH($AJ822,Compétences,0))),1,0)</formula>
    </cfRule>
  </conditionalFormatting>
  <conditionalFormatting sqref="AP822">
    <cfRule type="expression" dxfId="2375" priority="2839">
      <formula>OR(AND($AO822="Pas d'agent disponible",$AP822&lt;&gt;""),AND($AO822="Pas d'agent connecté",$AP822&lt;&gt;""),AND($AO822="Temps d'attente réel",NOT(ISNUMBER($AP822))))</formula>
    </cfRule>
  </conditionalFormatting>
  <conditionalFormatting sqref="AR822">
    <cfRule type="expression" dxfId="2374" priority="2838">
      <formula>IF(AND($AR822&lt;&gt;"",ISNA(MATCH($AR822,Compétences,0))),1,0)</formula>
    </cfRule>
  </conditionalFormatting>
  <conditionalFormatting sqref="AX822">
    <cfRule type="expression" dxfId="2373" priority="2836">
      <formula>OR(AND($AW822="Pas d'agent disponible",$AX822&lt;&gt;""),AND($AW822="Pas d'agent connecté",$AX822&lt;&gt;""),AND($AW822="Temps d'attente réel",NOT(ISNUMBER($AX822))))</formula>
    </cfRule>
  </conditionalFormatting>
  <conditionalFormatting sqref="E822">
    <cfRule type="expression" dxfId="2372" priority="2835">
      <formula>IF(AND($E822&lt;&gt;"",ISNA(MATCH($E822,Flux,0))),1,0)</formula>
    </cfRule>
  </conditionalFormatting>
  <conditionalFormatting sqref="B822">
    <cfRule type="duplicateValues" dxfId="2371" priority="2833"/>
  </conditionalFormatting>
  <conditionalFormatting sqref="B822">
    <cfRule type="duplicateValues" dxfId="2370" priority="2834"/>
  </conditionalFormatting>
  <conditionalFormatting sqref="L823">
    <cfRule type="expression" dxfId="2369" priority="2825">
      <formula>IF(AND($L823&lt;&gt;"",ISNA(MATCH($L823,Compétences,0))),1,0)</formula>
    </cfRule>
  </conditionalFormatting>
  <conditionalFormatting sqref="R823">
    <cfRule type="expression" dxfId="2368" priority="2824">
      <formula>OR(AND($Q823="Pas d'agent disponible",$R823&lt;&gt;""),AND($Q823="Pas d'agent connecté",$R823&lt;&gt;""),AND($Q823="Temps d'attente réel",NOT(ISNUMBER($R823))))</formula>
    </cfRule>
  </conditionalFormatting>
  <conditionalFormatting sqref="T823">
    <cfRule type="expression" dxfId="2367" priority="2822">
      <formula>IF(AND($T823&lt;&gt;"",ISNA(MATCH($T823,Compétences,0))),1,0)</formula>
    </cfRule>
  </conditionalFormatting>
  <conditionalFormatting sqref="Z823">
    <cfRule type="expression" dxfId="2366" priority="2821">
      <formula>OR(AND($Y823="Pas d'agent disponible",$Z823&lt;&gt;""),AND($Y823="Pas d'agent connecté",$Z823&lt;&gt;""),AND($Y823="Temps d'attente réel",NOT(ISNUMBER($Z823))))</formula>
    </cfRule>
  </conditionalFormatting>
  <conditionalFormatting sqref="AH823">
    <cfRule type="expression" dxfId="2365" priority="2819">
      <formula>OR(AND($AG823="Pas d'agent disponible",$AH823&lt;&gt;""),AND($AG823="Pas d'agent connecté",$AH823&lt;&gt;""),AND($AG823="Temps d'attente réel",NOT(ISNUMBER($AH823))))</formula>
    </cfRule>
  </conditionalFormatting>
  <conditionalFormatting sqref="AJ823">
    <cfRule type="expression" dxfId="2364" priority="2818">
      <formula>IF(AND($AJ823&lt;&gt;"",ISNA(MATCH($AJ823,Compétences,0))),1,0)</formula>
    </cfRule>
  </conditionalFormatting>
  <conditionalFormatting sqref="AP823">
    <cfRule type="expression" dxfId="2363" priority="2816">
      <formula>OR(AND($AO823="Pas d'agent disponible",$AP823&lt;&gt;""),AND($AO823="Pas d'agent connecté",$AP823&lt;&gt;""),AND($AO823="Temps d'attente réel",NOT(ISNUMBER($AP823))))</formula>
    </cfRule>
  </conditionalFormatting>
  <conditionalFormatting sqref="AR823">
    <cfRule type="expression" dxfId="2362" priority="2815">
      <formula>IF(AND($AR823&lt;&gt;"",ISNA(MATCH($AR823,Compétences,0))),1,0)</formula>
    </cfRule>
  </conditionalFormatting>
  <conditionalFormatting sqref="AX823">
    <cfRule type="expression" dxfId="2361" priority="2813">
      <formula>OR(AND($AW823="Pas d'agent disponible",$AX823&lt;&gt;""),AND($AW823="Pas d'agent connecté",$AX823&lt;&gt;""),AND($AW823="Temps d'attente réel",NOT(ISNUMBER($AX823))))</formula>
    </cfRule>
  </conditionalFormatting>
  <conditionalFormatting sqref="V823">
    <cfRule type="expression" dxfId="2360" priority="2812">
      <formula>IF(AND($E823&lt;&gt;"",ISNA(MATCH($E823,Flux,0))),1,0)</formula>
    </cfRule>
  </conditionalFormatting>
  <conditionalFormatting sqref="E823">
    <cfRule type="expression" dxfId="2359" priority="2809">
      <formula>IF(AND($E823&lt;&gt;"",ISNA(MATCH($E823,Flux,0))),1,0)</formula>
    </cfRule>
  </conditionalFormatting>
  <conditionalFormatting sqref="AB823">
    <cfRule type="expression" dxfId="2358" priority="2808">
      <formula>IF(AND($AB823&lt;&gt;"",ISNA(MATCH($AB823,Compétences,0))),1,0)</formula>
    </cfRule>
  </conditionalFormatting>
  <conditionalFormatting sqref="B823">
    <cfRule type="duplicateValues" dxfId="2357" priority="2810"/>
  </conditionalFormatting>
  <conditionalFormatting sqref="B823">
    <cfRule type="duplicateValues" dxfId="2356" priority="2811"/>
  </conditionalFormatting>
  <conditionalFormatting sqref="V824">
    <cfRule type="expression" dxfId="2355" priority="2807">
      <formula>IF(AND($E824&lt;&gt;"",ISNA(MATCH($E824,Flux,0))),1,0)</formula>
    </cfRule>
  </conditionalFormatting>
  <conditionalFormatting sqref="L824">
    <cfRule type="expression" dxfId="2354" priority="2799">
      <formula>IF(AND($L824&lt;&gt;"",ISNA(MATCH($L824,Compétences,0))),1,0)</formula>
    </cfRule>
  </conditionalFormatting>
  <conditionalFormatting sqref="R824">
    <cfRule type="expression" dxfId="2353" priority="2798">
      <formula>OR(AND($Q824="Pas d'agent disponible",$R824&lt;&gt;""),AND($Q824="Pas d'agent connecté",$R824&lt;&gt;""),AND($Q824="Temps d'attente réel",NOT(ISNUMBER($R824))))</formula>
    </cfRule>
  </conditionalFormatting>
  <conditionalFormatting sqref="T824">
    <cfRule type="expression" dxfId="2352" priority="2796">
      <formula>IF(AND($T824&lt;&gt;"",ISNA(MATCH($T824,Compétences,0))),1,0)</formula>
    </cfRule>
  </conditionalFormatting>
  <conditionalFormatting sqref="Z824">
    <cfRule type="expression" dxfId="2351" priority="2795">
      <formula>OR(AND($Y824="Pas d'agent disponible",$Z824&lt;&gt;""),AND($Y824="Pas d'agent connecté",$Z824&lt;&gt;""),AND($Y824="Temps d'attente réel",NOT(ISNUMBER($Z824))))</formula>
    </cfRule>
  </conditionalFormatting>
  <conditionalFormatting sqref="AB824">
    <cfRule type="expression" dxfId="2350" priority="2794">
      <formula>IF(AND($AB824&lt;&gt;"",ISNA(MATCH($AB824,Compétences,0))),1,0)</formula>
    </cfRule>
  </conditionalFormatting>
  <conditionalFormatting sqref="AH824">
    <cfRule type="expression" dxfId="2349" priority="2792">
      <formula>OR(AND($AG824="Pas d'agent disponible",$AH824&lt;&gt;""),AND($AG824="Pas d'agent connecté",$AH824&lt;&gt;""),AND($AG824="Temps d'attente réel",NOT(ISNUMBER($AH824))))</formula>
    </cfRule>
  </conditionalFormatting>
  <conditionalFormatting sqref="AJ824">
    <cfRule type="expression" dxfId="2348" priority="2791">
      <formula>IF(AND($AJ824&lt;&gt;"",ISNA(MATCH($AJ824,Compétences,0))),1,0)</formula>
    </cfRule>
  </conditionalFormatting>
  <conditionalFormatting sqref="AP824">
    <cfRule type="expression" dxfId="2347" priority="2789">
      <formula>OR(AND($AO824="Pas d'agent disponible",$AP824&lt;&gt;""),AND($AO824="Pas d'agent connecté",$AP824&lt;&gt;""),AND($AO824="Temps d'attente réel",NOT(ISNUMBER($AP824))))</formula>
    </cfRule>
  </conditionalFormatting>
  <conditionalFormatting sqref="AR824">
    <cfRule type="expression" dxfId="2346" priority="2788">
      <formula>IF(AND($AR824&lt;&gt;"",ISNA(MATCH($AR824,Compétences,0))),1,0)</formula>
    </cfRule>
  </conditionalFormatting>
  <conditionalFormatting sqref="AX824">
    <cfRule type="expression" dxfId="2345" priority="2786">
      <formula>OR(AND($AW824="Pas d'agent disponible",$AX824&lt;&gt;""),AND($AW824="Pas d'agent connecté",$AX824&lt;&gt;""),AND($AW824="Temps d'attente réel",NOT(ISNUMBER($AX824))))</formula>
    </cfRule>
  </conditionalFormatting>
  <conditionalFormatting sqref="E824">
    <cfRule type="expression" dxfId="2344" priority="2785">
      <formula>IF(AND($E824&lt;&gt;"",ISNA(MATCH($E824,Flux,0))),1,0)</formula>
    </cfRule>
  </conditionalFormatting>
  <conditionalFormatting sqref="B824">
    <cfRule type="duplicateValues" dxfId="2343" priority="2783"/>
  </conditionalFormatting>
  <conditionalFormatting sqref="B824">
    <cfRule type="duplicateValues" dxfId="2342" priority="2784"/>
  </conditionalFormatting>
  <conditionalFormatting sqref="L825">
    <cfRule type="expression" dxfId="2341" priority="2775">
      <formula>IF(AND($L825&lt;&gt;"",ISNA(MATCH($L825,Compétences,0))),1,0)</formula>
    </cfRule>
  </conditionalFormatting>
  <conditionalFormatting sqref="R825">
    <cfRule type="expression" dxfId="2340" priority="2774">
      <formula>OR(AND($Q825="Pas d'agent disponible",$R825&lt;&gt;""),AND($Q825="Pas d'agent connecté",$R825&lt;&gt;""),AND($Q825="Temps d'attente réel",NOT(ISNUMBER($R825))))</formula>
    </cfRule>
  </conditionalFormatting>
  <conditionalFormatting sqref="T825">
    <cfRule type="expression" dxfId="2339" priority="2772">
      <formula>IF(AND($T825&lt;&gt;"",ISNA(MATCH($T825,Compétences,0))),1,0)</formula>
    </cfRule>
  </conditionalFormatting>
  <conditionalFormatting sqref="Z825">
    <cfRule type="expression" dxfId="2338" priority="2771">
      <formula>OR(AND($Y825="Pas d'agent disponible",$Z825&lt;&gt;""),AND($Y825="Pas d'agent connecté",$Z825&lt;&gt;""),AND($Y825="Temps d'attente réel",NOT(ISNUMBER($Z825))))</formula>
    </cfRule>
  </conditionalFormatting>
  <conditionalFormatting sqref="AH825">
    <cfRule type="expression" dxfId="2337" priority="2769">
      <formula>OR(AND($AG825="Pas d'agent disponible",$AH825&lt;&gt;""),AND($AG825="Pas d'agent connecté",$AH825&lt;&gt;""),AND($AG825="Temps d'attente réel",NOT(ISNUMBER($AH825))))</formula>
    </cfRule>
  </conditionalFormatting>
  <conditionalFormatting sqref="AJ825">
    <cfRule type="expression" dxfId="2336" priority="2768">
      <formula>IF(AND($AJ825&lt;&gt;"",ISNA(MATCH($AJ825,Compétences,0))),1,0)</formula>
    </cfRule>
  </conditionalFormatting>
  <conditionalFormatting sqref="AP825">
    <cfRule type="expression" dxfId="2335" priority="2766">
      <formula>OR(AND($AO825="Pas d'agent disponible",$AP825&lt;&gt;""),AND($AO825="Pas d'agent connecté",$AP825&lt;&gt;""),AND($AO825="Temps d'attente réel",NOT(ISNUMBER($AP825))))</formula>
    </cfRule>
  </conditionalFormatting>
  <conditionalFormatting sqref="AR825">
    <cfRule type="expression" dxfId="2334" priority="2765">
      <formula>IF(AND($AR825&lt;&gt;"",ISNA(MATCH($AR825,Compétences,0))),1,0)</formula>
    </cfRule>
  </conditionalFormatting>
  <conditionalFormatting sqref="AX825">
    <cfRule type="expression" dxfId="2333" priority="2763">
      <formula>OR(AND($AW825="Pas d'agent disponible",$AX825&lt;&gt;""),AND($AW825="Pas d'agent connecté",$AX825&lt;&gt;""),AND($AW825="Temps d'attente réel",NOT(ISNUMBER($AX825))))</formula>
    </cfRule>
  </conditionalFormatting>
  <conditionalFormatting sqref="V825">
    <cfRule type="expression" dxfId="2332" priority="2762">
      <formula>IF(AND($E825&lt;&gt;"",ISNA(MATCH($E825,Flux,0))),1,0)</formula>
    </cfRule>
  </conditionalFormatting>
  <conditionalFormatting sqref="E825">
    <cfRule type="expression" dxfId="2331" priority="2759">
      <formula>IF(AND($E825&lt;&gt;"",ISNA(MATCH($E825,Flux,0))),1,0)</formula>
    </cfRule>
  </conditionalFormatting>
  <conditionalFormatting sqref="AB825">
    <cfRule type="expression" dxfId="2330" priority="2758">
      <formula>IF(AND($AB825&lt;&gt;"",ISNA(MATCH($AB825,Compétences,0))),1,0)</formula>
    </cfRule>
  </conditionalFormatting>
  <conditionalFormatting sqref="B825">
    <cfRule type="duplicateValues" dxfId="2329" priority="2760"/>
  </conditionalFormatting>
  <conditionalFormatting sqref="B825">
    <cfRule type="duplicateValues" dxfId="2328" priority="2761"/>
  </conditionalFormatting>
  <conditionalFormatting sqref="V826">
    <cfRule type="expression" dxfId="2327" priority="2757">
      <formula>IF(AND($E826&lt;&gt;"",ISNA(MATCH($E826,Flux,0))),1,0)</formula>
    </cfRule>
  </conditionalFormatting>
  <conditionalFormatting sqref="L826">
    <cfRule type="expression" dxfId="2326" priority="2749">
      <formula>IF(AND($L826&lt;&gt;"",ISNA(MATCH($L826,Compétences,0))),1,0)</formula>
    </cfRule>
  </conditionalFormatting>
  <conditionalFormatting sqref="R826">
    <cfRule type="expression" dxfId="2325" priority="2748">
      <formula>OR(AND($Q826="Pas d'agent disponible",$R826&lt;&gt;""),AND($Q826="Pas d'agent connecté",$R826&lt;&gt;""),AND($Q826="Temps d'attente réel",NOT(ISNUMBER($R826))))</formula>
    </cfRule>
  </conditionalFormatting>
  <conditionalFormatting sqref="T826">
    <cfRule type="expression" dxfId="2324" priority="2746">
      <formula>IF(AND($T826&lt;&gt;"",ISNA(MATCH($T826,Compétences,0))),1,0)</formula>
    </cfRule>
  </conditionalFormatting>
  <conditionalFormatting sqref="Z826">
    <cfRule type="expression" dxfId="2323" priority="2745">
      <formula>OR(AND($Y826="Pas d'agent disponible",$Z826&lt;&gt;""),AND($Y826="Pas d'agent connecté",$Z826&lt;&gt;""),AND($Y826="Temps d'attente réel",NOT(ISNUMBER($Z826))))</formula>
    </cfRule>
  </conditionalFormatting>
  <conditionalFormatting sqref="AB826">
    <cfRule type="expression" dxfId="2322" priority="2744">
      <formula>IF(AND($AB826&lt;&gt;"",ISNA(MATCH($AB826,Compétences,0))),1,0)</formula>
    </cfRule>
  </conditionalFormatting>
  <conditionalFormatting sqref="AH826">
    <cfRule type="expression" dxfId="2321" priority="2742">
      <formula>OR(AND($AG826="Pas d'agent disponible",$AH826&lt;&gt;""),AND($AG826="Pas d'agent connecté",$AH826&lt;&gt;""),AND($AG826="Temps d'attente réel",NOT(ISNUMBER($AH826))))</formula>
    </cfRule>
  </conditionalFormatting>
  <conditionalFormatting sqref="AJ826">
    <cfRule type="expression" dxfId="2320" priority="2741">
      <formula>IF(AND($AJ826&lt;&gt;"",ISNA(MATCH($AJ826,Compétences,0))),1,0)</formula>
    </cfRule>
  </conditionalFormatting>
  <conditionalFormatting sqref="AP826">
    <cfRule type="expression" dxfId="2319" priority="2739">
      <formula>OR(AND($AO826="Pas d'agent disponible",$AP826&lt;&gt;""),AND($AO826="Pas d'agent connecté",$AP826&lt;&gt;""),AND($AO826="Temps d'attente réel",NOT(ISNUMBER($AP826))))</formula>
    </cfRule>
  </conditionalFormatting>
  <conditionalFormatting sqref="AR826">
    <cfRule type="expression" dxfId="2318" priority="2738">
      <formula>IF(AND($AR826&lt;&gt;"",ISNA(MATCH($AR826,Compétences,0))),1,0)</formula>
    </cfRule>
  </conditionalFormatting>
  <conditionalFormatting sqref="AX826">
    <cfRule type="expression" dxfId="2317" priority="2736">
      <formula>OR(AND($AW826="Pas d'agent disponible",$AX826&lt;&gt;""),AND($AW826="Pas d'agent connecté",$AX826&lt;&gt;""),AND($AW826="Temps d'attente réel",NOT(ISNUMBER($AX826))))</formula>
    </cfRule>
  </conditionalFormatting>
  <conditionalFormatting sqref="E826">
    <cfRule type="expression" dxfId="2316" priority="2735">
      <formula>IF(AND($E826&lt;&gt;"",ISNA(MATCH($E826,Flux,0))),1,0)</formula>
    </cfRule>
  </conditionalFormatting>
  <conditionalFormatting sqref="B826">
    <cfRule type="duplicateValues" dxfId="2315" priority="2733"/>
  </conditionalFormatting>
  <conditionalFormatting sqref="B826">
    <cfRule type="duplicateValues" dxfId="2314" priority="2734"/>
  </conditionalFormatting>
  <conditionalFormatting sqref="L827">
    <cfRule type="expression" dxfId="2313" priority="2725">
      <formula>IF(AND($L827&lt;&gt;"",ISNA(MATCH($L827,Compétences,0))),1,0)</formula>
    </cfRule>
  </conditionalFormatting>
  <conditionalFormatting sqref="R827">
    <cfRule type="expression" dxfId="2312" priority="2724">
      <formula>OR(AND($Q827="Pas d'agent disponible",$R827&lt;&gt;""),AND($Q827="Pas d'agent connecté",$R827&lt;&gt;""),AND($Q827="Temps d'attente réel",NOT(ISNUMBER($R827))))</formula>
    </cfRule>
  </conditionalFormatting>
  <conditionalFormatting sqref="T827">
    <cfRule type="expression" dxfId="2311" priority="2722">
      <formula>IF(AND($T827&lt;&gt;"",ISNA(MATCH($T827,Compétences,0))),1,0)</formula>
    </cfRule>
  </conditionalFormatting>
  <conditionalFormatting sqref="Z827">
    <cfRule type="expression" dxfId="2310" priority="2721">
      <formula>OR(AND($Y827="Pas d'agent disponible",$Z827&lt;&gt;""),AND($Y827="Pas d'agent connecté",$Z827&lt;&gt;""),AND($Y827="Temps d'attente réel",NOT(ISNUMBER($Z827))))</formula>
    </cfRule>
  </conditionalFormatting>
  <conditionalFormatting sqref="AH827">
    <cfRule type="expression" dxfId="2309" priority="2719">
      <formula>OR(AND($AG827="Pas d'agent disponible",$AH827&lt;&gt;""),AND($AG827="Pas d'agent connecté",$AH827&lt;&gt;""),AND($AG827="Temps d'attente réel",NOT(ISNUMBER($AH827))))</formula>
    </cfRule>
  </conditionalFormatting>
  <conditionalFormatting sqref="AJ827">
    <cfRule type="expression" dxfId="2308" priority="2718">
      <formula>IF(AND($AJ827&lt;&gt;"",ISNA(MATCH($AJ827,Compétences,0))),1,0)</formula>
    </cfRule>
  </conditionalFormatting>
  <conditionalFormatting sqref="AP827">
    <cfRule type="expression" dxfId="2307" priority="2716">
      <formula>OR(AND($AO827="Pas d'agent disponible",$AP827&lt;&gt;""),AND($AO827="Pas d'agent connecté",$AP827&lt;&gt;""),AND($AO827="Temps d'attente réel",NOT(ISNUMBER($AP827))))</formula>
    </cfRule>
  </conditionalFormatting>
  <conditionalFormatting sqref="AR827">
    <cfRule type="expression" dxfId="2306" priority="2715">
      <formula>IF(AND($AR827&lt;&gt;"",ISNA(MATCH($AR827,Compétences,0))),1,0)</formula>
    </cfRule>
  </conditionalFormatting>
  <conditionalFormatting sqref="AX827">
    <cfRule type="expression" dxfId="2305" priority="2713">
      <formula>OR(AND($AW827="Pas d'agent disponible",$AX827&lt;&gt;""),AND($AW827="Pas d'agent connecté",$AX827&lt;&gt;""),AND($AW827="Temps d'attente réel",NOT(ISNUMBER($AX827))))</formula>
    </cfRule>
  </conditionalFormatting>
  <conditionalFormatting sqref="V827">
    <cfRule type="expression" dxfId="2304" priority="2712">
      <formula>IF(AND($E827&lt;&gt;"",ISNA(MATCH($E827,Flux,0))),1,0)</formula>
    </cfRule>
  </conditionalFormatting>
  <conditionalFormatting sqref="E827">
    <cfRule type="expression" dxfId="2303" priority="2709">
      <formula>IF(AND($E827&lt;&gt;"",ISNA(MATCH($E827,Flux,0))),1,0)</formula>
    </cfRule>
  </conditionalFormatting>
  <conditionalFormatting sqref="AB827">
    <cfRule type="expression" dxfId="2302" priority="2708">
      <formula>IF(AND($AB827&lt;&gt;"",ISNA(MATCH($AB827,Compétences,0))),1,0)</formula>
    </cfRule>
  </conditionalFormatting>
  <conditionalFormatting sqref="B827">
    <cfRule type="duplicateValues" dxfId="2301" priority="2710"/>
  </conditionalFormatting>
  <conditionalFormatting sqref="B827">
    <cfRule type="duplicateValues" dxfId="2300" priority="2711"/>
  </conditionalFormatting>
  <conditionalFormatting sqref="V828">
    <cfRule type="expression" dxfId="2299" priority="2707">
      <formula>IF(AND($E828&lt;&gt;"",ISNA(MATCH($E828,Flux,0))),1,0)</formula>
    </cfRule>
  </conditionalFormatting>
  <conditionalFormatting sqref="L828">
    <cfRule type="expression" dxfId="2298" priority="2699">
      <formula>IF(AND($L828&lt;&gt;"",ISNA(MATCH($L828,Compétences,0))),1,0)</formula>
    </cfRule>
  </conditionalFormatting>
  <conditionalFormatting sqref="R828">
    <cfRule type="expression" dxfId="2297" priority="2698">
      <formula>OR(AND($Q828="Pas d'agent disponible",$R828&lt;&gt;""),AND($Q828="Pas d'agent connecté",$R828&lt;&gt;""),AND($Q828="Temps d'attente réel",NOT(ISNUMBER($R828))))</formula>
    </cfRule>
  </conditionalFormatting>
  <conditionalFormatting sqref="T828">
    <cfRule type="expression" dxfId="2296" priority="2696">
      <formula>IF(AND($T828&lt;&gt;"",ISNA(MATCH($T828,Compétences,0))),1,0)</formula>
    </cfRule>
  </conditionalFormatting>
  <conditionalFormatting sqref="Z828">
    <cfRule type="expression" dxfId="2295" priority="2695">
      <formula>OR(AND($Y828="Pas d'agent disponible",$Z828&lt;&gt;""),AND($Y828="Pas d'agent connecté",$Z828&lt;&gt;""),AND($Y828="Temps d'attente réel",NOT(ISNUMBER($Z828))))</formula>
    </cfRule>
  </conditionalFormatting>
  <conditionalFormatting sqref="AB828">
    <cfRule type="expression" dxfId="2294" priority="2694">
      <formula>IF(AND($AB828&lt;&gt;"",ISNA(MATCH($AB828,Compétences,0))),1,0)</formula>
    </cfRule>
  </conditionalFormatting>
  <conditionalFormatting sqref="AH828">
    <cfRule type="expression" dxfId="2293" priority="2692">
      <formula>OR(AND($AG828="Pas d'agent disponible",$AH828&lt;&gt;""),AND($AG828="Pas d'agent connecté",$AH828&lt;&gt;""),AND($AG828="Temps d'attente réel",NOT(ISNUMBER($AH828))))</formula>
    </cfRule>
  </conditionalFormatting>
  <conditionalFormatting sqref="AJ828">
    <cfRule type="expression" dxfId="2292" priority="2691">
      <formula>IF(AND($AJ828&lt;&gt;"",ISNA(MATCH($AJ828,Compétences,0))),1,0)</formula>
    </cfRule>
  </conditionalFormatting>
  <conditionalFormatting sqref="AP828">
    <cfRule type="expression" dxfId="2291" priority="2689">
      <formula>OR(AND($AO828="Pas d'agent disponible",$AP828&lt;&gt;""),AND($AO828="Pas d'agent connecté",$AP828&lt;&gt;""),AND($AO828="Temps d'attente réel",NOT(ISNUMBER($AP828))))</formula>
    </cfRule>
  </conditionalFormatting>
  <conditionalFormatting sqref="AR828">
    <cfRule type="expression" dxfId="2290" priority="2688">
      <formula>IF(AND($AR828&lt;&gt;"",ISNA(MATCH($AR828,Compétences,0))),1,0)</formula>
    </cfRule>
  </conditionalFormatting>
  <conditionalFormatting sqref="AX828">
    <cfRule type="expression" dxfId="2289" priority="2686">
      <formula>OR(AND($AW828="Pas d'agent disponible",$AX828&lt;&gt;""),AND($AW828="Pas d'agent connecté",$AX828&lt;&gt;""),AND($AW828="Temps d'attente réel",NOT(ISNUMBER($AX828))))</formula>
    </cfRule>
  </conditionalFormatting>
  <conditionalFormatting sqref="E828">
    <cfRule type="expression" dxfId="2288" priority="2685">
      <formula>IF(AND($E828&lt;&gt;"",ISNA(MATCH($E828,Flux,0))),1,0)</formula>
    </cfRule>
  </conditionalFormatting>
  <conditionalFormatting sqref="B828">
    <cfRule type="duplicateValues" dxfId="2287" priority="2683"/>
  </conditionalFormatting>
  <conditionalFormatting sqref="B828">
    <cfRule type="duplicateValues" dxfId="2286" priority="2684"/>
  </conditionalFormatting>
  <conditionalFormatting sqref="L829">
    <cfRule type="expression" dxfId="2285" priority="2675">
      <formula>IF(AND($L829&lt;&gt;"",ISNA(MATCH($L829,Compétences,0))),1,0)</formula>
    </cfRule>
  </conditionalFormatting>
  <conditionalFormatting sqref="R829">
    <cfRule type="expression" dxfId="2284" priority="2674">
      <formula>OR(AND($Q829="Pas d'agent disponible",$R829&lt;&gt;""),AND($Q829="Pas d'agent connecté",$R829&lt;&gt;""),AND($Q829="Temps d'attente réel",NOT(ISNUMBER($R829))))</formula>
    </cfRule>
  </conditionalFormatting>
  <conditionalFormatting sqref="T829">
    <cfRule type="expression" dxfId="2283" priority="2672">
      <formula>IF(AND($T829&lt;&gt;"",ISNA(MATCH($T829,Compétences,0))),1,0)</formula>
    </cfRule>
  </conditionalFormatting>
  <conditionalFormatting sqref="Z829">
    <cfRule type="expression" dxfId="2282" priority="2671">
      <formula>OR(AND($Y829="Pas d'agent disponible",$Z829&lt;&gt;""),AND($Y829="Pas d'agent connecté",$Z829&lt;&gt;""),AND($Y829="Temps d'attente réel",NOT(ISNUMBER($Z829))))</formula>
    </cfRule>
  </conditionalFormatting>
  <conditionalFormatting sqref="AH829">
    <cfRule type="expression" dxfId="2281" priority="2669">
      <formula>OR(AND($AG829="Pas d'agent disponible",$AH829&lt;&gt;""),AND($AG829="Pas d'agent connecté",$AH829&lt;&gt;""),AND($AG829="Temps d'attente réel",NOT(ISNUMBER($AH829))))</formula>
    </cfRule>
  </conditionalFormatting>
  <conditionalFormatting sqref="AJ829">
    <cfRule type="expression" dxfId="2280" priority="2668">
      <formula>IF(AND($AJ829&lt;&gt;"",ISNA(MATCH($AJ829,Compétences,0))),1,0)</formula>
    </cfRule>
  </conditionalFormatting>
  <conditionalFormatting sqref="AP829">
    <cfRule type="expression" dxfId="2279" priority="2666">
      <formula>OR(AND($AO829="Pas d'agent disponible",$AP829&lt;&gt;""),AND($AO829="Pas d'agent connecté",$AP829&lt;&gt;""),AND($AO829="Temps d'attente réel",NOT(ISNUMBER($AP829))))</formula>
    </cfRule>
  </conditionalFormatting>
  <conditionalFormatting sqref="AR829">
    <cfRule type="expression" dxfId="2278" priority="2665">
      <formula>IF(AND($AR829&lt;&gt;"",ISNA(MATCH($AR829,Compétences,0))),1,0)</formula>
    </cfRule>
  </conditionalFormatting>
  <conditionalFormatting sqref="AX829">
    <cfRule type="expression" dxfId="2277" priority="2663">
      <formula>OR(AND($AW829="Pas d'agent disponible",$AX829&lt;&gt;""),AND($AW829="Pas d'agent connecté",$AX829&lt;&gt;""),AND($AW829="Temps d'attente réel",NOT(ISNUMBER($AX829))))</formula>
    </cfRule>
  </conditionalFormatting>
  <conditionalFormatting sqref="V829">
    <cfRule type="expression" dxfId="2276" priority="2662">
      <formula>IF(AND($E829&lt;&gt;"",ISNA(MATCH($E829,Flux,0))),1,0)</formula>
    </cfRule>
  </conditionalFormatting>
  <conditionalFormatting sqref="E829">
    <cfRule type="expression" dxfId="2275" priority="2659">
      <formula>IF(AND($E829&lt;&gt;"",ISNA(MATCH($E829,Flux,0))),1,0)</formula>
    </cfRule>
  </conditionalFormatting>
  <conditionalFormatting sqref="AB829">
    <cfRule type="expression" dxfId="2274" priority="2658">
      <formula>IF(AND($AB829&lt;&gt;"",ISNA(MATCH($AB829,Compétences,0))),1,0)</formula>
    </cfRule>
  </conditionalFormatting>
  <conditionalFormatting sqref="B829">
    <cfRule type="duplicateValues" dxfId="2273" priority="2660"/>
  </conditionalFormatting>
  <conditionalFormatting sqref="B829">
    <cfRule type="duplicateValues" dxfId="2272" priority="2661"/>
  </conditionalFormatting>
  <conditionalFormatting sqref="V830">
    <cfRule type="expression" dxfId="2271" priority="2657">
      <formula>IF(AND($E830&lt;&gt;"",ISNA(MATCH($E830,Flux,0))),1,0)</formula>
    </cfRule>
  </conditionalFormatting>
  <conditionalFormatting sqref="L830">
    <cfRule type="expression" dxfId="2270" priority="2649">
      <formula>IF(AND($L830&lt;&gt;"",ISNA(MATCH($L830,Compétences,0))),1,0)</formula>
    </cfRule>
  </conditionalFormatting>
  <conditionalFormatting sqref="R830">
    <cfRule type="expression" dxfId="2269" priority="2648">
      <formula>OR(AND($Q830="Pas d'agent disponible",$R830&lt;&gt;""),AND($Q830="Pas d'agent connecté",$R830&lt;&gt;""),AND($Q830="Temps d'attente réel",NOT(ISNUMBER($R830))))</formula>
    </cfRule>
  </conditionalFormatting>
  <conditionalFormatting sqref="T830">
    <cfRule type="expression" dxfId="2268" priority="2646">
      <formula>IF(AND($T830&lt;&gt;"",ISNA(MATCH($T830,Compétences,0))),1,0)</formula>
    </cfRule>
  </conditionalFormatting>
  <conditionalFormatting sqref="Z830">
    <cfRule type="expression" dxfId="2267" priority="2645">
      <formula>OR(AND($Y830="Pas d'agent disponible",$Z830&lt;&gt;""),AND($Y830="Pas d'agent connecté",$Z830&lt;&gt;""),AND($Y830="Temps d'attente réel",NOT(ISNUMBER($Z830))))</formula>
    </cfRule>
  </conditionalFormatting>
  <conditionalFormatting sqref="AH830">
    <cfRule type="expression" dxfId="2266" priority="2642">
      <formula>OR(AND($AG830="Pas d'agent disponible",$AH830&lt;&gt;""),AND($AG830="Pas d'agent connecté",$AH830&lt;&gt;""),AND($AG830="Temps d'attente réel",NOT(ISNUMBER($AH830))))</formula>
    </cfRule>
  </conditionalFormatting>
  <conditionalFormatting sqref="AJ830">
    <cfRule type="expression" dxfId="2265" priority="2641">
      <formula>IF(AND($AJ830&lt;&gt;"",ISNA(MATCH($AJ830,Compétences,0))),1,0)</formula>
    </cfRule>
  </conditionalFormatting>
  <conditionalFormatting sqref="AP830">
    <cfRule type="expression" dxfId="2264" priority="2639">
      <formula>OR(AND($AO830="Pas d'agent disponible",$AP830&lt;&gt;""),AND($AO830="Pas d'agent connecté",$AP830&lt;&gt;""),AND($AO830="Temps d'attente réel",NOT(ISNUMBER($AP830))))</formula>
    </cfRule>
  </conditionalFormatting>
  <conditionalFormatting sqref="AR830">
    <cfRule type="expression" dxfId="2263" priority="2638">
      <formula>IF(AND($AR830&lt;&gt;"",ISNA(MATCH($AR830,Compétences,0))),1,0)</formula>
    </cfRule>
  </conditionalFormatting>
  <conditionalFormatting sqref="AX830">
    <cfRule type="expression" dxfId="2262" priority="2636">
      <formula>OR(AND($AW830="Pas d'agent disponible",$AX830&lt;&gt;""),AND($AW830="Pas d'agent connecté",$AX830&lt;&gt;""),AND($AW830="Temps d'attente réel",NOT(ISNUMBER($AX830))))</formula>
    </cfRule>
  </conditionalFormatting>
  <conditionalFormatting sqref="B830">
    <cfRule type="duplicateValues" dxfId="2261" priority="2633"/>
  </conditionalFormatting>
  <conditionalFormatting sqref="B830">
    <cfRule type="duplicateValues" dxfId="2260" priority="2634"/>
  </conditionalFormatting>
  <conditionalFormatting sqref="E830">
    <cfRule type="expression" dxfId="2259" priority="2632">
      <formula>IF(AND($E830&lt;&gt;"",ISNA(MATCH($E830,Flux,0))),1,0)</formula>
    </cfRule>
  </conditionalFormatting>
  <conditionalFormatting sqref="AB830">
    <cfRule type="expression" dxfId="2258" priority="2631">
      <formula>IF(AND($AB830&lt;&gt;"",ISNA(MATCH($AB830,Compétences,0))),1,0)</formula>
    </cfRule>
  </conditionalFormatting>
  <conditionalFormatting sqref="L831">
    <cfRule type="expression" dxfId="2257" priority="2623">
      <formula>IF(AND($L831&lt;&gt;"",ISNA(MATCH($L831,Compétences,0))),1,0)</formula>
    </cfRule>
  </conditionalFormatting>
  <conditionalFormatting sqref="R831">
    <cfRule type="expression" dxfId="2256" priority="2622">
      <formula>OR(AND($Q831="Pas d'agent disponible",$R831&lt;&gt;""),AND($Q831="Pas d'agent connecté",$R831&lt;&gt;""),AND($Q831="Temps d'attente réel",NOT(ISNUMBER($R831))))</formula>
    </cfRule>
  </conditionalFormatting>
  <conditionalFormatting sqref="T831">
    <cfRule type="expression" dxfId="2255" priority="2620">
      <formula>IF(AND($T831&lt;&gt;"",ISNA(MATCH($T831,Compétences,0))),1,0)</formula>
    </cfRule>
  </conditionalFormatting>
  <conditionalFormatting sqref="Z831">
    <cfRule type="expression" dxfId="2254" priority="2619">
      <formula>OR(AND($Y831="Pas d'agent disponible",$Z831&lt;&gt;""),AND($Y831="Pas d'agent connecté",$Z831&lt;&gt;""),AND($Y831="Temps d'attente réel",NOT(ISNUMBER($Z831))))</formula>
    </cfRule>
  </conditionalFormatting>
  <conditionalFormatting sqref="AH831">
    <cfRule type="expression" dxfId="2253" priority="2617">
      <formula>OR(AND($AG831="Pas d'agent disponible",$AH831&lt;&gt;""),AND($AG831="Pas d'agent connecté",$AH831&lt;&gt;""),AND($AG831="Temps d'attente réel",NOT(ISNUMBER($AH831))))</formula>
    </cfRule>
  </conditionalFormatting>
  <conditionalFormatting sqref="AJ831">
    <cfRule type="expression" dxfId="2252" priority="2616">
      <formula>IF(AND($AJ831&lt;&gt;"",ISNA(MATCH($AJ831,Compétences,0))),1,0)</formula>
    </cfRule>
  </conditionalFormatting>
  <conditionalFormatting sqref="AP831">
    <cfRule type="expression" dxfId="2251" priority="2614">
      <formula>OR(AND($AO831="Pas d'agent disponible",$AP831&lt;&gt;""),AND($AO831="Pas d'agent connecté",$AP831&lt;&gt;""),AND($AO831="Temps d'attente réel",NOT(ISNUMBER($AP831))))</formula>
    </cfRule>
  </conditionalFormatting>
  <conditionalFormatting sqref="AR831">
    <cfRule type="expression" dxfId="2250" priority="2613">
      <formula>IF(AND($AR831&lt;&gt;"",ISNA(MATCH($AR831,Compétences,0))),1,0)</formula>
    </cfRule>
  </conditionalFormatting>
  <conditionalFormatting sqref="AX831">
    <cfRule type="expression" dxfId="2249" priority="2611">
      <formula>OR(AND($AW831="Pas d'agent disponible",$AX831&lt;&gt;""),AND($AW831="Pas d'agent connecté",$AX831&lt;&gt;""),AND($AW831="Temps d'attente réel",NOT(ISNUMBER($AX831))))</formula>
    </cfRule>
  </conditionalFormatting>
  <conditionalFormatting sqref="V831">
    <cfRule type="expression" dxfId="2248" priority="2610">
      <formula>IF(AND($E831&lt;&gt;"",ISNA(MATCH($E831,Flux,0))),1,0)</formula>
    </cfRule>
  </conditionalFormatting>
  <conditionalFormatting sqref="E831">
    <cfRule type="expression" dxfId="2247" priority="2607">
      <formula>IF(AND($E831&lt;&gt;"",ISNA(MATCH($E831,Flux,0))),1,0)</formula>
    </cfRule>
  </conditionalFormatting>
  <conditionalFormatting sqref="AB831">
    <cfRule type="expression" dxfId="2246" priority="2606">
      <formula>IF(AND($AB831&lt;&gt;"",ISNA(MATCH($AB831,Compétences,0))),1,0)</formula>
    </cfRule>
  </conditionalFormatting>
  <conditionalFormatting sqref="B831">
    <cfRule type="duplicateValues" dxfId="2245" priority="2608"/>
  </conditionalFormatting>
  <conditionalFormatting sqref="B831">
    <cfRule type="duplicateValues" dxfId="2244" priority="2609"/>
  </conditionalFormatting>
  <conditionalFormatting sqref="V832">
    <cfRule type="expression" dxfId="2243" priority="2605">
      <formula>IF(AND($E832&lt;&gt;"",ISNA(MATCH($E832,Flux,0))),1,0)</formula>
    </cfRule>
  </conditionalFormatting>
  <conditionalFormatting sqref="L832">
    <cfRule type="expression" dxfId="2242" priority="2597">
      <formula>IF(AND($L832&lt;&gt;"",ISNA(MATCH($L832,Compétences,0))),1,0)</formula>
    </cfRule>
  </conditionalFormatting>
  <conditionalFormatting sqref="R832">
    <cfRule type="expression" dxfId="2241" priority="2596">
      <formula>OR(AND($Q832="Pas d'agent disponible",$R832&lt;&gt;""),AND($Q832="Pas d'agent connecté",$R832&lt;&gt;""),AND($Q832="Temps d'attente réel",NOT(ISNUMBER($R832))))</formula>
    </cfRule>
  </conditionalFormatting>
  <conditionalFormatting sqref="T832">
    <cfRule type="expression" dxfId="2240" priority="2594">
      <formula>IF(AND($T832&lt;&gt;"",ISNA(MATCH($T832,Compétences,0))),1,0)</formula>
    </cfRule>
  </conditionalFormatting>
  <conditionalFormatting sqref="Z832">
    <cfRule type="expression" dxfId="2239" priority="2593">
      <formula>OR(AND($Y832="Pas d'agent disponible",$Z832&lt;&gt;""),AND($Y832="Pas d'agent connecté",$Z832&lt;&gt;""),AND($Y832="Temps d'attente réel",NOT(ISNUMBER($Z832))))</formula>
    </cfRule>
  </conditionalFormatting>
  <conditionalFormatting sqref="AH832">
    <cfRule type="expression" dxfId="2238" priority="2591">
      <formula>OR(AND($AG832="Pas d'agent disponible",$AH832&lt;&gt;""),AND($AG832="Pas d'agent connecté",$AH832&lt;&gt;""),AND($AG832="Temps d'attente réel",NOT(ISNUMBER($AH832))))</formula>
    </cfRule>
  </conditionalFormatting>
  <conditionalFormatting sqref="AJ832">
    <cfRule type="expression" dxfId="2237" priority="2590">
      <formula>IF(AND($AJ832&lt;&gt;"",ISNA(MATCH($AJ832,Compétences,0))),1,0)</formula>
    </cfRule>
  </conditionalFormatting>
  <conditionalFormatting sqref="AP832">
    <cfRule type="expression" dxfId="2236" priority="2588">
      <formula>OR(AND($AO832="Pas d'agent disponible",$AP832&lt;&gt;""),AND($AO832="Pas d'agent connecté",$AP832&lt;&gt;""),AND($AO832="Temps d'attente réel",NOT(ISNUMBER($AP832))))</formula>
    </cfRule>
  </conditionalFormatting>
  <conditionalFormatting sqref="AR832">
    <cfRule type="expression" dxfId="2235" priority="2587">
      <formula>IF(AND($AR832&lt;&gt;"",ISNA(MATCH($AR832,Compétences,0))),1,0)</formula>
    </cfRule>
  </conditionalFormatting>
  <conditionalFormatting sqref="AX832">
    <cfRule type="expression" dxfId="2234" priority="2585">
      <formula>OR(AND($AW832="Pas d'agent disponible",$AX832&lt;&gt;""),AND($AW832="Pas d'agent connecté",$AX832&lt;&gt;""),AND($AW832="Temps d'attente réel",NOT(ISNUMBER($AX832))))</formula>
    </cfRule>
  </conditionalFormatting>
  <conditionalFormatting sqref="B832">
    <cfRule type="duplicateValues" dxfId="2233" priority="2583"/>
  </conditionalFormatting>
  <conditionalFormatting sqref="B832">
    <cfRule type="duplicateValues" dxfId="2232" priority="2584"/>
  </conditionalFormatting>
  <conditionalFormatting sqref="E832">
    <cfRule type="expression" dxfId="2231" priority="2582">
      <formula>IF(AND($E832&lt;&gt;"",ISNA(MATCH($E832,Flux,0))),1,0)</formula>
    </cfRule>
  </conditionalFormatting>
  <conditionalFormatting sqref="AB832">
    <cfRule type="expression" dxfId="2230" priority="2581">
      <formula>IF(AND($AB832&lt;&gt;"",ISNA(MATCH($AB832,Compétences,0))),1,0)</formula>
    </cfRule>
  </conditionalFormatting>
  <conditionalFormatting sqref="L833">
    <cfRule type="expression" dxfId="2229" priority="2573">
      <formula>IF(AND($L833&lt;&gt;"",ISNA(MATCH($L833,Compétences,0))),1,0)</formula>
    </cfRule>
  </conditionalFormatting>
  <conditionalFormatting sqref="R833">
    <cfRule type="expression" dxfId="2228" priority="2572">
      <formula>OR(AND($Q833="Pas d'agent disponible",$R833&lt;&gt;""),AND($Q833="Pas d'agent connecté",$R833&lt;&gt;""),AND($Q833="Temps d'attente réel",NOT(ISNUMBER($R833))))</formula>
    </cfRule>
  </conditionalFormatting>
  <conditionalFormatting sqref="T833">
    <cfRule type="expression" dxfId="2227" priority="2570">
      <formula>IF(AND($T833&lt;&gt;"",ISNA(MATCH($T833,Compétences,0))),1,0)</formula>
    </cfRule>
  </conditionalFormatting>
  <conditionalFormatting sqref="Z833">
    <cfRule type="expression" dxfId="2226" priority="2569">
      <formula>OR(AND($Y833="Pas d'agent disponible",$Z833&lt;&gt;""),AND($Y833="Pas d'agent connecté",$Z833&lt;&gt;""),AND($Y833="Temps d'attente réel",NOT(ISNUMBER($Z833))))</formula>
    </cfRule>
  </conditionalFormatting>
  <conditionalFormatting sqref="AH833">
    <cfRule type="expression" dxfId="2225" priority="2567">
      <formula>OR(AND($AG833="Pas d'agent disponible",$AH833&lt;&gt;""),AND($AG833="Pas d'agent connecté",$AH833&lt;&gt;""),AND($AG833="Temps d'attente réel",NOT(ISNUMBER($AH833))))</formula>
    </cfRule>
  </conditionalFormatting>
  <conditionalFormatting sqref="AJ833">
    <cfRule type="expression" dxfId="2224" priority="2566">
      <formula>IF(AND($AJ833&lt;&gt;"",ISNA(MATCH($AJ833,Compétences,0))),1,0)</formula>
    </cfRule>
  </conditionalFormatting>
  <conditionalFormatting sqref="AP833">
    <cfRule type="expression" dxfId="2223" priority="2564">
      <formula>OR(AND($AO833="Pas d'agent disponible",$AP833&lt;&gt;""),AND($AO833="Pas d'agent connecté",$AP833&lt;&gt;""),AND($AO833="Temps d'attente réel",NOT(ISNUMBER($AP833))))</formula>
    </cfRule>
  </conditionalFormatting>
  <conditionalFormatting sqref="AR833">
    <cfRule type="expression" dxfId="2222" priority="2563">
      <formula>IF(AND($AR833&lt;&gt;"",ISNA(MATCH($AR833,Compétences,0))),1,0)</formula>
    </cfRule>
  </conditionalFormatting>
  <conditionalFormatting sqref="AX833">
    <cfRule type="expression" dxfId="2221" priority="2561">
      <formula>OR(AND($AW833="Pas d'agent disponible",$AX833&lt;&gt;""),AND($AW833="Pas d'agent connecté",$AX833&lt;&gt;""),AND($AW833="Temps d'attente réel",NOT(ISNUMBER($AX833))))</formula>
    </cfRule>
  </conditionalFormatting>
  <conditionalFormatting sqref="V833">
    <cfRule type="expression" dxfId="2220" priority="2560">
      <formula>IF(AND($E833&lt;&gt;"",ISNA(MATCH($E833,Flux,0))),1,0)</formula>
    </cfRule>
  </conditionalFormatting>
  <conditionalFormatting sqref="E833">
    <cfRule type="expression" dxfId="2219" priority="2557">
      <formula>IF(AND($E833&lt;&gt;"",ISNA(MATCH($E833,Flux,0))),1,0)</formula>
    </cfRule>
  </conditionalFormatting>
  <conditionalFormatting sqref="AB833">
    <cfRule type="expression" dxfId="2218" priority="2556">
      <formula>IF(AND($AB833&lt;&gt;"",ISNA(MATCH($AB833,Compétences,0))),1,0)</formula>
    </cfRule>
  </conditionalFormatting>
  <conditionalFormatting sqref="B833">
    <cfRule type="duplicateValues" dxfId="2217" priority="2558"/>
  </conditionalFormatting>
  <conditionalFormatting sqref="B833">
    <cfRule type="duplicateValues" dxfId="2216" priority="2559"/>
  </conditionalFormatting>
  <conditionalFormatting sqref="V834">
    <cfRule type="expression" dxfId="2215" priority="2555">
      <formula>IF(AND($E834&lt;&gt;"",ISNA(MATCH($E834,Flux,0))),1,0)</formula>
    </cfRule>
  </conditionalFormatting>
  <conditionalFormatting sqref="L834">
    <cfRule type="expression" dxfId="2214" priority="2547">
      <formula>IF(AND($L834&lt;&gt;"",ISNA(MATCH($L834,Compétences,0))),1,0)</formula>
    </cfRule>
  </conditionalFormatting>
  <conditionalFormatting sqref="R834">
    <cfRule type="expression" dxfId="2213" priority="2546">
      <formula>OR(AND($Q834="Pas d'agent disponible",$R834&lt;&gt;""),AND($Q834="Pas d'agent connecté",$R834&lt;&gt;""),AND($Q834="Temps d'attente réel",NOT(ISNUMBER($R834))))</formula>
    </cfRule>
  </conditionalFormatting>
  <conditionalFormatting sqref="T834">
    <cfRule type="expression" dxfId="2212" priority="2544">
      <formula>IF(AND($T834&lt;&gt;"",ISNA(MATCH($T834,Compétences,0))),1,0)</formula>
    </cfRule>
  </conditionalFormatting>
  <conditionalFormatting sqref="Z834">
    <cfRule type="expression" dxfId="2211" priority="2543">
      <formula>OR(AND($Y834="Pas d'agent disponible",$Z834&lt;&gt;""),AND($Y834="Pas d'agent connecté",$Z834&lt;&gt;""),AND($Y834="Temps d'attente réel",NOT(ISNUMBER($Z834))))</formula>
    </cfRule>
  </conditionalFormatting>
  <conditionalFormatting sqref="AH834">
    <cfRule type="expression" dxfId="2210" priority="2541">
      <formula>OR(AND($AG834="Pas d'agent disponible",$AH834&lt;&gt;""),AND($AG834="Pas d'agent connecté",$AH834&lt;&gt;""),AND($AG834="Temps d'attente réel",NOT(ISNUMBER($AH834))))</formula>
    </cfRule>
  </conditionalFormatting>
  <conditionalFormatting sqref="AJ834">
    <cfRule type="expression" dxfId="2209" priority="2540">
      <formula>IF(AND($AJ834&lt;&gt;"",ISNA(MATCH($AJ834,Compétences,0))),1,0)</formula>
    </cfRule>
  </conditionalFormatting>
  <conditionalFormatting sqref="AP834">
    <cfRule type="expression" dxfId="2208" priority="2538">
      <formula>OR(AND($AO834="Pas d'agent disponible",$AP834&lt;&gt;""),AND($AO834="Pas d'agent connecté",$AP834&lt;&gt;""),AND($AO834="Temps d'attente réel",NOT(ISNUMBER($AP834))))</formula>
    </cfRule>
  </conditionalFormatting>
  <conditionalFormatting sqref="AR834">
    <cfRule type="expression" dxfId="2207" priority="2537">
      <formula>IF(AND($AR834&lt;&gt;"",ISNA(MATCH($AR834,Compétences,0))),1,0)</formula>
    </cfRule>
  </conditionalFormatting>
  <conditionalFormatting sqref="AX834">
    <cfRule type="expression" dxfId="2206" priority="2535">
      <formula>OR(AND($AW834="Pas d'agent disponible",$AX834&lt;&gt;""),AND($AW834="Pas d'agent connecté",$AX834&lt;&gt;""),AND($AW834="Temps d'attente réel",NOT(ISNUMBER($AX834))))</formula>
    </cfRule>
  </conditionalFormatting>
  <conditionalFormatting sqref="B834">
    <cfRule type="duplicateValues" dxfId="2205" priority="2533"/>
  </conditionalFormatting>
  <conditionalFormatting sqref="B834">
    <cfRule type="duplicateValues" dxfId="2204" priority="2534"/>
  </conditionalFormatting>
  <conditionalFormatting sqref="E834">
    <cfRule type="expression" dxfId="2203" priority="2532">
      <formula>IF(AND($E834&lt;&gt;"",ISNA(MATCH($E834,Flux,0))),1,0)</formula>
    </cfRule>
  </conditionalFormatting>
  <conditionalFormatting sqref="AB834">
    <cfRule type="expression" dxfId="2202" priority="2531">
      <formula>IF(AND($AB834&lt;&gt;"",ISNA(MATCH($AB834,Compétences,0))),1,0)</formula>
    </cfRule>
  </conditionalFormatting>
  <conditionalFormatting sqref="L835">
    <cfRule type="expression" dxfId="2201" priority="2523">
      <formula>IF(AND($L835&lt;&gt;"",ISNA(MATCH($L835,Compétences,0))),1,0)</formula>
    </cfRule>
  </conditionalFormatting>
  <conditionalFormatting sqref="R835">
    <cfRule type="expression" dxfId="2200" priority="2522">
      <formula>OR(AND($Q835="Pas d'agent disponible",$R835&lt;&gt;""),AND($Q835="Pas d'agent connecté",$R835&lt;&gt;""),AND($Q835="Temps d'attente réel",NOT(ISNUMBER($R835))))</formula>
    </cfRule>
  </conditionalFormatting>
  <conditionalFormatting sqref="T835">
    <cfRule type="expression" dxfId="2199" priority="2520">
      <formula>IF(AND($T835&lt;&gt;"",ISNA(MATCH($T835,Compétences,0))),1,0)</formula>
    </cfRule>
  </conditionalFormatting>
  <conditionalFormatting sqref="Z835">
    <cfRule type="expression" dxfId="2198" priority="2519">
      <formula>OR(AND($Y835="Pas d'agent disponible",$Z835&lt;&gt;""),AND($Y835="Pas d'agent connecté",$Z835&lt;&gt;""),AND($Y835="Temps d'attente réel",NOT(ISNUMBER($Z835))))</formula>
    </cfRule>
  </conditionalFormatting>
  <conditionalFormatting sqref="AH835">
    <cfRule type="expression" dxfId="2197" priority="2517">
      <formula>OR(AND($AG835="Pas d'agent disponible",$AH835&lt;&gt;""),AND($AG835="Pas d'agent connecté",$AH835&lt;&gt;""),AND($AG835="Temps d'attente réel",NOT(ISNUMBER($AH835))))</formula>
    </cfRule>
  </conditionalFormatting>
  <conditionalFormatting sqref="AJ835">
    <cfRule type="expression" dxfId="2196" priority="2516">
      <formula>IF(AND($AJ835&lt;&gt;"",ISNA(MATCH($AJ835,Compétences,0))),1,0)</formula>
    </cfRule>
  </conditionalFormatting>
  <conditionalFormatting sqref="AP835">
    <cfRule type="expression" dxfId="2195" priority="2514">
      <formula>OR(AND($AO835="Pas d'agent disponible",$AP835&lt;&gt;""),AND($AO835="Pas d'agent connecté",$AP835&lt;&gt;""),AND($AO835="Temps d'attente réel",NOT(ISNUMBER($AP835))))</formula>
    </cfRule>
  </conditionalFormatting>
  <conditionalFormatting sqref="AR835">
    <cfRule type="expression" dxfId="2194" priority="2513">
      <formula>IF(AND($AR835&lt;&gt;"",ISNA(MATCH($AR835,Compétences,0))),1,0)</formula>
    </cfRule>
  </conditionalFormatting>
  <conditionalFormatting sqref="AX835">
    <cfRule type="expression" dxfId="2193" priority="2511">
      <formula>OR(AND($AW835="Pas d'agent disponible",$AX835&lt;&gt;""),AND($AW835="Pas d'agent connecté",$AX835&lt;&gt;""),AND($AW835="Temps d'attente réel",NOT(ISNUMBER($AX835))))</formula>
    </cfRule>
  </conditionalFormatting>
  <conditionalFormatting sqref="V835">
    <cfRule type="expression" dxfId="2192" priority="2510">
      <formula>IF(AND($E835&lt;&gt;"",ISNA(MATCH($E835,Flux,0))),1,0)</formula>
    </cfRule>
  </conditionalFormatting>
  <conditionalFormatting sqref="E835">
    <cfRule type="expression" dxfId="2191" priority="2507">
      <formula>IF(AND($E835&lt;&gt;"",ISNA(MATCH($E835,Flux,0))),1,0)</formula>
    </cfRule>
  </conditionalFormatting>
  <conditionalFormatting sqref="AB835">
    <cfRule type="expression" dxfId="2190" priority="2506">
      <formula>IF(AND($AB835&lt;&gt;"",ISNA(MATCH($AB835,Compétences,0))),1,0)</formula>
    </cfRule>
  </conditionalFormatting>
  <conditionalFormatting sqref="B835">
    <cfRule type="duplicateValues" dxfId="2189" priority="2508"/>
  </conditionalFormatting>
  <conditionalFormatting sqref="B835">
    <cfRule type="duplicateValues" dxfId="2188" priority="2509"/>
  </conditionalFormatting>
  <conditionalFormatting sqref="V836">
    <cfRule type="expression" dxfId="2187" priority="2505">
      <formula>IF(AND($E836&lt;&gt;"",ISNA(MATCH($E836,Flux,0))),1,0)</formula>
    </cfRule>
  </conditionalFormatting>
  <conditionalFormatting sqref="L836">
    <cfRule type="expression" dxfId="2186" priority="2497">
      <formula>IF(AND($L836&lt;&gt;"",ISNA(MATCH($L836,Compétences,0))),1,0)</formula>
    </cfRule>
  </conditionalFormatting>
  <conditionalFormatting sqref="R836">
    <cfRule type="expression" dxfId="2185" priority="2496">
      <formula>OR(AND($Q836="Pas d'agent disponible",$R836&lt;&gt;""),AND($Q836="Pas d'agent connecté",$R836&lt;&gt;""),AND($Q836="Temps d'attente réel",NOT(ISNUMBER($R836))))</formula>
    </cfRule>
  </conditionalFormatting>
  <conditionalFormatting sqref="T836">
    <cfRule type="expression" dxfId="2184" priority="2494">
      <formula>IF(AND($T836&lt;&gt;"",ISNA(MATCH($T836,Compétences,0))),1,0)</formula>
    </cfRule>
  </conditionalFormatting>
  <conditionalFormatting sqref="Z836">
    <cfRule type="expression" dxfId="2183" priority="2493">
      <formula>OR(AND($Y836="Pas d'agent disponible",$Z836&lt;&gt;""),AND($Y836="Pas d'agent connecté",$Z836&lt;&gt;""),AND($Y836="Temps d'attente réel",NOT(ISNUMBER($Z836))))</formula>
    </cfRule>
  </conditionalFormatting>
  <conditionalFormatting sqref="AH836">
    <cfRule type="expression" dxfId="2182" priority="2491">
      <formula>OR(AND($AG836="Pas d'agent disponible",$AH836&lt;&gt;""),AND($AG836="Pas d'agent connecté",$AH836&lt;&gt;""),AND($AG836="Temps d'attente réel",NOT(ISNUMBER($AH836))))</formula>
    </cfRule>
  </conditionalFormatting>
  <conditionalFormatting sqref="AJ836">
    <cfRule type="expression" dxfId="2181" priority="2490">
      <formula>IF(AND($AJ836&lt;&gt;"",ISNA(MATCH($AJ836,Compétences,0))),1,0)</formula>
    </cfRule>
  </conditionalFormatting>
  <conditionalFormatting sqref="AP836">
    <cfRule type="expression" dxfId="2180" priority="2488">
      <formula>OR(AND($AO836="Pas d'agent disponible",$AP836&lt;&gt;""),AND($AO836="Pas d'agent connecté",$AP836&lt;&gt;""),AND($AO836="Temps d'attente réel",NOT(ISNUMBER($AP836))))</formula>
    </cfRule>
  </conditionalFormatting>
  <conditionalFormatting sqref="AR836">
    <cfRule type="expression" dxfId="2179" priority="2487">
      <formula>IF(AND($AR836&lt;&gt;"",ISNA(MATCH($AR836,Compétences,0))),1,0)</formula>
    </cfRule>
  </conditionalFormatting>
  <conditionalFormatting sqref="AX836">
    <cfRule type="expression" dxfId="2178" priority="2485">
      <formula>OR(AND($AW836="Pas d'agent disponible",$AX836&lt;&gt;""),AND($AW836="Pas d'agent connecté",$AX836&lt;&gt;""),AND($AW836="Temps d'attente réel",NOT(ISNUMBER($AX836))))</formula>
    </cfRule>
  </conditionalFormatting>
  <conditionalFormatting sqref="B836">
    <cfRule type="duplicateValues" dxfId="2177" priority="2483"/>
  </conditionalFormatting>
  <conditionalFormatting sqref="B836">
    <cfRule type="duplicateValues" dxfId="2176" priority="2484"/>
  </conditionalFormatting>
  <conditionalFormatting sqref="E836">
    <cfRule type="expression" dxfId="2175" priority="2482">
      <formula>IF(AND($E836&lt;&gt;"",ISNA(MATCH($E836,Flux,0))),1,0)</formula>
    </cfRule>
  </conditionalFormatting>
  <conditionalFormatting sqref="AB836">
    <cfRule type="expression" dxfId="2174" priority="2481">
      <formula>IF(AND($AB836&lt;&gt;"",ISNA(MATCH($AB836,Compétences,0))),1,0)</formula>
    </cfRule>
  </conditionalFormatting>
  <conditionalFormatting sqref="L837">
    <cfRule type="expression" dxfId="2173" priority="2473">
      <formula>IF(AND($L837&lt;&gt;"",ISNA(MATCH($L837,Compétences,0))),1,0)</formula>
    </cfRule>
  </conditionalFormatting>
  <conditionalFormatting sqref="R837">
    <cfRule type="expression" dxfId="2172" priority="2472">
      <formula>OR(AND($Q837="Pas d'agent disponible",$R837&lt;&gt;""),AND($Q837="Pas d'agent connecté",$R837&lt;&gt;""),AND($Q837="Temps d'attente réel",NOT(ISNUMBER($R837))))</formula>
    </cfRule>
  </conditionalFormatting>
  <conditionalFormatting sqref="T837">
    <cfRule type="expression" dxfId="2171" priority="2470">
      <formula>IF(AND($T837&lt;&gt;"",ISNA(MATCH($T837,Compétences,0))),1,0)</formula>
    </cfRule>
  </conditionalFormatting>
  <conditionalFormatting sqref="Z837">
    <cfRule type="expression" dxfId="2170" priority="2469">
      <formula>OR(AND($Y837="Pas d'agent disponible",$Z837&lt;&gt;""),AND($Y837="Pas d'agent connecté",$Z837&lt;&gt;""),AND($Y837="Temps d'attente réel",NOT(ISNUMBER($Z837))))</formula>
    </cfRule>
  </conditionalFormatting>
  <conditionalFormatting sqref="AH837">
    <cfRule type="expression" dxfId="2169" priority="2467">
      <formula>OR(AND($AG837="Pas d'agent disponible",$AH837&lt;&gt;""),AND($AG837="Pas d'agent connecté",$AH837&lt;&gt;""),AND($AG837="Temps d'attente réel",NOT(ISNUMBER($AH837))))</formula>
    </cfRule>
  </conditionalFormatting>
  <conditionalFormatting sqref="AJ837">
    <cfRule type="expression" dxfId="2168" priority="2466">
      <formula>IF(AND($AJ837&lt;&gt;"",ISNA(MATCH($AJ837,Compétences,0))),1,0)</formula>
    </cfRule>
  </conditionalFormatting>
  <conditionalFormatting sqref="AP837">
    <cfRule type="expression" dxfId="2167" priority="2464">
      <formula>OR(AND($AO837="Pas d'agent disponible",$AP837&lt;&gt;""),AND($AO837="Pas d'agent connecté",$AP837&lt;&gt;""),AND($AO837="Temps d'attente réel",NOT(ISNUMBER($AP837))))</formula>
    </cfRule>
  </conditionalFormatting>
  <conditionalFormatting sqref="AR837">
    <cfRule type="expression" dxfId="2166" priority="2463">
      <formula>IF(AND($AR837&lt;&gt;"",ISNA(MATCH($AR837,Compétences,0))),1,0)</formula>
    </cfRule>
  </conditionalFormatting>
  <conditionalFormatting sqref="AX837">
    <cfRule type="expression" dxfId="2165" priority="2461">
      <formula>OR(AND($AW837="Pas d'agent disponible",$AX837&lt;&gt;""),AND($AW837="Pas d'agent connecté",$AX837&lt;&gt;""),AND($AW837="Temps d'attente réel",NOT(ISNUMBER($AX837))))</formula>
    </cfRule>
  </conditionalFormatting>
  <conditionalFormatting sqref="V837">
    <cfRule type="expression" dxfId="2164" priority="2460">
      <formula>IF(AND($E837&lt;&gt;"",ISNA(MATCH($E837,Flux,0))),1,0)</formula>
    </cfRule>
  </conditionalFormatting>
  <conditionalFormatting sqref="E837">
    <cfRule type="expression" dxfId="2163" priority="2457">
      <formula>IF(AND($E837&lt;&gt;"",ISNA(MATCH($E837,Flux,0))),1,0)</formula>
    </cfRule>
  </conditionalFormatting>
  <conditionalFormatting sqref="AB837">
    <cfRule type="expression" dxfId="2162" priority="2456">
      <formula>IF(AND($AB837&lt;&gt;"",ISNA(MATCH($AB837,Compétences,0))),1,0)</formula>
    </cfRule>
  </conditionalFormatting>
  <conditionalFormatting sqref="B837">
    <cfRule type="duplicateValues" dxfId="2161" priority="2458"/>
  </conditionalFormatting>
  <conditionalFormatting sqref="B837">
    <cfRule type="duplicateValues" dxfId="2160" priority="2459"/>
  </conditionalFormatting>
  <conditionalFormatting sqref="V838">
    <cfRule type="expression" dxfId="2159" priority="2455">
      <formula>IF(AND($E838&lt;&gt;"",ISNA(MATCH($E838,Flux,0))),1,0)</formula>
    </cfRule>
  </conditionalFormatting>
  <conditionalFormatting sqref="L838">
    <cfRule type="expression" dxfId="2158" priority="2447">
      <formula>IF(AND($L838&lt;&gt;"",ISNA(MATCH($L838,Compétences,0))),1,0)</formula>
    </cfRule>
  </conditionalFormatting>
  <conditionalFormatting sqref="R838">
    <cfRule type="expression" dxfId="2157" priority="2446">
      <formula>OR(AND($Q838="Pas d'agent disponible",$R838&lt;&gt;""),AND($Q838="Pas d'agent connecté",$R838&lt;&gt;""),AND($Q838="Temps d'attente réel",NOT(ISNUMBER($R838))))</formula>
    </cfRule>
  </conditionalFormatting>
  <conditionalFormatting sqref="T838">
    <cfRule type="expression" dxfId="2156" priority="2444">
      <formula>IF(AND($T838&lt;&gt;"",ISNA(MATCH($T838,Compétences,0))),1,0)</formula>
    </cfRule>
  </conditionalFormatting>
  <conditionalFormatting sqref="Z838">
    <cfRule type="expression" dxfId="2155" priority="2443">
      <formula>OR(AND($Y838="Pas d'agent disponible",$Z838&lt;&gt;""),AND($Y838="Pas d'agent connecté",$Z838&lt;&gt;""),AND($Y838="Temps d'attente réel",NOT(ISNUMBER($Z838))))</formula>
    </cfRule>
  </conditionalFormatting>
  <conditionalFormatting sqref="AH838">
    <cfRule type="expression" dxfId="2154" priority="2441">
      <formula>OR(AND($AG838="Pas d'agent disponible",$AH838&lt;&gt;""),AND($AG838="Pas d'agent connecté",$AH838&lt;&gt;""),AND($AG838="Temps d'attente réel",NOT(ISNUMBER($AH838))))</formula>
    </cfRule>
  </conditionalFormatting>
  <conditionalFormatting sqref="AJ838">
    <cfRule type="expression" dxfId="2153" priority="2440">
      <formula>IF(AND($AJ838&lt;&gt;"",ISNA(MATCH($AJ838,Compétences,0))),1,0)</formula>
    </cfRule>
  </conditionalFormatting>
  <conditionalFormatting sqref="AP838">
    <cfRule type="expression" dxfId="2152" priority="2438">
      <formula>OR(AND($AO838="Pas d'agent disponible",$AP838&lt;&gt;""),AND($AO838="Pas d'agent connecté",$AP838&lt;&gt;""),AND($AO838="Temps d'attente réel",NOT(ISNUMBER($AP838))))</formula>
    </cfRule>
  </conditionalFormatting>
  <conditionalFormatting sqref="AR838">
    <cfRule type="expression" dxfId="2151" priority="2437">
      <formula>IF(AND($AR838&lt;&gt;"",ISNA(MATCH($AR838,Compétences,0))),1,0)</formula>
    </cfRule>
  </conditionalFormatting>
  <conditionalFormatting sqref="AX838">
    <cfRule type="expression" dxfId="2150" priority="2435">
      <formula>OR(AND($AW838="Pas d'agent disponible",$AX838&lt;&gt;""),AND($AW838="Pas d'agent connecté",$AX838&lt;&gt;""),AND($AW838="Temps d'attente réel",NOT(ISNUMBER($AX838))))</formula>
    </cfRule>
  </conditionalFormatting>
  <conditionalFormatting sqref="B838">
    <cfRule type="duplicateValues" dxfId="2149" priority="2433"/>
  </conditionalFormatting>
  <conditionalFormatting sqref="B838">
    <cfRule type="duplicateValues" dxfId="2148" priority="2434"/>
  </conditionalFormatting>
  <conditionalFormatting sqref="E838">
    <cfRule type="expression" dxfId="2147" priority="2432">
      <formula>IF(AND($E838&lt;&gt;"",ISNA(MATCH($E838,Flux,0))),1,0)</formula>
    </cfRule>
  </conditionalFormatting>
  <conditionalFormatting sqref="AB838">
    <cfRule type="expression" dxfId="2146" priority="2431">
      <formula>IF(AND($AB838&lt;&gt;"",ISNA(MATCH($AB838,Compétences,0))),1,0)</formula>
    </cfRule>
  </conditionalFormatting>
  <conditionalFormatting sqref="L839">
    <cfRule type="expression" dxfId="2145" priority="2423">
      <formula>IF(AND($L839&lt;&gt;"",ISNA(MATCH($L839,Compétences,0))),1,0)</formula>
    </cfRule>
  </conditionalFormatting>
  <conditionalFormatting sqref="R839">
    <cfRule type="expression" dxfId="2144" priority="2422">
      <formula>OR(AND($Q839="Pas d'agent disponible",$R839&lt;&gt;""),AND($Q839="Pas d'agent connecté",$R839&lt;&gt;""),AND($Q839="Temps d'attente réel",NOT(ISNUMBER($R839))))</formula>
    </cfRule>
  </conditionalFormatting>
  <conditionalFormatting sqref="T839">
    <cfRule type="expression" dxfId="2143" priority="2420">
      <formula>IF(AND($T839&lt;&gt;"",ISNA(MATCH($T839,Compétences,0))),1,0)</formula>
    </cfRule>
  </conditionalFormatting>
  <conditionalFormatting sqref="Z839">
    <cfRule type="expression" dxfId="2142" priority="2419">
      <formula>OR(AND($Y839="Pas d'agent disponible",$Z839&lt;&gt;""),AND($Y839="Pas d'agent connecté",$Z839&lt;&gt;""),AND($Y839="Temps d'attente réel",NOT(ISNUMBER($Z839))))</formula>
    </cfRule>
  </conditionalFormatting>
  <conditionalFormatting sqref="AH839">
    <cfRule type="expression" dxfId="2141" priority="2417">
      <formula>OR(AND($AG839="Pas d'agent disponible",$AH839&lt;&gt;""),AND($AG839="Pas d'agent connecté",$AH839&lt;&gt;""),AND($AG839="Temps d'attente réel",NOT(ISNUMBER($AH839))))</formula>
    </cfRule>
  </conditionalFormatting>
  <conditionalFormatting sqref="AJ839">
    <cfRule type="expression" dxfId="2140" priority="2416">
      <formula>IF(AND($AJ839&lt;&gt;"",ISNA(MATCH($AJ839,Compétences,0))),1,0)</formula>
    </cfRule>
  </conditionalFormatting>
  <conditionalFormatting sqref="AP839">
    <cfRule type="expression" dxfId="2139" priority="2414">
      <formula>OR(AND($AO839="Pas d'agent disponible",$AP839&lt;&gt;""),AND($AO839="Pas d'agent connecté",$AP839&lt;&gt;""),AND($AO839="Temps d'attente réel",NOT(ISNUMBER($AP839))))</formula>
    </cfRule>
  </conditionalFormatting>
  <conditionalFormatting sqref="AR839">
    <cfRule type="expression" dxfId="2138" priority="2413">
      <formula>IF(AND($AR839&lt;&gt;"",ISNA(MATCH($AR839,Compétences,0))),1,0)</formula>
    </cfRule>
  </conditionalFormatting>
  <conditionalFormatting sqref="AX839">
    <cfRule type="expression" dxfId="2137" priority="2411">
      <formula>OR(AND($AW839="Pas d'agent disponible",$AX839&lt;&gt;""),AND($AW839="Pas d'agent connecté",$AX839&lt;&gt;""),AND($AW839="Temps d'attente réel",NOT(ISNUMBER($AX839))))</formula>
    </cfRule>
  </conditionalFormatting>
  <conditionalFormatting sqref="V839">
    <cfRule type="expression" dxfId="2136" priority="2410">
      <formula>IF(AND($E839&lt;&gt;"",ISNA(MATCH($E839,Flux,0))),1,0)</formula>
    </cfRule>
  </conditionalFormatting>
  <conditionalFormatting sqref="E839">
    <cfRule type="expression" dxfId="2135" priority="2407">
      <formula>IF(AND($E839&lt;&gt;"",ISNA(MATCH($E839,Flux,0))),1,0)</formula>
    </cfRule>
  </conditionalFormatting>
  <conditionalFormatting sqref="AB839">
    <cfRule type="expression" dxfId="2134" priority="2406">
      <formula>IF(AND($AB839&lt;&gt;"",ISNA(MATCH($AB839,Compétences,0))),1,0)</formula>
    </cfRule>
  </conditionalFormatting>
  <conditionalFormatting sqref="B839">
    <cfRule type="duplicateValues" dxfId="2133" priority="2408"/>
  </conditionalFormatting>
  <conditionalFormatting sqref="B839">
    <cfRule type="duplicateValues" dxfId="2132" priority="2409"/>
  </conditionalFormatting>
  <conditionalFormatting sqref="V840">
    <cfRule type="expression" dxfId="2131" priority="2405">
      <formula>IF(AND($E840&lt;&gt;"",ISNA(MATCH($E840,Flux,0))),1,0)</formula>
    </cfRule>
  </conditionalFormatting>
  <conditionalFormatting sqref="L840">
    <cfRule type="expression" dxfId="2130" priority="2397">
      <formula>IF(AND($L840&lt;&gt;"",ISNA(MATCH($L840,Compétences,0))),1,0)</formula>
    </cfRule>
  </conditionalFormatting>
  <conditionalFormatting sqref="R840">
    <cfRule type="expression" dxfId="2129" priority="2396">
      <formula>OR(AND($Q840="Pas d'agent disponible",$R840&lt;&gt;""),AND($Q840="Pas d'agent connecté",$R840&lt;&gt;""),AND($Q840="Temps d'attente réel",NOT(ISNUMBER($R840))))</formula>
    </cfRule>
  </conditionalFormatting>
  <conditionalFormatting sqref="T840">
    <cfRule type="expression" dxfId="2128" priority="2394">
      <formula>IF(AND($T840&lt;&gt;"",ISNA(MATCH($T840,Compétences,0))),1,0)</formula>
    </cfRule>
  </conditionalFormatting>
  <conditionalFormatting sqref="Z840">
    <cfRule type="expression" dxfId="2127" priority="2393">
      <formula>OR(AND($Y840="Pas d'agent disponible",$Z840&lt;&gt;""),AND($Y840="Pas d'agent connecté",$Z840&lt;&gt;""),AND($Y840="Temps d'attente réel",NOT(ISNUMBER($Z840))))</formula>
    </cfRule>
  </conditionalFormatting>
  <conditionalFormatting sqref="AH840">
    <cfRule type="expression" dxfId="2126" priority="2391">
      <formula>OR(AND($AG840="Pas d'agent disponible",$AH840&lt;&gt;""),AND($AG840="Pas d'agent connecté",$AH840&lt;&gt;""),AND($AG840="Temps d'attente réel",NOT(ISNUMBER($AH840))))</formula>
    </cfRule>
  </conditionalFormatting>
  <conditionalFormatting sqref="AJ840">
    <cfRule type="expression" dxfId="2125" priority="2390">
      <formula>IF(AND($AJ840&lt;&gt;"",ISNA(MATCH($AJ840,Compétences,0))),1,0)</formula>
    </cfRule>
  </conditionalFormatting>
  <conditionalFormatting sqref="AP840">
    <cfRule type="expression" dxfId="2124" priority="2388">
      <formula>OR(AND($AO840="Pas d'agent disponible",$AP840&lt;&gt;""),AND($AO840="Pas d'agent connecté",$AP840&lt;&gt;""),AND($AO840="Temps d'attente réel",NOT(ISNUMBER($AP840))))</formula>
    </cfRule>
  </conditionalFormatting>
  <conditionalFormatting sqref="AR840">
    <cfRule type="expression" dxfId="2123" priority="2387">
      <formula>IF(AND($AR840&lt;&gt;"",ISNA(MATCH($AR840,Compétences,0))),1,0)</formula>
    </cfRule>
  </conditionalFormatting>
  <conditionalFormatting sqref="AX840">
    <cfRule type="expression" dxfId="2122" priority="2385">
      <formula>OR(AND($AW840="Pas d'agent disponible",$AX840&lt;&gt;""),AND($AW840="Pas d'agent connecté",$AX840&lt;&gt;""),AND($AW840="Temps d'attente réel",NOT(ISNUMBER($AX840))))</formula>
    </cfRule>
  </conditionalFormatting>
  <conditionalFormatting sqref="B840">
    <cfRule type="duplicateValues" dxfId="2121" priority="2383"/>
  </conditionalFormatting>
  <conditionalFormatting sqref="B840">
    <cfRule type="duplicateValues" dxfId="2120" priority="2384"/>
  </conditionalFormatting>
  <conditionalFormatting sqref="E840">
    <cfRule type="expression" dxfId="2119" priority="2382">
      <formula>IF(AND($E840&lt;&gt;"",ISNA(MATCH($E840,Flux,0))),1,0)</formula>
    </cfRule>
  </conditionalFormatting>
  <conditionalFormatting sqref="AB840">
    <cfRule type="expression" dxfId="2118" priority="2381">
      <formula>IF(AND($AB840&lt;&gt;"",ISNA(MATCH($AB840,Compétences,0))),1,0)</formula>
    </cfRule>
  </conditionalFormatting>
  <conditionalFormatting sqref="L841">
    <cfRule type="expression" dxfId="2117" priority="2373">
      <formula>IF(AND($L841&lt;&gt;"",ISNA(MATCH($L841,Compétences,0))),1,0)</formula>
    </cfRule>
  </conditionalFormatting>
  <conditionalFormatting sqref="R841">
    <cfRule type="expression" dxfId="2116" priority="2372">
      <formula>OR(AND($Q841="Pas d'agent disponible",$R841&lt;&gt;""),AND($Q841="Pas d'agent connecté",$R841&lt;&gt;""),AND($Q841="Temps d'attente réel",NOT(ISNUMBER($R841))))</formula>
    </cfRule>
  </conditionalFormatting>
  <conditionalFormatting sqref="T841">
    <cfRule type="expression" dxfId="2115" priority="2370">
      <formula>IF(AND($T841&lt;&gt;"",ISNA(MATCH($T841,Compétences,0))),1,0)</formula>
    </cfRule>
  </conditionalFormatting>
  <conditionalFormatting sqref="Z841">
    <cfRule type="expression" dxfId="2114" priority="2369">
      <formula>OR(AND($Y841="Pas d'agent disponible",$Z841&lt;&gt;""),AND($Y841="Pas d'agent connecté",$Z841&lt;&gt;""),AND($Y841="Temps d'attente réel",NOT(ISNUMBER($Z841))))</formula>
    </cfRule>
  </conditionalFormatting>
  <conditionalFormatting sqref="AH841">
    <cfRule type="expression" dxfId="2113" priority="2367">
      <formula>OR(AND($AG841="Pas d'agent disponible",$AH841&lt;&gt;""),AND($AG841="Pas d'agent connecté",$AH841&lt;&gt;""),AND($AG841="Temps d'attente réel",NOT(ISNUMBER($AH841))))</formula>
    </cfRule>
  </conditionalFormatting>
  <conditionalFormatting sqref="AJ841">
    <cfRule type="expression" dxfId="2112" priority="2366">
      <formula>IF(AND($AJ841&lt;&gt;"",ISNA(MATCH($AJ841,Compétences,0))),1,0)</formula>
    </cfRule>
  </conditionalFormatting>
  <conditionalFormatting sqref="AP841">
    <cfRule type="expression" dxfId="2111" priority="2364">
      <formula>OR(AND($AO841="Pas d'agent disponible",$AP841&lt;&gt;""),AND($AO841="Pas d'agent connecté",$AP841&lt;&gt;""),AND($AO841="Temps d'attente réel",NOT(ISNUMBER($AP841))))</formula>
    </cfRule>
  </conditionalFormatting>
  <conditionalFormatting sqref="AR841">
    <cfRule type="expression" dxfId="2110" priority="2363">
      <formula>IF(AND($AR841&lt;&gt;"",ISNA(MATCH($AR841,Compétences,0))),1,0)</formula>
    </cfRule>
  </conditionalFormatting>
  <conditionalFormatting sqref="AX841">
    <cfRule type="expression" dxfId="2109" priority="2361">
      <formula>OR(AND($AW841="Pas d'agent disponible",$AX841&lt;&gt;""),AND($AW841="Pas d'agent connecté",$AX841&lt;&gt;""),AND($AW841="Temps d'attente réel",NOT(ISNUMBER($AX841))))</formula>
    </cfRule>
  </conditionalFormatting>
  <conditionalFormatting sqref="V841">
    <cfRule type="expression" dxfId="2108" priority="2360">
      <formula>IF(AND($E841&lt;&gt;"",ISNA(MATCH($E841,Flux,0))),1,0)</formula>
    </cfRule>
  </conditionalFormatting>
  <conditionalFormatting sqref="E841">
    <cfRule type="expression" dxfId="2107" priority="2357">
      <formula>IF(AND($E841&lt;&gt;"",ISNA(MATCH($E841,Flux,0))),1,0)</formula>
    </cfRule>
  </conditionalFormatting>
  <conditionalFormatting sqref="AB841">
    <cfRule type="expression" dxfId="2106" priority="2356">
      <formula>IF(AND($AB841&lt;&gt;"",ISNA(MATCH($AB841,Compétences,0))),1,0)</formula>
    </cfRule>
  </conditionalFormatting>
  <conditionalFormatting sqref="B841">
    <cfRule type="duplicateValues" dxfId="2105" priority="2358"/>
  </conditionalFormatting>
  <conditionalFormatting sqref="B841">
    <cfRule type="duplicateValues" dxfId="2104" priority="2359"/>
  </conditionalFormatting>
  <conditionalFormatting sqref="V842">
    <cfRule type="expression" dxfId="2103" priority="2355">
      <formula>IF(AND($E842&lt;&gt;"",ISNA(MATCH($E842,Flux,0))),1,0)</formula>
    </cfRule>
  </conditionalFormatting>
  <conditionalFormatting sqref="L842">
    <cfRule type="expression" dxfId="2102" priority="2347">
      <formula>IF(AND($L842&lt;&gt;"",ISNA(MATCH($L842,Compétences,0))),1,0)</formula>
    </cfRule>
  </conditionalFormatting>
  <conditionalFormatting sqref="R842">
    <cfRule type="expression" dxfId="2101" priority="2346">
      <formula>OR(AND($Q842="Pas d'agent disponible",$R842&lt;&gt;""),AND($Q842="Pas d'agent connecté",$R842&lt;&gt;""),AND($Q842="Temps d'attente réel",NOT(ISNUMBER($R842))))</formula>
    </cfRule>
  </conditionalFormatting>
  <conditionalFormatting sqref="T842">
    <cfRule type="expression" dxfId="2100" priority="2344">
      <formula>IF(AND($T842&lt;&gt;"",ISNA(MATCH($T842,Compétences,0))),1,0)</formula>
    </cfRule>
  </conditionalFormatting>
  <conditionalFormatting sqref="Z842">
    <cfRule type="expression" dxfId="2099" priority="2343">
      <formula>OR(AND($Y842="Pas d'agent disponible",$Z842&lt;&gt;""),AND($Y842="Pas d'agent connecté",$Z842&lt;&gt;""),AND($Y842="Temps d'attente réel",NOT(ISNUMBER($Z842))))</formula>
    </cfRule>
  </conditionalFormatting>
  <conditionalFormatting sqref="AH842">
    <cfRule type="expression" dxfId="2098" priority="2341">
      <formula>OR(AND($AG842="Pas d'agent disponible",$AH842&lt;&gt;""),AND($AG842="Pas d'agent connecté",$AH842&lt;&gt;""),AND($AG842="Temps d'attente réel",NOT(ISNUMBER($AH842))))</formula>
    </cfRule>
  </conditionalFormatting>
  <conditionalFormatting sqref="AJ842">
    <cfRule type="expression" dxfId="2097" priority="2340">
      <formula>IF(AND($AJ842&lt;&gt;"",ISNA(MATCH($AJ842,Compétences,0))),1,0)</formula>
    </cfRule>
  </conditionalFormatting>
  <conditionalFormatting sqref="AP842">
    <cfRule type="expression" dxfId="2096" priority="2338">
      <formula>OR(AND($AO842="Pas d'agent disponible",$AP842&lt;&gt;""),AND($AO842="Pas d'agent connecté",$AP842&lt;&gt;""),AND($AO842="Temps d'attente réel",NOT(ISNUMBER($AP842))))</formula>
    </cfRule>
  </conditionalFormatting>
  <conditionalFormatting sqref="AR842">
    <cfRule type="expression" dxfId="2095" priority="2337">
      <formula>IF(AND($AR842&lt;&gt;"",ISNA(MATCH($AR842,Compétences,0))),1,0)</formula>
    </cfRule>
  </conditionalFormatting>
  <conditionalFormatting sqref="AX842">
    <cfRule type="expression" dxfId="2094" priority="2335">
      <formula>OR(AND($AW842="Pas d'agent disponible",$AX842&lt;&gt;""),AND($AW842="Pas d'agent connecté",$AX842&lt;&gt;""),AND($AW842="Temps d'attente réel",NOT(ISNUMBER($AX842))))</formula>
    </cfRule>
  </conditionalFormatting>
  <conditionalFormatting sqref="B842">
    <cfRule type="duplicateValues" dxfId="2093" priority="2333"/>
  </conditionalFormatting>
  <conditionalFormatting sqref="B842">
    <cfRule type="duplicateValues" dxfId="2092" priority="2334"/>
  </conditionalFormatting>
  <conditionalFormatting sqref="E842">
    <cfRule type="expression" dxfId="2091" priority="2332">
      <formula>IF(AND($E842&lt;&gt;"",ISNA(MATCH($E842,Flux,0))),1,0)</formula>
    </cfRule>
  </conditionalFormatting>
  <conditionalFormatting sqref="AB842">
    <cfRule type="expression" dxfId="2090" priority="2331">
      <formula>IF(AND($AB842&lt;&gt;"",ISNA(MATCH($AB842,Compétences,0))),1,0)</formula>
    </cfRule>
  </conditionalFormatting>
  <conditionalFormatting sqref="L843">
    <cfRule type="expression" dxfId="2089" priority="2323">
      <formula>IF(AND($L843&lt;&gt;"",ISNA(MATCH($L843,Compétences,0))),1,0)</formula>
    </cfRule>
  </conditionalFormatting>
  <conditionalFormatting sqref="R843">
    <cfRule type="expression" dxfId="2088" priority="2322">
      <formula>OR(AND($Q843="Pas d'agent disponible",$R843&lt;&gt;""),AND($Q843="Pas d'agent connecté",$R843&lt;&gt;""),AND($Q843="Temps d'attente réel",NOT(ISNUMBER($R843))))</formula>
    </cfRule>
  </conditionalFormatting>
  <conditionalFormatting sqref="T843">
    <cfRule type="expression" dxfId="2087" priority="2320">
      <formula>IF(AND($T843&lt;&gt;"",ISNA(MATCH($T843,Compétences,0))),1,0)</formula>
    </cfRule>
  </conditionalFormatting>
  <conditionalFormatting sqref="Z843">
    <cfRule type="expression" dxfId="2086" priority="2319">
      <formula>OR(AND($Y843="Pas d'agent disponible",$Z843&lt;&gt;""),AND($Y843="Pas d'agent connecté",$Z843&lt;&gt;""),AND($Y843="Temps d'attente réel",NOT(ISNUMBER($Z843))))</formula>
    </cfRule>
  </conditionalFormatting>
  <conditionalFormatting sqref="AH843">
    <cfRule type="expression" dxfId="2085" priority="2317">
      <formula>OR(AND($AG843="Pas d'agent disponible",$AH843&lt;&gt;""),AND($AG843="Pas d'agent connecté",$AH843&lt;&gt;""),AND($AG843="Temps d'attente réel",NOT(ISNUMBER($AH843))))</formula>
    </cfRule>
  </conditionalFormatting>
  <conditionalFormatting sqref="AJ843">
    <cfRule type="expression" dxfId="2084" priority="2316">
      <formula>IF(AND($AJ843&lt;&gt;"",ISNA(MATCH($AJ843,Compétences,0))),1,0)</formula>
    </cfRule>
  </conditionalFormatting>
  <conditionalFormatting sqref="AP843">
    <cfRule type="expression" dxfId="2083" priority="2314">
      <formula>OR(AND($AO843="Pas d'agent disponible",$AP843&lt;&gt;""),AND($AO843="Pas d'agent connecté",$AP843&lt;&gt;""),AND($AO843="Temps d'attente réel",NOT(ISNUMBER($AP843))))</formula>
    </cfRule>
  </conditionalFormatting>
  <conditionalFormatting sqref="AR843">
    <cfRule type="expression" dxfId="2082" priority="2313">
      <formula>IF(AND($AR843&lt;&gt;"",ISNA(MATCH($AR843,Compétences,0))),1,0)</formula>
    </cfRule>
  </conditionalFormatting>
  <conditionalFormatting sqref="AX843">
    <cfRule type="expression" dxfId="2081" priority="2311">
      <formula>OR(AND($AW843="Pas d'agent disponible",$AX843&lt;&gt;""),AND($AW843="Pas d'agent connecté",$AX843&lt;&gt;""),AND($AW843="Temps d'attente réel",NOT(ISNUMBER($AX843))))</formula>
    </cfRule>
  </conditionalFormatting>
  <conditionalFormatting sqref="V843">
    <cfRule type="expression" dxfId="2080" priority="2310">
      <formula>IF(AND($E843&lt;&gt;"",ISNA(MATCH($E843,Flux,0))),1,0)</formula>
    </cfRule>
  </conditionalFormatting>
  <conditionalFormatting sqref="E843">
    <cfRule type="expression" dxfId="2079" priority="2307">
      <formula>IF(AND($E843&lt;&gt;"",ISNA(MATCH($E843,Flux,0))),1,0)</formula>
    </cfRule>
  </conditionalFormatting>
  <conditionalFormatting sqref="AB843">
    <cfRule type="expression" dxfId="2078" priority="2306">
      <formula>IF(AND($AB843&lt;&gt;"",ISNA(MATCH($AB843,Compétences,0))),1,0)</formula>
    </cfRule>
  </conditionalFormatting>
  <conditionalFormatting sqref="B843">
    <cfRule type="duplicateValues" dxfId="2077" priority="2308"/>
  </conditionalFormatting>
  <conditionalFormatting sqref="B843">
    <cfRule type="duplicateValues" dxfId="2076" priority="2309"/>
  </conditionalFormatting>
  <conditionalFormatting sqref="V844">
    <cfRule type="expression" dxfId="2075" priority="2305">
      <formula>IF(AND($E844&lt;&gt;"",ISNA(MATCH($E844,Flux,0))),1,0)</formula>
    </cfRule>
  </conditionalFormatting>
  <conditionalFormatting sqref="L844">
    <cfRule type="expression" dxfId="2074" priority="2297">
      <formula>IF(AND($L844&lt;&gt;"",ISNA(MATCH($L844,Compétences,0))),1,0)</formula>
    </cfRule>
  </conditionalFormatting>
  <conditionalFormatting sqref="R844">
    <cfRule type="expression" dxfId="2073" priority="2296">
      <formula>OR(AND($Q844="Pas d'agent disponible",$R844&lt;&gt;""),AND($Q844="Pas d'agent connecté",$R844&lt;&gt;""),AND($Q844="Temps d'attente réel",NOT(ISNUMBER($R844))))</formula>
    </cfRule>
  </conditionalFormatting>
  <conditionalFormatting sqref="T844">
    <cfRule type="expression" dxfId="2072" priority="2294">
      <formula>IF(AND($T844&lt;&gt;"",ISNA(MATCH($T844,Compétences,0))),1,0)</formula>
    </cfRule>
  </conditionalFormatting>
  <conditionalFormatting sqref="Z844">
    <cfRule type="expression" dxfId="2071" priority="2293">
      <formula>OR(AND($Y844="Pas d'agent disponible",$Z844&lt;&gt;""),AND($Y844="Pas d'agent connecté",$Z844&lt;&gt;""),AND($Y844="Temps d'attente réel",NOT(ISNUMBER($Z844))))</formula>
    </cfRule>
  </conditionalFormatting>
  <conditionalFormatting sqref="AH844">
    <cfRule type="expression" dxfId="2070" priority="2291">
      <formula>OR(AND($AG844="Pas d'agent disponible",$AH844&lt;&gt;""),AND($AG844="Pas d'agent connecté",$AH844&lt;&gt;""),AND($AG844="Temps d'attente réel",NOT(ISNUMBER($AH844))))</formula>
    </cfRule>
  </conditionalFormatting>
  <conditionalFormatting sqref="AJ844">
    <cfRule type="expression" dxfId="2069" priority="2290">
      <formula>IF(AND($AJ844&lt;&gt;"",ISNA(MATCH($AJ844,Compétences,0))),1,0)</formula>
    </cfRule>
  </conditionalFormatting>
  <conditionalFormatting sqref="AP844">
    <cfRule type="expression" dxfId="2068" priority="2288">
      <formula>OR(AND($AO844="Pas d'agent disponible",$AP844&lt;&gt;""),AND($AO844="Pas d'agent connecté",$AP844&lt;&gt;""),AND($AO844="Temps d'attente réel",NOT(ISNUMBER($AP844))))</formula>
    </cfRule>
  </conditionalFormatting>
  <conditionalFormatting sqref="AR844">
    <cfRule type="expression" dxfId="2067" priority="2287">
      <formula>IF(AND($AR844&lt;&gt;"",ISNA(MATCH($AR844,Compétences,0))),1,0)</formula>
    </cfRule>
  </conditionalFormatting>
  <conditionalFormatting sqref="AX844">
    <cfRule type="expression" dxfId="2066" priority="2285">
      <formula>OR(AND($AW844="Pas d'agent disponible",$AX844&lt;&gt;""),AND($AW844="Pas d'agent connecté",$AX844&lt;&gt;""),AND($AW844="Temps d'attente réel",NOT(ISNUMBER($AX844))))</formula>
    </cfRule>
  </conditionalFormatting>
  <conditionalFormatting sqref="B844">
    <cfRule type="duplicateValues" dxfId="2065" priority="2283"/>
  </conditionalFormatting>
  <conditionalFormatting sqref="B844">
    <cfRule type="duplicateValues" dxfId="2064" priority="2284"/>
  </conditionalFormatting>
  <conditionalFormatting sqref="E844">
    <cfRule type="expression" dxfId="2063" priority="2282">
      <formula>IF(AND($E844&lt;&gt;"",ISNA(MATCH($E844,Flux,0))),1,0)</formula>
    </cfRule>
  </conditionalFormatting>
  <conditionalFormatting sqref="AB844">
    <cfRule type="expression" dxfId="2062" priority="2281">
      <formula>IF(AND($AB844&lt;&gt;"",ISNA(MATCH($AB844,Compétences,0))),1,0)</formula>
    </cfRule>
  </conditionalFormatting>
  <conditionalFormatting sqref="L845">
    <cfRule type="expression" dxfId="2061" priority="2269">
      <formula>IF(AND($L845&lt;&gt;"",ISNA(MATCH($L845,Compétences,0))),1,0)</formula>
    </cfRule>
  </conditionalFormatting>
  <conditionalFormatting sqref="R845">
    <cfRule type="expression" dxfId="2060" priority="2268">
      <formula>OR(AND($Q845="Pas d'agent disponible",$R845&lt;&gt;""),AND($Q845="Pas d'agent connecté",$R845&lt;&gt;""),AND($Q845="Temps d'attente réel",NOT(ISNUMBER($R845))))</formula>
    </cfRule>
  </conditionalFormatting>
  <conditionalFormatting sqref="T845">
    <cfRule type="expression" dxfId="2059" priority="2266">
      <formula>IF(AND($T845&lt;&gt;"",ISNA(MATCH($T845,Compétences,0))),1,0)</formula>
    </cfRule>
  </conditionalFormatting>
  <conditionalFormatting sqref="Z845">
    <cfRule type="expression" dxfId="2058" priority="2265">
      <formula>OR(AND($Y845="Pas d'agent disponible",$Z845&lt;&gt;""),AND($Y845="Pas d'agent connecté",$Z845&lt;&gt;""),AND($Y845="Temps d'attente réel",NOT(ISNUMBER($Z845))))</formula>
    </cfRule>
  </conditionalFormatting>
  <conditionalFormatting sqref="AH845">
    <cfRule type="expression" dxfId="2057" priority="2263">
      <formula>OR(AND($AG845="Pas d'agent disponible",$AH845&lt;&gt;""),AND($AG845="Pas d'agent connecté",$AH845&lt;&gt;""),AND($AG845="Temps d'attente réel",NOT(ISNUMBER($AH845))))</formula>
    </cfRule>
  </conditionalFormatting>
  <conditionalFormatting sqref="AJ845">
    <cfRule type="expression" dxfId="2056" priority="2262">
      <formula>IF(AND($AJ845&lt;&gt;"",ISNA(MATCH($AJ845,Compétences,0))),1,0)</formula>
    </cfRule>
  </conditionalFormatting>
  <conditionalFormatting sqref="AP845">
    <cfRule type="expression" dxfId="2055" priority="2260">
      <formula>OR(AND($AO845="Pas d'agent disponible",$AP845&lt;&gt;""),AND($AO845="Pas d'agent connecté",$AP845&lt;&gt;""),AND($AO845="Temps d'attente réel",NOT(ISNUMBER($AP845))))</formula>
    </cfRule>
  </conditionalFormatting>
  <conditionalFormatting sqref="AR845">
    <cfRule type="expression" dxfId="2054" priority="2259">
      <formula>IF(AND($AR845&lt;&gt;"",ISNA(MATCH($AR845,Compétences,0))),1,0)</formula>
    </cfRule>
  </conditionalFormatting>
  <conditionalFormatting sqref="AX845">
    <cfRule type="expression" dxfId="2053" priority="2257">
      <formula>OR(AND($AW845="Pas d'agent disponible",$AX845&lt;&gt;""),AND($AW845="Pas d'agent connecté",$AX845&lt;&gt;""),AND($AW845="Temps d'attente réel",NOT(ISNUMBER($AX845))))</formula>
    </cfRule>
  </conditionalFormatting>
  <conditionalFormatting sqref="V845">
    <cfRule type="expression" dxfId="2052" priority="2256">
      <formula>IF(AND($E845&lt;&gt;"",ISNA(MATCH($E845,Flux,0))),1,0)</formula>
    </cfRule>
  </conditionalFormatting>
  <conditionalFormatting sqref="E845">
    <cfRule type="expression" dxfId="2051" priority="2253">
      <formula>IF(AND($E845&lt;&gt;"",ISNA(MATCH($E845,Flux,0))),1,0)</formula>
    </cfRule>
  </conditionalFormatting>
  <conditionalFormatting sqref="AB845">
    <cfRule type="expression" dxfId="2050" priority="2252">
      <formula>IF(AND($AB845&lt;&gt;"",ISNA(MATCH($AB845,Compétences,0))),1,0)</formula>
    </cfRule>
  </conditionalFormatting>
  <conditionalFormatting sqref="B845">
    <cfRule type="duplicateValues" dxfId="2049" priority="2254"/>
  </conditionalFormatting>
  <conditionalFormatting sqref="B845">
    <cfRule type="duplicateValues" dxfId="2048" priority="2255"/>
  </conditionalFormatting>
  <conditionalFormatting sqref="V846">
    <cfRule type="expression" dxfId="2047" priority="2251">
      <formula>IF(AND($E846&lt;&gt;"",ISNA(MATCH($E846,Flux,0))),1,0)</formula>
    </cfRule>
  </conditionalFormatting>
  <conditionalFormatting sqref="L846">
    <cfRule type="expression" dxfId="2046" priority="2243">
      <formula>IF(AND($L846&lt;&gt;"",ISNA(MATCH($L846,Compétences,0))),1,0)</formula>
    </cfRule>
  </conditionalFormatting>
  <conditionalFormatting sqref="R846">
    <cfRule type="expression" dxfId="2045" priority="2242">
      <formula>OR(AND($Q846="Pas d'agent disponible",$R846&lt;&gt;""),AND($Q846="Pas d'agent connecté",$R846&lt;&gt;""),AND($Q846="Temps d'attente réel",NOT(ISNUMBER($R846))))</formula>
    </cfRule>
  </conditionalFormatting>
  <conditionalFormatting sqref="T846">
    <cfRule type="expression" dxfId="2044" priority="2240">
      <formula>IF(AND($T846&lt;&gt;"",ISNA(MATCH($T846,Compétences,0))),1,0)</formula>
    </cfRule>
  </conditionalFormatting>
  <conditionalFormatting sqref="Z846">
    <cfRule type="expression" dxfId="2043" priority="2239">
      <formula>OR(AND($Y846="Pas d'agent disponible",$Z846&lt;&gt;""),AND($Y846="Pas d'agent connecté",$Z846&lt;&gt;""),AND($Y846="Temps d'attente réel",NOT(ISNUMBER($Z846))))</formula>
    </cfRule>
  </conditionalFormatting>
  <conditionalFormatting sqref="AH846">
    <cfRule type="expression" dxfId="2042" priority="2237">
      <formula>OR(AND($AG846="Pas d'agent disponible",$AH846&lt;&gt;""),AND($AG846="Pas d'agent connecté",$AH846&lt;&gt;""),AND($AG846="Temps d'attente réel",NOT(ISNUMBER($AH846))))</formula>
    </cfRule>
  </conditionalFormatting>
  <conditionalFormatting sqref="AJ846">
    <cfRule type="expression" dxfId="2041" priority="2236">
      <formula>IF(AND($AJ846&lt;&gt;"",ISNA(MATCH($AJ846,Compétences,0))),1,0)</formula>
    </cfRule>
  </conditionalFormatting>
  <conditionalFormatting sqref="AP846">
    <cfRule type="expression" dxfId="2040" priority="2234">
      <formula>OR(AND($AO846="Pas d'agent disponible",$AP846&lt;&gt;""),AND($AO846="Pas d'agent connecté",$AP846&lt;&gt;""),AND($AO846="Temps d'attente réel",NOT(ISNUMBER($AP846))))</formula>
    </cfRule>
  </conditionalFormatting>
  <conditionalFormatting sqref="AR846">
    <cfRule type="expression" dxfId="2039" priority="2233">
      <formula>IF(AND($AR846&lt;&gt;"",ISNA(MATCH($AR846,Compétences,0))),1,0)</formula>
    </cfRule>
  </conditionalFormatting>
  <conditionalFormatting sqref="AX846">
    <cfRule type="expression" dxfId="2038" priority="2231">
      <formula>OR(AND($AW846="Pas d'agent disponible",$AX846&lt;&gt;""),AND($AW846="Pas d'agent connecté",$AX846&lt;&gt;""),AND($AW846="Temps d'attente réel",NOT(ISNUMBER($AX846))))</formula>
    </cfRule>
  </conditionalFormatting>
  <conditionalFormatting sqref="B846">
    <cfRule type="duplicateValues" dxfId="2037" priority="2229"/>
  </conditionalFormatting>
  <conditionalFormatting sqref="B846">
    <cfRule type="duplicateValues" dxfId="2036" priority="2230"/>
  </conditionalFormatting>
  <conditionalFormatting sqref="E846">
    <cfRule type="expression" dxfId="2035" priority="2228">
      <formula>IF(AND($E846&lt;&gt;"",ISNA(MATCH($E846,Flux,0))),1,0)</formula>
    </cfRule>
  </conditionalFormatting>
  <conditionalFormatting sqref="AB846">
    <cfRule type="expression" dxfId="2034" priority="2227">
      <formula>IF(AND($AB846&lt;&gt;"",ISNA(MATCH($AB846,Compétences,0))),1,0)</formula>
    </cfRule>
  </conditionalFormatting>
  <conditionalFormatting sqref="L847">
    <cfRule type="expression" dxfId="2033" priority="2219">
      <formula>IF(AND($L847&lt;&gt;"",ISNA(MATCH($L847,Compétences,0))),1,0)</formula>
    </cfRule>
  </conditionalFormatting>
  <conditionalFormatting sqref="R847">
    <cfRule type="expression" dxfId="2032" priority="2218">
      <formula>OR(AND($Q847="Pas d'agent disponible",$R847&lt;&gt;""),AND($Q847="Pas d'agent connecté",$R847&lt;&gt;""),AND($Q847="Temps d'attente réel",NOT(ISNUMBER($R847))))</formula>
    </cfRule>
  </conditionalFormatting>
  <conditionalFormatting sqref="T847">
    <cfRule type="expression" dxfId="2031" priority="2216">
      <formula>IF(AND($T847&lt;&gt;"",ISNA(MATCH($T847,Compétences,0))),1,0)</formula>
    </cfRule>
  </conditionalFormatting>
  <conditionalFormatting sqref="Z847">
    <cfRule type="expression" dxfId="2030" priority="2215">
      <formula>OR(AND($Y847="Pas d'agent disponible",$Z847&lt;&gt;""),AND($Y847="Pas d'agent connecté",$Z847&lt;&gt;""),AND($Y847="Temps d'attente réel",NOT(ISNUMBER($Z847))))</formula>
    </cfRule>
  </conditionalFormatting>
  <conditionalFormatting sqref="AH847">
    <cfRule type="expression" dxfId="2029" priority="2213">
      <formula>OR(AND($AG847="Pas d'agent disponible",$AH847&lt;&gt;""),AND($AG847="Pas d'agent connecté",$AH847&lt;&gt;""),AND($AG847="Temps d'attente réel",NOT(ISNUMBER($AH847))))</formula>
    </cfRule>
  </conditionalFormatting>
  <conditionalFormatting sqref="AJ847">
    <cfRule type="expression" dxfId="2028" priority="2212">
      <formula>IF(AND($AJ847&lt;&gt;"",ISNA(MATCH($AJ847,Compétences,0))),1,0)</formula>
    </cfRule>
  </conditionalFormatting>
  <conditionalFormatting sqref="AP847">
    <cfRule type="expression" dxfId="2027" priority="2210">
      <formula>OR(AND($AO847="Pas d'agent disponible",$AP847&lt;&gt;""),AND($AO847="Pas d'agent connecté",$AP847&lt;&gt;""),AND($AO847="Temps d'attente réel",NOT(ISNUMBER($AP847))))</formula>
    </cfRule>
  </conditionalFormatting>
  <conditionalFormatting sqref="AR847">
    <cfRule type="expression" dxfId="2026" priority="2209">
      <formula>IF(AND($AR847&lt;&gt;"",ISNA(MATCH($AR847,Compétences,0))),1,0)</formula>
    </cfRule>
  </conditionalFormatting>
  <conditionalFormatting sqref="AX847">
    <cfRule type="expression" dxfId="2025" priority="2207">
      <formula>OR(AND($AW847="Pas d'agent disponible",$AX847&lt;&gt;""),AND($AW847="Pas d'agent connecté",$AX847&lt;&gt;""),AND($AW847="Temps d'attente réel",NOT(ISNUMBER($AX847))))</formula>
    </cfRule>
  </conditionalFormatting>
  <conditionalFormatting sqref="V847">
    <cfRule type="expression" dxfId="2024" priority="2206">
      <formula>IF(AND($E847&lt;&gt;"",ISNA(MATCH($E847,Flux,0))),1,0)</formula>
    </cfRule>
  </conditionalFormatting>
  <conditionalFormatting sqref="E847">
    <cfRule type="expression" dxfId="2023" priority="2203">
      <formula>IF(AND($E847&lt;&gt;"",ISNA(MATCH($E847,Flux,0))),1,0)</formula>
    </cfRule>
  </conditionalFormatting>
  <conditionalFormatting sqref="AB847">
    <cfRule type="expression" dxfId="2022" priority="2202">
      <formula>IF(AND($AB847&lt;&gt;"",ISNA(MATCH($AB847,Compétences,0))),1,0)</formula>
    </cfRule>
  </conditionalFormatting>
  <conditionalFormatting sqref="B847">
    <cfRule type="duplicateValues" dxfId="2021" priority="2204"/>
  </conditionalFormatting>
  <conditionalFormatting sqref="B847">
    <cfRule type="duplicateValues" dxfId="2020" priority="2205"/>
  </conditionalFormatting>
  <conditionalFormatting sqref="V848">
    <cfRule type="expression" dxfId="2019" priority="2201">
      <formula>IF(AND($E848&lt;&gt;"",ISNA(MATCH($E848,Flux,0))),1,0)</formula>
    </cfRule>
  </conditionalFormatting>
  <conditionalFormatting sqref="L848">
    <cfRule type="expression" dxfId="2018" priority="2193">
      <formula>IF(AND($L848&lt;&gt;"",ISNA(MATCH($L848,Compétences,0))),1,0)</formula>
    </cfRule>
  </conditionalFormatting>
  <conditionalFormatting sqref="R848">
    <cfRule type="expression" dxfId="2017" priority="2192">
      <formula>OR(AND($Q848="Pas d'agent disponible",$R848&lt;&gt;""),AND($Q848="Pas d'agent connecté",$R848&lt;&gt;""),AND($Q848="Temps d'attente réel",NOT(ISNUMBER($R848))))</formula>
    </cfRule>
  </conditionalFormatting>
  <conditionalFormatting sqref="T848">
    <cfRule type="expression" dxfId="2016" priority="2190">
      <formula>IF(AND($T848&lt;&gt;"",ISNA(MATCH($T848,Compétences,0))),1,0)</formula>
    </cfRule>
  </conditionalFormatting>
  <conditionalFormatting sqref="Z848">
    <cfRule type="expression" dxfId="2015" priority="2189">
      <formula>OR(AND($Y848="Pas d'agent disponible",$Z848&lt;&gt;""),AND($Y848="Pas d'agent connecté",$Z848&lt;&gt;""),AND($Y848="Temps d'attente réel",NOT(ISNUMBER($Z848))))</formula>
    </cfRule>
  </conditionalFormatting>
  <conditionalFormatting sqref="AH848">
    <cfRule type="expression" dxfId="2014" priority="2187">
      <formula>OR(AND($AG848="Pas d'agent disponible",$AH848&lt;&gt;""),AND($AG848="Pas d'agent connecté",$AH848&lt;&gt;""),AND($AG848="Temps d'attente réel",NOT(ISNUMBER($AH848))))</formula>
    </cfRule>
  </conditionalFormatting>
  <conditionalFormatting sqref="AJ848">
    <cfRule type="expression" dxfId="2013" priority="2186">
      <formula>IF(AND($AJ848&lt;&gt;"",ISNA(MATCH($AJ848,Compétences,0))),1,0)</formula>
    </cfRule>
  </conditionalFormatting>
  <conditionalFormatting sqref="AP848">
    <cfRule type="expression" dxfId="2012" priority="2184">
      <formula>OR(AND($AO848="Pas d'agent disponible",$AP848&lt;&gt;""),AND($AO848="Pas d'agent connecté",$AP848&lt;&gt;""),AND($AO848="Temps d'attente réel",NOT(ISNUMBER($AP848))))</formula>
    </cfRule>
  </conditionalFormatting>
  <conditionalFormatting sqref="AR848">
    <cfRule type="expression" dxfId="2011" priority="2183">
      <formula>IF(AND($AR848&lt;&gt;"",ISNA(MATCH($AR848,Compétences,0))),1,0)</formula>
    </cfRule>
  </conditionalFormatting>
  <conditionalFormatting sqref="AX848">
    <cfRule type="expression" dxfId="2010" priority="2181">
      <formula>OR(AND($AW848="Pas d'agent disponible",$AX848&lt;&gt;""),AND($AW848="Pas d'agent connecté",$AX848&lt;&gt;""),AND($AW848="Temps d'attente réel",NOT(ISNUMBER($AX848))))</formula>
    </cfRule>
  </conditionalFormatting>
  <conditionalFormatting sqref="B848">
    <cfRule type="duplicateValues" dxfId="2009" priority="2179"/>
  </conditionalFormatting>
  <conditionalFormatting sqref="B848">
    <cfRule type="duplicateValues" dxfId="2008" priority="2180"/>
  </conditionalFormatting>
  <conditionalFormatting sqref="E848">
    <cfRule type="expression" dxfId="2007" priority="2178">
      <formula>IF(AND($E848&lt;&gt;"",ISNA(MATCH($E848,Flux,0))),1,0)</formula>
    </cfRule>
  </conditionalFormatting>
  <conditionalFormatting sqref="AB848">
    <cfRule type="expression" dxfId="2006" priority="2177">
      <formula>IF(AND($AB848&lt;&gt;"",ISNA(MATCH($AB848,Compétences,0))),1,0)</formula>
    </cfRule>
  </conditionalFormatting>
  <conditionalFormatting sqref="L849">
    <cfRule type="expression" dxfId="2005" priority="2169">
      <formula>IF(AND($L849&lt;&gt;"",ISNA(MATCH($L849,Compétences,0))),1,0)</formula>
    </cfRule>
  </conditionalFormatting>
  <conditionalFormatting sqref="R849">
    <cfRule type="expression" dxfId="2004" priority="2168">
      <formula>OR(AND($Q849="Pas d'agent disponible",$R849&lt;&gt;""),AND($Q849="Pas d'agent connecté",$R849&lt;&gt;""),AND($Q849="Temps d'attente réel",NOT(ISNUMBER($R849))))</formula>
    </cfRule>
  </conditionalFormatting>
  <conditionalFormatting sqref="T849">
    <cfRule type="expression" dxfId="2003" priority="2166">
      <formula>IF(AND($T849&lt;&gt;"",ISNA(MATCH($T849,Compétences,0))),1,0)</formula>
    </cfRule>
  </conditionalFormatting>
  <conditionalFormatting sqref="Z849">
    <cfRule type="expression" dxfId="2002" priority="2165">
      <formula>OR(AND($Y849="Pas d'agent disponible",$Z849&lt;&gt;""),AND($Y849="Pas d'agent connecté",$Z849&lt;&gt;""),AND($Y849="Temps d'attente réel",NOT(ISNUMBER($Z849))))</formula>
    </cfRule>
  </conditionalFormatting>
  <conditionalFormatting sqref="AH849">
    <cfRule type="expression" dxfId="2001" priority="2163">
      <formula>OR(AND($AG849="Pas d'agent disponible",$AH849&lt;&gt;""),AND($AG849="Pas d'agent connecté",$AH849&lt;&gt;""),AND($AG849="Temps d'attente réel",NOT(ISNUMBER($AH849))))</formula>
    </cfRule>
  </conditionalFormatting>
  <conditionalFormatting sqref="AJ849">
    <cfRule type="expression" dxfId="2000" priority="2162">
      <formula>IF(AND($AJ849&lt;&gt;"",ISNA(MATCH($AJ849,Compétences,0))),1,0)</formula>
    </cfRule>
  </conditionalFormatting>
  <conditionalFormatting sqref="AP849">
    <cfRule type="expression" dxfId="1999" priority="2160">
      <formula>OR(AND($AO849="Pas d'agent disponible",$AP849&lt;&gt;""),AND($AO849="Pas d'agent connecté",$AP849&lt;&gt;""),AND($AO849="Temps d'attente réel",NOT(ISNUMBER($AP849))))</formula>
    </cfRule>
  </conditionalFormatting>
  <conditionalFormatting sqref="AR849">
    <cfRule type="expression" dxfId="1998" priority="2159">
      <formula>IF(AND($AR849&lt;&gt;"",ISNA(MATCH($AR849,Compétences,0))),1,0)</formula>
    </cfRule>
  </conditionalFormatting>
  <conditionalFormatting sqref="AX849">
    <cfRule type="expression" dxfId="1997" priority="2157">
      <formula>OR(AND($AW849="Pas d'agent disponible",$AX849&lt;&gt;""),AND($AW849="Pas d'agent connecté",$AX849&lt;&gt;""),AND($AW849="Temps d'attente réel",NOT(ISNUMBER($AX849))))</formula>
    </cfRule>
  </conditionalFormatting>
  <conditionalFormatting sqref="V849">
    <cfRule type="expression" dxfId="1996" priority="2156">
      <formula>IF(AND($E849&lt;&gt;"",ISNA(MATCH($E849,Flux,0))),1,0)</formula>
    </cfRule>
  </conditionalFormatting>
  <conditionalFormatting sqref="E849">
    <cfRule type="expression" dxfId="1995" priority="2153">
      <formula>IF(AND($E849&lt;&gt;"",ISNA(MATCH($E849,Flux,0))),1,0)</formula>
    </cfRule>
  </conditionalFormatting>
  <conditionalFormatting sqref="AB849">
    <cfRule type="expression" dxfId="1994" priority="2152">
      <formula>IF(AND($AB849&lt;&gt;"",ISNA(MATCH($AB849,Compétences,0))),1,0)</formula>
    </cfRule>
  </conditionalFormatting>
  <conditionalFormatting sqref="B849">
    <cfRule type="duplicateValues" dxfId="1993" priority="2154"/>
  </conditionalFormatting>
  <conditionalFormatting sqref="B849">
    <cfRule type="duplicateValues" dxfId="1992" priority="2155"/>
  </conditionalFormatting>
  <conditionalFormatting sqref="V850">
    <cfRule type="expression" dxfId="1991" priority="2151">
      <formula>IF(AND($E850&lt;&gt;"",ISNA(MATCH($E850,Flux,0))),1,0)</formula>
    </cfRule>
  </conditionalFormatting>
  <conditionalFormatting sqref="L850">
    <cfRule type="expression" dxfId="1990" priority="2143">
      <formula>IF(AND($L850&lt;&gt;"",ISNA(MATCH($L850,Compétences,0))),1,0)</formula>
    </cfRule>
  </conditionalFormatting>
  <conditionalFormatting sqref="R850">
    <cfRule type="expression" dxfId="1989" priority="2142">
      <formula>OR(AND($Q850="Pas d'agent disponible",$R850&lt;&gt;""),AND($Q850="Pas d'agent connecté",$R850&lt;&gt;""),AND($Q850="Temps d'attente réel",NOT(ISNUMBER($R850))))</formula>
    </cfRule>
  </conditionalFormatting>
  <conditionalFormatting sqref="T850">
    <cfRule type="expression" dxfId="1988" priority="2140">
      <formula>IF(AND($T850&lt;&gt;"",ISNA(MATCH($T850,Compétences,0))),1,0)</formula>
    </cfRule>
  </conditionalFormatting>
  <conditionalFormatting sqref="Z850">
    <cfRule type="expression" dxfId="1987" priority="2139">
      <formula>OR(AND($Y850="Pas d'agent disponible",$Z850&lt;&gt;""),AND($Y850="Pas d'agent connecté",$Z850&lt;&gt;""),AND($Y850="Temps d'attente réel",NOT(ISNUMBER($Z850))))</formula>
    </cfRule>
  </conditionalFormatting>
  <conditionalFormatting sqref="AH850">
    <cfRule type="expression" dxfId="1986" priority="2137">
      <formula>OR(AND($AG850="Pas d'agent disponible",$AH850&lt;&gt;""),AND($AG850="Pas d'agent connecté",$AH850&lt;&gt;""),AND($AG850="Temps d'attente réel",NOT(ISNUMBER($AH850))))</formula>
    </cfRule>
  </conditionalFormatting>
  <conditionalFormatting sqref="AJ850">
    <cfRule type="expression" dxfId="1985" priority="2136">
      <formula>IF(AND($AJ850&lt;&gt;"",ISNA(MATCH($AJ850,Compétences,0))),1,0)</formula>
    </cfRule>
  </conditionalFormatting>
  <conditionalFormatting sqref="AP850">
    <cfRule type="expression" dxfId="1984" priority="2134">
      <formula>OR(AND($AO850="Pas d'agent disponible",$AP850&lt;&gt;""),AND($AO850="Pas d'agent connecté",$AP850&lt;&gt;""),AND($AO850="Temps d'attente réel",NOT(ISNUMBER($AP850))))</formula>
    </cfRule>
  </conditionalFormatting>
  <conditionalFormatting sqref="AR850">
    <cfRule type="expression" dxfId="1983" priority="2133">
      <formula>IF(AND($AR850&lt;&gt;"",ISNA(MATCH($AR850,Compétences,0))),1,0)</formula>
    </cfRule>
  </conditionalFormatting>
  <conditionalFormatting sqref="AX850">
    <cfRule type="expression" dxfId="1982" priority="2131">
      <formula>OR(AND($AW850="Pas d'agent disponible",$AX850&lt;&gt;""),AND($AW850="Pas d'agent connecté",$AX850&lt;&gt;""),AND($AW850="Temps d'attente réel",NOT(ISNUMBER($AX850))))</formula>
    </cfRule>
  </conditionalFormatting>
  <conditionalFormatting sqref="B850">
    <cfRule type="duplicateValues" dxfId="1981" priority="2129"/>
  </conditionalFormatting>
  <conditionalFormatting sqref="B850">
    <cfRule type="duplicateValues" dxfId="1980" priority="2130"/>
  </conditionalFormatting>
  <conditionalFormatting sqref="E850">
    <cfRule type="expression" dxfId="1979" priority="2128">
      <formula>IF(AND($E850&lt;&gt;"",ISNA(MATCH($E850,Flux,0))),1,0)</formula>
    </cfRule>
  </conditionalFormatting>
  <conditionalFormatting sqref="AB850">
    <cfRule type="expression" dxfId="1978" priority="2127">
      <formula>IF(AND($AB850&lt;&gt;"",ISNA(MATCH($AB850,Compétences,0))),1,0)</formula>
    </cfRule>
  </conditionalFormatting>
  <conditionalFormatting sqref="L851">
    <cfRule type="expression" dxfId="1977" priority="2119">
      <formula>IF(AND($L851&lt;&gt;"",ISNA(MATCH($L851,Compétences,0))),1,0)</formula>
    </cfRule>
  </conditionalFormatting>
  <conditionalFormatting sqref="R851">
    <cfRule type="expression" dxfId="1976" priority="2118">
      <formula>OR(AND($Q851="Pas d'agent disponible",$R851&lt;&gt;""),AND($Q851="Pas d'agent connecté",$R851&lt;&gt;""),AND($Q851="Temps d'attente réel",NOT(ISNUMBER($R851))))</formula>
    </cfRule>
  </conditionalFormatting>
  <conditionalFormatting sqref="T851">
    <cfRule type="expression" dxfId="1975" priority="2116">
      <formula>IF(AND($T851&lt;&gt;"",ISNA(MATCH($T851,Compétences,0))),1,0)</formula>
    </cfRule>
  </conditionalFormatting>
  <conditionalFormatting sqref="Z851">
    <cfRule type="expression" dxfId="1974" priority="2115">
      <formula>OR(AND($Y851="Pas d'agent disponible",$Z851&lt;&gt;""),AND($Y851="Pas d'agent connecté",$Z851&lt;&gt;""),AND($Y851="Temps d'attente réel",NOT(ISNUMBER($Z851))))</formula>
    </cfRule>
  </conditionalFormatting>
  <conditionalFormatting sqref="AH851">
    <cfRule type="expression" dxfId="1973" priority="2113">
      <formula>OR(AND($AG851="Pas d'agent disponible",$AH851&lt;&gt;""),AND($AG851="Pas d'agent connecté",$AH851&lt;&gt;""),AND($AG851="Temps d'attente réel",NOT(ISNUMBER($AH851))))</formula>
    </cfRule>
  </conditionalFormatting>
  <conditionalFormatting sqref="AJ851">
    <cfRule type="expression" dxfId="1972" priority="2112">
      <formula>IF(AND($AJ851&lt;&gt;"",ISNA(MATCH($AJ851,Compétences,0))),1,0)</formula>
    </cfRule>
  </conditionalFormatting>
  <conditionalFormatting sqref="AP851">
    <cfRule type="expression" dxfId="1971" priority="2110">
      <formula>OR(AND($AO851="Pas d'agent disponible",$AP851&lt;&gt;""),AND($AO851="Pas d'agent connecté",$AP851&lt;&gt;""),AND($AO851="Temps d'attente réel",NOT(ISNUMBER($AP851))))</formula>
    </cfRule>
  </conditionalFormatting>
  <conditionalFormatting sqref="AR851">
    <cfRule type="expression" dxfId="1970" priority="2109">
      <formula>IF(AND($AR851&lt;&gt;"",ISNA(MATCH($AR851,Compétences,0))),1,0)</formula>
    </cfRule>
  </conditionalFormatting>
  <conditionalFormatting sqref="AX851">
    <cfRule type="expression" dxfId="1969" priority="2107">
      <formula>OR(AND($AW851="Pas d'agent disponible",$AX851&lt;&gt;""),AND($AW851="Pas d'agent connecté",$AX851&lt;&gt;""),AND($AW851="Temps d'attente réel",NOT(ISNUMBER($AX851))))</formula>
    </cfRule>
  </conditionalFormatting>
  <conditionalFormatting sqref="V851">
    <cfRule type="expression" dxfId="1968" priority="2106">
      <formula>IF(AND($E851&lt;&gt;"",ISNA(MATCH($E851,Flux,0))),1,0)</formula>
    </cfRule>
  </conditionalFormatting>
  <conditionalFormatting sqref="E851">
    <cfRule type="expression" dxfId="1967" priority="2103">
      <formula>IF(AND($E851&lt;&gt;"",ISNA(MATCH($E851,Flux,0))),1,0)</formula>
    </cfRule>
  </conditionalFormatting>
  <conditionalFormatting sqref="AB851">
    <cfRule type="expression" dxfId="1966" priority="2102">
      <formula>IF(AND($AB851&lt;&gt;"",ISNA(MATCH($AB851,Compétences,0))),1,0)</formula>
    </cfRule>
  </conditionalFormatting>
  <conditionalFormatting sqref="B851">
    <cfRule type="duplicateValues" dxfId="1965" priority="2104"/>
  </conditionalFormatting>
  <conditionalFormatting sqref="B851">
    <cfRule type="duplicateValues" dxfId="1964" priority="2105"/>
  </conditionalFormatting>
  <conditionalFormatting sqref="V852">
    <cfRule type="expression" dxfId="1963" priority="2101">
      <formula>IF(AND($E852&lt;&gt;"",ISNA(MATCH($E852,Flux,0))),1,0)</formula>
    </cfRule>
  </conditionalFormatting>
  <conditionalFormatting sqref="L852">
    <cfRule type="expression" dxfId="1962" priority="2093">
      <formula>IF(AND($L852&lt;&gt;"",ISNA(MATCH($L852,Compétences,0))),1,0)</formula>
    </cfRule>
  </conditionalFormatting>
  <conditionalFormatting sqref="R852">
    <cfRule type="expression" dxfId="1961" priority="2092">
      <formula>OR(AND($Q852="Pas d'agent disponible",$R852&lt;&gt;""),AND($Q852="Pas d'agent connecté",$R852&lt;&gt;""),AND($Q852="Temps d'attente réel",NOT(ISNUMBER($R852))))</formula>
    </cfRule>
  </conditionalFormatting>
  <conditionalFormatting sqref="T852">
    <cfRule type="expression" dxfId="1960" priority="2090">
      <formula>IF(AND($T852&lt;&gt;"",ISNA(MATCH($T852,Compétences,0))),1,0)</formula>
    </cfRule>
  </conditionalFormatting>
  <conditionalFormatting sqref="Z852">
    <cfRule type="expression" dxfId="1959" priority="2089">
      <formula>OR(AND($Y852="Pas d'agent disponible",$Z852&lt;&gt;""),AND($Y852="Pas d'agent connecté",$Z852&lt;&gt;""),AND($Y852="Temps d'attente réel",NOT(ISNUMBER($Z852))))</formula>
    </cfRule>
  </conditionalFormatting>
  <conditionalFormatting sqref="AH852">
    <cfRule type="expression" dxfId="1958" priority="2087">
      <formula>OR(AND($AG852="Pas d'agent disponible",$AH852&lt;&gt;""),AND($AG852="Pas d'agent connecté",$AH852&lt;&gt;""),AND($AG852="Temps d'attente réel",NOT(ISNUMBER($AH852))))</formula>
    </cfRule>
  </conditionalFormatting>
  <conditionalFormatting sqref="AJ852">
    <cfRule type="expression" dxfId="1957" priority="2086">
      <formula>IF(AND($AJ852&lt;&gt;"",ISNA(MATCH($AJ852,Compétences,0))),1,0)</formula>
    </cfRule>
  </conditionalFormatting>
  <conditionalFormatting sqref="AP852">
    <cfRule type="expression" dxfId="1956" priority="2084">
      <formula>OR(AND($AO852="Pas d'agent disponible",$AP852&lt;&gt;""),AND($AO852="Pas d'agent connecté",$AP852&lt;&gt;""),AND($AO852="Temps d'attente réel",NOT(ISNUMBER($AP852))))</formula>
    </cfRule>
  </conditionalFormatting>
  <conditionalFormatting sqref="AR852">
    <cfRule type="expression" dxfId="1955" priority="2083">
      <formula>IF(AND($AR852&lt;&gt;"",ISNA(MATCH($AR852,Compétences,0))),1,0)</formula>
    </cfRule>
  </conditionalFormatting>
  <conditionalFormatting sqref="AX852">
    <cfRule type="expression" dxfId="1954" priority="2081">
      <formula>OR(AND($AW852="Pas d'agent disponible",$AX852&lt;&gt;""),AND($AW852="Pas d'agent connecté",$AX852&lt;&gt;""),AND($AW852="Temps d'attente réel",NOT(ISNUMBER($AX852))))</formula>
    </cfRule>
  </conditionalFormatting>
  <conditionalFormatting sqref="B852">
    <cfRule type="duplicateValues" dxfId="1953" priority="2079"/>
  </conditionalFormatting>
  <conditionalFormatting sqref="B852">
    <cfRule type="duplicateValues" dxfId="1952" priority="2080"/>
  </conditionalFormatting>
  <conditionalFormatting sqref="E852">
    <cfRule type="expression" dxfId="1951" priority="2078">
      <formula>IF(AND($E852&lt;&gt;"",ISNA(MATCH($E852,Flux,0))),1,0)</formula>
    </cfRule>
  </conditionalFormatting>
  <conditionalFormatting sqref="AB852">
    <cfRule type="expression" dxfId="1950" priority="2077">
      <formula>IF(AND($AB852&lt;&gt;"",ISNA(MATCH($AB852,Compétences,0))),1,0)</formula>
    </cfRule>
  </conditionalFormatting>
  <conditionalFormatting sqref="L853">
    <cfRule type="expression" dxfId="1949" priority="2069">
      <formula>IF(AND($L853&lt;&gt;"",ISNA(MATCH($L853,Compétences,0))),1,0)</formula>
    </cfRule>
  </conditionalFormatting>
  <conditionalFormatting sqref="R853">
    <cfRule type="expression" dxfId="1948" priority="2068">
      <formula>OR(AND($Q853="Pas d'agent disponible",$R853&lt;&gt;""),AND($Q853="Pas d'agent connecté",$R853&lt;&gt;""),AND($Q853="Temps d'attente réel",NOT(ISNUMBER($R853))))</formula>
    </cfRule>
  </conditionalFormatting>
  <conditionalFormatting sqref="T853">
    <cfRule type="expression" dxfId="1947" priority="2066">
      <formula>IF(AND($T853&lt;&gt;"",ISNA(MATCH($T853,Compétences,0))),1,0)</formula>
    </cfRule>
  </conditionalFormatting>
  <conditionalFormatting sqref="Z853">
    <cfRule type="expression" dxfId="1946" priority="2065">
      <formula>OR(AND($Y853="Pas d'agent disponible",$Z853&lt;&gt;""),AND($Y853="Pas d'agent connecté",$Z853&lt;&gt;""),AND($Y853="Temps d'attente réel",NOT(ISNUMBER($Z853))))</formula>
    </cfRule>
  </conditionalFormatting>
  <conditionalFormatting sqref="AH853">
    <cfRule type="expression" dxfId="1945" priority="2063">
      <formula>OR(AND($AG853="Pas d'agent disponible",$AH853&lt;&gt;""),AND($AG853="Pas d'agent connecté",$AH853&lt;&gt;""),AND($AG853="Temps d'attente réel",NOT(ISNUMBER($AH853))))</formula>
    </cfRule>
  </conditionalFormatting>
  <conditionalFormatting sqref="AJ853">
    <cfRule type="expression" dxfId="1944" priority="2062">
      <formula>IF(AND($AJ853&lt;&gt;"",ISNA(MATCH($AJ853,Compétences,0))),1,0)</formula>
    </cfRule>
  </conditionalFormatting>
  <conditionalFormatting sqref="AP853">
    <cfRule type="expression" dxfId="1943" priority="2060">
      <formula>OR(AND($AO853="Pas d'agent disponible",$AP853&lt;&gt;""),AND($AO853="Pas d'agent connecté",$AP853&lt;&gt;""),AND($AO853="Temps d'attente réel",NOT(ISNUMBER($AP853))))</formula>
    </cfRule>
  </conditionalFormatting>
  <conditionalFormatting sqref="AR853">
    <cfRule type="expression" dxfId="1942" priority="2059">
      <formula>IF(AND($AR853&lt;&gt;"",ISNA(MATCH($AR853,Compétences,0))),1,0)</formula>
    </cfRule>
  </conditionalFormatting>
  <conditionalFormatting sqref="AX853">
    <cfRule type="expression" dxfId="1941" priority="2057">
      <formula>OR(AND($AW853="Pas d'agent disponible",$AX853&lt;&gt;""),AND($AW853="Pas d'agent connecté",$AX853&lt;&gt;""),AND($AW853="Temps d'attente réel",NOT(ISNUMBER($AX853))))</formula>
    </cfRule>
  </conditionalFormatting>
  <conditionalFormatting sqref="V853">
    <cfRule type="expression" dxfId="1940" priority="2056">
      <formula>IF(AND($E853&lt;&gt;"",ISNA(MATCH($E853,Flux,0))),1,0)</formula>
    </cfRule>
  </conditionalFormatting>
  <conditionalFormatting sqref="E853">
    <cfRule type="expression" dxfId="1939" priority="2053">
      <formula>IF(AND($E853&lt;&gt;"",ISNA(MATCH($E853,Flux,0))),1,0)</formula>
    </cfRule>
  </conditionalFormatting>
  <conditionalFormatting sqref="AB853">
    <cfRule type="expression" dxfId="1938" priority="2052">
      <formula>IF(AND($AB853&lt;&gt;"",ISNA(MATCH($AB853,Compétences,0))),1,0)</formula>
    </cfRule>
  </conditionalFormatting>
  <conditionalFormatting sqref="B853">
    <cfRule type="duplicateValues" dxfId="1937" priority="2054"/>
  </conditionalFormatting>
  <conditionalFormatting sqref="B853">
    <cfRule type="duplicateValues" dxfId="1936" priority="2055"/>
  </conditionalFormatting>
  <conditionalFormatting sqref="V854">
    <cfRule type="expression" dxfId="1935" priority="2051">
      <formula>IF(AND($E854&lt;&gt;"",ISNA(MATCH($E854,Flux,0))),1,0)</formula>
    </cfRule>
  </conditionalFormatting>
  <conditionalFormatting sqref="L854">
    <cfRule type="expression" dxfId="1934" priority="2043">
      <formula>IF(AND($L854&lt;&gt;"",ISNA(MATCH($L854,Compétences,0))),1,0)</formula>
    </cfRule>
  </conditionalFormatting>
  <conditionalFormatting sqref="R854">
    <cfRule type="expression" dxfId="1933" priority="2042">
      <formula>OR(AND($Q854="Pas d'agent disponible",$R854&lt;&gt;""),AND($Q854="Pas d'agent connecté",$R854&lt;&gt;""),AND($Q854="Temps d'attente réel",NOT(ISNUMBER($R854))))</formula>
    </cfRule>
  </conditionalFormatting>
  <conditionalFormatting sqref="T854">
    <cfRule type="expression" dxfId="1932" priority="2040">
      <formula>IF(AND($T854&lt;&gt;"",ISNA(MATCH($T854,Compétences,0))),1,0)</formula>
    </cfRule>
  </conditionalFormatting>
  <conditionalFormatting sqref="Z854">
    <cfRule type="expression" dxfId="1931" priority="2039">
      <formula>OR(AND($Y854="Pas d'agent disponible",$Z854&lt;&gt;""),AND($Y854="Pas d'agent connecté",$Z854&lt;&gt;""),AND($Y854="Temps d'attente réel",NOT(ISNUMBER($Z854))))</formula>
    </cfRule>
  </conditionalFormatting>
  <conditionalFormatting sqref="AH854">
    <cfRule type="expression" dxfId="1930" priority="2037">
      <formula>OR(AND($AG854="Pas d'agent disponible",$AH854&lt;&gt;""),AND($AG854="Pas d'agent connecté",$AH854&lt;&gt;""),AND($AG854="Temps d'attente réel",NOT(ISNUMBER($AH854))))</formula>
    </cfRule>
  </conditionalFormatting>
  <conditionalFormatting sqref="AJ854">
    <cfRule type="expression" dxfId="1929" priority="2036">
      <formula>IF(AND($AJ854&lt;&gt;"",ISNA(MATCH($AJ854,Compétences,0))),1,0)</formula>
    </cfRule>
  </conditionalFormatting>
  <conditionalFormatting sqref="AP854">
    <cfRule type="expression" dxfId="1928" priority="2034">
      <formula>OR(AND($AO854="Pas d'agent disponible",$AP854&lt;&gt;""),AND($AO854="Pas d'agent connecté",$AP854&lt;&gt;""),AND($AO854="Temps d'attente réel",NOT(ISNUMBER($AP854))))</formula>
    </cfRule>
  </conditionalFormatting>
  <conditionalFormatting sqref="AR854">
    <cfRule type="expression" dxfId="1927" priority="2033">
      <formula>IF(AND($AR854&lt;&gt;"",ISNA(MATCH($AR854,Compétences,0))),1,0)</formula>
    </cfRule>
  </conditionalFormatting>
  <conditionalFormatting sqref="AX854">
    <cfRule type="expression" dxfId="1926" priority="2031">
      <formula>OR(AND($AW854="Pas d'agent disponible",$AX854&lt;&gt;""),AND($AW854="Pas d'agent connecté",$AX854&lt;&gt;""),AND($AW854="Temps d'attente réel",NOT(ISNUMBER($AX854))))</formula>
    </cfRule>
  </conditionalFormatting>
  <conditionalFormatting sqref="B854">
    <cfRule type="duplicateValues" dxfId="1925" priority="2029"/>
  </conditionalFormatting>
  <conditionalFormatting sqref="B854">
    <cfRule type="duplicateValues" dxfId="1924" priority="2030"/>
  </conditionalFormatting>
  <conditionalFormatting sqref="E854">
    <cfRule type="expression" dxfId="1923" priority="2028">
      <formula>IF(AND($E854&lt;&gt;"",ISNA(MATCH($E854,Flux,0))),1,0)</formula>
    </cfRule>
  </conditionalFormatting>
  <conditionalFormatting sqref="AB854">
    <cfRule type="expression" dxfId="1922" priority="2027">
      <formula>IF(AND($AB854&lt;&gt;"",ISNA(MATCH($AB854,Compétences,0))),1,0)</formula>
    </cfRule>
  </conditionalFormatting>
  <conditionalFormatting sqref="L855">
    <cfRule type="expression" dxfId="1921" priority="2019">
      <formula>IF(AND($L855&lt;&gt;"",ISNA(MATCH($L855,Compétences,0))),1,0)</formula>
    </cfRule>
  </conditionalFormatting>
  <conditionalFormatting sqref="R855">
    <cfRule type="expression" dxfId="1920" priority="2018">
      <formula>OR(AND($Q855="Pas d'agent disponible",$R855&lt;&gt;""),AND($Q855="Pas d'agent connecté",$R855&lt;&gt;""),AND($Q855="Temps d'attente réel",NOT(ISNUMBER($R855))))</formula>
    </cfRule>
  </conditionalFormatting>
  <conditionalFormatting sqref="T855">
    <cfRule type="expression" dxfId="1919" priority="2016">
      <formula>IF(AND($T855&lt;&gt;"",ISNA(MATCH($T855,Compétences,0))),1,0)</formula>
    </cfRule>
  </conditionalFormatting>
  <conditionalFormatting sqref="Z855">
    <cfRule type="expression" dxfId="1918" priority="2015">
      <formula>OR(AND($Y855="Pas d'agent disponible",$Z855&lt;&gt;""),AND($Y855="Pas d'agent connecté",$Z855&lt;&gt;""),AND($Y855="Temps d'attente réel",NOT(ISNUMBER($Z855))))</formula>
    </cfRule>
  </conditionalFormatting>
  <conditionalFormatting sqref="AH855">
    <cfRule type="expression" dxfId="1917" priority="2013">
      <formula>OR(AND($AG855="Pas d'agent disponible",$AH855&lt;&gt;""),AND($AG855="Pas d'agent connecté",$AH855&lt;&gt;""),AND($AG855="Temps d'attente réel",NOT(ISNUMBER($AH855))))</formula>
    </cfRule>
  </conditionalFormatting>
  <conditionalFormatting sqref="AJ855">
    <cfRule type="expression" dxfId="1916" priority="2012">
      <formula>IF(AND($AJ855&lt;&gt;"",ISNA(MATCH($AJ855,Compétences,0))),1,0)</formula>
    </cfRule>
  </conditionalFormatting>
  <conditionalFormatting sqref="AP855">
    <cfRule type="expression" dxfId="1915" priority="2010">
      <formula>OR(AND($AO855="Pas d'agent disponible",$AP855&lt;&gt;""),AND($AO855="Pas d'agent connecté",$AP855&lt;&gt;""),AND($AO855="Temps d'attente réel",NOT(ISNUMBER($AP855))))</formula>
    </cfRule>
  </conditionalFormatting>
  <conditionalFormatting sqref="AR855">
    <cfRule type="expression" dxfId="1914" priority="2009">
      <formula>IF(AND($AR855&lt;&gt;"",ISNA(MATCH($AR855,Compétences,0))),1,0)</formula>
    </cfRule>
  </conditionalFormatting>
  <conditionalFormatting sqref="AX855">
    <cfRule type="expression" dxfId="1913" priority="2007">
      <formula>OR(AND($AW855="Pas d'agent disponible",$AX855&lt;&gt;""),AND($AW855="Pas d'agent connecté",$AX855&lt;&gt;""),AND($AW855="Temps d'attente réel",NOT(ISNUMBER($AX855))))</formula>
    </cfRule>
  </conditionalFormatting>
  <conditionalFormatting sqref="V855">
    <cfRule type="expression" dxfId="1912" priority="2006">
      <formula>IF(AND($E855&lt;&gt;"",ISNA(MATCH($E855,Flux,0))),1,0)</formula>
    </cfRule>
  </conditionalFormatting>
  <conditionalFormatting sqref="E855">
    <cfRule type="expression" dxfId="1911" priority="2003">
      <formula>IF(AND($E855&lt;&gt;"",ISNA(MATCH($E855,Flux,0))),1,0)</formula>
    </cfRule>
  </conditionalFormatting>
  <conditionalFormatting sqref="AB855">
    <cfRule type="expression" dxfId="1910" priority="2002">
      <formula>IF(AND($AB855&lt;&gt;"",ISNA(MATCH($AB855,Compétences,0))),1,0)</formula>
    </cfRule>
  </conditionalFormatting>
  <conditionalFormatting sqref="B855">
    <cfRule type="duplicateValues" dxfId="1909" priority="2004"/>
  </conditionalFormatting>
  <conditionalFormatting sqref="B855">
    <cfRule type="duplicateValues" dxfId="1908" priority="2005"/>
  </conditionalFormatting>
  <conditionalFormatting sqref="V856">
    <cfRule type="expression" dxfId="1907" priority="2001">
      <formula>IF(AND($E856&lt;&gt;"",ISNA(MATCH($E856,Flux,0))),1,0)</formula>
    </cfRule>
  </conditionalFormatting>
  <conditionalFormatting sqref="L856">
    <cfRule type="expression" dxfId="1906" priority="1993">
      <formula>IF(AND($L856&lt;&gt;"",ISNA(MATCH($L856,Compétences,0))),1,0)</formula>
    </cfRule>
  </conditionalFormatting>
  <conditionalFormatting sqref="R856">
    <cfRule type="expression" dxfId="1905" priority="1992">
      <formula>OR(AND($Q856="Pas d'agent disponible",$R856&lt;&gt;""),AND($Q856="Pas d'agent connecté",$R856&lt;&gt;""),AND($Q856="Temps d'attente réel",NOT(ISNUMBER($R856))))</formula>
    </cfRule>
  </conditionalFormatting>
  <conditionalFormatting sqref="T856">
    <cfRule type="expression" dxfId="1904" priority="1990">
      <formula>IF(AND($T856&lt;&gt;"",ISNA(MATCH($T856,Compétences,0))),1,0)</formula>
    </cfRule>
  </conditionalFormatting>
  <conditionalFormatting sqref="Z856">
    <cfRule type="expression" dxfId="1903" priority="1989">
      <formula>OR(AND($Y856="Pas d'agent disponible",$Z856&lt;&gt;""),AND($Y856="Pas d'agent connecté",$Z856&lt;&gt;""),AND($Y856="Temps d'attente réel",NOT(ISNUMBER($Z856))))</formula>
    </cfRule>
  </conditionalFormatting>
  <conditionalFormatting sqref="AH856">
    <cfRule type="expression" dxfId="1902" priority="1987">
      <formula>OR(AND($AG856="Pas d'agent disponible",$AH856&lt;&gt;""),AND($AG856="Pas d'agent connecté",$AH856&lt;&gt;""),AND($AG856="Temps d'attente réel",NOT(ISNUMBER($AH856))))</formula>
    </cfRule>
  </conditionalFormatting>
  <conditionalFormatting sqref="AJ856">
    <cfRule type="expression" dxfId="1901" priority="1986">
      <formula>IF(AND($AJ856&lt;&gt;"",ISNA(MATCH($AJ856,Compétences,0))),1,0)</formula>
    </cfRule>
  </conditionalFormatting>
  <conditionalFormatting sqref="AP856">
    <cfRule type="expression" dxfId="1900" priority="1984">
      <formula>OR(AND($AO856="Pas d'agent disponible",$AP856&lt;&gt;""),AND($AO856="Pas d'agent connecté",$AP856&lt;&gt;""),AND($AO856="Temps d'attente réel",NOT(ISNUMBER($AP856))))</formula>
    </cfRule>
  </conditionalFormatting>
  <conditionalFormatting sqref="AR856">
    <cfRule type="expression" dxfId="1899" priority="1983">
      <formula>IF(AND($AR856&lt;&gt;"",ISNA(MATCH($AR856,Compétences,0))),1,0)</formula>
    </cfRule>
  </conditionalFormatting>
  <conditionalFormatting sqref="AX856">
    <cfRule type="expression" dxfId="1898" priority="1981">
      <formula>OR(AND($AW856="Pas d'agent disponible",$AX856&lt;&gt;""),AND($AW856="Pas d'agent connecté",$AX856&lt;&gt;""),AND($AW856="Temps d'attente réel",NOT(ISNUMBER($AX856))))</formula>
    </cfRule>
  </conditionalFormatting>
  <conditionalFormatting sqref="B856">
    <cfRule type="duplicateValues" dxfId="1897" priority="1979"/>
  </conditionalFormatting>
  <conditionalFormatting sqref="B856">
    <cfRule type="duplicateValues" dxfId="1896" priority="1980"/>
  </conditionalFormatting>
  <conditionalFormatting sqref="E856">
    <cfRule type="expression" dxfId="1895" priority="1978">
      <formula>IF(AND($E856&lt;&gt;"",ISNA(MATCH($E856,Flux,0))),1,0)</formula>
    </cfRule>
  </conditionalFormatting>
  <conditionalFormatting sqref="AB856">
    <cfRule type="expression" dxfId="1894" priority="1977">
      <formula>IF(AND($AB856&lt;&gt;"",ISNA(MATCH($AB856,Compétences,0))),1,0)</formula>
    </cfRule>
  </conditionalFormatting>
  <conditionalFormatting sqref="L857">
    <cfRule type="expression" dxfId="1893" priority="1969">
      <formula>IF(AND($L857&lt;&gt;"",ISNA(MATCH($L857,Compétences,0))),1,0)</formula>
    </cfRule>
  </conditionalFormatting>
  <conditionalFormatting sqref="R857">
    <cfRule type="expression" dxfId="1892" priority="1968">
      <formula>OR(AND($Q857="Pas d'agent disponible",$R857&lt;&gt;""),AND($Q857="Pas d'agent connecté",$R857&lt;&gt;""),AND($Q857="Temps d'attente réel",NOT(ISNUMBER($R857))))</formula>
    </cfRule>
  </conditionalFormatting>
  <conditionalFormatting sqref="T857">
    <cfRule type="expression" dxfId="1891" priority="1966">
      <formula>IF(AND($T857&lt;&gt;"",ISNA(MATCH($T857,Compétences,0))),1,0)</formula>
    </cfRule>
  </conditionalFormatting>
  <conditionalFormatting sqref="Z857">
    <cfRule type="expression" dxfId="1890" priority="1965">
      <formula>OR(AND($Y857="Pas d'agent disponible",$Z857&lt;&gt;""),AND($Y857="Pas d'agent connecté",$Z857&lt;&gt;""),AND($Y857="Temps d'attente réel",NOT(ISNUMBER($Z857))))</formula>
    </cfRule>
  </conditionalFormatting>
  <conditionalFormatting sqref="AH857">
    <cfRule type="expression" dxfId="1889" priority="1963">
      <formula>OR(AND($AG857="Pas d'agent disponible",$AH857&lt;&gt;""),AND($AG857="Pas d'agent connecté",$AH857&lt;&gt;""),AND($AG857="Temps d'attente réel",NOT(ISNUMBER($AH857))))</formula>
    </cfRule>
  </conditionalFormatting>
  <conditionalFormatting sqref="AJ857">
    <cfRule type="expression" dxfId="1888" priority="1962">
      <formula>IF(AND($AJ857&lt;&gt;"",ISNA(MATCH($AJ857,Compétences,0))),1,0)</formula>
    </cfRule>
  </conditionalFormatting>
  <conditionalFormatting sqref="AP857">
    <cfRule type="expression" dxfId="1887" priority="1960">
      <formula>OR(AND($AO857="Pas d'agent disponible",$AP857&lt;&gt;""),AND($AO857="Pas d'agent connecté",$AP857&lt;&gt;""),AND($AO857="Temps d'attente réel",NOT(ISNUMBER($AP857))))</formula>
    </cfRule>
  </conditionalFormatting>
  <conditionalFormatting sqref="AR857">
    <cfRule type="expression" dxfId="1886" priority="1959">
      <formula>IF(AND($AR857&lt;&gt;"",ISNA(MATCH($AR857,Compétences,0))),1,0)</formula>
    </cfRule>
  </conditionalFormatting>
  <conditionalFormatting sqref="AX857">
    <cfRule type="expression" dxfId="1885" priority="1957">
      <formula>OR(AND($AW857="Pas d'agent disponible",$AX857&lt;&gt;""),AND($AW857="Pas d'agent connecté",$AX857&lt;&gt;""),AND($AW857="Temps d'attente réel",NOT(ISNUMBER($AX857))))</formula>
    </cfRule>
  </conditionalFormatting>
  <conditionalFormatting sqref="V857">
    <cfRule type="expression" dxfId="1884" priority="1956">
      <formula>IF(AND($E857&lt;&gt;"",ISNA(MATCH($E857,Flux,0))),1,0)</formula>
    </cfRule>
  </conditionalFormatting>
  <conditionalFormatting sqref="E857">
    <cfRule type="expression" dxfId="1883" priority="1953">
      <formula>IF(AND($E857&lt;&gt;"",ISNA(MATCH($E857,Flux,0))),1,0)</formula>
    </cfRule>
  </conditionalFormatting>
  <conditionalFormatting sqref="AB857">
    <cfRule type="expression" dxfId="1882" priority="1952">
      <formula>IF(AND($AB857&lt;&gt;"",ISNA(MATCH($AB857,Compétences,0))),1,0)</formula>
    </cfRule>
  </conditionalFormatting>
  <conditionalFormatting sqref="B857">
    <cfRule type="duplicateValues" dxfId="1881" priority="1954"/>
  </conditionalFormatting>
  <conditionalFormatting sqref="B857">
    <cfRule type="duplicateValues" dxfId="1880" priority="1955"/>
  </conditionalFormatting>
  <conditionalFormatting sqref="V858">
    <cfRule type="expression" dxfId="1879" priority="1951">
      <formula>IF(AND($E858&lt;&gt;"",ISNA(MATCH($E858,Flux,0))),1,0)</formula>
    </cfRule>
  </conditionalFormatting>
  <conditionalFormatting sqref="L858">
    <cfRule type="expression" dxfId="1878" priority="1943">
      <formula>IF(AND($L858&lt;&gt;"",ISNA(MATCH($L858,Compétences,0))),1,0)</formula>
    </cfRule>
  </conditionalFormatting>
  <conditionalFormatting sqref="R858">
    <cfRule type="expression" dxfId="1877" priority="1942">
      <formula>OR(AND($Q858="Pas d'agent disponible",$R858&lt;&gt;""),AND($Q858="Pas d'agent connecté",$R858&lt;&gt;""),AND($Q858="Temps d'attente réel",NOT(ISNUMBER($R858))))</formula>
    </cfRule>
  </conditionalFormatting>
  <conditionalFormatting sqref="T858">
    <cfRule type="expression" dxfId="1876" priority="1940">
      <formula>IF(AND($T858&lt;&gt;"",ISNA(MATCH($T858,Compétences,0))),1,0)</formula>
    </cfRule>
  </conditionalFormatting>
  <conditionalFormatting sqref="Z858">
    <cfRule type="expression" dxfId="1875" priority="1939">
      <formula>OR(AND($Y858="Pas d'agent disponible",$Z858&lt;&gt;""),AND($Y858="Pas d'agent connecté",$Z858&lt;&gt;""),AND($Y858="Temps d'attente réel",NOT(ISNUMBER($Z858))))</formula>
    </cfRule>
  </conditionalFormatting>
  <conditionalFormatting sqref="AH858">
    <cfRule type="expression" dxfId="1874" priority="1937">
      <formula>OR(AND($AG858="Pas d'agent disponible",$AH858&lt;&gt;""),AND($AG858="Pas d'agent connecté",$AH858&lt;&gt;""),AND($AG858="Temps d'attente réel",NOT(ISNUMBER($AH858))))</formula>
    </cfRule>
  </conditionalFormatting>
  <conditionalFormatting sqref="AJ858">
    <cfRule type="expression" dxfId="1873" priority="1936">
      <formula>IF(AND($AJ858&lt;&gt;"",ISNA(MATCH($AJ858,Compétences,0))),1,0)</formula>
    </cfRule>
  </conditionalFormatting>
  <conditionalFormatting sqref="AP858">
    <cfRule type="expression" dxfId="1872" priority="1934">
      <formula>OR(AND($AO858="Pas d'agent disponible",$AP858&lt;&gt;""),AND($AO858="Pas d'agent connecté",$AP858&lt;&gt;""),AND($AO858="Temps d'attente réel",NOT(ISNUMBER($AP858))))</formula>
    </cfRule>
  </conditionalFormatting>
  <conditionalFormatting sqref="AR858">
    <cfRule type="expression" dxfId="1871" priority="1933">
      <formula>IF(AND($AR858&lt;&gt;"",ISNA(MATCH($AR858,Compétences,0))),1,0)</formula>
    </cfRule>
  </conditionalFormatting>
  <conditionalFormatting sqref="AX858">
    <cfRule type="expression" dxfId="1870" priority="1931">
      <formula>OR(AND($AW858="Pas d'agent disponible",$AX858&lt;&gt;""),AND($AW858="Pas d'agent connecté",$AX858&lt;&gt;""),AND($AW858="Temps d'attente réel",NOT(ISNUMBER($AX858))))</formula>
    </cfRule>
  </conditionalFormatting>
  <conditionalFormatting sqref="B858">
    <cfRule type="duplicateValues" dxfId="1869" priority="1929"/>
  </conditionalFormatting>
  <conditionalFormatting sqref="B858">
    <cfRule type="duplicateValues" dxfId="1868" priority="1930"/>
  </conditionalFormatting>
  <conditionalFormatting sqref="E858">
    <cfRule type="expression" dxfId="1867" priority="1928">
      <formula>IF(AND($E858&lt;&gt;"",ISNA(MATCH($E858,Flux,0))),1,0)</formula>
    </cfRule>
  </conditionalFormatting>
  <conditionalFormatting sqref="AB858">
    <cfRule type="expression" dxfId="1866" priority="1927">
      <formula>IF(AND($AB858&lt;&gt;"",ISNA(MATCH($AB858,Compétences,0))),1,0)</formula>
    </cfRule>
  </conditionalFormatting>
  <conditionalFormatting sqref="L859">
    <cfRule type="expression" dxfId="1865" priority="1919">
      <formula>IF(AND($L859&lt;&gt;"",ISNA(MATCH($L859,Compétences,0))),1,0)</formula>
    </cfRule>
  </conditionalFormatting>
  <conditionalFormatting sqref="R859">
    <cfRule type="expression" dxfId="1864" priority="1918">
      <formula>OR(AND($Q859="Pas d'agent disponible",$R859&lt;&gt;""),AND($Q859="Pas d'agent connecté",$R859&lt;&gt;""),AND($Q859="Temps d'attente réel",NOT(ISNUMBER($R859))))</formula>
    </cfRule>
  </conditionalFormatting>
  <conditionalFormatting sqref="T859">
    <cfRule type="expression" dxfId="1863" priority="1916">
      <formula>IF(AND($T859&lt;&gt;"",ISNA(MATCH($T859,Compétences,0))),1,0)</formula>
    </cfRule>
  </conditionalFormatting>
  <conditionalFormatting sqref="Z859">
    <cfRule type="expression" dxfId="1862" priority="1915">
      <formula>OR(AND($Y859="Pas d'agent disponible",$Z859&lt;&gt;""),AND($Y859="Pas d'agent connecté",$Z859&lt;&gt;""),AND($Y859="Temps d'attente réel",NOT(ISNUMBER($Z859))))</formula>
    </cfRule>
  </conditionalFormatting>
  <conditionalFormatting sqref="AH859">
    <cfRule type="expression" dxfId="1861" priority="1913">
      <formula>OR(AND($AG859="Pas d'agent disponible",$AH859&lt;&gt;""),AND($AG859="Pas d'agent connecté",$AH859&lt;&gt;""),AND($AG859="Temps d'attente réel",NOT(ISNUMBER($AH859))))</formula>
    </cfRule>
  </conditionalFormatting>
  <conditionalFormatting sqref="AJ859">
    <cfRule type="expression" dxfId="1860" priority="1912">
      <formula>IF(AND($AJ859&lt;&gt;"",ISNA(MATCH($AJ859,Compétences,0))),1,0)</formula>
    </cfRule>
  </conditionalFormatting>
  <conditionalFormatting sqref="AP859">
    <cfRule type="expression" dxfId="1859" priority="1910">
      <formula>OR(AND($AO859="Pas d'agent disponible",$AP859&lt;&gt;""),AND($AO859="Pas d'agent connecté",$AP859&lt;&gt;""),AND($AO859="Temps d'attente réel",NOT(ISNUMBER($AP859))))</formula>
    </cfRule>
  </conditionalFormatting>
  <conditionalFormatting sqref="AR859">
    <cfRule type="expression" dxfId="1858" priority="1909">
      <formula>IF(AND($AR859&lt;&gt;"",ISNA(MATCH($AR859,Compétences,0))),1,0)</formula>
    </cfRule>
  </conditionalFormatting>
  <conditionalFormatting sqref="AX859">
    <cfRule type="expression" dxfId="1857" priority="1907">
      <formula>OR(AND($AW859="Pas d'agent disponible",$AX859&lt;&gt;""),AND($AW859="Pas d'agent connecté",$AX859&lt;&gt;""),AND($AW859="Temps d'attente réel",NOT(ISNUMBER($AX859))))</formula>
    </cfRule>
  </conditionalFormatting>
  <conditionalFormatting sqref="V859">
    <cfRule type="expression" dxfId="1856" priority="1906">
      <formula>IF(AND($E859&lt;&gt;"",ISNA(MATCH($E859,Flux,0))),1,0)</formula>
    </cfRule>
  </conditionalFormatting>
  <conditionalFormatting sqref="E859">
    <cfRule type="expression" dxfId="1855" priority="1903">
      <formula>IF(AND($E859&lt;&gt;"",ISNA(MATCH($E859,Flux,0))),1,0)</formula>
    </cfRule>
  </conditionalFormatting>
  <conditionalFormatting sqref="AB859">
    <cfRule type="expression" dxfId="1854" priority="1902">
      <formula>IF(AND($AB859&lt;&gt;"",ISNA(MATCH($AB859,Compétences,0))),1,0)</formula>
    </cfRule>
  </conditionalFormatting>
  <conditionalFormatting sqref="B859">
    <cfRule type="duplicateValues" dxfId="1853" priority="1904"/>
  </conditionalFormatting>
  <conditionalFormatting sqref="B859">
    <cfRule type="duplicateValues" dxfId="1852" priority="1905"/>
  </conditionalFormatting>
  <conditionalFormatting sqref="V860">
    <cfRule type="expression" dxfId="1851" priority="1901">
      <formula>IF(AND($E860&lt;&gt;"",ISNA(MATCH($E860,Flux,0))),1,0)</formula>
    </cfRule>
  </conditionalFormatting>
  <conditionalFormatting sqref="L860">
    <cfRule type="expression" dxfId="1850" priority="1893">
      <formula>IF(AND($L860&lt;&gt;"",ISNA(MATCH($L860,Compétences,0))),1,0)</formula>
    </cfRule>
  </conditionalFormatting>
  <conditionalFormatting sqref="R860">
    <cfRule type="expression" dxfId="1849" priority="1892">
      <formula>OR(AND($Q860="Pas d'agent disponible",$R860&lt;&gt;""),AND($Q860="Pas d'agent connecté",$R860&lt;&gt;""),AND($Q860="Temps d'attente réel",NOT(ISNUMBER($R860))))</formula>
    </cfRule>
  </conditionalFormatting>
  <conditionalFormatting sqref="T860">
    <cfRule type="expression" dxfId="1848" priority="1890">
      <formula>IF(AND($T860&lt;&gt;"",ISNA(MATCH($T860,Compétences,0))),1,0)</formula>
    </cfRule>
  </conditionalFormatting>
  <conditionalFormatting sqref="Z860">
    <cfRule type="expression" dxfId="1847" priority="1889">
      <formula>OR(AND($Y860="Pas d'agent disponible",$Z860&lt;&gt;""),AND($Y860="Pas d'agent connecté",$Z860&lt;&gt;""),AND($Y860="Temps d'attente réel",NOT(ISNUMBER($Z860))))</formula>
    </cfRule>
  </conditionalFormatting>
  <conditionalFormatting sqref="AH860">
    <cfRule type="expression" dxfId="1846" priority="1887">
      <formula>OR(AND($AG860="Pas d'agent disponible",$AH860&lt;&gt;""),AND($AG860="Pas d'agent connecté",$AH860&lt;&gt;""),AND($AG860="Temps d'attente réel",NOT(ISNUMBER($AH860))))</formula>
    </cfRule>
  </conditionalFormatting>
  <conditionalFormatting sqref="AJ860">
    <cfRule type="expression" dxfId="1845" priority="1886">
      <formula>IF(AND($AJ860&lt;&gt;"",ISNA(MATCH($AJ860,Compétences,0))),1,0)</formula>
    </cfRule>
  </conditionalFormatting>
  <conditionalFormatting sqref="AP860">
    <cfRule type="expression" dxfId="1844" priority="1884">
      <formula>OR(AND($AO860="Pas d'agent disponible",$AP860&lt;&gt;""),AND($AO860="Pas d'agent connecté",$AP860&lt;&gt;""),AND($AO860="Temps d'attente réel",NOT(ISNUMBER($AP860))))</formula>
    </cfRule>
  </conditionalFormatting>
  <conditionalFormatting sqref="AR860">
    <cfRule type="expression" dxfId="1843" priority="1883">
      <formula>IF(AND($AR860&lt;&gt;"",ISNA(MATCH($AR860,Compétences,0))),1,0)</formula>
    </cfRule>
  </conditionalFormatting>
  <conditionalFormatting sqref="AX860">
    <cfRule type="expression" dxfId="1842" priority="1881">
      <formula>OR(AND($AW860="Pas d'agent disponible",$AX860&lt;&gt;""),AND($AW860="Pas d'agent connecté",$AX860&lt;&gt;""),AND($AW860="Temps d'attente réel",NOT(ISNUMBER($AX860))))</formula>
    </cfRule>
  </conditionalFormatting>
  <conditionalFormatting sqref="B860">
    <cfRule type="duplicateValues" dxfId="1841" priority="1880"/>
  </conditionalFormatting>
  <conditionalFormatting sqref="E860">
    <cfRule type="expression" dxfId="1840" priority="1878">
      <formula>IF(AND($E860&lt;&gt;"",ISNA(MATCH($E860,Flux,0))),1,0)</formula>
    </cfRule>
  </conditionalFormatting>
  <conditionalFormatting sqref="AB860">
    <cfRule type="expression" dxfId="1839" priority="1877">
      <formula>IF(AND($AB860&lt;&gt;"",ISNA(MATCH($AB860,Compétences,0))),1,0)</formula>
    </cfRule>
  </conditionalFormatting>
  <conditionalFormatting sqref="L861">
    <cfRule type="expression" dxfId="1838" priority="1869">
      <formula>IF(AND($L861&lt;&gt;"",ISNA(MATCH($L861,Compétences,0))),1,0)</formula>
    </cfRule>
  </conditionalFormatting>
  <conditionalFormatting sqref="R861">
    <cfRule type="expression" dxfId="1837" priority="1868">
      <formula>OR(AND($Q861="Pas d'agent disponible",$R861&lt;&gt;""),AND($Q861="Pas d'agent connecté",$R861&lt;&gt;""),AND($Q861="Temps d'attente réel",NOT(ISNUMBER($R861))))</formula>
    </cfRule>
  </conditionalFormatting>
  <conditionalFormatting sqref="T861">
    <cfRule type="expression" dxfId="1836" priority="1866">
      <formula>IF(AND($T861&lt;&gt;"",ISNA(MATCH($T861,Compétences,0))),1,0)</formula>
    </cfRule>
  </conditionalFormatting>
  <conditionalFormatting sqref="Z861">
    <cfRule type="expression" dxfId="1835" priority="1865">
      <formula>OR(AND($Y861="Pas d'agent disponible",$Z861&lt;&gt;""),AND($Y861="Pas d'agent connecté",$Z861&lt;&gt;""),AND($Y861="Temps d'attente réel",NOT(ISNUMBER($Z861))))</formula>
    </cfRule>
  </conditionalFormatting>
  <conditionalFormatting sqref="AH861">
    <cfRule type="expression" dxfId="1834" priority="1863">
      <formula>OR(AND($AG861="Pas d'agent disponible",$AH861&lt;&gt;""),AND($AG861="Pas d'agent connecté",$AH861&lt;&gt;""),AND($AG861="Temps d'attente réel",NOT(ISNUMBER($AH861))))</formula>
    </cfRule>
  </conditionalFormatting>
  <conditionalFormatting sqref="AJ861">
    <cfRule type="expression" dxfId="1833" priority="1862">
      <formula>IF(AND($AJ861&lt;&gt;"",ISNA(MATCH($AJ861,Compétences,0))),1,0)</formula>
    </cfRule>
  </conditionalFormatting>
  <conditionalFormatting sqref="AP861">
    <cfRule type="expression" dxfId="1832" priority="1860">
      <formula>OR(AND($AO861="Pas d'agent disponible",$AP861&lt;&gt;""),AND($AO861="Pas d'agent connecté",$AP861&lt;&gt;""),AND($AO861="Temps d'attente réel",NOT(ISNUMBER($AP861))))</formula>
    </cfRule>
  </conditionalFormatting>
  <conditionalFormatting sqref="AR861">
    <cfRule type="expression" dxfId="1831" priority="1859">
      <formula>IF(AND($AR861&lt;&gt;"",ISNA(MATCH($AR861,Compétences,0))),1,0)</formula>
    </cfRule>
  </conditionalFormatting>
  <conditionalFormatting sqref="AX861">
    <cfRule type="expression" dxfId="1830" priority="1857">
      <formula>OR(AND($AW861="Pas d'agent disponible",$AX861&lt;&gt;""),AND($AW861="Pas d'agent connecté",$AX861&lt;&gt;""),AND($AW861="Temps d'attente réel",NOT(ISNUMBER($AX861))))</formula>
    </cfRule>
  </conditionalFormatting>
  <conditionalFormatting sqref="V861">
    <cfRule type="expression" dxfId="1829" priority="1856">
      <formula>IF(AND($E861&lt;&gt;"",ISNA(MATCH($E861,Flux,0))),1,0)</formula>
    </cfRule>
  </conditionalFormatting>
  <conditionalFormatting sqref="E861">
    <cfRule type="expression" dxfId="1828" priority="1853">
      <formula>IF(AND($E861&lt;&gt;"",ISNA(MATCH($E861,Flux,0))),1,0)</formula>
    </cfRule>
  </conditionalFormatting>
  <conditionalFormatting sqref="AB861">
    <cfRule type="expression" dxfId="1827" priority="1852">
      <formula>IF(AND($AB861&lt;&gt;"",ISNA(MATCH($AB861,Compétences,0))),1,0)</formula>
    </cfRule>
  </conditionalFormatting>
  <conditionalFormatting sqref="B861">
    <cfRule type="duplicateValues" dxfId="1826" priority="1854"/>
  </conditionalFormatting>
  <conditionalFormatting sqref="B861">
    <cfRule type="duplicateValues" dxfId="1825" priority="1855"/>
  </conditionalFormatting>
  <conditionalFormatting sqref="V862">
    <cfRule type="expression" dxfId="1824" priority="1851">
      <formula>IF(AND($E862&lt;&gt;"",ISNA(MATCH($E862,Flux,0))),1,0)</formula>
    </cfRule>
  </conditionalFormatting>
  <conditionalFormatting sqref="L862">
    <cfRule type="expression" dxfId="1823" priority="1843">
      <formula>IF(AND($L862&lt;&gt;"",ISNA(MATCH($L862,Compétences,0))),1,0)</formula>
    </cfRule>
  </conditionalFormatting>
  <conditionalFormatting sqref="R862">
    <cfRule type="expression" dxfId="1822" priority="1842">
      <formula>OR(AND($Q862="Pas d'agent disponible",$R862&lt;&gt;""),AND($Q862="Pas d'agent connecté",$R862&lt;&gt;""),AND($Q862="Temps d'attente réel",NOT(ISNUMBER($R862))))</formula>
    </cfRule>
  </conditionalFormatting>
  <conditionalFormatting sqref="T862">
    <cfRule type="expression" dxfId="1821" priority="1840">
      <formula>IF(AND($T862&lt;&gt;"",ISNA(MATCH($T862,Compétences,0))),1,0)</formula>
    </cfRule>
  </conditionalFormatting>
  <conditionalFormatting sqref="Z862">
    <cfRule type="expression" dxfId="1820" priority="1839">
      <formula>OR(AND($Y862="Pas d'agent disponible",$Z862&lt;&gt;""),AND($Y862="Pas d'agent connecté",$Z862&lt;&gt;""),AND($Y862="Temps d'attente réel",NOT(ISNUMBER($Z862))))</formula>
    </cfRule>
  </conditionalFormatting>
  <conditionalFormatting sqref="AH862">
    <cfRule type="expression" dxfId="1819" priority="1837">
      <formula>OR(AND($AG862="Pas d'agent disponible",$AH862&lt;&gt;""),AND($AG862="Pas d'agent connecté",$AH862&lt;&gt;""),AND($AG862="Temps d'attente réel",NOT(ISNUMBER($AH862))))</formula>
    </cfRule>
  </conditionalFormatting>
  <conditionalFormatting sqref="AJ862">
    <cfRule type="expression" dxfId="1818" priority="1836">
      <formula>IF(AND($AJ862&lt;&gt;"",ISNA(MATCH($AJ862,Compétences,0))),1,0)</formula>
    </cfRule>
  </conditionalFormatting>
  <conditionalFormatting sqref="AP862">
    <cfRule type="expression" dxfId="1817" priority="1834">
      <formula>OR(AND($AO862="Pas d'agent disponible",$AP862&lt;&gt;""),AND($AO862="Pas d'agent connecté",$AP862&lt;&gt;""),AND($AO862="Temps d'attente réel",NOT(ISNUMBER($AP862))))</formula>
    </cfRule>
  </conditionalFormatting>
  <conditionalFormatting sqref="AR862">
    <cfRule type="expression" dxfId="1816" priority="1833">
      <formula>IF(AND($AR862&lt;&gt;"",ISNA(MATCH($AR862,Compétences,0))),1,0)</formula>
    </cfRule>
  </conditionalFormatting>
  <conditionalFormatting sqref="AX862">
    <cfRule type="expression" dxfId="1815" priority="1831">
      <formula>OR(AND($AW862="Pas d'agent disponible",$AX862&lt;&gt;""),AND($AW862="Pas d'agent connecté",$AX862&lt;&gt;""),AND($AW862="Temps d'attente réel",NOT(ISNUMBER($AX862))))</formula>
    </cfRule>
  </conditionalFormatting>
  <conditionalFormatting sqref="B862">
    <cfRule type="duplicateValues" dxfId="1814" priority="1829"/>
  </conditionalFormatting>
  <conditionalFormatting sqref="B862">
    <cfRule type="duplicateValues" dxfId="1813" priority="1830"/>
  </conditionalFormatting>
  <conditionalFormatting sqref="E862">
    <cfRule type="expression" dxfId="1812" priority="1828">
      <formula>IF(AND($E862&lt;&gt;"",ISNA(MATCH($E862,Flux,0))),1,0)</formula>
    </cfRule>
  </conditionalFormatting>
  <conditionalFormatting sqref="AB862">
    <cfRule type="expression" dxfId="1811" priority="1827">
      <formula>IF(AND($AB862&lt;&gt;"",ISNA(MATCH($AB862,Compétences,0))),1,0)</formula>
    </cfRule>
  </conditionalFormatting>
  <conditionalFormatting sqref="L863">
    <cfRule type="expression" dxfId="1810" priority="1819">
      <formula>IF(AND($L863&lt;&gt;"",ISNA(MATCH($L863,Compétences,0))),1,0)</formula>
    </cfRule>
  </conditionalFormatting>
  <conditionalFormatting sqref="R863">
    <cfRule type="expression" dxfId="1809" priority="1818">
      <formula>OR(AND($Q863="Pas d'agent disponible",$R863&lt;&gt;""),AND($Q863="Pas d'agent connecté",$R863&lt;&gt;""),AND($Q863="Temps d'attente réel",NOT(ISNUMBER($R863))))</formula>
    </cfRule>
  </conditionalFormatting>
  <conditionalFormatting sqref="T863">
    <cfRule type="expression" dxfId="1808" priority="1816">
      <formula>IF(AND($T863&lt;&gt;"",ISNA(MATCH($T863,Compétences,0))),1,0)</formula>
    </cfRule>
  </conditionalFormatting>
  <conditionalFormatting sqref="Z863">
    <cfRule type="expression" dxfId="1807" priority="1815">
      <formula>OR(AND($Y863="Pas d'agent disponible",$Z863&lt;&gt;""),AND($Y863="Pas d'agent connecté",$Z863&lt;&gt;""),AND($Y863="Temps d'attente réel",NOT(ISNUMBER($Z863))))</formula>
    </cfRule>
  </conditionalFormatting>
  <conditionalFormatting sqref="AH863">
    <cfRule type="expression" dxfId="1806" priority="1813">
      <formula>OR(AND($AG863="Pas d'agent disponible",$AH863&lt;&gt;""),AND($AG863="Pas d'agent connecté",$AH863&lt;&gt;""),AND($AG863="Temps d'attente réel",NOT(ISNUMBER($AH863))))</formula>
    </cfRule>
  </conditionalFormatting>
  <conditionalFormatting sqref="AJ863">
    <cfRule type="expression" dxfId="1805" priority="1812">
      <formula>IF(AND($AJ863&lt;&gt;"",ISNA(MATCH($AJ863,Compétences,0))),1,0)</formula>
    </cfRule>
  </conditionalFormatting>
  <conditionalFormatting sqref="AP863">
    <cfRule type="expression" dxfId="1804" priority="1810">
      <formula>OR(AND($AO863="Pas d'agent disponible",$AP863&lt;&gt;""),AND($AO863="Pas d'agent connecté",$AP863&lt;&gt;""),AND($AO863="Temps d'attente réel",NOT(ISNUMBER($AP863))))</formula>
    </cfRule>
  </conditionalFormatting>
  <conditionalFormatting sqref="AR863">
    <cfRule type="expression" dxfId="1803" priority="1809">
      <formula>IF(AND($AR863&lt;&gt;"",ISNA(MATCH($AR863,Compétences,0))),1,0)</formula>
    </cfRule>
  </conditionalFormatting>
  <conditionalFormatting sqref="AX863">
    <cfRule type="expression" dxfId="1802" priority="1807">
      <formula>OR(AND($AW863="Pas d'agent disponible",$AX863&lt;&gt;""),AND($AW863="Pas d'agent connecté",$AX863&lt;&gt;""),AND($AW863="Temps d'attente réel",NOT(ISNUMBER($AX863))))</formula>
    </cfRule>
  </conditionalFormatting>
  <conditionalFormatting sqref="V863">
    <cfRule type="expression" dxfId="1801" priority="1806">
      <formula>IF(AND($E863&lt;&gt;"",ISNA(MATCH($E863,Flux,0))),1,0)</formula>
    </cfRule>
  </conditionalFormatting>
  <conditionalFormatting sqref="E863">
    <cfRule type="expression" dxfId="1800" priority="1803">
      <formula>IF(AND($E863&lt;&gt;"",ISNA(MATCH($E863,Flux,0))),1,0)</formula>
    </cfRule>
  </conditionalFormatting>
  <conditionalFormatting sqref="AB863">
    <cfRule type="expression" dxfId="1799" priority="1802">
      <formula>IF(AND($AB863&lt;&gt;"",ISNA(MATCH($AB863,Compétences,0))),1,0)</formula>
    </cfRule>
  </conditionalFormatting>
  <conditionalFormatting sqref="B863">
    <cfRule type="duplicateValues" dxfId="1798" priority="1804"/>
  </conditionalFormatting>
  <conditionalFormatting sqref="B863">
    <cfRule type="duplicateValues" dxfId="1797" priority="1805"/>
  </conditionalFormatting>
  <conditionalFormatting sqref="V864">
    <cfRule type="expression" dxfId="1796" priority="1801">
      <formula>IF(AND($E864&lt;&gt;"",ISNA(MATCH($E864,Flux,0))),1,0)</formula>
    </cfRule>
  </conditionalFormatting>
  <conditionalFormatting sqref="L864">
    <cfRule type="expression" dxfId="1795" priority="1793">
      <formula>IF(AND($L864&lt;&gt;"",ISNA(MATCH($L864,Compétences,0))),1,0)</formula>
    </cfRule>
  </conditionalFormatting>
  <conditionalFormatting sqref="R864">
    <cfRule type="expression" dxfId="1794" priority="1792">
      <formula>OR(AND($Q864="Pas d'agent disponible",$R864&lt;&gt;""),AND($Q864="Pas d'agent connecté",$R864&lt;&gt;""),AND($Q864="Temps d'attente réel",NOT(ISNUMBER($R864))))</formula>
    </cfRule>
  </conditionalFormatting>
  <conditionalFormatting sqref="T864">
    <cfRule type="expression" dxfId="1793" priority="1790">
      <formula>IF(AND($T864&lt;&gt;"",ISNA(MATCH($T864,Compétences,0))),1,0)</formula>
    </cfRule>
  </conditionalFormatting>
  <conditionalFormatting sqref="Z864">
    <cfRule type="expression" dxfId="1792" priority="1789">
      <formula>OR(AND($Y864="Pas d'agent disponible",$Z864&lt;&gt;""),AND($Y864="Pas d'agent connecté",$Z864&lt;&gt;""),AND($Y864="Temps d'attente réel",NOT(ISNUMBER($Z864))))</formula>
    </cfRule>
  </conditionalFormatting>
  <conditionalFormatting sqref="AH864">
    <cfRule type="expression" dxfId="1791" priority="1787">
      <formula>OR(AND($AG864="Pas d'agent disponible",$AH864&lt;&gt;""),AND($AG864="Pas d'agent connecté",$AH864&lt;&gt;""),AND($AG864="Temps d'attente réel",NOT(ISNUMBER($AH864))))</formula>
    </cfRule>
  </conditionalFormatting>
  <conditionalFormatting sqref="AJ864">
    <cfRule type="expression" dxfId="1790" priority="1786">
      <formula>IF(AND($AJ864&lt;&gt;"",ISNA(MATCH($AJ864,Compétences,0))),1,0)</formula>
    </cfRule>
  </conditionalFormatting>
  <conditionalFormatting sqref="AP864">
    <cfRule type="expression" dxfId="1789" priority="1784">
      <formula>OR(AND($AO864="Pas d'agent disponible",$AP864&lt;&gt;""),AND($AO864="Pas d'agent connecté",$AP864&lt;&gt;""),AND($AO864="Temps d'attente réel",NOT(ISNUMBER($AP864))))</formula>
    </cfRule>
  </conditionalFormatting>
  <conditionalFormatting sqref="AR864">
    <cfRule type="expression" dxfId="1788" priority="1783">
      <formula>IF(AND($AR864&lt;&gt;"",ISNA(MATCH($AR864,Compétences,0))),1,0)</formula>
    </cfRule>
  </conditionalFormatting>
  <conditionalFormatting sqref="AX864">
    <cfRule type="expression" dxfId="1787" priority="1781">
      <formula>OR(AND($AW864="Pas d'agent disponible",$AX864&lt;&gt;""),AND($AW864="Pas d'agent connecté",$AX864&lt;&gt;""),AND($AW864="Temps d'attente réel",NOT(ISNUMBER($AX864))))</formula>
    </cfRule>
  </conditionalFormatting>
  <conditionalFormatting sqref="B864">
    <cfRule type="duplicateValues" dxfId="1786" priority="1779"/>
  </conditionalFormatting>
  <conditionalFormatting sqref="B864">
    <cfRule type="duplicateValues" dxfId="1785" priority="1780"/>
  </conditionalFormatting>
  <conditionalFormatting sqref="E864">
    <cfRule type="expression" dxfId="1784" priority="1778">
      <formula>IF(AND($E864&lt;&gt;"",ISNA(MATCH($E864,Flux,0))),1,0)</formula>
    </cfRule>
  </conditionalFormatting>
  <conditionalFormatting sqref="AB864">
    <cfRule type="expression" dxfId="1783" priority="1777">
      <formula>IF(AND($AB864&lt;&gt;"",ISNA(MATCH($AB864,Compétences,0))),1,0)</formula>
    </cfRule>
  </conditionalFormatting>
  <conditionalFormatting sqref="L865">
    <cfRule type="expression" dxfId="1782" priority="1769">
      <formula>IF(AND($L865&lt;&gt;"",ISNA(MATCH($L865,Compétences,0))),1,0)</formula>
    </cfRule>
  </conditionalFormatting>
  <conditionalFormatting sqref="R865">
    <cfRule type="expression" dxfId="1781" priority="1768">
      <formula>OR(AND($Q865="Pas d'agent disponible",$R865&lt;&gt;""),AND($Q865="Pas d'agent connecté",$R865&lt;&gt;""),AND($Q865="Temps d'attente réel",NOT(ISNUMBER($R865))))</formula>
    </cfRule>
  </conditionalFormatting>
  <conditionalFormatting sqref="T865">
    <cfRule type="expression" dxfId="1780" priority="1766">
      <formula>IF(AND($T865&lt;&gt;"",ISNA(MATCH($T865,Compétences,0))),1,0)</formula>
    </cfRule>
  </conditionalFormatting>
  <conditionalFormatting sqref="Z865">
    <cfRule type="expression" dxfId="1779" priority="1765">
      <formula>OR(AND($Y865="Pas d'agent disponible",$Z865&lt;&gt;""),AND($Y865="Pas d'agent connecté",$Z865&lt;&gt;""),AND($Y865="Temps d'attente réel",NOT(ISNUMBER($Z865))))</formula>
    </cfRule>
  </conditionalFormatting>
  <conditionalFormatting sqref="AH865">
    <cfRule type="expression" dxfId="1778" priority="1763">
      <formula>OR(AND($AG865="Pas d'agent disponible",$AH865&lt;&gt;""),AND($AG865="Pas d'agent connecté",$AH865&lt;&gt;""),AND($AG865="Temps d'attente réel",NOT(ISNUMBER($AH865))))</formula>
    </cfRule>
  </conditionalFormatting>
  <conditionalFormatting sqref="AJ865">
    <cfRule type="expression" dxfId="1777" priority="1762">
      <formula>IF(AND($AJ865&lt;&gt;"",ISNA(MATCH($AJ865,Compétences,0))),1,0)</formula>
    </cfRule>
  </conditionalFormatting>
  <conditionalFormatting sqref="AP865">
    <cfRule type="expression" dxfId="1776" priority="1760">
      <formula>OR(AND($AO865="Pas d'agent disponible",$AP865&lt;&gt;""),AND($AO865="Pas d'agent connecté",$AP865&lt;&gt;""),AND($AO865="Temps d'attente réel",NOT(ISNUMBER($AP865))))</formula>
    </cfRule>
  </conditionalFormatting>
  <conditionalFormatting sqref="AR865">
    <cfRule type="expression" dxfId="1775" priority="1759">
      <formula>IF(AND($AR865&lt;&gt;"",ISNA(MATCH($AR865,Compétences,0))),1,0)</formula>
    </cfRule>
  </conditionalFormatting>
  <conditionalFormatting sqref="AX865">
    <cfRule type="expression" dxfId="1774" priority="1757">
      <formula>OR(AND($AW865="Pas d'agent disponible",$AX865&lt;&gt;""),AND($AW865="Pas d'agent connecté",$AX865&lt;&gt;""),AND($AW865="Temps d'attente réel",NOT(ISNUMBER($AX865))))</formula>
    </cfRule>
  </conditionalFormatting>
  <conditionalFormatting sqref="V865">
    <cfRule type="expression" dxfId="1773" priority="1756">
      <formula>IF(AND($E865&lt;&gt;"",ISNA(MATCH($E865,Flux,0))),1,0)</formula>
    </cfRule>
  </conditionalFormatting>
  <conditionalFormatting sqref="E865">
    <cfRule type="expression" dxfId="1772" priority="1753">
      <formula>IF(AND($E865&lt;&gt;"",ISNA(MATCH($E865,Flux,0))),1,0)</formula>
    </cfRule>
  </conditionalFormatting>
  <conditionalFormatting sqref="AB865">
    <cfRule type="expression" dxfId="1771" priority="1752">
      <formula>IF(AND($AB865&lt;&gt;"",ISNA(MATCH($AB865,Compétences,0))),1,0)</formula>
    </cfRule>
  </conditionalFormatting>
  <conditionalFormatting sqref="B865">
    <cfRule type="duplicateValues" dxfId="1770" priority="1754"/>
  </conditionalFormatting>
  <conditionalFormatting sqref="B865">
    <cfRule type="duplicateValues" dxfId="1769" priority="1755"/>
  </conditionalFormatting>
  <conditionalFormatting sqref="V866">
    <cfRule type="expression" dxfId="1768" priority="1751">
      <formula>IF(AND($E866&lt;&gt;"",ISNA(MATCH($E866,Flux,0))),1,0)</formula>
    </cfRule>
  </conditionalFormatting>
  <conditionalFormatting sqref="L866">
    <cfRule type="expression" dxfId="1767" priority="1743">
      <formula>IF(AND($L866&lt;&gt;"",ISNA(MATCH($L866,Compétences,0))),1,0)</formula>
    </cfRule>
  </conditionalFormatting>
  <conditionalFormatting sqref="R866">
    <cfRule type="expression" dxfId="1766" priority="1742">
      <formula>OR(AND($Q866="Pas d'agent disponible",$R866&lt;&gt;""),AND($Q866="Pas d'agent connecté",$R866&lt;&gt;""),AND($Q866="Temps d'attente réel",NOT(ISNUMBER($R866))))</formula>
    </cfRule>
  </conditionalFormatting>
  <conditionalFormatting sqref="T866">
    <cfRule type="expression" dxfId="1765" priority="1740">
      <formula>IF(AND($T866&lt;&gt;"",ISNA(MATCH($T866,Compétences,0))),1,0)</formula>
    </cfRule>
  </conditionalFormatting>
  <conditionalFormatting sqref="Z866">
    <cfRule type="expression" dxfId="1764" priority="1739">
      <formula>OR(AND($Y866="Pas d'agent disponible",$Z866&lt;&gt;""),AND($Y866="Pas d'agent connecté",$Z866&lt;&gt;""),AND($Y866="Temps d'attente réel",NOT(ISNUMBER($Z866))))</formula>
    </cfRule>
  </conditionalFormatting>
  <conditionalFormatting sqref="AH866">
    <cfRule type="expression" dxfId="1763" priority="1737">
      <formula>OR(AND($AG866="Pas d'agent disponible",$AH866&lt;&gt;""),AND($AG866="Pas d'agent connecté",$AH866&lt;&gt;""),AND($AG866="Temps d'attente réel",NOT(ISNUMBER($AH866))))</formula>
    </cfRule>
  </conditionalFormatting>
  <conditionalFormatting sqref="AJ866">
    <cfRule type="expression" dxfId="1762" priority="1736">
      <formula>IF(AND($AJ866&lt;&gt;"",ISNA(MATCH($AJ866,Compétences,0))),1,0)</formula>
    </cfRule>
  </conditionalFormatting>
  <conditionalFormatting sqref="AP866">
    <cfRule type="expression" dxfId="1761" priority="1734">
      <formula>OR(AND($AO866="Pas d'agent disponible",$AP866&lt;&gt;""),AND($AO866="Pas d'agent connecté",$AP866&lt;&gt;""),AND($AO866="Temps d'attente réel",NOT(ISNUMBER($AP866))))</formula>
    </cfRule>
  </conditionalFormatting>
  <conditionalFormatting sqref="AR866">
    <cfRule type="expression" dxfId="1760" priority="1733">
      <formula>IF(AND($AR866&lt;&gt;"",ISNA(MATCH($AR866,Compétences,0))),1,0)</formula>
    </cfRule>
  </conditionalFormatting>
  <conditionalFormatting sqref="AX866">
    <cfRule type="expression" dxfId="1759" priority="1731">
      <formula>OR(AND($AW866="Pas d'agent disponible",$AX866&lt;&gt;""),AND($AW866="Pas d'agent connecté",$AX866&lt;&gt;""),AND($AW866="Temps d'attente réel",NOT(ISNUMBER($AX866))))</formula>
    </cfRule>
  </conditionalFormatting>
  <conditionalFormatting sqref="B866">
    <cfRule type="duplicateValues" dxfId="1758" priority="1729"/>
  </conditionalFormatting>
  <conditionalFormatting sqref="B866">
    <cfRule type="duplicateValues" dxfId="1757" priority="1730"/>
  </conditionalFormatting>
  <conditionalFormatting sqref="E866">
    <cfRule type="expression" dxfId="1756" priority="1728">
      <formula>IF(AND($E866&lt;&gt;"",ISNA(MATCH($E866,Flux,0))),1,0)</formula>
    </cfRule>
  </conditionalFormatting>
  <conditionalFormatting sqref="AB866">
    <cfRule type="expression" dxfId="1755" priority="1727">
      <formula>IF(AND($AB866&lt;&gt;"",ISNA(MATCH($AB866,Compétences,0))),1,0)</formula>
    </cfRule>
  </conditionalFormatting>
  <conditionalFormatting sqref="L867">
    <cfRule type="expression" dxfId="1754" priority="1719">
      <formula>IF(AND($L867&lt;&gt;"",ISNA(MATCH($L867,Compétences,0))),1,0)</formula>
    </cfRule>
  </conditionalFormatting>
  <conditionalFormatting sqref="R867">
    <cfRule type="expression" dxfId="1753" priority="1718">
      <formula>OR(AND($Q867="Pas d'agent disponible",$R867&lt;&gt;""),AND($Q867="Pas d'agent connecté",$R867&lt;&gt;""),AND($Q867="Temps d'attente réel",NOT(ISNUMBER($R867))))</formula>
    </cfRule>
  </conditionalFormatting>
  <conditionalFormatting sqref="T867">
    <cfRule type="expression" dxfId="1752" priority="1716">
      <formula>IF(AND($T867&lt;&gt;"",ISNA(MATCH($T867,Compétences,0))),1,0)</formula>
    </cfRule>
  </conditionalFormatting>
  <conditionalFormatting sqref="Z867">
    <cfRule type="expression" dxfId="1751" priority="1715">
      <formula>OR(AND($Y867="Pas d'agent disponible",$Z867&lt;&gt;""),AND($Y867="Pas d'agent connecté",$Z867&lt;&gt;""),AND($Y867="Temps d'attente réel",NOT(ISNUMBER($Z867))))</formula>
    </cfRule>
  </conditionalFormatting>
  <conditionalFormatting sqref="AH867">
    <cfRule type="expression" dxfId="1750" priority="1713">
      <formula>OR(AND($AG867="Pas d'agent disponible",$AH867&lt;&gt;""),AND($AG867="Pas d'agent connecté",$AH867&lt;&gt;""),AND($AG867="Temps d'attente réel",NOT(ISNUMBER($AH867))))</formula>
    </cfRule>
  </conditionalFormatting>
  <conditionalFormatting sqref="AJ867">
    <cfRule type="expression" dxfId="1749" priority="1712">
      <formula>IF(AND($AJ867&lt;&gt;"",ISNA(MATCH($AJ867,Compétences,0))),1,0)</formula>
    </cfRule>
  </conditionalFormatting>
  <conditionalFormatting sqref="AP867">
    <cfRule type="expression" dxfId="1748" priority="1710">
      <formula>OR(AND($AO867="Pas d'agent disponible",$AP867&lt;&gt;""),AND($AO867="Pas d'agent connecté",$AP867&lt;&gt;""),AND($AO867="Temps d'attente réel",NOT(ISNUMBER($AP867))))</formula>
    </cfRule>
  </conditionalFormatting>
  <conditionalFormatting sqref="AR867">
    <cfRule type="expression" dxfId="1747" priority="1709">
      <formula>IF(AND($AR867&lt;&gt;"",ISNA(MATCH($AR867,Compétences,0))),1,0)</formula>
    </cfRule>
  </conditionalFormatting>
  <conditionalFormatting sqref="AX867">
    <cfRule type="expression" dxfId="1746" priority="1707">
      <formula>OR(AND($AW867="Pas d'agent disponible",$AX867&lt;&gt;""),AND($AW867="Pas d'agent connecté",$AX867&lt;&gt;""),AND($AW867="Temps d'attente réel",NOT(ISNUMBER($AX867))))</formula>
    </cfRule>
  </conditionalFormatting>
  <conditionalFormatting sqref="V867">
    <cfRule type="expression" dxfId="1745" priority="1706">
      <formula>IF(AND($E867&lt;&gt;"",ISNA(MATCH($E867,Flux,0))),1,0)</formula>
    </cfRule>
  </conditionalFormatting>
  <conditionalFormatting sqref="E867">
    <cfRule type="expression" dxfId="1744" priority="1703">
      <formula>IF(AND($E867&lt;&gt;"",ISNA(MATCH($E867,Flux,0))),1,0)</formula>
    </cfRule>
  </conditionalFormatting>
  <conditionalFormatting sqref="AB867">
    <cfRule type="expression" dxfId="1743" priority="1702">
      <formula>IF(AND($AB867&lt;&gt;"",ISNA(MATCH($AB867,Compétences,0))),1,0)</formula>
    </cfRule>
  </conditionalFormatting>
  <conditionalFormatting sqref="B867">
    <cfRule type="duplicateValues" dxfId="1742" priority="1704"/>
  </conditionalFormatting>
  <conditionalFormatting sqref="B867">
    <cfRule type="duplicateValues" dxfId="1741" priority="1705"/>
  </conditionalFormatting>
  <conditionalFormatting sqref="V868">
    <cfRule type="expression" dxfId="1740" priority="1701">
      <formula>IF(AND($E868&lt;&gt;"",ISNA(MATCH($E868,Flux,0))),1,0)</formula>
    </cfRule>
  </conditionalFormatting>
  <conditionalFormatting sqref="L868">
    <cfRule type="expression" dxfId="1739" priority="1693">
      <formula>IF(AND($L868&lt;&gt;"",ISNA(MATCH($L868,Compétences,0))),1,0)</formula>
    </cfRule>
  </conditionalFormatting>
  <conditionalFormatting sqref="R868">
    <cfRule type="expression" dxfId="1738" priority="1692">
      <formula>OR(AND($Q868="Pas d'agent disponible",$R868&lt;&gt;""),AND($Q868="Pas d'agent connecté",$R868&lt;&gt;""),AND($Q868="Temps d'attente réel",NOT(ISNUMBER($R868))))</formula>
    </cfRule>
  </conditionalFormatting>
  <conditionalFormatting sqref="T868">
    <cfRule type="expression" dxfId="1737" priority="1690">
      <formula>IF(AND($T868&lt;&gt;"",ISNA(MATCH($T868,Compétences,0))),1,0)</formula>
    </cfRule>
  </conditionalFormatting>
  <conditionalFormatting sqref="Z868">
    <cfRule type="expression" dxfId="1736" priority="1689">
      <formula>OR(AND($Y868="Pas d'agent disponible",$Z868&lt;&gt;""),AND($Y868="Pas d'agent connecté",$Z868&lt;&gt;""),AND($Y868="Temps d'attente réel",NOT(ISNUMBER($Z868))))</formula>
    </cfRule>
  </conditionalFormatting>
  <conditionalFormatting sqref="AH868">
    <cfRule type="expression" dxfId="1735" priority="1687">
      <formula>OR(AND($AG868="Pas d'agent disponible",$AH868&lt;&gt;""),AND($AG868="Pas d'agent connecté",$AH868&lt;&gt;""),AND($AG868="Temps d'attente réel",NOT(ISNUMBER($AH868))))</formula>
    </cfRule>
  </conditionalFormatting>
  <conditionalFormatting sqref="AJ868">
    <cfRule type="expression" dxfId="1734" priority="1686">
      <formula>IF(AND($AJ868&lt;&gt;"",ISNA(MATCH($AJ868,Compétences,0))),1,0)</formula>
    </cfRule>
  </conditionalFormatting>
  <conditionalFormatting sqref="AP868">
    <cfRule type="expression" dxfId="1733" priority="1684">
      <formula>OR(AND($AO868="Pas d'agent disponible",$AP868&lt;&gt;""),AND($AO868="Pas d'agent connecté",$AP868&lt;&gt;""),AND($AO868="Temps d'attente réel",NOT(ISNUMBER($AP868))))</formula>
    </cfRule>
  </conditionalFormatting>
  <conditionalFormatting sqref="AR868">
    <cfRule type="expression" dxfId="1732" priority="1683">
      <formula>IF(AND($AR868&lt;&gt;"",ISNA(MATCH($AR868,Compétences,0))),1,0)</formula>
    </cfRule>
  </conditionalFormatting>
  <conditionalFormatting sqref="AX868">
    <cfRule type="expression" dxfId="1731" priority="1681">
      <formula>OR(AND($AW868="Pas d'agent disponible",$AX868&lt;&gt;""),AND($AW868="Pas d'agent connecté",$AX868&lt;&gt;""),AND($AW868="Temps d'attente réel",NOT(ISNUMBER($AX868))))</formula>
    </cfRule>
  </conditionalFormatting>
  <conditionalFormatting sqref="B868">
    <cfRule type="duplicateValues" dxfId="1730" priority="1679"/>
  </conditionalFormatting>
  <conditionalFormatting sqref="B868">
    <cfRule type="duplicateValues" dxfId="1729" priority="1680"/>
  </conditionalFormatting>
  <conditionalFormatting sqref="E868">
    <cfRule type="expression" dxfId="1728" priority="1678">
      <formula>IF(AND($E868&lt;&gt;"",ISNA(MATCH($E868,Flux,0))),1,0)</formula>
    </cfRule>
  </conditionalFormatting>
  <conditionalFormatting sqref="AB868">
    <cfRule type="expression" dxfId="1727" priority="1677">
      <formula>IF(AND($AB868&lt;&gt;"",ISNA(MATCH($AB868,Compétences,0))),1,0)</formula>
    </cfRule>
  </conditionalFormatting>
  <conditionalFormatting sqref="L869">
    <cfRule type="expression" dxfId="1726" priority="1669">
      <formula>IF(AND($L869&lt;&gt;"",ISNA(MATCH($L869,Compétences,0))),1,0)</formula>
    </cfRule>
  </conditionalFormatting>
  <conditionalFormatting sqref="R869">
    <cfRule type="expression" dxfId="1725" priority="1668">
      <formula>OR(AND($Q869="Pas d'agent disponible",$R869&lt;&gt;""),AND($Q869="Pas d'agent connecté",$R869&lt;&gt;""),AND($Q869="Temps d'attente réel",NOT(ISNUMBER($R869))))</formula>
    </cfRule>
  </conditionalFormatting>
  <conditionalFormatting sqref="T869">
    <cfRule type="expression" dxfId="1724" priority="1666">
      <formula>IF(AND($T869&lt;&gt;"",ISNA(MATCH($T869,Compétences,0))),1,0)</formula>
    </cfRule>
  </conditionalFormatting>
  <conditionalFormatting sqref="Z869">
    <cfRule type="expression" dxfId="1723" priority="1665">
      <formula>OR(AND($Y869="Pas d'agent disponible",$Z869&lt;&gt;""),AND($Y869="Pas d'agent connecté",$Z869&lt;&gt;""),AND($Y869="Temps d'attente réel",NOT(ISNUMBER($Z869))))</formula>
    </cfRule>
  </conditionalFormatting>
  <conditionalFormatting sqref="AH869">
    <cfRule type="expression" dxfId="1722" priority="1663">
      <formula>OR(AND($AG869="Pas d'agent disponible",$AH869&lt;&gt;""),AND($AG869="Pas d'agent connecté",$AH869&lt;&gt;""),AND($AG869="Temps d'attente réel",NOT(ISNUMBER($AH869))))</formula>
    </cfRule>
  </conditionalFormatting>
  <conditionalFormatting sqref="AJ869">
    <cfRule type="expression" dxfId="1721" priority="1662">
      <formula>IF(AND($AJ869&lt;&gt;"",ISNA(MATCH($AJ869,Compétences,0))),1,0)</formula>
    </cfRule>
  </conditionalFormatting>
  <conditionalFormatting sqref="AP869">
    <cfRule type="expression" dxfId="1720" priority="1660">
      <formula>OR(AND($AO869="Pas d'agent disponible",$AP869&lt;&gt;""),AND($AO869="Pas d'agent connecté",$AP869&lt;&gt;""),AND($AO869="Temps d'attente réel",NOT(ISNUMBER($AP869))))</formula>
    </cfRule>
  </conditionalFormatting>
  <conditionalFormatting sqref="AR869">
    <cfRule type="expression" dxfId="1719" priority="1659">
      <formula>IF(AND($AR869&lt;&gt;"",ISNA(MATCH($AR869,Compétences,0))),1,0)</formula>
    </cfRule>
  </conditionalFormatting>
  <conditionalFormatting sqref="AX869">
    <cfRule type="expression" dxfId="1718" priority="1657">
      <formula>OR(AND($AW869="Pas d'agent disponible",$AX869&lt;&gt;""),AND($AW869="Pas d'agent connecté",$AX869&lt;&gt;""),AND($AW869="Temps d'attente réel",NOT(ISNUMBER($AX869))))</formula>
    </cfRule>
  </conditionalFormatting>
  <conditionalFormatting sqref="V869">
    <cfRule type="expression" dxfId="1717" priority="1656">
      <formula>IF(AND($E869&lt;&gt;"",ISNA(MATCH($E869,Flux,0))),1,0)</formula>
    </cfRule>
  </conditionalFormatting>
  <conditionalFormatting sqref="E869">
    <cfRule type="expression" dxfId="1716" priority="1653">
      <formula>IF(AND($E869&lt;&gt;"",ISNA(MATCH($E869,Flux,0))),1,0)</formula>
    </cfRule>
  </conditionalFormatting>
  <conditionalFormatting sqref="AB869">
    <cfRule type="expression" dxfId="1715" priority="1652">
      <formula>IF(AND($AB869&lt;&gt;"",ISNA(MATCH($AB869,Compétences,0))),1,0)</formula>
    </cfRule>
  </conditionalFormatting>
  <conditionalFormatting sqref="B869">
    <cfRule type="duplicateValues" dxfId="1714" priority="1654"/>
  </conditionalFormatting>
  <conditionalFormatting sqref="B869">
    <cfRule type="duplicateValues" dxfId="1713" priority="1655"/>
  </conditionalFormatting>
  <conditionalFormatting sqref="V870">
    <cfRule type="expression" dxfId="1712" priority="1651">
      <formula>IF(AND($E870&lt;&gt;"",ISNA(MATCH($E870,Flux,0))),1,0)</formula>
    </cfRule>
  </conditionalFormatting>
  <conditionalFormatting sqref="L870">
    <cfRule type="expression" dxfId="1711" priority="1643">
      <formula>IF(AND($L870&lt;&gt;"",ISNA(MATCH($L870,Compétences,0))),1,0)</formula>
    </cfRule>
  </conditionalFormatting>
  <conditionalFormatting sqref="R870">
    <cfRule type="expression" dxfId="1710" priority="1642">
      <formula>OR(AND($Q870="Pas d'agent disponible",$R870&lt;&gt;""),AND($Q870="Pas d'agent connecté",$R870&lt;&gt;""),AND($Q870="Temps d'attente réel",NOT(ISNUMBER($R870))))</formula>
    </cfRule>
  </conditionalFormatting>
  <conditionalFormatting sqref="T870">
    <cfRule type="expression" dxfId="1709" priority="1640">
      <formula>IF(AND($T870&lt;&gt;"",ISNA(MATCH($T870,Compétences,0))),1,0)</formula>
    </cfRule>
  </conditionalFormatting>
  <conditionalFormatting sqref="Z870">
    <cfRule type="expression" dxfId="1708" priority="1639">
      <formula>OR(AND($Y870="Pas d'agent disponible",$Z870&lt;&gt;""),AND($Y870="Pas d'agent connecté",$Z870&lt;&gt;""),AND($Y870="Temps d'attente réel",NOT(ISNUMBER($Z870))))</formula>
    </cfRule>
  </conditionalFormatting>
  <conditionalFormatting sqref="AH870">
    <cfRule type="expression" dxfId="1707" priority="1637">
      <formula>OR(AND($AG870="Pas d'agent disponible",$AH870&lt;&gt;""),AND($AG870="Pas d'agent connecté",$AH870&lt;&gt;""),AND($AG870="Temps d'attente réel",NOT(ISNUMBER($AH870))))</formula>
    </cfRule>
  </conditionalFormatting>
  <conditionalFormatting sqref="AJ870">
    <cfRule type="expression" dxfId="1706" priority="1636">
      <formula>IF(AND($AJ870&lt;&gt;"",ISNA(MATCH($AJ870,Compétences,0))),1,0)</formula>
    </cfRule>
  </conditionalFormatting>
  <conditionalFormatting sqref="AP870">
    <cfRule type="expression" dxfId="1705" priority="1634">
      <formula>OR(AND($AO870="Pas d'agent disponible",$AP870&lt;&gt;""),AND($AO870="Pas d'agent connecté",$AP870&lt;&gt;""),AND($AO870="Temps d'attente réel",NOT(ISNUMBER($AP870))))</formula>
    </cfRule>
  </conditionalFormatting>
  <conditionalFormatting sqref="AR870">
    <cfRule type="expression" dxfId="1704" priority="1633">
      <formula>IF(AND($AR870&lt;&gt;"",ISNA(MATCH($AR870,Compétences,0))),1,0)</formula>
    </cfRule>
  </conditionalFormatting>
  <conditionalFormatting sqref="AX870">
    <cfRule type="expression" dxfId="1703" priority="1631">
      <formula>OR(AND($AW870="Pas d'agent disponible",$AX870&lt;&gt;""),AND($AW870="Pas d'agent connecté",$AX870&lt;&gt;""),AND($AW870="Temps d'attente réel",NOT(ISNUMBER($AX870))))</formula>
    </cfRule>
  </conditionalFormatting>
  <conditionalFormatting sqref="B870">
    <cfRule type="duplicateValues" dxfId="1702" priority="1629"/>
  </conditionalFormatting>
  <conditionalFormatting sqref="B870">
    <cfRule type="duplicateValues" dxfId="1701" priority="1630"/>
  </conditionalFormatting>
  <conditionalFormatting sqref="E870">
    <cfRule type="expression" dxfId="1700" priority="1628">
      <formula>IF(AND($E870&lt;&gt;"",ISNA(MATCH($E870,Flux,0))),1,0)</formula>
    </cfRule>
  </conditionalFormatting>
  <conditionalFormatting sqref="AB870">
    <cfRule type="expression" dxfId="1699" priority="1627">
      <formula>IF(AND($AB870&lt;&gt;"",ISNA(MATCH($AB870,Compétences,0))),1,0)</formula>
    </cfRule>
  </conditionalFormatting>
  <conditionalFormatting sqref="L871">
    <cfRule type="expression" dxfId="1698" priority="1619">
      <formula>IF(AND($L871&lt;&gt;"",ISNA(MATCH($L871,Compétences,0))),1,0)</formula>
    </cfRule>
  </conditionalFormatting>
  <conditionalFormatting sqref="R871">
    <cfRule type="expression" dxfId="1697" priority="1618">
      <formula>OR(AND($Q871="Pas d'agent disponible",$R871&lt;&gt;""),AND($Q871="Pas d'agent connecté",$R871&lt;&gt;""),AND($Q871="Temps d'attente réel",NOT(ISNUMBER($R871))))</formula>
    </cfRule>
  </conditionalFormatting>
  <conditionalFormatting sqref="T871">
    <cfRule type="expression" dxfId="1696" priority="1616">
      <formula>IF(AND($T871&lt;&gt;"",ISNA(MATCH($T871,Compétences,0))),1,0)</formula>
    </cfRule>
  </conditionalFormatting>
  <conditionalFormatting sqref="Z871">
    <cfRule type="expression" dxfId="1695" priority="1615">
      <formula>OR(AND($Y871="Pas d'agent disponible",$Z871&lt;&gt;""),AND($Y871="Pas d'agent connecté",$Z871&lt;&gt;""),AND($Y871="Temps d'attente réel",NOT(ISNUMBER($Z871))))</formula>
    </cfRule>
  </conditionalFormatting>
  <conditionalFormatting sqref="AH871">
    <cfRule type="expression" dxfId="1694" priority="1613">
      <formula>OR(AND($AG871="Pas d'agent disponible",$AH871&lt;&gt;""),AND($AG871="Pas d'agent connecté",$AH871&lt;&gt;""),AND($AG871="Temps d'attente réel",NOT(ISNUMBER($AH871))))</formula>
    </cfRule>
  </conditionalFormatting>
  <conditionalFormatting sqref="AJ871">
    <cfRule type="expression" dxfId="1693" priority="1612">
      <formula>IF(AND($AJ871&lt;&gt;"",ISNA(MATCH($AJ871,Compétences,0))),1,0)</formula>
    </cfRule>
  </conditionalFormatting>
  <conditionalFormatting sqref="AP871">
    <cfRule type="expression" dxfId="1692" priority="1610">
      <formula>OR(AND($AO871="Pas d'agent disponible",$AP871&lt;&gt;""),AND($AO871="Pas d'agent connecté",$AP871&lt;&gt;""),AND($AO871="Temps d'attente réel",NOT(ISNUMBER($AP871))))</formula>
    </cfRule>
  </conditionalFormatting>
  <conditionalFormatting sqref="AR871">
    <cfRule type="expression" dxfId="1691" priority="1609">
      <formula>IF(AND($AR871&lt;&gt;"",ISNA(MATCH($AR871,Compétences,0))),1,0)</formula>
    </cfRule>
  </conditionalFormatting>
  <conditionalFormatting sqref="AX871">
    <cfRule type="expression" dxfId="1690" priority="1607">
      <formula>OR(AND($AW871="Pas d'agent disponible",$AX871&lt;&gt;""),AND($AW871="Pas d'agent connecté",$AX871&lt;&gt;""),AND($AW871="Temps d'attente réel",NOT(ISNUMBER($AX871))))</formula>
    </cfRule>
  </conditionalFormatting>
  <conditionalFormatting sqref="V871">
    <cfRule type="expression" dxfId="1689" priority="1606">
      <formula>IF(AND($E871&lt;&gt;"",ISNA(MATCH($E871,Flux,0))),1,0)</formula>
    </cfRule>
  </conditionalFormatting>
  <conditionalFormatting sqref="E871">
    <cfRule type="expression" dxfId="1688" priority="1603">
      <formula>IF(AND($E871&lt;&gt;"",ISNA(MATCH($E871,Flux,0))),1,0)</formula>
    </cfRule>
  </conditionalFormatting>
  <conditionalFormatting sqref="AB871">
    <cfRule type="expression" dxfId="1687" priority="1602">
      <formula>IF(AND($AB871&lt;&gt;"",ISNA(MATCH($AB871,Compétences,0))),1,0)</formula>
    </cfRule>
  </conditionalFormatting>
  <conditionalFormatting sqref="B871">
    <cfRule type="duplicateValues" dxfId="1686" priority="1604"/>
  </conditionalFormatting>
  <conditionalFormatting sqref="B871">
    <cfRule type="duplicateValues" dxfId="1685" priority="1605"/>
  </conditionalFormatting>
  <conditionalFormatting sqref="V872">
    <cfRule type="expression" dxfId="1684" priority="1601">
      <formula>IF(AND($E872&lt;&gt;"",ISNA(MATCH($E872,Flux,0))),1,0)</formula>
    </cfRule>
  </conditionalFormatting>
  <conditionalFormatting sqref="L872">
    <cfRule type="expression" dxfId="1683" priority="1593">
      <formula>IF(AND($L872&lt;&gt;"",ISNA(MATCH($L872,Compétences,0))),1,0)</formula>
    </cfRule>
  </conditionalFormatting>
  <conditionalFormatting sqref="R872">
    <cfRule type="expression" dxfId="1682" priority="1592">
      <formula>OR(AND($Q872="Pas d'agent disponible",$R872&lt;&gt;""),AND($Q872="Pas d'agent connecté",$R872&lt;&gt;""),AND($Q872="Temps d'attente réel",NOT(ISNUMBER($R872))))</formula>
    </cfRule>
  </conditionalFormatting>
  <conditionalFormatting sqref="T872">
    <cfRule type="expression" dxfId="1681" priority="1590">
      <formula>IF(AND($T872&lt;&gt;"",ISNA(MATCH($T872,Compétences,0))),1,0)</formula>
    </cfRule>
  </conditionalFormatting>
  <conditionalFormatting sqref="Z872">
    <cfRule type="expression" dxfId="1680" priority="1589">
      <formula>OR(AND($Y872="Pas d'agent disponible",$Z872&lt;&gt;""),AND($Y872="Pas d'agent connecté",$Z872&lt;&gt;""),AND($Y872="Temps d'attente réel",NOT(ISNUMBER($Z872))))</formula>
    </cfRule>
  </conditionalFormatting>
  <conditionalFormatting sqref="AH872">
    <cfRule type="expression" dxfId="1679" priority="1587">
      <formula>OR(AND($AG872="Pas d'agent disponible",$AH872&lt;&gt;""),AND($AG872="Pas d'agent connecté",$AH872&lt;&gt;""),AND($AG872="Temps d'attente réel",NOT(ISNUMBER($AH872))))</formula>
    </cfRule>
  </conditionalFormatting>
  <conditionalFormatting sqref="AJ872">
    <cfRule type="expression" dxfId="1678" priority="1586">
      <formula>IF(AND($AJ872&lt;&gt;"",ISNA(MATCH($AJ872,Compétences,0))),1,0)</formula>
    </cfRule>
  </conditionalFormatting>
  <conditionalFormatting sqref="AP872">
    <cfRule type="expression" dxfId="1677" priority="1584">
      <formula>OR(AND($AO872="Pas d'agent disponible",$AP872&lt;&gt;""),AND($AO872="Pas d'agent connecté",$AP872&lt;&gt;""),AND($AO872="Temps d'attente réel",NOT(ISNUMBER($AP872))))</formula>
    </cfRule>
  </conditionalFormatting>
  <conditionalFormatting sqref="AR872">
    <cfRule type="expression" dxfId="1676" priority="1583">
      <formula>IF(AND($AR872&lt;&gt;"",ISNA(MATCH($AR872,Compétences,0))),1,0)</formula>
    </cfRule>
  </conditionalFormatting>
  <conditionalFormatting sqref="AX872">
    <cfRule type="expression" dxfId="1675" priority="1581">
      <formula>OR(AND($AW872="Pas d'agent disponible",$AX872&lt;&gt;""),AND($AW872="Pas d'agent connecté",$AX872&lt;&gt;""),AND($AW872="Temps d'attente réel",NOT(ISNUMBER($AX872))))</formula>
    </cfRule>
  </conditionalFormatting>
  <conditionalFormatting sqref="B872">
    <cfRule type="duplicateValues" dxfId="1674" priority="1579"/>
  </conditionalFormatting>
  <conditionalFormatting sqref="B872">
    <cfRule type="duplicateValues" dxfId="1673" priority="1580"/>
  </conditionalFormatting>
  <conditionalFormatting sqref="E872">
    <cfRule type="expression" dxfId="1672" priority="1578">
      <formula>IF(AND($E872&lt;&gt;"",ISNA(MATCH($E872,Flux,0))),1,0)</formula>
    </cfRule>
  </conditionalFormatting>
  <conditionalFormatting sqref="AB872">
    <cfRule type="expression" dxfId="1671" priority="1577">
      <formula>IF(AND($AB872&lt;&gt;"",ISNA(MATCH($AB872,Compétences,0))),1,0)</formula>
    </cfRule>
  </conditionalFormatting>
  <conditionalFormatting sqref="L873">
    <cfRule type="expression" dxfId="1670" priority="1569">
      <formula>IF(AND($L873&lt;&gt;"",ISNA(MATCH($L873,Compétences,0))),1,0)</formula>
    </cfRule>
  </conditionalFormatting>
  <conditionalFormatting sqref="R873">
    <cfRule type="expression" dxfId="1669" priority="1568">
      <formula>OR(AND($Q873="Pas d'agent disponible",$R873&lt;&gt;""),AND($Q873="Pas d'agent connecté",$R873&lt;&gt;""),AND($Q873="Temps d'attente réel",NOT(ISNUMBER($R873))))</formula>
    </cfRule>
  </conditionalFormatting>
  <conditionalFormatting sqref="T873">
    <cfRule type="expression" dxfId="1668" priority="1566">
      <formula>IF(AND($T873&lt;&gt;"",ISNA(MATCH($T873,Compétences,0))),1,0)</formula>
    </cfRule>
  </conditionalFormatting>
  <conditionalFormatting sqref="Z873">
    <cfRule type="expression" dxfId="1667" priority="1565">
      <formula>OR(AND($Y873="Pas d'agent disponible",$Z873&lt;&gt;""),AND($Y873="Pas d'agent connecté",$Z873&lt;&gt;""),AND($Y873="Temps d'attente réel",NOT(ISNUMBER($Z873))))</formula>
    </cfRule>
  </conditionalFormatting>
  <conditionalFormatting sqref="AH873">
    <cfRule type="expression" dxfId="1666" priority="1563">
      <formula>OR(AND($AG873="Pas d'agent disponible",$AH873&lt;&gt;""),AND($AG873="Pas d'agent connecté",$AH873&lt;&gt;""),AND($AG873="Temps d'attente réel",NOT(ISNUMBER($AH873))))</formula>
    </cfRule>
  </conditionalFormatting>
  <conditionalFormatting sqref="AJ873">
    <cfRule type="expression" dxfId="1665" priority="1562">
      <formula>IF(AND($AJ873&lt;&gt;"",ISNA(MATCH($AJ873,Compétences,0))),1,0)</formula>
    </cfRule>
  </conditionalFormatting>
  <conditionalFormatting sqref="AP873">
    <cfRule type="expression" dxfId="1664" priority="1560">
      <formula>OR(AND($AO873="Pas d'agent disponible",$AP873&lt;&gt;""),AND($AO873="Pas d'agent connecté",$AP873&lt;&gt;""),AND($AO873="Temps d'attente réel",NOT(ISNUMBER($AP873))))</formula>
    </cfRule>
  </conditionalFormatting>
  <conditionalFormatting sqref="AR873">
    <cfRule type="expression" dxfId="1663" priority="1559">
      <formula>IF(AND($AR873&lt;&gt;"",ISNA(MATCH($AR873,Compétences,0))),1,0)</formula>
    </cfRule>
  </conditionalFormatting>
  <conditionalFormatting sqref="AX873">
    <cfRule type="expression" dxfId="1662" priority="1557">
      <formula>OR(AND($AW873="Pas d'agent disponible",$AX873&lt;&gt;""),AND($AW873="Pas d'agent connecté",$AX873&lt;&gt;""),AND($AW873="Temps d'attente réel",NOT(ISNUMBER($AX873))))</formula>
    </cfRule>
  </conditionalFormatting>
  <conditionalFormatting sqref="V873">
    <cfRule type="expression" dxfId="1661" priority="1556">
      <formula>IF(AND($E873&lt;&gt;"",ISNA(MATCH($E873,Flux,0))),1,0)</formula>
    </cfRule>
  </conditionalFormatting>
  <conditionalFormatting sqref="E873">
    <cfRule type="expression" dxfId="1660" priority="1553">
      <formula>IF(AND($E873&lt;&gt;"",ISNA(MATCH($E873,Flux,0))),1,0)</formula>
    </cfRule>
  </conditionalFormatting>
  <conditionalFormatting sqref="AB873">
    <cfRule type="expression" dxfId="1659" priority="1552">
      <formula>IF(AND($AB873&lt;&gt;"",ISNA(MATCH($AB873,Compétences,0))),1,0)</formula>
    </cfRule>
  </conditionalFormatting>
  <conditionalFormatting sqref="B873">
    <cfRule type="duplicateValues" dxfId="1658" priority="1554"/>
  </conditionalFormatting>
  <conditionalFormatting sqref="B873">
    <cfRule type="duplicateValues" dxfId="1657" priority="1555"/>
  </conditionalFormatting>
  <conditionalFormatting sqref="V874">
    <cfRule type="expression" dxfId="1656" priority="1551">
      <formula>IF(AND($E874&lt;&gt;"",ISNA(MATCH($E874,Flux,0))),1,0)</formula>
    </cfRule>
  </conditionalFormatting>
  <conditionalFormatting sqref="L874">
    <cfRule type="expression" dxfId="1655" priority="1543">
      <formula>IF(AND($L874&lt;&gt;"",ISNA(MATCH($L874,Compétences,0))),1,0)</formula>
    </cfRule>
  </conditionalFormatting>
  <conditionalFormatting sqref="R874">
    <cfRule type="expression" dxfId="1654" priority="1542">
      <formula>OR(AND($Q874="Pas d'agent disponible",$R874&lt;&gt;""),AND($Q874="Pas d'agent connecté",$R874&lt;&gt;""),AND($Q874="Temps d'attente réel",NOT(ISNUMBER($R874))))</formula>
    </cfRule>
  </conditionalFormatting>
  <conditionalFormatting sqref="T874">
    <cfRule type="expression" dxfId="1653" priority="1540">
      <formula>IF(AND($T874&lt;&gt;"",ISNA(MATCH($T874,Compétences,0))),1,0)</formula>
    </cfRule>
  </conditionalFormatting>
  <conditionalFormatting sqref="Z874">
    <cfRule type="expression" dxfId="1652" priority="1539">
      <formula>OR(AND($Y874="Pas d'agent disponible",$Z874&lt;&gt;""),AND($Y874="Pas d'agent connecté",$Z874&lt;&gt;""),AND($Y874="Temps d'attente réel",NOT(ISNUMBER($Z874))))</formula>
    </cfRule>
  </conditionalFormatting>
  <conditionalFormatting sqref="AH874">
    <cfRule type="expression" dxfId="1651" priority="1537">
      <formula>OR(AND($AG874="Pas d'agent disponible",$AH874&lt;&gt;""),AND($AG874="Pas d'agent connecté",$AH874&lt;&gt;""),AND($AG874="Temps d'attente réel",NOT(ISNUMBER($AH874))))</formula>
    </cfRule>
  </conditionalFormatting>
  <conditionalFormatting sqref="AJ874">
    <cfRule type="expression" dxfId="1650" priority="1536">
      <formula>IF(AND($AJ874&lt;&gt;"",ISNA(MATCH($AJ874,Compétences,0))),1,0)</formula>
    </cfRule>
  </conditionalFormatting>
  <conditionalFormatting sqref="AP874">
    <cfRule type="expression" dxfId="1649" priority="1534">
      <formula>OR(AND($AO874="Pas d'agent disponible",$AP874&lt;&gt;""),AND($AO874="Pas d'agent connecté",$AP874&lt;&gt;""),AND($AO874="Temps d'attente réel",NOT(ISNUMBER($AP874))))</formula>
    </cfRule>
  </conditionalFormatting>
  <conditionalFormatting sqref="AR874">
    <cfRule type="expression" dxfId="1648" priority="1533">
      <formula>IF(AND($AR874&lt;&gt;"",ISNA(MATCH($AR874,Compétences,0))),1,0)</formula>
    </cfRule>
  </conditionalFormatting>
  <conditionalFormatting sqref="AX874">
    <cfRule type="expression" dxfId="1647" priority="1531">
      <formula>OR(AND($AW874="Pas d'agent disponible",$AX874&lt;&gt;""),AND($AW874="Pas d'agent connecté",$AX874&lt;&gt;""),AND($AW874="Temps d'attente réel",NOT(ISNUMBER($AX874))))</formula>
    </cfRule>
  </conditionalFormatting>
  <conditionalFormatting sqref="B874">
    <cfRule type="duplicateValues" dxfId="1646" priority="1529"/>
  </conditionalFormatting>
  <conditionalFormatting sqref="B874">
    <cfRule type="duplicateValues" dxfId="1645" priority="1530"/>
  </conditionalFormatting>
  <conditionalFormatting sqref="E874">
    <cfRule type="expression" dxfId="1644" priority="1528">
      <formula>IF(AND($E874&lt;&gt;"",ISNA(MATCH($E874,Flux,0))),1,0)</formula>
    </cfRule>
  </conditionalFormatting>
  <conditionalFormatting sqref="AB874">
    <cfRule type="expression" dxfId="1643" priority="1527">
      <formula>IF(AND($AB874&lt;&gt;"",ISNA(MATCH($AB874,Compétences,0))),1,0)</formula>
    </cfRule>
  </conditionalFormatting>
  <conditionalFormatting sqref="L875">
    <cfRule type="expression" dxfId="1642" priority="1519">
      <formula>IF(AND($L875&lt;&gt;"",ISNA(MATCH($L875,Compétences,0))),1,0)</formula>
    </cfRule>
  </conditionalFormatting>
  <conditionalFormatting sqref="R875">
    <cfRule type="expression" dxfId="1641" priority="1518">
      <formula>OR(AND($Q875="Pas d'agent disponible",$R875&lt;&gt;""),AND($Q875="Pas d'agent connecté",$R875&lt;&gt;""),AND($Q875="Temps d'attente réel",NOT(ISNUMBER($R875))))</formula>
    </cfRule>
  </conditionalFormatting>
  <conditionalFormatting sqref="T875">
    <cfRule type="expression" dxfId="1640" priority="1516">
      <formula>IF(AND($T875&lt;&gt;"",ISNA(MATCH($T875,Compétences,0))),1,0)</formula>
    </cfRule>
  </conditionalFormatting>
  <conditionalFormatting sqref="Z875">
    <cfRule type="expression" dxfId="1639" priority="1515">
      <formula>OR(AND($Y875="Pas d'agent disponible",$Z875&lt;&gt;""),AND($Y875="Pas d'agent connecté",$Z875&lt;&gt;""),AND($Y875="Temps d'attente réel",NOT(ISNUMBER($Z875))))</formula>
    </cfRule>
  </conditionalFormatting>
  <conditionalFormatting sqref="AH875">
    <cfRule type="expression" dxfId="1638" priority="1513">
      <formula>OR(AND($AG875="Pas d'agent disponible",$AH875&lt;&gt;""),AND($AG875="Pas d'agent connecté",$AH875&lt;&gt;""),AND($AG875="Temps d'attente réel",NOT(ISNUMBER($AH875))))</formula>
    </cfRule>
  </conditionalFormatting>
  <conditionalFormatting sqref="AJ875">
    <cfRule type="expression" dxfId="1637" priority="1512">
      <formula>IF(AND($AJ875&lt;&gt;"",ISNA(MATCH($AJ875,Compétences,0))),1,0)</formula>
    </cfRule>
  </conditionalFormatting>
  <conditionalFormatting sqref="AP875">
    <cfRule type="expression" dxfId="1636" priority="1510">
      <formula>OR(AND($AO875="Pas d'agent disponible",$AP875&lt;&gt;""),AND($AO875="Pas d'agent connecté",$AP875&lt;&gt;""),AND($AO875="Temps d'attente réel",NOT(ISNUMBER($AP875))))</formula>
    </cfRule>
  </conditionalFormatting>
  <conditionalFormatting sqref="AR875">
    <cfRule type="expression" dxfId="1635" priority="1509">
      <formula>IF(AND($AR875&lt;&gt;"",ISNA(MATCH($AR875,Compétences,0))),1,0)</formula>
    </cfRule>
  </conditionalFormatting>
  <conditionalFormatting sqref="AX875">
    <cfRule type="expression" dxfId="1634" priority="1507">
      <formula>OR(AND($AW875="Pas d'agent disponible",$AX875&lt;&gt;""),AND($AW875="Pas d'agent connecté",$AX875&lt;&gt;""),AND($AW875="Temps d'attente réel",NOT(ISNUMBER($AX875))))</formula>
    </cfRule>
  </conditionalFormatting>
  <conditionalFormatting sqref="V875">
    <cfRule type="expression" dxfId="1633" priority="1506">
      <formula>IF(AND($E875&lt;&gt;"",ISNA(MATCH($E875,Flux,0))),1,0)</formula>
    </cfRule>
  </conditionalFormatting>
  <conditionalFormatting sqref="E875">
    <cfRule type="expression" dxfId="1632" priority="1503">
      <formula>IF(AND($E875&lt;&gt;"",ISNA(MATCH($E875,Flux,0))),1,0)</formula>
    </cfRule>
  </conditionalFormatting>
  <conditionalFormatting sqref="AB875">
    <cfRule type="expression" dxfId="1631" priority="1502">
      <formula>IF(AND($AB875&lt;&gt;"",ISNA(MATCH($AB875,Compétences,0))),1,0)</formula>
    </cfRule>
  </conditionalFormatting>
  <conditionalFormatting sqref="B875">
    <cfRule type="duplicateValues" dxfId="1630" priority="1504"/>
  </conditionalFormatting>
  <conditionalFormatting sqref="B875">
    <cfRule type="duplicateValues" dxfId="1629" priority="1505"/>
  </conditionalFormatting>
  <conditionalFormatting sqref="V876">
    <cfRule type="expression" dxfId="1628" priority="1501">
      <formula>IF(AND($E876&lt;&gt;"",ISNA(MATCH($E876,Flux,0))),1,0)</formula>
    </cfRule>
  </conditionalFormatting>
  <conditionalFormatting sqref="L876">
    <cfRule type="expression" dxfId="1627" priority="1493">
      <formula>IF(AND($L876&lt;&gt;"",ISNA(MATCH($L876,Compétences,0))),1,0)</formula>
    </cfRule>
  </conditionalFormatting>
  <conditionalFormatting sqref="R876">
    <cfRule type="expression" dxfId="1626" priority="1492">
      <formula>OR(AND($Q876="Pas d'agent disponible",$R876&lt;&gt;""),AND($Q876="Pas d'agent connecté",$R876&lt;&gt;""),AND($Q876="Temps d'attente réel",NOT(ISNUMBER($R876))))</formula>
    </cfRule>
  </conditionalFormatting>
  <conditionalFormatting sqref="T876">
    <cfRule type="expression" dxfId="1625" priority="1490">
      <formula>IF(AND($T876&lt;&gt;"",ISNA(MATCH($T876,Compétences,0))),1,0)</formula>
    </cfRule>
  </conditionalFormatting>
  <conditionalFormatting sqref="Z876">
    <cfRule type="expression" dxfId="1624" priority="1489">
      <formula>OR(AND($Y876="Pas d'agent disponible",$Z876&lt;&gt;""),AND($Y876="Pas d'agent connecté",$Z876&lt;&gt;""),AND($Y876="Temps d'attente réel",NOT(ISNUMBER($Z876))))</formula>
    </cfRule>
  </conditionalFormatting>
  <conditionalFormatting sqref="AH876">
    <cfRule type="expression" dxfId="1623" priority="1487">
      <formula>OR(AND($AG876="Pas d'agent disponible",$AH876&lt;&gt;""),AND($AG876="Pas d'agent connecté",$AH876&lt;&gt;""),AND($AG876="Temps d'attente réel",NOT(ISNUMBER($AH876))))</formula>
    </cfRule>
  </conditionalFormatting>
  <conditionalFormatting sqref="AJ876">
    <cfRule type="expression" dxfId="1622" priority="1486">
      <formula>IF(AND($AJ876&lt;&gt;"",ISNA(MATCH($AJ876,Compétences,0))),1,0)</formula>
    </cfRule>
  </conditionalFormatting>
  <conditionalFormatting sqref="AP876">
    <cfRule type="expression" dxfId="1621" priority="1484">
      <formula>OR(AND($AO876="Pas d'agent disponible",$AP876&lt;&gt;""),AND($AO876="Pas d'agent connecté",$AP876&lt;&gt;""),AND($AO876="Temps d'attente réel",NOT(ISNUMBER($AP876))))</formula>
    </cfRule>
  </conditionalFormatting>
  <conditionalFormatting sqref="AR876">
    <cfRule type="expression" dxfId="1620" priority="1483">
      <formula>IF(AND($AR876&lt;&gt;"",ISNA(MATCH($AR876,Compétences,0))),1,0)</formula>
    </cfRule>
  </conditionalFormatting>
  <conditionalFormatting sqref="AX876">
    <cfRule type="expression" dxfId="1619" priority="1481">
      <formula>OR(AND($AW876="Pas d'agent disponible",$AX876&lt;&gt;""),AND($AW876="Pas d'agent connecté",$AX876&lt;&gt;""),AND($AW876="Temps d'attente réel",NOT(ISNUMBER($AX876))))</formula>
    </cfRule>
  </conditionalFormatting>
  <conditionalFormatting sqref="B876">
    <cfRule type="duplicateValues" dxfId="1618" priority="1479"/>
  </conditionalFormatting>
  <conditionalFormatting sqref="B876">
    <cfRule type="duplicateValues" dxfId="1617" priority="1480"/>
  </conditionalFormatting>
  <conditionalFormatting sqref="E876">
    <cfRule type="expression" dxfId="1616" priority="1478">
      <formula>IF(AND($E876&lt;&gt;"",ISNA(MATCH($E876,Flux,0))),1,0)</formula>
    </cfRule>
  </conditionalFormatting>
  <conditionalFormatting sqref="AB876">
    <cfRule type="expression" dxfId="1615" priority="1477">
      <formula>IF(AND($AB876&lt;&gt;"",ISNA(MATCH($AB876,Compétences,0))),1,0)</formula>
    </cfRule>
  </conditionalFormatting>
  <conditionalFormatting sqref="L877">
    <cfRule type="expression" dxfId="1614" priority="1469">
      <formula>IF(AND($L877&lt;&gt;"",ISNA(MATCH($L877,Compétences,0))),1,0)</formula>
    </cfRule>
  </conditionalFormatting>
  <conditionalFormatting sqref="R877">
    <cfRule type="expression" dxfId="1613" priority="1468">
      <formula>OR(AND($Q877="Pas d'agent disponible",$R877&lt;&gt;""),AND($Q877="Pas d'agent connecté",$R877&lt;&gt;""),AND($Q877="Temps d'attente réel",NOT(ISNUMBER($R877))))</formula>
    </cfRule>
  </conditionalFormatting>
  <conditionalFormatting sqref="T877">
    <cfRule type="expression" dxfId="1612" priority="1466">
      <formula>IF(AND($T877&lt;&gt;"",ISNA(MATCH($T877,Compétences,0))),1,0)</formula>
    </cfRule>
  </conditionalFormatting>
  <conditionalFormatting sqref="Z877">
    <cfRule type="expression" dxfId="1611" priority="1465">
      <formula>OR(AND($Y877="Pas d'agent disponible",$Z877&lt;&gt;""),AND($Y877="Pas d'agent connecté",$Z877&lt;&gt;""),AND($Y877="Temps d'attente réel",NOT(ISNUMBER($Z877))))</formula>
    </cfRule>
  </conditionalFormatting>
  <conditionalFormatting sqref="AH877">
    <cfRule type="expression" dxfId="1610" priority="1463">
      <formula>OR(AND($AG877="Pas d'agent disponible",$AH877&lt;&gt;""),AND($AG877="Pas d'agent connecté",$AH877&lt;&gt;""),AND($AG877="Temps d'attente réel",NOT(ISNUMBER($AH877))))</formula>
    </cfRule>
  </conditionalFormatting>
  <conditionalFormatting sqref="AJ877">
    <cfRule type="expression" dxfId="1609" priority="1462">
      <formula>IF(AND($AJ877&lt;&gt;"",ISNA(MATCH($AJ877,Compétences,0))),1,0)</formula>
    </cfRule>
  </conditionalFormatting>
  <conditionalFormatting sqref="AP877">
    <cfRule type="expression" dxfId="1608" priority="1460">
      <formula>OR(AND($AO877="Pas d'agent disponible",$AP877&lt;&gt;""),AND($AO877="Pas d'agent connecté",$AP877&lt;&gt;""),AND($AO877="Temps d'attente réel",NOT(ISNUMBER($AP877))))</formula>
    </cfRule>
  </conditionalFormatting>
  <conditionalFormatting sqref="AR877">
    <cfRule type="expression" dxfId="1607" priority="1459">
      <formula>IF(AND($AR877&lt;&gt;"",ISNA(MATCH($AR877,Compétences,0))),1,0)</formula>
    </cfRule>
  </conditionalFormatting>
  <conditionalFormatting sqref="AX877">
    <cfRule type="expression" dxfId="1606" priority="1457">
      <formula>OR(AND($AW877="Pas d'agent disponible",$AX877&lt;&gt;""),AND($AW877="Pas d'agent connecté",$AX877&lt;&gt;""),AND($AW877="Temps d'attente réel",NOT(ISNUMBER($AX877))))</formula>
    </cfRule>
  </conditionalFormatting>
  <conditionalFormatting sqref="V877">
    <cfRule type="expression" dxfId="1605" priority="1456">
      <formula>IF(AND($E877&lt;&gt;"",ISNA(MATCH($E877,Flux,0))),1,0)</formula>
    </cfRule>
  </conditionalFormatting>
  <conditionalFormatting sqref="E877">
    <cfRule type="expression" dxfId="1604" priority="1453">
      <formula>IF(AND($E877&lt;&gt;"",ISNA(MATCH($E877,Flux,0))),1,0)</formula>
    </cfRule>
  </conditionalFormatting>
  <conditionalFormatting sqref="AB877">
    <cfRule type="expression" dxfId="1603" priority="1452">
      <formula>IF(AND($AB877&lt;&gt;"",ISNA(MATCH($AB877,Compétences,0))),1,0)</formula>
    </cfRule>
  </conditionalFormatting>
  <conditionalFormatting sqref="B877">
    <cfRule type="duplicateValues" dxfId="1602" priority="1454"/>
  </conditionalFormatting>
  <conditionalFormatting sqref="B877">
    <cfRule type="duplicateValues" dxfId="1601" priority="1455"/>
  </conditionalFormatting>
  <conditionalFormatting sqref="V878">
    <cfRule type="expression" dxfId="1600" priority="1451">
      <formula>IF(AND($E878&lt;&gt;"",ISNA(MATCH($E878,Flux,0))),1,0)</formula>
    </cfRule>
  </conditionalFormatting>
  <conditionalFormatting sqref="L878">
    <cfRule type="expression" dxfId="1599" priority="1443">
      <formula>IF(AND($L878&lt;&gt;"",ISNA(MATCH($L878,Compétences,0))),1,0)</formula>
    </cfRule>
  </conditionalFormatting>
  <conditionalFormatting sqref="R878">
    <cfRule type="expression" dxfId="1598" priority="1442">
      <formula>OR(AND($Q878="Pas d'agent disponible",$R878&lt;&gt;""),AND($Q878="Pas d'agent connecté",$R878&lt;&gt;""),AND($Q878="Temps d'attente réel",NOT(ISNUMBER($R878))))</formula>
    </cfRule>
  </conditionalFormatting>
  <conditionalFormatting sqref="T878">
    <cfRule type="expression" dxfId="1597" priority="1440">
      <formula>IF(AND($T878&lt;&gt;"",ISNA(MATCH($T878,Compétences,0))),1,0)</formula>
    </cfRule>
  </conditionalFormatting>
  <conditionalFormatting sqref="Z878">
    <cfRule type="expression" dxfId="1596" priority="1439">
      <formula>OR(AND($Y878="Pas d'agent disponible",$Z878&lt;&gt;""),AND($Y878="Pas d'agent connecté",$Z878&lt;&gt;""),AND($Y878="Temps d'attente réel",NOT(ISNUMBER($Z878))))</formula>
    </cfRule>
  </conditionalFormatting>
  <conditionalFormatting sqref="AH878">
    <cfRule type="expression" dxfId="1595" priority="1437">
      <formula>OR(AND($AG878="Pas d'agent disponible",$AH878&lt;&gt;""),AND($AG878="Pas d'agent connecté",$AH878&lt;&gt;""),AND($AG878="Temps d'attente réel",NOT(ISNUMBER($AH878))))</formula>
    </cfRule>
  </conditionalFormatting>
  <conditionalFormatting sqref="AJ878">
    <cfRule type="expression" dxfId="1594" priority="1436">
      <formula>IF(AND($AJ878&lt;&gt;"",ISNA(MATCH($AJ878,Compétences,0))),1,0)</formula>
    </cfRule>
  </conditionalFormatting>
  <conditionalFormatting sqref="AP878">
    <cfRule type="expression" dxfId="1593" priority="1434">
      <formula>OR(AND($AO878="Pas d'agent disponible",$AP878&lt;&gt;""),AND($AO878="Pas d'agent connecté",$AP878&lt;&gt;""),AND($AO878="Temps d'attente réel",NOT(ISNUMBER($AP878))))</formula>
    </cfRule>
  </conditionalFormatting>
  <conditionalFormatting sqref="AR878">
    <cfRule type="expression" dxfId="1592" priority="1433">
      <formula>IF(AND($AR878&lt;&gt;"",ISNA(MATCH($AR878,Compétences,0))),1,0)</formula>
    </cfRule>
  </conditionalFormatting>
  <conditionalFormatting sqref="AX878">
    <cfRule type="expression" dxfId="1591" priority="1431">
      <formula>OR(AND($AW878="Pas d'agent disponible",$AX878&lt;&gt;""),AND($AW878="Pas d'agent connecté",$AX878&lt;&gt;""),AND($AW878="Temps d'attente réel",NOT(ISNUMBER($AX878))))</formula>
    </cfRule>
  </conditionalFormatting>
  <conditionalFormatting sqref="B878">
    <cfRule type="duplicateValues" dxfId="1590" priority="1429"/>
  </conditionalFormatting>
  <conditionalFormatting sqref="B878">
    <cfRule type="duplicateValues" dxfId="1589" priority="1430"/>
  </conditionalFormatting>
  <conditionalFormatting sqref="E878">
    <cfRule type="expression" dxfId="1588" priority="1428">
      <formula>IF(AND($E878&lt;&gt;"",ISNA(MATCH($E878,Flux,0))),1,0)</formula>
    </cfRule>
  </conditionalFormatting>
  <conditionalFormatting sqref="AB878">
    <cfRule type="expression" dxfId="1587" priority="1427">
      <formula>IF(AND($AB878&lt;&gt;"",ISNA(MATCH($AB878,Compétences,0))),1,0)</formula>
    </cfRule>
  </conditionalFormatting>
  <conditionalFormatting sqref="L879">
    <cfRule type="expression" dxfId="1586" priority="1419">
      <formula>IF(AND($L879&lt;&gt;"",ISNA(MATCH($L879,Compétences,0))),1,0)</formula>
    </cfRule>
  </conditionalFormatting>
  <conditionalFormatting sqref="R879">
    <cfRule type="expression" dxfId="1585" priority="1418">
      <formula>OR(AND($Q879="Pas d'agent disponible",$R879&lt;&gt;""),AND($Q879="Pas d'agent connecté",$R879&lt;&gt;""),AND($Q879="Temps d'attente réel",NOT(ISNUMBER($R879))))</formula>
    </cfRule>
  </conditionalFormatting>
  <conditionalFormatting sqref="T879">
    <cfRule type="expression" dxfId="1584" priority="1416">
      <formula>IF(AND($T879&lt;&gt;"",ISNA(MATCH($T879,Compétences,0))),1,0)</formula>
    </cfRule>
  </conditionalFormatting>
  <conditionalFormatting sqref="Z879">
    <cfRule type="expression" dxfId="1583" priority="1415">
      <formula>OR(AND($Y879="Pas d'agent disponible",$Z879&lt;&gt;""),AND($Y879="Pas d'agent connecté",$Z879&lt;&gt;""),AND($Y879="Temps d'attente réel",NOT(ISNUMBER($Z879))))</formula>
    </cfRule>
  </conditionalFormatting>
  <conditionalFormatting sqref="AH879">
    <cfRule type="expression" dxfId="1582" priority="1413">
      <formula>OR(AND($AG879="Pas d'agent disponible",$AH879&lt;&gt;""),AND($AG879="Pas d'agent connecté",$AH879&lt;&gt;""),AND($AG879="Temps d'attente réel",NOT(ISNUMBER($AH879))))</formula>
    </cfRule>
  </conditionalFormatting>
  <conditionalFormatting sqref="AJ879">
    <cfRule type="expression" dxfId="1581" priority="1412">
      <formula>IF(AND($AJ879&lt;&gt;"",ISNA(MATCH($AJ879,Compétences,0))),1,0)</formula>
    </cfRule>
  </conditionalFormatting>
  <conditionalFormatting sqref="AP879">
    <cfRule type="expression" dxfId="1580" priority="1410">
      <formula>OR(AND($AO879="Pas d'agent disponible",$AP879&lt;&gt;""),AND($AO879="Pas d'agent connecté",$AP879&lt;&gt;""),AND($AO879="Temps d'attente réel",NOT(ISNUMBER($AP879))))</formula>
    </cfRule>
  </conditionalFormatting>
  <conditionalFormatting sqref="AR879">
    <cfRule type="expression" dxfId="1579" priority="1409">
      <formula>IF(AND($AR879&lt;&gt;"",ISNA(MATCH($AR879,Compétences,0))),1,0)</formula>
    </cfRule>
  </conditionalFormatting>
  <conditionalFormatting sqref="AX879">
    <cfRule type="expression" dxfId="1578" priority="1407">
      <formula>OR(AND($AW879="Pas d'agent disponible",$AX879&lt;&gt;""),AND($AW879="Pas d'agent connecté",$AX879&lt;&gt;""),AND($AW879="Temps d'attente réel",NOT(ISNUMBER($AX879))))</formula>
    </cfRule>
  </conditionalFormatting>
  <conditionalFormatting sqref="V879">
    <cfRule type="expression" dxfId="1577" priority="1406">
      <formula>IF(AND($E879&lt;&gt;"",ISNA(MATCH($E879,Flux,0))),1,0)</formula>
    </cfRule>
  </conditionalFormatting>
  <conditionalFormatting sqref="E879">
    <cfRule type="expression" dxfId="1576" priority="1403">
      <formula>IF(AND($E879&lt;&gt;"",ISNA(MATCH($E879,Flux,0))),1,0)</formula>
    </cfRule>
  </conditionalFormatting>
  <conditionalFormatting sqref="AB879">
    <cfRule type="expression" dxfId="1575" priority="1402">
      <formula>IF(AND($AB879&lt;&gt;"",ISNA(MATCH($AB879,Compétences,0))),1,0)</formula>
    </cfRule>
  </conditionalFormatting>
  <conditionalFormatting sqref="B879">
    <cfRule type="duplicateValues" dxfId="1574" priority="1404"/>
  </conditionalFormatting>
  <conditionalFormatting sqref="B879">
    <cfRule type="duplicateValues" dxfId="1573" priority="1405"/>
  </conditionalFormatting>
  <conditionalFormatting sqref="V880">
    <cfRule type="expression" dxfId="1572" priority="1401">
      <formula>IF(AND($E880&lt;&gt;"",ISNA(MATCH($E880,Flux,0))),1,0)</formula>
    </cfRule>
  </conditionalFormatting>
  <conditionalFormatting sqref="L880">
    <cfRule type="expression" dxfId="1571" priority="1393">
      <formula>IF(AND($L880&lt;&gt;"",ISNA(MATCH($L880,Compétences,0))),1,0)</formula>
    </cfRule>
  </conditionalFormatting>
  <conditionalFormatting sqref="R880">
    <cfRule type="expression" dxfId="1570" priority="1392">
      <formula>OR(AND($Q880="Pas d'agent disponible",$R880&lt;&gt;""),AND($Q880="Pas d'agent connecté",$R880&lt;&gt;""),AND($Q880="Temps d'attente réel",NOT(ISNUMBER($R880))))</formula>
    </cfRule>
  </conditionalFormatting>
  <conditionalFormatting sqref="T880">
    <cfRule type="expression" dxfId="1569" priority="1390">
      <formula>IF(AND($T880&lt;&gt;"",ISNA(MATCH($T880,Compétences,0))),1,0)</formula>
    </cfRule>
  </conditionalFormatting>
  <conditionalFormatting sqref="Z880">
    <cfRule type="expression" dxfId="1568" priority="1389">
      <formula>OR(AND($Y880="Pas d'agent disponible",$Z880&lt;&gt;""),AND($Y880="Pas d'agent connecté",$Z880&lt;&gt;""),AND($Y880="Temps d'attente réel",NOT(ISNUMBER($Z880))))</formula>
    </cfRule>
  </conditionalFormatting>
  <conditionalFormatting sqref="AH880">
    <cfRule type="expression" dxfId="1567" priority="1387">
      <formula>OR(AND($AG880="Pas d'agent disponible",$AH880&lt;&gt;""),AND($AG880="Pas d'agent connecté",$AH880&lt;&gt;""),AND($AG880="Temps d'attente réel",NOT(ISNUMBER($AH880))))</formula>
    </cfRule>
  </conditionalFormatting>
  <conditionalFormatting sqref="AJ880">
    <cfRule type="expression" dxfId="1566" priority="1386">
      <formula>IF(AND($AJ880&lt;&gt;"",ISNA(MATCH($AJ880,Compétences,0))),1,0)</formula>
    </cfRule>
  </conditionalFormatting>
  <conditionalFormatting sqref="AP880">
    <cfRule type="expression" dxfId="1565" priority="1384">
      <formula>OR(AND($AO880="Pas d'agent disponible",$AP880&lt;&gt;""),AND($AO880="Pas d'agent connecté",$AP880&lt;&gt;""),AND($AO880="Temps d'attente réel",NOT(ISNUMBER($AP880))))</formula>
    </cfRule>
  </conditionalFormatting>
  <conditionalFormatting sqref="AR880">
    <cfRule type="expression" dxfId="1564" priority="1383">
      <formula>IF(AND($AR880&lt;&gt;"",ISNA(MATCH($AR880,Compétences,0))),1,0)</formula>
    </cfRule>
  </conditionalFormatting>
  <conditionalFormatting sqref="AX880">
    <cfRule type="expression" dxfId="1563" priority="1381">
      <formula>OR(AND($AW880="Pas d'agent disponible",$AX880&lt;&gt;""),AND($AW880="Pas d'agent connecté",$AX880&lt;&gt;""),AND($AW880="Temps d'attente réel",NOT(ISNUMBER($AX880))))</formula>
    </cfRule>
  </conditionalFormatting>
  <conditionalFormatting sqref="B880">
    <cfRule type="duplicateValues" dxfId="1562" priority="1379"/>
  </conditionalFormatting>
  <conditionalFormatting sqref="B880">
    <cfRule type="duplicateValues" dxfId="1561" priority="1380"/>
  </conditionalFormatting>
  <conditionalFormatting sqref="E880">
    <cfRule type="expression" dxfId="1560" priority="1378">
      <formula>IF(AND($E880&lt;&gt;"",ISNA(MATCH($E880,Flux,0))),1,0)</formula>
    </cfRule>
  </conditionalFormatting>
  <conditionalFormatting sqref="AB880">
    <cfRule type="expression" dxfId="1559" priority="1377">
      <formula>IF(AND($AB880&lt;&gt;"",ISNA(MATCH($AB880,Compétences,0))),1,0)</formula>
    </cfRule>
  </conditionalFormatting>
  <conditionalFormatting sqref="L881">
    <cfRule type="expression" dxfId="1558" priority="1369">
      <formula>IF(AND($L881&lt;&gt;"",ISNA(MATCH($L881,Compétences,0))),1,0)</formula>
    </cfRule>
  </conditionalFormatting>
  <conditionalFormatting sqref="R881">
    <cfRule type="expression" dxfId="1557" priority="1368">
      <formula>OR(AND($Q881="Pas d'agent disponible",$R881&lt;&gt;""),AND($Q881="Pas d'agent connecté",$R881&lt;&gt;""),AND($Q881="Temps d'attente réel",NOT(ISNUMBER($R881))))</formula>
    </cfRule>
  </conditionalFormatting>
  <conditionalFormatting sqref="T881">
    <cfRule type="expression" dxfId="1556" priority="1366">
      <formula>IF(AND($T881&lt;&gt;"",ISNA(MATCH($T881,Compétences,0))),1,0)</formula>
    </cfRule>
  </conditionalFormatting>
  <conditionalFormatting sqref="Z881">
    <cfRule type="expression" dxfId="1555" priority="1365">
      <formula>OR(AND($Y881="Pas d'agent disponible",$Z881&lt;&gt;""),AND($Y881="Pas d'agent connecté",$Z881&lt;&gt;""),AND($Y881="Temps d'attente réel",NOT(ISNUMBER($Z881))))</formula>
    </cfRule>
  </conditionalFormatting>
  <conditionalFormatting sqref="AH881">
    <cfRule type="expression" dxfId="1554" priority="1363">
      <formula>OR(AND($AG881="Pas d'agent disponible",$AH881&lt;&gt;""),AND($AG881="Pas d'agent connecté",$AH881&lt;&gt;""),AND($AG881="Temps d'attente réel",NOT(ISNUMBER($AH881))))</formula>
    </cfRule>
  </conditionalFormatting>
  <conditionalFormatting sqref="AJ881">
    <cfRule type="expression" dxfId="1553" priority="1362">
      <formula>IF(AND($AJ881&lt;&gt;"",ISNA(MATCH($AJ881,Compétences,0))),1,0)</formula>
    </cfRule>
  </conditionalFormatting>
  <conditionalFormatting sqref="AP881">
    <cfRule type="expression" dxfId="1552" priority="1360">
      <formula>OR(AND($AO881="Pas d'agent disponible",$AP881&lt;&gt;""),AND($AO881="Pas d'agent connecté",$AP881&lt;&gt;""),AND($AO881="Temps d'attente réel",NOT(ISNUMBER($AP881))))</formula>
    </cfRule>
  </conditionalFormatting>
  <conditionalFormatting sqref="AR881">
    <cfRule type="expression" dxfId="1551" priority="1359">
      <formula>IF(AND($AR881&lt;&gt;"",ISNA(MATCH($AR881,Compétences,0))),1,0)</formula>
    </cfRule>
  </conditionalFormatting>
  <conditionalFormatting sqref="AX881">
    <cfRule type="expression" dxfId="1550" priority="1357">
      <formula>OR(AND($AW881="Pas d'agent disponible",$AX881&lt;&gt;""),AND($AW881="Pas d'agent connecté",$AX881&lt;&gt;""),AND($AW881="Temps d'attente réel",NOT(ISNUMBER($AX881))))</formula>
    </cfRule>
  </conditionalFormatting>
  <conditionalFormatting sqref="V881">
    <cfRule type="expression" dxfId="1549" priority="1356">
      <formula>IF(AND($E881&lt;&gt;"",ISNA(MATCH($E881,Flux,0))),1,0)</formula>
    </cfRule>
  </conditionalFormatting>
  <conditionalFormatting sqref="E881">
    <cfRule type="expression" dxfId="1548" priority="1353">
      <formula>IF(AND($E881&lt;&gt;"",ISNA(MATCH($E881,Flux,0))),1,0)</formula>
    </cfRule>
  </conditionalFormatting>
  <conditionalFormatting sqref="AB881">
    <cfRule type="expression" dxfId="1547" priority="1352">
      <formula>IF(AND($AB881&lt;&gt;"",ISNA(MATCH($AB881,Compétences,0))),1,0)</formula>
    </cfRule>
  </conditionalFormatting>
  <conditionalFormatting sqref="B881">
    <cfRule type="duplicateValues" dxfId="1546" priority="1354"/>
  </conditionalFormatting>
  <conditionalFormatting sqref="B881">
    <cfRule type="duplicateValues" dxfId="1545" priority="1355"/>
  </conditionalFormatting>
  <conditionalFormatting sqref="V882">
    <cfRule type="expression" dxfId="1544" priority="1351">
      <formula>IF(AND($E882&lt;&gt;"",ISNA(MATCH($E882,Flux,0))),1,0)</formula>
    </cfRule>
  </conditionalFormatting>
  <conditionalFormatting sqref="L882">
    <cfRule type="expression" dxfId="1543" priority="1343">
      <formula>IF(AND($L882&lt;&gt;"",ISNA(MATCH($L882,Compétences,0))),1,0)</formula>
    </cfRule>
  </conditionalFormatting>
  <conditionalFormatting sqref="R882">
    <cfRule type="expression" dxfId="1542" priority="1342">
      <formula>OR(AND($Q882="Pas d'agent disponible",$R882&lt;&gt;""),AND($Q882="Pas d'agent connecté",$R882&lt;&gt;""),AND($Q882="Temps d'attente réel",NOT(ISNUMBER($R882))))</formula>
    </cfRule>
  </conditionalFormatting>
  <conditionalFormatting sqref="T882">
    <cfRule type="expression" dxfId="1541" priority="1340">
      <formula>IF(AND($T882&lt;&gt;"",ISNA(MATCH($T882,Compétences,0))),1,0)</formula>
    </cfRule>
  </conditionalFormatting>
  <conditionalFormatting sqref="Z882">
    <cfRule type="expression" dxfId="1540" priority="1339">
      <formula>OR(AND($Y882="Pas d'agent disponible",$Z882&lt;&gt;""),AND($Y882="Pas d'agent connecté",$Z882&lt;&gt;""),AND($Y882="Temps d'attente réel",NOT(ISNUMBER($Z882))))</formula>
    </cfRule>
  </conditionalFormatting>
  <conditionalFormatting sqref="AH882">
    <cfRule type="expression" dxfId="1539" priority="1337">
      <formula>OR(AND($AG882="Pas d'agent disponible",$AH882&lt;&gt;""),AND($AG882="Pas d'agent connecté",$AH882&lt;&gt;""),AND($AG882="Temps d'attente réel",NOT(ISNUMBER($AH882))))</formula>
    </cfRule>
  </conditionalFormatting>
  <conditionalFormatting sqref="AJ882">
    <cfRule type="expression" dxfId="1538" priority="1336">
      <formula>IF(AND($AJ882&lt;&gt;"",ISNA(MATCH($AJ882,Compétences,0))),1,0)</formula>
    </cfRule>
  </conditionalFormatting>
  <conditionalFormatting sqref="AP882">
    <cfRule type="expression" dxfId="1537" priority="1334">
      <formula>OR(AND($AO882="Pas d'agent disponible",$AP882&lt;&gt;""),AND($AO882="Pas d'agent connecté",$AP882&lt;&gt;""),AND($AO882="Temps d'attente réel",NOT(ISNUMBER($AP882))))</formula>
    </cfRule>
  </conditionalFormatting>
  <conditionalFormatting sqref="AR882">
    <cfRule type="expression" dxfId="1536" priority="1333">
      <formula>IF(AND($AR882&lt;&gt;"",ISNA(MATCH($AR882,Compétences,0))),1,0)</formula>
    </cfRule>
  </conditionalFormatting>
  <conditionalFormatting sqref="AX882">
    <cfRule type="expression" dxfId="1535" priority="1331">
      <formula>OR(AND($AW882="Pas d'agent disponible",$AX882&lt;&gt;""),AND($AW882="Pas d'agent connecté",$AX882&lt;&gt;""),AND($AW882="Temps d'attente réel",NOT(ISNUMBER($AX882))))</formula>
    </cfRule>
  </conditionalFormatting>
  <conditionalFormatting sqref="B882">
    <cfRule type="duplicateValues" dxfId="1534" priority="1329"/>
  </conditionalFormatting>
  <conditionalFormatting sqref="B882">
    <cfRule type="duplicateValues" dxfId="1533" priority="1330"/>
  </conditionalFormatting>
  <conditionalFormatting sqref="E882">
    <cfRule type="expression" dxfId="1532" priority="1328">
      <formula>IF(AND($E882&lt;&gt;"",ISNA(MATCH($E882,Flux,0))),1,0)</formula>
    </cfRule>
  </conditionalFormatting>
  <conditionalFormatting sqref="AB882">
    <cfRule type="expression" dxfId="1531" priority="1327">
      <formula>IF(AND($AB882&lt;&gt;"",ISNA(MATCH($AB882,Compétences,0))),1,0)</formula>
    </cfRule>
  </conditionalFormatting>
  <conditionalFormatting sqref="L883">
    <cfRule type="expression" dxfId="1530" priority="1319">
      <formula>IF(AND($L883&lt;&gt;"",ISNA(MATCH($L883,Compétences,0))),1,0)</formula>
    </cfRule>
  </conditionalFormatting>
  <conditionalFormatting sqref="R883">
    <cfRule type="expression" dxfId="1529" priority="1318">
      <formula>OR(AND($Q883="Pas d'agent disponible",$R883&lt;&gt;""),AND($Q883="Pas d'agent connecté",$R883&lt;&gt;""),AND($Q883="Temps d'attente réel",NOT(ISNUMBER($R883))))</formula>
    </cfRule>
  </conditionalFormatting>
  <conditionalFormatting sqref="T883">
    <cfRule type="expression" dxfId="1528" priority="1316">
      <formula>IF(AND($T883&lt;&gt;"",ISNA(MATCH($T883,Compétences,0))),1,0)</formula>
    </cfRule>
  </conditionalFormatting>
  <conditionalFormatting sqref="Z883">
    <cfRule type="expression" dxfId="1527" priority="1315">
      <formula>OR(AND($Y883="Pas d'agent disponible",$Z883&lt;&gt;""),AND($Y883="Pas d'agent connecté",$Z883&lt;&gt;""),AND($Y883="Temps d'attente réel",NOT(ISNUMBER($Z883))))</formula>
    </cfRule>
  </conditionalFormatting>
  <conditionalFormatting sqref="AH883">
    <cfRule type="expression" dxfId="1526" priority="1313">
      <formula>OR(AND($AG883="Pas d'agent disponible",$AH883&lt;&gt;""),AND($AG883="Pas d'agent connecté",$AH883&lt;&gt;""),AND($AG883="Temps d'attente réel",NOT(ISNUMBER($AH883))))</formula>
    </cfRule>
  </conditionalFormatting>
  <conditionalFormatting sqref="AJ883">
    <cfRule type="expression" dxfId="1525" priority="1312">
      <formula>IF(AND($AJ883&lt;&gt;"",ISNA(MATCH($AJ883,Compétences,0))),1,0)</formula>
    </cfRule>
  </conditionalFormatting>
  <conditionalFormatting sqref="AP883">
    <cfRule type="expression" dxfId="1524" priority="1310">
      <formula>OR(AND($AO883="Pas d'agent disponible",$AP883&lt;&gt;""),AND($AO883="Pas d'agent connecté",$AP883&lt;&gt;""),AND($AO883="Temps d'attente réel",NOT(ISNUMBER($AP883))))</formula>
    </cfRule>
  </conditionalFormatting>
  <conditionalFormatting sqref="AR883">
    <cfRule type="expression" dxfId="1523" priority="1309">
      <formula>IF(AND($AR883&lt;&gt;"",ISNA(MATCH($AR883,Compétences,0))),1,0)</formula>
    </cfRule>
  </conditionalFormatting>
  <conditionalFormatting sqref="AX883">
    <cfRule type="expression" dxfId="1522" priority="1307">
      <formula>OR(AND($AW883="Pas d'agent disponible",$AX883&lt;&gt;""),AND($AW883="Pas d'agent connecté",$AX883&lt;&gt;""),AND($AW883="Temps d'attente réel",NOT(ISNUMBER($AX883))))</formula>
    </cfRule>
  </conditionalFormatting>
  <conditionalFormatting sqref="V883">
    <cfRule type="expression" dxfId="1521" priority="1306">
      <formula>IF(AND($E883&lt;&gt;"",ISNA(MATCH($E883,Flux,0))),1,0)</formula>
    </cfRule>
  </conditionalFormatting>
  <conditionalFormatting sqref="E883">
    <cfRule type="expression" dxfId="1520" priority="1303">
      <formula>IF(AND($E883&lt;&gt;"",ISNA(MATCH($E883,Flux,0))),1,0)</formula>
    </cfRule>
  </conditionalFormatting>
  <conditionalFormatting sqref="AB883">
    <cfRule type="expression" dxfId="1519" priority="1302">
      <formula>IF(AND($AB883&lt;&gt;"",ISNA(MATCH($AB883,Compétences,0))),1,0)</formula>
    </cfRule>
  </conditionalFormatting>
  <conditionalFormatting sqref="B883">
    <cfRule type="duplicateValues" dxfId="1518" priority="1304"/>
  </conditionalFormatting>
  <conditionalFormatting sqref="B883">
    <cfRule type="duplicateValues" dxfId="1517" priority="1305"/>
  </conditionalFormatting>
  <conditionalFormatting sqref="V884">
    <cfRule type="expression" dxfId="1516" priority="1301">
      <formula>IF(AND($E884&lt;&gt;"",ISNA(MATCH($E884,Flux,0))),1,0)</formula>
    </cfRule>
  </conditionalFormatting>
  <conditionalFormatting sqref="L884">
    <cfRule type="expression" dxfId="1515" priority="1293">
      <formula>IF(AND($L884&lt;&gt;"",ISNA(MATCH($L884,Compétences,0))),1,0)</formula>
    </cfRule>
  </conditionalFormatting>
  <conditionalFormatting sqref="R884">
    <cfRule type="expression" dxfId="1514" priority="1292">
      <formula>OR(AND($Q884="Pas d'agent disponible",$R884&lt;&gt;""),AND($Q884="Pas d'agent connecté",$R884&lt;&gt;""),AND($Q884="Temps d'attente réel",NOT(ISNUMBER($R884))))</formula>
    </cfRule>
  </conditionalFormatting>
  <conditionalFormatting sqref="T884">
    <cfRule type="expression" dxfId="1513" priority="1290">
      <formula>IF(AND($T884&lt;&gt;"",ISNA(MATCH($T884,Compétences,0))),1,0)</formula>
    </cfRule>
  </conditionalFormatting>
  <conditionalFormatting sqref="Z884">
    <cfRule type="expression" dxfId="1512" priority="1289">
      <formula>OR(AND($Y884="Pas d'agent disponible",$Z884&lt;&gt;""),AND($Y884="Pas d'agent connecté",$Z884&lt;&gt;""),AND($Y884="Temps d'attente réel",NOT(ISNUMBER($Z884))))</formula>
    </cfRule>
  </conditionalFormatting>
  <conditionalFormatting sqref="AH884">
    <cfRule type="expression" dxfId="1511" priority="1287">
      <formula>OR(AND($AG884="Pas d'agent disponible",$AH884&lt;&gt;""),AND($AG884="Pas d'agent connecté",$AH884&lt;&gt;""),AND($AG884="Temps d'attente réel",NOT(ISNUMBER($AH884))))</formula>
    </cfRule>
  </conditionalFormatting>
  <conditionalFormatting sqref="AJ884">
    <cfRule type="expression" dxfId="1510" priority="1286">
      <formula>IF(AND($AJ884&lt;&gt;"",ISNA(MATCH($AJ884,Compétences,0))),1,0)</formula>
    </cfRule>
  </conditionalFormatting>
  <conditionalFormatting sqref="AP884">
    <cfRule type="expression" dxfId="1509" priority="1284">
      <formula>OR(AND($AO884="Pas d'agent disponible",$AP884&lt;&gt;""),AND($AO884="Pas d'agent connecté",$AP884&lt;&gt;""),AND($AO884="Temps d'attente réel",NOT(ISNUMBER($AP884))))</formula>
    </cfRule>
  </conditionalFormatting>
  <conditionalFormatting sqref="AR884">
    <cfRule type="expression" dxfId="1508" priority="1283">
      <formula>IF(AND($AR884&lt;&gt;"",ISNA(MATCH($AR884,Compétences,0))),1,0)</formula>
    </cfRule>
  </conditionalFormatting>
  <conditionalFormatting sqref="AX884">
    <cfRule type="expression" dxfId="1507" priority="1281">
      <formula>OR(AND($AW884="Pas d'agent disponible",$AX884&lt;&gt;""),AND($AW884="Pas d'agent connecté",$AX884&lt;&gt;""),AND($AW884="Temps d'attente réel",NOT(ISNUMBER($AX884))))</formula>
    </cfRule>
  </conditionalFormatting>
  <conditionalFormatting sqref="B884">
    <cfRule type="duplicateValues" dxfId="1506" priority="1279"/>
  </conditionalFormatting>
  <conditionalFormatting sqref="B884">
    <cfRule type="duplicateValues" dxfId="1505" priority="1280"/>
  </conditionalFormatting>
  <conditionalFormatting sqref="E884">
    <cfRule type="expression" dxfId="1504" priority="1278">
      <formula>IF(AND($E884&lt;&gt;"",ISNA(MATCH($E884,Flux,0))),1,0)</formula>
    </cfRule>
  </conditionalFormatting>
  <conditionalFormatting sqref="AB884">
    <cfRule type="expression" dxfId="1503" priority="1277">
      <formula>IF(AND($AB884&lt;&gt;"",ISNA(MATCH($AB884,Compétences,0))),1,0)</formula>
    </cfRule>
  </conditionalFormatting>
  <conditionalFormatting sqref="L885">
    <cfRule type="expression" dxfId="1502" priority="1269">
      <formula>IF(AND($L885&lt;&gt;"",ISNA(MATCH($L885,Compétences,0))),1,0)</formula>
    </cfRule>
  </conditionalFormatting>
  <conditionalFormatting sqref="R885">
    <cfRule type="expression" dxfId="1501" priority="1268">
      <formula>OR(AND($Q885="Pas d'agent disponible",$R885&lt;&gt;""),AND($Q885="Pas d'agent connecté",$R885&lt;&gt;""),AND($Q885="Temps d'attente réel",NOT(ISNUMBER($R885))))</formula>
    </cfRule>
  </conditionalFormatting>
  <conditionalFormatting sqref="T885">
    <cfRule type="expression" dxfId="1500" priority="1266">
      <formula>IF(AND($T885&lt;&gt;"",ISNA(MATCH($T885,Compétences,0))),1,0)</formula>
    </cfRule>
  </conditionalFormatting>
  <conditionalFormatting sqref="Z885">
    <cfRule type="expression" dxfId="1499" priority="1265">
      <formula>OR(AND($Y885="Pas d'agent disponible",$Z885&lt;&gt;""),AND($Y885="Pas d'agent connecté",$Z885&lt;&gt;""),AND($Y885="Temps d'attente réel",NOT(ISNUMBER($Z885))))</formula>
    </cfRule>
  </conditionalFormatting>
  <conditionalFormatting sqref="AH885">
    <cfRule type="expression" dxfId="1498" priority="1263">
      <formula>OR(AND($AG885="Pas d'agent disponible",$AH885&lt;&gt;""),AND($AG885="Pas d'agent connecté",$AH885&lt;&gt;""),AND($AG885="Temps d'attente réel",NOT(ISNUMBER($AH885))))</formula>
    </cfRule>
  </conditionalFormatting>
  <conditionalFormatting sqref="AJ885">
    <cfRule type="expression" dxfId="1497" priority="1262">
      <formula>IF(AND($AJ885&lt;&gt;"",ISNA(MATCH($AJ885,Compétences,0))),1,0)</formula>
    </cfRule>
  </conditionalFormatting>
  <conditionalFormatting sqref="AP885">
    <cfRule type="expression" dxfId="1496" priority="1260">
      <formula>OR(AND($AO885="Pas d'agent disponible",$AP885&lt;&gt;""),AND($AO885="Pas d'agent connecté",$AP885&lt;&gt;""),AND($AO885="Temps d'attente réel",NOT(ISNUMBER($AP885))))</formula>
    </cfRule>
  </conditionalFormatting>
  <conditionalFormatting sqref="AR885">
    <cfRule type="expression" dxfId="1495" priority="1259">
      <formula>IF(AND($AR885&lt;&gt;"",ISNA(MATCH($AR885,Compétences,0))),1,0)</formula>
    </cfRule>
  </conditionalFormatting>
  <conditionalFormatting sqref="AX885">
    <cfRule type="expression" dxfId="1494" priority="1257">
      <formula>OR(AND($AW885="Pas d'agent disponible",$AX885&lt;&gt;""),AND($AW885="Pas d'agent connecté",$AX885&lt;&gt;""),AND($AW885="Temps d'attente réel",NOT(ISNUMBER($AX885))))</formula>
    </cfRule>
  </conditionalFormatting>
  <conditionalFormatting sqref="V885">
    <cfRule type="expression" dxfId="1493" priority="1256">
      <formula>IF(AND($E885&lt;&gt;"",ISNA(MATCH($E885,Flux,0))),1,0)</formula>
    </cfRule>
  </conditionalFormatting>
  <conditionalFormatting sqref="E885">
    <cfRule type="expression" dxfId="1492" priority="1253">
      <formula>IF(AND($E885&lt;&gt;"",ISNA(MATCH($E885,Flux,0))),1,0)</formula>
    </cfRule>
  </conditionalFormatting>
  <conditionalFormatting sqref="AB885">
    <cfRule type="expression" dxfId="1491" priority="1252">
      <formula>IF(AND($AB885&lt;&gt;"",ISNA(MATCH($AB885,Compétences,0))),1,0)</formula>
    </cfRule>
  </conditionalFormatting>
  <conditionalFormatting sqref="B885">
    <cfRule type="duplicateValues" dxfId="1490" priority="1254"/>
  </conditionalFormatting>
  <conditionalFormatting sqref="B885">
    <cfRule type="duplicateValues" dxfId="1489" priority="1255"/>
  </conditionalFormatting>
  <conditionalFormatting sqref="V886">
    <cfRule type="expression" dxfId="1488" priority="1251">
      <formula>IF(AND($E886&lt;&gt;"",ISNA(MATCH($E886,Flux,0))),1,0)</formula>
    </cfRule>
  </conditionalFormatting>
  <conditionalFormatting sqref="L886">
    <cfRule type="expression" dxfId="1487" priority="1243">
      <formula>IF(AND($L886&lt;&gt;"",ISNA(MATCH($L886,Compétences,0))),1,0)</formula>
    </cfRule>
  </conditionalFormatting>
  <conditionalFormatting sqref="R886">
    <cfRule type="expression" dxfId="1486" priority="1242">
      <formula>OR(AND($Q886="Pas d'agent disponible",$R886&lt;&gt;""),AND($Q886="Pas d'agent connecté",$R886&lt;&gt;""),AND($Q886="Temps d'attente réel",NOT(ISNUMBER($R886))))</formula>
    </cfRule>
  </conditionalFormatting>
  <conditionalFormatting sqref="T886">
    <cfRule type="expression" dxfId="1485" priority="1240">
      <formula>IF(AND($T886&lt;&gt;"",ISNA(MATCH($T886,Compétences,0))),1,0)</formula>
    </cfRule>
  </conditionalFormatting>
  <conditionalFormatting sqref="Z886">
    <cfRule type="expression" dxfId="1484" priority="1239">
      <formula>OR(AND($Y886="Pas d'agent disponible",$Z886&lt;&gt;""),AND($Y886="Pas d'agent connecté",$Z886&lt;&gt;""),AND($Y886="Temps d'attente réel",NOT(ISNUMBER($Z886))))</formula>
    </cfRule>
  </conditionalFormatting>
  <conditionalFormatting sqref="AH886">
    <cfRule type="expression" dxfId="1483" priority="1237">
      <formula>OR(AND($AG886="Pas d'agent disponible",$AH886&lt;&gt;""),AND($AG886="Pas d'agent connecté",$AH886&lt;&gt;""),AND($AG886="Temps d'attente réel",NOT(ISNUMBER($AH886))))</formula>
    </cfRule>
  </conditionalFormatting>
  <conditionalFormatting sqref="AJ886">
    <cfRule type="expression" dxfId="1482" priority="1236">
      <formula>IF(AND($AJ886&lt;&gt;"",ISNA(MATCH($AJ886,Compétences,0))),1,0)</formula>
    </cfRule>
  </conditionalFormatting>
  <conditionalFormatting sqref="AP886">
    <cfRule type="expression" dxfId="1481" priority="1234">
      <formula>OR(AND($AO886="Pas d'agent disponible",$AP886&lt;&gt;""),AND($AO886="Pas d'agent connecté",$AP886&lt;&gt;""),AND($AO886="Temps d'attente réel",NOT(ISNUMBER($AP886))))</formula>
    </cfRule>
  </conditionalFormatting>
  <conditionalFormatting sqref="AR886">
    <cfRule type="expression" dxfId="1480" priority="1233">
      <formula>IF(AND($AR886&lt;&gt;"",ISNA(MATCH($AR886,Compétences,0))),1,0)</formula>
    </cfRule>
  </conditionalFormatting>
  <conditionalFormatting sqref="AX886">
    <cfRule type="expression" dxfId="1479" priority="1231">
      <formula>OR(AND($AW886="Pas d'agent disponible",$AX886&lt;&gt;""),AND($AW886="Pas d'agent connecté",$AX886&lt;&gt;""),AND($AW886="Temps d'attente réel",NOT(ISNUMBER($AX886))))</formula>
    </cfRule>
  </conditionalFormatting>
  <conditionalFormatting sqref="B886">
    <cfRule type="duplicateValues" dxfId="1478" priority="1229"/>
  </conditionalFormatting>
  <conditionalFormatting sqref="B886">
    <cfRule type="duplicateValues" dxfId="1477" priority="1230"/>
  </conditionalFormatting>
  <conditionalFormatting sqref="E886">
    <cfRule type="expression" dxfId="1476" priority="1228">
      <formula>IF(AND($E886&lt;&gt;"",ISNA(MATCH($E886,Flux,0))),1,0)</formula>
    </cfRule>
  </conditionalFormatting>
  <conditionalFormatting sqref="AB886">
    <cfRule type="expression" dxfId="1475" priority="1227">
      <formula>IF(AND($AB886&lt;&gt;"",ISNA(MATCH($AB886,Compétences,0))),1,0)</formula>
    </cfRule>
  </conditionalFormatting>
  <conditionalFormatting sqref="L887">
    <cfRule type="expression" dxfId="1474" priority="1169">
      <formula>IF(AND($L887&lt;&gt;"",ISNA(MATCH($L887,Compétences,0))),1,0)</formula>
    </cfRule>
  </conditionalFormatting>
  <conditionalFormatting sqref="R887">
    <cfRule type="expression" dxfId="1473" priority="1168">
      <formula>OR(AND($Q887="Pas d'agent disponible",$R887&lt;&gt;""),AND($Q887="Pas d'agent connecté",$R887&lt;&gt;""),AND($Q887="Temps d'attente réel",NOT(ISNUMBER($R887))))</formula>
    </cfRule>
  </conditionalFormatting>
  <conditionalFormatting sqref="T887">
    <cfRule type="expression" dxfId="1472" priority="1166">
      <formula>IF(AND($T887&lt;&gt;"",ISNA(MATCH($T887,Compétences,0))),1,0)</formula>
    </cfRule>
  </conditionalFormatting>
  <conditionalFormatting sqref="Z887">
    <cfRule type="expression" dxfId="1471" priority="1165">
      <formula>OR(AND($Y887="Pas d'agent disponible",$Z887&lt;&gt;""),AND($Y887="Pas d'agent connecté",$Z887&lt;&gt;""),AND($Y887="Temps d'attente réel",NOT(ISNUMBER($Z887))))</formula>
    </cfRule>
  </conditionalFormatting>
  <conditionalFormatting sqref="AH887">
    <cfRule type="expression" dxfId="1470" priority="1163">
      <formula>OR(AND($AG887="Pas d'agent disponible",$AH887&lt;&gt;""),AND($AG887="Pas d'agent connecté",$AH887&lt;&gt;""),AND($AG887="Temps d'attente réel",NOT(ISNUMBER($AH887))))</formula>
    </cfRule>
  </conditionalFormatting>
  <conditionalFormatting sqref="AJ887">
    <cfRule type="expression" dxfId="1469" priority="1162">
      <formula>IF(AND($AJ887&lt;&gt;"",ISNA(MATCH($AJ887,Compétences,0))),1,0)</formula>
    </cfRule>
  </conditionalFormatting>
  <conditionalFormatting sqref="AP887">
    <cfRule type="expression" dxfId="1468" priority="1160">
      <formula>OR(AND($AO887="Pas d'agent disponible",$AP887&lt;&gt;""),AND($AO887="Pas d'agent connecté",$AP887&lt;&gt;""),AND($AO887="Temps d'attente réel",NOT(ISNUMBER($AP887))))</formula>
    </cfRule>
  </conditionalFormatting>
  <conditionalFormatting sqref="AR887">
    <cfRule type="expression" dxfId="1467" priority="1159">
      <formula>IF(AND($AR887&lt;&gt;"",ISNA(MATCH($AR887,Compétences,0))),1,0)</formula>
    </cfRule>
  </conditionalFormatting>
  <conditionalFormatting sqref="AX887">
    <cfRule type="expression" dxfId="1466" priority="1157">
      <formula>OR(AND($AW887="Pas d'agent disponible",$AX887&lt;&gt;""),AND($AW887="Pas d'agent connecté",$AX887&lt;&gt;""),AND($AW887="Temps d'attente réel",NOT(ISNUMBER($AX887))))</formula>
    </cfRule>
  </conditionalFormatting>
  <conditionalFormatting sqref="V887">
    <cfRule type="expression" dxfId="1465" priority="1156">
      <formula>IF(AND($E887&lt;&gt;"",ISNA(MATCH($E887,Flux,0))),1,0)</formula>
    </cfRule>
  </conditionalFormatting>
  <conditionalFormatting sqref="E887">
    <cfRule type="expression" dxfId="1464" priority="1153">
      <formula>IF(AND($E887&lt;&gt;"",ISNA(MATCH($E887,Flux,0))),1,0)</formula>
    </cfRule>
  </conditionalFormatting>
  <conditionalFormatting sqref="AB887">
    <cfRule type="expression" dxfId="1463" priority="1152">
      <formula>IF(AND($AB887&lt;&gt;"",ISNA(MATCH($AB887,Compétences,0))),1,0)</formula>
    </cfRule>
  </conditionalFormatting>
  <conditionalFormatting sqref="B887">
    <cfRule type="duplicateValues" dxfId="1462" priority="1154"/>
  </conditionalFormatting>
  <conditionalFormatting sqref="B887">
    <cfRule type="duplicateValues" dxfId="1461" priority="1155"/>
  </conditionalFormatting>
  <conditionalFormatting sqref="V888">
    <cfRule type="expression" dxfId="1460" priority="1151">
      <formula>IF(AND($E888&lt;&gt;"",ISNA(MATCH($E888,Flux,0))),1,0)</formula>
    </cfRule>
  </conditionalFormatting>
  <conditionalFormatting sqref="L888">
    <cfRule type="expression" dxfId="1459" priority="1143">
      <formula>IF(AND($L888&lt;&gt;"",ISNA(MATCH($L888,Compétences,0))),1,0)</formula>
    </cfRule>
  </conditionalFormatting>
  <conditionalFormatting sqref="R888">
    <cfRule type="expression" dxfId="1458" priority="1142">
      <formula>OR(AND($Q888="Pas d'agent disponible",$R888&lt;&gt;""),AND($Q888="Pas d'agent connecté",$R888&lt;&gt;""),AND($Q888="Temps d'attente réel",NOT(ISNUMBER($R888))))</formula>
    </cfRule>
  </conditionalFormatting>
  <conditionalFormatting sqref="T888">
    <cfRule type="expression" dxfId="1457" priority="1140">
      <formula>IF(AND($T888&lt;&gt;"",ISNA(MATCH($T888,Compétences,0))),1,0)</formula>
    </cfRule>
  </conditionalFormatting>
  <conditionalFormatting sqref="Z888">
    <cfRule type="expression" dxfId="1456" priority="1139">
      <formula>OR(AND($Y888="Pas d'agent disponible",$Z888&lt;&gt;""),AND($Y888="Pas d'agent connecté",$Z888&lt;&gt;""),AND($Y888="Temps d'attente réel",NOT(ISNUMBER($Z888))))</formula>
    </cfRule>
  </conditionalFormatting>
  <conditionalFormatting sqref="AH888">
    <cfRule type="expression" dxfId="1455" priority="1137">
      <formula>OR(AND($AG888="Pas d'agent disponible",$AH888&lt;&gt;""),AND($AG888="Pas d'agent connecté",$AH888&lt;&gt;""),AND($AG888="Temps d'attente réel",NOT(ISNUMBER($AH888))))</formula>
    </cfRule>
  </conditionalFormatting>
  <conditionalFormatting sqref="AJ888">
    <cfRule type="expression" dxfId="1454" priority="1136">
      <formula>IF(AND($AJ888&lt;&gt;"",ISNA(MATCH($AJ888,Compétences,0))),1,0)</formula>
    </cfRule>
  </conditionalFormatting>
  <conditionalFormatting sqref="AP888">
    <cfRule type="expression" dxfId="1453" priority="1134">
      <formula>OR(AND($AO888="Pas d'agent disponible",$AP888&lt;&gt;""),AND($AO888="Pas d'agent connecté",$AP888&lt;&gt;""),AND($AO888="Temps d'attente réel",NOT(ISNUMBER($AP888))))</formula>
    </cfRule>
  </conditionalFormatting>
  <conditionalFormatting sqref="AR888">
    <cfRule type="expression" dxfId="1452" priority="1133">
      <formula>IF(AND($AR888&lt;&gt;"",ISNA(MATCH($AR888,Compétences,0))),1,0)</formula>
    </cfRule>
  </conditionalFormatting>
  <conditionalFormatting sqref="AX888">
    <cfRule type="expression" dxfId="1451" priority="1131">
      <formula>OR(AND($AW888="Pas d'agent disponible",$AX888&lt;&gt;""),AND($AW888="Pas d'agent connecté",$AX888&lt;&gt;""),AND($AW888="Temps d'attente réel",NOT(ISNUMBER($AX888))))</formula>
    </cfRule>
  </conditionalFormatting>
  <conditionalFormatting sqref="B888">
    <cfRule type="duplicateValues" dxfId="1450" priority="1129"/>
  </conditionalFormatting>
  <conditionalFormatting sqref="B888">
    <cfRule type="duplicateValues" dxfId="1449" priority="1130"/>
  </conditionalFormatting>
  <conditionalFormatting sqref="E888">
    <cfRule type="expression" dxfId="1448" priority="1128">
      <formula>IF(AND($E888&lt;&gt;"",ISNA(MATCH($E888,Flux,0))),1,0)</formula>
    </cfRule>
  </conditionalFormatting>
  <conditionalFormatting sqref="AB888">
    <cfRule type="expression" dxfId="1447" priority="1127">
      <formula>IF(AND($AB888&lt;&gt;"",ISNA(MATCH($AB888,Compétences,0))),1,0)</formula>
    </cfRule>
  </conditionalFormatting>
  <conditionalFormatting sqref="T393">
    <cfRule type="expression" dxfId="1446" priority="1076">
      <formula>IF(AND($L393&lt;&gt;"",ISNA(MATCH($L393,Compétences,0))),1,0)</formula>
    </cfRule>
  </conditionalFormatting>
  <conditionalFormatting sqref="R582">
    <cfRule type="expression" dxfId="1445" priority="1075">
      <formula>OR(AND($Y582="Pas d'agent disponible",$Z582&lt;&gt;""),AND($Y582="Pas d'agent connecté",$Z582&lt;&gt;""),AND($Y582="Temps d'attente réel",NOT(ISNUMBER($Z582))))</formula>
    </cfRule>
  </conditionalFormatting>
  <conditionalFormatting sqref="E97">
    <cfRule type="expression" dxfId="1444" priority="1068">
      <formula>IF(AND($E97&lt;&gt;"",ISNA(MATCH($E97,Flux,0))),1,0)</formula>
    </cfRule>
  </conditionalFormatting>
  <conditionalFormatting sqref="L97">
    <cfRule type="expression" dxfId="1443" priority="1067">
      <formula>IF(AND($L97&lt;&gt;"",ISNA(MATCH($L97,Compétences,0))),1,0)</formula>
    </cfRule>
  </conditionalFormatting>
  <conditionalFormatting sqref="R97">
    <cfRule type="expression" dxfId="1442" priority="1066">
      <formula>OR(AND($Q97="Pas d'agent disponible",$R97&lt;&gt;""),AND($Q97="Pas d'agent connecté",$R97&lt;&gt;""),AND($Q97="Temps d'attente réel",NOT(ISNUMBER($R97))))</formula>
    </cfRule>
  </conditionalFormatting>
  <conditionalFormatting sqref="T97">
    <cfRule type="expression" dxfId="1441" priority="1064">
      <formula>IF(AND($T97&lt;&gt;"",ISNA(MATCH($T97,Compétences,0))),1,0)</formula>
    </cfRule>
  </conditionalFormatting>
  <conditionalFormatting sqref="Z97">
    <cfRule type="expression" dxfId="1440" priority="1062">
      <formula>OR(AND($Y97="Pas d'agent disponible",$Z97&lt;&gt;""),AND($Y97="Pas d'agent connecté",$Z97&lt;&gt;""),AND($Y97="Temps d'attente réel",NOT(ISNUMBER($Z97))))</formula>
    </cfRule>
  </conditionalFormatting>
  <conditionalFormatting sqref="AB97">
    <cfRule type="expression" dxfId="1439" priority="1061">
      <formula>IF(AND($AB97&lt;&gt;"",ISNA(MATCH($AB97,Compétences,0))),1,0)</formula>
    </cfRule>
  </conditionalFormatting>
  <conditionalFormatting sqref="AH97">
    <cfRule type="expression" dxfId="1438" priority="1059">
      <formula>OR(AND($AG97="Pas d'agent disponible",$AH97&lt;&gt;""),AND($AG97="Pas d'agent connecté",$AH97&lt;&gt;""),AND($AG97="Temps d'attente réel",NOT(ISNUMBER($AH97))))</formula>
    </cfRule>
  </conditionalFormatting>
  <conditionalFormatting sqref="AJ97">
    <cfRule type="expression" dxfId="1437" priority="1058">
      <formula>IF(AND($AJ97&lt;&gt;"",ISNA(MATCH($AJ97,Compétences,0))),1,0)</formula>
    </cfRule>
  </conditionalFormatting>
  <conditionalFormatting sqref="AP97">
    <cfRule type="expression" dxfId="1436" priority="1056">
      <formula>OR(AND($AO97="Pas d'agent disponible",$AP97&lt;&gt;""),AND($AO97="Pas d'agent connecté",$AP97&lt;&gt;""),AND($AO97="Temps d'attente réel",NOT(ISNUMBER($AP97))))</formula>
    </cfRule>
  </conditionalFormatting>
  <conditionalFormatting sqref="AR97">
    <cfRule type="expression" dxfId="1435" priority="1055">
      <formula>IF(AND($AR97&lt;&gt;"",ISNA(MATCH($AR97,Compétences,0))),1,0)</formula>
    </cfRule>
  </conditionalFormatting>
  <conditionalFormatting sqref="AX97">
    <cfRule type="expression" dxfId="1434" priority="1053">
      <formula>OR(AND($AW97="Pas d'agent disponible",$AX97&lt;&gt;""),AND($AW97="Pas d'agent connecté",$AX97&lt;&gt;""),AND($AW97="Temps d'attente réel",NOT(ISNUMBER($AX97))))</formula>
    </cfRule>
  </conditionalFormatting>
  <conditionalFormatting sqref="C97">
    <cfRule type="cellIs" dxfId="1433" priority="1050" operator="equal">
      <formula>"S"</formula>
    </cfRule>
    <cfRule type="cellIs" dxfId="1432" priority="1051" operator="equal">
      <formula>"A"</formula>
    </cfRule>
    <cfRule type="cellIs" dxfId="1431" priority="1052" operator="equal">
      <formula>"M"</formula>
    </cfRule>
  </conditionalFormatting>
  <conditionalFormatting sqref="B97">
    <cfRule type="duplicateValues" dxfId="1430" priority="1074"/>
  </conditionalFormatting>
  <conditionalFormatting sqref="E100">
    <cfRule type="expression" dxfId="1429" priority="1043">
      <formula>IF(AND($E100&lt;&gt;"",ISNA(MATCH($E100,Flux,0))),1,0)</formula>
    </cfRule>
  </conditionalFormatting>
  <conditionalFormatting sqref="L100">
    <cfRule type="expression" dxfId="1428" priority="1042">
      <formula>IF(AND($L100&lt;&gt;"",ISNA(MATCH($L100,Compétences,0))),1,0)</formula>
    </cfRule>
  </conditionalFormatting>
  <conditionalFormatting sqref="R100">
    <cfRule type="expression" dxfId="1427" priority="1041">
      <formula>OR(AND($Q100="Pas d'agent disponible",$R100&lt;&gt;""),AND($Q100="Pas d'agent connecté",$R100&lt;&gt;""),AND($Q100="Temps d'attente réel",NOT(ISNUMBER($R100))))</formula>
    </cfRule>
  </conditionalFormatting>
  <conditionalFormatting sqref="T100">
    <cfRule type="expression" dxfId="1426" priority="1039">
      <formula>IF(AND($T100&lt;&gt;"",ISNA(MATCH($T100,Compétences,0))),1,0)</formula>
    </cfRule>
  </conditionalFormatting>
  <conditionalFormatting sqref="Z100">
    <cfRule type="expression" dxfId="1425" priority="1037">
      <formula>OR(AND($Y100="Pas d'agent disponible",$Z100&lt;&gt;""),AND($Y100="Pas d'agent connecté",$Z100&lt;&gt;""),AND($Y100="Temps d'attente réel",NOT(ISNUMBER($Z100))))</formula>
    </cfRule>
  </conditionalFormatting>
  <conditionalFormatting sqref="AB100">
    <cfRule type="expression" dxfId="1424" priority="1036">
      <formula>IF(AND($AB100&lt;&gt;"",ISNA(MATCH($AB100,Compétences,0))),1,0)</formula>
    </cfRule>
  </conditionalFormatting>
  <conditionalFormatting sqref="AH100">
    <cfRule type="expression" dxfId="1423" priority="1034">
      <formula>OR(AND($AG100="Pas d'agent disponible",$AH100&lt;&gt;""),AND($AG100="Pas d'agent connecté",$AH100&lt;&gt;""),AND($AG100="Temps d'attente réel",NOT(ISNUMBER($AH100))))</formula>
    </cfRule>
  </conditionalFormatting>
  <conditionalFormatting sqref="AJ100">
    <cfRule type="expression" dxfId="1422" priority="1033">
      <formula>IF(AND($AJ100&lt;&gt;"",ISNA(MATCH($AJ100,Compétences,0))),1,0)</formula>
    </cfRule>
  </conditionalFormatting>
  <conditionalFormatting sqref="AP100">
    <cfRule type="expression" dxfId="1421" priority="1031">
      <formula>OR(AND($AO100="Pas d'agent disponible",$AP100&lt;&gt;""),AND($AO100="Pas d'agent connecté",$AP100&lt;&gt;""),AND($AO100="Temps d'attente réel",NOT(ISNUMBER($AP100))))</formula>
    </cfRule>
  </conditionalFormatting>
  <conditionalFormatting sqref="AR100">
    <cfRule type="expression" dxfId="1420" priority="1030">
      <formula>IF(AND($AR100&lt;&gt;"",ISNA(MATCH($AR100,Compétences,0))),1,0)</formula>
    </cfRule>
  </conditionalFormatting>
  <conditionalFormatting sqref="AX100">
    <cfRule type="expression" dxfId="1419" priority="1028">
      <formula>OR(AND($AW100="Pas d'agent disponible",$AX100&lt;&gt;""),AND($AW100="Pas d'agent connecté",$AX100&lt;&gt;""),AND($AW100="Temps d'attente réel",NOT(ISNUMBER($AX100))))</formula>
    </cfRule>
  </conditionalFormatting>
  <conditionalFormatting sqref="C100">
    <cfRule type="cellIs" dxfId="1418" priority="1025" operator="equal">
      <formula>"S"</formula>
    </cfRule>
    <cfRule type="cellIs" dxfId="1417" priority="1026" operator="equal">
      <formula>"A"</formula>
    </cfRule>
    <cfRule type="cellIs" dxfId="1416" priority="1027" operator="equal">
      <formula>"M"</formula>
    </cfRule>
  </conditionalFormatting>
  <conditionalFormatting sqref="B100">
    <cfRule type="duplicateValues" dxfId="1415" priority="1049"/>
  </conditionalFormatting>
  <conditionalFormatting sqref="E102">
    <cfRule type="expression" dxfId="1414" priority="1018">
      <formula>IF(AND($E102&lt;&gt;"",ISNA(MATCH($E102,Flux,0))),1,0)</formula>
    </cfRule>
  </conditionalFormatting>
  <conditionalFormatting sqref="L102">
    <cfRule type="expression" dxfId="1413" priority="1017">
      <formula>IF(AND($L102&lt;&gt;"",ISNA(MATCH($L102,Compétences,0))),1,0)</formula>
    </cfRule>
  </conditionalFormatting>
  <conditionalFormatting sqref="R102">
    <cfRule type="expression" dxfId="1412" priority="1016">
      <formula>OR(AND($Q102="Pas d'agent disponible",$R102&lt;&gt;""),AND($Q102="Pas d'agent connecté",$R102&lt;&gt;""),AND($Q102="Temps d'attente réel",NOT(ISNUMBER($R102))))</formula>
    </cfRule>
  </conditionalFormatting>
  <conditionalFormatting sqref="T102">
    <cfRule type="expression" dxfId="1411" priority="1014">
      <formula>IF(AND($T102&lt;&gt;"",ISNA(MATCH($T102,Compétences,0))),1,0)</formula>
    </cfRule>
  </conditionalFormatting>
  <conditionalFormatting sqref="Z102">
    <cfRule type="expression" dxfId="1410" priority="1012">
      <formula>OR(AND($Y102="Pas d'agent disponible",$Z102&lt;&gt;""),AND($Y102="Pas d'agent connecté",$Z102&lt;&gt;""),AND($Y102="Temps d'attente réel",NOT(ISNUMBER($Z102))))</formula>
    </cfRule>
  </conditionalFormatting>
  <conditionalFormatting sqref="AB102">
    <cfRule type="expression" dxfId="1409" priority="1011">
      <formula>IF(AND($AB102&lt;&gt;"",ISNA(MATCH($AB102,Compétences,0))),1,0)</formula>
    </cfRule>
  </conditionalFormatting>
  <conditionalFormatting sqref="AH102">
    <cfRule type="expression" dxfId="1408" priority="1009">
      <formula>OR(AND($AG102="Pas d'agent disponible",$AH102&lt;&gt;""),AND($AG102="Pas d'agent connecté",$AH102&lt;&gt;""),AND($AG102="Temps d'attente réel",NOT(ISNUMBER($AH102))))</formula>
    </cfRule>
  </conditionalFormatting>
  <conditionalFormatting sqref="AJ102">
    <cfRule type="expression" dxfId="1407" priority="1008">
      <formula>IF(AND($AJ102&lt;&gt;"",ISNA(MATCH($AJ102,Compétences,0))),1,0)</formula>
    </cfRule>
  </conditionalFormatting>
  <conditionalFormatting sqref="AP102">
    <cfRule type="expression" dxfId="1406" priority="1006">
      <formula>OR(AND($AO102="Pas d'agent disponible",$AP102&lt;&gt;""),AND($AO102="Pas d'agent connecté",$AP102&lt;&gt;""),AND($AO102="Temps d'attente réel",NOT(ISNUMBER($AP102))))</formula>
    </cfRule>
  </conditionalFormatting>
  <conditionalFormatting sqref="AR102">
    <cfRule type="expression" dxfId="1405" priority="1005">
      <formula>IF(AND($AR102&lt;&gt;"",ISNA(MATCH($AR102,Compétences,0))),1,0)</formula>
    </cfRule>
  </conditionalFormatting>
  <conditionalFormatting sqref="AX102">
    <cfRule type="expression" dxfId="1404" priority="1003">
      <formula>OR(AND($AW102="Pas d'agent disponible",$AX102&lt;&gt;""),AND($AW102="Pas d'agent connecté",$AX102&lt;&gt;""),AND($AW102="Temps d'attente réel",NOT(ISNUMBER($AX102))))</formula>
    </cfRule>
  </conditionalFormatting>
  <conditionalFormatting sqref="C102">
    <cfRule type="cellIs" dxfId="1403" priority="1000" operator="equal">
      <formula>"S"</formula>
    </cfRule>
    <cfRule type="cellIs" dxfId="1402" priority="1001" operator="equal">
      <formula>"A"</formula>
    </cfRule>
    <cfRule type="cellIs" dxfId="1401" priority="1002" operator="equal">
      <formula>"M"</formula>
    </cfRule>
  </conditionalFormatting>
  <conditionalFormatting sqref="B102">
    <cfRule type="duplicateValues" dxfId="1400" priority="1024"/>
  </conditionalFormatting>
  <conditionalFormatting sqref="E103">
    <cfRule type="expression" dxfId="1399" priority="993">
      <formula>IF(AND($E103&lt;&gt;"",ISNA(MATCH($E103,Flux,0))),1,0)</formula>
    </cfRule>
  </conditionalFormatting>
  <conditionalFormatting sqref="L103">
    <cfRule type="expression" dxfId="1398" priority="992">
      <formula>IF(AND($L103&lt;&gt;"",ISNA(MATCH($L103,Compétences,0))),1,0)</formula>
    </cfRule>
  </conditionalFormatting>
  <conditionalFormatting sqref="R103">
    <cfRule type="expression" dxfId="1397" priority="991">
      <formula>OR(AND($Q103="Pas d'agent disponible",$R103&lt;&gt;""),AND($Q103="Pas d'agent connecté",$R103&lt;&gt;""),AND($Q103="Temps d'attente réel",NOT(ISNUMBER($R103))))</formula>
    </cfRule>
  </conditionalFormatting>
  <conditionalFormatting sqref="T103">
    <cfRule type="expression" dxfId="1396" priority="989">
      <formula>IF(AND($T103&lt;&gt;"",ISNA(MATCH($T103,Compétences,0))),1,0)</formula>
    </cfRule>
  </conditionalFormatting>
  <conditionalFormatting sqref="Z103">
    <cfRule type="expression" dxfId="1395" priority="987">
      <formula>OR(AND($Y103="Pas d'agent disponible",$Z103&lt;&gt;""),AND($Y103="Pas d'agent connecté",$Z103&lt;&gt;""),AND($Y103="Temps d'attente réel",NOT(ISNUMBER($Z103))))</formula>
    </cfRule>
  </conditionalFormatting>
  <conditionalFormatting sqref="AB103">
    <cfRule type="expression" dxfId="1394" priority="986">
      <formula>IF(AND($AB103&lt;&gt;"",ISNA(MATCH($AB103,Compétences,0))),1,0)</formula>
    </cfRule>
  </conditionalFormatting>
  <conditionalFormatting sqref="AH103">
    <cfRule type="expression" dxfId="1393" priority="984">
      <formula>OR(AND($AG103="Pas d'agent disponible",$AH103&lt;&gt;""),AND($AG103="Pas d'agent connecté",$AH103&lt;&gt;""),AND($AG103="Temps d'attente réel",NOT(ISNUMBER($AH103))))</formula>
    </cfRule>
  </conditionalFormatting>
  <conditionalFormatting sqref="AJ103">
    <cfRule type="expression" dxfId="1392" priority="983">
      <formula>IF(AND($AJ103&lt;&gt;"",ISNA(MATCH($AJ103,Compétences,0))),1,0)</formula>
    </cfRule>
  </conditionalFormatting>
  <conditionalFormatting sqref="AP103">
    <cfRule type="expression" dxfId="1391" priority="981">
      <formula>OR(AND($AO103="Pas d'agent disponible",$AP103&lt;&gt;""),AND($AO103="Pas d'agent connecté",$AP103&lt;&gt;""),AND($AO103="Temps d'attente réel",NOT(ISNUMBER($AP103))))</formula>
    </cfRule>
  </conditionalFormatting>
  <conditionalFormatting sqref="AR103">
    <cfRule type="expression" dxfId="1390" priority="980">
      <formula>IF(AND($AR103&lt;&gt;"",ISNA(MATCH($AR103,Compétences,0))),1,0)</formula>
    </cfRule>
  </conditionalFormatting>
  <conditionalFormatting sqref="AX103">
    <cfRule type="expression" dxfId="1389" priority="978">
      <formula>OR(AND($AW103="Pas d'agent disponible",$AX103&lt;&gt;""),AND($AW103="Pas d'agent connecté",$AX103&lt;&gt;""),AND($AW103="Temps d'attente réel",NOT(ISNUMBER($AX103))))</formula>
    </cfRule>
  </conditionalFormatting>
  <conditionalFormatting sqref="C103">
    <cfRule type="cellIs" dxfId="1388" priority="975" operator="equal">
      <formula>"S"</formula>
    </cfRule>
    <cfRule type="cellIs" dxfId="1387" priority="976" operator="equal">
      <formula>"A"</formula>
    </cfRule>
    <cfRule type="cellIs" dxfId="1386" priority="977" operator="equal">
      <formula>"M"</formula>
    </cfRule>
  </conditionalFormatting>
  <conditionalFormatting sqref="B103">
    <cfRule type="duplicateValues" dxfId="1385" priority="999"/>
  </conditionalFormatting>
  <conditionalFormatting sqref="B764">
    <cfRule type="duplicateValues" dxfId="1384" priority="973"/>
  </conditionalFormatting>
  <conditionalFormatting sqref="B764">
    <cfRule type="duplicateValues" dxfId="1383" priority="974"/>
  </conditionalFormatting>
  <conditionalFormatting sqref="E388:E389">
    <cfRule type="expression" dxfId="1382" priority="966">
      <formula>IF(AND($E388&lt;&gt;"",ISNA(MATCH($E388,Flux,0))),1,0)</formula>
    </cfRule>
  </conditionalFormatting>
  <conditionalFormatting sqref="L388:L390">
    <cfRule type="expression" dxfId="1381" priority="965">
      <formula>IF(AND($L388&lt;&gt;"",ISNA(MATCH($L388,Compétences,0))),1,0)</formula>
    </cfRule>
  </conditionalFormatting>
  <conditionalFormatting sqref="R388:R390">
    <cfRule type="expression" dxfId="1380" priority="964">
      <formula>OR(AND($Q388="Pas d'agent disponible",$R388&lt;&gt;""),AND($Q388="Pas d'agent connecté",$R388&lt;&gt;""),AND($Q388="Temps d'attente réel",NOT(ISNUMBER($R388))))</formula>
    </cfRule>
  </conditionalFormatting>
  <conditionalFormatting sqref="T388:T390">
    <cfRule type="expression" dxfId="1379" priority="962">
      <formula>IF(AND($T388&lt;&gt;"",ISNA(MATCH($T388,Compétences,0))),1,0)</formula>
    </cfRule>
  </conditionalFormatting>
  <conditionalFormatting sqref="Z388:Z390">
    <cfRule type="expression" dxfId="1378" priority="960">
      <formula>OR(AND($Y388="Pas d'agent disponible",$Z388&lt;&gt;""),AND($Y388="Pas d'agent connecté",$Z388&lt;&gt;""),AND($Y388="Temps d'attente réel",NOT(ISNUMBER($Z388))))</formula>
    </cfRule>
  </conditionalFormatting>
  <conditionalFormatting sqref="AB388:AB390">
    <cfRule type="expression" dxfId="1377" priority="959">
      <formula>IF(AND($AB388&lt;&gt;"",ISNA(MATCH($AB388,Compétences,0))),1,0)</formula>
    </cfRule>
  </conditionalFormatting>
  <conditionalFormatting sqref="AH388:AH390">
    <cfRule type="expression" dxfId="1376" priority="957">
      <formula>OR(AND($AG388="Pas d'agent disponible",$AH388&lt;&gt;""),AND($AG388="Pas d'agent connecté",$AH388&lt;&gt;""),AND($AG388="Temps d'attente réel",NOT(ISNUMBER($AH388))))</formula>
    </cfRule>
  </conditionalFormatting>
  <conditionalFormatting sqref="AJ388:AJ390">
    <cfRule type="expression" dxfId="1375" priority="956">
      <formula>IF(AND($AJ388&lt;&gt;"",ISNA(MATCH($AJ388,Compétences,0))),1,0)</formula>
    </cfRule>
  </conditionalFormatting>
  <conditionalFormatting sqref="AP388:AP390">
    <cfRule type="expression" dxfId="1374" priority="954">
      <formula>OR(AND($AO388="Pas d'agent disponible",$AP388&lt;&gt;""),AND($AO388="Pas d'agent connecté",$AP388&lt;&gt;""),AND($AO388="Temps d'attente réel",NOT(ISNUMBER($AP388))))</formula>
    </cfRule>
  </conditionalFormatting>
  <conditionalFormatting sqref="E390">
    <cfRule type="expression" dxfId="1373" priority="942">
      <formula>IF(AND($E390&lt;&gt;"",ISNA(MATCH($E390,Flux,0))),1,0)</formula>
    </cfRule>
  </conditionalFormatting>
  <conditionalFormatting sqref="E391">
    <cfRule type="expression" dxfId="1372" priority="924">
      <formula>IF(AND($E391&lt;&gt;"",ISNA(MATCH($E391,Flux,0))),1,0)</formula>
    </cfRule>
  </conditionalFormatting>
  <conditionalFormatting sqref="E513">
    <cfRule type="expression" dxfId="1371" priority="908">
      <formula>IF(AND($E513&lt;&gt;"",ISNA(MATCH($E513,Flux,0))),1,0)</formula>
    </cfRule>
  </conditionalFormatting>
  <conditionalFormatting sqref="L513">
    <cfRule type="expression" dxfId="1370" priority="907">
      <formula>IF(AND($L513&lt;&gt;"",ISNA(MATCH($L513,Compétences,0))),1,0)</formula>
    </cfRule>
  </conditionalFormatting>
  <conditionalFormatting sqref="R513">
    <cfRule type="expression" dxfId="1369" priority="906">
      <formula>OR(AND($Q513="Pas d'agent disponible",$R513&lt;&gt;""),AND($Q513="Pas d'agent connecté",$R513&lt;&gt;""),AND($Q513="Temps d'attente réel",NOT(ISNUMBER($R513))))</formula>
    </cfRule>
  </conditionalFormatting>
  <conditionalFormatting sqref="T513">
    <cfRule type="expression" dxfId="1368" priority="904">
      <formula>IF(AND($T513&lt;&gt;"",ISNA(MATCH($T513,Compétences,0))),1,0)</formula>
    </cfRule>
  </conditionalFormatting>
  <conditionalFormatting sqref="Z513">
    <cfRule type="expression" dxfId="1367" priority="902">
      <formula>OR(AND($Y513="Pas d'agent disponible",$Z513&lt;&gt;""),AND($Y513="Pas d'agent connecté",$Z513&lt;&gt;""),AND($Y513="Temps d'attente réel",NOT(ISNUMBER($Z513))))</formula>
    </cfRule>
  </conditionalFormatting>
  <conditionalFormatting sqref="AB513">
    <cfRule type="expression" dxfId="1366" priority="901">
      <formula>IF(AND($AB513&lt;&gt;"",ISNA(MATCH($AB513,Compétences,0))),1,0)</formula>
    </cfRule>
  </conditionalFormatting>
  <conditionalFormatting sqref="AH513">
    <cfRule type="expression" dxfId="1365" priority="899">
      <formula>OR(AND($AG513="Pas d'agent disponible",$AH513&lt;&gt;""),AND($AG513="Pas d'agent connecté",$AH513&lt;&gt;""),AND($AG513="Temps d'attente réel",NOT(ISNUMBER($AH513))))</formula>
    </cfRule>
  </conditionalFormatting>
  <conditionalFormatting sqref="AJ513">
    <cfRule type="expression" dxfId="1364" priority="898">
      <formula>IF(AND($AJ513&lt;&gt;"",ISNA(MATCH($AJ513,Compétences,0))),1,0)</formula>
    </cfRule>
  </conditionalFormatting>
  <conditionalFormatting sqref="AP513">
    <cfRule type="expression" dxfId="1363" priority="896">
      <formula>OR(AND($AO513="Pas d'agent disponible",$AP513&lt;&gt;""),AND($AO513="Pas d'agent connecté",$AP513&lt;&gt;""),AND($AO513="Temps d'attente réel",NOT(ISNUMBER($AP513))))</formula>
    </cfRule>
  </conditionalFormatting>
  <conditionalFormatting sqref="AR513">
    <cfRule type="expression" dxfId="1362" priority="895">
      <formula>IF(AND($AR513&lt;&gt;"",ISNA(MATCH($AR513,Compétences,0))),1,0)</formula>
    </cfRule>
  </conditionalFormatting>
  <conditionalFormatting sqref="AX513">
    <cfRule type="expression" dxfId="1361" priority="893">
      <formula>OR(AND($AW513="Pas d'agent disponible",$AX513&lt;&gt;""),AND($AW513="Pas d'agent connecté",$AX513&lt;&gt;""),AND($AW513="Temps d'attente réel",NOT(ISNUMBER($AX513))))</formula>
    </cfRule>
  </conditionalFormatting>
  <conditionalFormatting sqref="C513">
    <cfRule type="cellIs" dxfId="1360" priority="889" operator="equal">
      <formula>"S"</formula>
    </cfRule>
    <cfRule type="cellIs" dxfId="1359" priority="890" operator="equal">
      <formula>"A"</formula>
    </cfRule>
    <cfRule type="cellIs" dxfId="1358" priority="891" operator="equal">
      <formula>"M"</formula>
    </cfRule>
  </conditionalFormatting>
  <conditionalFormatting sqref="C518">
    <cfRule type="cellIs" dxfId="1357" priority="863" operator="equal">
      <formula>"S"</formula>
    </cfRule>
    <cfRule type="cellIs" dxfId="1356" priority="864" operator="equal">
      <formula>"A"</formula>
    </cfRule>
    <cfRule type="cellIs" dxfId="1355" priority="865" operator="equal">
      <formula>"M"</formula>
    </cfRule>
  </conditionalFormatting>
  <conditionalFormatting sqref="C522">
    <cfRule type="cellIs" dxfId="1354" priority="837" operator="equal">
      <formula>"S"</formula>
    </cfRule>
    <cfRule type="cellIs" dxfId="1353" priority="838" operator="equal">
      <formula>"A"</formula>
    </cfRule>
    <cfRule type="cellIs" dxfId="1352" priority="839" operator="equal">
      <formula>"M"</formula>
    </cfRule>
  </conditionalFormatting>
  <conditionalFormatting sqref="L532">
    <cfRule type="expression" dxfId="1351" priority="834">
      <formula>IF(AND($L532&lt;&gt;"",ISNA(MATCH($L532,Compétences,0))),1,0)</formula>
    </cfRule>
  </conditionalFormatting>
  <conditionalFormatting sqref="R532">
    <cfRule type="expression" dxfId="1350" priority="833">
      <formula>OR(AND($Q532="Pas d'agent disponible",$R532&lt;&gt;""),AND($Q532="Pas d'agent connecté",$R532&lt;&gt;""),AND($Q532="Temps d'attente réel",NOT(ISNUMBER($R532))))</formula>
    </cfRule>
  </conditionalFormatting>
  <conditionalFormatting sqref="T532">
    <cfRule type="expression" dxfId="1349" priority="831">
      <formula>IF(AND($T532&lt;&gt;"",ISNA(MATCH($T532,Compétences,0))),1,0)</formula>
    </cfRule>
  </conditionalFormatting>
  <conditionalFormatting sqref="Z532">
    <cfRule type="expression" dxfId="1348" priority="829">
      <formula>OR(AND($Y532="Pas d'agent disponible",$Z532&lt;&gt;""),AND($Y532="Pas d'agent connecté",$Z532&lt;&gt;""),AND($Y532="Temps d'attente réel",NOT(ISNUMBER($Z532))))</formula>
    </cfRule>
  </conditionalFormatting>
  <conditionalFormatting sqref="B860">
    <cfRule type="duplicateValues" dxfId="1347" priority="45252"/>
  </conditionalFormatting>
  <conditionalFormatting sqref="B889:B946 B33:B36 B22:B24 B496:B498 B503:B505 B540:B654 B532:B533 B267:B406 B416 B408:B414 B418:B419 B421:B422 B424 B426:B427 B429:B430 B432:B433 B435:B436 B438:B439 B441 B443:B444 B446:B447 B449:B452 B455 B457:B459 B464:B465 B467:B468 B470:B472 B474:B475 B477:B491 B535:B536 B461:B462 B510:B512">
    <cfRule type="duplicateValues" dxfId="1346" priority="45271"/>
  </conditionalFormatting>
  <conditionalFormatting sqref="B712">
    <cfRule type="duplicateValues" dxfId="1345" priority="45279"/>
  </conditionalFormatting>
  <conditionalFormatting sqref="B816">
    <cfRule type="duplicateValues" dxfId="1344" priority="45280"/>
  </conditionalFormatting>
  <conditionalFormatting sqref="E415">
    <cfRule type="expression" dxfId="1343" priority="827">
      <formula>IF(AND($E415&lt;&gt;"",ISNA(MATCH($E415,Flux,0))),1,0)</formula>
    </cfRule>
  </conditionalFormatting>
  <conditionalFormatting sqref="L415">
    <cfRule type="expression" dxfId="1342" priority="826">
      <formula>IF(AND($L415&lt;&gt;"",ISNA(MATCH($L415,Compétences,0))),1,0)</formula>
    </cfRule>
  </conditionalFormatting>
  <conditionalFormatting sqref="R415">
    <cfRule type="expression" dxfId="1341" priority="825">
      <formula>OR(AND($Q415="Pas d'agent disponible",$R415&lt;&gt;""),AND($Q415="Pas d'agent connecté",$R415&lt;&gt;""),AND($Q415="Temps d'attente réel",NOT(ISNUMBER($R415))))</formula>
    </cfRule>
  </conditionalFormatting>
  <conditionalFormatting sqref="T415">
    <cfRule type="expression" dxfId="1340" priority="824">
      <formula>IF(AND($T415&lt;&gt;"",ISNA(MATCH($T415,Compétences,0))),1,0)</formula>
    </cfRule>
  </conditionalFormatting>
  <conditionalFormatting sqref="Z415">
    <cfRule type="expression" dxfId="1339" priority="823">
      <formula>OR(AND($Y415="Pas d'agent disponible",$Z415&lt;&gt;""),AND($Y415="Pas d'agent connecté",$Z415&lt;&gt;""),AND($Y415="Temps d'attente réel",NOT(ISNUMBER($Z415))))</formula>
    </cfRule>
  </conditionalFormatting>
  <conditionalFormatting sqref="AB415">
    <cfRule type="expression" dxfId="1338" priority="822">
      <formula>IF(AND($AB415&lt;&gt;"",ISNA(MATCH($AB415,Compétences,0))),1,0)</formula>
    </cfRule>
  </conditionalFormatting>
  <conditionalFormatting sqref="AH415">
    <cfRule type="expression" dxfId="1337" priority="821">
      <formula>OR(AND($AG415="Pas d'agent disponible",$AH415&lt;&gt;""),AND($AG415="Pas d'agent connecté",$AH415&lt;&gt;""),AND($AG415="Temps d'attente réel",NOT(ISNUMBER($AH415))))</formula>
    </cfRule>
  </conditionalFormatting>
  <conditionalFormatting sqref="AJ415">
    <cfRule type="expression" dxfId="1336" priority="820">
      <formula>IF(AND($AJ415&lt;&gt;"",ISNA(MATCH($AJ415,Compétences,0))),1,0)</formula>
    </cfRule>
  </conditionalFormatting>
  <conditionalFormatting sqref="AP415">
    <cfRule type="expression" dxfId="1335" priority="819">
      <formula>OR(AND($AO415="Pas d'agent disponible",$AP415&lt;&gt;""),AND($AO415="Pas d'agent connecté",$AP415&lt;&gt;""),AND($AO415="Temps d'attente réel",NOT(ISNUMBER($AP415))))</formula>
    </cfRule>
  </conditionalFormatting>
  <conditionalFormatting sqref="AR415">
    <cfRule type="expression" dxfId="1334" priority="818">
      <formula>IF(AND($AR415&lt;&gt;"",ISNA(MATCH($AR415,Compétences,0))),1,0)</formula>
    </cfRule>
  </conditionalFormatting>
  <conditionalFormatting sqref="AX415">
    <cfRule type="expression" dxfId="1333" priority="817">
      <formula>OR(AND($AW415="Pas d'agent disponible",$AX415&lt;&gt;""),AND($AW415="Pas d'agent connecté",$AX415&lt;&gt;""),AND($AW415="Temps d'attente réel",NOT(ISNUMBER($AX415))))</formula>
    </cfRule>
  </conditionalFormatting>
  <conditionalFormatting sqref="B415">
    <cfRule type="duplicateValues" dxfId="1332" priority="816"/>
  </conditionalFormatting>
  <conditionalFormatting sqref="C415">
    <cfRule type="cellIs" dxfId="1331" priority="813" operator="equal">
      <formula>"S"</formula>
    </cfRule>
    <cfRule type="cellIs" dxfId="1330" priority="814" operator="equal">
      <formula>"A"</formula>
    </cfRule>
    <cfRule type="cellIs" dxfId="1329" priority="815" operator="equal">
      <formula>"M"</formula>
    </cfRule>
  </conditionalFormatting>
  <conditionalFormatting sqref="B415">
    <cfRule type="duplicateValues" dxfId="1328" priority="828"/>
  </conditionalFormatting>
  <conditionalFormatting sqref="E407">
    <cfRule type="expression" dxfId="1327" priority="811">
      <formula>IF(AND($E407&lt;&gt;"",ISNA(MATCH($E407,Flux,0))),1,0)</formula>
    </cfRule>
  </conditionalFormatting>
  <conditionalFormatting sqref="L407">
    <cfRule type="expression" dxfId="1326" priority="810">
      <formula>IF(AND($L407&lt;&gt;"",ISNA(MATCH($L407,Compétences,0))),1,0)</formula>
    </cfRule>
  </conditionalFormatting>
  <conditionalFormatting sqref="R407">
    <cfRule type="expression" dxfId="1325" priority="809">
      <formula>OR(AND($Q407="Pas d'agent disponible",$R407&lt;&gt;""),AND($Q407="Pas d'agent connecté",$R407&lt;&gt;""),AND($Q407="Temps d'attente réel",NOT(ISNUMBER($R407))))</formula>
    </cfRule>
  </conditionalFormatting>
  <conditionalFormatting sqref="T407">
    <cfRule type="expression" dxfId="1324" priority="808">
      <formula>IF(AND($T407&lt;&gt;"",ISNA(MATCH($T407,Compétences,0))),1,0)</formula>
    </cfRule>
  </conditionalFormatting>
  <conditionalFormatting sqref="Z407">
    <cfRule type="expression" dxfId="1323" priority="807">
      <formula>OR(AND($Y407="Pas d'agent disponible",$Z407&lt;&gt;""),AND($Y407="Pas d'agent connecté",$Z407&lt;&gt;""),AND($Y407="Temps d'attente réel",NOT(ISNUMBER($Z407))))</formula>
    </cfRule>
  </conditionalFormatting>
  <conditionalFormatting sqref="AB407">
    <cfRule type="expression" dxfId="1322" priority="806">
      <formula>IF(AND($AB407&lt;&gt;"",ISNA(MATCH($AB407,Compétences,0))),1,0)</formula>
    </cfRule>
  </conditionalFormatting>
  <conditionalFormatting sqref="AH407">
    <cfRule type="expression" dxfId="1321" priority="805">
      <formula>OR(AND($AG407="Pas d'agent disponible",$AH407&lt;&gt;""),AND($AG407="Pas d'agent connecté",$AH407&lt;&gt;""),AND($AG407="Temps d'attente réel",NOT(ISNUMBER($AH407))))</formula>
    </cfRule>
  </conditionalFormatting>
  <conditionalFormatting sqref="AJ407">
    <cfRule type="expression" dxfId="1320" priority="804">
      <formula>IF(AND($AJ407&lt;&gt;"",ISNA(MATCH($AJ407,Compétences,0))),1,0)</formula>
    </cfRule>
  </conditionalFormatting>
  <conditionalFormatting sqref="AP407">
    <cfRule type="expression" dxfId="1319" priority="803">
      <formula>OR(AND($AO407="Pas d'agent disponible",$AP407&lt;&gt;""),AND($AO407="Pas d'agent connecté",$AP407&lt;&gt;""),AND($AO407="Temps d'attente réel",NOT(ISNUMBER($AP407))))</formula>
    </cfRule>
  </conditionalFormatting>
  <conditionalFormatting sqref="AR407">
    <cfRule type="expression" dxfId="1318" priority="802">
      <formula>IF(AND($AR407&lt;&gt;"",ISNA(MATCH($AR407,Compétences,0))),1,0)</formula>
    </cfRule>
  </conditionalFormatting>
  <conditionalFormatting sqref="AX407">
    <cfRule type="expression" dxfId="1317" priority="801">
      <formula>OR(AND($AW407="Pas d'agent disponible",$AX407&lt;&gt;""),AND($AW407="Pas d'agent connecté",$AX407&lt;&gt;""),AND($AW407="Temps d'attente réel",NOT(ISNUMBER($AX407))))</formula>
    </cfRule>
  </conditionalFormatting>
  <conditionalFormatting sqref="B407">
    <cfRule type="duplicateValues" dxfId="1316" priority="800"/>
  </conditionalFormatting>
  <conditionalFormatting sqref="C407">
    <cfRule type="cellIs" dxfId="1315" priority="797" operator="equal">
      <formula>"S"</formula>
    </cfRule>
    <cfRule type="cellIs" dxfId="1314" priority="798" operator="equal">
      <formula>"A"</formula>
    </cfRule>
    <cfRule type="cellIs" dxfId="1313" priority="799" operator="equal">
      <formula>"M"</formula>
    </cfRule>
  </conditionalFormatting>
  <conditionalFormatting sqref="B407">
    <cfRule type="duplicateValues" dxfId="1312" priority="812"/>
  </conditionalFormatting>
  <conditionalFormatting sqref="E417">
    <cfRule type="expression" dxfId="1311" priority="795">
      <formula>IF(AND($E417&lt;&gt;"",ISNA(MATCH($E417,Flux,0))),1,0)</formula>
    </cfRule>
  </conditionalFormatting>
  <conditionalFormatting sqref="L417">
    <cfRule type="expression" dxfId="1310" priority="794">
      <formula>IF(AND($L417&lt;&gt;"",ISNA(MATCH($L417,Compétences,0))),1,0)</formula>
    </cfRule>
  </conditionalFormatting>
  <conditionalFormatting sqref="R417">
    <cfRule type="expression" dxfId="1309" priority="793">
      <formula>OR(AND($Q417="Pas d'agent disponible",$R417&lt;&gt;""),AND($Q417="Pas d'agent connecté",$R417&lt;&gt;""),AND($Q417="Temps d'attente réel",NOT(ISNUMBER($R417))))</formula>
    </cfRule>
  </conditionalFormatting>
  <conditionalFormatting sqref="T417">
    <cfRule type="expression" dxfId="1308" priority="792">
      <formula>IF(AND($T417&lt;&gt;"",ISNA(MATCH($T417,Compétences,0))),1,0)</formula>
    </cfRule>
  </conditionalFormatting>
  <conditionalFormatting sqref="Z417">
    <cfRule type="expression" dxfId="1307" priority="791">
      <formula>OR(AND($Y417="Pas d'agent disponible",$Z417&lt;&gt;""),AND($Y417="Pas d'agent connecté",$Z417&lt;&gt;""),AND($Y417="Temps d'attente réel",NOT(ISNUMBER($Z417))))</formula>
    </cfRule>
  </conditionalFormatting>
  <conditionalFormatting sqref="AB417">
    <cfRule type="expression" dxfId="1306" priority="790">
      <formula>IF(AND($AB417&lt;&gt;"",ISNA(MATCH($AB417,Compétences,0))),1,0)</formula>
    </cfRule>
  </conditionalFormatting>
  <conditionalFormatting sqref="AH417">
    <cfRule type="expression" dxfId="1305" priority="789">
      <formula>OR(AND($AG417="Pas d'agent disponible",$AH417&lt;&gt;""),AND($AG417="Pas d'agent connecté",$AH417&lt;&gt;""),AND($AG417="Temps d'attente réel",NOT(ISNUMBER($AH417))))</formula>
    </cfRule>
  </conditionalFormatting>
  <conditionalFormatting sqref="AJ417">
    <cfRule type="expression" dxfId="1304" priority="788">
      <formula>IF(AND($AJ417&lt;&gt;"",ISNA(MATCH($AJ417,Compétences,0))),1,0)</formula>
    </cfRule>
  </conditionalFormatting>
  <conditionalFormatting sqref="AP417">
    <cfRule type="expression" dxfId="1303" priority="787">
      <formula>OR(AND($AO417="Pas d'agent disponible",$AP417&lt;&gt;""),AND($AO417="Pas d'agent connecté",$AP417&lt;&gt;""),AND($AO417="Temps d'attente réel",NOT(ISNUMBER($AP417))))</formula>
    </cfRule>
  </conditionalFormatting>
  <conditionalFormatting sqref="AR417">
    <cfRule type="expression" dxfId="1302" priority="786">
      <formula>IF(AND($AR417&lt;&gt;"",ISNA(MATCH($AR417,Compétences,0))),1,0)</formula>
    </cfRule>
  </conditionalFormatting>
  <conditionalFormatting sqref="AX417">
    <cfRule type="expression" dxfId="1301" priority="785">
      <formula>OR(AND($AW417="Pas d'agent disponible",$AX417&lt;&gt;""),AND($AW417="Pas d'agent connecté",$AX417&lt;&gt;""),AND($AW417="Temps d'attente réel",NOT(ISNUMBER($AX417))))</formula>
    </cfRule>
  </conditionalFormatting>
  <conditionalFormatting sqref="B417">
    <cfRule type="duplicateValues" dxfId="1300" priority="784"/>
  </conditionalFormatting>
  <conditionalFormatting sqref="C417">
    <cfRule type="cellIs" dxfId="1299" priority="781" operator="equal">
      <formula>"S"</formula>
    </cfRule>
    <cfRule type="cellIs" dxfId="1298" priority="782" operator="equal">
      <formula>"A"</formula>
    </cfRule>
    <cfRule type="cellIs" dxfId="1297" priority="783" operator="equal">
      <formula>"M"</formula>
    </cfRule>
  </conditionalFormatting>
  <conditionalFormatting sqref="B417">
    <cfRule type="duplicateValues" dxfId="1296" priority="796"/>
  </conditionalFormatting>
  <conditionalFormatting sqref="E420">
    <cfRule type="expression" dxfId="1295" priority="779">
      <formula>IF(AND($E420&lt;&gt;"",ISNA(MATCH($E420,Flux,0))),1,0)</formula>
    </cfRule>
  </conditionalFormatting>
  <conditionalFormatting sqref="L420">
    <cfRule type="expression" dxfId="1294" priority="778">
      <formula>IF(AND($L420&lt;&gt;"",ISNA(MATCH($L420,Compétences,0))),1,0)</formula>
    </cfRule>
  </conditionalFormatting>
  <conditionalFormatting sqref="R420">
    <cfRule type="expression" dxfId="1293" priority="777">
      <formula>OR(AND($Q420="Pas d'agent disponible",$R420&lt;&gt;""),AND($Q420="Pas d'agent connecté",$R420&lt;&gt;""),AND($Q420="Temps d'attente réel",NOT(ISNUMBER($R420))))</formula>
    </cfRule>
  </conditionalFormatting>
  <conditionalFormatting sqref="T420">
    <cfRule type="expression" dxfId="1292" priority="776">
      <formula>IF(AND($T420&lt;&gt;"",ISNA(MATCH($T420,Compétences,0))),1,0)</formula>
    </cfRule>
  </conditionalFormatting>
  <conditionalFormatting sqref="Z420">
    <cfRule type="expression" dxfId="1291" priority="775">
      <formula>OR(AND($Y420="Pas d'agent disponible",$Z420&lt;&gt;""),AND($Y420="Pas d'agent connecté",$Z420&lt;&gt;""),AND($Y420="Temps d'attente réel",NOT(ISNUMBER($Z420))))</formula>
    </cfRule>
  </conditionalFormatting>
  <conditionalFormatting sqref="AB420">
    <cfRule type="expression" dxfId="1290" priority="774">
      <formula>IF(AND($AB420&lt;&gt;"",ISNA(MATCH($AB420,Compétences,0))),1,0)</formula>
    </cfRule>
  </conditionalFormatting>
  <conditionalFormatting sqref="AH420">
    <cfRule type="expression" dxfId="1289" priority="773">
      <formula>OR(AND($AG420="Pas d'agent disponible",$AH420&lt;&gt;""),AND($AG420="Pas d'agent connecté",$AH420&lt;&gt;""),AND($AG420="Temps d'attente réel",NOT(ISNUMBER($AH420))))</formula>
    </cfRule>
  </conditionalFormatting>
  <conditionalFormatting sqref="AJ420">
    <cfRule type="expression" dxfId="1288" priority="772">
      <formula>IF(AND($AJ420&lt;&gt;"",ISNA(MATCH($AJ420,Compétences,0))),1,0)</formula>
    </cfRule>
  </conditionalFormatting>
  <conditionalFormatting sqref="AP420">
    <cfRule type="expression" dxfId="1287" priority="771">
      <formula>OR(AND($AO420="Pas d'agent disponible",$AP420&lt;&gt;""),AND($AO420="Pas d'agent connecté",$AP420&lt;&gt;""),AND($AO420="Temps d'attente réel",NOT(ISNUMBER($AP420))))</formula>
    </cfRule>
  </conditionalFormatting>
  <conditionalFormatting sqref="AR420">
    <cfRule type="expression" dxfId="1286" priority="770">
      <formula>IF(AND($AR420&lt;&gt;"",ISNA(MATCH($AR420,Compétences,0))),1,0)</formula>
    </cfRule>
  </conditionalFormatting>
  <conditionalFormatting sqref="AX420">
    <cfRule type="expression" dxfId="1285" priority="769">
      <formula>OR(AND($AW420="Pas d'agent disponible",$AX420&lt;&gt;""),AND($AW420="Pas d'agent connecté",$AX420&lt;&gt;""),AND($AW420="Temps d'attente réel",NOT(ISNUMBER($AX420))))</formula>
    </cfRule>
  </conditionalFormatting>
  <conditionalFormatting sqref="B420">
    <cfRule type="duplicateValues" dxfId="1284" priority="768"/>
  </conditionalFormatting>
  <conditionalFormatting sqref="C420">
    <cfRule type="cellIs" dxfId="1283" priority="765" operator="equal">
      <formula>"S"</formula>
    </cfRule>
    <cfRule type="cellIs" dxfId="1282" priority="766" operator="equal">
      <formula>"A"</formula>
    </cfRule>
    <cfRule type="cellIs" dxfId="1281" priority="767" operator="equal">
      <formula>"M"</formula>
    </cfRule>
  </conditionalFormatting>
  <conditionalFormatting sqref="B420">
    <cfRule type="duplicateValues" dxfId="1280" priority="780"/>
  </conditionalFormatting>
  <conditionalFormatting sqref="E423">
    <cfRule type="expression" dxfId="1279" priority="763">
      <formula>IF(AND($E423&lt;&gt;"",ISNA(MATCH($E423,Flux,0))),1,0)</formula>
    </cfRule>
  </conditionalFormatting>
  <conditionalFormatting sqref="L423">
    <cfRule type="expression" dxfId="1278" priority="762">
      <formula>IF(AND($L423&lt;&gt;"",ISNA(MATCH($L423,Compétences,0))),1,0)</formula>
    </cfRule>
  </conditionalFormatting>
  <conditionalFormatting sqref="R423">
    <cfRule type="expression" dxfId="1277" priority="761">
      <formula>OR(AND($Q423="Pas d'agent disponible",$R423&lt;&gt;""),AND($Q423="Pas d'agent connecté",$R423&lt;&gt;""),AND($Q423="Temps d'attente réel",NOT(ISNUMBER($R423))))</formula>
    </cfRule>
  </conditionalFormatting>
  <conditionalFormatting sqref="T423">
    <cfRule type="expression" dxfId="1276" priority="760">
      <formula>IF(AND($T423&lt;&gt;"",ISNA(MATCH($T423,Compétences,0))),1,0)</formula>
    </cfRule>
  </conditionalFormatting>
  <conditionalFormatting sqref="Z423">
    <cfRule type="expression" dxfId="1275" priority="759">
      <formula>OR(AND($Y423="Pas d'agent disponible",$Z423&lt;&gt;""),AND($Y423="Pas d'agent connecté",$Z423&lt;&gt;""),AND($Y423="Temps d'attente réel",NOT(ISNUMBER($Z423))))</formula>
    </cfRule>
  </conditionalFormatting>
  <conditionalFormatting sqref="AB423">
    <cfRule type="expression" dxfId="1274" priority="758">
      <formula>IF(AND($AB423&lt;&gt;"",ISNA(MATCH($AB423,Compétences,0))),1,0)</formula>
    </cfRule>
  </conditionalFormatting>
  <conditionalFormatting sqref="AH423">
    <cfRule type="expression" dxfId="1273" priority="757">
      <formula>OR(AND($AG423="Pas d'agent disponible",$AH423&lt;&gt;""),AND($AG423="Pas d'agent connecté",$AH423&lt;&gt;""),AND($AG423="Temps d'attente réel",NOT(ISNUMBER($AH423))))</formula>
    </cfRule>
  </conditionalFormatting>
  <conditionalFormatting sqref="AJ423">
    <cfRule type="expression" dxfId="1272" priority="756">
      <formula>IF(AND($AJ423&lt;&gt;"",ISNA(MATCH($AJ423,Compétences,0))),1,0)</formula>
    </cfRule>
  </conditionalFormatting>
  <conditionalFormatting sqref="AP423">
    <cfRule type="expression" dxfId="1271" priority="755">
      <formula>OR(AND($AO423="Pas d'agent disponible",$AP423&lt;&gt;""),AND($AO423="Pas d'agent connecté",$AP423&lt;&gt;""),AND($AO423="Temps d'attente réel",NOT(ISNUMBER($AP423))))</formula>
    </cfRule>
  </conditionalFormatting>
  <conditionalFormatting sqref="AR423">
    <cfRule type="expression" dxfId="1270" priority="754">
      <formula>IF(AND($AR423&lt;&gt;"",ISNA(MATCH($AR423,Compétences,0))),1,0)</formula>
    </cfRule>
  </conditionalFormatting>
  <conditionalFormatting sqref="AX423">
    <cfRule type="expression" dxfId="1269" priority="753">
      <formula>OR(AND($AW423="Pas d'agent disponible",$AX423&lt;&gt;""),AND($AW423="Pas d'agent connecté",$AX423&lt;&gt;""),AND($AW423="Temps d'attente réel",NOT(ISNUMBER($AX423))))</formula>
    </cfRule>
  </conditionalFormatting>
  <conditionalFormatting sqref="B423">
    <cfRule type="duplicateValues" dxfId="1268" priority="752"/>
  </conditionalFormatting>
  <conditionalFormatting sqref="C423">
    <cfRule type="cellIs" dxfId="1267" priority="749" operator="equal">
      <formula>"S"</formula>
    </cfRule>
    <cfRule type="cellIs" dxfId="1266" priority="750" operator="equal">
      <formula>"A"</formula>
    </cfRule>
    <cfRule type="cellIs" dxfId="1265" priority="751" operator="equal">
      <formula>"M"</formula>
    </cfRule>
  </conditionalFormatting>
  <conditionalFormatting sqref="B423">
    <cfRule type="duplicateValues" dxfId="1264" priority="764"/>
  </conditionalFormatting>
  <conditionalFormatting sqref="E425">
    <cfRule type="expression" dxfId="1263" priority="747">
      <formula>IF(AND($E425&lt;&gt;"",ISNA(MATCH($E425,Flux,0))),1,0)</formula>
    </cfRule>
  </conditionalFormatting>
  <conditionalFormatting sqref="L425">
    <cfRule type="expression" dxfId="1262" priority="746">
      <formula>IF(AND($L425&lt;&gt;"",ISNA(MATCH($L425,Compétences,0))),1,0)</formula>
    </cfRule>
  </conditionalFormatting>
  <conditionalFormatting sqref="R425">
    <cfRule type="expression" dxfId="1261" priority="745">
      <formula>OR(AND($Q425="Pas d'agent disponible",$R425&lt;&gt;""),AND($Q425="Pas d'agent connecté",$R425&lt;&gt;""),AND($Q425="Temps d'attente réel",NOT(ISNUMBER($R425))))</formula>
    </cfRule>
  </conditionalFormatting>
  <conditionalFormatting sqref="T425">
    <cfRule type="expression" dxfId="1260" priority="744">
      <formula>IF(AND($T425&lt;&gt;"",ISNA(MATCH($T425,Compétences,0))),1,0)</formula>
    </cfRule>
  </conditionalFormatting>
  <conditionalFormatting sqref="Z425">
    <cfRule type="expression" dxfId="1259" priority="743">
      <formula>OR(AND($Y425="Pas d'agent disponible",$Z425&lt;&gt;""),AND($Y425="Pas d'agent connecté",$Z425&lt;&gt;""),AND($Y425="Temps d'attente réel",NOT(ISNUMBER($Z425))))</formula>
    </cfRule>
  </conditionalFormatting>
  <conditionalFormatting sqref="AB425">
    <cfRule type="expression" dxfId="1258" priority="742">
      <formula>IF(AND($AB425&lt;&gt;"",ISNA(MATCH($AB425,Compétences,0))),1,0)</formula>
    </cfRule>
  </conditionalFormatting>
  <conditionalFormatting sqref="AH425">
    <cfRule type="expression" dxfId="1257" priority="741">
      <formula>OR(AND($AG425="Pas d'agent disponible",$AH425&lt;&gt;""),AND($AG425="Pas d'agent connecté",$AH425&lt;&gt;""),AND($AG425="Temps d'attente réel",NOT(ISNUMBER($AH425))))</formula>
    </cfRule>
  </conditionalFormatting>
  <conditionalFormatting sqref="AJ425">
    <cfRule type="expression" dxfId="1256" priority="740">
      <formula>IF(AND($AJ425&lt;&gt;"",ISNA(MATCH($AJ425,Compétences,0))),1,0)</formula>
    </cfRule>
  </conditionalFormatting>
  <conditionalFormatting sqref="AP425">
    <cfRule type="expression" dxfId="1255" priority="739">
      <formula>OR(AND($AO425="Pas d'agent disponible",$AP425&lt;&gt;""),AND($AO425="Pas d'agent connecté",$AP425&lt;&gt;""),AND($AO425="Temps d'attente réel",NOT(ISNUMBER($AP425))))</formula>
    </cfRule>
  </conditionalFormatting>
  <conditionalFormatting sqref="AR425">
    <cfRule type="expression" dxfId="1254" priority="738">
      <formula>IF(AND($AR425&lt;&gt;"",ISNA(MATCH($AR425,Compétences,0))),1,0)</formula>
    </cfRule>
  </conditionalFormatting>
  <conditionalFormatting sqref="AX425">
    <cfRule type="expression" dxfId="1253" priority="737">
      <formula>OR(AND($AW425="Pas d'agent disponible",$AX425&lt;&gt;""),AND($AW425="Pas d'agent connecté",$AX425&lt;&gt;""),AND($AW425="Temps d'attente réel",NOT(ISNUMBER($AX425))))</formula>
    </cfRule>
  </conditionalFormatting>
  <conditionalFormatting sqref="B425">
    <cfRule type="duplicateValues" dxfId="1252" priority="736"/>
  </conditionalFormatting>
  <conditionalFormatting sqref="C425">
    <cfRule type="cellIs" dxfId="1251" priority="733" operator="equal">
      <formula>"S"</formula>
    </cfRule>
    <cfRule type="cellIs" dxfId="1250" priority="734" operator="equal">
      <formula>"A"</formula>
    </cfRule>
    <cfRule type="cellIs" dxfId="1249" priority="735" operator="equal">
      <formula>"M"</formula>
    </cfRule>
  </conditionalFormatting>
  <conditionalFormatting sqref="B425">
    <cfRule type="duplicateValues" dxfId="1248" priority="748"/>
  </conditionalFormatting>
  <conditionalFormatting sqref="E428">
    <cfRule type="expression" dxfId="1247" priority="731">
      <formula>IF(AND($E428&lt;&gt;"",ISNA(MATCH($E428,Flux,0))),1,0)</formula>
    </cfRule>
  </conditionalFormatting>
  <conditionalFormatting sqref="L428">
    <cfRule type="expression" dxfId="1246" priority="730">
      <formula>IF(AND($L428&lt;&gt;"",ISNA(MATCH($L428,Compétences,0))),1,0)</formula>
    </cfRule>
  </conditionalFormatting>
  <conditionalFormatting sqref="R428">
    <cfRule type="expression" dxfId="1245" priority="729">
      <formula>OR(AND($Q428="Pas d'agent disponible",$R428&lt;&gt;""),AND($Q428="Pas d'agent connecté",$R428&lt;&gt;""),AND($Q428="Temps d'attente réel",NOT(ISNUMBER($R428))))</formula>
    </cfRule>
  </conditionalFormatting>
  <conditionalFormatting sqref="T428">
    <cfRule type="expression" dxfId="1244" priority="728">
      <formula>IF(AND($T428&lt;&gt;"",ISNA(MATCH($T428,Compétences,0))),1,0)</formula>
    </cfRule>
  </conditionalFormatting>
  <conditionalFormatting sqref="Z428">
    <cfRule type="expression" dxfId="1243" priority="727">
      <formula>OR(AND($Y428="Pas d'agent disponible",$Z428&lt;&gt;""),AND($Y428="Pas d'agent connecté",$Z428&lt;&gt;""),AND($Y428="Temps d'attente réel",NOT(ISNUMBER($Z428))))</formula>
    </cfRule>
  </conditionalFormatting>
  <conditionalFormatting sqref="AB428">
    <cfRule type="expression" dxfId="1242" priority="726">
      <formula>IF(AND($AB428&lt;&gt;"",ISNA(MATCH($AB428,Compétences,0))),1,0)</formula>
    </cfRule>
  </conditionalFormatting>
  <conditionalFormatting sqref="AH428">
    <cfRule type="expression" dxfId="1241" priority="725">
      <formula>OR(AND($AG428="Pas d'agent disponible",$AH428&lt;&gt;""),AND($AG428="Pas d'agent connecté",$AH428&lt;&gt;""),AND($AG428="Temps d'attente réel",NOT(ISNUMBER($AH428))))</formula>
    </cfRule>
  </conditionalFormatting>
  <conditionalFormatting sqref="AJ428">
    <cfRule type="expression" dxfId="1240" priority="724">
      <formula>IF(AND($AJ428&lt;&gt;"",ISNA(MATCH($AJ428,Compétences,0))),1,0)</formula>
    </cfRule>
  </conditionalFormatting>
  <conditionalFormatting sqref="AP428">
    <cfRule type="expression" dxfId="1239" priority="723">
      <formula>OR(AND($AO428="Pas d'agent disponible",$AP428&lt;&gt;""),AND($AO428="Pas d'agent connecté",$AP428&lt;&gt;""),AND($AO428="Temps d'attente réel",NOT(ISNUMBER($AP428))))</formula>
    </cfRule>
  </conditionalFormatting>
  <conditionalFormatting sqref="AR428">
    <cfRule type="expression" dxfId="1238" priority="722">
      <formula>IF(AND($AR428&lt;&gt;"",ISNA(MATCH($AR428,Compétences,0))),1,0)</formula>
    </cfRule>
  </conditionalFormatting>
  <conditionalFormatting sqref="AX428">
    <cfRule type="expression" dxfId="1237" priority="721">
      <formula>OR(AND($AW428="Pas d'agent disponible",$AX428&lt;&gt;""),AND($AW428="Pas d'agent connecté",$AX428&lt;&gt;""),AND($AW428="Temps d'attente réel",NOT(ISNUMBER($AX428))))</formula>
    </cfRule>
  </conditionalFormatting>
  <conditionalFormatting sqref="B428">
    <cfRule type="duplicateValues" dxfId="1236" priority="720"/>
  </conditionalFormatting>
  <conditionalFormatting sqref="C428">
    <cfRule type="cellIs" dxfId="1235" priority="717" operator="equal">
      <formula>"S"</formula>
    </cfRule>
    <cfRule type="cellIs" dxfId="1234" priority="718" operator="equal">
      <formula>"A"</formula>
    </cfRule>
    <cfRule type="cellIs" dxfId="1233" priority="719" operator="equal">
      <formula>"M"</formula>
    </cfRule>
  </conditionalFormatting>
  <conditionalFormatting sqref="B428">
    <cfRule type="duplicateValues" dxfId="1232" priority="732"/>
  </conditionalFormatting>
  <conditionalFormatting sqref="E431">
    <cfRule type="expression" dxfId="1231" priority="715">
      <formula>IF(AND($E431&lt;&gt;"",ISNA(MATCH($E431,Flux,0))),1,0)</formula>
    </cfRule>
  </conditionalFormatting>
  <conditionalFormatting sqref="L431">
    <cfRule type="expression" dxfId="1230" priority="714">
      <formula>IF(AND($L431&lt;&gt;"",ISNA(MATCH($L431,Compétences,0))),1,0)</formula>
    </cfRule>
  </conditionalFormatting>
  <conditionalFormatting sqref="R431">
    <cfRule type="expression" dxfId="1229" priority="713">
      <formula>OR(AND($Q431="Pas d'agent disponible",$R431&lt;&gt;""),AND($Q431="Pas d'agent connecté",$R431&lt;&gt;""),AND($Q431="Temps d'attente réel",NOT(ISNUMBER($R431))))</formula>
    </cfRule>
  </conditionalFormatting>
  <conditionalFormatting sqref="T431">
    <cfRule type="expression" dxfId="1228" priority="712">
      <formula>IF(AND($T431&lt;&gt;"",ISNA(MATCH($T431,Compétences,0))),1,0)</formula>
    </cfRule>
  </conditionalFormatting>
  <conditionalFormatting sqref="Z431">
    <cfRule type="expression" dxfId="1227" priority="711">
      <formula>OR(AND($Y431="Pas d'agent disponible",$Z431&lt;&gt;""),AND($Y431="Pas d'agent connecté",$Z431&lt;&gt;""),AND($Y431="Temps d'attente réel",NOT(ISNUMBER($Z431))))</formula>
    </cfRule>
  </conditionalFormatting>
  <conditionalFormatting sqref="AB431">
    <cfRule type="expression" dxfId="1226" priority="710">
      <formula>IF(AND($AB431&lt;&gt;"",ISNA(MATCH($AB431,Compétences,0))),1,0)</formula>
    </cfRule>
  </conditionalFormatting>
  <conditionalFormatting sqref="AH431">
    <cfRule type="expression" dxfId="1225" priority="709">
      <formula>OR(AND($AG431="Pas d'agent disponible",$AH431&lt;&gt;""),AND($AG431="Pas d'agent connecté",$AH431&lt;&gt;""),AND($AG431="Temps d'attente réel",NOT(ISNUMBER($AH431))))</formula>
    </cfRule>
  </conditionalFormatting>
  <conditionalFormatting sqref="AJ431">
    <cfRule type="expression" dxfId="1224" priority="708">
      <formula>IF(AND($AJ431&lt;&gt;"",ISNA(MATCH($AJ431,Compétences,0))),1,0)</formula>
    </cfRule>
  </conditionalFormatting>
  <conditionalFormatting sqref="AP431">
    <cfRule type="expression" dxfId="1223" priority="707">
      <formula>OR(AND($AO431="Pas d'agent disponible",$AP431&lt;&gt;""),AND($AO431="Pas d'agent connecté",$AP431&lt;&gt;""),AND($AO431="Temps d'attente réel",NOT(ISNUMBER($AP431))))</formula>
    </cfRule>
  </conditionalFormatting>
  <conditionalFormatting sqref="AR431">
    <cfRule type="expression" dxfId="1222" priority="706">
      <formula>IF(AND($AR431&lt;&gt;"",ISNA(MATCH($AR431,Compétences,0))),1,0)</formula>
    </cfRule>
  </conditionalFormatting>
  <conditionalFormatting sqref="AX431">
    <cfRule type="expression" dxfId="1221" priority="705">
      <formula>OR(AND($AW431="Pas d'agent disponible",$AX431&lt;&gt;""),AND($AW431="Pas d'agent connecté",$AX431&lt;&gt;""),AND($AW431="Temps d'attente réel",NOT(ISNUMBER($AX431))))</formula>
    </cfRule>
  </conditionalFormatting>
  <conditionalFormatting sqref="B431">
    <cfRule type="duplicateValues" dxfId="1220" priority="704"/>
  </conditionalFormatting>
  <conditionalFormatting sqref="C431">
    <cfRule type="cellIs" dxfId="1219" priority="701" operator="equal">
      <formula>"S"</formula>
    </cfRule>
    <cfRule type="cellIs" dxfId="1218" priority="702" operator="equal">
      <formula>"A"</formula>
    </cfRule>
    <cfRule type="cellIs" dxfId="1217" priority="703" operator="equal">
      <formula>"M"</formula>
    </cfRule>
  </conditionalFormatting>
  <conditionalFormatting sqref="B431">
    <cfRule type="duplicateValues" dxfId="1216" priority="716"/>
  </conditionalFormatting>
  <conditionalFormatting sqref="E434">
    <cfRule type="expression" dxfId="1215" priority="699">
      <formula>IF(AND($E434&lt;&gt;"",ISNA(MATCH($E434,Flux,0))),1,0)</formula>
    </cfRule>
  </conditionalFormatting>
  <conditionalFormatting sqref="L434">
    <cfRule type="expression" dxfId="1214" priority="698">
      <formula>IF(AND($L434&lt;&gt;"",ISNA(MATCH($L434,Compétences,0))),1,0)</formula>
    </cfRule>
  </conditionalFormatting>
  <conditionalFormatting sqref="R434">
    <cfRule type="expression" dxfId="1213" priority="697">
      <formula>OR(AND($Q434="Pas d'agent disponible",$R434&lt;&gt;""),AND($Q434="Pas d'agent connecté",$R434&lt;&gt;""),AND($Q434="Temps d'attente réel",NOT(ISNUMBER($R434))))</formula>
    </cfRule>
  </conditionalFormatting>
  <conditionalFormatting sqref="T434">
    <cfRule type="expression" dxfId="1212" priority="696">
      <formula>IF(AND($T434&lt;&gt;"",ISNA(MATCH($T434,Compétences,0))),1,0)</formula>
    </cfRule>
  </conditionalFormatting>
  <conditionalFormatting sqref="Z434">
    <cfRule type="expression" dxfId="1211" priority="695">
      <formula>OR(AND($Y434="Pas d'agent disponible",$Z434&lt;&gt;""),AND($Y434="Pas d'agent connecté",$Z434&lt;&gt;""),AND($Y434="Temps d'attente réel",NOT(ISNUMBER($Z434))))</formula>
    </cfRule>
  </conditionalFormatting>
  <conditionalFormatting sqref="AB434">
    <cfRule type="expression" dxfId="1210" priority="694">
      <formula>IF(AND($AB434&lt;&gt;"",ISNA(MATCH($AB434,Compétences,0))),1,0)</formula>
    </cfRule>
  </conditionalFormatting>
  <conditionalFormatting sqref="AH434">
    <cfRule type="expression" dxfId="1209" priority="693">
      <formula>OR(AND($AG434="Pas d'agent disponible",$AH434&lt;&gt;""),AND($AG434="Pas d'agent connecté",$AH434&lt;&gt;""),AND($AG434="Temps d'attente réel",NOT(ISNUMBER($AH434))))</formula>
    </cfRule>
  </conditionalFormatting>
  <conditionalFormatting sqref="AJ434">
    <cfRule type="expression" dxfId="1208" priority="692">
      <formula>IF(AND($AJ434&lt;&gt;"",ISNA(MATCH($AJ434,Compétences,0))),1,0)</formula>
    </cfRule>
  </conditionalFormatting>
  <conditionalFormatting sqref="AP434">
    <cfRule type="expression" dxfId="1207" priority="691">
      <formula>OR(AND($AO434="Pas d'agent disponible",$AP434&lt;&gt;""),AND($AO434="Pas d'agent connecté",$AP434&lt;&gt;""),AND($AO434="Temps d'attente réel",NOT(ISNUMBER($AP434))))</formula>
    </cfRule>
  </conditionalFormatting>
  <conditionalFormatting sqref="AR434">
    <cfRule type="expression" dxfId="1206" priority="690">
      <formula>IF(AND($AR434&lt;&gt;"",ISNA(MATCH($AR434,Compétences,0))),1,0)</formula>
    </cfRule>
  </conditionalFormatting>
  <conditionalFormatting sqref="AX434">
    <cfRule type="expression" dxfId="1205" priority="689">
      <formula>OR(AND($AW434="Pas d'agent disponible",$AX434&lt;&gt;""),AND($AW434="Pas d'agent connecté",$AX434&lt;&gt;""),AND($AW434="Temps d'attente réel",NOT(ISNUMBER($AX434))))</formula>
    </cfRule>
  </conditionalFormatting>
  <conditionalFormatting sqref="B434">
    <cfRule type="duplicateValues" dxfId="1204" priority="688"/>
  </conditionalFormatting>
  <conditionalFormatting sqref="C434">
    <cfRule type="cellIs" dxfId="1203" priority="685" operator="equal">
      <formula>"S"</formula>
    </cfRule>
    <cfRule type="cellIs" dxfId="1202" priority="686" operator="equal">
      <formula>"A"</formula>
    </cfRule>
    <cfRule type="cellIs" dxfId="1201" priority="687" operator="equal">
      <formula>"M"</formula>
    </cfRule>
  </conditionalFormatting>
  <conditionalFormatting sqref="B434">
    <cfRule type="duplicateValues" dxfId="1200" priority="700"/>
  </conditionalFormatting>
  <conditionalFormatting sqref="E437">
    <cfRule type="expression" dxfId="1199" priority="683">
      <formula>IF(AND($E437&lt;&gt;"",ISNA(MATCH($E437,Flux,0))),1,0)</formula>
    </cfRule>
  </conditionalFormatting>
  <conditionalFormatting sqref="L437">
    <cfRule type="expression" dxfId="1198" priority="682">
      <formula>IF(AND($L437&lt;&gt;"",ISNA(MATCH($L437,Compétences,0))),1,0)</formula>
    </cfRule>
  </conditionalFormatting>
  <conditionalFormatting sqref="R437">
    <cfRule type="expression" dxfId="1197" priority="681">
      <formula>OR(AND($Q437="Pas d'agent disponible",$R437&lt;&gt;""),AND($Q437="Pas d'agent connecté",$R437&lt;&gt;""),AND($Q437="Temps d'attente réel",NOT(ISNUMBER($R437))))</formula>
    </cfRule>
  </conditionalFormatting>
  <conditionalFormatting sqref="T437">
    <cfRule type="expression" dxfId="1196" priority="680">
      <formula>IF(AND($T437&lt;&gt;"",ISNA(MATCH($T437,Compétences,0))),1,0)</formula>
    </cfRule>
  </conditionalFormatting>
  <conditionalFormatting sqref="Z437">
    <cfRule type="expression" dxfId="1195" priority="679">
      <formula>OR(AND($Y437="Pas d'agent disponible",$Z437&lt;&gt;""),AND($Y437="Pas d'agent connecté",$Z437&lt;&gt;""),AND($Y437="Temps d'attente réel",NOT(ISNUMBER($Z437))))</formula>
    </cfRule>
  </conditionalFormatting>
  <conditionalFormatting sqref="AB437">
    <cfRule type="expression" dxfId="1194" priority="678">
      <formula>IF(AND($AB437&lt;&gt;"",ISNA(MATCH($AB437,Compétences,0))),1,0)</formula>
    </cfRule>
  </conditionalFormatting>
  <conditionalFormatting sqref="AH437">
    <cfRule type="expression" dxfId="1193" priority="677">
      <formula>OR(AND($AG437="Pas d'agent disponible",$AH437&lt;&gt;""),AND($AG437="Pas d'agent connecté",$AH437&lt;&gt;""),AND($AG437="Temps d'attente réel",NOT(ISNUMBER($AH437))))</formula>
    </cfRule>
  </conditionalFormatting>
  <conditionalFormatting sqref="AJ437">
    <cfRule type="expression" dxfId="1192" priority="676">
      <formula>IF(AND($AJ437&lt;&gt;"",ISNA(MATCH($AJ437,Compétences,0))),1,0)</formula>
    </cfRule>
  </conditionalFormatting>
  <conditionalFormatting sqref="AP437">
    <cfRule type="expression" dxfId="1191" priority="675">
      <formula>OR(AND($AO437="Pas d'agent disponible",$AP437&lt;&gt;""),AND($AO437="Pas d'agent connecté",$AP437&lt;&gt;""),AND($AO437="Temps d'attente réel",NOT(ISNUMBER($AP437))))</formula>
    </cfRule>
  </conditionalFormatting>
  <conditionalFormatting sqref="AR437">
    <cfRule type="expression" dxfId="1190" priority="674">
      <formula>IF(AND($AR437&lt;&gt;"",ISNA(MATCH($AR437,Compétences,0))),1,0)</formula>
    </cfRule>
  </conditionalFormatting>
  <conditionalFormatting sqref="AX437">
    <cfRule type="expression" dxfId="1189" priority="673">
      <formula>OR(AND($AW437="Pas d'agent disponible",$AX437&lt;&gt;""),AND($AW437="Pas d'agent connecté",$AX437&lt;&gt;""),AND($AW437="Temps d'attente réel",NOT(ISNUMBER($AX437))))</formula>
    </cfRule>
  </conditionalFormatting>
  <conditionalFormatting sqref="B437">
    <cfRule type="duplicateValues" dxfId="1188" priority="672"/>
  </conditionalFormatting>
  <conditionalFormatting sqref="C437">
    <cfRule type="cellIs" dxfId="1187" priority="669" operator="equal">
      <formula>"S"</formula>
    </cfRule>
    <cfRule type="cellIs" dxfId="1186" priority="670" operator="equal">
      <formula>"A"</formula>
    </cfRule>
    <cfRule type="cellIs" dxfId="1185" priority="671" operator="equal">
      <formula>"M"</formula>
    </cfRule>
  </conditionalFormatting>
  <conditionalFormatting sqref="B437">
    <cfRule type="duplicateValues" dxfId="1184" priority="684"/>
  </conditionalFormatting>
  <conditionalFormatting sqref="E440">
    <cfRule type="expression" dxfId="1183" priority="667">
      <formula>IF(AND($E440&lt;&gt;"",ISNA(MATCH($E440,Flux,0))),1,0)</formula>
    </cfRule>
  </conditionalFormatting>
  <conditionalFormatting sqref="L440">
    <cfRule type="expression" dxfId="1182" priority="666">
      <formula>IF(AND($L440&lt;&gt;"",ISNA(MATCH($L440,Compétences,0))),1,0)</formula>
    </cfRule>
  </conditionalFormatting>
  <conditionalFormatting sqref="R440">
    <cfRule type="expression" dxfId="1181" priority="665">
      <formula>OR(AND($Q440="Pas d'agent disponible",$R440&lt;&gt;""),AND($Q440="Pas d'agent connecté",$R440&lt;&gt;""),AND($Q440="Temps d'attente réel",NOT(ISNUMBER($R440))))</formula>
    </cfRule>
  </conditionalFormatting>
  <conditionalFormatting sqref="T440">
    <cfRule type="expression" dxfId="1180" priority="664">
      <formula>IF(AND($T440&lt;&gt;"",ISNA(MATCH($T440,Compétences,0))),1,0)</formula>
    </cfRule>
  </conditionalFormatting>
  <conditionalFormatting sqref="Z440">
    <cfRule type="expression" dxfId="1179" priority="663">
      <formula>OR(AND($Y440="Pas d'agent disponible",$Z440&lt;&gt;""),AND($Y440="Pas d'agent connecté",$Z440&lt;&gt;""),AND($Y440="Temps d'attente réel",NOT(ISNUMBER($Z440))))</formula>
    </cfRule>
  </conditionalFormatting>
  <conditionalFormatting sqref="AB440">
    <cfRule type="expression" dxfId="1178" priority="662">
      <formula>IF(AND($AB440&lt;&gt;"",ISNA(MATCH($AB440,Compétences,0))),1,0)</formula>
    </cfRule>
  </conditionalFormatting>
  <conditionalFormatting sqref="AH440">
    <cfRule type="expression" dxfId="1177" priority="661">
      <formula>OR(AND($AG440="Pas d'agent disponible",$AH440&lt;&gt;""),AND($AG440="Pas d'agent connecté",$AH440&lt;&gt;""),AND($AG440="Temps d'attente réel",NOT(ISNUMBER($AH440))))</formula>
    </cfRule>
  </conditionalFormatting>
  <conditionalFormatting sqref="AJ440">
    <cfRule type="expression" dxfId="1176" priority="660">
      <formula>IF(AND($AJ440&lt;&gt;"",ISNA(MATCH($AJ440,Compétences,0))),1,0)</formula>
    </cfRule>
  </conditionalFormatting>
  <conditionalFormatting sqref="AP440">
    <cfRule type="expression" dxfId="1175" priority="659">
      <formula>OR(AND($AO440="Pas d'agent disponible",$AP440&lt;&gt;""),AND($AO440="Pas d'agent connecté",$AP440&lt;&gt;""),AND($AO440="Temps d'attente réel",NOT(ISNUMBER($AP440))))</formula>
    </cfRule>
  </conditionalFormatting>
  <conditionalFormatting sqref="AR440">
    <cfRule type="expression" dxfId="1174" priority="658">
      <formula>IF(AND($AR440&lt;&gt;"",ISNA(MATCH($AR440,Compétences,0))),1,0)</formula>
    </cfRule>
  </conditionalFormatting>
  <conditionalFormatting sqref="AX440">
    <cfRule type="expression" dxfId="1173" priority="657">
      <formula>OR(AND($AW440="Pas d'agent disponible",$AX440&lt;&gt;""),AND($AW440="Pas d'agent connecté",$AX440&lt;&gt;""),AND($AW440="Temps d'attente réel",NOT(ISNUMBER($AX440))))</formula>
    </cfRule>
  </conditionalFormatting>
  <conditionalFormatting sqref="B440">
    <cfRule type="duplicateValues" dxfId="1172" priority="656"/>
  </conditionalFormatting>
  <conditionalFormatting sqref="C440">
    <cfRule type="cellIs" dxfId="1171" priority="653" operator="equal">
      <formula>"S"</formula>
    </cfRule>
    <cfRule type="cellIs" dxfId="1170" priority="654" operator="equal">
      <formula>"A"</formula>
    </cfRule>
    <cfRule type="cellIs" dxfId="1169" priority="655" operator="equal">
      <formula>"M"</formula>
    </cfRule>
  </conditionalFormatting>
  <conditionalFormatting sqref="B440">
    <cfRule type="duplicateValues" dxfId="1168" priority="668"/>
  </conditionalFormatting>
  <conditionalFormatting sqref="E442">
    <cfRule type="expression" dxfId="1167" priority="651">
      <formula>IF(AND($E442&lt;&gt;"",ISNA(MATCH($E442,Flux,0))),1,0)</formula>
    </cfRule>
  </conditionalFormatting>
  <conditionalFormatting sqref="L442">
    <cfRule type="expression" dxfId="1166" priority="650">
      <formula>IF(AND($L442&lt;&gt;"",ISNA(MATCH($L442,Compétences,0))),1,0)</formula>
    </cfRule>
  </conditionalFormatting>
  <conditionalFormatting sqref="R442">
    <cfRule type="expression" dxfId="1165" priority="649">
      <formula>OR(AND($Q442="Pas d'agent disponible",$R442&lt;&gt;""),AND($Q442="Pas d'agent connecté",$R442&lt;&gt;""),AND($Q442="Temps d'attente réel",NOT(ISNUMBER($R442))))</formula>
    </cfRule>
  </conditionalFormatting>
  <conditionalFormatting sqref="T442">
    <cfRule type="expression" dxfId="1164" priority="648">
      <formula>IF(AND($T442&lt;&gt;"",ISNA(MATCH($T442,Compétences,0))),1,0)</formula>
    </cfRule>
  </conditionalFormatting>
  <conditionalFormatting sqref="Z442">
    <cfRule type="expression" dxfId="1163" priority="647">
      <formula>OR(AND($Y442="Pas d'agent disponible",$Z442&lt;&gt;""),AND($Y442="Pas d'agent connecté",$Z442&lt;&gt;""),AND($Y442="Temps d'attente réel",NOT(ISNUMBER($Z442))))</formula>
    </cfRule>
  </conditionalFormatting>
  <conditionalFormatting sqref="AB442">
    <cfRule type="expression" dxfId="1162" priority="646">
      <formula>IF(AND($AB442&lt;&gt;"",ISNA(MATCH($AB442,Compétences,0))),1,0)</formula>
    </cfRule>
  </conditionalFormatting>
  <conditionalFormatting sqref="AH442">
    <cfRule type="expression" dxfId="1161" priority="645">
      <formula>OR(AND($AG442="Pas d'agent disponible",$AH442&lt;&gt;""),AND($AG442="Pas d'agent connecté",$AH442&lt;&gt;""),AND($AG442="Temps d'attente réel",NOT(ISNUMBER($AH442))))</formula>
    </cfRule>
  </conditionalFormatting>
  <conditionalFormatting sqref="AJ442">
    <cfRule type="expression" dxfId="1160" priority="644">
      <formula>IF(AND($AJ442&lt;&gt;"",ISNA(MATCH($AJ442,Compétences,0))),1,0)</formula>
    </cfRule>
  </conditionalFormatting>
  <conditionalFormatting sqref="AP442">
    <cfRule type="expression" dxfId="1159" priority="643">
      <formula>OR(AND($AO442="Pas d'agent disponible",$AP442&lt;&gt;""),AND($AO442="Pas d'agent connecté",$AP442&lt;&gt;""),AND($AO442="Temps d'attente réel",NOT(ISNUMBER($AP442))))</formula>
    </cfRule>
  </conditionalFormatting>
  <conditionalFormatting sqref="AR442">
    <cfRule type="expression" dxfId="1158" priority="642">
      <formula>IF(AND($AR442&lt;&gt;"",ISNA(MATCH($AR442,Compétences,0))),1,0)</formula>
    </cfRule>
  </conditionalFormatting>
  <conditionalFormatting sqref="AX442">
    <cfRule type="expression" dxfId="1157" priority="641">
      <formula>OR(AND($AW442="Pas d'agent disponible",$AX442&lt;&gt;""),AND($AW442="Pas d'agent connecté",$AX442&lt;&gt;""),AND($AW442="Temps d'attente réel",NOT(ISNUMBER($AX442))))</formula>
    </cfRule>
  </conditionalFormatting>
  <conditionalFormatting sqref="B442">
    <cfRule type="duplicateValues" dxfId="1156" priority="640"/>
  </conditionalFormatting>
  <conditionalFormatting sqref="C442">
    <cfRule type="cellIs" dxfId="1155" priority="637" operator="equal">
      <formula>"S"</formula>
    </cfRule>
    <cfRule type="cellIs" dxfId="1154" priority="638" operator="equal">
      <formula>"A"</formula>
    </cfRule>
    <cfRule type="cellIs" dxfId="1153" priority="639" operator="equal">
      <formula>"M"</formula>
    </cfRule>
  </conditionalFormatting>
  <conditionalFormatting sqref="B442">
    <cfRule type="duplicateValues" dxfId="1152" priority="652"/>
  </conditionalFormatting>
  <conditionalFormatting sqref="E445">
    <cfRule type="expression" dxfId="1151" priority="635">
      <formula>IF(AND($E445&lt;&gt;"",ISNA(MATCH($E445,Flux,0))),1,0)</formula>
    </cfRule>
  </conditionalFormatting>
  <conditionalFormatting sqref="L445">
    <cfRule type="expression" dxfId="1150" priority="634">
      <formula>IF(AND($L445&lt;&gt;"",ISNA(MATCH($L445,Compétences,0))),1,0)</formula>
    </cfRule>
  </conditionalFormatting>
  <conditionalFormatting sqref="R445">
    <cfRule type="expression" dxfId="1149" priority="633">
      <formula>OR(AND($Q445="Pas d'agent disponible",$R445&lt;&gt;""),AND($Q445="Pas d'agent connecté",$R445&lt;&gt;""),AND($Q445="Temps d'attente réel",NOT(ISNUMBER($R445))))</formula>
    </cfRule>
  </conditionalFormatting>
  <conditionalFormatting sqref="T445">
    <cfRule type="expression" dxfId="1148" priority="632">
      <formula>IF(AND($T445&lt;&gt;"",ISNA(MATCH($T445,Compétences,0))),1,0)</formula>
    </cfRule>
  </conditionalFormatting>
  <conditionalFormatting sqref="Z445">
    <cfRule type="expression" dxfId="1147" priority="631">
      <formula>OR(AND($Y445="Pas d'agent disponible",$Z445&lt;&gt;""),AND($Y445="Pas d'agent connecté",$Z445&lt;&gt;""),AND($Y445="Temps d'attente réel",NOT(ISNUMBER($Z445))))</formula>
    </cfRule>
  </conditionalFormatting>
  <conditionalFormatting sqref="AB445">
    <cfRule type="expression" dxfId="1146" priority="630">
      <formula>IF(AND($AB445&lt;&gt;"",ISNA(MATCH($AB445,Compétences,0))),1,0)</formula>
    </cfRule>
  </conditionalFormatting>
  <conditionalFormatting sqref="AH445">
    <cfRule type="expression" dxfId="1145" priority="629">
      <formula>OR(AND($AG445="Pas d'agent disponible",$AH445&lt;&gt;""),AND($AG445="Pas d'agent connecté",$AH445&lt;&gt;""),AND($AG445="Temps d'attente réel",NOT(ISNUMBER($AH445))))</formula>
    </cfRule>
  </conditionalFormatting>
  <conditionalFormatting sqref="AJ445">
    <cfRule type="expression" dxfId="1144" priority="628">
      <formula>IF(AND($AJ445&lt;&gt;"",ISNA(MATCH($AJ445,Compétences,0))),1,0)</formula>
    </cfRule>
  </conditionalFormatting>
  <conditionalFormatting sqref="AP445">
    <cfRule type="expression" dxfId="1143" priority="627">
      <formula>OR(AND($AO445="Pas d'agent disponible",$AP445&lt;&gt;""),AND($AO445="Pas d'agent connecté",$AP445&lt;&gt;""),AND($AO445="Temps d'attente réel",NOT(ISNUMBER($AP445))))</formula>
    </cfRule>
  </conditionalFormatting>
  <conditionalFormatting sqref="AR445">
    <cfRule type="expression" dxfId="1142" priority="626">
      <formula>IF(AND($AR445&lt;&gt;"",ISNA(MATCH($AR445,Compétences,0))),1,0)</formula>
    </cfRule>
  </conditionalFormatting>
  <conditionalFormatting sqref="AX445">
    <cfRule type="expression" dxfId="1141" priority="625">
      <formula>OR(AND($AW445="Pas d'agent disponible",$AX445&lt;&gt;""),AND($AW445="Pas d'agent connecté",$AX445&lt;&gt;""),AND($AW445="Temps d'attente réel",NOT(ISNUMBER($AX445))))</formula>
    </cfRule>
  </conditionalFormatting>
  <conditionalFormatting sqref="B445">
    <cfRule type="duplicateValues" dxfId="1140" priority="624"/>
  </conditionalFormatting>
  <conditionalFormatting sqref="C445">
    <cfRule type="cellIs" dxfId="1139" priority="621" operator="equal">
      <formula>"S"</formula>
    </cfRule>
    <cfRule type="cellIs" dxfId="1138" priority="622" operator="equal">
      <formula>"A"</formula>
    </cfRule>
    <cfRule type="cellIs" dxfId="1137" priority="623" operator="equal">
      <formula>"M"</formula>
    </cfRule>
  </conditionalFormatting>
  <conditionalFormatting sqref="B445">
    <cfRule type="duplicateValues" dxfId="1136" priority="636"/>
  </conditionalFormatting>
  <conditionalFormatting sqref="E448">
    <cfRule type="expression" dxfId="1135" priority="619">
      <formula>IF(AND($E448&lt;&gt;"",ISNA(MATCH($E448,Flux,0))),1,0)</formula>
    </cfRule>
  </conditionalFormatting>
  <conditionalFormatting sqref="L448">
    <cfRule type="expression" dxfId="1134" priority="618">
      <formula>IF(AND($L448&lt;&gt;"",ISNA(MATCH($L448,Compétences,0))),1,0)</formula>
    </cfRule>
  </conditionalFormatting>
  <conditionalFormatting sqref="R448">
    <cfRule type="expression" dxfId="1133" priority="617">
      <formula>OR(AND($Q448="Pas d'agent disponible",$R448&lt;&gt;""),AND($Q448="Pas d'agent connecté",$R448&lt;&gt;""),AND($Q448="Temps d'attente réel",NOT(ISNUMBER($R448))))</formula>
    </cfRule>
  </conditionalFormatting>
  <conditionalFormatting sqref="T448">
    <cfRule type="expression" dxfId="1132" priority="616">
      <formula>IF(AND($T448&lt;&gt;"",ISNA(MATCH($T448,Compétences,0))),1,0)</formula>
    </cfRule>
  </conditionalFormatting>
  <conditionalFormatting sqref="Z448">
    <cfRule type="expression" dxfId="1131" priority="615">
      <formula>OR(AND($Y448="Pas d'agent disponible",$Z448&lt;&gt;""),AND($Y448="Pas d'agent connecté",$Z448&lt;&gt;""),AND($Y448="Temps d'attente réel",NOT(ISNUMBER($Z448))))</formula>
    </cfRule>
  </conditionalFormatting>
  <conditionalFormatting sqref="AB448">
    <cfRule type="expression" dxfId="1130" priority="614">
      <formula>IF(AND($AB448&lt;&gt;"",ISNA(MATCH($AB448,Compétences,0))),1,0)</formula>
    </cfRule>
  </conditionalFormatting>
  <conditionalFormatting sqref="AH448">
    <cfRule type="expression" dxfId="1129" priority="613">
      <formula>OR(AND($AG448="Pas d'agent disponible",$AH448&lt;&gt;""),AND($AG448="Pas d'agent connecté",$AH448&lt;&gt;""),AND($AG448="Temps d'attente réel",NOT(ISNUMBER($AH448))))</formula>
    </cfRule>
  </conditionalFormatting>
  <conditionalFormatting sqref="AJ448">
    <cfRule type="expression" dxfId="1128" priority="612">
      <formula>IF(AND($AJ448&lt;&gt;"",ISNA(MATCH($AJ448,Compétences,0))),1,0)</formula>
    </cfRule>
  </conditionalFormatting>
  <conditionalFormatting sqref="AP448">
    <cfRule type="expression" dxfId="1127" priority="611">
      <formula>OR(AND($AO448="Pas d'agent disponible",$AP448&lt;&gt;""),AND($AO448="Pas d'agent connecté",$AP448&lt;&gt;""),AND($AO448="Temps d'attente réel",NOT(ISNUMBER($AP448))))</formula>
    </cfRule>
  </conditionalFormatting>
  <conditionalFormatting sqref="AR448">
    <cfRule type="expression" dxfId="1126" priority="610">
      <formula>IF(AND($AR448&lt;&gt;"",ISNA(MATCH($AR448,Compétences,0))),1,0)</formula>
    </cfRule>
  </conditionalFormatting>
  <conditionalFormatting sqref="AX448">
    <cfRule type="expression" dxfId="1125" priority="609">
      <formula>OR(AND($AW448="Pas d'agent disponible",$AX448&lt;&gt;""),AND($AW448="Pas d'agent connecté",$AX448&lt;&gt;""),AND($AW448="Temps d'attente réel",NOT(ISNUMBER($AX448))))</formula>
    </cfRule>
  </conditionalFormatting>
  <conditionalFormatting sqref="B448">
    <cfRule type="duplicateValues" dxfId="1124" priority="608"/>
  </conditionalFormatting>
  <conditionalFormatting sqref="C448">
    <cfRule type="cellIs" dxfId="1123" priority="605" operator="equal">
      <formula>"S"</formula>
    </cfRule>
    <cfRule type="cellIs" dxfId="1122" priority="606" operator="equal">
      <formula>"A"</formula>
    </cfRule>
    <cfRule type="cellIs" dxfId="1121" priority="607" operator="equal">
      <formula>"M"</formula>
    </cfRule>
  </conditionalFormatting>
  <conditionalFormatting sqref="B448">
    <cfRule type="duplicateValues" dxfId="1120" priority="620"/>
  </conditionalFormatting>
  <conditionalFormatting sqref="E453">
    <cfRule type="expression" dxfId="1119" priority="603">
      <formula>IF(AND($E453&lt;&gt;"",ISNA(MATCH($E453,Flux,0))),1,0)</formula>
    </cfRule>
  </conditionalFormatting>
  <conditionalFormatting sqref="L453">
    <cfRule type="expression" dxfId="1118" priority="602">
      <formula>IF(AND($L453&lt;&gt;"",ISNA(MATCH($L453,Compétences,0))),1,0)</formula>
    </cfRule>
  </conditionalFormatting>
  <conditionalFormatting sqref="R453">
    <cfRule type="expression" dxfId="1117" priority="601">
      <formula>OR(AND($Q453="Pas d'agent disponible",$R453&lt;&gt;""),AND($Q453="Pas d'agent connecté",$R453&lt;&gt;""),AND($Q453="Temps d'attente réel",NOT(ISNUMBER($R453))))</formula>
    </cfRule>
  </conditionalFormatting>
  <conditionalFormatting sqref="T453">
    <cfRule type="expression" dxfId="1116" priority="600">
      <formula>IF(AND($T453&lt;&gt;"",ISNA(MATCH($T453,Compétences,0))),1,0)</formula>
    </cfRule>
  </conditionalFormatting>
  <conditionalFormatting sqref="Z453">
    <cfRule type="expression" dxfId="1115" priority="599">
      <formula>OR(AND($Y453="Pas d'agent disponible",$Z453&lt;&gt;""),AND($Y453="Pas d'agent connecté",$Z453&lt;&gt;""),AND($Y453="Temps d'attente réel",NOT(ISNUMBER($Z453))))</formula>
    </cfRule>
  </conditionalFormatting>
  <conditionalFormatting sqref="AB453">
    <cfRule type="expression" dxfId="1114" priority="598">
      <formula>IF(AND($AB453&lt;&gt;"",ISNA(MATCH($AB453,Compétences,0))),1,0)</formula>
    </cfRule>
  </conditionalFormatting>
  <conditionalFormatting sqref="AH453">
    <cfRule type="expression" dxfId="1113" priority="597">
      <formula>OR(AND($AG453="Pas d'agent disponible",$AH453&lt;&gt;""),AND($AG453="Pas d'agent connecté",$AH453&lt;&gt;""),AND($AG453="Temps d'attente réel",NOT(ISNUMBER($AH453))))</formula>
    </cfRule>
  </conditionalFormatting>
  <conditionalFormatting sqref="AJ453">
    <cfRule type="expression" dxfId="1112" priority="596">
      <formula>IF(AND($AJ453&lt;&gt;"",ISNA(MATCH($AJ453,Compétences,0))),1,0)</formula>
    </cfRule>
  </conditionalFormatting>
  <conditionalFormatting sqref="AP453">
    <cfRule type="expression" dxfId="1111" priority="595">
      <formula>OR(AND($AO453="Pas d'agent disponible",$AP453&lt;&gt;""),AND($AO453="Pas d'agent connecté",$AP453&lt;&gt;""),AND($AO453="Temps d'attente réel",NOT(ISNUMBER($AP453))))</formula>
    </cfRule>
  </conditionalFormatting>
  <conditionalFormatting sqref="AR453">
    <cfRule type="expression" dxfId="1110" priority="594">
      <formula>IF(AND($AR453&lt;&gt;"",ISNA(MATCH($AR453,Compétences,0))),1,0)</formula>
    </cfRule>
  </conditionalFormatting>
  <conditionalFormatting sqref="AX453">
    <cfRule type="expression" dxfId="1109" priority="593">
      <formula>OR(AND($AW453="Pas d'agent disponible",$AX453&lt;&gt;""),AND($AW453="Pas d'agent connecté",$AX453&lt;&gt;""),AND($AW453="Temps d'attente réel",NOT(ISNUMBER($AX453))))</formula>
    </cfRule>
  </conditionalFormatting>
  <conditionalFormatting sqref="B453">
    <cfRule type="duplicateValues" dxfId="1108" priority="592"/>
  </conditionalFormatting>
  <conditionalFormatting sqref="C453">
    <cfRule type="cellIs" dxfId="1107" priority="589" operator="equal">
      <formula>"S"</formula>
    </cfRule>
    <cfRule type="cellIs" dxfId="1106" priority="590" operator="equal">
      <formula>"A"</formula>
    </cfRule>
    <cfRule type="cellIs" dxfId="1105" priority="591" operator="equal">
      <formula>"M"</formula>
    </cfRule>
  </conditionalFormatting>
  <conditionalFormatting sqref="B453">
    <cfRule type="duplicateValues" dxfId="1104" priority="604"/>
  </conditionalFormatting>
  <conditionalFormatting sqref="E454">
    <cfRule type="expression" dxfId="1103" priority="571">
      <formula>IF(AND($E454&lt;&gt;"",ISNA(MATCH($E454,Flux,0))),1,0)</formula>
    </cfRule>
  </conditionalFormatting>
  <conditionalFormatting sqref="L454">
    <cfRule type="expression" dxfId="1102" priority="570">
      <formula>IF(AND($L454&lt;&gt;"",ISNA(MATCH($L454,Compétences,0))),1,0)</formula>
    </cfRule>
  </conditionalFormatting>
  <conditionalFormatting sqref="R454">
    <cfRule type="expression" dxfId="1101" priority="569">
      <formula>OR(AND($Q454="Pas d'agent disponible",$R454&lt;&gt;""),AND($Q454="Pas d'agent connecté",$R454&lt;&gt;""),AND($Q454="Temps d'attente réel",NOT(ISNUMBER($R454))))</formula>
    </cfRule>
  </conditionalFormatting>
  <conditionalFormatting sqref="T454">
    <cfRule type="expression" dxfId="1100" priority="568">
      <formula>IF(AND($T454&lt;&gt;"",ISNA(MATCH($T454,Compétences,0))),1,0)</formula>
    </cfRule>
  </conditionalFormatting>
  <conditionalFormatting sqref="Z454">
    <cfRule type="expression" dxfId="1099" priority="567">
      <formula>OR(AND($Y454="Pas d'agent disponible",$Z454&lt;&gt;""),AND($Y454="Pas d'agent connecté",$Z454&lt;&gt;""),AND($Y454="Temps d'attente réel",NOT(ISNUMBER($Z454))))</formula>
    </cfRule>
  </conditionalFormatting>
  <conditionalFormatting sqref="AB454">
    <cfRule type="expression" dxfId="1098" priority="566">
      <formula>IF(AND($AB454&lt;&gt;"",ISNA(MATCH($AB454,Compétences,0))),1,0)</formula>
    </cfRule>
  </conditionalFormatting>
  <conditionalFormatting sqref="AH454">
    <cfRule type="expression" dxfId="1097" priority="565">
      <formula>OR(AND($AG454="Pas d'agent disponible",$AH454&lt;&gt;""),AND($AG454="Pas d'agent connecté",$AH454&lt;&gt;""),AND($AG454="Temps d'attente réel",NOT(ISNUMBER($AH454))))</formula>
    </cfRule>
  </conditionalFormatting>
  <conditionalFormatting sqref="AJ454">
    <cfRule type="expression" dxfId="1096" priority="564">
      <formula>IF(AND($AJ454&lt;&gt;"",ISNA(MATCH($AJ454,Compétences,0))),1,0)</formula>
    </cfRule>
  </conditionalFormatting>
  <conditionalFormatting sqref="AP454">
    <cfRule type="expression" dxfId="1095" priority="563">
      <formula>OR(AND($AO454="Pas d'agent disponible",$AP454&lt;&gt;""),AND($AO454="Pas d'agent connecté",$AP454&lt;&gt;""),AND($AO454="Temps d'attente réel",NOT(ISNUMBER($AP454))))</formula>
    </cfRule>
  </conditionalFormatting>
  <conditionalFormatting sqref="AR454">
    <cfRule type="expression" dxfId="1094" priority="562">
      <formula>IF(AND($AR454&lt;&gt;"",ISNA(MATCH($AR454,Compétences,0))),1,0)</formula>
    </cfRule>
  </conditionalFormatting>
  <conditionalFormatting sqref="AX454">
    <cfRule type="expression" dxfId="1093" priority="561">
      <formula>OR(AND($AW454="Pas d'agent disponible",$AX454&lt;&gt;""),AND($AW454="Pas d'agent connecté",$AX454&lt;&gt;""),AND($AW454="Temps d'attente réel",NOT(ISNUMBER($AX454))))</formula>
    </cfRule>
  </conditionalFormatting>
  <conditionalFormatting sqref="B454">
    <cfRule type="duplicateValues" dxfId="1092" priority="560"/>
  </conditionalFormatting>
  <conditionalFormatting sqref="B454">
    <cfRule type="duplicateValues" dxfId="1091" priority="572"/>
  </conditionalFormatting>
  <conditionalFormatting sqref="E456">
    <cfRule type="expression" dxfId="1090" priority="555">
      <formula>IF(AND($E456&lt;&gt;"",ISNA(MATCH($E456,Flux,0))),1,0)</formula>
    </cfRule>
  </conditionalFormatting>
  <conditionalFormatting sqref="L456">
    <cfRule type="expression" dxfId="1089" priority="554">
      <formula>IF(AND($L456&lt;&gt;"",ISNA(MATCH($L456,Compétences,0))),1,0)</formula>
    </cfRule>
  </conditionalFormatting>
  <conditionalFormatting sqref="R456">
    <cfRule type="expression" dxfId="1088" priority="553">
      <formula>OR(AND($Q456="Pas d'agent disponible",$R456&lt;&gt;""),AND($Q456="Pas d'agent connecté",$R456&lt;&gt;""),AND($Q456="Temps d'attente réel",NOT(ISNUMBER($R456))))</formula>
    </cfRule>
  </conditionalFormatting>
  <conditionalFormatting sqref="T456">
    <cfRule type="expression" dxfId="1087" priority="552">
      <formula>IF(AND($T456&lt;&gt;"",ISNA(MATCH($T456,Compétences,0))),1,0)</formula>
    </cfRule>
  </conditionalFormatting>
  <conditionalFormatting sqref="Z456">
    <cfRule type="expression" dxfId="1086" priority="551">
      <formula>OR(AND($Y456="Pas d'agent disponible",$Z456&lt;&gt;""),AND($Y456="Pas d'agent connecté",$Z456&lt;&gt;""),AND($Y456="Temps d'attente réel",NOT(ISNUMBER($Z456))))</formula>
    </cfRule>
  </conditionalFormatting>
  <conditionalFormatting sqref="AB456">
    <cfRule type="expression" dxfId="1085" priority="550">
      <formula>IF(AND($AB456&lt;&gt;"",ISNA(MATCH($AB456,Compétences,0))),1,0)</formula>
    </cfRule>
  </conditionalFormatting>
  <conditionalFormatting sqref="AH456">
    <cfRule type="expression" dxfId="1084" priority="549">
      <formula>OR(AND($AG456="Pas d'agent disponible",$AH456&lt;&gt;""),AND($AG456="Pas d'agent connecté",$AH456&lt;&gt;""),AND($AG456="Temps d'attente réel",NOT(ISNUMBER($AH456))))</formula>
    </cfRule>
  </conditionalFormatting>
  <conditionalFormatting sqref="AJ456">
    <cfRule type="expression" dxfId="1083" priority="548">
      <formula>IF(AND($AJ456&lt;&gt;"",ISNA(MATCH($AJ456,Compétences,0))),1,0)</formula>
    </cfRule>
  </conditionalFormatting>
  <conditionalFormatting sqref="AP456">
    <cfRule type="expression" dxfId="1082" priority="547">
      <formula>OR(AND($AO456="Pas d'agent disponible",$AP456&lt;&gt;""),AND($AO456="Pas d'agent connecté",$AP456&lt;&gt;""),AND($AO456="Temps d'attente réel",NOT(ISNUMBER($AP456))))</formula>
    </cfRule>
  </conditionalFormatting>
  <conditionalFormatting sqref="AR456">
    <cfRule type="expression" dxfId="1081" priority="546">
      <formula>IF(AND($AR456&lt;&gt;"",ISNA(MATCH($AR456,Compétences,0))),1,0)</formula>
    </cfRule>
  </conditionalFormatting>
  <conditionalFormatting sqref="AX456">
    <cfRule type="expression" dxfId="1080" priority="545">
      <formula>OR(AND($AW456="Pas d'agent disponible",$AX456&lt;&gt;""),AND($AW456="Pas d'agent connecté",$AX456&lt;&gt;""),AND($AW456="Temps d'attente réel",NOT(ISNUMBER($AX456))))</formula>
    </cfRule>
  </conditionalFormatting>
  <conditionalFormatting sqref="B456">
    <cfRule type="duplicateValues" dxfId="1079" priority="544"/>
  </conditionalFormatting>
  <conditionalFormatting sqref="C456">
    <cfRule type="cellIs" dxfId="1078" priority="541" operator="equal">
      <formula>"S"</formula>
    </cfRule>
    <cfRule type="cellIs" dxfId="1077" priority="542" operator="equal">
      <formula>"A"</formula>
    </cfRule>
    <cfRule type="cellIs" dxfId="1076" priority="543" operator="equal">
      <formula>"M"</formula>
    </cfRule>
  </conditionalFormatting>
  <conditionalFormatting sqref="B456">
    <cfRule type="duplicateValues" dxfId="1075" priority="556"/>
  </conditionalFormatting>
  <conditionalFormatting sqref="C454">
    <cfRule type="cellIs" dxfId="1074" priority="538" operator="equal">
      <formula>"S"</formula>
    </cfRule>
    <cfRule type="cellIs" dxfId="1073" priority="539" operator="equal">
      <formula>"A"</formula>
    </cfRule>
    <cfRule type="cellIs" dxfId="1072" priority="540" operator="equal">
      <formula>"M"</formula>
    </cfRule>
  </conditionalFormatting>
  <conditionalFormatting sqref="E460">
    <cfRule type="expression" dxfId="1071" priority="536">
      <formula>IF(AND($E460&lt;&gt;"",ISNA(MATCH($E460,Flux,0))),1,0)</formula>
    </cfRule>
  </conditionalFormatting>
  <conditionalFormatting sqref="L460">
    <cfRule type="expression" dxfId="1070" priority="535">
      <formula>IF(AND($L460&lt;&gt;"",ISNA(MATCH($L460,Compétences,0))),1,0)</formula>
    </cfRule>
  </conditionalFormatting>
  <conditionalFormatting sqref="R460">
    <cfRule type="expression" dxfId="1069" priority="534">
      <formula>OR(AND($Q460="Pas d'agent disponible",$R460&lt;&gt;""),AND($Q460="Pas d'agent connecté",$R460&lt;&gt;""),AND($Q460="Temps d'attente réel",NOT(ISNUMBER($R460))))</formula>
    </cfRule>
  </conditionalFormatting>
  <conditionalFormatting sqref="T460">
    <cfRule type="expression" dxfId="1068" priority="533">
      <formula>IF(AND($T460&lt;&gt;"",ISNA(MATCH($T460,Compétences,0))),1,0)</formula>
    </cfRule>
  </conditionalFormatting>
  <conditionalFormatting sqref="Z460">
    <cfRule type="expression" dxfId="1067" priority="532">
      <formula>OR(AND($Y460="Pas d'agent disponible",$Z460&lt;&gt;""),AND($Y460="Pas d'agent connecté",$Z460&lt;&gt;""),AND($Y460="Temps d'attente réel",NOT(ISNUMBER($Z460))))</formula>
    </cfRule>
  </conditionalFormatting>
  <conditionalFormatting sqref="AB460">
    <cfRule type="expression" dxfId="1066" priority="531">
      <formula>IF(AND($AB460&lt;&gt;"",ISNA(MATCH($AB460,Compétences,0))),1,0)</formula>
    </cfRule>
  </conditionalFormatting>
  <conditionalFormatting sqref="AH460">
    <cfRule type="expression" dxfId="1065" priority="530">
      <formula>OR(AND($AG460="Pas d'agent disponible",$AH460&lt;&gt;""),AND($AG460="Pas d'agent connecté",$AH460&lt;&gt;""),AND($AG460="Temps d'attente réel",NOT(ISNUMBER($AH460))))</formula>
    </cfRule>
  </conditionalFormatting>
  <conditionalFormatting sqref="AJ460">
    <cfRule type="expression" dxfId="1064" priority="529">
      <formula>IF(AND($AJ460&lt;&gt;"",ISNA(MATCH($AJ460,Compétences,0))),1,0)</formula>
    </cfRule>
  </conditionalFormatting>
  <conditionalFormatting sqref="AP460">
    <cfRule type="expression" dxfId="1063" priority="528">
      <formula>OR(AND($AO460="Pas d'agent disponible",$AP460&lt;&gt;""),AND($AO460="Pas d'agent connecté",$AP460&lt;&gt;""),AND($AO460="Temps d'attente réel",NOT(ISNUMBER($AP460))))</formula>
    </cfRule>
  </conditionalFormatting>
  <conditionalFormatting sqref="AR460">
    <cfRule type="expression" dxfId="1062" priority="527">
      <formula>IF(AND($AR460&lt;&gt;"",ISNA(MATCH($AR460,Compétences,0))),1,0)</formula>
    </cfRule>
  </conditionalFormatting>
  <conditionalFormatting sqref="AX460">
    <cfRule type="expression" dxfId="1061" priority="526">
      <formula>OR(AND($AW460="Pas d'agent disponible",$AX460&lt;&gt;""),AND($AW460="Pas d'agent connecté",$AX460&lt;&gt;""),AND($AW460="Temps d'attente réel",NOT(ISNUMBER($AX460))))</formula>
    </cfRule>
  </conditionalFormatting>
  <conditionalFormatting sqref="B460">
    <cfRule type="duplicateValues" dxfId="1060" priority="525"/>
  </conditionalFormatting>
  <conditionalFormatting sqref="C460">
    <cfRule type="cellIs" dxfId="1059" priority="522" operator="equal">
      <formula>"S"</formula>
    </cfRule>
    <cfRule type="cellIs" dxfId="1058" priority="523" operator="equal">
      <formula>"A"</formula>
    </cfRule>
    <cfRule type="cellIs" dxfId="1057" priority="524" operator="equal">
      <formula>"M"</formula>
    </cfRule>
  </conditionalFormatting>
  <conditionalFormatting sqref="B460">
    <cfRule type="duplicateValues" dxfId="1056" priority="537"/>
  </conditionalFormatting>
  <conditionalFormatting sqref="E463">
    <cfRule type="expression" dxfId="1055" priority="520">
      <formula>IF(AND($E463&lt;&gt;"",ISNA(MATCH($E463,Flux,0))),1,0)</formula>
    </cfRule>
  </conditionalFormatting>
  <conditionalFormatting sqref="L463">
    <cfRule type="expression" dxfId="1054" priority="519">
      <formula>IF(AND($L463&lt;&gt;"",ISNA(MATCH($L463,Compétences,0))),1,0)</formula>
    </cfRule>
  </conditionalFormatting>
  <conditionalFormatting sqref="R463">
    <cfRule type="expression" dxfId="1053" priority="518">
      <formula>OR(AND($Q463="Pas d'agent disponible",$R463&lt;&gt;""),AND($Q463="Pas d'agent connecté",$R463&lt;&gt;""),AND($Q463="Temps d'attente réel",NOT(ISNUMBER($R463))))</formula>
    </cfRule>
  </conditionalFormatting>
  <conditionalFormatting sqref="T463">
    <cfRule type="expression" dxfId="1052" priority="517">
      <formula>IF(AND($T463&lt;&gt;"",ISNA(MATCH($T463,Compétences,0))),1,0)</formula>
    </cfRule>
  </conditionalFormatting>
  <conditionalFormatting sqref="Z463">
    <cfRule type="expression" dxfId="1051" priority="516">
      <formula>OR(AND($Y463="Pas d'agent disponible",$Z463&lt;&gt;""),AND($Y463="Pas d'agent connecté",$Z463&lt;&gt;""),AND($Y463="Temps d'attente réel",NOT(ISNUMBER($Z463))))</formula>
    </cfRule>
  </conditionalFormatting>
  <conditionalFormatting sqref="AB463">
    <cfRule type="expression" dxfId="1050" priority="515">
      <formula>IF(AND($AB463&lt;&gt;"",ISNA(MATCH($AB463,Compétences,0))),1,0)</formula>
    </cfRule>
  </conditionalFormatting>
  <conditionalFormatting sqref="AH463">
    <cfRule type="expression" dxfId="1049" priority="514">
      <formula>OR(AND($AG463="Pas d'agent disponible",$AH463&lt;&gt;""),AND($AG463="Pas d'agent connecté",$AH463&lt;&gt;""),AND($AG463="Temps d'attente réel",NOT(ISNUMBER($AH463))))</formula>
    </cfRule>
  </conditionalFormatting>
  <conditionalFormatting sqref="AJ463">
    <cfRule type="expression" dxfId="1048" priority="513">
      <formula>IF(AND($AJ463&lt;&gt;"",ISNA(MATCH($AJ463,Compétences,0))),1,0)</formula>
    </cfRule>
  </conditionalFormatting>
  <conditionalFormatting sqref="AP463">
    <cfRule type="expression" dxfId="1047" priority="512">
      <formula>OR(AND($AO463="Pas d'agent disponible",$AP463&lt;&gt;""),AND($AO463="Pas d'agent connecté",$AP463&lt;&gt;""),AND($AO463="Temps d'attente réel",NOT(ISNUMBER($AP463))))</formula>
    </cfRule>
  </conditionalFormatting>
  <conditionalFormatting sqref="AR463">
    <cfRule type="expression" dxfId="1046" priority="511">
      <formula>IF(AND($AR463&lt;&gt;"",ISNA(MATCH($AR463,Compétences,0))),1,0)</formula>
    </cfRule>
  </conditionalFormatting>
  <conditionalFormatting sqref="AX463">
    <cfRule type="expression" dxfId="1045" priority="510">
      <formula>OR(AND($AW463="Pas d'agent disponible",$AX463&lt;&gt;""),AND($AW463="Pas d'agent connecté",$AX463&lt;&gt;""),AND($AW463="Temps d'attente réel",NOT(ISNUMBER($AX463))))</formula>
    </cfRule>
  </conditionalFormatting>
  <conditionalFormatting sqref="B463">
    <cfRule type="duplicateValues" dxfId="1044" priority="509"/>
  </conditionalFormatting>
  <conditionalFormatting sqref="C463">
    <cfRule type="cellIs" dxfId="1043" priority="506" operator="equal">
      <formula>"S"</formula>
    </cfRule>
    <cfRule type="cellIs" dxfId="1042" priority="507" operator="equal">
      <formula>"A"</formula>
    </cfRule>
    <cfRule type="cellIs" dxfId="1041" priority="508" operator="equal">
      <formula>"M"</formula>
    </cfRule>
  </conditionalFormatting>
  <conditionalFormatting sqref="B463">
    <cfRule type="duplicateValues" dxfId="1040" priority="521"/>
  </conditionalFormatting>
  <conditionalFormatting sqref="E466">
    <cfRule type="expression" dxfId="1039" priority="504">
      <formula>IF(AND($E466&lt;&gt;"",ISNA(MATCH($E466,Flux,0))),1,0)</formula>
    </cfRule>
  </conditionalFormatting>
  <conditionalFormatting sqref="L466">
    <cfRule type="expression" dxfId="1038" priority="503">
      <formula>IF(AND($L466&lt;&gt;"",ISNA(MATCH($L466,Compétences,0))),1,0)</formula>
    </cfRule>
  </conditionalFormatting>
  <conditionalFormatting sqref="R466">
    <cfRule type="expression" dxfId="1037" priority="502">
      <formula>OR(AND($Q466="Pas d'agent disponible",$R466&lt;&gt;""),AND($Q466="Pas d'agent connecté",$R466&lt;&gt;""),AND($Q466="Temps d'attente réel",NOT(ISNUMBER($R466))))</formula>
    </cfRule>
  </conditionalFormatting>
  <conditionalFormatting sqref="T466">
    <cfRule type="expression" dxfId="1036" priority="501">
      <formula>IF(AND($T466&lt;&gt;"",ISNA(MATCH($T466,Compétences,0))),1,0)</formula>
    </cfRule>
  </conditionalFormatting>
  <conditionalFormatting sqref="Z466">
    <cfRule type="expression" dxfId="1035" priority="500">
      <formula>OR(AND($Y466="Pas d'agent disponible",$Z466&lt;&gt;""),AND($Y466="Pas d'agent connecté",$Z466&lt;&gt;""),AND($Y466="Temps d'attente réel",NOT(ISNUMBER($Z466))))</formula>
    </cfRule>
  </conditionalFormatting>
  <conditionalFormatting sqref="AB466">
    <cfRule type="expression" dxfId="1034" priority="499">
      <formula>IF(AND($AB466&lt;&gt;"",ISNA(MATCH($AB466,Compétences,0))),1,0)</formula>
    </cfRule>
  </conditionalFormatting>
  <conditionalFormatting sqref="AH466">
    <cfRule type="expression" dxfId="1033" priority="498">
      <formula>OR(AND($AG466="Pas d'agent disponible",$AH466&lt;&gt;""),AND($AG466="Pas d'agent connecté",$AH466&lt;&gt;""),AND($AG466="Temps d'attente réel",NOT(ISNUMBER($AH466))))</formula>
    </cfRule>
  </conditionalFormatting>
  <conditionalFormatting sqref="AJ466">
    <cfRule type="expression" dxfId="1032" priority="497">
      <formula>IF(AND($AJ466&lt;&gt;"",ISNA(MATCH($AJ466,Compétences,0))),1,0)</formula>
    </cfRule>
  </conditionalFormatting>
  <conditionalFormatting sqref="AP466">
    <cfRule type="expression" dxfId="1031" priority="496">
      <formula>OR(AND($AO466="Pas d'agent disponible",$AP466&lt;&gt;""),AND($AO466="Pas d'agent connecté",$AP466&lt;&gt;""),AND($AO466="Temps d'attente réel",NOT(ISNUMBER($AP466))))</formula>
    </cfRule>
  </conditionalFormatting>
  <conditionalFormatting sqref="AR466">
    <cfRule type="expression" dxfId="1030" priority="495">
      <formula>IF(AND($AR466&lt;&gt;"",ISNA(MATCH($AR466,Compétences,0))),1,0)</formula>
    </cfRule>
  </conditionalFormatting>
  <conditionalFormatting sqref="AX466">
    <cfRule type="expression" dxfId="1029" priority="494">
      <formula>OR(AND($AW466="Pas d'agent disponible",$AX466&lt;&gt;""),AND($AW466="Pas d'agent connecté",$AX466&lt;&gt;""),AND($AW466="Temps d'attente réel",NOT(ISNUMBER($AX466))))</formula>
    </cfRule>
  </conditionalFormatting>
  <conditionalFormatting sqref="B466">
    <cfRule type="duplicateValues" dxfId="1028" priority="493"/>
  </conditionalFormatting>
  <conditionalFormatting sqref="C466">
    <cfRule type="cellIs" dxfId="1027" priority="490" operator="equal">
      <formula>"S"</formula>
    </cfRule>
    <cfRule type="cellIs" dxfId="1026" priority="491" operator="equal">
      <formula>"A"</formula>
    </cfRule>
    <cfRule type="cellIs" dxfId="1025" priority="492" operator="equal">
      <formula>"M"</formula>
    </cfRule>
  </conditionalFormatting>
  <conditionalFormatting sqref="B466">
    <cfRule type="duplicateValues" dxfId="1024" priority="505"/>
  </conditionalFormatting>
  <conditionalFormatting sqref="E469">
    <cfRule type="expression" dxfId="1023" priority="488">
      <formula>IF(AND($E469&lt;&gt;"",ISNA(MATCH($E469,Flux,0))),1,0)</formula>
    </cfRule>
  </conditionalFormatting>
  <conditionalFormatting sqref="L469">
    <cfRule type="expression" dxfId="1022" priority="487">
      <formula>IF(AND($L469&lt;&gt;"",ISNA(MATCH($L469,Compétences,0))),1,0)</formula>
    </cfRule>
  </conditionalFormatting>
  <conditionalFormatting sqref="R469">
    <cfRule type="expression" dxfId="1021" priority="486">
      <formula>OR(AND($Q469="Pas d'agent disponible",$R469&lt;&gt;""),AND($Q469="Pas d'agent connecté",$R469&lt;&gt;""),AND($Q469="Temps d'attente réel",NOT(ISNUMBER($R469))))</formula>
    </cfRule>
  </conditionalFormatting>
  <conditionalFormatting sqref="T469">
    <cfRule type="expression" dxfId="1020" priority="485">
      <formula>IF(AND($T469&lt;&gt;"",ISNA(MATCH($T469,Compétences,0))),1,0)</formula>
    </cfRule>
  </conditionalFormatting>
  <conditionalFormatting sqref="Z469">
    <cfRule type="expression" dxfId="1019" priority="484">
      <formula>OR(AND($Y469="Pas d'agent disponible",$Z469&lt;&gt;""),AND($Y469="Pas d'agent connecté",$Z469&lt;&gt;""),AND($Y469="Temps d'attente réel",NOT(ISNUMBER($Z469))))</formula>
    </cfRule>
  </conditionalFormatting>
  <conditionalFormatting sqref="AB469">
    <cfRule type="expression" dxfId="1018" priority="483">
      <formula>IF(AND($AB469&lt;&gt;"",ISNA(MATCH($AB469,Compétences,0))),1,0)</formula>
    </cfRule>
  </conditionalFormatting>
  <conditionalFormatting sqref="AH469">
    <cfRule type="expression" dxfId="1017" priority="482">
      <formula>OR(AND($AG469="Pas d'agent disponible",$AH469&lt;&gt;""),AND($AG469="Pas d'agent connecté",$AH469&lt;&gt;""),AND($AG469="Temps d'attente réel",NOT(ISNUMBER($AH469))))</formula>
    </cfRule>
  </conditionalFormatting>
  <conditionalFormatting sqref="AJ469">
    <cfRule type="expression" dxfId="1016" priority="481">
      <formula>IF(AND($AJ469&lt;&gt;"",ISNA(MATCH($AJ469,Compétences,0))),1,0)</formula>
    </cfRule>
  </conditionalFormatting>
  <conditionalFormatting sqref="AP469">
    <cfRule type="expression" dxfId="1015" priority="480">
      <formula>OR(AND($AO469="Pas d'agent disponible",$AP469&lt;&gt;""),AND($AO469="Pas d'agent connecté",$AP469&lt;&gt;""),AND($AO469="Temps d'attente réel",NOT(ISNUMBER($AP469))))</formula>
    </cfRule>
  </conditionalFormatting>
  <conditionalFormatting sqref="AR469">
    <cfRule type="expression" dxfId="1014" priority="479">
      <formula>IF(AND($AR469&lt;&gt;"",ISNA(MATCH($AR469,Compétences,0))),1,0)</formula>
    </cfRule>
  </conditionalFormatting>
  <conditionalFormatting sqref="AX469">
    <cfRule type="expression" dxfId="1013" priority="478">
      <formula>OR(AND($AW469="Pas d'agent disponible",$AX469&lt;&gt;""),AND($AW469="Pas d'agent connecté",$AX469&lt;&gt;""),AND($AW469="Temps d'attente réel",NOT(ISNUMBER($AX469))))</formula>
    </cfRule>
  </conditionalFormatting>
  <conditionalFormatting sqref="B469">
    <cfRule type="duplicateValues" dxfId="1012" priority="477"/>
  </conditionalFormatting>
  <conditionalFormatting sqref="C469">
    <cfRule type="cellIs" dxfId="1011" priority="474" operator="equal">
      <formula>"S"</formula>
    </cfRule>
    <cfRule type="cellIs" dxfId="1010" priority="475" operator="equal">
      <formula>"A"</formula>
    </cfRule>
    <cfRule type="cellIs" dxfId="1009" priority="476" operator="equal">
      <formula>"M"</formula>
    </cfRule>
  </conditionalFormatting>
  <conditionalFormatting sqref="B469">
    <cfRule type="duplicateValues" dxfId="1008" priority="489"/>
  </conditionalFormatting>
  <conditionalFormatting sqref="E473">
    <cfRule type="expression" dxfId="1007" priority="472">
      <formula>IF(AND($E473&lt;&gt;"",ISNA(MATCH($E473,Flux,0))),1,0)</formula>
    </cfRule>
  </conditionalFormatting>
  <conditionalFormatting sqref="L473">
    <cfRule type="expression" dxfId="1006" priority="471">
      <formula>IF(AND($L473&lt;&gt;"",ISNA(MATCH($L473,Compétences,0))),1,0)</formula>
    </cfRule>
  </conditionalFormatting>
  <conditionalFormatting sqref="R473">
    <cfRule type="expression" dxfId="1005" priority="470">
      <formula>OR(AND($Q473="Pas d'agent disponible",$R473&lt;&gt;""),AND($Q473="Pas d'agent connecté",$R473&lt;&gt;""),AND($Q473="Temps d'attente réel",NOT(ISNUMBER($R473))))</formula>
    </cfRule>
  </conditionalFormatting>
  <conditionalFormatting sqref="T473">
    <cfRule type="expression" dxfId="1004" priority="469">
      <formula>IF(AND($T473&lt;&gt;"",ISNA(MATCH($T473,Compétences,0))),1,0)</formula>
    </cfRule>
  </conditionalFormatting>
  <conditionalFormatting sqref="Z473">
    <cfRule type="expression" dxfId="1003" priority="468">
      <formula>OR(AND($Y473="Pas d'agent disponible",$Z473&lt;&gt;""),AND($Y473="Pas d'agent connecté",$Z473&lt;&gt;""),AND($Y473="Temps d'attente réel",NOT(ISNUMBER($Z473))))</formula>
    </cfRule>
  </conditionalFormatting>
  <conditionalFormatting sqref="AB473">
    <cfRule type="expression" dxfId="1002" priority="467">
      <formula>IF(AND($AB473&lt;&gt;"",ISNA(MATCH($AB473,Compétences,0))),1,0)</formula>
    </cfRule>
  </conditionalFormatting>
  <conditionalFormatting sqref="AH473">
    <cfRule type="expression" dxfId="1001" priority="466">
      <formula>OR(AND($AG473="Pas d'agent disponible",$AH473&lt;&gt;""),AND($AG473="Pas d'agent connecté",$AH473&lt;&gt;""),AND($AG473="Temps d'attente réel",NOT(ISNUMBER($AH473))))</formula>
    </cfRule>
  </conditionalFormatting>
  <conditionalFormatting sqref="AJ473">
    <cfRule type="expression" dxfId="1000" priority="465">
      <formula>IF(AND($AJ473&lt;&gt;"",ISNA(MATCH($AJ473,Compétences,0))),1,0)</formula>
    </cfRule>
  </conditionalFormatting>
  <conditionalFormatting sqref="AP473">
    <cfRule type="expression" dxfId="999" priority="464">
      <formula>OR(AND($AO473="Pas d'agent disponible",$AP473&lt;&gt;""),AND($AO473="Pas d'agent connecté",$AP473&lt;&gt;""),AND($AO473="Temps d'attente réel",NOT(ISNUMBER($AP473))))</formula>
    </cfRule>
  </conditionalFormatting>
  <conditionalFormatting sqref="AR473">
    <cfRule type="expression" dxfId="998" priority="463">
      <formula>IF(AND($AR473&lt;&gt;"",ISNA(MATCH($AR473,Compétences,0))),1,0)</formula>
    </cfRule>
  </conditionalFormatting>
  <conditionalFormatting sqref="AX473">
    <cfRule type="expression" dxfId="997" priority="462">
      <formula>OR(AND($AW473="Pas d'agent disponible",$AX473&lt;&gt;""),AND($AW473="Pas d'agent connecté",$AX473&lt;&gt;""),AND($AW473="Temps d'attente réel",NOT(ISNUMBER($AX473))))</formula>
    </cfRule>
  </conditionalFormatting>
  <conditionalFormatting sqref="B473">
    <cfRule type="duplicateValues" dxfId="996" priority="461"/>
  </conditionalFormatting>
  <conditionalFormatting sqref="C473">
    <cfRule type="cellIs" dxfId="995" priority="458" operator="equal">
      <formula>"S"</formula>
    </cfRule>
    <cfRule type="cellIs" dxfId="994" priority="459" operator="equal">
      <formula>"A"</formula>
    </cfRule>
    <cfRule type="cellIs" dxfId="993" priority="460" operator="equal">
      <formula>"M"</formula>
    </cfRule>
  </conditionalFormatting>
  <conditionalFormatting sqref="B473">
    <cfRule type="duplicateValues" dxfId="992" priority="473"/>
  </conditionalFormatting>
  <conditionalFormatting sqref="E476">
    <cfRule type="expression" dxfId="991" priority="456">
      <formula>IF(AND($E476&lt;&gt;"",ISNA(MATCH($E476,Flux,0))),1,0)</formula>
    </cfRule>
  </conditionalFormatting>
  <conditionalFormatting sqref="L476">
    <cfRule type="expression" dxfId="990" priority="455">
      <formula>IF(AND($L476&lt;&gt;"",ISNA(MATCH($L476,Compétences,0))),1,0)</formula>
    </cfRule>
  </conditionalFormatting>
  <conditionalFormatting sqref="R476">
    <cfRule type="expression" dxfId="989" priority="454">
      <formula>OR(AND($Q476="Pas d'agent disponible",$R476&lt;&gt;""),AND($Q476="Pas d'agent connecté",$R476&lt;&gt;""),AND($Q476="Temps d'attente réel",NOT(ISNUMBER($R476))))</formula>
    </cfRule>
  </conditionalFormatting>
  <conditionalFormatting sqref="T476">
    <cfRule type="expression" dxfId="988" priority="453">
      <formula>IF(AND($T476&lt;&gt;"",ISNA(MATCH($T476,Compétences,0))),1,0)</formula>
    </cfRule>
  </conditionalFormatting>
  <conditionalFormatting sqref="Z476">
    <cfRule type="expression" dxfId="987" priority="452">
      <formula>OR(AND($Y476="Pas d'agent disponible",$Z476&lt;&gt;""),AND($Y476="Pas d'agent connecté",$Z476&lt;&gt;""),AND($Y476="Temps d'attente réel",NOT(ISNUMBER($Z476))))</formula>
    </cfRule>
  </conditionalFormatting>
  <conditionalFormatting sqref="AB476">
    <cfRule type="expression" dxfId="986" priority="451">
      <formula>IF(AND($AB476&lt;&gt;"",ISNA(MATCH($AB476,Compétences,0))),1,0)</formula>
    </cfRule>
  </conditionalFormatting>
  <conditionalFormatting sqref="AH476">
    <cfRule type="expression" dxfId="985" priority="450">
      <formula>OR(AND($AG476="Pas d'agent disponible",$AH476&lt;&gt;""),AND($AG476="Pas d'agent connecté",$AH476&lt;&gt;""),AND($AG476="Temps d'attente réel",NOT(ISNUMBER($AH476))))</formula>
    </cfRule>
  </conditionalFormatting>
  <conditionalFormatting sqref="AJ476">
    <cfRule type="expression" dxfId="984" priority="449">
      <formula>IF(AND($AJ476&lt;&gt;"",ISNA(MATCH($AJ476,Compétences,0))),1,0)</formula>
    </cfRule>
  </conditionalFormatting>
  <conditionalFormatting sqref="AP476">
    <cfRule type="expression" dxfId="983" priority="448">
      <formula>OR(AND($AO476="Pas d'agent disponible",$AP476&lt;&gt;""),AND($AO476="Pas d'agent connecté",$AP476&lt;&gt;""),AND($AO476="Temps d'attente réel",NOT(ISNUMBER($AP476))))</formula>
    </cfRule>
  </conditionalFormatting>
  <conditionalFormatting sqref="AR476">
    <cfRule type="expression" dxfId="982" priority="447">
      <formula>IF(AND($AR476&lt;&gt;"",ISNA(MATCH($AR476,Compétences,0))),1,0)</formula>
    </cfRule>
  </conditionalFormatting>
  <conditionalFormatting sqref="AX476">
    <cfRule type="expression" dxfId="981" priority="446">
      <formula>OR(AND($AW476="Pas d'agent disponible",$AX476&lt;&gt;""),AND($AW476="Pas d'agent connecté",$AX476&lt;&gt;""),AND($AW476="Temps d'attente réel",NOT(ISNUMBER($AX476))))</formula>
    </cfRule>
  </conditionalFormatting>
  <conditionalFormatting sqref="B476">
    <cfRule type="duplicateValues" dxfId="980" priority="445"/>
  </conditionalFormatting>
  <conditionalFormatting sqref="C476">
    <cfRule type="cellIs" dxfId="979" priority="442" operator="equal">
      <formula>"S"</formula>
    </cfRule>
    <cfRule type="cellIs" dxfId="978" priority="443" operator="equal">
      <formula>"A"</formula>
    </cfRule>
    <cfRule type="cellIs" dxfId="977" priority="444" operator="equal">
      <formula>"M"</formula>
    </cfRule>
  </conditionalFormatting>
  <conditionalFormatting sqref="B476">
    <cfRule type="duplicateValues" dxfId="976" priority="457"/>
  </conditionalFormatting>
  <conditionalFormatting sqref="E534">
    <cfRule type="expression" dxfId="975" priority="440">
      <formula>IF(AND($E534&lt;&gt;"",ISNA(MATCH($E534,Flux,0))),1,0)</formula>
    </cfRule>
  </conditionalFormatting>
  <conditionalFormatting sqref="L534">
    <cfRule type="expression" dxfId="974" priority="439">
      <formula>IF(AND($L534&lt;&gt;"",ISNA(MATCH($L534,Compétences,0))),1,0)</formula>
    </cfRule>
  </conditionalFormatting>
  <conditionalFormatting sqref="R534">
    <cfRule type="expression" dxfId="973" priority="438">
      <formula>OR(AND($Q534="Pas d'agent disponible",$R534&lt;&gt;""),AND($Q534="Pas d'agent connecté",$R534&lt;&gt;""),AND($Q534="Temps d'attente réel",NOT(ISNUMBER($R534))))</formula>
    </cfRule>
  </conditionalFormatting>
  <conditionalFormatting sqref="T534">
    <cfRule type="expression" dxfId="972" priority="437">
      <formula>IF(AND($T534&lt;&gt;"",ISNA(MATCH($T534,Compétences,0))),1,0)</formula>
    </cfRule>
  </conditionalFormatting>
  <conditionalFormatting sqref="Z534">
    <cfRule type="expression" dxfId="971" priority="436">
      <formula>OR(AND($Y534="Pas d'agent disponible",$Z534&lt;&gt;""),AND($Y534="Pas d'agent connecté",$Z534&lt;&gt;""),AND($Y534="Temps d'attente réel",NOT(ISNUMBER($Z534))))</formula>
    </cfRule>
  </conditionalFormatting>
  <conditionalFormatting sqref="AB534">
    <cfRule type="expression" dxfId="970" priority="435">
      <formula>IF(AND($AB534&lt;&gt;"",ISNA(MATCH($AB534,Compétences,0))),1,0)</formula>
    </cfRule>
  </conditionalFormatting>
  <conditionalFormatting sqref="AH534">
    <cfRule type="expression" dxfId="969" priority="434">
      <formula>OR(AND($AG534="Pas d'agent disponible",$AH534&lt;&gt;""),AND($AG534="Pas d'agent connecté",$AH534&lt;&gt;""),AND($AG534="Temps d'attente réel",NOT(ISNUMBER($AH534))))</formula>
    </cfRule>
  </conditionalFormatting>
  <conditionalFormatting sqref="AJ534">
    <cfRule type="expression" dxfId="968" priority="433">
      <formula>IF(AND($AJ534&lt;&gt;"",ISNA(MATCH($AJ534,Compétences,0))),1,0)</formula>
    </cfRule>
  </conditionalFormatting>
  <conditionalFormatting sqref="AP534">
    <cfRule type="expression" dxfId="967" priority="432">
      <formula>OR(AND($AO534="Pas d'agent disponible",$AP534&lt;&gt;""),AND($AO534="Pas d'agent connecté",$AP534&lt;&gt;""),AND($AO534="Temps d'attente réel",NOT(ISNUMBER($AP534))))</formula>
    </cfRule>
  </conditionalFormatting>
  <conditionalFormatting sqref="AR534">
    <cfRule type="expression" dxfId="966" priority="431">
      <formula>IF(AND($AR534&lt;&gt;"",ISNA(MATCH($AR534,Compétences,0))),1,0)</formula>
    </cfRule>
  </conditionalFormatting>
  <conditionalFormatting sqref="AX534">
    <cfRule type="expression" dxfId="965" priority="430">
      <formula>OR(AND($AW534="Pas d'agent disponible",$AX534&lt;&gt;""),AND($AW534="Pas d'agent connecté",$AX534&lt;&gt;""),AND($AW534="Temps d'attente réel",NOT(ISNUMBER($AX534))))</formula>
    </cfRule>
  </conditionalFormatting>
  <conditionalFormatting sqref="B534">
    <cfRule type="duplicateValues" dxfId="964" priority="429"/>
  </conditionalFormatting>
  <conditionalFormatting sqref="C534">
    <cfRule type="cellIs" dxfId="963" priority="426" operator="equal">
      <formula>"S"</formula>
    </cfRule>
    <cfRule type="cellIs" dxfId="962" priority="427" operator="equal">
      <formula>"A"</formula>
    </cfRule>
    <cfRule type="cellIs" dxfId="961" priority="428" operator="equal">
      <formula>"M"</formula>
    </cfRule>
  </conditionalFormatting>
  <conditionalFormatting sqref="B534">
    <cfRule type="duplicateValues" dxfId="960" priority="441"/>
  </conditionalFormatting>
  <conditionalFormatting sqref="B527 B522 B518 B513">
    <cfRule type="duplicateValues" dxfId="959" priority="424"/>
  </conditionalFormatting>
  <conditionalFormatting sqref="B513">
    <cfRule type="duplicateValues" dxfId="958" priority="425"/>
  </conditionalFormatting>
  <conditionalFormatting sqref="B492:B493">
    <cfRule type="duplicateValues" dxfId="957" priority="411"/>
  </conditionalFormatting>
  <conditionalFormatting sqref="B492:B493">
    <cfRule type="duplicateValues" dxfId="956" priority="412"/>
  </conditionalFormatting>
  <conditionalFormatting sqref="E514">
    <cfRule type="expression" dxfId="955" priority="410">
      <formula>IF(AND($E514&lt;&gt;"",ISNA(MATCH($E514,Flux,0))),1,0)</formula>
    </cfRule>
  </conditionalFormatting>
  <conditionalFormatting sqref="L514">
    <cfRule type="expression" dxfId="954" priority="409">
      <formula>IF(AND($L514&lt;&gt;"",ISNA(MATCH($L514,Compétences,0))),1,0)</formula>
    </cfRule>
  </conditionalFormatting>
  <conditionalFormatting sqref="R514">
    <cfRule type="expression" dxfId="953" priority="408">
      <formula>OR(AND($Q514="Pas d'agent disponible",$R514&lt;&gt;""),AND($Q514="Pas d'agent connecté",$R514&lt;&gt;""),AND($Q514="Temps d'attente réel",NOT(ISNUMBER($R514))))</formula>
    </cfRule>
  </conditionalFormatting>
  <conditionalFormatting sqref="T514">
    <cfRule type="expression" dxfId="952" priority="407">
      <formula>IF(AND($T514&lt;&gt;"",ISNA(MATCH($T514,Compétences,0))),1,0)</formula>
    </cfRule>
  </conditionalFormatting>
  <conditionalFormatting sqref="Z514">
    <cfRule type="expression" dxfId="951" priority="406">
      <formula>OR(AND($Y514="Pas d'agent disponible",$Z514&lt;&gt;""),AND($Y514="Pas d'agent connecté",$Z514&lt;&gt;""),AND($Y514="Temps d'attente réel",NOT(ISNUMBER($Z514))))</formula>
    </cfRule>
  </conditionalFormatting>
  <conditionalFormatting sqref="AB514">
    <cfRule type="expression" dxfId="950" priority="405">
      <formula>IF(AND($AB514&lt;&gt;"",ISNA(MATCH($AB514,Compétences,0))),1,0)</formula>
    </cfRule>
  </conditionalFormatting>
  <conditionalFormatting sqref="AH514">
    <cfRule type="expression" dxfId="949" priority="404">
      <formula>OR(AND($AG514="Pas d'agent disponible",$AH514&lt;&gt;""),AND($AG514="Pas d'agent connecté",$AH514&lt;&gt;""),AND($AG514="Temps d'attente réel",NOT(ISNUMBER($AH514))))</formula>
    </cfRule>
  </conditionalFormatting>
  <conditionalFormatting sqref="AJ514">
    <cfRule type="expression" dxfId="948" priority="403">
      <formula>IF(AND($AJ514&lt;&gt;"",ISNA(MATCH($AJ514,Compétences,0))),1,0)</formula>
    </cfRule>
  </conditionalFormatting>
  <conditionalFormatting sqref="AP514">
    <cfRule type="expression" dxfId="947" priority="402">
      <formula>OR(AND($AO514="Pas d'agent disponible",$AP514&lt;&gt;""),AND($AO514="Pas d'agent connecté",$AP514&lt;&gt;""),AND($AO514="Temps d'attente réel",NOT(ISNUMBER($AP514))))</formula>
    </cfRule>
  </conditionalFormatting>
  <conditionalFormatting sqref="AR514">
    <cfRule type="expression" dxfId="946" priority="401">
      <formula>IF(AND($AR514&lt;&gt;"",ISNA(MATCH($AR514,Compétences,0))),1,0)</formula>
    </cfRule>
  </conditionalFormatting>
  <conditionalFormatting sqref="AX514">
    <cfRule type="expression" dxfId="945" priority="400">
      <formula>OR(AND($AW514="Pas d'agent disponible",$AX514&lt;&gt;""),AND($AW514="Pas d'agent connecté",$AX514&lt;&gt;""),AND($AW514="Temps d'attente réel",NOT(ISNUMBER($AX514))))</formula>
    </cfRule>
  </conditionalFormatting>
  <conditionalFormatting sqref="C514">
    <cfRule type="cellIs" dxfId="944" priority="397" operator="equal">
      <formula>"S"</formula>
    </cfRule>
    <cfRule type="cellIs" dxfId="943" priority="398" operator="equal">
      <formula>"A"</formula>
    </cfRule>
    <cfRule type="cellIs" dxfId="942" priority="399" operator="equal">
      <formula>"M"</formula>
    </cfRule>
  </conditionalFormatting>
  <conditionalFormatting sqref="B514">
    <cfRule type="duplicateValues" dxfId="941" priority="395"/>
  </conditionalFormatting>
  <conditionalFormatting sqref="B514">
    <cfRule type="duplicateValues" dxfId="940" priority="396"/>
  </conditionalFormatting>
  <conditionalFormatting sqref="C519">
    <cfRule type="cellIs" dxfId="939" priority="381" operator="equal">
      <formula>"S"</formula>
    </cfRule>
    <cfRule type="cellIs" dxfId="938" priority="382" operator="equal">
      <formula>"A"</formula>
    </cfRule>
    <cfRule type="cellIs" dxfId="937" priority="383" operator="equal">
      <formula>"M"</formula>
    </cfRule>
  </conditionalFormatting>
  <conditionalFormatting sqref="B519">
    <cfRule type="duplicateValues" dxfId="936" priority="379"/>
  </conditionalFormatting>
  <conditionalFormatting sqref="B519">
    <cfRule type="duplicateValues" dxfId="935" priority="380"/>
  </conditionalFormatting>
  <conditionalFormatting sqref="C526">
    <cfRule type="cellIs" dxfId="934" priority="365" operator="equal">
      <formula>"S"</formula>
    </cfRule>
    <cfRule type="cellIs" dxfId="933" priority="366" operator="equal">
      <formula>"A"</formula>
    </cfRule>
    <cfRule type="cellIs" dxfId="932" priority="367" operator="equal">
      <formula>"M"</formula>
    </cfRule>
  </conditionalFormatting>
  <conditionalFormatting sqref="B526">
    <cfRule type="duplicateValues" dxfId="931" priority="363"/>
  </conditionalFormatting>
  <conditionalFormatting sqref="B526">
    <cfRule type="duplicateValues" dxfId="930" priority="364"/>
  </conditionalFormatting>
  <conditionalFormatting sqref="C528">
    <cfRule type="cellIs" dxfId="929" priority="349" operator="equal">
      <formula>"S"</formula>
    </cfRule>
    <cfRule type="cellIs" dxfId="928" priority="350" operator="equal">
      <formula>"A"</formula>
    </cfRule>
    <cfRule type="cellIs" dxfId="927" priority="351" operator="equal">
      <formula>"M"</formula>
    </cfRule>
  </conditionalFormatting>
  <conditionalFormatting sqref="B528">
    <cfRule type="duplicateValues" dxfId="926" priority="347"/>
  </conditionalFormatting>
  <conditionalFormatting sqref="B528">
    <cfRule type="duplicateValues" dxfId="925" priority="348"/>
  </conditionalFormatting>
  <conditionalFormatting sqref="C515">
    <cfRule type="cellIs" dxfId="924" priority="333" operator="equal">
      <formula>"S"</formula>
    </cfRule>
    <cfRule type="cellIs" dxfId="923" priority="334" operator="equal">
      <formula>"A"</formula>
    </cfRule>
    <cfRule type="cellIs" dxfId="922" priority="335" operator="equal">
      <formula>"M"</formula>
    </cfRule>
  </conditionalFormatting>
  <conditionalFormatting sqref="B515">
    <cfRule type="duplicateValues" dxfId="921" priority="331"/>
  </conditionalFormatting>
  <conditionalFormatting sqref="B515">
    <cfRule type="duplicateValues" dxfId="920" priority="332"/>
  </conditionalFormatting>
  <conditionalFormatting sqref="C521">
    <cfRule type="cellIs" dxfId="919" priority="317" operator="equal">
      <formula>"S"</formula>
    </cfRule>
    <cfRule type="cellIs" dxfId="918" priority="318" operator="equal">
      <formula>"A"</formula>
    </cfRule>
    <cfRule type="cellIs" dxfId="917" priority="319" operator="equal">
      <formula>"M"</formula>
    </cfRule>
  </conditionalFormatting>
  <conditionalFormatting sqref="B521">
    <cfRule type="duplicateValues" dxfId="916" priority="315"/>
  </conditionalFormatting>
  <conditionalFormatting sqref="B521">
    <cfRule type="duplicateValues" dxfId="915" priority="316"/>
  </conditionalFormatting>
  <conditionalFormatting sqref="C523">
    <cfRule type="cellIs" dxfId="914" priority="301" operator="equal">
      <formula>"S"</formula>
    </cfRule>
    <cfRule type="cellIs" dxfId="913" priority="302" operator="equal">
      <formula>"A"</formula>
    </cfRule>
    <cfRule type="cellIs" dxfId="912" priority="303" operator="equal">
      <formula>"M"</formula>
    </cfRule>
  </conditionalFormatting>
  <conditionalFormatting sqref="B523">
    <cfRule type="duplicateValues" dxfId="911" priority="299"/>
  </conditionalFormatting>
  <conditionalFormatting sqref="B523">
    <cfRule type="duplicateValues" dxfId="910" priority="300"/>
  </conditionalFormatting>
  <conditionalFormatting sqref="C531">
    <cfRule type="cellIs" dxfId="909" priority="285" operator="equal">
      <formula>"S"</formula>
    </cfRule>
    <cfRule type="cellIs" dxfId="908" priority="286" operator="equal">
      <formula>"A"</formula>
    </cfRule>
    <cfRule type="cellIs" dxfId="907" priority="287" operator="equal">
      <formula>"M"</formula>
    </cfRule>
  </conditionalFormatting>
  <conditionalFormatting sqref="B531">
    <cfRule type="duplicateValues" dxfId="906" priority="283"/>
  </conditionalFormatting>
  <conditionalFormatting sqref="B531">
    <cfRule type="duplicateValues" dxfId="905" priority="284"/>
  </conditionalFormatting>
  <conditionalFormatting sqref="AB494">
    <cfRule type="expression" dxfId="904" priority="282">
      <formula>IF(AND($AB494&lt;&gt;"",ISNA(MATCH($AB494,Compétences,0))),1,0)</formula>
    </cfRule>
  </conditionalFormatting>
  <conditionalFormatting sqref="AH494">
    <cfRule type="expression" dxfId="903" priority="281">
      <formula>OR(AND($AG494="Pas d'agent disponible",$AH494&lt;&gt;""),AND($AG494="Pas d'agent connecté",$AH494&lt;&gt;""),AND($AG494="Temps d'attente réel",NOT(ISNUMBER($AH494))))</formula>
    </cfRule>
  </conditionalFormatting>
  <conditionalFormatting sqref="AJ494">
    <cfRule type="expression" dxfId="902" priority="280">
      <formula>IF(AND($AJ494&lt;&gt;"",ISNA(MATCH($AJ494,Compétences,0))),1,0)</formula>
    </cfRule>
  </conditionalFormatting>
  <conditionalFormatting sqref="AP494">
    <cfRule type="expression" dxfId="901" priority="279">
      <formula>OR(AND($AO494="Pas d'agent disponible",$AP494&lt;&gt;""),AND($AO494="Pas d'agent connecté",$AP494&lt;&gt;""),AND($AO494="Temps d'attente réel",NOT(ISNUMBER($AP494))))</formula>
    </cfRule>
  </conditionalFormatting>
  <conditionalFormatting sqref="AR494">
    <cfRule type="expression" dxfId="900" priority="278">
      <formula>IF(AND($AR494&lt;&gt;"",ISNA(MATCH($AR494,Compétences,0))),1,0)</formula>
    </cfRule>
  </conditionalFormatting>
  <conditionalFormatting sqref="AX494">
    <cfRule type="expression" dxfId="899" priority="277">
      <formula>OR(AND($AW494="Pas d'agent disponible",$AX494&lt;&gt;""),AND($AW494="Pas d'agent connecté",$AX494&lt;&gt;""),AND($AW494="Temps d'attente réel",NOT(ISNUMBER($AX494))))</formula>
    </cfRule>
  </conditionalFormatting>
  <conditionalFormatting sqref="E494">
    <cfRule type="expression" dxfId="898" priority="275">
      <formula>IF(AND($E494&lt;&gt;"",ISNA(MATCH($E494,Flux,0))),1,0)</formula>
    </cfRule>
  </conditionalFormatting>
  <conditionalFormatting sqref="L494">
    <cfRule type="expression" dxfId="897" priority="274">
      <formula>IF(AND($L494&lt;&gt;"",ISNA(MATCH($L494,Compétences,0))),1,0)</formula>
    </cfRule>
  </conditionalFormatting>
  <conditionalFormatting sqref="R494">
    <cfRule type="expression" dxfId="896" priority="273">
      <formula>OR(AND($Q494="Pas d'agent disponible",$R494&lt;&gt;""),AND($Q494="Pas d'agent connecté",$R494&lt;&gt;""),AND($Q494="Temps d'attente réel",NOT(ISNUMBER($R494))))</formula>
    </cfRule>
  </conditionalFormatting>
  <conditionalFormatting sqref="T494">
    <cfRule type="expression" dxfId="895" priority="272">
      <formula>IF(AND($T494&lt;&gt;"",ISNA(MATCH($T494,Compétences,0))),1,0)</formula>
    </cfRule>
  </conditionalFormatting>
  <conditionalFormatting sqref="Z494">
    <cfRule type="expression" dxfId="894" priority="271">
      <formula>OR(AND($Y494="Pas d'agent disponible",$Z494&lt;&gt;""),AND($Y494="Pas d'agent connecté",$Z494&lt;&gt;""),AND($Y494="Temps d'attente réel",NOT(ISNUMBER($Z494))))</formula>
    </cfRule>
  </conditionalFormatting>
  <conditionalFormatting sqref="B494">
    <cfRule type="duplicateValues" dxfId="893" priority="270"/>
  </conditionalFormatting>
  <conditionalFormatting sqref="C494">
    <cfRule type="cellIs" dxfId="892" priority="267" operator="equal">
      <formula>"S"</formula>
    </cfRule>
    <cfRule type="cellIs" dxfId="891" priority="268" operator="equal">
      <formula>"A"</formula>
    </cfRule>
    <cfRule type="cellIs" dxfId="890" priority="269" operator="equal">
      <formula>"M"</formula>
    </cfRule>
  </conditionalFormatting>
  <conditionalFormatting sqref="B494">
    <cfRule type="duplicateValues" dxfId="889" priority="276"/>
  </conditionalFormatting>
  <conditionalFormatting sqref="E500">
    <cfRule type="expression" dxfId="888" priority="265">
      <formula>IF(AND($E500&lt;&gt;"",ISNA(MATCH($E500,Flux,0))),1,0)</formula>
    </cfRule>
  </conditionalFormatting>
  <conditionalFormatting sqref="L500">
    <cfRule type="expression" dxfId="887" priority="264">
      <formula>IF(AND($L500&lt;&gt;"",ISNA(MATCH($L500,Compétences,0))),1,0)</formula>
    </cfRule>
  </conditionalFormatting>
  <conditionalFormatting sqref="R500">
    <cfRule type="expression" dxfId="886" priority="263">
      <formula>OR(AND($Q500="Pas d'agent disponible",$R500&lt;&gt;""),AND($Q500="Pas d'agent connecté",$R500&lt;&gt;""),AND($Q500="Temps d'attente réel",NOT(ISNUMBER($R500))))</formula>
    </cfRule>
  </conditionalFormatting>
  <conditionalFormatting sqref="T500">
    <cfRule type="expression" dxfId="885" priority="262">
      <formula>IF(AND($T500&lt;&gt;"",ISNA(MATCH($T500,Compétences,0))),1,0)</formula>
    </cfRule>
  </conditionalFormatting>
  <conditionalFormatting sqref="Z500">
    <cfRule type="expression" dxfId="884" priority="261">
      <formula>OR(AND($Y500="Pas d'agent disponible",$Z500&lt;&gt;""),AND($Y500="Pas d'agent connecté",$Z500&lt;&gt;""),AND($Y500="Temps d'attente réel",NOT(ISNUMBER($Z500))))</formula>
    </cfRule>
  </conditionalFormatting>
  <conditionalFormatting sqref="AB500">
    <cfRule type="expression" dxfId="883" priority="260">
      <formula>IF(AND($AB500&lt;&gt;"",ISNA(MATCH($AB500,Compétences,0))),1,0)</formula>
    </cfRule>
  </conditionalFormatting>
  <conditionalFormatting sqref="AH500">
    <cfRule type="expression" dxfId="882" priority="259">
      <formula>OR(AND($AG500="Pas d'agent disponible",$AH500&lt;&gt;""),AND($AG500="Pas d'agent connecté",$AH500&lt;&gt;""),AND($AG500="Temps d'attente réel",NOT(ISNUMBER($AH500))))</formula>
    </cfRule>
  </conditionalFormatting>
  <conditionalFormatting sqref="AJ500">
    <cfRule type="expression" dxfId="881" priority="258">
      <formula>IF(AND($AJ500&lt;&gt;"",ISNA(MATCH($AJ500,Compétences,0))),1,0)</formula>
    </cfRule>
  </conditionalFormatting>
  <conditionalFormatting sqref="AP500">
    <cfRule type="expression" dxfId="880" priority="257">
      <formula>OR(AND($AO500="Pas d'agent disponible",$AP500&lt;&gt;""),AND($AO500="Pas d'agent connecté",$AP500&lt;&gt;""),AND($AO500="Temps d'attente réel",NOT(ISNUMBER($AP500))))</formula>
    </cfRule>
  </conditionalFormatting>
  <conditionalFormatting sqref="AR500">
    <cfRule type="expression" dxfId="879" priority="256">
      <formula>IF(AND($AR500&lt;&gt;"",ISNA(MATCH($AR500,Compétences,0))),1,0)</formula>
    </cfRule>
  </conditionalFormatting>
  <conditionalFormatting sqref="AX500">
    <cfRule type="expression" dxfId="878" priority="255">
      <formula>OR(AND($AW500="Pas d'agent disponible",$AX500&lt;&gt;""),AND($AW500="Pas d'agent connecté",$AX500&lt;&gt;""),AND($AW500="Temps d'attente réel",NOT(ISNUMBER($AX500))))</formula>
    </cfRule>
  </conditionalFormatting>
  <conditionalFormatting sqref="B500">
    <cfRule type="duplicateValues" dxfId="877" priority="254"/>
  </conditionalFormatting>
  <conditionalFormatting sqref="C500">
    <cfRule type="cellIs" dxfId="876" priority="251" operator="equal">
      <formula>"S"</formula>
    </cfRule>
    <cfRule type="cellIs" dxfId="875" priority="252" operator="equal">
      <formula>"A"</formula>
    </cfRule>
    <cfRule type="cellIs" dxfId="874" priority="253" operator="equal">
      <formula>"M"</formula>
    </cfRule>
  </conditionalFormatting>
  <conditionalFormatting sqref="B500">
    <cfRule type="duplicateValues" dxfId="873" priority="266"/>
  </conditionalFormatting>
  <conditionalFormatting sqref="E517">
    <cfRule type="expression" dxfId="872" priority="250">
      <formula>IF(AND($E517&lt;&gt;"",ISNA(MATCH($E517,Flux,0))),1,0)</formula>
    </cfRule>
  </conditionalFormatting>
  <conditionalFormatting sqref="L517">
    <cfRule type="expression" dxfId="871" priority="249">
      <formula>IF(AND($L517&lt;&gt;"",ISNA(MATCH($L517,Compétences,0))),1,0)</formula>
    </cfRule>
  </conditionalFormatting>
  <conditionalFormatting sqref="R517">
    <cfRule type="expression" dxfId="870" priority="248">
      <formula>OR(AND($Q517="Pas d'agent disponible",$R517&lt;&gt;""),AND($Q517="Pas d'agent connecté",$R517&lt;&gt;""),AND($Q517="Temps d'attente réel",NOT(ISNUMBER($R517))))</formula>
    </cfRule>
  </conditionalFormatting>
  <conditionalFormatting sqref="T517">
    <cfRule type="expression" dxfId="869" priority="247">
      <formula>IF(AND($T517&lt;&gt;"",ISNA(MATCH($T517,Compétences,0))),1,0)</formula>
    </cfRule>
  </conditionalFormatting>
  <conditionalFormatting sqref="Z517">
    <cfRule type="expression" dxfId="868" priority="246">
      <formula>OR(AND($Y517="Pas d'agent disponible",$Z517&lt;&gt;""),AND($Y517="Pas d'agent connecté",$Z517&lt;&gt;""),AND($Y517="Temps d'attente réel",NOT(ISNUMBER($Z517))))</formula>
    </cfRule>
  </conditionalFormatting>
  <conditionalFormatting sqref="AB517">
    <cfRule type="expression" dxfId="867" priority="245">
      <formula>IF(AND($AB517&lt;&gt;"",ISNA(MATCH($AB517,Compétences,0))),1,0)</formula>
    </cfRule>
  </conditionalFormatting>
  <conditionalFormatting sqref="AH517">
    <cfRule type="expression" dxfId="866" priority="244">
      <formula>OR(AND($AG517="Pas d'agent disponible",$AH517&lt;&gt;""),AND($AG517="Pas d'agent connecté",$AH517&lt;&gt;""),AND($AG517="Temps d'attente réel",NOT(ISNUMBER($AH517))))</formula>
    </cfRule>
  </conditionalFormatting>
  <conditionalFormatting sqref="AJ517">
    <cfRule type="expression" dxfId="865" priority="243">
      <formula>IF(AND($AJ517&lt;&gt;"",ISNA(MATCH($AJ517,Compétences,0))),1,0)</formula>
    </cfRule>
  </conditionalFormatting>
  <conditionalFormatting sqref="AP517">
    <cfRule type="expression" dxfId="864" priority="242">
      <formula>OR(AND($AO517="Pas d'agent disponible",$AP517&lt;&gt;""),AND($AO517="Pas d'agent connecté",$AP517&lt;&gt;""),AND($AO517="Temps d'attente réel",NOT(ISNUMBER($AP517))))</formula>
    </cfRule>
  </conditionalFormatting>
  <conditionalFormatting sqref="AR517">
    <cfRule type="expression" dxfId="863" priority="241">
      <formula>IF(AND($AR517&lt;&gt;"",ISNA(MATCH($AR517,Compétences,0))),1,0)</formula>
    </cfRule>
  </conditionalFormatting>
  <conditionalFormatting sqref="AX517">
    <cfRule type="expression" dxfId="862" priority="240">
      <formula>OR(AND($AW517="Pas d'agent disponible",$AX517&lt;&gt;""),AND($AW517="Pas d'agent connecté",$AX517&lt;&gt;""),AND($AW517="Temps d'attente réel",NOT(ISNUMBER($AX517))))</formula>
    </cfRule>
  </conditionalFormatting>
  <conditionalFormatting sqref="C517">
    <cfRule type="cellIs" dxfId="861" priority="237" operator="equal">
      <formula>"S"</formula>
    </cfRule>
    <cfRule type="cellIs" dxfId="860" priority="238" operator="equal">
      <formula>"A"</formula>
    </cfRule>
    <cfRule type="cellIs" dxfId="859" priority="239" operator="equal">
      <formula>"M"</formula>
    </cfRule>
  </conditionalFormatting>
  <conditionalFormatting sqref="B517">
    <cfRule type="duplicateValues" dxfId="858" priority="235"/>
  </conditionalFormatting>
  <conditionalFormatting sqref="B517">
    <cfRule type="duplicateValues" dxfId="857" priority="236"/>
  </conditionalFormatting>
  <conditionalFormatting sqref="E520">
    <cfRule type="expression" dxfId="856" priority="234">
      <formula>IF(AND($E520&lt;&gt;"",ISNA(MATCH($E520,Flux,0))),1,0)</formula>
    </cfRule>
  </conditionalFormatting>
  <conditionalFormatting sqref="L520">
    <cfRule type="expression" dxfId="855" priority="233">
      <formula>IF(AND($L520&lt;&gt;"",ISNA(MATCH($L520,Compétences,0))),1,0)</formula>
    </cfRule>
  </conditionalFormatting>
  <conditionalFormatting sqref="R520">
    <cfRule type="expression" dxfId="854" priority="232">
      <formula>OR(AND($Q520="Pas d'agent disponible",$R520&lt;&gt;""),AND($Q520="Pas d'agent connecté",$R520&lt;&gt;""),AND($Q520="Temps d'attente réel",NOT(ISNUMBER($R520))))</formula>
    </cfRule>
  </conditionalFormatting>
  <conditionalFormatting sqref="T520">
    <cfRule type="expression" dxfId="853" priority="231">
      <formula>IF(AND($T520&lt;&gt;"",ISNA(MATCH($T520,Compétences,0))),1,0)</formula>
    </cfRule>
  </conditionalFormatting>
  <conditionalFormatting sqref="Z520">
    <cfRule type="expression" dxfId="852" priority="230">
      <formula>OR(AND($Y520="Pas d'agent disponible",$Z520&lt;&gt;""),AND($Y520="Pas d'agent connecté",$Z520&lt;&gt;""),AND($Y520="Temps d'attente réel",NOT(ISNUMBER($Z520))))</formula>
    </cfRule>
  </conditionalFormatting>
  <conditionalFormatting sqref="AB520">
    <cfRule type="expression" dxfId="851" priority="229">
      <formula>IF(AND($AB520&lt;&gt;"",ISNA(MATCH($AB520,Compétences,0))),1,0)</formula>
    </cfRule>
  </conditionalFormatting>
  <conditionalFormatting sqref="AH520">
    <cfRule type="expression" dxfId="850" priority="228">
      <formula>OR(AND($AG520="Pas d'agent disponible",$AH520&lt;&gt;""),AND($AG520="Pas d'agent connecté",$AH520&lt;&gt;""),AND($AG520="Temps d'attente réel",NOT(ISNUMBER($AH520))))</formula>
    </cfRule>
  </conditionalFormatting>
  <conditionalFormatting sqref="AJ520">
    <cfRule type="expression" dxfId="849" priority="227">
      <formula>IF(AND($AJ520&lt;&gt;"",ISNA(MATCH($AJ520,Compétences,0))),1,0)</formula>
    </cfRule>
  </conditionalFormatting>
  <conditionalFormatting sqref="AP520">
    <cfRule type="expression" dxfId="848" priority="226">
      <formula>OR(AND($AO520="Pas d'agent disponible",$AP520&lt;&gt;""),AND($AO520="Pas d'agent connecté",$AP520&lt;&gt;""),AND($AO520="Temps d'attente réel",NOT(ISNUMBER($AP520))))</formula>
    </cfRule>
  </conditionalFormatting>
  <conditionalFormatting sqref="AR520">
    <cfRule type="expression" dxfId="847" priority="225">
      <formula>IF(AND($AR520&lt;&gt;"",ISNA(MATCH($AR520,Compétences,0))),1,0)</formula>
    </cfRule>
  </conditionalFormatting>
  <conditionalFormatting sqref="AX520">
    <cfRule type="expression" dxfId="846" priority="224">
      <formula>OR(AND($AW520="Pas d'agent disponible",$AX520&lt;&gt;""),AND($AW520="Pas d'agent connecté",$AX520&lt;&gt;""),AND($AW520="Temps d'attente réel",NOT(ISNUMBER($AX520))))</formula>
    </cfRule>
  </conditionalFormatting>
  <conditionalFormatting sqref="C520">
    <cfRule type="cellIs" dxfId="845" priority="221" operator="equal">
      <formula>"S"</formula>
    </cfRule>
    <cfRule type="cellIs" dxfId="844" priority="222" operator="equal">
      <formula>"A"</formula>
    </cfRule>
    <cfRule type="cellIs" dxfId="843" priority="223" operator="equal">
      <formula>"M"</formula>
    </cfRule>
  </conditionalFormatting>
  <conditionalFormatting sqref="B520">
    <cfRule type="duplicateValues" dxfId="842" priority="219"/>
  </conditionalFormatting>
  <conditionalFormatting sqref="B520">
    <cfRule type="duplicateValues" dxfId="841" priority="220"/>
  </conditionalFormatting>
  <conditionalFormatting sqref="E524">
    <cfRule type="expression" dxfId="840" priority="218">
      <formula>IF(AND($E524&lt;&gt;"",ISNA(MATCH($E524,Flux,0))),1,0)</formula>
    </cfRule>
  </conditionalFormatting>
  <conditionalFormatting sqref="L524">
    <cfRule type="expression" dxfId="839" priority="217">
      <formula>IF(AND($L524&lt;&gt;"",ISNA(MATCH($L524,Compétences,0))),1,0)</formula>
    </cfRule>
  </conditionalFormatting>
  <conditionalFormatting sqref="R524">
    <cfRule type="expression" dxfId="838" priority="216">
      <formula>OR(AND($Q524="Pas d'agent disponible",$R524&lt;&gt;""),AND($Q524="Pas d'agent connecté",$R524&lt;&gt;""),AND($Q524="Temps d'attente réel",NOT(ISNUMBER($R524))))</formula>
    </cfRule>
  </conditionalFormatting>
  <conditionalFormatting sqref="T524">
    <cfRule type="expression" dxfId="837" priority="215">
      <formula>IF(AND($T524&lt;&gt;"",ISNA(MATCH($T524,Compétences,0))),1,0)</formula>
    </cfRule>
  </conditionalFormatting>
  <conditionalFormatting sqref="Z524">
    <cfRule type="expression" dxfId="836" priority="214">
      <formula>OR(AND($Y524="Pas d'agent disponible",$Z524&lt;&gt;""),AND($Y524="Pas d'agent connecté",$Z524&lt;&gt;""),AND($Y524="Temps d'attente réel",NOT(ISNUMBER($Z524))))</formula>
    </cfRule>
  </conditionalFormatting>
  <conditionalFormatting sqref="AB524">
    <cfRule type="expression" dxfId="835" priority="213">
      <formula>IF(AND($AB524&lt;&gt;"",ISNA(MATCH($AB524,Compétences,0))),1,0)</formula>
    </cfRule>
  </conditionalFormatting>
  <conditionalFormatting sqref="AH524">
    <cfRule type="expression" dxfId="834" priority="212">
      <formula>OR(AND($AG524="Pas d'agent disponible",$AH524&lt;&gt;""),AND($AG524="Pas d'agent connecté",$AH524&lt;&gt;""),AND($AG524="Temps d'attente réel",NOT(ISNUMBER($AH524))))</formula>
    </cfRule>
  </conditionalFormatting>
  <conditionalFormatting sqref="AJ524">
    <cfRule type="expression" dxfId="833" priority="211">
      <formula>IF(AND($AJ524&lt;&gt;"",ISNA(MATCH($AJ524,Compétences,0))),1,0)</formula>
    </cfRule>
  </conditionalFormatting>
  <conditionalFormatting sqref="AP524">
    <cfRule type="expression" dxfId="832" priority="210">
      <formula>OR(AND($AO524="Pas d'agent disponible",$AP524&lt;&gt;""),AND($AO524="Pas d'agent connecté",$AP524&lt;&gt;""),AND($AO524="Temps d'attente réel",NOT(ISNUMBER($AP524))))</formula>
    </cfRule>
  </conditionalFormatting>
  <conditionalFormatting sqref="AR524">
    <cfRule type="expression" dxfId="831" priority="209">
      <formula>IF(AND($AR524&lt;&gt;"",ISNA(MATCH($AR524,Compétences,0))),1,0)</formula>
    </cfRule>
  </conditionalFormatting>
  <conditionalFormatting sqref="AX524">
    <cfRule type="expression" dxfId="830" priority="208">
      <formula>OR(AND($AW524="Pas d'agent disponible",$AX524&lt;&gt;""),AND($AW524="Pas d'agent connecté",$AX524&lt;&gt;""),AND($AW524="Temps d'attente réel",NOT(ISNUMBER($AX524))))</formula>
    </cfRule>
  </conditionalFormatting>
  <conditionalFormatting sqref="C524">
    <cfRule type="cellIs" dxfId="829" priority="205" operator="equal">
      <formula>"S"</formula>
    </cfRule>
    <cfRule type="cellIs" dxfId="828" priority="206" operator="equal">
      <formula>"A"</formula>
    </cfRule>
    <cfRule type="cellIs" dxfId="827" priority="207" operator="equal">
      <formula>"M"</formula>
    </cfRule>
  </conditionalFormatting>
  <conditionalFormatting sqref="B524">
    <cfRule type="duplicateValues" dxfId="826" priority="203"/>
  </conditionalFormatting>
  <conditionalFormatting sqref="B524">
    <cfRule type="duplicateValues" dxfId="825" priority="204"/>
  </conditionalFormatting>
  <conditionalFormatting sqref="E529">
    <cfRule type="expression" dxfId="824" priority="202">
      <formula>IF(AND($E529&lt;&gt;"",ISNA(MATCH($E529,Flux,0))),1,0)</formula>
    </cfRule>
  </conditionalFormatting>
  <conditionalFormatting sqref="L529">
    <cfRule type="expression" dxfId="823" priority="201">
      <formula>IF(AND($L529&lt;&gt;"",ISNA(MATCH($L529,Compétences,0))),1,0)</formula>
    </cfRule>
  </conditionalFormatting>
  <conditionalFormatting sqref="R529">
    <cfRule type="expression" dxfId="822" priority="200">
      <formula>OR(AND($Q529="Pas d'agent disponible",$R529&lt;&gt;""),AND($Q529="Pas d'agent connecté",$R529&lt;&gt;""),AND($Q529="Temps d'attente réel",NOT(ISNUMBER($R529))))</formula>
    </cfRule>
  </conditionalFormatting>
  <conditionalFormatting sqref="T529">
    <cfRule type="expression" dxfId="821" priority="199">
      <formula>IF(AND($T529&lt;&gt;"",ISNA(MATCH($T529,Compétences,0))),1,0)</formula>
    </cfRule>
  </conditionalFormatting>
  <conditionalFormatting sqref="Z529">
    <cfRule type="expression" dxfId="820" priority="198">
      <formula>OR(AND($Y529="Pas d'agent disponible",$Z529&lt;&gt;""),AND($Y529="Pas d'agent connecté",$Z529&lt;&gt;""),AND($Y529="Temps d'attente réel",NOT(ISNUMBER($Z529))))</formula>
    </cfRule>
  </conditionalFormatting>
  <conditionalFormatting sqref="AB529">
    <cfRule type="expression" dxfId="819" priority="197">
      <formula>IF(AND($AB529&lt;&gt;"",ISNA(MATCH($AB529,Compétences,0))),1,0)</formula>
    </cfRule>
  </conditionalFormatting>
  <conditionalFormatting sqref="AH529">
    <cfRule type="expression" dxfId="818" priority="196">
      <formula>OR(AND($AG529="Pas d'agent disponible",$AH529&lt;&gt;""),AND($AG529="Pas d'agent connecté",$AH529&lt;&gt;""),AND($AG529="Temps d'attente réel",NOT(ISNUMBER($AH529))))</formula>
    </cfRule>
  </conditionalFormatting>
  <conditionalFormatting sqref="AJ529">
    <cfRule type="expression" dxfId="817" priority="195">
      <formula>IF(AND($AJ529&lt;&gt;"",ISNA(MATCH($AJ529,Compétences,0))),1,0)</formula>
    </cfRule>
  </conditionalFormatting>
  <conditionalFormatting sqref="AP529">
    <cfRule type="expression" dxfId="816" priority="194">
      <formula>OR(AND($AO529="Pas d'agent disponible",$AP529&lt;&gt;""),AND($AO529="Pas d'agent connecté",$AP529&lt;&gt;""),AND($AO529="Temps d'attente réel",NOT(ISNUMBER($AP529))))</formula>
    </cfRule>
  </conditionalFormatting>
  <conditionalFormatting sqref="AR529">
    <cfRule type="expression" dxfId="815" priority="193">
      <formula>IF(AND($AR529&lt;&gt;"",ISNA(MATCH($AR529,Compétences,0))),1,0)</formula>
    </cfRule>
  </conditionalFormatting>
  <conditionalFormatting sqref="AX529">
    <cfRule type="expression" dxfId="814" priority="192">
      <formula>OR(AND($AW529="Pas d'agent disponible",$AX529&lt;&gt;""),AND($AW529="Pas d'agent connecté",$AX529&lt;&gt;""),AND($AW529="Temps d'attente réel",NOT(ISNUMBER($AX529))))</formula>
    </cfRule>
  </conditionalFormatting>
  <conditionalFormatting sqref="C529">
    <cfRule type="cellIs" dxfId="813" priority="189" operator="equal">
      <formula>"S"</formula>
    </cfRule>
    <cfRule type="cellIs" dxfId="812" priority="190" operator="equal">
      <formula>"A"</formula>
    </cfRule>
    <cfRule type="cellIs" dxfId="811" priority="191" operator="equal">
      <formula>"M"</formula>
    </cfRule>
  </conditionalFormatting>
  <conditionalFormatting sqref="B529">
    <cfRule type="duplicateValues" dxfId="810" priority="187"/>
  </conditionalFormatting>
  <conditionalFormatting sqref="B529">
    <cfRule type="duplicateValues" dxfId="809" priority="188"/>
  </conditionalFormatting>
  <conditionalFormatting sqref="E537">
    <cfRule type="expression" dxfId="808" priority="185">
      <formula>IF(AND($E537&lt;&gt;"",ISNA(MATCH($E537,Flux,0))),1,0)</formula>
    </cfRule>
  </conditionalFormatting>
  <conditionalFormatting sqref="B537">
    <cfRule type="duplicateValues" dxfId="807" priority="184"/>
  </conditionalFormatting>
  <conditionalFormatting sqref="C537">
    <cfRule type="cellIs" dxfId="806" priority="181" operator="equal">
      <formula>"S"</formula>
    </cfRule>
    <cfRule type="cellIs" dxfId="805" priority="182" operator="equal">
      <formula>"A"</formula>
    </cfRule>
    <cfRule type="cellIs" dxfId="804" priority="183" operator="equal">
      <formula>"M"</formula>
    </cfRule>
  </conditionalFormatting>
  <conditionalFormatting sqref="B537">
    <cfRule type="duplicateValues" dxfId="803" priority="186"/>
  </conditionalFormatting>
  <conditionalFormatting sqref="AB537">
    <cfRule type="expression" dxfId="802" priority="180">
      <formula>IF(AND($AB537&lt;&gt;"",ISNA(MATCH($AB537,Compétences,0))),1,0)</formula>
    </cfRule>
  </conditionalFormatting>
  <conditionalFormatting sqref="AH537">
    <cfRule type="expression" dxfId="801" priority="179">
      <formula>OR(AND($AG537="Pas d'agent disponible",$AH537&lt;&gt;""),AND($AG537="Pas d'agent connecté",$AH537&lt;&gt;""),AND($AG537="Temps d'attente réel",NOT(ISNUMBER($AH537))))</formula>
    </cfRule>
  </conditionalFormatting>
  <conditionalFormatting sqref="AJ537">
    <cfRule type="expression" dxfId="800" priority="178">
      <formula>IF(AND($AJ537&lt;&gt;"",ISNA(MATCH($AJ537,Compétences,0))),1,0)</formula>
    </cfRule>
  </conditionalFormatting>
  <conditionalFormatting sqref="AP537">
    <cfRule type="expression" dxfId="799" priority="177">
      <formula>OR(AND($AO537="Pas d'agent disponible",$AP537&lt;&gt;""),AND($AO537="Pas d'agent connecté",$AP537&lt;&gt;""),AND($AO537="Temps d'attente réel",NOT(ISNUMBER($AP537))))</formula>
    </cfRule>
  </conditionalFormatting>
  <conditionalFormatting sqref="AR537">
    <cfRule type="expression" dxfId="798" priority="176">
      <formula>IF(AND($AR537&lt;&gt;"",ISNA(MATCH($AR537,Compétences,0))),1,0)</formula>
    </cfRule>
  </conditionalFormatting>
  <conditionalFormatting sqref="AX537">
    <cfRule type="expression" dxfId="797" priority="175">
      <formula>OR(AND($AW537="Pas d'agent disponible",$AX537&lt;&gt;""),AND($AW537="Pas d'agent connecté",$AX537&lt;&gt;""),AND($AW537="Temps d'attente réel",NOT(ISNUMBER($AX537))))</formula>
    </cfRule>
  </conditionalFormatting>
  <conditionalFormatting sqref="L537">
    <cfRule type="expression" dxfId="796" priority="174">
      <formula>IF(AND($L537&lt;&gt;"",ISNA(MATCH($L537,Compétences,0))),1,0)</formula>
    </cfRule>
  </conditionalFormatting>
  <conditionalFormatting sqref="R537">
    <cfRule type="expression" dxfId="795" priority="173">
      <formula>OR(AND($Q537="Pas d'agent disponible",$R537&lt;&gt;""),AND($Q537="Pas d'agent connecté",$R537&lt;&gt;""),AND($Q537="Temps d'attente réel",NOT(ISNUMBER($R537))))</formula>
    </cfRule>
  </conditionalFormatting>
  <conditionalFormatting sqref="T537">
    <cfRule type="expression" dxfId="794" priority="172">
      <formula>IF(AND($T537&lt;&gt;"",ISNA(MATCH($T537,Compétences,0))),1,0)</formula>
    </cfRule>
  </conditionalFormatting>
  <conditionalFormatting sqref="Z537">
    <cfRule type="expression" dxfId="793" priority="171">
      <formula>OR(AND($Y537="Pas d'agent disponible",$Z537&lt;&gt;""),AND($Y537="Pas d'agent connecté",$Z537&lt;&gt;""),AND($Y537="Temps d'attente réel",NOT(ISNUMBER($Z537))))</formula>
    </cfRule>
  </conditionalFormatting>
  <conditionalFormatting sqref="E538">
    <cfRule type="expression" dxfId="792" priority="163">
      <formula>IF(AND($E538&lt;&gt;"",ISNA(MATCH($E538,Flux,0))),1,0)</formula>
    </cfRule>
  </conditionalFormatting>
  <conditionalFormatting sqref="B538">
    <cfRule type="duplicateValues" dxfId="791" priority="158"/>
  </conditionalFormatting>
  <conditionalFormatting sqref="C538">
    <cfRule type="cellIs" dxfId="790" priority="155" operator="equal">
      <formula>"S"</formula>
    </cfRule>
    <cfRule type="cellIs" dxfId="789" priority="156" operator="equal">
      <formula>"A"</formula>
    </cfRule>
    <cfRule type="cellIs" dxfId="788" priority="157" operator="equal">
      <formula>"M"</formula>
    </cfRule>
  </conditionalFormatting>
  <conditionalFormatting sqref="B538">
    <cfRule type="duplicateValues" dxfId="787" priority="164"/>
  </conditionalFormatting>
  <conditionalFormatting sqref="AB539">
    <cfRule type="expression" dxfId="786" priority="154">
      <formula>IF(AND($AB539&lt;&gt;"",ISNA(MATCH($AB539,Compétences,0))),1,0)</formula>
    </cfRule>
  </conditionalFormatting>
  <conditionalFormatting sqref="AH539">
    <cfRule type="expression" dxfId="785" priority="153">
      <formula>OR(AND($AG539="Pas d'agent disponible",$AH539&lt;&gt;""),AND($AG539="Pas d'agent connecté",$AH539&lt;&gt;""),AND($AG539="Temps d'attente réel",NOT(ISNUMBER($AH539))))</formula>
    </cfRule>
  </conditionalFormatting>
  <conditionalFormatting sqref="AJ539">
    <cfRule type="expression" dxfId="784" priority="152">
      <formula>IF(AND($AJ539&lt;&gt;"",ISNA(MATCH($AJ539,Compétences,0))),1,0)</formula>
    </cfRule>
  </conditionalFormatting>
  <conditionalFormatting sqref="AP539">
    <cfRule type="expression" dxfId="783" priority="151">
      <formula>OR(AND($AO539="Pas d'agent disponible",$AP539&lt;&gt;""),AND($AO539="Pas d'agent connecté",$AP539&lt;&gt;""),AND($AO539="Temps d'attente réel",NOT(ISNUMBER($AP539))))</formula>
    </cfRule>
  </conditionalFormatting>
  <conditionalFormatting sqref="AR539">
    <cfRule type="expression" dxfId="782" priority="150">
      <formula>IF(AND($AR539&lt;&gt;"",ISNA(MATCH($AR539,Compétences,0))),1,0)</formula>
    </cfRule>
  </conditionalFormatting>
  <conditionalFormatting sqref="AX539">
    <cfRule type="expression" dxfId="781" priority="149">
      <formula>OR(AND($AW539="Pas d'agent disponible",$AX539&lt;&gt;""),AND($AW539="Pas d'agent connecté",$AX539&lt;&gt;""),AND($AW539="Temps d'attente réel",NOT(ISNUMBER($AX539))))</formula>
    </cfRule>
  </conditionalFormatting>
  <conditionalFormatting sqref="L539">
    <cfRule type="expression" dxfId="780" priority="148">
      <formula>IF(AND($L539&lt;&gt;"",ISNA(MATCH($L539,Compétences,0))),1,0)</formula>
    </cfRule>
  </conditionalFormatting>
  <conditionalFormatting sqref="R539">
    <cfRule type="expression" dxfId="779" priority="147">
      <formula>OR(AND($Q539="Pas d'agent disponible",$R539&lt;&gt;""),AND($Q539="Pas d'agent connecté",$R539&lt;&gt;""),AND($Q539="Temps d'attente réel",NOT(ISNUMBER($R539))))</formula>
    </cfRule>
  </conditionalFormatting>
  <conditionalFormatting sqref="T539">
    <cfRule type="expression" dxfId="778" priority="146">
      <formula>IF(AND($T539&lt;&gt;"",ISNA(MATCH($T539,Compétences,0))),1,0)</formula>
    </cfRule>
  </conditionalFormatting>
  <conditionalFormatting sqref="Z539">
    <cfRule type="expression" dxfId="777" priority="145">
      <formula>OR(AND($Y539="Pas d'agent disponible",$Z539&lt;&gt;""),AND($Y539="Pas d'agent connecté",$Z539&lt;&gt;""),AND($Y539="Temps d'attente réel",NOT(ISNUMBER($Z539))))</formula>
    </cfRule>
  </conditionalFormatting>
  <conditionalFormatting sqref="AB538">
    <cfRule type="expression" dxfId="776" priority="144">
      <formula>IF(AND($AB538&lt;&gt;"",ISNA(MATCH($AB538,Compétences,0))),1,0)</formula>
    </cfRule>
  </conditionalFormatting>
  <conditionalFormatting sqref="AH538">
    <cfRule type="expression" dxfId="775" priority="143">
      <formula>OR(AND($AG538="Pas d'agent disponible",$AH538&lt;&gt;""),AND($AG538="Pas d'agent connecté",$AH538&lt;&gt;""),AND($AG538="Temps d'attente réel",NOT(ISNUMBER($AH538))))</formula>
    </cfRule>
  </conditionalFormatting>
  <conditionalFormatting sqref="AJ538">
    <cfRule type="expression" dxfId="774" priority="142">
      <formula>IF(AND($AJ538&lt;&gt;"",ISNA(MATCH($AJ538,Compétences,0))),1,0)</formula>
    </cfRule>
  </conditionalFormatting>
  <conditionalFormatting sqref="AP538">
    <cfRule type="expression" dxfId="773" priority="141">
      <formula>OR(AND($AO538="Pas d'agent disponible",$AP538&lt;&gt;""),AND($AO538="Pas d'agent connecté",$AP538&lt;&gt;""),AND($AO538="Temps d'attente réel",NOT(ISNUMBER($AP538))))</formula>
    </cfRule>
  </conditionalFormatting>
  <conditionalFormatting sqref="AR538">
    <cfRule type="expression" dxfId="772" priority="140">
      <formula>IF(AND($AR538&lt;&gt;"",ISNA(MATCH($AR538,Compétences,0))),1,0)</formula>
    </cfRule>
  </conditionalFormatting>
  <conditionalFormatting sqref="AX538">
    <cfRule type="expression" dxfId="771" priority="139">
      <formula>OR(AND($AW538="Pas d'agent disponible",$AX538&lt;&gt;""),AND($AW538="Pas d'agent connecté",$AX538&lt;&gt;""),AND($AW538="Temps d'attente réel",NOT(ISNUMBER($AX538))))</formula>
    </cfRule>
  </conditionalFormatting>
  <conditionalFormatting sqref="L538">
    <cfRule type="expression" dxfId="770" priority="138">
      <formula>IF(AND($L538&lt;&gt;"",ISNA(MATCH($L538,Compétences,0))),1,0)</formula>
    </cfRule>
  </conditionalFormatting>
  <conditionalFormatting sqref="R538">
    <cfRule type="expression" dxfId="769" priority="137">
      <formula>OR(AND($Q538="Pas d'agent disponible",$R538&lt;&gt;""),AND($Q538="Pas d'agent connecté",$R538&lt;&gt;""),AND($Q538="Temps d'attente réel",NOT(ISNUMBER($R538))))</formula>
    </cfRule>
  </conditionalFormatting>
  <conditionalFormatting sqref="T538">
    <cfRule type="expression" dxfId="768" priority="136">
      <formula>IF(AND($T538&lt;&gt;"",ISNA(MATCH($T538,Compétences,0))),1,0)</formula>
    </cfRule>
  </conditionalFormatting>
  <conditionalFormatting sqref="Z538">
    <cfRule type="expression" dxfId="767" priority="135">
      <formula>OR(AND($Y538="Pas d'agent disponible",$Z538&lt;&gt;""),AND($Y538="Pas d'agent connecté",$Z538&lt;&gt;""),AND($Y538="Temps d'attente réel",NOT(ISNUMBER($Z538))))</formula>
    </cfRule>
  </conditionalFormatting>
  <conditionalFormatting sqref="L489">
    <cfRule type="expression" dxfId="766" priority="134">
      <formula>IF(AND($L489&lt;&gt;"",ISNA(MATCH($L489,Compétences,0))),1,0)</formula>
    </cfRule>
  </conditionalFormatting>
  <conditionalFormatting sqref="R489">
    <cfRule type="expression" dxfId="765" priority="133">
      <formula>OR(AND($Q489="Pas d'agent disponible",$R489&lt;&gt;""),AND($Q489="Pas d'agent connecté",$R489&lt;&gt;""),AND($Q489="Temps d'attente réel",NOT(ISNUMBER($R489))))</formula>
    </cfRule>
  </conditionalFormatting>
  <conditionalFormatting sqref="Z489">
    <cfRule type="expression" dxfId="764" priority="131">
      <formula>OR(AND($Y489="Pas d'agent disponible",$Z489&lt;&gt;""),AND($Y489="Pas d'agent connecté",$Z489&lt;&gt;""),AND($Y489="Temps d'attente réel",NOT(ISNUMBER($Z489))))</formula>
    </cfRule>
  </conditionalFormatting>
  <conditionalFormatting sqref="AB489">
    <cfRule type="expression" dxfId="763" priority="130">
      <formula>IF(AND($AB489&lt;&gt;"",ISNA(MATCH($AB489,Compétences,0))),1,0)</formula>
    </cfRule>
  </conditionalFormatting>
  <conditionalFormatting sqref="E525">
    <cfRule type="expression" dxfId="762" priority="129">
      <formula>IF(AND($E525&lt;&gt;"",ISNA(MATCH($E525,Flux,0))),1,0)</formula>
    </cfRule>
  </conditionalFormatting>
  <conditionalFormatting sqref="L525">
    <cfRule type="expression" dxfId="761" priority="128">
      <formula>IF(AND($L525&lt;&gt;"",ISNA(MATCH($L525,Compétences,0))),1,0)</formula>
    </cfRule>
  </conditionalFormatting>
  <conditionalFormatting sqref="R525">
    <cfRule type="expression" dxfId="760" priority="127">
      <formula>OR(AND($Q525="Pas d'agent disponible",$R525&lt;&gt;""),AND($Q525="Pas d'agent connecté",$R525&lt;&gt;""),AND($Q525="Temps d'attente réel",NOT(ISNUMBER($R525))))</formula>
    </cfRule>
  </conditionalFormatting>
  <conditionalFormatting sqref="T525">
    <cfRule type="expression" dxfId="759" priority="126">
      <formula>IF(AND($T525&lt;&gt;"",ISNA(MATCH($T525,Compétences,0))),1,0)</formula>
    </cfRule>
  </conditionalFormatting>
  <conditionalFormatting sqref="Z525">
    <cfRule type="expression" dxfId="758" priority="125">
      <formula>OR(AND($Y525="Pas d'agent disponible",$Z525&lt;&gt;""),AND($Y525="Pas d'agent connecté",$Z525&lt;&gt;""),AND($Y525="Temps d'attente réel",NOT(ISNUMBER($Z525))))</formula>
    </cfRule>
  </conditionalFormatting>
  <conditionalFormatting sqref="AB525">
    <cfRule type="expression" dxfId="757" priority="124">
      <formula>IF(AND($AB525&lt;&gt;"",ISNA(MATCH($AB525,Compétences,0))),1,0)</formula>
    </cfRule>
  </conditionalFormatting>
  <conditionalFormatting sqref="AH525">
    <cfRule type="expression" dxfId="756" priority="123">
      <formula>OR(AND($AG525="Pas d'agent disponible",$AH525&lt;&gt;""),AND($AG525="Pas d'agent connecté",$AH525&lt;&gt;""),AND($AG525="Temps d'attente réel",NOT(ISNUMBER($AH525))))</formula>
    </cfRule>
  </conditionalFormatting>
  <conditionalFormatting sqref="AJ525">
    <cfRule type="expression" dxfId="755" priority="122">
      <formula>IF(AND($AJ525&lt;&gt;"",ISNA(MATCH($AJ525,Compétences,0))),1,0)</formula>
    </cfRule>
  </conditionalFormatting>
  <conditionalFormatting sqref="AP525">
    <cfRule type="expression" dxfId="754" priority="121">
      <formula>OR(AND($AO525="Pas d'agent disponible",$AP525&lt;&gt;""),AND($AO525="Pas d'agent connecté",$AP525&lt;&gt;""),AND($AO525="Temps d'attente réel",NOT(ISNUMBER($AP525))))</formula>
    </cfRule>
  </conditionalFormatting>
  <conditionalFormatting sqref="AR525">
    <cfRule type="expression" dxfId="753" priority="120">
      <formula>IF(AND($AR525&lt;&gt;"",ISNA(MATCH($AR525,Compétences,0))),1,0)</formula>
    </cfRule>
  </conditionalFormatting>
  <conditionalFormatting sqref="AX525">
    <cfRule type="expression" dxfId="752" priority="119">
      <formula>OR(AND($AW525="Pas d'agent disponible",$AX525&lt;&gt;""),AND($AW525="Pas d'agent connecté",$AX525&lt;&gt;""),AND($AW525="Temps d'attente réel",NOT(ISNUMBER($AX525))))</formula>
    </cfRule>
  </conditionalFormatting>
  <conditionalFormatting sqref="C525">
    <cfRule type="cellIs" dxfId="751" priority="116" operator="equal">
      <formula>"S"</formula>
    </cfRule>
    <cfRule type="cellIs" dxfId="750" priority="117" operator="equal">
      <formula>"A"</formula>
    </cfRule>
    <cfRule type="cellIs" dxfId="749" priority="118" operator="equal">
      <formula>"M"</formula>
    </cfRule>
  </conditionalFormatting>
  <conditionalFormatting sqref="B525">
    <cfRule type="duplicateValues" dxfId="748" priority="114"/>
  </conditionalFormatting>
  <conditionalFormatting sqref="B525">
    <cfRule type="duplicateValues" dxfId="747" priority="115"/>
  </conditionalFormatting>
  <conditionalFormatting sqref="E530">
    <cfRule type="expression" dxfId="746" priority="113">
      <formula>IF(AND($E530&lt;&gt;"",ISNA(MATCH($E530,Flux,0))),1,0)</formula>
    </cfRule>
  </conditionalFormatting>
  <conditionalFormatting sqref="L530">
    <cfRule type="expression" dxfId="745" priority="112">
      <formula>IF(AND($L530&lt;&gt;"",ISNA(MATCH($L530,Compétences,0))),1,0)</formula>
    </cfRule>
  </conditionalFormatting>
  <conditionalFormatting sqref="R530">
    <cfRule type="expression" dxfId="744" priority="111">
      <formula>OR(AND($Q530="Pas d'agent disponible",$R530&lt;&gt;""),AND($Q530="Pas d'agent connecté",$R530&lt;&gt;""),AND($Q530="Temps d'attente réel",NOT(ISNUMBER($R530))))</formula>
    </cfRule>
  </conditionalFormatting>
  <conditionalFormatting sqref="T530">
    <cfRule type="expression" dxfId="743" priority="110">
      <formula>IF(AND($T530&lt;&gt;"",ISNA(MATCH($T530,Compétences,0))),1,0)</formula>
    </cfRule>
  </conditionalFormatting>
  <conditionalFormatting sqref="Z530">
    <cfRule type="expression" dxfId="742" priority="109">
      <formula>OR(AND($Y530="Pas d'agent disponible",$Z530&lt;&gt;""),AND($Y530="Pas d'agent connecté",$Z530&lt;&gt;""),AND($Y530="Temps d'attente réel",NOT(ISNUMBER($Z530))))</formula>
    </cfRule>
  </conditionalFormatting>
  <conditionalFormatting sqref="AB530">
    <cfRule type="expression" dxfId="741" priority="108">
      <formula>IF(AND($AB530&lt;&gt;"",ISNA(MATCH($AB530,Compétences,0))),1,0)</formula>
    </cfRule>
  </conditionalFormatting>
  <conditionalFormatting sqref="AH530">
    <cfRule type="expression" dxfId="740" priority="107">
      <formula>OR(AND($AG530="Pas d'agent disponible",$AH530&lt;&gt;""),AND($AG530="Pas d'agent connecté",$AH530&lt;&gt;""),AND($AG530="Temps d'attente réel",NOT(ISNUMBER($AH530))))</formula>
    </cfRule>
  </conditionalFormatting>
  <conditionalFormatting sqref="AJ530">
    <cfRule type="expression" dxfId="739" priority="106">
      <formula>IF(AND($AJ530&lt;&gt;"",ISNA(MATCH($AJ530,Compétences,0))),1,0)</formula>
    </cfRule>
  </conditionalFormatting>
  <conditionalFormatting sqref="AP530">
    <cfRule type="expression" dxfId="738" priority="105">
      <formula>OR(AND($AO530="Pas d'agent disponible",$AP530&lt;&gt;""),AND($AO530="Pas d'agent connecté",$AP530&lt;&gt;""),AND($AO530="Temps d'attente réel",NOT(ISNUMBER($AP530))))</formula>
    </cfRule>
  </conditionalFormatting>
  <conditionalFormatting sqref="AR530">
    <cfRule type="expression" dxfId="737" priority="104">
      <formula>IF(AND($AR530&lt;&gt;"",ISNA(MATCH($AR530,Compétences,0))),1,0)</formula>
    </cfRule>
  </conditionalFormatting>
  <conditionalFormatting sqref="AX530">
    <cfRule type="expression" dxfId="736" priority="103">
      <formula>OR(AND($AW530="Pas d'agent disponible",$AX530&lt;&gt;""),AND($AW530="Pas d'agent connecté",$AX530&lt;&gt;""),AND($AW530="Temps d'attente réel",NOT(ISNUMBER($AX530))))</formula>
    </cfRule>
  </conditionalFormatting>
  <conditionalFormatting sqref="C530">
    <cfRule type="cellIs" dxfId="735" priority="100" operator="equal">
      <formula>"S"</formula>
    </cfRule>
    <cfRule type="cellIs" dxfId="734" priority="101" operator="equal">
      <formula>"A"</formula>
    </cfRule>
    <cfRule type="cellIs" dxfId="733" priority="102" operator="equal">
      <formula>"M"</formula>
    </cfRule>
  </conditionalFormatting>
  <conditionalFormatting sqref="B530">
    <cfRule type="duplicateValues" dxfId="732" priority="98"/>
  </conditionalFormatting>
  <conditionalFormatting sqref="B530">
    <cfRule type="duplicateValues" dxfId="731" priority="99"/>
  </conditionalFormatting>
  <conditionalFormatting sqref="E501">
    <cfRule type="expression" dxfId="730" priority="96">
      <formula>IF(AND($E501&lt;&gt;"",ISNA(MATCH($E501,Flux,0))),1,0)</formula>
    </cfRule>
  </conditionalFormatting>
  <conditionalFormatting sqref="L501">
    <cfRule type="expression" dxfId="729" priority="95">
      <formula>IF(AND($L501&lt;&gt;"",ISNA(MATCH($L501,Compétences,0))),1,0)</formula>
    </cfRule>
  </conditionalFormatting>
  <conditionalFormatting sqref="R501">
    <cfRule type="expression" dxfId="728" priority="94">
      <formula>OR(AND($Q501="Pas d'agent disponible",$R501&lt;&gt;""),AND($Q501="Pas d'agent connecté",$R501&lt;&gt;""),AND($Q501="Temps d'attente réel",NOT(ISNUMBER($R501))))</formula>
    </cfRule>
  </conditionalFormatting>
  <conditionalFormatting sqref="T501">
    <cfRule type="expression" dxfId="727" priority="93">
      <formula>IF(AND($T501&lt;&gt;"",ISNA(MATCH($T501,Compétences,0))),1,0)</formula>
    </cfRule>
  </conditionalFormatting>
  <conditionalFormatting sqref="Z501">
    <cfRule type="expression" dxfId="726" priority="92">
      <formula>OR(AND($Y501="Pas d'agent disponible",$Z501&lt;&gt;""),AND($Y501="Pas d'agent connecté",$Z501&lt;&gt;""),AND($Y501="Temps d'attente réel",NOT(ISNUMBER($Z501))))</formula>
    </cfRule>
  </conditionalFormatting>
  <conditionalFormatting sqref="AB501">
    <cfRule type="expression" dxfId="725" priority="91">
      <formula>IF(AND($AB501&lt;&gt;"",ISNA(MATCH($AB501,Compétences,0))),1,0)</formula>
    </cfRule>
  </conditionalFormatting>
  <conditionalFormatting sqref="AH501">
    <cfRule type="expression" dxfId="724" priority="90">
      <formula>OR(AND($AG501="Pas d'agent disponible",$AH501&lt;&gt;""),AND($AG501="Pas d'agent connecté",$AH501&lt;&gt;""),AND($AG501="Temps d'attente réel",NOT(ISNUMBER($AH501))))</formula>
    </cfRule>
  </conditionalFormatting>
  <conditionalFormatting sqref="AJ501">
    <cfRule type="expression" dxfId="723" priority="89">
      <formula>IF(AND($AJ501&lt;&gt;"",ISNA(MATCH($AJ501,Compétences,0))),1,0)</formula>
    </cfRule>
  </conditionalFormatting>
  <conditionalFormatting sqref="AP501">
    <cfRule type="expression" dxfId="722" priority="88">
      <formula>OR(AND($AO501="Pas d'agent disponible",$AP501&lt;&gt;""),AND($AO501="Pas d'agent connecté",$AP501&lt;&gt;""),AND($AO501="Temps d'attente réel",NOT(ISNUMBER($AP501))))</formula>
    </cfRule>
  </conditionalFormatting>
  <conditionalFormatting sqref="AR501">
    <cfRule type="expression" dxfId="721" priority="87">
      <formula>IF(AND($AR501&lt;&gt;"",ISNA(MATCH($AR501,Compétences,0))),1,0)</formula>
    </cfRule>
  </conditionalFormatting>
  <conditionalFormatting sqref="AX501">
    <cfRule type="expression" dxfId="720" priority="86">
      <formula>OR(AND($AW501="Pas d'agent disponible",$AX501&lt;&gt;""),AND($AW501="Pas d'agent connecté",$AX501&lt;&gt;""),AND($AW501="Temps d'attente réel",NOT(ISNUMBER($AX501))))</formula>
    </cfRule>
  </conditionalFormatting>
  <conditionalFormatting sqref="B501">
    <cfRule type="duplicateValues" dxfId="719" priority="85"/>
  </conditionalFormatting>
  <conditionalFormatting sqref="C501">
    <cfRule type="cellIs" dxfId="718" priority="82" operator="equal">
      <formula>"S"</formula>
    </cfRule>
    <cfRule type="cellIs" dxfId="717" priority="83" operator="equal">
      <formula>"A"</formula>
    </cfRule>
    <cfRule type="cellIs" dxfId="716" priority="84" operator="equal">
      <formula>"M"</formula>
    </cfRule>
  </conditionalFormatting>
  <conditionalFormatting sqref="B501">
    <cfRule type="duplicateValues" dxfId="715" priority="97"/>
  </conditionalFormatting>
  <conditionalFormatting sqref="E516">
    <cfRule type="expression" dxfId="714" priority="81">
      <formula>IF(AND($E516&lt;&gt;"",ISNA(MATCH($E516,Flux,0))),1,0)</formula>
    </cfRule>
  </conditionalFormatting>
  <conditionalFormatting sqref="L516">
    <cfRule type="expression" dxfId="713" priority="80">
      <formula>IF(AND($L516&lt;&gt;"",ISNA(MATCH($L516,Compétences,0))),1,0)</formula>
    </cfRule>
  </conditionalFormatting>
  <conditionalFormatting sqref="R516">
    <cfRule type="expression" dxfId="712" priority="79">
      <formula>OR(AND($Q516="Pas d'agent disponible",$R516&lt;&gt;""),AND($Q516="Pas d'agent connecté",$R516&lt;&gt;""),AND($Q516="Temps d'attente réel",NOT(ISNUMBER($R516))))</formula>
    </cfRule>
  </conditionalFormatting>
  <conditionalFormatting sqref="T516">
    <cfRule type="expression" dxfId="711" priority="78">
      <formula>IF(AND($T516&lt;&gt;"",ISNA(MATCH($T516,Compétences,0))),1,0)</formula>
    </cfRule>
  </conditionalFormatting>
  <conditionalFormatting sqref="Z516">
    <cfRule type="expression" dxfId="710" priority="77">
      <formula>OR(AND($Y516="Pas d'agent disponible",$Z516&lt;&gt;""),AND($Y516="Pas d'agent connecté",$Z516&lt;&gt;""),AND($Y516="Temps d'attente réel",NOT(ISNUMBER($Z516))))</formula>
    </cfRule>
  </conditionalFormatting>
  <conditionalFormatting sqref="AB516">
    <cfRule type="expression" dxfId="709" priority="76">
      <formula>IF(AND($AB516&lt;&gt;"",ISNA(MATCH($AB516,Compétences,0))),1,0)</formula>
    </cfRule>
  </conditionalFormatting>
  <conditionalFormatting sqref="AH516">
    <cfRule type="expression" dxfId="708" priority="75">
      <formula>OR(AND($AG516="Pas d'agent disponible",$AH516&lt;&gt;""),AND($AG516="Pas d'agent connecté",$AH516&lt;&gt;""),AND($AG516="Temps d'attente réel",NOT(ISNUMBER($AH516))))</formula>
    </cfRule>
  </conditionalFormatting>
  <conditionalFormatting sqref="AJ516">
    <cfRule type="expression" dxfId="707" priority="74">
      <formula>IF(AND($AJ516&lt;&gt;"",ISNA(MATCH($AJ516,Compétences,0))),1,0)</formula>
    </cfRule>
  </conditionalFormatting>
  <conditionalFormatting sqref="AP516">
    <cfRule type="expression" dxfId="706" priority="73">
      <formula>OR(AND($AO516="Pas d'agent disponible",$AP516&lt;&gt;""),AND($AO516="Pas d'agent connecté",$AP516&lt;&gt;""),AND($AO516="Temps d'attente réel",NOT(ISNUMBER($AP516))))</formula>
    </cfRule>
  </conditionalFormatting>
  <conditionalFormatting sqref="AR516">
    <cfRule type="expression" dxfId="705" priority="72">
      <formula>IF(AND($AR516&lt;&gt;"",ISNA(MATCH($AR516,Compétences,0))),1,0)</formula>
    </cfRule>
  </conditionalFormatting>
  <conditionalFormatting sqref="AX516">
    <cfRule type="expression" dxfId="704" priority="71">
      <formula>OR(AND($AW516="Pas d'agent disponible",$AX516&lt;&gt;""),AND($AW516="Pas d'agent connecté",$AX516&lt;&gt;""),AND($AW516="Temps d'attente réel",NOT(ISNUMBER($AX516))))</formula>
    </cfRule>
  </conditionalFormatting>
  <conditionalFormatting sqref="C516">
    <cfRule type="cellIs" dxfId="703" priority="68" operator="equal">
      <formula>"S"</formula>
    </cfRule>
    <cfRule type="cellIs" dxfId="702" priority="69" operator="equal">
      <formula>"A"</formula>
    </cfRule>
    <cfRule type="cellIs" dxfId="701" priority="70" operator="equal">
      <formula>"M"</formula>
    </cfRule>
  </conditionalFormatting>
  <conditionalFormatting sqref="B516">
    <cfRule type="duplicateValues" dxfId="700" priority="66"/>
  </conditionalFormatting>
  <conditionalFormatting sqref="B516">
    <cfRule type="duplicateValues" dxfId="699" priority="67"/>
  </conditionalFormatting>
  <conditionalFormatting sqref="E509">
    <cfRule type="expression" dxfId="698" priority="64">
      <formula>IF(AND($E509&lt;&gt;"",ISNA(MATCH($E509,Flux,0))),1,0)</formula>
    </cfRule>
  </conditionalFormatting>
  <conditionalFormatting sqref="L509">
    <cfRule type="expression" dxfId="697" priority="63">
      <formula>IF(AND($L509&lt;&gt;"",ISNA(MATCH($L509,Compétences,0))),1,0)</formula>
    </cfRule>
  </conditionalFormatting>
  <conditionalFormatting sqref="R509">
    <cfRule type="expression" dxfId="696" priority="62">
      <formula>OR(AND($Q509="Pas d'agent disponible",$R509&lt;&gt;""),AND($Q509="Pas d'agent connecté",$R509&lt;&gt;""),AND($Q509="Temps d'attente réel",NOT(ISNUMBER($R509))))</formula>
    </cfRule>
  </conditionalFormatting>
  <conditionalFormatting sqref="T509">
    <cfRule type="expression" dxfId="695" priority="61">
      <formula>IF(AND($T509&lt;&gt;"",ISNA(MATCH($T509,Compétences,0))),1,0)</formula>
    </cfRule>
  </conditionalFormatting>
  <conditionalFormatting sqref="Z509">
    <cfRule type="expression" dxfId="694" priority="60">
      <formula>OR(AND($Y509="Pas d'agent disponible",$Z509&lt;&gt;""),AND($Y509="Pas d'agent connecté",$Z509&lt;&gt;""),AND($Y509="Temps d'attente réel",NOT(ISNUMBER($Z509))))</formula>
    </cfRule>
  </conditionalFormatting>
  <conditionalFormatting sqref="AB509">
    <cfRule type="expression" dxfId="693" priority="59">
      <formula>IF(AND($AB509&lt;&gt;"",ISNA(MATCH($AB509,Compétences,0))),1,0)</formula>
    </cfRule>
  </conditionalFormatting>
  <conditionalFormatting sqref="AH509">
    <cfRule type="expression" dxfId="692" priority="58">
      <formula>OR(AND($AG509="Pas d'agent disponible",$AH509&lt;&gt;""),AND($AG509="Pas d'agent connecté",$AH509&lt;&gt;""),AND($AG509="Temps d'attente réel",NOT(ISNUMBER($AH509))))</formula>
    </cfRule>
  </conditionalFormatting>
  <conditionalFormatting sqref="AJ509">
    <cfRule type="expression" dxfId="691" priority="57">
      <formula>IF(AND($AJ509&lt;&gt;"",ISNA(MATCH($AJ509,Compétences,0))),1,0)</formula>
    </cfRule>
  </conditionalFormatting>
  <conditionalFormatting sqref="AP509">
    <cfRule type="expression" dxfId="690" priority="56">
      <formula>OR(AND($AO509="Pas d'agent disponible",$AP509&lt;&gt;""),AND($AO509="Pas d'agent connecté",$AP509&lt;&gt;""),AND($AO509="Temps d'attente réel",NOT(ISNUMBER($AP509))))</formula>
    </cfRule>
  </conditionalFormatting>
  <conditionalFormatting sqref="AR509">
    <cfRule type="expression" dxfId="689" priority="55">
      <formula>IF(AND($AR509&lt;&gt;"",ISNA(MATCH($AR509,Compétences,0))),1,0)</formula>
    </cfRule>
  </conditionalFormatting>
  <conditionalFormatting sqref="AX509">
    <cfRule type="expression" dxfId="688" priority="54">
      <formula>OR(AND($AW509="Pas d'agent disponible",$AX509&lt;&gt;""),AND($AW509="Pas d'agent connecté",$AX509&lt;&gt;""),AND($AW509="Temps d'attente réel",NOT(ISNUMBER($AX509))))</formula>
    </cfRule>
  </conditionalFormatting>
  <conditionalFormatting sqref="B509">
    <cfRule type="duplicateValues" dxfId="687" priority="53"/>
  </conditionalFormatting>
  <conditionalFormatting sqref="C509">
    <cfRule type="cellIs" dxfId="686" priority="50" operator="equal">
      <formula>"S"</formula>
    </cfRule>
    <cfRule type="cellIs" dxfId="685" priority="51" operator="equal">
      <formula>"A"</formula>
    </cfRule>
    <cfRule type="cellIs" dxfId="684" priority="52" operator="equal">
      <formula>"M"</formula>
    </cfRule>
  </conditionalFormatting>
  <conditionalFormatting sqref="B509">
    <cfRule type="duplicateValues" dxfId="683" priority="65"/>
  </conditionalFormatting>
  <conditionalFormatting sqref="E508">
    <cfRule type="expression" dxfId="682" priority="48">
      <formula>IF(AND($E508&lt;&gt;"",ISNA(MATCH($E508,Flux,0))),1,0)</formula>
    </cfRule>
  </conditionalFormatting>
  <conditionalFormatting sqref="L508">
    <cfRule type="expression" dxfId="681" priority="47">
      <formula>IF(AND($L508&lt;&gt;"",ISNA(MATCH($L508,Compétences,0))),1,0)</formula>
    </cfRule>
  </conditionalFormatting>
  <conditionalFormatting sqref="R508">
    <cfRule type="expression" dxfId="680" priority="46">
      <formula>OR(AND($Q508="Pas d'agent disponible",$R508&lt;&gt;""),AND($Q508="Pas d'agent connecté",$R508&lt;&gt;""),AND($Q508="Temps d'attente réel",NOT(ISNUMBER($R508))))</formula>
    </cfRule>
  </conditionalFormatting>
  <conditionalFormatting sqref="T508">
    <cfRule type="expression" dxfId="679" priority="45">
      <formula>IF(AND($T508&lt;&gt;"",ISNA(MATCH($T508,Compétences,0))),1,0)</formula>
    </cfRule>
  </conditionalFormatting>
  <conditionalFormatting sqref="Z508">
    <cfRule type="expression" dxfId="678" priority="44">
      <formula>OR(AND($Y508="Pas d'agent disponible",$Z508&lt;&gt;""),AND($Y508="Pas d'agent connecté",$Z508&lt;&gt;""),AND($Y508="Temps d'attente réel",NOT(ISNUMBER($Z508))))</formula>
    </cfRule>
  </conditionalFormatting>
  <conditionalFormatting sqref="AB508">
    <cfRule type="expression" dxfId="677" priority="43">
      <formula>IF(AND($AB508&lt;&gt;"",ISNA(MATCH($AB508,Compétences,0))),1,0)</formula>
    </cfRule>
  </conditionalFormatting>
  <conditionalFormatting sqref="AH508">
    <cfRule type="expression" dxfId="676" priority="42">
      <formula>OR(AND($AG508="Pas d'agent disponible",$AH508&lt;&gt;""),AND($AG508="Pas d'agent connecté",$AH508&lt;&gt;""),AND($AG508="Temps d'attente réel",NOT(ISNUMBER($AH508))))</formula>
    </cfRule>
  </conditionalFormatting>
  <conditionalFormatting sqref="AJ508">
    <cfRule type="expression" dxfId="675" priority="41">
      <formula>IF(AND($AJ508&lt;&gt;"",ISNA(MATCH($AJ508,Compétences,0))),1,0)</formula>
    </cfRule>
  </conditionalFormatting>
  <conditionalFormatting sqref="AP508">
    <cfRule type="expression" dxfId="674" priority="40">
      <formula>OR(AND($AO508="Pas d'agent disponible",$AP508&lt;&gt;""),AND($AO508="Pas d'agent connecté",$AP508&lt;&gt;""),AND($AO508="Temps d'attente réel",NOT(ISNUMBER($AP508))))</formula>
    </cfRule>
  </conditionalFormatting>
  <conditionalFormatting sqref="AR508">
    <cfRule type="expression" dxfId="673" priority="39">
      <formula>IF(AND($AR508&lt;&gt;"",ISNA(MATCH($AR508,Compétences,0))),1,0)</formula>
    </cfRule>
  </conditionalFormatting>
  <conditionalFormatting sqref="AX508">
    <cfRule type="expression" dxfId="672" priority="38">
      <formula>OR(AND($AW508="Pas d'agent disponible",$AX508&lt;&gt;""),AND($AW508="Pas d'agent connecté",$AX508&lt;&gt;""),AND($AW508="Temps d'attente réel",NOT(ISNUMBER($AX508))))</formula>
    </cfRule>
  </conditionalFormatting>
  <conditionalFormatting sqref="B508">
    <cfRule type="duplicateValues" dxfId="671" priority="37"/>
  </conditionalFormatting>
  <conditionalFormatting sqref="C508">
    <cfRule type="cellIs" dxfId="670" priority="34" operator="equal">
      <formula>"S"</formula>
    </cfRule>
    <cfRule type="cellIs" dxfId="669" priority="35" operator="equal">
      <formula>"A"</formula>
    </cfRule>
    <cfRule type="cellIs" dxfId="668" priority="36" operator="equal">
      <formula>"M"</formula>
    </cfRule>
  </conditionalFormatting>
  <conditionalFormatting sqref="B508">
    <cfRule type="duplicateValues" dxfId="667" priority="49"/>
  </conditionalFormatting>
  <conditionalFormatting sqref="E507">
    <cfRule type="expression" dxfId="666" priority="32">
      <formula>IF(AND($E507&lt;&gt;"",ISNA(MATCH($E507,Flux,0))),1,0)</formula>
    </cfRule>
  </conditionalFormatting>
  <conditionalFormatting sqref="L507">
    <cfRule type="expression" dxfId="665" priority="31">
      <formula>IF(AND($L507&lt;&gt;"",ISNA(MATCH($L507,Compétences,0))),1,0)</formula>
    </cfRule>
  </conditionalFormatting>
  <conditionalFormatting sqref="R507">
    <cfRule type="expression" dxfId="664" priority="30">
      <formula>OR(AND($Q507="Pas d'agent disponible",$R507&lt;&gt;""),AND($Q507="Pas d'agent connecté",$R507&lt;&gt;""),AND($Q507="Temps d'attente réel",NOT(ISNUMBER($R507))))</formula>
    </cfRule>
  </conditionalFormatting>
  <conditionalFormatting sqref="T507">
    <cfRule type="expression" dxfId="663" priority="29">
      <formula>IF(AND($T507&lt;&gt;"",ISNA(MATCH($T507,Compétences,0))),1,0)</formula>
    </cfRule>
  </conditionalFormatting>
  <conditionalFormatting sqref="Z507">
    <cfRule type="expression" dxfId="662" priority="28">
      <formula>OR(AND($Y507="Pas d'agent disponible",$Z507&lt;&gt;""),AND($Y507="Pas d'agent connecté",$Z507&lt;&gt;""),AND($Y507="Temps d'attente réel",NOT(ISNUMBER($Z507))))</formula>
    </cfRule>
  </conditionalFormatting>
  <conditionalFormatting sqref="AB507">
    <cfRule type="expression" dxfId="661" priority="27">
      <formula>IF(AND($AB507&lt;&gt;"",ISNA(MATCH($AB507,Compétences,0))),1,0)</formula>
    </cfRule>
  </conditionalFormatting>
  <conditionalFormatting sqref="AH507">
    <cfRule type="expression" dxfId="660" priority="26">
      <formula>OR(AND($AG507="Pas d'agent disponible",$AH507&lt;&gt;""),AND($AG507="Pas d'agent connecté",$AH507&lt;&gt;""),AND($AG507="Temps d'attente réel",NOT(ISNUMBER($AH507))))</formula>
    </cfRule>
  </conditionalFormatting>
  <conditionalFormatting sqref="AJ507">
    <cfRule type="expression" dxfId="659" priority="25">
      <formula>IF(AND($AJ507&lt;&gt;"",ISNA(MATCH($AJ507,Compétences,0))),1,0)</formula>
    </cfRule>
  </conditionalFormatting>
  <conditionalFormatting sqref="AP507">
    <cfRule type="expression" dxfId="658" priority="24">
      <formula>OR(AND($AO507="Pas d'agent disponible",$AP507&lt;&gt;""),AND($AO507="Pas d'agent connecté",$AP507&lt;&gt;""),AND($AO507="Temps d'attente réel",NOT(ISNUMBER($AP507))))</formula>
    </cfRule>
  </conditionalFormatting>
  <conditionalFormatting sqref="AR507">
    <cfRule type="expression" dxfId="657" priority="23">
      <formula>IF(AND($AR507&lt;&gt;"",ISNA(MATCH($AR507,Compétences,0))),1,0)</formula>
    </cfRule>
  </conditionalFormatting>
  <conditionalFormatting sqref="AX507">
    <cfRule type="expression" dxfId="656" priority="22">
      <formula>OR(AND($AW507="Pas d'agent disponible",$AX507&lt;&gt;""),AND($AW507="Pas d'agent connecté",$AX507&lt;&gt;""),AND($AW507="Temps d'attente réel",NOT(ISNUMBER($AX507))))</formula>
    </cfRule>
  </conditionalFormatting>
  <conditionalFormatting sqref="B507">
    <cfRule type="duplicateValues" dxfId="655" priority="21"/>
  </conditionalFormatting>
  <conditionalFormatting sqref="C507">
    <cfRule type="cellIs" dxfId="654" priority="18" operator="equal">
      <formula>"S"</formula>
    </cfRule>
    <cfRule type="cellIs" dxfId="653" priority="19" operator="equal">
      <formula>"A"</formula>
    </cfRule>
    <cfRule type="cellIs" dxfId="652" priority="20" operator="equal">
      <formula>"M"</formula>
    </cfRule>
  </conditionalFormatting>
  <conditionalFormatting sqref="B507">
    <cfRule type="duplicateValues" dxfId="651" priority="33"/>
  </conditionalFormatting>
  <conditionalFormatting sqref="E506">
    <cfRule type="expression" dxfId="650" priority="16">
      <formula>IF(AND($E506&lt;&gt;"",ISNA(MATCH($E506,Flux,0))),1,0)</formula>
    </cfRule>
  </conditionalFormatting>
  <conditionalFormatting sqref="L506">
    <cfRule type="expression" dxfId="649" priority="15">
      <formula>IF(AND($L506&lt;&gt;"",ISNA(MATCH($L506,Compétences,0))),1,0)</formula>
    </cfRule>
  </conditionalFormatting>
  <conditionalFormatting sqref="R506">
    <cfRule type="expression" dxfId="648" priority="14">
      <formula>OR(AND($Q506="Pas d'agent disponible",$R506&lt;&gt;""),AND($Q506="Pas d'agent connecté",$R506&lt;&gt;""),AND($Q506="Temps d'attente réel",NOT(ISNUMBER($R506))))</formula>
    </cfRule>
  </conditionalFormatting>
  <conditionalFormatting sqref="T506">
    <cfRule type="expression" dxfId="647" priority="13">
      <formula>IF(AND($T506&lt;&gt;"",ISNA(MATCH($T506,Compétences,0))),1,0)</formula>
    </cfRule>
  </conditionalFormatting>
  <conditionalFormatting sqref="Z506">
    <cfRule type="expression" dxfId="646" priority="12">
      <formula>OR(AND($Y506="Pas d'agent disponible",$Z506&lt;&gt;""),AND($Y506="Pas d'agent connecté",$Z506&lt;&gt;""),AND($Y506="Temps d'attente réel",NOT(ISNUMBER($Z506))))</formula>
    </cfRule>
  </conditionalFormatting>
  <conditionalFormatting sqref="AB506">
    <cfRule type="expression" dxfId="645" priority="11">
      <formula>IF(AND($AB506&lt;&gt;"",ISNA(MATCH($AB506,Compétences,0))),1,0)</formula>
    </cfRule>
  </conditionalFormatting>
  <conditionalFormatting sqref="AH506">
    <cfRule type="expression" dxfId="644" priority="10">
      <formula>OR(AND($AG506="Pas d'agent disponible",$AH506&lt;&gt;""),AND($AG506="Pas d'agent connecté",$AH506&lt;&gt;""),AND($AG506="Temps d'attente réel",NOT(ISNUMBER($AH506))))</formula>
    </cfRule>
  </conditionalFormatting>
  <conditionalFormatting sqref="AJ506">
    <cfRule type="expression" dxfId="643" priority="9">
      <formula>IF(AND($AJ506&lt;&gt;"",ISNA(MATCH($AJ506,Compétences,0))),1,0)</formula>
    </cfRule>
  </conditionalFormatting>
  <conditionalFormatting sqref="AP506">
    <cfRule type="expression" dxfId="642" priority="8">
      <formula>OR(AND($AO506="Pas d'agent disponible",$AP506&lt;&gt;""),AND($AO506="Pas d'agent connecté",$AP506&lt;&gt;""),AND($AO506="Temps d'attente réel",NOT(ISNUMBER($AP506))))</formula>
    </cfRule>
  </conditionalFormatting>
  <conditionalFormatting sqref="AR506">
    <cfRule type="expression" dxfId="641" priority="7">
      <formula>IF(AND($AR506&lt;&gt;"",ISNA(MATCH($AR506,Compétences,0))),1,0)</formula>
    </cfRule>
  </conditionalFormatting>
  <conditionalFormatting sqref="AX506">
    <cfRule type="expression" dxfId="640" priority="6">
      <formula>OR(AND($AW506="Pas d'agent disponible",$AX506&lt;&gt;""),AND($AW506="Pas d'agent connecté",$AX506&lt;&gt;""),AND($AW506="Temps d'attente réel",NOT(ISNUMBER($AX506))))</formula>
    </cfRule>
  </conditionalFormatting>
  <conditionalFormatting sqref="B506">
    <cfRule type="duplicateValues" dxfId="639" priority="5"/>
  </conditionalFormatting>
  <conditionalFormatting sqref="C506">
    <cfRule type="cellIs" dxfId="638" priority="2" operator="equal">
      <formula>"S"</formula>
    </cfRule>
    <cfRule type="cellIs" dxfId="637" priority="3" operator="equal">
      <formula>"A"</formula>
    </cfRule>
    <cfRule type="cellIs" dxfId="636" priority="4" operator="equal">
      <formula>"M"</formula>
    </cfRule>
  </conditionalFormatting>
  <conditionalFormatting sqref="B506">
    <cfRule type="duplicateValues" dxfId="635" priority="17"/>
  </conditionalFormatting>
  <conditionalFormatting sqref="T489">
    <cfRule type="expression" dxfId="634" priority="1">
      <formula>IF(AND($L489&lt;&gt;"",ISNA(MATCH($L489,Compétences,0))),1,0)</formula>
    </cfRule>
  </conditionalFormatting>
  <dataValidations count="18">
    <dataValidation showInputMessage="1" showErrorMessage="1" errorTitle="Temps d'attente uniquement" error="Dans le cas du temps d'attente réel uniquement, veuillez saisir une valeur en secondes." sqref="R950:R1048576 AP22:AP390 R583:R946 R1:R581 AX22:AX946 AP392:AP946" xr:uid="{00000000-0002-0000-1600-000000000000}"/>
    <dataValidation type="list" allowBlank="1" showInputMessage="1" showErrorMessage="1" sqref="S47 S36 V889:V946 V22:V712" xr:uid="{00000000-0002-0000-1600-000001000000}">
      <formula1>OFFSET(IF($U22="Agent",AgentProd,IF($U22="Plateau",PlateauxProd,INDIRECT($U22))),0,0,COUNTA(IF($U22="Agent",AgentProd,IF($U22="Plateau",PlateauxProd,INDIRECT($U22)))))</formula1>
    </dataValidation>
    <dataValidation allowBlank="1" showErrorMessage="1" errorTitle="Saisissez x" error="Veuillez saisir la valeur x dans cette cellule. La saisie est sensible à la casse." sqref="G148:G164 G182:G184 G140:G146 G44:G89 G103:G106 G112 G170:G179 G22:G41 G520 G495 G501:G502 G516:G517 G492:G493 G499 G530:G531 G525:G526 G537 G539 G509" xr:uid="{00000000-0002-0000-1600-000002000000}"/>
    <dataValidation type="list" allowBlank="1" showInputMessage="1" showErrorMessage="1" sqref="N2" xr:uid="{00000000-0002-0000-1600-000003000000}">
      <formula1>OFFSET(IF(#REF!="Agent",AgentProd,INDIRECT(#REF!)),0,0,COUNTA(IF(#REF!="Agent",AgentProd,INDIRECT(#REF!))))</formula1>
    </dataValidation>
    <dataValidation type="custom" allowBlank="1" showInputMessage="1" showErrorMessage="1" sqref="AH391" xr:uid="{00000000-0002-0000-1600-000004000000}">
      <formula1>AND(AG391="Temps d'attente réel",ISNUMBER(AH391))</formula1>
    </dataValidation>
    <dataValidation type="custom" showInputMessage="1" showErrorMessage="1" errorTitle="Temps d'attente uniquement" error="Dans le cas du temps d'attente réel uniquement, veuillez saisir une valeur en secondes." sqref="AP391" xr:uid="{00000000-0002-0000-1600-000005000000}">
      <formula1>AND(AO391="Temps d'attente réel",ISNUMBER(AP391))</formula1>
    </dataValidation>
    <dataValidation type="list" allowBlank="1" showInputMessage="1" showErrorMessage="1" sqref="V713:V888 E22:E946" xr:uid="{00000000-0002-0000-1600-000006000000}">
      <formula1>OFFSET(Flux,0,0,COUNTA(Flux))</formula1>
    </dataValidation>
    <dataValidation type="list" allowBlank="1" showInputMessage="1" showErrorMessage="1" sqref="AG22:AG946 Y22:Y946 Q22:Q946 AW22:AW946 AO22:AO946" xr:uid="{00000000-0002-0000-1600-000007000000}">
      <formula1>TypeMotifDébordMatrice</formula1>
    </dataValidation>
    <dataValidation type="whole" allowBlank="1" showInputMessage="1" showErrorMessage="1" errorTitle="Priorité" error="Veuillez saisir une valeur entre 0 et 99." sqref="AF22:AF946 X22:X946 P22:P946 AV22:AV946 AN22:AN946" xr:uid="{00000000-0002-0000-1600-000008000000}">
      <formula1>0</formula1>
      <formula2>99</formula2>
    </dataValidation>
    <dataValidation type="list" allowBlank="1" showInputMessage="1" showErrorMessage="1" sqref="AE22:AE946 O22:O946 W22:W946 AU22:AU946 AM22:AM946" xr:uid="{00000000-0002-0000-1600-000009000000}">
      <formula1>TypeBooléen</formula1>
    </dataValidation>
    <dataValidation type="list" allowBlank="1" showInputMessage="1" showErrorMessage="1" sqref="D22:D946" xr:uid="{00000000-0002-0000-1600-00000A000000}">
      <formula1>TypeCanalMatrice</formula1>
    </dataValidation>
    <dataValidation type="list" allowBlank="1" showInputMessage="1" showErrorMessage="1" sqref="L22:L946 AB22:AB946 T22:T946 AR22:AR946 AJ22:AJ946" xr:uid="{00000000-0002-0000-1600-00000B000000}">
      <formula1>OFFSET(Compétences,0,0,COUNTA(Compétences))</formula1>
    </dataValidation>
    <dataValidation type="list" allowBlank="1" showInputMessage="1" showErrorMessage="1" sqref="AC22:AC946 U22:U946 M22:M946 AS22:AS946 AK22:AK946" xr:uid="{00000000-0002-0000-1600-00000C000000}">
      <formula1>TypeCibleMatrice</formula1>
    </dataValidation>
    <dataValidation type="list" allowBlank="1" showInputMessage="1" showErrorMessage="1" sqref="F22:F946" xr:uid="{00000000-0002-0000-1600-00000D000000}">
      <formula1>TypeNuméroMatrice</formula1>
    </dataValidation>
    <dataValidation type="list" allowBlank="1" showInputMessage="1" showErrorMessage="1" sqref="N22:N946" xr:uid="{00000000-0002-0000-1600-00000E000000}">
      <formula1>OFFSET(IF($M22="Agent",AgentProd,IF($M22="Plateau",PlateauxProd,INDIRECT($M22))),0,0,COUNTA(IF($M22="Agent",AgentProd,IF($M22="Plateau",PlateauxProd,INDIRECT($M22)))))</formula1>
    </dataValidation>
    <dataValidation type="list" allowBlank="1" showInputMessage="1" showErrorMessage="1" sqref="AD22:AD946" xr:uid="{00000000-0002-0000-1600-00000F000000}">
      <formula1>OFFSET(IF($AC22="Agent",AgentProd,IF($AC22="Plateau",PlateauxProd,INDIRECT($AC22))),0,0,COUNTA(IF($AC22="Agent",AgentProd,IF($AC22="Plateau",PlateauxProd,INDIRECT($AC22)))))</formula1>
    </dataValidation>
    <dataValidation type="list" allowBlank="1" showInputMessage="1" showErrorMessage="1" sqref="AL22:AL946" xr:uid="{00000000-0002-0000-1600-000010000000}">
      <formula1>OFFSET(IF($AK22="Agent",AgentProd,IF($AK22="Plateau",PlateauxProd,INDIRECT($AK22))),0,0,COUNTA(IF($AK22="Agent",AgentProd,IF($AK22="Plateau",PlateauxProd,INDIRECT($AK22)))))</formula1>
    </dataValidation>
    <dataValidation type="list" allowBlank="1" showInputMessage="1" showErrorMessage="1" sqref="AT22:AT946" xr:uid="{00000000-0002-0000-1600-000011000000}">
      <formula1>OFFSET(IF($AS22="Agent",AgentProd,IF($AS22="Plateau",PlateauxProd,INDIRECT($AS22))),0,0,COUNTA(IF($AS22="Agent",AgentProd,IF($AS22="Plateau",PlateauxProd,INDIRECT($AS22)))))</formula1>
    </dataValidation>
  </dataValidations>
  <pageMargins left="0.7" right="0.7" top="0.75" bottom="0.75" header="0.3" footer="0.3"/>
  <pageSetup paperSize="9" orientation="portrait" r:id="rId1"/>
  <drawing r:id="rId2"/>
  <legacyDrawing r:id="rId3"/>
  <tableParts count="1">
    <tablePart r:id="rId4"/>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Feuil26">
    <tabColor rgb="FFFF0000"/>
  </sheetPr>
  <dimension ref="B1:AZ319"/>
  <sheetViews>
    <sheetView zoomScale="85" zoomScaleNormal="85" workbookViewId="0">
      <pane xSplit="1" ySplit="21" topLeftCell="B22" activePane="bottomRight" state="frozen"/>
      <selection pane="topRight" activeCell="B1" sqref="B1"/>
      <selection pane="bottomLeft" activeCell="A22" sqref="A22"/>
      <selection pane="bottomRight" activeCell="G24" sqref="G24"/>
    </sheetView>
  </sheetViews>
  <sheetFormatPr baseColWidth="10" defaultColWidth="11.42578125" defaultRowHeight="15" outlineLevelRow="1"/>
  <cols>
    <col min="1" max="1" width="3.7109375" style="36" customWidth="1"/>
    <col min="2" max="2" width="30.7109375" style="305" customWidth="1"/>
    <col min="3" max="3" width="15.28515625" style="305" bestFit="1" customWidth="1"/>
    <col min="4" max="8" width="30.7109375" style="305" customWidth="1"/>
    <col min="9" max="9" width="30.7109375" style="306" customWidth="1"/>
    <col min="10" max="10" width="30.7109375" style="305" customWidth="1"/>
    <col min="11" max="11" width="33.7109375" style="305" customWidth="1"/>
    <col min="12" max="12" width="32.7109375" style="305" customWidth="1"/>
    <col min="13" max="18" width="20.7109375" style="305" customWidth="1"/>
    <col min="19" max="19" width="32.140625" style="305" customWidth="1"/>
    <col min="20" max="21" width="20.7109375" style="305" customWidth="1"/>
    <col min="22" max="22" width="19.5703125" style="305" customWidth="1"/>
    <col min="23" max="26" width="20.7109375" style="305" customWidth="1"/>
    <col min="27" max="27" width="27.85546875" style="304" customWidth="1"/>
    <col min="28" max="51" width="20.7109375" style="305" customWidth="1"/>
    <col min="52" max="52" width="30.7109375" customWidth="1"/>
    <col min="53" max="59" width="30.7109375" style="36" customWidth="1"/>
    <col min="60" max="16384" width="11.42578125" style="36"/>
  </cols>
  <sheetData>
    <row r="1" spans="2:51" ht="50.1" customHeight="1">
      <c r="B1" s="729" t="s">
        <v>4067</v>
      </c>
      <c r="C1" s="729"/>
      <c r="D1" s="729"/>
      <c r="E1" s="729"/>
      <c r="F1" s="23"/>
      <c r="G1" s="36"/>
      <c r="H1" s="36"/>
      <c r="I1" s="304"/>
      <c r="J1" s="36"/>
      <c r="K1" s="36"/>
      <c r="L1" s="36"/>
      <c r="M1" s="36"/>
      <c r="N1" s="36" t="s">
        <v>791</v>
      </c>
      <c r="O1" s="36"/>
      <c r="P1" s="36"/>
      <c r="Q1" s="36" t="s">
        <v>4068</v>
      </c>
      <c r="R1" s="36"/>
      <c r="S1" s="36"/>
      <c r="T1" s="36"/>
      <c r="U1" s="36"/>
      <c r="V1" s="36"/>
      <c r="W1" s="36"/>
      <c r="X1" s="36"/>
      <c r="Y1" s="36"/>
      <c r="Z1" s="36"/>
      <c r="AB1" s="36"/>
      <c r="AC1" s="36"/>
      <c r="AD1" s="36"/>
      <c r="AE1" s="36"/>
      <c r="AF1" s="36"/>
      <c r="AG1" s="36"/>
      <c r="AH1" s="36"/>
      <c r="AI1" s="36"/>
      <c r="AJ1" s="36"/>
      <c r="AK1" s="36"/>
      <c r="AL1" s="36"/>
      <c r="AM1" s="36"/>
      <c r="AN1" s="36"/>
      <c r="AO1" s="36"/>
      <c r="AP1" s="36"/>
      <c r="AQ1" s="36"/>
      <c r="AR1" s="36"/>
      <c r="AS1" s="36"/>
      <c r="AT1" s="36"/>
      <c r="AU1" s="36"/>
      <c r="AV1" s="36"/>
      <c r="AW1" s="36"/>
      <c r="AX1" s="36"/>
      <c r="AY1" s="36"/>
    </row>
    <row r="2" spans="2:51">
      <c r="AB2" s="305" t="s">
        <v>4069</v>
      </c>
    </row>
    <row r="3" spans="2:51">
      <c r="B3" s="769" t="s">
        <v>423</v>
      </c>
      <c r="C3" s="770"/>
      <c r="D3" s="770"/>
      <c r="E3" s="771"/>
      <c r="G3" s="36"/>
      <c r="H3" s="36"/>
      <c r="I3" s="304"/>
      <c r="J3" s="36"/>
      <c r="K3" s="36"/>
      <c r="L3" s="36"/>
      <c r="M3" s="36"/>
      <c r="N3" s="36"/>
      <c r="O3" s="36"/>
      <c r="P3" s="36"/>
      <c r="Q3" s="36"/>
      <c r="R3" s="36"/>
      <c r="S3" s="36"/>
      <c r="T3" s="36"/>
      <c r="U3" s="36"/>
      <c r="V3" s="36"/>
      <c r="W3" s="36"/>
      <c r="X3" s="36"/>
      <c r="Y3" s="36"/>
      <c r="Z3" s="36"/>
      <c r="AB3" s="36"/>
      <c r="AC3" s="36"/>
      <c r="AD3" s="36"/>
      <c r="AE3" s="36"/>
      <c r="AF3" s="36"/>
      <c r="AG3" s="36"/>
      <c r="AH3" s="36"/>
      <c r="AI3" s="36"/>
      <c r="AJ3" s="36"/>
      <c r="AK3" s="36"/>
      <c r="AL3" s="36"/>
      <c r="AM3" s="36"/>
      <c r="AN3" s="36"/>
      <c r="AO3" s="36"/>
      <c r="AP3" s="36"/>
      <c r="AQ3" s="36"/>
      <c r="AR3" s="36"/>
      <c r="AS3" s="36"/>
      <c r="AT3" s="36"/>
      <c r="AU3" s="36"/>
      <c r="AV3" s="36"/>
      <c r="AW3" s="36"/>
      <c r="AX3" s="36"/>
      <c r="AY3" s="36"/>
    </row>
    <row r="4" spans="2:51" hidden="1" outlineLevel="1">
      <c r="B4" s="307" t="s">
        <v>4070</v>
      </c>
      <c r="C4" s="396"/>
      <c r="D4" s="772" t="s">
        <v>4071</v>
      </c>
      <c r="E4" s="772"/>
      <c r="G4" s="36"/>
      <c r="H4" s="36"/>
      <c r="I4" s="304"/>
      <c r="J4" s="36"/>
      <c r="K4" s="36"/>
      <c r="L4" s="36"/>
      <c r="M4" s="36"/>
      <c r="N4" s="36"/>
      <c r="O4" s="36"/>
      <c r="P4" s="36"/>
      <c r="Q4" s="36"/>
      <c r="R4" s="36"/>
      <c r="S4" s="36"/>
      <c r="T4" s="36"/>
      <c r="U4" s="36"/>
      <c r="V4" s="36"/>
      <c r="W4" s="36"/>
      <c r="X4" s="36"/>
      <c r="Y4" s="36"/>
      <c r="Z4" s="36"/>
      <c r="AB4" s="36"/>
      <c r="AC4" s="36"/>
      <c r="AD4" s="36"/>
      <c r="AE4" s="36"/>
      <c r="AF4" s="36"/>
      <c r="AG4" s="36"/>
      <c r="AH4" s="36"/>
      <c r="AI4" s="36"/>
      <c r="AJ4" s="36"/>
      <c r="AK4" s="36"/>
      <c r="AL4" s="36"/>
      <c r="AM4" s="36"/>
      <c r="AN4" s="36"/>
      <c r="AO4" s="36"/>
      <c r="AP4" s="36"/>
      <c r="AQ4" s="36"/>
      <c r="AR4" s="36"/>
      <c r="AS4" s="36"/>
      <c r="AT4" s="36"/>
      <c r="AU4" s="36"/>
      <c r="AV4" s="36"/>
      <c r="AW4" s="36"/>
      <c r="AX4" s="36"/>
      <c r="AY4" s="36"/>
    </row>
    <row r="5" spans="2:51" hidden="1" outlineLevel="1">
      <c r="B5" s="307" t="s">
        <v>4072</v>
      </c>
      <c r="C5" s="396"/>
      <c r="D5" s="767" t="s">
        <v>4073</v>
      </c>
      <c r="E5" s="767"/>
      <c r="G5" s="36"/>
      <c r="H5" s="36"/>
      <c r="I5" s="304"/>
      <c r="J5" s="36"/>
      <c r="K5" s="36"/>
      <c r="L5" s="36"/>
      <c r="M5" s="36"/>
      <c r="N5" s="36"/>
      <c r="O5" s="36"/>
      <c r="P5" s="36"/>
      <c r="Q5" s="36"/>
      <c r="R5" s="36"/>
      <c r="S5" s="36"/>
      <c r="T5" s="36"/>
      <c r="U5" s="36"/>
      <c r="V5" s="36"/>
      <c r="W5" s="36"/>
      <c r="X5" s="36"/>
      <c r="Y5" s="36"/>
      <c r="Z5" s="36"/>
      <c r="AB5" s="36"/>
      <c r="AC5" s="36"/>
      <c r="AD5" s="36"/>
      <c r="AE5" s="36"/>
      <c r="AF5" s="36"/>
      <c r="AG5" s="36"/>
      <c r="AH5" s="36"/>
      <c r="AI5" s="36"/>
      <c r="AJ5" s="36"/>
      <c r="AK5" s="36"/>
      <c r="AL5" s="36"/>
      <c r="AM5" s="36"/>
      <c r="AN5" s="36"/>
      <c r="AO5" s="36"/>
      <c r="AP5" s="36"/>
      <c r="AQ5" s="36"/>
      <c r="AR5" s="36"/>
      <c r="AS5" s="36"/>
      <c r="AT5" s="36"/>
      <c r="AU5" s="36"/>
      <c r="AV5" s="36"/>
      <c r="AW5" s="36"/>
      <c r="AX5" s="36"/>
      <c r="AY5" s="36"/>
    </row>
    <row r="6" spans="2:51" hidden="1" outlineLevel="1">
      <c r="B6" s="307" t="s">
        <v>4074</v>
      </c>
      <c r="C6" s="396"/>
      <c r="D6" s="767" t="s">
        <v>4075</v>
      </c>
      <c r="E6" s="767"/>
      <c r="G6" s="36"/>
      <c r="H6" s="36"/>
      <c r="I6" s="304"/>
      <c r="J6" s="36"/>
      <c r="K6" s="36"/>
      <c r="L6" s="36"/>
      <c r="M6" s="36"/>
      <c r="N6" s="36"/>
      <c r="O6" s="36"/>
      <c r="P6" s="36"/>
      <c r="Q6" s="36"/>
      <c r="R6" s="36"/>
      <c r="S6" s="36"/>
      <c r="T6" s="36"/>
      <c r="U6" s="36"/>
      <c r="V6" s="36"/>
      <c r="W6" s="36"/>
      <c r="X6" s="36"/>
      <c r="Y6" s="36"/>
      <c r="Z6" s="36"/>
      <c r="AB6" s="36"/>
      <c r="AC6" s="36"/>
      <c r="AD6" s="36"/>
      <c r="AE6" s="36"/>
      <c r="AF6" s="36"/>
      <c r="AG6" s="36"/>
      <c r="AH6" s="36"/>
      <c r="AI6" s="36"/>
      <c r="AJ6" s="36"/>
      <c r="AK6" s="36"/>
      <c r="AL6" s="36"/>
      <c r="AM6" s="36"/>
      <c r="AN6" s="36"/>
      <c r="AO6" s="36"/>
      <c r="AP6" s="36"/>
      <c r="AQ6" s="36"/>
      <c r="AR6" s="36"/>
      <c r="AS6" s="36"/>
      <c r="AT6" s="36"/>
      <c r="AU6" s="36"/>
      <c r="AV6" s="36"/>
      <c r="AW6" s="36"/>
      <c r="AX6" s="36"/>
      <c r="AY6" s="36"/>
    </row>
    <row r="7" spans="2:51" hidden="1" outlineLevel="1">
      <c r="B7" s="307" t="s">
        <v>4076</v>
      </c>
      <c r="C7" s="396"/>
      <c r="D7" s="767" t="s">
        <v>4077</v>
      </c>
      <c r="E7" s="767"/>
      <c r="G7" s="36"/>
      <c r="H7" s="36"/>
      <c r="I7" s="304"/>
      <c r="J7" s="36"/>
      <c r="K7" s="36"/>
      <c r="L7" s="36"/>
      <c r="M7" s="36"/>
      <c r="N7" s="36"/>
      <c r="O7" s="36"/>
      <c r="P7" s="36"/>
      <c r="Q7" s="36"/>
      <c r="R7" s="36"/>
      <c r="S7" s="36"/>
      <c r="T7" s="36"/>
      <c r="U7" s="36"/>
      <c r="V7" s="36"/>
      <c r="W7" s="36"/>
      <c r="X7" s="36"/>
      <c r="Y7" s="36"/>
      <c r="Z7" s="36"/>
      <c r="AB7" s="36"/>
      <c r="AC7" s="36"/>
      <c r="AD7" s="36"/>
      <c r="AE7" s="36"/>
      <c r="AF7" s="36"/>
      <c r="AG7" s="36"/>
      <c r="AH7" s="36"/>
      <c r="AI7" s="36"/>
      <c r="AJ7" s="36"/>
      <c r="AK7" s="36"/>
      <c r="AL7" s="36"/>
      <c r="AM7" s="36"/>
      <c r="AN7" s="36"/>
      <c r="AO7" s="36"/>
      <c r="AP7" s="36"/>
      <c r="AQ7" s="36"/>
      <c r="AR7" s="36"/>
      <c r="AS7" s="36"/>
      <c r="AT7" s="36"/>
      <c r="AU7" s="36"/>
      <c r="AV7" s="36"/>
      <c r="AW7" s="36"/>
      <c r="AX7" s="36"/>
      <c r="AY7" s="36"/>
    </row>
    <row r="8" spans="2:51" hidden="1" outlineLevel="1">
      <c r="B8" s="307" t="s">
        <v>4078</v>
      </c>
      <c r="C8" s="396"/>
      <c r="D8" s="767" t="s">
        <v>4079</v>
      </c>
      <c r="E8" s="767"/>
      <c r="G8" s="36"/>
      <c r="H8" s="36"/>
      <c r="I8" s="304"/>
      <c r="J8" s="36"/>
      <c r="K8" s="36"/>
      <c r="L8" s="36"/>
      <c r="M8" s="36"/>
      <c r="N8" s="36"/>
      <c r="O8" s="36"/>
      <c r="P8" s="36"/>
      <c r="Q8" s="36"/>
      <c r="R8" s="36"/>
      <c r="S8" s="36"/>
      <c r="T8" s="36"/>
      <c r="U8" s="36"/>
      <c r="V8" s="36"/>
      <c r="W8" s="36"/>
      <c r="X8" s="36"/>
      <c r="Y8" s="36"/>
      <c r="Z8" s="36"/>
      <c r="AB8" s="36"/>
      <c r="AC8" s="36"/>
      <c r="AD8" s="36"/>
      <c r="AE8" s="36"/>
      <c r="AF8" s="36"/>
      <c r="AG8" s="36"/>
      <c r="AH8" s="36"/>
      <c r="AI8" s="36"/>
      <c r="AJ8" s="36"/>
      <c r="AK8" s="36"/>
      <c r="AL8" s="36"/>
      <c r="AM8" s="36"/>
      <c r="AN8" s="36"/>
      <c r="AO8" s="36"/>
      <c r="AP8" s="36"/>
      <c r="AQ8" s="36"/>
      <c r="AR8" s="36"/>
      <c r="AS8" s="36"/>
      <c r="AT8" s="36"/>
      <c r="AU8" s="36"/>
      <c r="AV8" s="36"/>
      <c r="AW8" s="36"/>
      <c r="AX8" s="36"/>
      <c r="AY8" s="36"/>
    </row>
    <row r="9" spans="2:51" ht="30" hidden="1" customHeight="1" outlineLevel="1">
      <c r="B9" s="307" t="s">
        <v>4080</v>
      </c>
      <c r="C9" s="396"/>
      <c r="D9" s="767" t="s">
        <v>4081</v>
      </c>
      <c r="E9" s="767"/>
      <c r="G9" s="36"/>
      <c r="H9" s="36"/>
      <c r="I9" s="304"/>
      <c r="J9" s="36"/>
      <c r="K9" s="36"/>
      <c r="L9" s="36"/>
      <c r="M9" s="36"/>
      <c r="N9" s="36"/>
      <c r="O9" s="36"/>
      <c r="P9" s="36"/>
      <c r="Q9" s="36"/>
      <c r="R9" s="36"/>
      <c r="S9" s="36"/>
      <c r="T9" s="36"/>
      <c r="U9" s="36"/>
      <c r="V9" s="36"/>
      <c r="W9" s="36"/>
      <c r="X9" s="36"/>
      <c r="Y9" s="36"/>
      <c r="Z9" s="36"/>
      <c r="AB9" s="36"/>
      <c r="AC9" s="36"/>
      <c r="AD9" s="36"/>
      <c r="AE9" s="36"/>
      <c r="AF9" s="36"/>
      <c r="AG9" s="36"/>
      <c r="AH9" s="36"/>
      <c r="AI9" s="36"/>
      <c r="AJ9" s="36"/>
      <c r="AK9" s="36"/>
      <c r="AL9" s="36"/>
      <c r="AM9" s="36"/>
      <c r="AN9" s="36"/>
      <c r="AO9" s="36"/>
      <c r="AP9" s="36"/>
      <c r="AQ9" s="36"/>
      <c r="AR9" s="36"/>
      <c r="AS9" s="36"/>
      <c r="AT9" s="36"/>
      <c r="AU9" s="36"/>
      <c r="AV9" s="36"/>
      <c r="AW9" s="36"/>
      <c r="AX9" s="36"/>
      <c r="AY9" s="36"/>
    </row>
    <row r="10" spans="2:51" ht="30" hidden="1" customHeight="1" outlineLevel="1">
      <c r="B10" s="307" t="s">
        <v>4082</v>
      </c>
      <c r="C10" s="396"/>
      <c r="D10" s="767" t="s">
        <v>4083</v>
      </c>
      <c r="E10" s="767"/>
      <c r="G10" s="36"/>
      <c r="H10" s="36"/>
      <c r="I10" s="304"/>
      <c r="J10" s="36"/>
      <c r="K10" s="36"/>
      <c r="L10" s="36"/>
      <c r="M10" s="36"/>
      <c r="N10" s="36"/>
      <c r="O10" s="36"/>
      <c r="P10" s="36"/>
      <c r="Q10" s="36"/>
      <c r="R10" s="36"/>
      <c r="S10" s="36"/>
      <c r="T10" s="36"/>
      <c r="U10" s="36"/>
      <c r="V10" s="36"/>
      <c r="W10" s="36"/>
      <c r="X10" s="36"/>
      <c r="Y10" s="36"/>
      <c r="Z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row>
    <row r="11" spans="2:51" ht="30" hidden="1" customHeight="1" outlineLevel="1" thickBot="1">
      <c r="B11" s="308" t="s">
        <v>4084</v>
      </c>
      <c r="C11" s="397"/>
      <c r="D11" s="773" t="s">
        <v>4081</v>
      </c>
      <c r="E11" s="773"/>
      <c r="G11" s="36"/>
      <c r="H11" s="36"/>
      <c r="I11" s="304"/>
      <c r="J11" s="36"/>
      <c r="K11" s="36"/>
      <c r="L11" s="36"/>
      <c r="M11" s="36"/>
      <c r="N11" s="36"/>
      <c r="O11" s="36"/>
      <c r="P11" s="36"/>
      <c r="Q11" s="36"/>
      <c r="R11" s="36"/>
      <c r="S11" s="36"/>
      <c r="T11" s="36"/>
      <c r="U11" s="36"/>
      <c r="V11" s="36"/>
      <c r="W11" s="36"/>
      <c r="X11" s="36"/>
      <c r="Y11" s="36"/>
      <c r="Z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row>
    <row r="12" spans="2:51" ht="15.75" hidden="1" customHeight="1" outlineLevel="1" thickTop="1">
      <c r="B12" s="307" t="s">
        <v>453</v>
      </c>
      <c r="C12" s="396"/>
      <c r="D12" s="767" t="s">
        <v>4085</v>
      </c>
      <c r="E12" s="767"/>
      <c r="G12" s="36"/>
      <c r="H12" s="36"/>
      <c r="I12" s="304"/>
      <c r="J12" s="36"/>
      <c r="K12" s="36"/>
      <c r="L12" s="36"/>
      <c r="M12" s="36"/>
      <c r="N12" s="36"/>
      <c r="O12" s="36"/>
      <c r="P12" s="36"/>
      <c r="Q12" s="36"/>
      <c r="R12" s="36"/>
      <c r="S12" s="36"/>
      <c r="T12" s="36"/>
      <c r="U12" s="36"/>
      <c r="V12" s="36"/>
      <c r="W12" s="36"/>
      <c r="X12" s="36"/>
      <c r="Y12" s="36"/>
      <c r="Z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row>
    <row r="13" spans="2:51" ht="30" hidden="1" customHeight="1" outlineLevel="1">
      <c r="B13" s="307" t="s">
        <v>4086</v>
      </c>
      <c r="C13" s="396"/>
      <c r="D13" s="767" t="s">
        <v>4087</v>
      </c>
      <c r="E13" s="767"/>
      <c r="G13" s="36"/>
      <c r="H13" s="36"/>
      <c r="I13" s="304"/>
      <c r="J13" s="36"/>
      <c r="K13" s="36"/>
      <c r="L13" s="36"/>
      <c r="M13" s="36"/>
      <c r="N13" s="36"/>
      <c r="O13" s="36"/>
      <c r="P13" s="36"/>
      <c r="Q13" s="36"/>
      <c r="R13" s="36"/>
      <c r="S13" s="36"/>
      <c r="T13" s="36"/>
      <c r="U13" s="36"/>
      <c r="V13" s="36"/>
      <c r="W13" s="36"/>
      <c r="X13" s="36"/>
      <c r="Y13" s="36"/>
      <c r="Z13" s="36"/>
      <c r="AB13" s="36"/>
      <c r="AC13" s="36"/>
      <c r="AD13" s="36"/>
      <c r="AE13" s="36"/>
      <c r="AF13" s="36"/>
      <c r="AG13" s="36"/>
      <c r="AH13" s="36"/>
      <c r="AI13" s="36"/>
      <c r="AJ13" s="36"/>
      <c r="AK13" s="36"/>
      <c r="AL13" s="36"/>
      <c r="AM13" s="36"/>
      <c r="AN13" s="36"/>
      <c r="AO13" s="36"/>
      <c r="AP13" s="36"/>
      <c r="AQ13" s="36"/>
      <c r="AR13" s="36"/>
      <c r="AS13" s="36"/>
      <c r="AT13" s="36"/>
      <c r="AU13" s="36"/>
      <c r="AV13" s="36"/>
      <c r="AW13" s="36"/>
      <c r="AX13" s="36"/>
      <c r="AY13" s="36"/>
    </row>
    <row r="14" spans="2:51" ht="30" hidden="1" customHeight="1" outlineLevel="1">
      <c r="B14" s="307" t="s">
        <v>4088</v>
      </c>
      <c r="C14" s="396"/>
      <c r="D14" s="767" t="s">
        <v>4089</v>
      </c>
      <c r="E14" s="767"/>
      <c r="G14" s="36"/>
      <c r="H14" s="36"/>
      <c r="I14" s="304"/>
      <c r="J14" s="36"/>
      <c r="K14" s="36"/>
      <c r="L14" s="36"/>
      <c r="M14" s="36"/>
      <c r="N14" s="36"/>
      <c r="O14" s="36"/>
      <c r="P14" s="36"/>
      <c r="Q14" s="36"/>
      <c r="R14" s="36"/>
      <c r="S14" s="36"/>
      <c r="T14" s="36"/>
      <c r="U14" s="36"/>
      <c r="V14" s="36"/>
      <c r="W14" s="36"/>
      <c r="X14" s="36"/>
      <c r="Y14" s="36"/>
      <c r="Z14" s="36"/>
      <c r="AB14" s="36"/>
      <c r="AC14" s="36"/>
      <c r="AD14" s="36"/>
      <c r="AE14" s="36"/>
      <c r="AF14" s="36"/>
      <c r="AG14" s="36"/>
      <c r="AH14" s="36"/>
      <c r="AI14" s="36"/>
      <c r="AJ14" s="36"/>
      <c r="AK14" s="36"/>
      <c r="AL14" s="36"/>
      <c r="AM14" s="36"/>
      <c r="AN14" s="36"/>
      <c r="AO14" s="36"/>
      <c r="AP14" s="36"/>
      <c r="AQ14" s="36"/>
      <c r="AR14" s="36"/>
      <c r="AS14" s="36"/>
      <c r="AT14" s="36"/>
      <c r="AU14" s="36"/>
      <c r="AV14" s="36"/>
      <c r="AW14" s="36"/>
      <c r="AX14" s="36"/>
      <c r="AY14" s="36"/>
    </row>
    <row r="15" spans="2:51" ht="45" hidden="1" customHeight="1" outlineLevel="1">
      <c r="B15" s="307" t="s">
        <v>4090</v>
      </c>
      <c r="C15" s="396"/>
      <c r="D15" s="767" t="s">
        <v>4091</v>
      </c>
      <c r="E15" s="767"/>
      <c r="G15" s="36"/>
      <c r="H15" s="36"/>
      <c r="I15" s="304"/>
      <c r="J15" s="36"/>
      <c r="K15" s="36"/>
      <c r="L15" s="36"/>
      <c r="M15" s="36"/>
      <c r="N15" s="36"/>
      <c r="O15" s="36"/>
      <c r="P15" s="36"/>
      <c r="Q15" s="36"/>
      <c r="R15" s="36"/>
      <c r="S15" s="36"/>
      <c r="T15" s="36"/>
      <c r="U15" s="36"/>
      <c r="V15" s="36"/>
      <c r="W15" s="36"/>
      <c r="X15" s="36"/>
      <c r="Y15" s="36"/>
      <c r="Z15" s="36"/>
      <c r="AB15" s="36"/>
      <c r="AC15" s="36"/>
      <c r="AD15" s="36"/>
      <c r="AE15" s="36"/>
      <c r="AF15" s="36"/>
      <c r="AG15" s="36"/>
      <c r="AH15" s="36"/>
      <c r="AI15" s="36"/>
      <c r="AJ15" s="36"/>
      <c r="AK15" s="36"/>
      <c r="AL15" s="36"/>
      <c r="AM15" s="36"/>
      <c r="AN15" s="36"/>
      <c r="AO15" s="36"/>
      <c r="AP15" s="36"/>
      <c r="AQ15" s="36"/>
      <c r="AR15" s="36"/>
      <c r="AS15" s="36"/>
      <c r="AT15" s="36"/>
      <c r="AU15" s="36"/>
      <c r="AV15" s="36"/>
      <c r="AW15" s="36"/>
      <c r="AX15" s="36"/>
      <c r="AY15" s="36"/>
    </row>
    <row r="16" spans="2:51" hidden="1" outlineLevel="1">
      <c r="B16" s="307" t="s">
        <v>4092</v>
      </c>
      <c r="C16" s="396"/>
      <c r="D16" s="767" t="s">
        <v>4093</v>
      </c>
      <c r="E16" s="767"/>
      <c r="G16" s="36"/>
      <c r="H16" s="36"/>
      <c r="I16" s="304"/>
      <c r="J16" s="36"/>
      <c r="K16" s="36"/>
      <c r="L16" s="36"/>
      <c r="M16" s="36"/>
      <c r="N16" s="36"/>
      <c r="O16" s="36"/>
      <c r="P16" s="36"/>
      <c r="Q16" s="36"/>
      <c r="R16" s="36"/>
      <c r="S16" s="36"/>
      <c r="T16" s="36"/>
      <c r="U16" s="36"/>
      <c r="V16" s="36"/>
      <c r="W16" s="36"/>
      <c r="X16" s="36"/>
      <c r="Y16" s="36"/>
      <c r="Z16" s="36"/>
      <c r="AB16" s="36"/>
      <c r="AC16" s="36"/>
      <c r="AD16" s="36"/>
      <c r="AE16" s="36"/>
      <c r="AF16" s="36"/>
      <c r="AG16" s="36"/>
      <c r="AH16" s="36"/>
      <c r="AI16" s="36"/>
      <c r="AJ16" s="36"/>
      <c r="AK16" s="36"/>
      <c r="AL16" s="36"/>
      <c r="AM16" s="36"/>
      <c r="AN16" s="36"/>
      <c r="AO16" s="36"/>
      <c r="AP16" s="36"/>
      <c r="AQ16" s="36"/>
      <c r="AR16" s="36"/>
      <c r="AS16" s="36"/>
      <c r="AT16" s="36"/>
      <c r="AU16" s="36"/>
      <c r="AV16" s="36"/>
      <c r="AW16" s="36"/>
      <c r="AX16" s="36"/>
      <c r="AY16" s="36"/>
    </row>
    <row r="17" spans="2:52" ht="30" hidden="1" customHeight="1" outlineLevel="1">
      <c r="B17" s="309" t="s">
        <v>4094</v>
      </c>
      <c r="C17" s="398"/>
      <c r="D17" s="767" t="s">
        <v>4095</v>
      </c>
      <c r="E17" s="767"/>
      <c r="G17" s="36"/>
      <c r="H17" s="36"/>
      <c r="I17" s="304"/>
      <c r="J17" s="36"/>
      <c r="K17" s="36"/>
      <c r="L17" s="36"/>
      <c r="M17" s="36"/>
      <c r="N17" s="36"/>
      <c r="O17" s="36"/>
      <c r="P17" s="36"/>
      <c r="Q17" s="36"/>
      <c r="R17" s="36"/>
      <c r="S17" s="36"/>
      <c r="T17" s="36"/>
      <c r="U17" s="36"/>
      <c r="V17" s="36"/>
      <c r="W17" s="36"/>
      <c r="X17" s="36"/>
      <c r="Y17" s="36"/>
      <c r="Z17" s="36"/>
      <c r="AB17" s="36"/>
      <c r="AC17" s="36"/>
      <c r="AD17" s="36"/>
      <c r="AE17" s="36"/>
      <c r="AF17" s="36"/>
      <c r="AG17" s="36"/>
      <c r="AH17" s="36"/>
      <c r="AI17" s="36"/>
      <c r="AJ17" s="36"/>
      <c r="AK17" s="36"/>
      <c r="AL17" s="36"/>
      <c r="AM17" s="36"/>
      <c r="AN17" s="36"/>
      <c r="AO17" s="36"/>
      <c r="AP17" s="36"/>
      <c r="AQ17" s="36"/>
      <c r="AR17" s="36"/>
      <c r="AS17" s="36"/>
      <c r="AT17" s="36"/>
      <c r="AU17" s="36"/>
      <c r="AV17" s="36"/>
      <c r="AW17" s="36"/>
      <c r="AX17" s="36"/>
      <c r="AY17" s="36"/>
    </row>
    <row r="18" spans="2:52" ht="30" hidden="1" customHeight="1" outlineLevel="1">
      <c r="B18" s="310" t="s">
        <v>4096</v>
      </c>
      <c r="C18" s="399"/>
      <c r="D18" s="768" t="s">
        <v>4097</v>
      </c>
      <c r="E18" s="768"/>
      <c r="G18" s="36"/>
      <c r="H18" s="36"/>
      <c r="I18" s="304"/>
      <c r="J18" s="36"/>
      <c r="K18" s="36"/>
      <c r="L18" s="36"/>
      <c r="M18" s="36"/>
      <c r="N18" s="36"/>
      <c r="O18" s="36"/>
      <c r="P18" s="36"/>
      <c r="Q18" s="36"/>
      <c r="R18" s="36"/>
      <c r="S18" s="36"/>
      <c r="T18" s="36"/>
      <c r="U18" s="36"/>
      <c r="V18" s="36"/>
      <c r="W18" s="36"/>
      <c r="X18" s="36"/>
      <c r="Y18" s="36"/>
      <c r="Z18" s="36"/>
      <c r="AB18" s="36"/>
      <c r="AC18" s="36"/>
      <c r="AD18" s="36"/>
      <c r="AE18" s="36"/>
      <c r="AF18" s="36"/>
      <c r="AG18" s="36"/>
      <c r="AH18" s="36"/>
      <c r="AI18" s="36"/>
      <c r="AJ18" s="36"/>
      <c r="AK18" s="36"/>
      <c r="AL18" s="36"/>
      <c r="AM18" s="36"/>
      <c r="AN18" s="36"/>
      <c r="AO18" s="36"/>
      <c r="AP18" s="36"/>
      <c r="AQ18" s="36"/>
      <c r="AR18" s="36"/>
      <c r="AS18" s="36"/>
      <c r="AT18" s="36"/>
      <c r="AU18" s="36"/>
      <c r="AV18" s="36"/>
      <c r="AW18" s="36"/>
      <c r="AX18" s="36"/>
      <c r="AY18" s="36"/>
    </row>
    <row r="19" spans="2:52" hidden="1" outlineLevel="1">
      <c r="B19" s="311"/>
      <c r="C19" s="311"/>
      <c r="D19" s="175"/>
      <c r="E19" s="175"/>
      <c r="G19" s="36"/>
      <c r="H19" s="36"/>
      <c r="I19" s="304"/>
      <c r="J19" s="36"/>
      <c r="K19" s="36"/>
      <c r="L19" s="36"/>
      <c r="M19" s="36"/>
      <c r="N19" s="36"/>
      <c r="O19" s="36"/>
      <c r="P19" s="36"/>
      <c r="Q19" s="36"/>
      <c r="R19" s="36"/>
      <c r="S19" s="36"/>
      <c r="T19" s="36"/>
      <c r="U19" s="36"/>
      <c r="V19" s="36"/>
      <c r="W19" s="36"/>
      <c r="X19" s="36"/>
      <c r="Y19" s="36"/>
      <c r="Z19" s="36"/>
      <c r="AB19" s="36"/>
      <c r="AC19" s="36"/>
      <c r="AD19" s="36"/>
      <c r="AE19" s="36"/>
      <c r="AF19" s="36"/>
      <c r="AG19" s="36"/>
      <c r="AH19" s="36"/>
      <c r="AI19" s="36"/>
      <c r="AJ19" s="36"/>
      <c r="AK19" s="36"/>
      <c r="AL19" s="36"/>
      <c r="AM19" s="36"/>
      <c r="AN19" s="36"/>
      <c r="AO19" s="36"/>
      <c r="AP19" s="36"/>
      <c r="AQ19" s="36"/>
      <c r="AR19" s="36"/>
      <c r="AS19" s="36"/>
      <c r="AT19" s="36"/>
      <c r="AU19" s="36"/>
      <c r="AV19" s="36"/>
      <c r="AW19" s="36"/>
      <c r="AX19" s="36"/>
      <c r="AY19" s="36"/>
    </row>
    <row r="20" spans="2:52" ht="30" customHeight="1" collapsed="1">
      <c r="L20" s="312" t="s">
        <v>4098</v>
      </c>
      <c r="M20" s="313"/>
      <c r="N20" s="313"/>
      <c r="O20" s="313"/>
      <c r="P20" s="313"/>
      <c r="Q20" s="313"/>
      <c r="R20" s="314"/>
      <c r="S20" s="313"/>
      <c r="T20" s="312" t="s">
        <v>4099</v>
      </c>
      <c r="U20" s="313"/>
      <c r="V20" s="313"/>
      <c r="W20" s="313"/>
      <c r="X20" s="313"/>
      <c r="Y20" s="313"/>
      <c r="Z20" s="314"/>
      <c r="AA20" s="418"/>
      <c r="AB20" s="312" t="s">
        <v>4100</v>
      </c>
      <c r="AC20" s="313"/>
      <c r="AD20" s="313"/>
      <c r="AE20" s="313"/>
      <c r="AF20" s="313"/>
      <c r="AG20" s="313"/>
      <c r="AH20" s="314"/>
      <c r="AI20" s="313"/>
      <c r="AJ20" s="312" t="s">
        <v>4101</v>
      </c>
      <c r="AK20" s="313"/>
      <c r="AL20" s="313"/>
      <c r="AM20" s="313"/>
      <c r="AN20" s="313"/>
      <c r="AO20" s="313"/>
      <c r="AP20" s="314"/>
      <c r="AQ20" s="313"/>
      <c r="AR20" s="312" t="s">
        <v>4102</v>
      </c>
      <c r="AS20" s="313"/>
      <c r="AT20" s="313"/>
      <c r="AU20" s="313"/>
      <c r="AV20" s="313"/>
      <c r="AW20" s="313"/>
      <c r="AX20" s="314"/>
      <c r="AY20" s="313"/>
    </row>
    <row r="21" spans="2:52" ht="30" customHeight="1">
      <c r="B21" s="620" t="s">
        <v>4070</v>
      </c>
      <c r="C21" s="315" t="s">
        <v>4103</v>
      </c>
      <c r="D21" s="315" t="s">
        <v>4072</v>
      </c>
      <c r="E21" s="315" t="s">
        <v>48</v>
      </c>
      <c r="F21" s="315" t="s">
        <v>4076</v>
      </c>
      <c r="G21" s="315" t="s">
        <v>4078</v>
      </c>
      <c r="H21" s="315" t="s">
        <v>4080</v>
      </c>
      <c r="I21" s="315" t="s">
        <v>4082</v>
      </c>
      <c r="J21" s="315" t="s">
        <v>4084</v>
      </c>
      <c r="K21" s="316" t="s">
        <v>1087</v>
      </c>
      <c r="L21" s="317" t="s">
        <v>4104</v>
      </c>
      <c r="M21" s="318" t="s">
        <v>4105</v>
      </c>
      <c r="N21" s="318" t="s">
        <v>4106</v>
      </c>
      <c r="O21" s="318" t="s">
        <v>4107</v>
      </c>
      <c r="P21" s="318" t="s">
        <v>4108</v>
      </c>
      <c r="Q21" s="318" t="s">
        <v>4109</v>
      </c>
      <c r="R21" s="318" t="s">
        <v>4110</v>
      </c>
      <c r="S21" s="319" t="s">
        <v>4111</v>
      </c>
      <c r="T21" s="317" t="s">
        <v>4112</v>
      </c>
      <c r="U21" s="318" t="s">
        <v>4113</v>
      </c>
      <c r="V21" s="318" t="s">
        <v>2761</v>
      </c>
      <c r="W21" s="318" t="s">
        <v>4115</v>
      </c>
      <c r="X21" s="318" t="s">
        <v>4116</v>
      </c>
      <c r="Y21" s="318" t="s">
        <v>4117</v>
      </c>
      <c r="Z21" s="318" t="s">
        <v>4118</v>
      </c>
      <c r="AA21" s="416" t="s">
        <v>4119</v>
      </c>
      <c r="AB21" s="317" t="s">
        <v>4120</v>
      </c>
      <c r="AC21" s="318" t="s">
        <v>4121</v>
      </c>
      <c r="AD21" s="318" t="s">
        <v>4122</v>
      </c>
      <c r="AE21" s="318" t="s">
        <v>4123</v>
      </c>
      <c r="AF21" s="318" t="s">
        <v>4124</v>
      </c>
      <c r="AG21" s="318" t="s">
        <v>4125</v>
      </c>
      <c r="AH21" s="318" t="s">
        <v>4126</v>
      </c>
      <c r="AI21" s="319" t="s">
        <v>4127</v>
      </c>
      <c r="AJ21" s="317" t="s">
        <v>4128</v>
      </c>
      <c r="AK21" s="318" t="s">
        <v>4129</v>
      </c>
      <c r="AL21" s="318" t="s">
        <v>4130</v>
      </c>
      <c r="AM21" s="318" t="s">
        <v>4131</v>
      </c>
      <c r="AN21" s="318" t="s">
        <v>4132</v>
      </c>
      <c r="AO21" s="318" t="s">
        <v>4133</v>
      </c>
      <c r="AP21" s="318" t="s">
        <v>4134</v>
      </c>
      <c r="AQ21" s="319" t="s">
        <v>4135</v>
      </c>
      <c r="AR21" s="317" t="s">
        <v>4136</v>
      </c>
      <c r="AS21" s="318" t="s">
        <v>4137</v>
      </c>
      <c r="AT21" s="318" t="s">
        <v>4138</v>
      </c>
      <c r="AU21" s="318" t="s">
        <v>4139</v>
      </c>
      <c r="AV21" s="318" t="s">
        <v>4140</v>
      </c>
      <c r="AW21" s="318" t="s">
        <v>4141</v>
      </c>
      <c r="AX21" s="318" t="s">
        <v>4142</v>
      </c>
      <c r="AY21" s="319" t="s">
        <v>4143</v>
      </c>
      <c r="AZ21" s="333" t="s">
        <v>4144</v>
      </c>
    </row>
    <row r="22" spans="2:52" s="24" customFormat="1" ht="15" customHeight="1">
      <c r="B22" s="174" t="s">
        <v>4145</v>
      </c>
      <c r="C22" s="296"/>
      <c r="D22" s="320" t="s">
        <v>55</v>
      </c>
      <c r="E22" s="321" t="s">
        <v>3666</v>
      </c>
      <c r="F22" s="174" t="s">
        <v>57</v>
      </c>
      <c r="G22" s="328" t="s">
        <v>5847</v>
      </c>
      <c r="H22" s="292"/>
      <c r="I22" s="174"/>
      <c r="J22" s="174"/>
      <c r="K22" s="323" t="s">
        <v>4147</v>
      </c>
      <c r="L22" s="324" t="s">
        <v>2226</v>
      </c>
      <c r="M22" s="174" t="s">
        <v>65</v>
      </c>
      <c r="N22" s="174" t="s">
        <v>673</v>
      </c>
      <c r="O22" s="174" t="s">
        <v>3</v>
      </c>
      <c r="P22" s="174"/>
      <c r="Q22" s="174" t="s">
        <v>67</v>
      </c>
      <c r="R22" s="174"/>
      <c r="S22" s="323"/>
      <c r="T22" s="324" t="s">
        <v>2228</v>
      </c>
      <c r="U22" s="174"/>
      <c r="V22" s="174"/>
      <c r="W22" s="174" t="s">
        <v>3</v>
      </c>
      <c r="X22" s="174"/>
      <c r="Y22" s="174" t="s">
        <v>67</v>
      </c>
      <c r="Z22" s="174"/>
      <c r="AA22" s="417"/>
      <c r="AB22" s="174" t="s">
        <v>2192</v>
      </c>
      <c r="AC22" s="174"/>
      <c r="AD22" s="174"/>
      <c r="AE22" s="174" t="s">
        <v>3</v>
      </c>
      <c r="AF22" s="174"/>
      <c r="AG22" s="174" t="s">
        <v>67</v>
      </c>
      <c r="AH22" s="326"/>
      <c r="AI22" s="325"/>
      <c r="AJ22" s="174" t="s">
        <v>2304</v>
      </c>
      <c r="AK22" s="174"/>
      <c r="AL22" s="174"/>
      <c r="AM22" s="174" t="s">
        <v>3</v>
      </c>
      <c r="AN22" s="174">
        <v>15</v>
      </c>
      <c r="AO22" s="174" t="s">
        <v>69</v>
      </c>
      <c r="AP22" s="174">
        <v>1200</v>
      </c>
      <c r="AQ22" s="325" t="s">
        <v>5795</v>
      </c>
      <c r="AR22" s="174"/>
      <c r="AS22" s="174"/>
      <c r="AT22" s="174"/>
      <c r="AU22" s="174"/>
      <c r="AV22" s="174"/>
      <c r="AW22" s="174"/>
      <c r="AX22" s="174"/>
      <c r="AY22" s="325"/>
      <c r="AZ22" s="221" t="str">
        <f t="shared" ref="AZ22:AZ23" si="0">CLEAN(_xlfn.TEXTJOIN(SeparatorCSV,FALSE,_xlfn.CONCAT(SeparatorCSVInitial,B22),_xlfn.SWITCH(D22,"Voix entrant","VOICE","Campagne","VOICE","Email","MAIL","Voix entrant, Email","VOICE;MAIL",""),TRIM(E22),_xlfn.SWITCH(F22,"Individuel","INDIVIDUAL","Collectif","COLLECTIVE","Interne","INTERNAL",""),G22,TRIM(H22),TRIM(I22),TRIM(J22),TRIM(IF(M22="Plateau",N22,L22)),_xlfn.SWITCH(M22,"Agent",CONCATENATE("CSR=",TRIM(N22)),"Agent dédié","DEDICATED_CSR","Equipe",CONCATENATE("TEAM=",TRIM(N22)),"Equipe dédiée","DEDICATED_TEAM","Groupe","GROUP","Flux","FLOW",""),_xlfn.SWITCH(O22,"OUI","TRUE","NON","FALSE",""),P22,_xlfn.SWITCH(Q22,"Pas d'agent disponible","NO_CSR_AVAILABLE","Pas d'agent connecté","NO_CSR_CONNECTED","Temps d'attente réel",CONCATENATE("REAL_WAITING_TIME_EXCEEDED=",R22),""),TRIM(IF(U22="Plateau",V22,T22)),_xlfn.SWITCH(U22,"Agent",CONCATENATE("CSR=",TRIM(V22)),"Agent dédié","DEDICATED_CSR","Equipe",CONCATENATE("TEAM=",TRIM(V22)),"Equipe dédiée","DEDICATED_TEAM","Groupe","GROUP","Flux","FLOW",""),_xlfn.SWITCH(W22,"OUI","TRUE","NON","FALSE",""),X22,_xlfn.SWITCH(Y22,"Pas d'agent disponible","NO_CSR_AVAILABLE","Pas d'agent connecté","NO_CSR_CONNECTED","Temps d'attente réel",CONCATENATE("REAL_WAITING_TIME_EXCEEDED=",Z22),""),TRIM(IF(AC22="Plateau",AD22,AB22)),_xlfn.SWITCH(AC22,"Agent",CONCATENATE("CSR=",TRIM(AD22)),"Agent dédié","DEDICATED_CSR","Equipe",CONCATENATE("TEAM=",TRIM(AD22)),"Equipe dédiée","DEDICATED_TEAM","Groupe","GROUP","Flux","FLOW",""),_xlfn.SWITCH(AE22,"OUI","TRUE","NON","FALSE",""),AF22,_xlfn.SWITCH(AG22,"Pas d'agent disponible","NO_CSR_AVAILABLE","Pas d'agent connecté","NO_CSR_CONNECTED","Temps d'attente réel",CONCATENATE("REAL_WAITING_TIME_EXCEEDED=",AH22),""),TRIM(IF(AK22="Plateau",AL22,AJ22)),_xlfn.SWITCH(AK22,"Agent",CONCATENATE("CSR=",TRIM(AL22)),"Agent dédié","DEDICATED_CSR","Equipe",CONCATENATE("TEAM=",TRIM(AL22)),"Equipe dédiée","DEDICATED_TEAM","Groupe","GROUP","Flux","FLOW",""),_xlfn.SWITCH(AM22,"OUI","TRUE","NON","FALSE",""),AN22,_xlfn.SWITCH(AO22,"Pas d'agent disponible","NO_CSR_AVAILABLE","Pas d'agent connecté","NO_CSR_CONNECTED","Temps d'attente réel",CONCATENATE("REAL_WAITING_TIME_EXCEEDED=",AP22),""),TRIM(IF(AS22="Plateau",AT22,AR22)),_xlfn.SWITCH(AS22,"Agent",CONCATENATE("CSR=",TRIM(AT22)),"Agent dédié","DEDICATED_CSR","Equipe",CONCATENATE("TEAM=",TRIM(AT22)),"Equipe dédiée","DEDICATED_TEAM","Groupe","GROUP","Flux","FLOW",""),_xlfn.SWITCH(AU22,"OUI","TRUE","NON","FALSE",""),AV22,_xlfn.CONCAT(_xlfn.SWITCH(AW22,"Pas d'agent disponible","NO_CSR_AVAILABLE","Pas d'agent connecté","NO_CSR_CONNECTED","Temps d'attente réel",CONCATENATE("REAL_WAITING_TIME_EXCEEDED=",AX22),""),SeparatorCSVInitial)))</f>
        <v>"SC0030_BPF_INT","VOICE","F_IPR_CBP","INDIVIDUAL","0969493299","","","","C_EPR_ECBP","CSR=xf3131","FALSE","","NO_CSR_AVAILABLE","C_EPR_ECBP_DEB","","FALSE","","NO_CSR_AVAILABLE","C_BPF_SERV_PC","","FALSE","","NO_CSR_AVAILABLE","C_RET_DEB_PC","","FALSE","15","REAL_WAITING_TIME_EXCEEDED=1200","","","","",""</v>
      </c>
    </row>
    <row r="23" spans="2:52" s="24" customFormat="1" ht="15" customHeight="1">
      <c r="B23" s="174" t="s">
        <v>4148</v>
      </c>
      <c r="C23" s="296"/>
      <c r="D23" s="320" t="s">
        <v>55</v>
      </c>
      <c r="E23" s="321" t="s">
        <v>3666</v>
      </c>
      <c r="F23" s="174" t="s">
        <v>57</v>
      </c>
      <c r="G23" s="328" t="s">
        <v>5848</v>
      </c>
      <c r="H23" s="292"/>
      <c r="I23" s="174"/>
      <c r="J23" s="174"/>
      <c r="K23" s="323" t="s">
        <v>4150</v>
      </c>
      <c r="L23" s="324" t="s">
        <v>2226</v>
      </c>
      <c r="M23" s="174" t="s">
        <v>65</v>
      </c>
      <c r="N23" s="174" t="s">
        <v>674</v>
      </c>
      <c r="O23" s="174" t="s">
        <v>3</v>
      </c>
      <c r="P23" s="174"/>
      <c r="Q23" s="174" t="s">
        <v>67</v>
      </c>
      <c r="R23" s="174"/>
      <c r="S23" s="323"/>
      <c r="T23" s="324" t="s">
        <v>2228</v>
      </c>
      <c r="U23" s="174"/>
      <c r="V23" s="174"/>
      <c r="W23" s="174" t="s">
        <v>3</v>
      </c>
      <c r="X23" s="174"/>
      <c r="Y23" s="174" t="s">
        <v>67</v>
      </c>
      <c r="Z23" s="174"/>
      <c r="AA23" s="417"/>
      <c r="AB23" s="174" t="s">
        <v>2192</v>
      </c>
      <c r="AC23" s="174"/>
      <c r="AD23" s="174"/>
      <c r="AE23" s="174" t="s">
        <v>3</v>
      </c>
      <c r="AF23" s="174"/>
      <c r="AG23" s="174" t="s">
        <v>67</v>
      </c>
      <c r="AH23" s="326"/>
      <c r="AI23" s="325"/>
      <c r="AJ23" s="174" t="s">
        <v>2304</v>
      </c>
      <c r="AK23" s="174"/>
      <c r="AL23" s="174"/>
      <c r="AM23" s="174" t="s">
        <v>3</v>
      </c>
      <c r="AN23" s="174">
        <v>15</v>
      </c>
      <c r="AO23" s="174" t="s">
        <v>69</v>
      </c>
      <c r="AP23" s="174">
        <v>1200</v>
      </c>
      <c r="AQ23" s="325" t="s">
        <v>5795</v>
      </c>
      <c r="AR23" s="174"/>
      <c r="AS23" s="174"/>
      <c r="AT23" s="174"/>
      <c r="AU23" s="174"/>
      <c r="AV23" s="174"/>
      <c r="AW23" s="174"/>
      <c r="AX23" s="174"/>
      <c r="AY23" s="325"/>
      <c r="AZ23" s="221" t="str">
        <f t="shared" si="0"/>
        <v>"SC0030_BPF_Bis_INT","VOICE","F_IPR_CBP","INDIVIDUAL","0929793316","","","","C_EPR_ECBP","CSR=xf3132","FALSE","","NO_CSR_AVAILABLE","C_EPR_ECBP_DEB","","FALSE","","NO_CSR_AVAILABLE","C_BPF_SERV_PC","","FALSE","","NO_CSR_AVAILABLE","C_RET_DEB_PC","","FALSE","15","REAL_WAITING_TIME_EXCEEDED=1200","","","","",""</v>
      </c>
    </row>
    <row r="24" spans="2:52" s="24" customFormat="1" ht="15" customHeight="1">
      <c r="B24" s="174"/>
      <c r="C24" s="296"/>
      <c r="D24" s="320"/>
      <c r="E24" s="321"/>
      <c r="F24" s="174"/>
      <c r="G24" s="328"/>
      <c r="H24" s="292"/>
      <c r="I24" s="174"/>
      <c r="J24" s="174"/>
      <c r="K24" s="323"/>
      <c r="L24" s="324"/>
      <c r="M24" s="174"/>
      <c r="N24" s="174"/>
      <c r="O24" s="174"/>
      <c r="P24" s="174"/>
      <c r="Q24" s="174"/>
      <c r="R24" s="174"/>
      <c r="S24" s="323"/>
      <c r="T24" s="324"/>
      <c r="U24" s="174"/>
      <c r="V24" s="174"/>
      <c r="W24" s="174"/>
      <c r="X24" s="174"/>
      <c r="Y24" s="174"/>
      <c r="Z24" s="174"/>
      <c r="AA24" s="417"/>
      <c r="AB24" s="174"/>
      <c r="AC24" s="174"/>
      <c r="AD24" s="174"/>
      <c r="AE24" s="174"/>
      <c r="AF24" s="174"/>
      <c r="AG24" s="174"/>
      <c r="AH24" s="326"/>
      <c r="AI24" s="325"/>
      <c r="AJ24" s="174"/>
      <c r="AK24" s="174"/>
      <c r="AL24" s="174"/>
      <c r="AM24" s="174"/>
      <c r="AN24" s="174"/>
      <c r="AO24" s="174"/>
      <c r="AP24" s="174"/>
      <c r="AQ24" s="325"/>
      <c r="AR24" s="174"/>
      <c r="AS24" s="174"/>
      <c r="AT24" s="174"/>
      <c r="AU24" s="174"/>
      <c r="AV24" s="174"/>
      <c r="AW24" s="174"/>
      <c r="AX24" s="174"/>
      <c r="AY24" s="325"/>
      <c r="AZ24" s="221"/>
    </row>
    <row r="25" spans="2:52" s="24" customFormat="1" ht="15" customHeight="1">
      <c r="B25" s="174"/>
      <c r="C25" s="296"/>
      <c r="D25" s="320"/>
      <c r="E25" s="321"/>
      <c r="F25" s="174"/>
      <c r="G25" s="328"/>
      <c r="H25" s="292"/>
      <c r="I25" s="174"/>
      <c r="J25" s="174"/>
      <c r="K25" s="323"/>
      <c r="L25" s="324"/>
      <c r="M25" s="174"/>
      <c r="N25" s="174"/>
      <c r="O25" s="174"/>
      <c r="P25" s="174"/>
      <c r="Q25" s="174"/>
      <c r="R25" s="174"/>
      <c r="S25" s="323"/>
      <c r="T25" s="324"/>
      <c r="U25" s="174"/>
      <c r="V25" s="174"/>
      <c r="W25" s="174"/>
      <c r="X25" s="174"/>
      <c r="Y25" s="174"/>
      <c r="Z25" s="174"/>
      <c r="AA25" s="417"/>
      <c r="AB25" s="174"/>
      <c r="AC25" s="174"/>
      <c r="AD25" s="174"/>
      <c r="AE25" s="174"/>
      <c r="AF25" s="174"/>
      <c r="AG25" s="174"/>
      <c r="AH25" s="326"/>
      <c r="AI25" s="325"/>
      <c r="AJ25" s="174"/>
      <c r="AK25" s="174"/>
      <c r="AL25" s="174"/>
      <c r="AM25" s="174"/>
      <c r="AN25" s="174"/>
      <c r="AO25" s="174"/>
      <c r="AP25" s="174"/>
      <c r="AQ25" s="325"/>
      <c r="AR25" s="174"/>
      <c r="AS25" s="174"/>
      <c r="AT25" s="174"/>
      <c r="AU25" s="174"/>
      <c r="AV25" s="174"/>
      <c r="AW25" s="174"/>
      <c r="AX25" s="174"/>
      <c r="AY25" s="325"/>
      <c r="AZ25" s="221"/>
    </row>
    <row r="26" spans="2:52" s="24" customFormat="1" ht="15" customHeight="1">
      <c r="B26" s="174"/>
      <c r="C26" s="296"/>
      <c r="D26" s="320"/>
      <c r="E26" s="321"/>
      <c r="F26" s="174"/>
      <c r="G26" s="328"/>
      <c r="H26" s="292"/>
      <c r="I26" s="174"/>
      <c r="J26" s="174"/>
      <c r="K26" s="323"/>
      <c r="L26" s="324"/>
      <c r="M26" s="174"/>
      <c r="N26" s="174"/>
      <c r="O26" s="174"/>
      <c r="P26" s="174"/>
      <c r="Q26" s="174"/>
      <c r="R26" s="174"/>
      <c r="S26" s="323"/>
      <c r="T26" s="324"/>
      <c r="U26" s="174"/>
      <c r="V26" s="174"/>
      <c r="W26" s="174"/>
      <c r="X26" s="174"/>
      <c r="Y26" s="174"/>
      <c r="Z26" s="174"/>
      <c r="AA26" s="417"/>
      <c r="AB26" s="174"/>
      <c r="AC26" s="174"/>
      <c r="AD26" s="174"/>
      <c r="AE26" s="174"/>
      <c r="AF26" s="174"/>
      <c r="AG26" s="174"/>
      <c r="AH26" s="326"/>
      <c r="AI26" s="325"/>
      <c r="AJ26" s="174"/>
      <c r="AK26" s="174"/>
      <c r="AL26" s="174"/>
      <c r="AM26" s="174"/>
      <c r="AN26" s="174"/>
      <c r="AO26" s="174"/>
      <c r="AP26" s="174"/>
      <c r="AQ26" s="325"/>
      <c r="AR26" s="174"/>
      <c r="AS26" s="174"/>
      <c r="AT26" s="174"/>
      <c r="AU26" s="174"/>
      <c r="AV26" s="174"/>
      <c r="AW26" s="174"/>
      <c r="AX26" s="174"/>
      <c r="AY26" s="325"/>
      <c r="AZ26" s="221"/>
    </row>
    <row r="27" spans="2:52" s="24" customFormat="1" ht="15" customHeight="1">
      <c r="B27" s="174"/>
      <c r="C27" s="296"/>
      <c r="D27" s="320"/>
      <c r="E27" s="321"/>
      <c r="F27" s="174"/>
      <c r="G27" s="328"/>
      <c r="H27" s="292"/>
      <c r="I27" s="174"/>
      <c r="J27" s="174"/>
      <c r="K27" s="323"/>
      <c r="L27" s="324"/>
      <c r="M27" s="174"/>
      <c r="N27" s="174"/>
      <c r="O27" s="174"/>
      <c r="P27" s="174"/>
      <c r="Q27" s="174"/>
      <c r="R27" s="174"/>
      <c r="S27" s="323"/>
      <c r="T27" s="324"/>
      <c r="U27" s="174"/>
      <c r="V27" s="174"/>
      <c r="W27" s="174"/>
      <c r="X27" s="174"/>
      <c r="Y27" s="174"/>
      <c r="Z27" s="174"/>
      <c r="AA27" s="417"/>
      <c r="AB27" s="174"/>
      <c r="AC27" s="174"/>
      <c r="AD27" s="174"/>
      <c r="AE27" s="174"/>
      <c r="AF27" s="174"/>
      <c r="AG27" s="174"/>
      <c r="AH27" s="326"/>
      <c r="AI27" s="325"/>
      <c r="AJ27" s="174"/>
      <c r="AK27" s="174"/>
      <c r="AL27" s="174"/>
      <c r="AM27" s="174"/>
      <c r="AN27" s="174"/>
      <c r="AO27" s="174"/>
      <c r="AP27" s="174"/>
      <c r="AQ27" s="325"/>
      <c r="AR27" s="174"/>
      <c r="AS27" s="174"/>
      <c r="AT27" s="174"/>
      <c r="AU27" s="174"/>
      <c r="AV27" s="174"/>
      <c r="AW27" s="174"/>
      <c r="AX27" s="174"/>
      <c r="AY27" s="325"/>
      <c r="AZ27" s="221"/>
    </row>
    <row r="28" spans="2:52" s="24" customFormat="1" ht="15" customHeight="1">
      <c r="B28" s="174"/>
      <c r="C28" s="296"/>
      <c r="D28" s="320"/>
      <c r="E28" s="321"/>
      <c r="F28" s="174"/>
      <c r="G28" s="328"/>
      <c r="H28" s="292"/>
      <c r="I28" s="174"/>
      <c r="J28" s="174"/>
      <c r="K28" s="323"/>
      <c r="L28" s="324"/>
      <c r="M28" s="174"/>
      <c r="N28" s="174"/>
      <c r="O28" s="174"/>
      <c r="P28" s="174"/>
      <c r="Q28" s="174"/>
      <c r="R28" s="174"/>
      <c r="S28" s="323"/>
      <c r="T28" s="324"/>
      <c r="U28" s="174"/>
      <c r="V28" s="174"/>
      <c r="W28" s="174"/>
      <c r="X28" s="174"/>
      <c r="Y28" s="174"/>
      <c r="Z28" s="174"/>
      <c r="AA28" s="417"/>
      <c r="AB28" s="174"/>
      <c r="AC28" s="174"/>
      <c r="AD28" s="174"/>
      <c r="AE28" s="174"/>
      <c r="AF28" s="174"/>
      <c r="AG28" s="174"/>
      <c r="AH28" s="326"/>
      <c r="AI28" s="325"/>
      <c r="AJ28" s="174"/>
      <c r="AK28" s="174"/>
      <c r="AL28" s="174"/>
      <c r="AM28" s="174"/>
      <c r="AN28" s="174"/>
      <c r="AO28" s="174"/>
      <c r="AP28" s="174"/>
      <c r="AQ28" s="325"/>
      <c r="AR28" s="174"/>
      <c r="AS28" s="174"/>
      <c r="AT28" s="174"/>
      <c r="AU28" s="174"/>
      <c r="AV28" s="174"/>
      <c r="AW28" s="174"/>
      <c r="AX28" s="174"/>
      <c r="AY28" s="325"/>
      <c r="AZ28" s="221"/>
    </row>
    <row r="29" spans="2:52" s="24" customFormat="1" ht="15" customHeight="1">
      <c r="B29" s="174"/>
      <c r="C29" s="296"/>
      <c r="D29" s="320"/>
      <c r="E29" s="321"/>
      <c r="F29" s="174"/>
      <c r="G29" s="328"/>
      <c r="H29" s="292"/>
      <c r="I29" s="174"/>
      <c r="J29" s="174"/>
      <c r="K29" s="323"/>
      <c r="L29" s="324"/>
      <c r="M29" s="174"/>
      <c r="N29" s="174"/>
      <c r="O29" s="174"/>
      <c r="P29" s="174"/>
      <c r="Q29" s="174"/>
      <c r="R29" s="174"/>
      <c r="S29" s="323"/>
      <c r="T29" s="324"/>
      <c r="U29" s="174"/>
      <c r="V29" s="174"/>
      <c r="W29" s="174"/>
      <c r="X29" s="174"/>
      <c r="Y29" s="174"/>
      <c r="Z29" s="174"/>
      <c r="AA29" s="417"/>
      <c r="AB29" s="174"/>
      <c r="AC29" s="174"/>
      <c r="AD29" s="174"/>
      <c r="AE29" s="174"/>
      <c r="AF29" s="174"/>
      <c r="AG29" s="174"/>
      <c r="AH29" s="326"/>
      <c r="AI29" s="325"/>
      <c r="AJ29" s="174"/>
      <c r="AK29" s="174"/>
      <c r="AL29" s="174"/>
      <c r="AM29" s="174"/>
      <c r="AN29" s="174"/>
      <c r="AO29" s="174"/>
      <c r="AP29" s="174"/>
      <c r="AQ29" s="325"/>
      <c r="AR29" s="174"/>
      <c r="AS29" s="174"/>
      <c r="AT29" s="174"/>
      <c r="AU29" s="174"/>
      <c r="AV29" s="174"/>
      <c r="AW29" s="174"/>
      <c r="AX29" s="174"/>
      <c r="AY29" s="325"/>
      <c r="AZ29" s="221"/>
    </row>
    <row r="30" spans="2:52" s="24" customFormat="1" ht="15" customHeight="1">
      <c r="B30" s="174"/>
      <c r="C30" s="296"/>
      <c r="D30" s="320"/>
      <c r="E30" s="321"/>
      <c r="F30" s="174"/>
      <c r="G30" s="328"/>
      <c r="H30" s="292"/>
      <c r="I30" s="174"/>
      <c r="J30" s="174"/>
      <c r="K30" s="323"/>
      <c r="L30" s="324"/>
      <c r="M30" s="174"/>
      <c r="N30" s="174"/>
      <c r="O30" s="174"/>
      <c r="P30" s="174"/>
      <c r="Q30" s="174"/>
      <c r="R30" s="174"/>
      <c r="S30" s="323"/>
      <c r="T30" s="324"/>
      <c r="U30" s="174"/>
      <c r="V30" s="174"/>
      <c r="W30" s="174"/>
      <c r="X30" s="174"/>
      <c r="Y30" s="174"/>
      <c r="Z30" s="174"/>
      <c r="AA30" s="417"/>
      <c r="AB30" s="174"/>
      <c r="AC30" s="174"/>
      <c r="AD30" s="174"/>
      <c r="AE30" s="174"/>
      <c r="AF30" s="174"/>
      <c r="AG30" s="174"/>
      <c r="AH30" s="326"/>
      <c r="AI30" s="325"/>
      <c r="AJ30" s="174"/>
      <c r="AK30" s="174"/>
      <c r="AL30" s="174"/>
      <c r="AM30" s="174"/>
      <c r="AN30" s="174"/>
      <c r="AO30" s="174"/>
      <c r="AP30" s="174"/>
      <c r="AQ30" s="325"/>
      <c r="AR30" s="174"/>
      <c r="AS30" s="174"/>
      <c r="AT30" s="174"/>
      <c r="AU30" s="174"/>
      <c r="AV30" s="174"/>
      <c r="AW30" s="174"/>
      <c r="AX30" s="174"/>
      <c r="AY30" s="325"/>
      <c r="AZ30" s="221"/>
    </row>
    <row r="31" spans="2:52" s="24" customFormat="1" ht="15" customHeight="1">
      <c r="B31" s="174"/>
      <c r="C31" s="296"/>
      <c r="D31" s="320"/>
      <c r="E31" s="321"/>
      <c r="F31" s="174"/>
      <c r="G31" s="328"/>
      <c r="H31" s="292"/>
      <c r="I31" s="174"/>
      <c r="J31" s="174"/>
      <c r="K31" s="323"/>
      <c r="L31" s="324"/>
      <c r="M31" s="174"/>
      <c r="N31" s="174"/>
      <c r="O31" s="174"/>
      <c r="P31" s="174"/>
      <c r="Q31" s="174"/>
      <c r="R31" s="174"/>
      <c r="S31" s="323"/>
      <c r="T31" s="324"/>
      <c r="U31" s="174"/>
      <c r="V31" s="174"/>
      <c r="W31" s="174"/>
      <c r="X31" s="174"/>
      <c r="Y31" s="174"/>
      <c r="Z31" s="174"/>
      <c r="AA31" s="417"/>
      <c r="AB31" s="174"/>
      <c r="AC31" s="174"/>
      <c r="AD31" s="174"/>
      <c r="AE31" s="174"/>
      <c r="AF31" s="174"/>
      <c r="AG31" s="174"/>
      <c r="AH31" s="326"/>
      <c r="AI31" s="325"/>
      <c r="AJ31" s="174"/>
      <c r="AK31" s="174"/>
      <c r="AL31" s="174"/>
      <c r="AM31" s="174"/>
      <c r="AN31" s="174"/>
      <c r="AO31" s="174"/>
      <c r="AP31" s="174"/>
      <c r="AQ31" s="325"/>
      <c r="AR31" s="174"/>
      <c r="AS31" s="174"/>
      <c r="AT31" s="174"/>
      <c r="AU31" s="174"/>
      <c r="AV31" s="174"/>
      <c r="AW31" s="174"/>
      <c r="AX31" s="174"/>
      <c r="AY31" s="325"/>
      <c r="AZ31" s="221"/>
    </row>
    <row r="32" spans="2:52" s="24" customFormat="1" ht="15" customHeight="1">
      <c r="B32" s="174"/>
      <c r="C32" s="296"/>
      <c r="D32" s="320"/>
      <c r="E32" s="321"/>
      <c r="F32" s="174"/>
      <c r="G32" s="328"/>
      <c r="H32" s="292"/>
      <c r="I32" s="174"/>
      <c r="J32" s="174"/>
      <c r="K32" s="323"/>
      <c r="L32" s="324"/>
      <c r="M32" s="174"/>
      <c r="N32" s="174"/>
      <c r="O32" s="174"/>
      <c r="P32" s="174"/>
      <c r="Q32" s="174"/>
      <c r="R32" s="174"/>
      <c r="S32" s="323"/>
      <c r="T32" s="324"/>
      <c r="U32" s="174"/>
      <c r="V32" s="174"/>
      <c r="W32" s="174"/>
      <c r="X32" s="174"/>
      <c r="Y32" s="174"/>
      <c r="Z32" s="174"/>
      <c r="AA32" s="417"/>
      <c r="AB32" s="174"/>
      <c r="AC32" s="174"/>
      <c r="AD32" s="174"/>
      <c r="AE32" s="174"/>
      <c r="AF32" s="174"/>
      <c r="AG32" s="174"/>
      <c r="AH32" s="326"/>
      <c r="AI32" s="325"/>
      <c r="AJ32" s="174"/>
      <c r="AK32" s="174"/>
      <c r="AL32" s="174"/>
      <c r="AM32" s="174"/>
      <c r="AN32" s="174"/>
      <c r="AO32" s="174"/>
      <c r="AP32" s="174"/>
      <c r="AQ32" s="325"/>
      <c r="AR32" s="174"/>
      <c r="AS32" s="174"/>
      <c r="AT32" s="174"/>
      <c r="AU32" s="174"/>
      <c r="AV32" s="174"/>
      <c r="AW32" s="174"/>
      <c r="AX32" s="174"/>
      <c r="AY32" s="325"/>
      <c r="AZ32" s="221"/>
    </row>
    <row r="33" spans="2:52" s="24" customFormat="1" ht="15" customHeight="1">
      <c r="B33" s="174"/>
      <c r="C33" s="296"/>
      <c r="D33" s="320"/>
      <c r="E33" s="321"/>
      <c r="F33" s="174"/>
      <c r="G33" s="328"/>
      <c r="H33" s="292"/>
      <c r="I33" s="174"/>
      <c r="J33" s="174"/>
      <c r="K33" s="323"/>
      <c r="L33" s="324"/>
      <c r="M33" s="174"/>
      <c r="N33" s="174"/>
      <c r="O33" s="174"/>
      <c r="P33" s="174"/>
      <c r="Q33" s="174"/>
      <c r="R33" s="174"/>
      <c r="S33" s="323"/>
      <c r="T33" s="324"/>
      <c r="U33" s="174"/>
      <c r="V33" s="174"/>
      <c r="W33" s="174"/>
      <c r="X33" s="174"/>
      <c r="Y33" s="174"/>
      <c r="Z33" s="174"/>
      <c r="AA33" s="417"/>
      <c r="AB33" s="174"/>
      <c r="AC33" s="174"/>
      <c r="AD33" s="174"/>
      <c r="AE33" s="174"/>
      <c r="AF33" s="174"/>
      <c r="AG33" s="174"/>
      <c r="AH33" s="326"/>
      <c r="AI33" s="325"/>
      <c r="AJ33" s="174"/>
      <c r="AK33" s="174"/>
      <c r="AL33" s="174"/>
      <c r="AM33" s="174"/>
      <c r="AN33" s="174"/>
      <c r="AO33" s="174"/>
      <c r="AP33" s="174"/>
      <c r="AQ33" s="325"/>
      <c r="AR33" s="174"/>
      <c r="AS33" s="174"/>
      <c r="AT33" s="174"/>
      <c r="AU33" s="174"/>
      <c r="AV33" s="174"/>
      <c r="AW33" s="174"/>
      <c r="AX33" s="174"/>
      <c r="AY33" s="325"/>
      <c r="AZ33" s="221"/>
    </row>
    <row r="34" spans="2:52" s="24" customFormat="1" ht="15" customHeight="1">
      <c r="B34" s="174"/>
      <c r="C34" s="296"/>
      <c r="D34" s="320"/>
      <c r="E34" s="321"/>
      <c r="F34" s="174"/>
      <c r="G34" s="328"/>
      <c r="H34" s="292"/>
      <c r="I34" s="174"/>
      <c r="J34" s="174"/>
      <c r="K34" s="323"/>
      <c r="L34" s="324"/>
      <c r="M34" s="174"/>
      <c r="N34" s="174"/>
      <c r="O34" s="174"/>
      <c r="P34" s="174"/>
      <c r="Q34" s="174"/>
      <c r="R34" s="174"/>
      <c r="S34" s="323"/>
      <c r="T34" s="324"/>
      <c r="U34" s="174"/>
      <c r="V34" s="174"/>
      <c r="W34" s="174"/>
      <c r="X34" s="174"/>
      <c r="Y34" s="174"/>
      <c r="Z34" s="174"/>
      <c r="AA34" s="417"/>
      <c r="AB34" s="174"/>
      <c r="AC34" s="174"/>
      <c r="AD34" s="174"/>
      <c r="AE34" s="174"/>
      <c r="AF34" s="174"/>
      <c r="AG34" s="174"/>
      <c r="AH34" s="326"/>
      <c r="AI34" s="325"/>
      <c r="AJ34" s="174"/>
      <c r="AK34" s="174"/>
      <c r="AL34" s="174"/>
      <c r="AM34" s="174"/>
      <c r="AN34" s="174"/>
      <c r="AO34" s="174"/>
      <c r="AP34" s="174"/>
      <c r="AQ34" s="325"/>
      <c r="AR34" s="174"/>
      <c r="AS34" s="174"/>
      <c r="AT34" s="174"/>
      <c r="AU34" s="174"/>
      <c r="AV34" s="174"/>
      <c r="AW34" s="174"/>
      <c r="AX34" s="174"/>
      <c r="AY34" s="325"/>
      <c r="AZ34" s="221"/>
    </row>
    <row r="35" spans="2:52" s="24" customFormat="1" ht="15" customHeight="1">
      <c r="B35" s="174"/>
      <c r="C35" s="296"/>
      <c r="D35" s="320"/>
      <c r="E35" s="321"/>
      <c r="F35" s="174"/>
      <c r="G35" s="328"/>
      <c r="H35" s="292"/>
      <c r="I35" s="174"/>
      <c r="J35" s="174"/>
      <c r="K35" s="323"/>
      <c r="L35" s="324"/>
      <c r="M35" s="174"/>
      <c r="N35" s="174"/>
      <c r="O35" s="174"/>
      <c r="P35" s="174"/>
      <c r="Q35" s="174"/>
      <c r="R35" s="174"/>
      <c r="S35" s="323"/>
      <c r="T35" s="324"/>
      <c r="U35" s="174"/>
      <c r="V35" s="174"/>
      <c r="W35" s="174"/>
      <c r="X35" s="174"/>
      <c r="Y35" s="174"/>
      <c r="Z35" s="174"/>
      <c r="AA35" s="417"/>
      <c r="AB35" s="174"/>
      <c r="AC35" s="174"/>
      <c r="AD35" s="174"/>
      <c r="AE35" s="174"/>
      <c r="AF35" s="174"/>
      <c r="AG35" s="174"/>
      <c r="AH35" s="326"/>
      <c r="AI35" s="325"/>
      <c r="AJ35" s="174"/>
      <c r="AK35" s="174"/>
      <c r="AL35" s="174"/>
      <c r="AM35" s="174"/>
      <c r="AN35" s="174"/>
      <c r="AO35" s="174"/>
      <c r="AP35" s="174"/>
      <c r="AQ35" s="325"/>
      <c r="AR35" s="174"/>
      <c r="AS35" s="174"/>
      <c r="AT35" s="174"/>
      <c r="AU35" s="174"/>
      <c r="AV35" s="174"/>
      <c r="AW35" s="174"/>
      <c r="AX35" s="174"/>
      <c r="AY35" s="325"/>
      <c r="AZ35" s="221"/>
    </row>
    <row r="36" spans="2:52" s="24" customFormat="1" ht="15" customHeight="1">
      <c r="B36" s="174"/>
      <c r="C36" s="296"/>
      <c r="D36" s="320"/>
      <c r="E36" s="321"/>
      <c r="F36" s="174"/>
      <c r="G36" s="328"/>
      <c r="H36" s="292"/>
      <c r="I36" s="174"/>
      <c r="J36" s="174"/>
      <c r="K36" s="323"/>
      <c r="L36" s="324"/>
      <c r="M36" s="174"/>
      <c r="N36" s="174"/>
      <c r="O36" s="174"/>
      <c r="P36" s="174"/>
      <c r="Q36" s="174"/>
      <c r="R36" s="174"/>
      <c r="S36" s="323"/>
      <c r="T36" s="324"/>
      <c r="U36" s="174"/>
      <c r="V36" s="174"/>
      <c r="W36" s="174"/>
      <c r="X36" s="174"/>
      <c r="Y36" s="174"/>
      <c r="Z36" s="174"/>
      <c r="AA36" s="417"/>
      <c r="AB36" s="174"/>
      <c r="AC36" s="174"/>
      <c r="AD36" s="174"/>
      <c r="AE36" s="174"/>
      <c r="AF36" s="174"/>
      <c r="AG36" s="174"/>
      <c r="AH36" s="326"/>
      <c r="AI36" s="325"/>
      <c r="AJ36" s="174"/>
      <c r="AK36" s="174"/>
      <c r="AL36" s="174"/>
      <c r="AM36" s="174"/>
      <c r="AN36" s="174"/>
      <c r="AO36" s="174"/>
      <c r="AP36" s="174"/>
      <c r="AQ36" s="325"/>
      <c r="AR36" s="174"/>
      <c r="AS36" s="174"/>
      <c r="AT36" s="174"/>
      <c r="AU36" s="174"/>
      <c r="AV36" s="174"/>
      <c r="AW36" s="174"/>
      <c r="AX36" s="174"/>
      <c r="AY36" s="325"/>
      <c r="AZ36" s="221"/>
    </row>
    <row r="37" spans="2:52" s="24" customFormat="1" ht="15" customHeight="1">
      <c r="B37" s="174"/>
      <c r="C37" s="296"/>
      <c r="D37" s="320"/>
      <c r="E37" s="321"/>
      <c r="F37" s="174"/>
      <c r="G37" s="328"/>
      <c r="H37" s="292"/>
      <c r="I37" s="174"/>
      <c r="J37" s="174"/>
      <c r="K37" s="323"/>
      <c r="L37" s="324"/>
      <c r="M37" s="174"/>
      <c r="N37" s="174"/>
      <c r="O37" s="174"/>
      <c r="P37" s="174"/>
      <c r="Q37" s="174"/>
      <c r="R37" s="174"/>
      <c r="S37" s="323"/>
      <c r="T37" s="324"/>
      <c r="U37" s="174"/>
      <c r="V37" s="174"/>
      <c r="W37" s="174"/>
      <c r="X37" s="174"/>
      <c r="Y37" s="174"/>
      <c r="Z37" s="174"/>
      <c r="AA37" s="417"/>
      <c r="AB37" s="174"/>
      <c r="AC37" s="174"/>
      <c r="AD37" s="174"/>
      <c r="AE37" s="174"/>
      <c r="AF37" s="174"/>
      <c r="AG37" s="174"/>
      <c r="AH37" s="326"/>
      <c r="AI37" s="325"/>
      <c r="AJ37" s="174"/>
      <c r="AK37" s="174"/>
      <c r="AL37" s="174"/>
      <c r="AM37" s="174"/>
      <c r="AN37" s="174"/>
      <c r="AO37" s="174"/>
      <c r="AP37" s="174"/>
      <c r="AQ37" s="325"/>
      <c r="AR37" s="174"/>
      <c r="AS37" s="174"/>
      <c r="AT37" s="174"/>
      <c r="AU37" s="174"/>
      <c r="AV37" s="174"/>
      <c r="AW37" s="174"/>
      <c r="AX37" s="174"/>
      <c r="AY37" s="325"/>
      <c r="AZ37" s="221"/>
    </row>
    <row r="38" spans="2:52" s="24" customFormat="1" ht="15" customHeight="1">
      <c r="B38" s="174"/>
      <c r="C38" s="296"/>
      <c r="D38" s="320"/>
      <c r="E38" s="321"/>
      <c r="F38" s="174"/>
      <c r="G38" s="328"/>
      <c r="H38" s="292"/>
      <c r="I38" s="174"/>
      <c r="J38" s="174"/>
      <c r="K38" s="323"/>
      <c r="L38" s="324"/>
      <c r="M38" s="174"/>
      <c r="N38" s="174"/>
      <c r="O38" s="174"/>
      <c r="P38" s="174"/>
      <c r="Q38" s="174"/>
      <c r="R38" s="174"/>
      <c r="S38" s="323"/>
      <c r="T38" s="324"/>
      <c r="U38" s="174"/>
      <c r="V38" s="174"/>
      <c r="W38" s="174"/>
      <c r="X38" s="174"/>
      <c r="Y38" s="174"/>
      <c r="Z38" s="174"/>
      <c r="AA38" s="417"/>
      <c r="AB38" s="174"/>
      <c r="AC38" s="174"/>
      <c r="AD38" s="174"/>
      <c r="AE38" s="174"/>
      <c r="AF38" s="174"/>
      <c r="AG38" s="174"/>
      <c r="AH38" s="326"/>
      <c r="AI38" s="325"/>
      <c r="AJ38" s="174"/>
      <c r="AK38" s="174"/>
      <c r="AL38" s="174"/>
      <c r="AM38" s="174"/>
      <c r="AN38" s="174"/>
      <c r="AO38" s="174"/>
      <c r="AP38" s="174"/>
      <c r="AQ38" s="325"/>
      <c r="AR38" s="174"/>
      <c r="AS38" s="174"/>
      <c r="AT38" s="174"/>
      <c r="AU38" s="174"/>
      <c r="AV38" s="174"/>
      <c r="AW38" s="174"/>
      <c r="AX38" s="174"/>
      <c r="AY38" s="325"/>
      <c r="AZ38" s="221"/>
    </row>
    <row r="39" spans="2:52" s="24" customFormat="1" ht="15" customHeight="1">
      <c r="B39" s="174"/>
      <c r="C39" s="296"/>
      <c r="D39" s="320"/>
      <c r="E39" s="321"/>
      <c r="F39" s="174"/>
      <c r="G39" s="328"/>
      <c r="H39" s="292"/>
      <c r="I39" s="174"/>
      <c r="J39" s="174"/>
      <c r="K39" s="323"/>
      <c r="L39" s="324"/>
      <c r="M39" s="174"/>
      <c r="N39" s="174"/>
      <c r="O39" s="174"/>
      <c r="P39" s="174"/>
      <c r="Q39" s="174"/>
      <c r="R39" s="174"/>
      <c r="S39" s="323"/>
      <c r="T39" s="324"/>
      <c r="U39" s="174"/>
      <c r="V39" s="174"/>
      <c r="W39" s="174"/>
      <c r="X39" s="174"/>
      <c r="Y39" s="174"/>
      <c r="Z39" s="174"/>
      <c r="AA39" s="417"/>
      <c r="AB39" s="174"/>
      <c r="AC39" s="174"/>
      <c r="AD39" s="174"/>
      <c r="AE39" s="174"/>
      <c r="AF39" s="174"/>
      <c r="AG39" s="174"/>
      <c r="AH39" s="326"/>
      <c r="AI39" s="325"/>
      <c r="AJ39" s="174"/>
      <c r="AK39" s="174"/>
      <c r="AL39" s="174"/>
      <c r="AM39" s="174"/>
      <c r="AN39" s="174"/>
      <c r="AO39" s="174"/>
      <c r="AP39" s="174"/>
      <c r="AQ39" s="325"/>
      <c r="AR39" s="174"/>
      <c r="AS39" s="174"/>
      <c r="AT39" s="174"/>
      <c r="AU39" s="174"/>
      <c r="AV39" s="174"/>
      <c r="AW39" s="174"/>
      <c r="AX39" s="174"/>
      <c r="AY39" s="325"/>
      <c r="AZ39" s="221"/>
    </row>
    <row r="40" spans="2:52" s="24" customFormat="1" ht="15" customHeight="1">
      <c r="B40" s="174"/>
      <c r="C40" s="296"/>
      <c r="D40" s="320"/>
      <c r="E40" s="321"/>
      <c r="F40" s="174"/>
      <c r="G40" s="328"/>
      <c r="H40" s="292"/>
      <c r="I40" s="174"/>
      <c r="J40" s="174"/>
      <c r="K40" s="323"/>
      <c r="L40" s="324"/>
      <c r="M40" s="174"/>
      <c r="N40" s="174"/>
      <c r="O40" s="174"/>
      <c r="P40" s="174"/>
      <c r="Q40" s="174"/>
      <c r="R40" s="174"/>
      <c r="S40" s="323"/>
      <c r="T40" s="324"/>
      <c r="U40" s="174"/>
      <c r="V40" s="174"/>
      <c r="W40" s="174"/>
      <c r="X40" s="174"/>
      <c r="Y40" s="174"/>
      <c r="Z40" s="174"/>
      <c r="AA40" s="417"/>
      <c r="AB40" s="174"/>
      <c r="AC40" s="174"/>
      <c r="AD40" s="174"/>
      <c r="AE40" s="174"/>
      <c r="AF40" s="174"/>
      <c r="AG40" s="174"/>
      <c r="AH40" s="326"/>
      <c r="AI40" s="325"/>
      <c r="AJ40" s="174"/>
      <c r="AK40" s="174"/>
      <c r="AL40" s="174"/>
      <c r="AM40" s="174"/>
      <c r="AN40" s="174"/>
      <c r="AO40" s="174"/>
      <c r="AP40" s="174"/>
      <c r="AQ40" s="325"/>
      <c r="AR40" s="174"/>
      <c r="AS40" s="174"/>
      <c r="AT40" s="174"/>
      <c r="AU40" s="174"/>
      <c r="AV40" s="174"/>
      <c r="AW40" s="174"/>
      <c r="AX40" s="174"/>
      <c r="AY40" s="325"/>
      <c r="AZ40" s="221"/>
    </row>
    <row r="41" spans="2:52" s="24" customFormat="1" ht="15" customHeight="1">
      <c r="B41" s="174"/>
      <c r="C41" s="296"/>
      <c r="D41" s="320"/>
      <c r="E41" s="321"/>
      <c r="F41" s="174"/>
      <c r="G41" s="328"/>
      <c r="H41" s="292"/>
      <c r="I41" s="174"/>
      <c r="J41" s="174"/>
      <c r="K41" s="323"/>
      <c r="L41" s="324"/>
      <c r="M41" s="174"/>
      <c r="N41" s="174"/>
      <c r="O41" s="174"/>
      <c r="P41" s="174"/>
      <c r="Q41" s="174"/>
      <c r="R41" s="174"/>
      <c r="S41" s="323"/>
      <c r="T41" s="324"/>
      <c r="U41" s="174"/>
      <c r="V41" s="174"/>
      <c r="W41" s="174"/>
      <c r="X41" s="174"/>
      <c r="Y41" s="174"/>
      <c r="Z41" s="174"/>
      <c r="AA41" s="417"/>
      <c r="AB41" s="174"/>
      <c r="AC41" s="174"/>
      <c r="AD41" s="174"/>
      <c r="AE41" s="174"/>
      <c r="AF41" s="174"/>
      <c r="AG41" s="174"/>
      <c r="AH41" s="326"/>
      <c r="AI41" s="325"/>
      <c r="AJ41" s="174"/>
      <c r="AK41" s="174"/>
      <c r="AL41" s="174"/>
      <c r="AM41" s="174"/>
      <c r="AN41" s="174"/>
      <c r="AO41" s="174"/>
      <c r="AP41" s="174"/>
      <c r="AQ41" s="325"/>
      <c r="AR41" s="174"/>
      <c r="AS41" s="174"/>
      <c r="AT41" s="174"/>
      <c r="AU41" s="174"/>
      <c r="AV41" s="174"/>
      <c r="AW41" s="174"/>
      <c r="AX41" s="174"/>
      <c r="AY41" s="325"/>
      <c r="AZ41" s="221"/>
    </row>
    <row r="42" spans="2:52" s="24" customFormat="1" ht="15" customHeight="1">
      <c r="B42" s="174"/>
      <c r="C42" s="296"/>
      <c r="D42" s="320"/>
      <c r="E42" s="321"/>
      <c r="F42" s="174"/>
      <c r="G42" s="328"/>
      <c r="H42" s="292"/>
      <c r="I42" s="174"/>
      <c r="J42" s="174"/>
      <c r="K42" s="323"/>
      <c r="L42" s="324"/>
      <c r="M42" s="174"/>
      <c r="N42" s="174"/>
      <c r="O42" s="174"/>
      <c r="P42" s="174"/>
      <c r="Q42" s="174"/>
      <c r="R42" s="174"/>
      <c r="S42" s="323"/>
      <c r="T42" s="324"/>
      <c r="U42" s="174"/>
      <c r="V42" s="174"/>
      <c r="W42" s="174"/>
      <c r="X42" s="174"/>
      <c r="Y42" s="174"/>
      <c r="Z42" s="174"/>
      <c r="AA42" s="417"/>
      <c r="AB42" s="174"/>
      <c r="AC42" s="174"/>
      <c r="AD42" s="174"/>
      <c r="AE42" s="174"/>
      <c r="AF42" s="174"/>
      <c r="AG42" s="174"/>
      <c r="AH42" s="326"/>
      <c r="AI42" s="325"/>
      <c r="AJ42" s="174"/>
      <c r="AK42" s="174"/>
      <c r="AL42" s="174"/>
      <c r="AM42" s="174"/>
      <c r="AN42" s="174"/>
      <c r="AO42" s="174"/>
      <c r="AP42" s="174"/>
      <c r="AQ42" s="325"/>
      <c r="AR42" s="174"/>
      <c r="AS42" s="174"/>
      <c r="AT42" s="174"/>
      <c r="AU42" s="174"/>
      <c r="AV42" s="174"/>
      <c r="AW42" s="174"/>
      <c r="AX42" s="174"/>
      <c r="AY42" s="325"/>
      <c r="AZ42" s="221"/>
    </row>
    <row r="43" spans="2:52" s="24" customFormat="1" ht="15" customHeight="1">
      <c r="B43" s="174"/>
      <c r="C43" s="296"/>
      <c r="D43" s="320"/>
      <c r="E43" s="321"/>
      <c r="F43" s="174"/>
      <c r="G43" s="328"/>
      <c r="H43" s="292"/>
      <c r="I43" s="174"/>
      <c r="J43" s="174"/>
      <c r="K43" s="323"/>
      <c r="L43" s="324"/>
      <c r="M43" s="174"/>
      <c r="N43" s="174"/>
      <c r="O43" s="174"/>
      <c r="P43" s="174"/>
      <c r="Q43" s="174"/>
      <c r="R43" s="174"/>
      <c r="S43" s="323"/>
      <c r="T43" s="324"/>
      <c r="U43" s="174"/>
      <c r="V43" s="174"/>
      <c r="W43" s="174"/>
      <c r="X43" s="174"/>
      <c r="Y43" s="174"/>
      <c r="Z43" s="174"/>
      <c r="AA43" s="417"/>
      <c r="AB43" s="174"/>
      <c r="AC43" s="174"/>
      <c r="AD43" s="174"/>
      <c r="AE43" s="174"/>
      <c r="AF43" s="174"/>
      <c r="AG43" s="174"/>
      <c r="AH43" s="326"/>
      <c r="AI43" s="325"/>
      <c r="AJ43" s="174"/>
      <c r="AK43" s="174"/>
      <c r="AL43" s="174"/>
      <c r="AM43" s="174"/>
      <c r="AN43" s="174"/>
      <c r="AO43" s="174"/>
      <c r="AP43" s="174"/>
      <c r="AQ43" s="325"/>
      <c r="AR43" s="174"/>
      <c r="AS43" s="174"/>
      <c r="AT43" s="174"/>
      <c r="AU43" s="174"/>
      <c r="AV43" s="174"/>
      <c r="AW43" s="174"/>
      <c r="AX43" s="174"/>
      <c r="AY43" s="325"/>
      <c r="AZ43" s="221"/>
    </row>
    <row r="44" spans="2:52" s="24" customFormat="1" ht="15" customHeight="1">
      <c r="B44" s="174"/>
      <c r="C44" s="296"/>
      <c r="D44" s="320"/>
      <c r="E44" s="321"/>
      <c r="F44" s="174"/>
      <c r="G44" s="328"/>
      <c r="H44" s="292"/>
      <c r="I44" s="174"/>
      <c r="J44" s="174"/>
      <c r="K44" s="323"/>
      <c r="L44" s="324"/>
      <c r="M44" s="174"/>
      <c r="N44" s="174"/>
      <c r="O44" s="174"/>
      <c r="P44" s="174"/>
      <c r="Q44" s="174"/>
      <c r="R44" s="174"/>
      <c r="S44" s="323"/>
      <c r="T44" s="324"/>
      <c r="U44" s="174"/>
      <c r="V44" s="174"/>
      <c r="W44" s="174"/>
      <c r="X44" s="174"/>
      <c r="Y44" s="174"/>
      <c r="Z44" s="174"/>
      <c r="AA44" s="417"/>
      <c r="AB44" s="174"/>
      <c r="AC44" s="174"/>
      <c r="AD44" s="174"/>
      <c r="AE44" s="174"/>
      <c r="AF44" s="174"/>
      <c r="AG44" s="174"/>
      <c r="AH44" s="326"/>
      <c r="AI44" s="325"/>
      <c r="AJ44" s="174"/>
      <c r="AK44" s="174"/>
      <c r="AL44" s="174"/>
      <c r="AM44" s="174"/>
      <c r="AN44" s="174"/>
      <c r="AO44" s="174"/>
      <c r="AP44" s="174"/>
      <c r="AQ44" s="325"/>
      <c r="AR44" s="174"/>
      <c r="AS44" s="174"/>
      <c r="AT44" s="174"/>
      <c r="AU44" s="174"/>
      <c r="AV44" s="174"/>
      <c r="AW44" s="174"/>
      <c r="AX44" s="174"/>
      <c r="AY44" s="325"/>
      <c r="AZ44" s="221"/>
    </row>
    <row r="45" spans="2:52" s="24" customFormat="1" ht="15" customHeight="1">
      <c r="B45" s="174"/>
      <c r="C45" s="296"/>
      <c r="D45" s="320"/>
      <c r="E45" s="321"/>
      <c r="F45" s="174"/>
      <c r="G45" s="328"/>
      <c r="H45" s="292"/>
      <c r="I45" s="174"/>
      <c r="J45" s="174"/>
      <c r="K45" s="323"/>
      <c r="L45" s="324"/>
      <c r="M45" s="174"/>
      <c r="N45" s="174"/>
      <c r="O45" s="174"/>
      <c r="P45" s="174"/>
      <c r="Q45" s="174"/>
      <c r="R45" s="174"/>
      <c r="S45" s="323"/>
      <c r="T45" s="324"/>
      <c r="U45" s="174"/>
      <c r="V45" s="174"/>
      <c r="W45" s="174"/>
      <c r="X45" s="174"/>
      <c r="Y45" s="174"/>
      <c r="Z45" s="174"/>
      <c r="AA45" s="417"/>
      <c r="AB45" s="174"/>
      <c r="AC45" s="174"/>
      <c r="AD45" s="174"/>
      <c r="AE45" s="174"/>
      <c r="AF45" s="174"/>
      <c r="AG45" s="174"/>
      <c r="AH45" s="326"/>
      <c r="AI45" s="325"/>
      <c r="AJ45" s="174"/>
      <c r="AK45" s="174"/>
      <c r="AL45" s="174"/>
      <c r="AM45" s="174"/>
      <c r="AN45" s="174"/>
      <c r="AO45" s="174"/>
      <c r="AP45" s="174"/>
      <c r="AQ45" s="325"/>
      <c r="AR45" s="174"/>
      <c r="AS45" s="174"/>
      <c r="AT45" s="174"/>
      <c r="AU45" s="174"/>
      <c r="AV45" s="174"/>
      <c r="AW45" s="174"/>
      <c r="AX45" s="174"/>
      <c r="AY45" s="325"/>
      <c r="AZ45" s="221"/>
    </row>
    <row r="46" spans="2:52" s="24" customFormat="1" ht="15" customHeight="1">
      <c r="B46" s="174"/>
      <c r="C46" s="296"/>
      <c r="D46" s="320"/>
      <c r="E46" s="321"/>
      <c r="F46" s="174"/>
      <c r="G46" s="328"/>
      <c r="H46" s="292"/>
      <c r="I46" s="174"/>
      <c r="J46" s="174"/>
      <c r="K46" s="323"/>
      <c r="L46" s="324"/>
      <c r="M46" s="174"/>
      <c r="N46" s="174"/>
      <c r="O46" s="174"/>
      <c r="P46" s="174"/>
      <c r="Q46" s="174"/>
      <c r="R46" s="174"/>
      <c r="S46" s="323"/>
      <c r="T46" s="324"/>
      <c r="U46" s="174"/>
      <c r="V46" s="174"/>
      <c r="W46" s="174"/>
      <c r="X46" s="174"/>
      <c r="Y46" s="174"/>
      <c r="Z46" s="174"/>
      <c r="AA46" s="417"/>
      <c r="AB46" s="174"/>
      <c r="AC46" s="174"/>
      <c r="AD46" s="174"/>
      <c r="AE46" s="174"/>
      <c r="AF46" s="174"/>
      <c r="AG46" s="174"/>
      <c r="AH46" s="326"/>
      <c r="AI46" s="325"/>
      <c r="AJ46" s="174"/>
      <c r="AK46" s="174"/>
      <c r="AL46" s="174"/>
      <c r="AM46" s="174"/>
      <c r="AN46" s="174"/>
      <c r="AO46" s="174"/>
      <c r="AP46" s="174"/>
      <c r="AQ46" s="325"/>
      <c r="AR46" s="174"/>
      <c r="AS46" s="174"/>
      <c r="AT46" s="174"/>
      <c r="AU46" s="174"/>
      <c r="AV46" s="174"/>
      <c r="AW46" s="174"/>
      <c r="AX46" s="174"/>
      <c r="AY46" s="325"/>
      <c r="AZ46" s="221"/>
    </row>
    <row r="47" spans="2:52" s="24" customFormat="1" ht="15" customHeight="1">
      <c r="B47" s="174"/>
      <c r="C47" s="296"/>
      <c r="D47" s="320"/>
      <c r="E47" s="321"/>
      <c r="F47" s="174"/>
      <c r="G47" s="328"/>
      <c r="H47" s="292"/>
      <c r="I47" s="174"/>
      <c r="J47" s="174"/>
      <c r="K47" s="323"/>
      <c r="L47" s="324"/>
      <c r="M47" s="174"/>
      <c r="N47" s="174"/>
      <c r="O47" s="174"/>
      <c r="P47" s="174"/>
      <c r="Q47" s="174"/>
      <c r="R47" s="174"/>
      <c r="S47" s="323"/>
      <c r="T47" s="324"/>
      <c r="U47" s="174"/>
      <c r="V47" s="174"/>
      <c r="W47" s="174"/>
      <c r="X47" s="174"/>
      <c r="Y47" s="174"/>
      <c r="Z47" s="174"/>
      <c r="AA47" s="417"/>
      <c r="AB47" s="174"/>
      <c r="AC47" s="174"/>
      <c r="AD47" s="174"/>
      <c r="AE47" s="174"/>
      <c r="AF47" s="174"/>
      <c r="AG47" s="174"/>
      <c r="AH47" s="326"/>
      <c r="AI47" s="325"/>
      <c r="AJ47" s="174"/>
      <c r="AK47" s="174"/>
      <c r="AL47" s="174"/>
      <c r="AM47" s="174"/>
      <c r="AN47" s="174"/>
      <c r="AO47" s="174"/>
      <c r="AP47" s="174"/>
      <c r="AQ47" s="325"/>
      <c r="AR47" s="174"/>
      <c r="AS47" s="174"/>
      <c r="AT47" s="174"/>
      <c r="AU47" s="174"/>
      <c r="AV47" s="174"/>
      <c r="AW47" s="174"/>
      <c r="AX47" s="174"/>
      <c r="AY47" s="325"/>
      <c r="AZ47" s="221"/>
    </row>
    <row r="48" spans="2:52" s="24" customFormat="1" ht="15" customHeight="1">
      <c r="B48" s="174"/>
      <c r="C48" s="296"/>
      <c r="D48" s="320"/>
      <c r="E48" s="321"/>
      <c r="F48" s="174"/>
      <c r="G48" s="328"/>
      <c r="H48" s="292"/>
      <c r="I48" s="174"/>
      <c r="J48" s="174"/>
      <c r="K48" s="323"/>
      <c r="L48" s="324"/>
      <c r="M48" s="174"/>
      <c r="N48" s="174"/>
      <c r="O48" s="174"/>
      <c r="P48" s="174"/>
      <c r="Q48" s="174"/>
      <c r="R48" s="174"/>
      <c r="S48" s="323"/>
      <c r="T48" s="324"/>
      <c r="U48" s="174"/>
      <c r="V48" s="174"/>
      <c r="W48" s="174"/>
      <c r="X48" s="174"/>
      <c r="Y48" s="174"/>
      <c r="Z48" s="174"/>
      <c r="AA48" s="417"/>
      <c r="AB48" s="174"/>
      <c r="AC48" s="174"/>
      <c r="AD48" s="174"/>
      <c r="AE48" s="174"/>
      <c r="AF48" s="174"/>
      <c r="AG48" s="174"/>
      <c r="AH48" s="326"/>
      <c r="AI48" s="325"/>
      <c r="AJ48" s="174"/>
      <c r="AK48" s="174"/>
      <c r="AL48" s="174"/>
      <c r="AM48" s="174"/>
      <c r="AN48" s="174"/>
      <c r="AO48" s="174"/>
      <c r="AP48" s="174"/>
      <c r="AQ48" s="325"/>
      <c r="AR48" s="174"/>
      <c r="AS48" s="174"/>
      <c r="AT48" s="174"/>
      <c r="AU48" s="174"/>
      <c r="AV48" s="174"/>
      <c r="AW48" s="174"/>
      <c r="AX48" s="174"/>
      <c r="AY48" s="325"/>
      <c r="AZ48" s="221"/>
    </row>
    <row r="49" spans="2:52" s="24" customFormat="1" ht="15" customHeight="1">
      <c r="B49" s="174"/>
      <c r="C49" s="296"/>
      <c r="D49" s="320"/>
      <c r="E49" s="321"/>
      <c r="F49" s="174"/>
      <c r="G49" s="328"/>
      <c r="H49" s="292"/>
      <c r="I49" s="174"/>
      <c r="J49" s="174"/>
      <c r="K49" s="323"/>
      <c r="L49" s="324"/>
      <c r="M49" s="174"/>
      <c r="N49" s="174"/>
      <c r="O49" s="174"/>
      <c r="P49" s="174"/>
      <c r="Q49" s="174"/>
      <c r="R49" s="174"/>
      <c r="S49" s="323"/>
      <c r="T49" s="324"/>
      <c r="U49" s="174"/>
      <c r="V49" s="174"/>
      <c r="W49" s="174"/>
      <c r="X49" s="174"/>
      <c r="Y49" s="174"/>
      <c r="Z49" s="174"/>
      <c r="AA49" s="417"/>
      <c r="AB49" s="174"/>
      <c r="AC49" s="174"/>
      <c r="AD49" s="174"/>
      <c r="AE49" s="174"/>
      <c r="AF49" s="174"/>
      <c r="AG49" s="174"/>
      <c r="AH49" s="326"/>
      <c r="AI49" s="325"/>
      <c r="AJ49" s="174"/>
      <c r="AK49" s="174"/>
      <c r="AL49" s="174"/>
      <c r="AM49" s="174"/>
      <c r="AN49" s="174"/>
      <c r="AO49" s="174"/>
      <c r="AP49" s="174"/>
      <c r="AQ49" s="325"/>
      <c r="AR49" s="174"/>
      <c r="AS49" s="174"/>
      <c r="AT49" s="174"/>
      <c r="AU49" s="174"/>
      <c r="AV49" s="174"/>
      <c r="AW49" s="174"/>
      <c r="AX49" s="174"/>
      <c r="AY49" s="325"/>
      <c r="AZ49" s="221"/>
    </row>
    <row r="50" spans="2:52" s="24" customFormat="1" ht="15" customHeight="1">
      <c r="B50" s="174"/>
      <c r="C50" s="296"/>
      <c r="D50" s="320"/>
      <c r="E50" s="321"/>
      <c r="F50" s="174"/>
      <c r="G50" s="328"/>
      <c r="H50" s="292"/>
      <c r="I50" s="174"/>
      <c r="J50" s="174"/>
      <c r="K50" s="323"/>
      <c r="L50" s="324"/>
      <c r="M50" s="174"/>
      <c r="N50" s="174"/>
      <c r="O50" s="174"/>
      <c r="P50" s="174"/>
      <c r="Q50" s="174"/>
      <c r="R50" s="174"/>
      <c r="S50" s="323"/>
      <c r="T50" s="324"/>
      <c r="U50" s="174"/>
      <c r="V50" s="174"/>
      <c r="W50" s="174"/>
      <c r="X50" s="174"/>
      <c r="Y50" s="174"/>
      <c r="Z50" s="174"/>
      <c r="AA50" s="417"/>
      <c r="AB50" s="174"/>
      <c r="AC50" s="174"/>
      <c r="AD50" s="174"/>
      <c r="AE50" s="174"/>
      <c r="AF50" s="174"/>
      <c r="AG50" s="174"/>
      <c r="AH50" s="326"/>
      <c r="AI50" s="325"/>
      <c r="AJ50" s="174"/>
      <c r="AK50" s="174"/>
      <c r="AL50" s="174"/>
      <c r="AM50" s="174"/>
      <c r="AN50" s="174"/>
      <c r="AO50" s="174"/>
      <c r="AP50" s="174"/>
      <c r="AQ50" s="325"/>
      <c r="AR50" s="174"/>
      <c r="AS50" s="174"/>
      <c r="AT50" s="174"/>
      <c r="AU50" s="174"/>
      <c r="AV50" s="174"/>
      <c r="AW50" s="174"/>
      <c r="AX50" s="174"/>
      <c r="AY50" s="325"/>
      <c r="AZ50" s="221"/>
    </row>
    <row r="51" spans="2:52" s="24" customFormat="1" ht="15" customHeight="1">
      <c r="B51" s="174"/>
      <c r="C51" s="296"/>
      <c r="D51" s="320"/>
      <c r="E51" s="321"/>
      <c r="F51" s="174"/>
      <c r="G51" s="328"/>
      <c r="H51" s="292"/>
      <c r="I51" s="174"/>
      <c r="J51" s="174"/>
      <c r="K51" s="323"/>
      <c r="L51" s="324"/>
      <c r="M51" s="174"/>
      <c r="N51" s="174"/>
      <c r="O51" s="174"/>
      <c r="P51" s="174"/>
      <c r="Q51" s="174"/>
      <c r="R51" s="174"/>
      <c r="S51" s="323"/>
      <c r="T51" s="324"/>
      <c r="U51" s="174"/>
      <c r="V51" s="174"/>
      <c r="W51" s="174"/>
      <c r="X51" s="174"/>
      <c r="Y51" s="174"/>
      <c r="Z51" s="174"/>
      <c r="AA51" s="417"/>
      <c r="AB51" s="174"/>
      <c r="AC51" s="174"/>
      <c r="AD51" s="174"/>
      <c r="AE51" s="174"/>
      <c r="AF51" s="174"/>
      <c r="AG51" s="174"/>
      <c r="AH51" s="326"/>
      <c r="AI51" s="325"/>
      <c r="AJ51" s="174"/>
      <c r="AK51" s="174"/>
      <c r="AL51" s="174"/>
      <c r="AM51" s="174"/>
      <c r="AN51" s="174"/>
      <c r="AO51" s="174"/>
      <c r="AP51" s="174"/>
      <c r="AQ51" s="325"/>
      <c r="AR51" s="174"/>
      <c r="AS51" s="174"/>
      <c r="AT51" s="174"/>
      <c r="AU51" s="174"/>
      <c r="AV51" s="174"/>
      <c r="AW51" s="174"/>
      <c r="AX51" s="174"/>
      <c r="AY51" s="325"/>
      <c r="AZ51" s="221"/>
    </row>
    <row r="52" spans="2:52" s="24" customFormat="1" ht="15" customHeight="1">
      <c r="B52" s="174"/>
      <c r="C52" s="296"/>
      <c r="D52" s="320"/>
      <c r="E52" s="321"/>
      <c r="F52" s="174"/>
      <c r="G52" s="328"/>
      <c r="H52" s="292"/>
      <c r="I52" s="174"/>
      <c r="J52" s="174"/>
      <c r="K52" s="323"/>
      <c r="L52" s="324"/>
      <c r="M52" s="174"/>
      <c r="N52" s="174"/>
      <c r="O52" s="174"/>
      <c r="P52" s="174"/>
      <c r="Q52" s="174"/>
      <c r="R52" s="174"/>
      <c r="S52" s="323"/>
      <c r="T52" s="324"/>
      <c r="U52" s="174"/>
      <c r="V52" s="174"/>
      <c r="W52" s="174"/>
      <c r="X52" s="174"/>
      <c r="Y52" s="174"/>
      <c r="Z52" s="174"/>
      <c r="AA52" s="417"/>
      <c r="AB52" s="174"/>
      <c r="AC52" s="174"/>
      <c r="AD52" s="174"/>
      <c r="AE52" s="174"/>
      <c r="AF52" s="174"/>
      <c r="AG52" s="174"/>
      <c r="AH52" s="326"/>
      <c r="AI52" s="325"/>
      <c r="AJ52" s="174"/>
      <c r="AK52" s="174"/>
      <c r="AL52" s="174"/>
      <c r="AM52" s="174"/>
      <c r="AN52" s="174"/>
      <c r="AO52" s="174"/>
      <c r="AP52" s="174"/>
      <c r="AQ52" s="325"/>
      <c r="AR52" s="174"/>
      <c r="AS52" s="174"/>
      <c r="AT52" s="174"/>
      <c r="AU52" s="174"/>
      <c r="AV52" s="174"/>
      <c r="AW52" s="174"/>
      <c r="AX52" s="174"/>
      <c r="AY52" s="325"/>
      <c r="AZ52" s="221"/>
    </row>
    <row r="53" spans="2:52" s="24" customFormat="1" ht="15" customHeight="1">
      <c r="B53" s="174"/>
      <c r="C53" s="296"/>
      <c r="D53" s="320"/>
      <c r="E53" s="321"/>
      <c r="F53" s="174"/>
      <c r="G53" s="328"/>
      <c r="H53" s="292"/>
      <c r="I53" s="174"/>
      <c r="J53" s="174"/>
      <c r="K53" s="323"/>
      <c r="L53" s="324"/>
      <c r="M53" s="174"/>
      <c r="N53" s="174"/>
      <c r="O53" s="174"/>
      <c r="P53" s="174"/>
      <c r="Q53" s="174"/>
      <c r="R53" s="174"/>
      <c r="S53" s="323"/>
      <c r="T53" s="324"/>
      <c r="U53" s="174"/>
      <c r="V53" s="174"/>
      <c r="W53" s="174"/>
      <c r="X53" s="174"/>
      <c r="Y53" s="174"/>
      <c r="Z53" s="174"/>
      <c r="AA53" s="417"/>
      <c r="AB53" s="174"/>
      <c r="AC53" s="174"/>
      <c r="AD53" s="174"/>
      <c r="AE53" s="174"/>
      <c r="AF53" s="174"/>
      <c r="AG53" s="174"/>
      <c r="AH53" s="326"/>
      <c r="AI53" s="325"/>
      <c r="AJ53" s="174"/>
      <c r="AK53" s="174"/>
      <c r="AL53" s="174"/>
      <c r="AM53" s="174"/>
      <c r="AN53" s="174"/>
      <c r="AO53" s="174"/>
      <c r="AP53" s="174"/>
      <c r="AQ53" s="325"/>
      <c r="AR53" s="174"/>
      <c r="AS53" s="174"/>
      <c r="AT53" s="174"/>
      <c r="AU53" s="174"/>
      <c r="AV53" s="174"/>
      <c r="AW53" s="174"/>
      <c r="AX53" s="174"/>
      <c r="AY53" s="325"/>
      <c r="AZ53" s="221"/>
    </row>
    <row r="54" spans="2:52" s="24" customFormat="1" ht="15" customHeight="1">
      <c r="B54" s="174"/>
      <c r="C54" s="296"/>
      <c r="D54" s="320"/>
      <c r="E54" s="321"/>
      <c r="F54" s="174"/>
      <c r="G54" s="328"/>
      <c r="H54" s="292"/>
      <c r="I54" s="174"/>
      <c r="J54" s="174"/>
      <c r="K54" s="323"/>
      <c r="L54" s="324"/>
      <c r="M54" s="174"/>
      <c r="N54" s="174"/>
      <c r="O54" s="174"/>
      <c r="P54" s="174"/>
      <c r="Q54" s="174"/>
      <c r="R54" s="174"/>
      <c r="S54" s="323"/>
      <c r="T54" s="324"/>
      <c r="U54" s="174"/>
      <c r="V54" s="174"/>
      <c r="W54" s="174"/>
      <c r="X54" s="174"/>
      <c r="Y54" s="174"/>
      <c r="Z54" s="174"/>
      <c r="AA54" s="417"/>
      <c r="AB54" s="174"/>
      <c r="AC54" s="174"/>
      <c r="AD54" s="174"/>
      <c r="AE54" s="174"/>
      <c r="AF54" s="174"/>
      <c r="AG54" s="174"/>
      <c r="AH54" s="326"/>
      <c r="AI54" s="325"/>
      <c r="AJ54" s="174"/>
      <c r="AK54" s="174"/>
      <c r="AL54" s="174"/>
      <c r="AM54" s="174"/>
      <c r="AN54" s="174"/>
      <c r="AO54" s="174"/>
      <c r="AP54" s="174"/>
      <c r="AQ54" s="325"/>
      <c r="AR54" s="174"/>
      <c r="AS54" s="174"/>
      <c r="AT54" s="174"/>
      <c r="AU54" s="174"/>
      <c r="AV54" s="174"/>
      <c r="AW54" s="174"/>
      <c r="AX54" s="174"/>
      <c r="AY54" s="325"/>
      <c r="AZ54" s="221"/>
    </row>
    <row r="55" spans="2:52" s="24" customFormat="1" ht="15" customHeight="1">
      <c r="B55" s="174"/>
      <c r="C55" s="296"/>
      <c r="D55" s="320"/>
      <c r="E55" s="321"/>
      <c r="F55" s="174"/>
      <c r="G55" s="328"/>
      <c r="H55" s="292"/>
      <c r="I55" s="174"/>
      <c r="J55" s="174"/>
      <c r="K55" s="323"/>
      <c r="L55" s="324"/>
      <c r="M55" s="174"/>
      <c r="N55" s="174"/>
      <c r="O55" s="174"/>
      <c r="P55" s="174"/>
      <c r="Q55" s="174"/>
      <c r="R55" s="174"/>
      <c r="S55" s="323"/>
      <c r="T55" s="324"/>
      <c r="U55" s="174"/>
      <c r="V55" s="174"/>
      <c r="W55" s="174"/>
      <c r="X55" s="174"/>
      <c r="Y55" s="174"/>
      <c r="Z55" s="174"/>
      <c r="AA55" s="417"/>
      <c r="AB55" s="174"/>
      <c r="AC55" s="174"/>
      <c r="AD55" s="174"/>
      <c r="AE55" s="174"/>
      <c r="AF55" s="174"/>
      <c r="AG55" s="174"/>
      <c r="AH55" s="326"/>
      <c r="AI55" s="325"/>
      <c r="AJ55" s="174"/>
      <c r="AK55" s="174"/>
      <c r="AL55" s="174"/>
      <c r="AM55" s="174"/>
      <c r="AN55" s="174"/>
      <c r="AO55" s="174"/>
      <c r="AP55" s="174"/>
      <c r="AQ55" s="325"/>
      <c r="AR55" s="174"/>
      <c r="AS55" s="174"/>
      <c r="AT55" s="174"/>
      <c r="AU55" s="174"/>
      <c r="AV55" s="174"/>
      <c r="AW55" s="174"/>
      <c r="AX55" s="174"/>
      <c r="AY55" s="325"/>
      <c r="AZ55" s="221"/>
    </row>
    <row r="56" spans="2:52" s="24" customFormat="1" ht="15" customHeight="1">
      <c r="B56" s="174"/>
      <c r="C56" s="296"/>
      <c r="D56" s="320"/>
      <c r="E56" s="321"/>
      <c r="F56" s="174"/>
      <c r="G56" s="328"/>
      <c r="H56" s="292"/>
      <c r="I56" s="174"/>
      <c r="J56" s="174"/>
      <c r="K56" s="323"/>
      <c r="L56" s="324"/>
      <c r="M56" s="174"/>
      <c r="N56" s="174"/>
      <c r="O56" s="174"/>
      <c r="P56" s="174"/>
      <c r="Q56" s="174"/>
      <c r="R56" s="174"/>
      <c r="S56" s="323"/>
      <c r="T56" s="324"/>
      <c r="U56" s="174"/>
      <c r="V56" s="174"/>
      <c r="W56" s="174"/>
      <c r="X56" s="174"/>
      <c r="Y56" s="174"/>
      <c r="Z56" s="174"/>
      <c r="AA56" s="417"/>
      <c r="AB56" s="174"/>
      <c r="AC56" s="174"/>
      <c r="AD56" s="174"/>
      <c r="AE56" s="174"/>
      <c r="AF56" s="174"/>
      <c r="AG56" s="174"/>
      <c r="AH56" s="326"/>
      <c r="AI56" s="325"/>
      <c r="AJ56" s="174"/>
      <c r="AK56" s="174"/>
      <c r="AL56" s="174"/>
      <c r="AM56" s="174"/>
      <c r="AN56" s="174"/>
      <c r="AO56" s="174"/>
      <c r="AP56" s="174"/>
      <c r="AQ56" s="325"/>
      <c r="AR56" s="174"/>
      <c r="AS56" s="174"/>
      <c r="AT56" s="174"/>
      <c r="AU56" s="174"/>
      <c r="AV56" s="174"/>
      <c r="AW56" s="174"/>
      <c r="AX56" s="174"/>
      <c r="AY56" s="325"/>
      <c r="AZ56" s="221"/>
    </row>
    <row r="57" spans="2:52" s="24" customFormat="1" ht="15" customHeight="1">
      <c r="B57" s="174"/>
      <c r="C57" s="296"/>
      <c r="D57" s="320"/>
      <c r="E57" s="321"/>
      <c r="F57" s="174"/>
      <c r="G57" s="328"/>
      <c r="H57" s="292"/>
      <c r="I57" s="174"/>
      <c r="J57" s="174"/>
      <c r="K57" s="323"/>
      <c r="L57" s="324"/>
      <c r="M57" s="174"/>
      <c r="N57" s="174"/>
      <c r="O57" s="174"/>
      <c r="P57" s="174"/>
      <c r="Q57" s="174"/>
      <c r="R57" s="174"/>
      <c r="S57" s="323"/>
      <c r="T57" s="324"/>
      <c r="U57" s="174"/>
      <c r="V57" s="174"/>
      <c r="W57" s="174"/>
      <c r="X57" s="174"/>
      <c r="Y57" s="174"/>
      <c r="Z57" s="174"/>
      <c r="AA57" s="417"/>
      <c r="AB57" s="174"/>
      <c r="AC57" s="174"/>
      <c r="AD57" s="174"/>
      <c r="AE57" s="174"/>
      <c r="AF57" s="174"/>
      <c r="AG57" s="174"/>
      <c r="AH57" s="326"/>
      <c r="AI57" s="325"/>
      <c r="AJ57" s="174"/>
      <c r="AK57" s="174"/>
      <c r="AL57" s="174"/>
      <c r="AM57" s="174"/>
      <c r="AN57" s="174"/>
      <c r="AO57" s="174"/>
      <c r="AP57" s="174"/>
      <c r="AQ57" s="325"/>
      <c r="AR57" s="174"/>
      <c r="AS57" s="174"/>
      <c r="AT57" s="174"/>
      <c r="AU57" s="174"/>
      <c r="AV57" s="174"/>
      <c r="AW57" s="174"/>
      <c r="AX57" s="174"/>
      <c r="AY57" s="325"/>
      <c r="AZ57" s="221"/>
    </row>
    <row r="58" spans="2:52" s="24" customFormat="1" ht="15" customHeight="1">
      <c r="B58" s="174"/>
      <c r="C58" s="296"/>
      <c r="D58" s="320"/>
      <c r="E58" s="321"/>
      <c r="F58" s="174"/>
      <c r="G58" s="328"/>
      <c r="H58" s="292"/>
      <c r="I58" s="174"/>
      <c r="J58" s="174"/>
      <c r="K58" s="323"/>
      <c r="L58" s="324"/>
      <c r="M58" s="174"/>
      <c r="N58" s="174"/>
      <c r="O58" s="174"/>
      <c r="P58" s="174"/>
      <c r="Q58" s="174"/>
      <c r="R58" s="174"/>
      <c r="S58" s="323"/>
      <c r="T58" s="324"/>
      <c r="U58" s="174"/>
      <c r="V58" s="174"/>
      <c r="W58" s="174"/>
      <c r="X58" s="174"/>
      <c r="Y58" s="174"/>
      <c r="Z58" s="174"/>
      <c r="AA58" s="417"/>
      <c r="AB58" s="174"/>
      <c r="AC58" s="174"/>
      <c r="AD58" s="174"/>
      <c r="AE58" s="174"/>
      <c r="AF58" s="174"/>
      <c r="AG58" s="174"/>
      <c r="AH58" s="326"/>
      <c r="AI58" s="325"/>
      <c r="AJ58" s="174"/>
      <c r="AK58" s="174"/>
      <c r="AL58" s="174"/>
      <c r="AM58" s="174"/>
      <c r="AN58" s="174"/>
      <c r="AO58" s="174"/>
      <c r="AP58" s="174"/>
      <c r="AQ58" s="325"/>
      <c r="AR58" s="174"/>
      <c r="AS58" s="174"/>
      <c r="AT58" s="174"/>
      <c r="AU58" s="174"/>
      <c r="AV58" s="174"/>
      <c r="AW58" s="174"/>
      <c r="AX58" s="174"/>
      <c r="AY58" s="325"/>
      <c r="AZ58" s="221"/>
    </row>
    <row r="59" spans="2:52" s="24" customFormat="1" ht="15" customHeight="1">
      <c r="B59" s="174"/>
      <c r="C59" s="296"/>
      <c r="D59" s="320"/>
      <c r="E59" s="321"/>
      <c r="F59" s="174"/>
      <c r="G59" s="328"/>
      <c r="H59" s="292"/>
      <c r="I59" s="174"/>
      <c r="J59" s="174"/>
      <c r="K59" s="323"/>
      <c r="L59" s="324"/>
      <c r="M59" s="174"/>
      <c r="N59" s="174"/>
      <c r="O59" s="174"/>
      <c r="P59" s="174"/>
      <c r="Q59" s="174"/>
      <c r="R59" s="174"/>
      <c r="S59" s="323"/>
      <c r="T59" s="324"/>
      <c r="U59" s="174"/>
      <c r="V59" s="174"/>
      <c r="W59" s="174"/>
      <c r="X59" s="174"/>
      <c r="Y59" s="174"/>
      <c r="Z59" s="174"/>
      <c r="AA59" s="417"/>
      <c r="AB59" s="174"/>
      <c r="AC59" s="174"/>
      <c r="AD59" s="174"/>
      <c r="AE59" s="174"/>
      <c r="AF59" s="174"/>
      <c r="AG59" s="174"/>
      <c r="AH59" s="326"/>
      <c r="AI59" s="325"/>
      <c r="AJ59" s="174"/>
      <c r="AK59" s="174"/>
      <c r="AL59" s="174"/>
      <c r="AM59" s="174"/>
      <c r="AN59" s="174"/>
      <c r="AO59" s="174"/>
      <c r="AP59" s="174"/>
      <c r="AQ59" s="325"/>
      <c r="AR59" s="174"/>
      <c r="AS59" s="174"/>
      <c r="AT59" s="174"/>
      <c r="AU59" s="174"/>
      <c r="AV59" s="174"/>
      <c r="AW59" s="174"/>
      <c r="AX59" s="174"/>
      <c r="AY59" s="325"/>
      <c r="AZ59" s="221"/>
    </row>
    <row r="60" spans="2:52" s="24" customFormat="1" ht="15" customHeight="1">
      <c r="B60" s="174"/>
      <c r="C60" s="296"/>
      <c r="D60" s="320"/>
      <c r="E60" s="321"/>
      <c r="F60" s="174"/>
      <c r="G60" s="328"/>
      <c r="H60" s="292"/>
      <c r="I60" s="174"/>
      <c r="J60" s="174"/>
      <c r="K60" s="323"/>
      <c r="L60" s="324"/>
      <c r="M60" s="174"/>
      <c r="N60" s="174"/>
      <c r="O60" s="174"/>
      <c r="P60" s="174"/>
      <c r="Q60" s="174"/>
      <c r="R60" s="174"/>
      <c r="S60" s="323"/>
      <c r="T60" s="324"/>
      <c r="U60" s="174"/>
      <c r="V60" s="174"/>
      <c r="W60" s="174"/>
      <c r="X60" s="174"/>
      <c r="Y60" s="174"/>
      <c r="Z60" s="174"/>
      <c r="AA60" s="417"/>
      <c r="AB60" s="174"/>
      <c r="AC60" s="174"/>
      <c r="AD60" s="174"/>
      <c r="AE60" s="174"/>
      <c r="AF60" s="174"/>
      <c r="AG60" s="174"/>
      <c r="AH60" s="326"/>
      <c r="AI60" s="325"/>
      <c r="AJ60" s="174"/>
      <c r="AK60" s="174"/>
      <c r="AL60" s="174"/>
      <c r="AM60" s="174"/>
      <c r="AN60" s="174"/>
      <c r="AO60" s="174"/>
      <c r="AP60" s="174"/>
      <c r="AQ60" s="325"/>
      <c r="AR60" s="174"/>
      <c r="AS60" s="174"/>
      <c r="AT60" s="174"/>
      <c r="AU60" s="174"/>
      <c r="AV60" s="174"/>
      <c r="AW60" s="174"/>
      <c r="AX60" s="174"/>
      <c r="AY60" s="325"/>
      <c r="AZ60" s="221"/>
    </row>
    <row r="61" spans="2:52" s="24" customFormat="1" ht="15" customHeight="1">
      <c r="B61" s="174"/>
      <c r="C61" s="296"/>
      <c r="D61" s="320"/>
      <c r="E61" s="321"/>
      <c r="F61" s="174"/>
      <c r="G61" s="328"/>
      <c r="H61" s="292"/>
      <c r="I61" s="174"/>
      <c r="J61" s="174"/>
      <c r="K61" s="323"/>
      <c r="L61" s="324"/>
      <c r="M61" s="174"/>
      <c r="N61" s="174"/>
      <c r="O61" s="174"/>
      <c r="P61" s="174"/>
      <c r="Q61" s="174"/>
      <c r="R61" s="174"/>
      <c r="S61" s="323"/>
      <c r="T61" s="324"/>
      <c r="U61" s="174"/>
      <c r="V61" s="174"/>
      <c r="W61" s="174"/>
      <c r="X61" s="174"/>
      <c r="Y61" s="174"/>
      <c r="Z61" s="174"/>
      <c r="AA61" s="417"/>
      <c r="AB61" s="174"/>
      <c r="AC61" s="174"/>
      <c r="AD61" s="174"/>
      <c r="AE61" s="174"/>
      <c r="AF61" s="174"/>
      <c r="AG61" s="174"/>
      <c r="AH61" s="326"/>
      <c r="AI61" s="325"/>
      <c r="AJ61" s="174"/>
      <c r="AK61" s="174"/>
      <c r="AL61" s="174"/>
      <c r="AM61" s="174"/>
      <c r="AN61" s="174"/>
      <c r="AO61" s="174"/>
      <c r="AP61" s="174"/>
      <c r="AQ61" s="325"/>
      <c r="AR61" s="174"/>
      <c r="AS61" s="174"/>
      <c r="AT61" s="174"/>
      <c r="AU61" s="174"/>
      <c r="AV61" s="174"/>
      <c r="AW61" s="174"/>
      <c r="AX61" s="174"/>
      <c r="AY61" s="325"/>
      <c r="AZ61" s="221"/>
    </row>
    <row r="62" spans="2:52" s="24" customFormat="1" ht="15" customHeight="1">
      <c r="B62" s="174"/>
      <c r="C62" s="296"/>
      <c r="D62" s="320"/>
      <c r="E62" s="321"/>
      <c r="F62" s="174"/>
      <c r="G62" s="328"/>
      <c r="H62" s="292"/>
      <c r="I62" s="174"/>
      <c r="J62" s="174"/>
      <c r="K62" s="323"/>
      <c r="L62" s="324"/>
      <c r="M62" s="174"/>
      <c r="N62" s="174"/>
      <c r="O62" s="174"/>
      <c r="P62" s="174"/>
      <c r="Q62" s="174"/>
      <c r="R62" s="174"/>
      <c r="S62" s="323"/>
      <c r="T62" s="324"/>
      <c r="U62" s="174"/>
      <c r="V62" s="174"/>
      <c r="W62" s="174"/>
      <c r="X62" s="174"/>
      <c r="Y62" s="174"/>
      <c r="Z62" s="174"/>
      <c r="AA62" s="417"/>
      <c r="AB62" s="174"/>
      <c r="AC62" s="174"/>
      <c r="AD62" s="174"/>
      <c r="AE62" s="174"/>
      <c r="AF62" s="174"/>
      <c r="AG62" s="174"/>
      <c r="AH62" s="326"/>
      <c r="AI62" s="325"/>
      <c r="AJ62" s="174"/>
      <c r="AK62" s="174"/>
      <c r="AL62" s="174"/>
      <c r="AM62" s="174"/>
      <c r="AN62" s="174"/>
      <c r="AO62" s="174"/>
      <c r="AP62" s="174"/>
      <c r="AQ62" s="325"/>
      <c r="AR62" s="174"/>
      <c r="AS62" s="174"/>
      <c r="AT62" s="174"/>
      <c r="AU62" s="174"/>
      <c r="AV62" s="174"/>
      <c r="AW62" s="174"/>
      <c r="AX62" s="174"/>
      <c r="AY62" s="325"/>
      <c r="AZ62" s="221"/>
    </row>
    <row r="63" spans="2:52" s="24" customFormat="1" ht="15" customHeight="1">
      <c r="B63" s="174"/>
      <c r="C63" s="296"/>
      <c r="D63" s="320"/>
      <c r="E63" s="321"/>
      <c r="F63" s="174"/>
      <c r="G63" s="328"/>
      <c r="H63" s="292"/>
      <c r="I63" s="174"/>
      <c r="J63" s="174"/>
      <c r="K63" s="323"/>
      <c r="L63" s="324"/>
      <c r="M63" s="174"/>
      <c r="N63" s="174"/>
      <c r="O63" s="174"/>
      <c r="P63" s="174"/>
      <c r="Q63" s="174"/>
      <c r="R63" s="174"/>
      <c r="S63" s="323"/>
      <c r="T63" s="324"/>
      <c r="U63" s="174"/>
      <c r="V63" s="174"/>
      <c r="W63" s="174"/>
      <c r="X63" s="174"/>
      <c r="Y63" s="174"/>
      <c r="Z63" s="174"/>
      <c r="AA63" s="417"/>
      <c r="AB63" s="174"/>
      <c r="AC63" s="174"/>
      <c r="AD63" s="174"/>
      <c r="AE63" s="174"/>
      <c r="AF63" s="174"/>
      <c r="AG63" s="174"/>
      <c r="AH63" s="326"/>
      <c r="AI63" s="325"/>
      <c r="AJ63" s="174"/>
      <c r="AK63" s="174"/>
      <c r="AL63" s="174"/>
      <c r="AM63" s="174"/>
      <c r="AN63" s="174"/>
      <c r="AO63" s="174"/>
      <c r="AP63" s="174"/>
      <c r="AQ63" s="325"/>
      <c r="AR63" s="174"/>
      <c r="AS63" s="174"/>
      <c r="AT63" s="174"/>
      <c r="AU63" s="174"/>
      <c r="AV63" s="174"/>
      <c r="AW63" s="174"/>
      <c r="AX63" s="174"/>
      <c r="AY63" s="325"/>
      <c r="AZ63" s="221"/>
    </row>
    <row r="64" spans="2:52" s="24" customFormat="1" ht="15" customHeight="1">
      <c r="B64" s="174"/>
      <c r="C64" s="296"/>
      <c r="D64" s="320"/>
      <c r="E64" s="321"/>
      <c r="F64" s="174"/>
      <c r="G64" s="328"/>
      <c r="H64" s="292"/>
      <c r="I64" s="174"/>
      <c r="J64" s="174"/>
      <c r="K64" s="323"/>
      <c r="L64" s="324"/>
      <c r="M64" s="174"/>
      <c r="N64" s="174"/>
      <c r="O64" s="174"/>
      <c r="P64" s="174"/>
      <c r="Q64" s="174"/>
      <c r="R64" s="174"/>
      <c r="S64" s="323"/>
      <c r="T64" s="324"/>
      <c r="U64" s="174"/>
      <c r="V64" s="174"/>
      <c r="W64" s="174"/>
      <c r="X64" s="174"/>
      <c r="Y64" s="174"/>
      <c r="Z64" s="174"/>
      <c r="AA64" s="417"/>
      <c r="AB64" s="174"/>
      <c r="AC64" s="174"/>
      <c r="AD64" s="174"/>
      <c r="AE64" s="174"/>
      <c r="AF64" s="174"/>
      <c r="AG64" s="174"/>
      <c r="AH64" s="326"/>
      <c r="AI64" s="325"/>
      <c r="AJ64" s="174"/>
      <c r="AK64" s="174"/>
      <c r="AL64" s="174"/>
      <c r="AM64" s="174"/>
      <c r="AN64" s="174"/>
      <c r="AO64" s="174"/>
      <c r="AP64" s="174"/>
      <c r="AQ64" s="325"/>
      <c r="AR64" s="174"/>
      <c r="AS64" s="174"/>
      <c r="AT64" s="174"/>
      <c r="AU64" s="174"/>
      <c r="AV64" s="174"/>
      <c r="AW64" s="174"/>
      <c r="AX64" s="174"/>
      <c r="AY64" s="325"/>
      <c r="AZ64" s="221"/>
    </row>
    <row r="65" spans="2:52" s="24" customFormat="1" ht="15" customHeight="1">
      <c r="B65" s="174"/>
      <c r="C65" s="296"/>
      <c r="D65" s="320"/>
      <c r="E65" s="321"/>
      <c r="F65" s="174"/>
      <c r="G65" s="328"/>
      <c r="H65" s="292"/>
      <c r="I65" s="174"/>
      <c r="J65" s="174"/>
      <c r="K65" s="323"/>
      <c r="L65" s="324"/>
      <c r="M65" s="174"/>
      <c r="N65" s="174"/>
      <c r="O65" s="174"/>
      <c r="P65" s="174"/>
      <c r="Q65" s="174"/>
      <c r="R65" s="174"/>
      <c r="S65" s="323"/>
      <c r="T65" s="324"/>
      <c r="U65" s="174"/>
      <c r="V65" s="174"/>
      <c r="W65" s="174"/>
      <c r="X65" s="174"/>
      <c r="Y65" s="174"/>
      <c r="Z65" s="174"/>
      <c r="AA65" s="417"/>
      <c r="AB65" s="174"/>
      <c r="AC65" s="174"/>
      <c r="AD65" s="174"/>
      <c r="AE65" s="174"/>
      <c r="AF65" s="174"/>
      <c r="AG65" s="174"/>
      <c r="AH65" s="326"/>
      <c r="AI65" s="325"/>
      <c r="AJ65" s="174"/>
      <c r="AK65" s="174"/>
      <c r="AL65" s="174"/>
      <c r="AM65" s="174"/>
      <c r="AN65" s="174"/>
      <c r="AO65" s="174"/>
      <c r="AP65" s="174"/>
      <c r="AQ65" s="325"/>
      <c r="AR65" s="174"/>
      <c r="AS65" s="174"/>
      <c r="AT65" s="174"/>
      <c r="AU65" s="174"/>
      <c r="AV65" s="174"/>
      <c r="AW65" s="174"/>
      <c r="AX65" s="174"/>
      <c r="AY65" s="325"/>
      <c r="AZ65" s="221"/>
    </row>
    <row r="66" spans="2:52" s="24" customFormat="1" ht="15" customHeight="1">
      <c r="B66" s="174"/>
      <c r="C66" s="296"/>
      <c r="D66" s="320"/>
      <c r="E66" s="321"/>
      <c r="F66" s="174"/>
      <c r="G66" s="328"/>
      <c r="H66" s="292"/>
      <c r="I66" s="174"/>
      <c r="J66" s="174"/>
      <c r="K66" s="323"/>
      <c r="L66" s="324"/>
      <c r="M66" s="174"/>
      <c r="N66" s="174"/>
      <c r="O66" s="174"/>
      <c r="P66" s="174"/>
      <c r="Q66" s="174"/>
      <c r="R66" s="174"/>
      <c r="S66" s="323"/>
      <c r="T66" s="324"/>
      <c r="U66" s="174"/>
      <c r="V66" s="174"/>
      <c r="W66" s="174"/>
      <c r="X66" s="174"/>
      <c r="Y66" s="174"/>
      <c r="Z66" s="174"/>
      <c r="AA66" s="417"/>
      <c r="AB66" s="174"/>
      <c r="AC66" s="174"/>
      <c r="AD66" s="174"/>
      <c r="AE66" s="174"/>
      <c r="AF66" s="174"/>
      <c r="AG66" s="174"/>
      <c r="AH66" s="326"/>
      <c r="AI66" s="325"/>
      <c r="AJ66" s="174"/>
      <c r="AK66" s="174"/>
      <c r="AL66" s="174"/>
      <c r="AM66" s="174"/>
      <c r="AN66" s="174"/>
      <c r="AO66" s="174"/>
      <c r="AP66" s="174"/>
      <c r="AQ66" s="325"/>
      <c r="AR66" s="174"/>
      <c r="AS66" s="174"/>
      <c r="AT66" s="174"/>
      <c r="AU66" s="174"/>
      <c r="AV66" s="174"/>
      <c r="AW66" s="174"/>
      <c r="AX66" s="174"/>
      <c r="AY66" s="325"/>
      <c r="AZ66" s="221"/>
    </row>
    <row r="67" spans="2:52" s="24" customFormat="1" ht="15" customHeight="1">
      <c r="B67" s="174"/>
      <c r="C67" s="296"/>
      <c r="D67" s="320"/>
      <c r="E67" s="321"/>
      <c r="F67" s="174"/>
      <c r="G67" s="328"/>
      <c r="H67" s="292"/>
      <c r="I67" s="174"/>
      <c r="J67" s="174"/>
      <c r="K67" s="323"/>
      <c r="L67" s="324"/>
      <c r="M67" s="174"/>
      <c r="N67" s="174"/>
      <c r="O67" s="174"/>
      <c r="P67" s="174"/>
      <c r="Q67" s="174"/>
      <c r="R67" s="174"/>
      <c r="S67" s="323"/>
      <c r="T67" s="324"/>
      <c r="U67" s="174"/>
      <c r="V67" s="174"/>
      <c r="W67" s="174"/>
      <c r="X67" s="174"/>
      <c r="Y67" s="174"/>
      <c r="Z67" s="174"/>
      <c r="AA67" s="417"/>
      <c r="AB67" s="174"/>
      <c r="AC67" s="174"/>
      <c r="AD67" s="174"/>
      <c r="AE67" s="174"/>
      <c r="AF67" s="174"/>
      <c r="AG67" s="174"/>
      <c r="AH67" s="326"/>
      <c r="AI67" s="325"/>
      <c r="AJ67" s="174"/>
      <c r="AK67" s="174"/>
      <c r="AL67" s="174"/>
      <c r="AM67" s="174"/>
      <c r="AN67" s="174"/>
      <c r="AO67" s="174"/>
      <c r="AP67" s="174"/>
      <c r="AQ67" s="325"/>
      <c r="AR67" s="174"/>
      <c r="AS67" s="174"/>
      <c r="AT67" s="174"/>
      <c r="AU67" s="174"/>
      <c r="AV67" s="174"/>
      <c r="AW67" s="174"/>
      <c r="AX67" s="174"/>
      <c r="AY67" s="325"/>
      <c r="AZ67" s="221"/>
    </row>
    <row r="68" spans="2:52" s="24" customFormat="1" ht="15" customHeight="1">
      <c r="B68" s="174"/>
      <c r="C68" s="296"/>
      <c r="D68" s="320"/>
      <c r="E68" s="321"/>
      <c r="F68" s="174"/>
      <c r="G68" s="328"/>
      <c r="H68" s="292"/>
      <c r="I68" s="174"/>
      <c r="J68" s="174"/>
      <c r="K68" s="323"/>
      <c r="L68" s="324"/>
      <c r="M68" s="174"/>
      <c r="N68" s="174"/>
      <c r="O68" s="174"/>
      <c r="P68" s="174"/>
      <c r="Q68" s="174"/>
      <c r="R68" s="174"/>
      <c r="S68" s="323"/>
      <c r="T68" s="324"/>
      <c r="U68" s="174"/>
      <c r="V68" s="174"/>
      <c r="W68" s="174"/>
      <c r="X68" s="174"/>
      <c r="Y68" s="174"/>
      <c r="Z68" s="174"/>
      <c r="AA68" s="417"/>
      <c r="AB68" s="174"/>
      <c r="AC68" s="174"/>
      <c r="AD68" s="174"/>
      <c r="AE68" s="174"/>
      <c r="AF68" s="174"/>
      <c r="AG68" s="174"/>
      <c r="AH68" s="326"/>
      <c r="AI68" s="325"/>
      <c r="AJ68" s="174"/>
      <c r="AK68" s="174"/>
      <c r="AL68" s="174"/>
      <c r="AM68" s="174"/>
      <c r="AN68" s="174"/>
      <c r="AO68" s="174"/>
      <c r="AP68" s="174"/>
      <c r="AQ68" s="325"/>
      <c r="AR68" s="174"/>
      <c r="AS68" s="174"/>
      <c r="AT68" s="174"/>
      <c r="AU68" s="174"/>
      <c r="AV68" s="174"/>
      <c r="AW68" s="174"/>
      <c r="AX68" s="174"/>
      <c r="AY68" s="325"/>
      <c r="AZ68" s="221"/>
    </row>
    <row r="69" spans="2:52" s="24" customFormat="1" ht="15" customHeight="1">
      <c r="B69" s="174"/>
      <c r="C69" s="296"/>
      <c r="D69" s="320"/>
      <c r="E69" s="321"/>
      <c r="F69" s="174"/>
      <c r="G69" s="328"/>
      <c r="H69" s="292"/>
      <c r="I69" s="174"/>
      <c r="J69" s="174"/>
      <c r="K69" s="323"/>
      <c r="L69" s="324"/>
      <c r="M69" s="174"/>
      <c r="N69" s="174"/>
      <c r="O69" s="174"/>
      <c r="P69" s="174"/>
      <c r="Q69" s="174"/>
      <c r="R69" s="174"/>
      <c r="S69" s="323"/>
      <c r="T69" s="324"/>
      <c r="U69" s="174"/>
      <c r="V69" s="174"/>
      <c r="W69" s="174"/>
      <c r="X69" s="174"/>
      <c r="Y69" s="174"/>
      <c r="Z69" s="174"/>
      <c r="AA69" s="417"/>
      <c r="AB69" s="174"/>
      <c r="AC69" s="174"/>
      <c r="AD69" s="174"/>
      <c r="AE69" s="174"/>
      <c r="AF69" s="174"/>
      <c r="AG69" s="174"/>
      <c r="AH69" s="326"/>
      <c r="AI69" s="325"/>
      <c r="AJ69" s="174"/>
      <c r="AK69" s="174"/>
      <c r="AL69" s="174"/>
      <c r="AM69" s="174"/>
      <c r="AN69" s="174"/>
      <c r="AO69" s="174"/>
      <c r="AP69" s="174"/>
      <c r="AQ69" s="325"/>
      <c r="AR69" s="174"/>
      <c r="AS69" s="174"/>
      <c r="AT69" s="174"/>
      <c r="AU69" s="174"/>
      <c r="AV69" s="174"/>
      <c r="AW69" s="174"/>
      <c r="AX69" s="174"/>
      <c r="AY69" s="325"/>
      <c r="AZ69" s="221"/>
    </row>
    <row r="70" spans="2:52" s="24" customFormat="1" ht="15" customHeight="1">
      <c r="B70" s="174"/>
      <c r="C70" s="296"/>
      <c r="D70" s="320"/>
      <c r="E70" s="321"/>
      <c r="F70" s="174"/>
      <c r="G70" s="328"/>
      <c r="H70" s="292"/>
      <c r="I70" s="174"/>
      <c r="J70" s="174"/>
      <c r="K70" s="323"/>
      <c r="L70" s="324"/>
      <c r="M70" s="174"/>
      <c r="N70" s="174"/>
      <c r="O70" s="174"/>
      <c r="P70" s="174"/>
      <c r="Q70" s="174"/>
      <c r="R70" s="174"/>
      <c r="S70" s="323"/>
      <c r="T70" s="324"/>
      <c r="U70" s="174"/>
      <c r="V70" s="174"/>
      <c r="W70" s="174"/>
      <c r="X70" s="174"/>
      <c r="Y70" s="174"/>
      <c r="Z70" s="174"/>
      <c r="AA70" s="417"/>
      <c r="AB70" s="174"/>
      <c r="AC70" s="174"/>
      <c r="AD70" s="174"/>
      <c r="AE70" s="174"/>
      <c r="AF70" s="174"/>
      <c r="AG70" s="174"/>
      <c r="AH70" s="326"/>
      <c r="AI70" s="325"/>
      <c r="AJ70" s="174"/>
      <c r="AK70" s="174"/>
      <c r="AL70" s="174"/>
      <c r="AM70" s="174"/>
      <c r="AN70" s="174"/>
      <c r="AO70" s="174"/>
      <c r="AP70" s="174"/>
      <c r="AQ70" s="325"/>
      <c r="AR70" s="174"/>
      <c r="AS70" s="174"/>
      <c r="AT70" s="174"/>
      <c r="AU70" s="174"/>
      <c r="AV70" s="174"/>
      <c r="AW70" s="174"/>
      <c r="AX70" s="174"/>
      <c r="AY70" s="325"/>
      <c r="AZ70" s="221"/>
    </row>
    <row r="71" spans="2:52" s="24" customFormat="1" ht="15" customHeight="1">
      <c r="B71" s="174"/>
      <c r="C71" s="296"/>
      <c r="D71" s="320"/>
      <c r="E71" s="321"/>
      <c r="F71" s="174"/>
      <c r="G71" s="328"/>
      <c r="H71" s="292"/>
      <c r="I71" s="174"/>
      <c r="J71" s="174"/>
      <c r="K71" s="323"/>
      <c r="L71" s="324"/>
      <c r="M71" s="174"/>
      <c r="N71" s="174"/>
      <c r="O71" s="174"/>
      <c r="P71" s="174"/>
      <c r="Q71" s="174"/>
      <c r="R71" s="174"/>
      <c r="S71" s="323"/>
      <c r="T71" s="324"/>
      <c r="U71" s="174"/>
      <c r="V71" s="174"/>
      <c r="W71" s="174"/>
      <c r="X71" s="174"/>
      <c r="Y71" s="174"/>
      <c r="Z71" s="174"/>
      <c r="AA71" s="417"/>
      <c r="AB71" s="174"/>
      <c r="AC71" s="174"/>
      <c r="AD71" s="174"/>
      <c r="AE71" s="174"/>
      <c r="AF71" s="174"/>
      <c r="AG71" s="174"/>
      <c r="AH71" s="326"/>
      <c r="AI71" s="325"/>
      <c r="AJ71" s="174"/>
      <c r="AK71" s="174"/>
      <c r="AL71" s="174"/>
      <c r="AM71" s="174"/>
      <c r="AN71" s="174"/>
      <c r="AO71" s="174"/>
      <c r="AP71" s="174"/>
      <c r="AQ71" s="325"/>
      <c r="AR71" s="174"/>
      <c r="AS71" s="174"/>
      <c r="AT71" s="174"/>
      <c r="AU71" s="174"/>
      <c r="AV71" s="174"/>
      <c r="AW71" s="174"/>
      <c r="AX71" s="174"/>
      <c r="AY71" s="325"/>
      <c r="AZ71" s="221"/>
    </row>
    <row r="72" spans="2:52" s="24" customFormat="1" ht="15" customHeight="1">
      <c r="B72" s="174"/>
      <c r="C72" s="296"/>
      <c r="D72" s="320"/>
      <c r="E72" s="321"/>
      <c r="F72" s="174"/>
      <c r="G72" s="328"/>
      <c r="H72" s="292"/>
      <c r="I72" s="174"/>
      <c r="J72" s="174"/>
      <c r="K72" s="323"/>
      <c r="L72" s="324"/>
      <c r="M72" s="174"/>
      <c r="N72" s="174"/>
      <c r="O72" s="174"/>
      <c r="P72" s="174"/>
      <c r="Q72" s="174"/>
      <c r="R72" s="174"/>
      <c r="S72" s="323"/>
      <c r="T72" s="324"/>
      <c r="U72" s="174"/>
      <c r="V72" s="174"/>
      <c r="W72" s="174"/>
      <c r="X72" s="174"/>
      <c r="Y72" s="174"/>
      <c r="Z72" s="174"/>
      <c r="AA72" s="417"/>
      <c r="AB72" s="174"/>
      <c r="AC72" s="174"/>
      <c r="AD72" s="174"/>
      <c r="AE72" s="174"/>
      <c r="AF72" s="174"/>
      <c r="AG72" s="174"/>
      <c r="AH72" s="326"/>
      <c r="AI72" s="325"/>
      <c r="AJ72" s="174"/>
      <c r="AK72" s="174"/>
      <c r="AL72" s="174"/>
      <c r="AM72" s="174"/>
      <c r="AN72" s="174"/>
      <c r="AO72" s="174"/>
      <c r="AP72" s="174"/>
      <c r="AQ72" s="325"/>
      <c r="AR72" s="174"/>
      <c r="AS72" s="174"/>
      <c r="AT72" s="174"/>
      <c r="AU72" s="174"/>
      <c r="AV72" s="174"/>
      <c r="AW72" s="174"/>
      <c r="AX72" s="174"/>
      <c r="AY72" s="325"/>
      <c r="AZ72" s="221"/>
    </row>
    <row r="73" spans="2:52" s="24" customFormat="1" ht="15" customHeight="1">
      <c r="B73" s="174"/>
      <c r="C73" s="296"/>
      <c r="D73" s="320"/>
      <c r="E73" s="321"/>
      <c r="F73" s="174"/>
      <c r="G73" s="328"/>
      <c r="H73" s="292"/>
      <c r="I73" s="174"/>
      <c r="J73" s="174"/>
      <c r="K73" s="323"/>
      <c r="L73" s="324"/>
      <c r="M73" s="174"/>
      <c r="N73" s="174"/>
      <c r="O73" s="174"/>
      <c r="P73" s="174"/>
      <c r="Q73" s="174"/>
      <c r="R73" s="174"/>
      <c r="S73" s="323"/>
      <c r="T73" s="324"/>
      <c r="U73" s="174"/>
      <c r="V73" s="174"/>
      <c r="W73" s="174"/>
      <c r="X73" s="174"/>
      <c r="Y73" s="174"/>
      <c r="Z73" s="174"/>
      <c r="AA73" s="417"/>
      <c r="AB73" s="174"/>
      <c r="AC73" s="174"/>
      <c r="AD73" s="174"/>
      <c r="AE73" s="174"/>
      <c r="AF73" s="174"/>
      <c r="AG73" s="174"/>
      <c r="AH73" s="326"/>
      <c r="AI73" s="325"/>
      <c r="AJ73" s="174"/>
      <c r="AK73" s="174"/>
      <c r="AL73" s="174"/>
      <c r="AM73" s="174"/>
      <c r="AN73" s="174"/>
      <c r="AO73" s="174"/>
      <c r="AP73" s="174"/>
      <c r="AQ73" s="325"/>
      <c r="AR73" s="174"/>
      <c r="AS73" s="174"/>
      <c r="AT73" s="174"/>
      <c r="AU73" s="174"/>
      <c r="AV73" s="174"/>
      <c r="AW73" s="174"/>
      <c r="AX73" s="174"/>
      <c r="AY73" s="325"/>
      <c r="AZ73" s="221"/>
    </row>
    <row r="74" spans="2:52" s="24" customFormat="1" ht="15" customHeight="1">
      <c r="B74" s="174"/>
      <c r="C74" s="296"/>
      <c r="D74" s="320"/>
      <c r="E74" s="321"/>
      <c r="F74" s="174"/>
      <c r="G74" s="328"/>
      <c r="H74" s="292"/>
      <c r="I74" s="174"/>
      <c r="J74" s="174"/>
      <c r="K74" s="323"/>
      <c r="L74" s="324"/>
      <c r="M74" s="174"/>
      <c r="N74" s="174"/>
      <c r="O74" s="174"/>
      <c r="P74" s="174"/>
      <c r="Q74" s="174"/>
      <c r="R74" s="174"/>
      <c r="S74" s="323"/>
      <c r="T74" s="324"/>
      <c r="U74" s="174"/>
      <c r="V74" s="174"/>
      <c r="W74" s="174"/>
      <c r="X74" s="174"/>
      <c r="Y74" s="174"/>
      <c r="Z74" s="174"/>
      <c r="AA74" s="417"/>
      <c r="AB74" s="174"/>
      <c r="AC74" s="174"/>
      <c r="AD74" s="174"/>
      <c r="AE74" s="174"/>
      <c r="AF74" s="174"/>
      <c r="AG74" s="174"/>
      <c r="AH74" s="326"/>
      <c r="AI74" s="325"/>
      <c r="AJ74" s="174"/>
      <c r="AK74" s="174"/>
      <c r="AL74" s="174"/>
      <c r="AM74" s="174"/>
      <c r="AN74" s="174"/>
      <c r="AO74" s="174"/>
      <c r="AP74" s="174"/>
      <c r="AQ74" s="325"/>
      <c r="AR74" s="174"/>
      <c r="AS74" s="174"/>
      <c r="AT74" s="174"/>
      <c r="AU74" s="174"/>
      <c r="AV74" s="174"/>
      <c r="AW74" s="174"/>
      <c r="AX74" s="174"/>
      <c r="AY74" s="325"/>
      <c r="AZ74" s="221"/>
    </row>
    <row r="75" spans="2:52" s="24" customFormat="1" ht="15" customHeight="1">
      <c r="B75" s="174"/>
      <c r="C75" s="296"/>
      <c r="D75" s="320"/>
      <c r="E75" s="321"/>
      <c r="F75" s="174"/>
      <c r="G75" s="328"/>
      <c r="H75" s="292"/>
      <c r="I75" s="174"/>
      <c r="J75" s="174"/>
      <c r="K75" s="323"/>
      <c r="L75" s="324"/>
      <c r="M75" s="174"/>
      <c r="N75" s="174"/>
      <c r="O75" s="174"/>
      <c r="P75" s="174"/>
      <c r="Q75" s="174"/>
      <c r="R75" s="174"/>
      <c r="S75" s="323"/>
      <c r="T75" s="324"/>
      <c r="U75" s="174"/>
      <c r="V75" s="174"/>
      <c r="W75" s="174"/>
      <c r="X75" s="174"/>
      <c r="Y75" s="174"/>
      <c r="Z75" s="174"/>
      <c r="AA75" s="417"/>
      <c r="AB75" s="174"/>
      <c r="AC75" s="174"/>
      <c r="AD75" s="174"/>
      <c r="AE75" s="174"/>
      <c r="AF75" s="174"/>
      <c r="AG75" s="174"/>
      <c r="AH75" s="326"/>
      <c r="AI75" s="325"/>
      <c r="AJ75" s="174"/>
      <c r="AK75" s="174"/>
      <c r="AL75" s="174"/>
      <c r="AM75" s="174"/>
      <c r="AN75" s="174"/>
      <c r="AO75" s="174"/>
      <c r="AP75" s="174"/>
      <c r="AQ75" s="325"/>
      <c r="AR75" s="174"/>
      <c r="AS75" s="174"/>
      <c r="AT75" s="174"/>
      <c r="AU75" s="174"/>
      <c r="AV75" s="174"/>
      <c r="AW75" s="174"/>
      <c r="AX75" s="174"/>
      <c r="AY75" s="325"/>
      <c r="AZ75" s="221"/>
    </row>
    <row r="76" spans="2:52" s="24" customFormat="1" ht="15" customHeight="1">
      <c r="B76" s="174"/>
      <c r="C76" s="296"/>
      <c r="D76" s="320"/>
      <c r="E76" s="321"/>
      <c r="F76" s="174"/>
      <c r="G76" s="328"/>
      <c r="H76" s="292"/>
      <c r="I76" s="174"/>
      <c r="J76" s="174"/>
      <c r="K76" s="323"/>
      <c r="L76" s="324"/>
      <c r="M76" s="174"/>
      <c r="N76" s="174"/>
      <c r="O76" s="174"/>
      <c r="P76" s="174"/>
      <c r="Q76" s="174"/>
      <c r="R76" s="174"/>
      <c r="S76" s="323"/>
      <c r="T76" s="324"/>
      <c r="U76" s="174"/>
      <c r="V76" s="174"/>
      <c r="W76" s="174"/>
      <c r="X76" s="174"/>
      <c r="Y76" s="174"/>
      <c r="Z76" s="174"/>
      <c r="AA76" s="417"/>
      <c r="AB76" s="174"/>
      <c r="AC76" s="174"/>
      <c r="AD76" s="174"/>
      <c r="AE76" s="174"/>
      <c r="AF76" s="174"/>
      <c r="AG76" s="174"/>
      <c r="AH76" s="326"/>
      <c r="AI76" s="325"/>
      <c r="AJ76" s="174"/>
      <c r="AK76" s="174"/>
      <c r="AL76" s="174"/>
      <c r="AM76" s="174"/>
      <c r="AN76" s="174"/>
      <c r="AO76" s="174"/>
      <c r="AP76" s="174"/>
      <c r="AQ76" s="325"/>
      <c r="AR76" s="174"/>
      <c r="AS76" s="174"/>
      <c r="AT76" s="174"/>
      <c r="AU76" s="174"/>
      <c r="AV76" s="174"/>
      <c r="AW76" s="174"/>
      <c r="AX76" s="174"/>
      <c r="AY76" s="325"/>
      <c r="AZ76" s="221"/>
    </row>
    <row r="77" spans="2:52" s="24" customFormat="1" ht="15" customHeight="1">
      <c r="B77" s="174"/>
      <c r="C77" s="296"/>
      <c r="D77" s="320"/>
      <c r="E77" s="321"/>
      <c r="F77" s="174"/>
      <c r="G77" s="328"/>
      <c r="H77" s="292"/>
      <c r="I77" s="174"/>
      <c r="J77" s="174"/>
      <c r="K77" s="323"/>
      <c r="L77" s="324"/>
      <c r="M77" s="174"/>
      <c r="N77" s="174"/>
      <c r="O77" s="174"/>
      <c r="P77" s="174"/>
      <c r="Q77" s="174"/>
      <c r="R77" s="174"/>
      <c r="S77" s="323"/>
      <c r="T77" s="324"/>
      <c r="U77" s="174"/>
      <c r="V77" s="174"/>
      <c r="W77" s="174"/>
      <c r="X77" s="174"/>
      <c r="Y77" s="174"/>
      <c r="Z77" s="174"/>
      <c r="AA77" s="417"/>
      <c r="AB77" s="174"/>
      <c r="AC77" s="174"/>
      <c r="AD77" s="174"/>
      <c r="AE77" s="174"/>
      <c r="AF77" s="174"/>
      <c r="AG77" s="174"/>
      <c r="AH77" s="326"/>
      <c r="AI77" s="325"/>
      <c r="AJ77" s="174"/>
      <c r="AK77" s="174"/>
      <c r="AL77" s="174"/>
      <c r="AM77" s="174"/>
      <c r="AN77" s="174"/>
      <c r="AO77" s="174"/>
      <c r="AP77" s="174"/>
      <c r="AQ77" s="325"/>
      <c r="AR77" s="174"/>
      <c r="AS77" s="174"/>
      <c r="AT77" s="174"/>
      <c r="AU77" s="174"/>
      <c r="AV77" s="174"/>
      <c r="AW77" s="174"/>
      <c r="AX77" s="174"/>
      <c r="AY77" s="325"/>
      <c r="AZ77" s="221"/>
    </row>
    <row r="78" spans="2:52" s="24" customFormat="1" ht="15" customHeight="1">
      <c r="B78" s="174"/>
      <c r="C78" s="296"/>
      <c r="D78" s="320"/>
      <c r="E78" s="321"/>
      <c r="F78" s="174"/>
      <c r="G78" s="328"/>
      <c r="H78" s="292"/>
      <c r="I78" s="174"/>
      <c r="J78" s="174"/>
      <c r="K78" s="323"/>
      <c r="L78" s="324"/>
      <c r="M78" s="174"/>
      <c r="N78" s="174"/>
      <c r="O78" s="174"/>
      <c r="P78" s="174"/>
      <c r="Q78" s="174"/>
      <c r="R78" s="174"/>
      <c r="S78" s="323"/>
      <c r="T78" s="324"/>
      <c r="U78" s="174"/>
      <c r="V78" s="174"/>
      <c r="W78" s="174"/>
      <c r="X78" s="174"/>
      <c r="Y78" s="174"/>
      <c r="Z78" s="174"/>
      <c r="AA78" s="417"/>
      <c r="AB78" s="174"/>
      <c r="AC78" s="174"/>
      <c r="AD78" s="174"/>
      <c r="AE78" s="174"/>
      <c r="AF78" s="174"/>
      <c r="AG78" s="174"/>
      <c r="AH78" s="326"/>
      <c r="AI78" s="325"/>
      <c r="AJ78" s="174"/>
      <c r="AK78" s="174"/>
      <c r="AL78" s="174"/>
      <c r="AM78" s="174"/>
      <c r="AN78" s="174"/>
      <c r="AO78" s="174"/>
      <c r="AP78" s="174"/>
      <c r="AQ78" s="325"/>
      <c r="AR78" s="174"/>
      <c r="AS78" s="174"/>
      <c r="AT78" s="174"/>
      <c r="AU78" s="174"/>
      <c r="AV78" s="174"/>
      <c r="AW78" s="174"/>
      <c r="AX78" s="174"/>
      <c r="AY78" s="325"/>
      <c r="AZ78" s="221"/>
    </row>
    <row r="79" spans="2:52" s="24" customFormat="1" ht="15" customHeight="1">
      <c r="B79" s="174"/>
      <c r="C79" s="296"/>
      <c r="D79" s="320"/>
      <c r="E79" s="321"/>
      <c r="F79" s="174"/>
      <c r="G79" s="328"/>
      <c r="H79" s="292"/>
      <c r="I79" s="174"/>
      <c r="J79" s="174"/>
      <c r="K79" s="323"/>
      <c r="L79" s="324"/>
      <c r="M79" s="174"/>
      <c r="N79" s="174"/>
      <c r="O79" s="174"/>
      <c r="P79" s="174"/>
      <c r="Q79" s="174"/>
      <c r="R79" s="174"/>
      <c r="S79" s="323"/>
      <c r="T79" s="324"/>
      <c r="U79" s="174"/>
      <c r="V79" s="174"/>
      <c r="W79" s="174"/>
      <c r="X79" s="174"/>
      <c r="Y79" s="174"/>
      <c r="Z79" s="174"/>
      <c r="AA79" s="417"/>
      <c r="AB79" s="174"/>
      <c r="AC79" s="174"/>
      <c r="AD79" s="174"/>
      <c r="AE79" s="174"/>
      <c r="AF79" s="174"/>
      <c r="AG79" s="174"/>
      <c r="AH79" s="326"/>
      <c r="AI79" s="325"/>
      <c r="AJ79" s="174"/>
      <c r="AK79" s="174"/>
      <c r="AL79" s="174"/>
      <c r="AM79" s="174"/>
      <c r="AN79" s="174"/>
      <c r="AO79" s="174"/>
      <c r="AP79" s="174"/>
      <c r="AQ79" s="325"/>
      <c r="AR79" s="174"/>
      <c r="AS79" s="174"/>
      <c r="AT79" s="174"/>
      <c r="AU79" s="174"/>
      <c r="AV79" s="174"/>
      <c r="AW79" s="174"/>
      <c r="AX79" s="174"/>
      <c r="AY79" s="325"/>
      <c r="AZ79" s="221"/>
    </row>
    <row r="80" spans="2:52" s="24" customFormat="1" ht="15" customHeight="1">
      <c r="B80" s="174"/>
      <c r="C80" s="296"/>
      <c r="D80" s="320"/>
      <c r="E80" s="321"/>
      <c r="F80" s="174"/>
      <c r="G80" s="328"/>
      <c r="H80" s="292"/>
      <c r="I80" s="174"/>
      <c r="J80" s="174"/>
      <c r="K80" s="323"/>
      <c r="L80" s="324"/>
      <c r="M80" s="174"/>
      <c r="N80" s="174"/>
      <c r="O80" s="174"/>
      <c r="P80" s="174"/>
      <c r="Q80" s="174"/>
      <c r="R80" s="174"/>
      <c r="S80" s="323"/>
      <c r="T80" s="324"/>
      <c r="U80" s="174"/>
      <c r="V80" s="174"/>
      <c r="W80" s="174"/>
      <c r="X80" s="174"/>
      <c r="Y80" s="174"/>
      <c r="Z80" s="174"/>
      <c r="AA80" s="417"/>
      <c r="AB80" s="174"/>
      <c r="AC80" s="174"/>
      <c r="AD80" s="174"/>
      <c r="AE80" s="174"/>
      <c r="AF80" s="174"/>
      <c r="AG80" s="174"/>
      <c r="AH80" s="326"/>
      <c r="AI80" s="325"/>
      <c r="AJ80" s="174"/>
      <c r="AK80" s="174"/>
      <c r="AL80" s="174"/>
      <c r="AM80" s="174"/>
      <c r="AN80" s="174"/>
      <c r="AO80" s="174"/>
      <c r="AP80" s="174"/>
      <c r="AQ80" s="325"/>
      <c r="AR80" s="174"/>
      <c r="AS80" s="174"/>
      <c r="AT80" s="174"/>
      <c r="AU80" s="174"/>
      <c r="AV80" s="174"/>
      <c r="AW80" s="174"/>
      <c r="AX80" s="174"/>
      <c r="AY80" s="325"/>
      <c r="AZ80" s="221"/>
    </row>
    <row r="81" spans="2:52" s="24" customFormat="1" ht="15" customHeight="1">
      <c r="B81" s="174"/>
      <c r="C81" s="296"/>
      <c r="D81" s="320"/>
      <c r="E81" s="321"/>
      <c r="F81" s="174"/>
      <c r="G81" s="328"/>
      <c r="H81" s="292"/>
      <c r="I81" s="174"/>
      <c r="J81" s="174"/>
      <c r="K81" s="323"/>
      <c r="L81" s="324"/>
      <c r="M81" s="174"/>
      <c r="N81" s="174"/>
      <c r="O81" s="174"/>
      <c r="P81" s="174"/>
      <c r="Q81" s="174"/>
      <c r="R81" s="174"/>
      <c r="S81" s="323"/>
      <c r="T81" s="324"/>
      <c r="U81" s="174"/>
      <c r="V81" s="174"/>
      <c r="W81" s="174"/>
      <c r="X81" s="174"/>
      <c r="Y81" s="174"/>
      <c r="Z81" s="174"/>
      <c r="AA81" s="417"/>
      <c r="AB81" s="174"/>
      <c r="AC81" s="174"/>
      <c r="AD81" s="174"/>
      <c r="AE81" s="174"/>
      <c r="AF81" s="174"/>
      <c r="AG81" s="174"/>
      <c r="AH81" s="326"/>
      <c r="AI81" s="325"/>
      <c r="AJ81" s="174"/>
      <c r="AK81" s="174"/>
      <c r="AL81" s="174"/>
      <c r="AM81" s="174"/>
      <c r="AN81" s="174"/>
      <c r="AO81" s="174"/>
      <c r="AP81" s="174"/>
      <c r="AQ81" s="325"/>
      <c r="AR81" s="174"/>
      <c r="AS81" s="174"/>
      <c r="AT81" s="174"/>
      <c r="AU81" s="174"/>
      <c r="AV81" s="174"/>
      <c r="AW81" s="174"/>
      <c r="AX81" s="174"/>
      <c r="AY81" s="325"/>
      <c r="AZ81" s="221"/>
    </row>
    <row r="82" spans="2:52" s="24" customFormat="1" ht="15" customHeight="1">
      <c r="B82" s="174"/>
      <c r="C82" s="296"/>
      <c r="D82" s="320"/>
      <c r="E82" s="321"/>
      <c r="F82" s="174"/>
      <c r="G82" s="328"/>
      <c r="H82" s="292"/>
      <c r="I82" s="174"/>
      <c r="J82" s="174"/>
      <c r="K82" s="323"/>
      <c r="L82" s="324"/>
      <c r="M82" s="174"/>
      <c r="N82" s="174"/>
      <c r="O82" s="174"/>
      <c r="P82" s="174"/>
      <c r="Q82" s="174"/>
      <c r="R82" s="174"/>
      <c r="S82" s="323"/>
      <c r="T82" s="324"/>
      <c r="U82" s="174"/>
      <c r="V82" s="174"/>
      <c r="W82" s="174"/>
      <c r="X82" s="174"/>
      <c r="Y82" s="174"/>
      <c r="Z82" s="174"/>
      <c r="AA82" s="417"/>
      <c r="AB82" s="174"/>
      <c r="AC82" s="174"/>
      <c r="AD82" s="174"/>
      <c r="AE82" s="174"/>
      <c r="AF82" s="174"/>
      <c r="AG82" s="174"/>
      <c r="AH82" s="326"/>
      <c r="AI82" s="325"/>
      <c r="AJ82" s="174"/>
      <c r="AK82" s="174"/>
      <c r="AL82" s="174"/>
      <c r="AM82" s="174"/>
      <c r="AN82" s="174"/>
      <c r="AO82" s="174"/>
      <c r="AP82" s="174"/>
      <c r="AQ82" s="325"/>
      <c r="AR82" s="174"/>
      <c r="AS82" s="174"/>
      <c r="AT82" s="174"/>
      <c r="AU82" s="174"/>
      <c r="AV82" s="174"/>
      <c r="AW82" s="174"/>
      <c r="AX82" s="174"/>
      <c r="AY82" s="325"/>
      <c r="AZ82" s="221"/>
    </row>
    <row r="83" spans="2:52" s="24" customFormat="1" ht="15" customHeight="1">
      <c r="B83" s="174"/>
      <c r="C83" s="296"/>
      <c r="D83" s="320"/>
      <c r="E83" s="321"/>
      <c r="F83" s="174"/>
      <c r="G83" s="328"/>
      <c r="H83" s="292"/>
      <c r="I83" s="174"/>
      <c r="J83" s="174"/>
      <c r="K83" s="323"/>
      <c r="L83" s="324"/>
      <c r="M83" s="174"/>
      <c r="N83" s="174"/>
      <c r="O83" s="174"/>
      <c r="P83" s="174"/>
      <c r="Q83" s="174"/>
      <c r="R83" s="174"/>
      <c r="S83" s="323"/>
      <c r="T83" s="324"/>
      <c r="U83" s="174"/>
      <c r="V83" s="174"/>
      <c r="W83" s="174"/>
      <c r="X83" s="174"/>
      <c r="Y83" s="174"/>
      <c r="Z83" s="174"/>
      <c r="AA83" s="417"/>
      <c r="AB83" s="174"/>
      <c r="AC83" s="174"/>
      <c r="AD83" s="174"/>
      <c r="AE83" s="174"/>
      <c r="AF83" s="174"/>
      <c r="AG83" s="174"/>
      <c r="AH83" s="326"/>
      <c r="AI83" s="325"/>
      <c r="AJ83" s="174"/>
      <c r="AK83" s="174"/>
      <c r="AL83" s="174"/>
      <c r="AM83" s="174"/>
      <c r="AN83" s="174"/>
      <c r="AO83" s="174"/>
      <c r="AP83" s="174"/>
      <c r="AQ83" s="325"/>
      <c r="AR83" s="174"/>
      <c r="AS83" s="174"/>
      <c r="AT83" s="174"/>
      <c r="AU83" s="174"/>
      <c r="AV83" s="174"/>
      <c r="AW83" s="174"/>
      <c r="AX83" s="174"/>
      <c r="AY83" s="325"/>
      <c r="AZ83" s="221"/>
    </row>
    <row r="84" spans="2:52" s="24" customFormat="1" ht="15" customHeight="1">
      <c r="B84" s="174"/>
      <c r="C84" s="296"/>
      <c r="D84" s="320"/>
      <c r="E84" s="321"/>
      <c r="F84" s="174"/>
      <c r="G84" s="328"/>
      <c r="H84" s="292"/>
      <c r="I84" s="174"/>
      <c r="J84" s="174"/>
      <c r="K84" s="323"/>
      <c r="L84" s="324"/>
      <c r="M84" s="174"/>
      <c r="N84" s="174"/>
      <c r="O84" s="174"/>
      <c r="P84" s="174"/>
      <c r="Q84" s="174"/>
      <c r="R84" s="174"/>
      <c r="S84" s="323"/>
      <c r="T84" s="324"/>
      <c r="U84" s="174"/>
      <c r="V84" s="174"/>
      <c r="W84" s="174"/>
      <c r="X84" s="174"/>
      <c r="Y84" s="174"/>
      <c r="Z84" s="174"/>
      <c r="AA84" s="417"/>
      <c r="AB84" s="174"/>
      <c r="AC84" s="174"/>
      <c r="AD84" s="174"/>
      <c r="AE84" s="174"/>
      <c r="AF84" s="174"/>
      <c r="AG84" s="174"/>
      <c r="AH84" s="326"/>
      <c r="AI84" s="325"/>
      <c r="AJ84" s="174"/>
      <c r="AK84" s="174"/>
      <c r="AL84" s="174"/>
      <c r="AM84" s="174"/>
      <c r="AN84" s="174"/>
      <c r="AO84" s="174"/>
      <c r="AP84" s="174"/>
      <c r="AQ84" s="325"/>
      <c r="AR84" s="174"/>
      <c r="AS84" s="174"/>
      <c r="AT84" s="174"/>
      <c r="AU84" s="174"/>
      <c r="AV84" s="174"/>
      <c r="AW84" s="174"/>
      <c r="AX84" s="174"/>
      <c r="AY84" s="325"/>
      <c r="AZ84" s="221"/>
    </row>
    <row r="85" spans="2:52" s="24" customFormat="1" ht="15" customHeight="1">
      <c r="B85" s="174"/>
      <c r="C85" s="296"/>
      <c r="D85" s="320"/>
      <c r="E85" s="321"/>
      <c r="F85" s="174"/>
      <c r="G85" s="328"/>
      <c r="H85" s="292"/>
      <c r="I85" s="174"/>
      <c r="J85" s="174"/>
      <c r="K85" s="323"/>
      <c r="L85" s="324"/>
      <c r="M85" s="174"/>
      <c r="N85" s="174"/>
      <c r="O85" s="174"/>
      <c r="P85" s="174"/>
      <c r="Q85" s="174"/>
      <c r="R85" s="174"/>
      <c r="S85" s="323"/>
      <c r="T85" s="324"/>
      <c r="U85" s="174"/>
      <c r="V85" s="174"/>
      <c r="W85" s="174"/>
      <c r="X85" s="174"/>
      <c r="Y85" s="174"/>
      <c r="Z85" s="174"/>
      <c r="AA85" s="417"/>
      <c r="AB85" s="174"/>
      <c r="AC85" s="174"/>
      <c r="AD85" s="174"/>
      <c r="AE85" s="174"/>
      <c r="AF85" s="174"/>
      <c r="AG85" s="174"/>
      <c r="AH85" s="326"/>
      <c r="AI85" s="325"/>
      <c r="AJ85" s="174"/>
      <c r="AK85" s="174"/>
      <c r="AL85" s="174"/>
      <c r="AM85" s="174"/>
      <c r="AN85" s="174"/>
      <c r="AO85" s="174"/>
      <c r="AP85" s="174"/>
      <c r="AQ85" s="325"/>
      <c r="AR85" s="174"/>
      <c r="AS85" s="174"/>
      <c r="AT85" s="174"/>
      <c r="AU85" s="174"/>
      <c r="AV85" s="174"/>
      <c r="AW85" s="174"/>
      <c r="AX85" s="174"/>
      <c r="AY85" s="325"/>
      <c r="AZ85" s="221"/>
    </row>
    <row r="86" spans="2:52" s="24" customFormat="1" ht="15" customHeight="1">
      <c r="B86" s="174"/>
      <c r="C86" s="296"/>
      <c r="D86" s="320"/>
      <c r="E86" s="321"/>
      <c r="F86" s="174"/>
      <c r="G86" s="328"/>
      <c r="H86" s="292"/>
      <c r="I86" s="174"/>
      <c r="J86" s="174"/>
      <c r="K86" s="323"/>
      <c r="L86" s="324"/>
      <c r="M86" s="174"/>
      <c r="N86" s="174"/>
      <c r="O86" s="174"/>
      <c r="P86" s="174"/>
      <c r="Q86" s="174"/>
      <c r="R86" s="174"/>
      <c r="S86" s="323"/>
      <c r="T86" s="324"/>
      <c r="U86" s="174"/>
      <c r="V86" s="174"/>
      <c r="W86" s="174"/>
      <c r="X86" s="174"/>
      <c r="Y86" s="174"/>
      <c r="Z86" s="174"/>
      <c r="AA86" s="417"/>
      <c r="AB86" s="174"/>
      <c r="AC86" s="174"/>
      <c r="AD86" s="174"/>
      <c r="AE86" s="174"/>
      <c r="AF86" s="174"/>
      <c r="AG86" s="174"/>
      <c r="AH86" s="326"/>
      <c r="AI86" s="325"/>
      <c r="AJ86" s="174"/>
      <c r="AK86" s="174"/>
      <c r="AL86" s="174"/>
      <c r="AM86" s="174"/>
      <c r="AN86" s="174"/>
      <c r="AO86" s="174"/>
      <c r="AP86" s="174"/>
      <c r="AQ86" s="325"/>
      <c r="AR86" s="174"/>
      <c r="AS86" s="174"/>
      <c r="AT86" s="174"/>
      <c r="AU86" s="174"/>
      <c r="AV86" s="174"/>
      <c r="AW86" s="174"/>
      <c r="AX86" s="174"/>
      <c r="AY86" s="325"/>
      <c r="AZ86" s="221"/>
    </row>
    <row r="87" spans="2:52" s="24" customFormat="1" ht="15" customHeight="1">
      <c r="B87" s="174"/>
      <c r="C87" s="296"/>
      <c r="D87" s="320"/>
      <c r="E87" s="321"/>
      <c r="F87" s="174"/>
      <c r="G87" s="328"/>
      <c r="H87" s="292"/>
      <c r="I87" s="174"/>
      <c r="J87" s="174"/>
      <c r="K87" s="323"/>
      <c r="L87" s="324"/>
      <c r="M87" s="174"/>
      <c r="N87" s="174"/>
      <c r="O87" s="174"/>
      <c r="P87" s="174"/>
      <c r="Q87" s="174"/>
      <c r="R87" s="174"/>
      <c r="S87" s="323"/>
      <c r="T87" s="324"/>
      <c r="U87" s="174"/>
      <c r="V87" s="174"/>
      <c r="W87" s="174"/>
      <c r="X87" s="174"/>
      <c r="Y87" s="174"/>
      <c r="Z87" s="174"/>
      <c r="AA87" s="417"/>
      <c r="AB87" s="174"/>
      <c r="AC87" s="174"/>
      <c r="AD87" s="174"/>
      <c r="AE87" s="174"/>
      <c r="AF87" s="174"/>
      <c r="AG87" s="174"/>
      <c r="AH87" s="326"/>
      <c r="AI87" s="325"/>
      <c r="AJ87" s="174"/>
      <c r="AK87" s="174"/>
      <c r="AL87" s="174"/>
      <c r="AM87" s="174"/>
      <c r="AN87" s="174"/>
      <c r="AO87" s="174"/>
      <c r="AP87" s="174"/>
      <c r="AQ87" s="325"/>
      <c r="AR87" s="174"/>
      <c r="AS87" s="174"/>
      <c r="AT87" s="174"/>
      <c r="AU87" s="174"/>
      <c r="AV87" s="174"/>
      <c r="AW87" s="174"/>
      <c r="AX87" s="174"/>
      <c r="AY87" s="325"/>
      <c r="AZ87" s="221"/>
    </row>
    <row r="88" spans="2:52" s="24" customFormat="1" ht="15" customHeight="1">
      <c r="B88" s="174"/>
      <c r="C88" s="296"/>
      <c r="D88" s="320"/>
      <c r="E88" s="321"/>
      <c r="F88" s="174"/>
      <c r="G88" s="328"/>
      <c r="H88" s="292"/>
      <c r="I88" s="174"/>
      <c r="J88" s="174"/>
      <c r="K88" s="323"/>
      <c r="L88" s="324"/>
      <c r="M88" s="174"/>
      <c r="N88" s="174"/>
      <c r="O88" s="174"/>
      <c r="P88" s="174"/>
      <c r="Q88" s="174"/>
      <c r="R88" s="174"/>
      <c r="S88" s="323"/>
      <c r="T88" s="324"/>
      <c r="U88" s="174"/>
      <c r="V88" s="174"/>
      <c r="W88" s="174"/>
      <c r="X88" s="174"/>
      <c r="Y88" s="174"/>
      <c r="Z88" s="174"/>
      <c r="AA88" s="417"/>
      <c r="AB88" s="174"/>
      <c r="AC88" s="174"/>
      <c r="AD88" s="174"/>
      <c r="AE88" s="174"/>
      <c r="AF88" s="174"/>
      <c r="AG88" s="174"/>
      <c r="AH88" s="326"/>
      <c r="AI88" s="325"/>
      <c r="AJ88" s="174"/>
      <c r="AK88" s="174"/>
      <c r="AL88" s="174"/>
      <c r="AM88" s="174"/>
      <c r="AN88" s="174"/>
      <c r="AO88" s="174"/>
      <c r="AP88" s="174"/>
      <c r="AQ88" s="325"/>
      <c r="AR88" s="174"/>
      <c r="AS88" s="174"/>
      <c r="AT88" s="174"/>
      <c r="AU88" s="174"/>
      <c r="AV88" s="174"/>
      <c r="AW88" s="174"/>
      <c r="AX88" s="174"/>
      <c r="AY88" s="325"/>
      <c r="AZ88" s="221"/>
    </row>
    <row r="89" spans="2:52" s="24" customFormat="1" ht="15" customHeight="1">
      <c r="B89" s="174"/>
      <c r="C89" s="296"/>
      <c r="D89" s="320"/>
      <c r="E89" s="321"/>
      <c r="F89" s="174"/>
      <c r="G89" s="328"/>
      <c r="H89" s="292"/>
      <c r="I89" s="174"/>
      <c r="J89" s="174"/>
      <c r="K89" s="323"/>
      <c r="L89" s="324"/>
      <c r="M89" s="174"/>
      <c r="N89" s="174"/>
      <c r="O89" s="174"/>
      <c r="P89" s="174"/>
      <c r="Q89" s="174"/>
      <c r="R89" s="174"/>
      <c r="S89" s="323"/>
      <c r="T89" s="324"/>
      <c r="U89" s="174"/>
      <c r="V89" s="174"/>
      <c r="W89" s="174"/>
      <c r="X89" s="174"/>
      <c r="Y89" s="174"/>
      <c r="Z89" s="174"/>
      <c r="AA89" s="417"/>
      <c r="AB89" s="174"/>
      <c r="AC89" s="174"/>
      <c r="AD89" s="174"/>
      <c r="AE89" s="174"/>
      <c r="AF89" s="174"/>
      <c r="AG89" s="174"/>
      <c r="AH89" s="326"/>
      <c r="AI89" s="325"/>
      <c r="AJ89" s="174"/>
      <c r="AK89" s="174"/>
      <c r="AL89" s="174"/>
      <c r="AM89" s="174"/>
      <c r="AN89" s="174"/>
      <c r="AO89" s="174"/>
      <c r="AP89" s="174"/>
      <c r="AQ89" s="325"/>
      <c r="AR89" s="174"/>
      <c r="AS89" s="174"/>
      <c r="AT89" s="174"/>
      <c r="AU89" s="174"/>
      <c r="AV89" s="174"/>
      <c r="AW89" s="174"/>
      <c r="AX89" s="174"/>
      <c r="AY89" s="325"/>
      <c r="AZ89" s="221"/>
    </row>
    <row r="90" spans="2:52" s="24" customFormat="1" ht="15" customHeight="1">
      <c r="B90" s="174"/>
      <c r="C90" s="296"/>
      <c r="D90" s="320"/>
      <c r="E90" s="321"/>
      <c r="F90" s="174"/>
      <c r="G90" s="328"/>
      <c r="H90" s="292"/>
      <c r="I90" s="174"/>
      <c r="J90" s="174"/>
      <c r="K90" s="323"/>
      <c r="L90" s="324"/>
      <c r="M90" s="174"/>
      <c r="N90" s="174"/>
      <c r="O90" s="174"/>
      <c r="P90" s="174"/>
      <c r="Q90" s="174"/>
      <c r="R90" s="174"/>
      <c r="S90" s="323"/>
      <c r="T90" s="324"/>
      <c r="U90" s="174"/>
      <c r="V90" s="174"/>
      <c r="W90" s="174"/>
      <c r="X90" s="174"/>
      <c r="Y90" s="174"/>
      <c r="Z90" s="174"/>
      <c r="AA90" s="417"/>
      <c r="AB90" s="174"/>
      <c r="AC90" s="174"/>
      <c r="AD90" s="174"/>
      <c r="AE90" s="174"/>
      <c r="AF90" s="174"/>
      <c r="AG90" s="174"/>
      <c r="AH90" s="326"/>
      <c r="AI90" s="325"/>
      <c r="AJ90" s="174"/>
      <c r="AK90" s="174"/>
      <c r="AL90" s="174"/>
      <c r="AM90" s="174"/>
      <c r="AN90" s="174"/>
      <c r="AO90" s="174"/>
      <c r="AP90" s="174"/>
      <c r="AQ90" s="325"/>
      <c r="AR90" s="174"/>
      <c r="AS90" s="174"/>
      <c r="AT90" s="174"/>
      <c r="AU90" s="174"/>
      <c r="AV90" s="174"/>
      <c r="AW90" s="174"/>
      <c r="AX90" s="174"/>
      <c r="AY90" s="325"/>
      <c r="AZ90" s="221"/>
    </row>
    <row r="91" spans="2:52" s="24" customFormat="1" ht="15" customHeight="1">
      <c r="B91" s="174"/>
      <c r="C91" s="296"/>
      <c r="D91" s="320"/>
      <c r="E91" s="321"/>
      <c r="F91" s="174"/>
      <c r="G91" s="328"/>
      <c r="H91" s="292"/>
      <c r="I91" s="174"/>
      <c r="J91" s="174"/>
      <c r="K91" s="323"/>
      <c r="L91" s="324"/>
      <c r="M91" s="174"/>
      <c r="N91" s="174"/>
      <c r="O91" s="174"/>
      <c r="P91" s="174"/>
      <c r="Q91" s="174"/>
      <c r="R91" s="174"/>
      <c r="S91" s="323"/>
      <c r="T91" s="324"/>
      <c r="U91" s="174"/>
      <c r="V91" s="174"/>
      <c r="W91" s="174"/>
      <c r="X91" s="174"/>
      <c r="Y91" s="174"/>
      <c r="Z91" s="174"/>
      <c r="AA91" s="417"/>
      <c r="AB91" s="174"/>
      <c r="AC91" s="174"/>
      <c r="AD91" s="174"/>
      <c r="AE91" s="174"/>
      <c r="AF91" s="174"/>
      <c r="AG91" s="174"/>
      <c r="AH91" s="326"/>
      <c r="AI91" s="325"/>
      <c r="AJ91" s="174"/>
      <c r="AK91" s="174"/>
      <c r="AL91" s="174"/>
      <c r="AM91" s="174"/>
      <c r="AN91" s="174"/>
      <c r="AO91" s="174"/>
      <c r="AP91" s="174"/>
      <c r="AQ91" s="325"/>
      <c r="AR91" s="174"/>
      <c r="AS91" s="174"/>
      <c r="AT91" s="174"/>
      <c r="AU91" s="174"/>
      <c r="AV91" s="174"/>
      <c r="AW91" s="174"/>
      <c r="AX91" s="174"/>
      <c r="AY91" s="325"/>
      <c r="AZ91" s="221"/>
    </row>
    <row r="92" spans="2:52" s="24" customFormat="1" ht="15" customHeight="1">
      <c r="B92" s="174"/>
      <c r="C92" s="296"/>
      <c r="D92" s="320"/>
      <c r="E92" s="321"/>
      <c r="F92" s="174"/>
      <c r="G92" s="328"/>
      <c r="H92" s="292"/>
      <c r="I92" s="174"/>
      <c r="J92" s="174"/>
      <c r="K92" s="323"/>
      <c r="L92" s="324"/>
      <c r="M92" s="174"/>
      <c r="N92" s="174"/>
      <c r="O92" s="174"/>
      <c r="P92" s="174"/>
      <c r="Q92" s="174"/>
      <c r="R92" s="174"/>
      <c r="S92" s="323"/>
      <c r="T92" s="324"/>
      <c r="U92" s="174"/>
      <c r="V92" s="174"/>
      <c r="W92" s="174"/>
      <c r="X92" s="174"/>
      <c r="Y92" s="174"/>
      <c r="Z92" s="174"/>
      <c r="AA92" s="417"/>
      <c r="AB92" s="174"/>
      <c r="AC92" s="174"/>
      <c r="AD92" s="174"/>
      <c r="AE92" s="174"/>
      <c r="AF92" s="174"/>
      <c r="AG92" s="174"/>
      <c r="AH92" s="326"/>
      <c r="AI92" s="325"/>
      <c r="AJ92" s="174"/>
      <c r="AK92" s="174"/>
      <c r="AL92" s="174"/>
      <c r="AM92" s="174"/>
      <c r="AN92" s="174"/>
      <c r="AO92" s="174"/>
      <c r="AP92" s="174"/>
      <c r="AQ92" s="325"/>
      <c r="AR92" s="174"/>
      <c r="AS92" s="174"/>
      <c r="AT92" s="174"/>
      <c r="AU92" s="174"/>
      <c r="AV92" s="174"/>
      <c r="AW92" s="174"/>
      <c r="AX92" s="174"/>
      <c r="AY92" s="325"/>
      <c r="AZ92" s="221"/>
    </row>
    <row r="93" spans="2:52" s="24" customFormat="1" ht="15" customHeight="1">
      <c r="B93" s="174"/>
      <c r="C93" s="296"/>
      <c r="D93" s="320"/>
      <c r="E93" s="321"/>
      <c r="F93" s="174"/>
      <c r="G93" s="328"/>
      <c r="H93" s="292"/>
      <c r="I93" s="174"/>
      <c r="J93" s="174"/>
      <c r="K93" s="323"/>
      <c r="L93" s="324"/>
      <c r="M93" s="174"/>
      <c r="N93" s="174"/>
      <c r="O93" s="174"/>
      <c r="P93" s="174"/>
      <c r="Q93" s="174"/>
      <c r="R93" s="174"/>
      <c r="S93" s="323"/>
      <c r="T93" s="324"/>
      <c r="U93" s="174"/>
      <c r="V93" s="174"/>
      <c r="W93" s="174"/>
      <c r="X93" s="174"/>
      <c r="Y93" s="174"/>
      <c r="Z93" s="174"/>
      <c r="AA93" s="417"/>
      <c r="AB93" s="174"/>
      <c r="AC93" s="174"/>
      <c r="AD93" s="174"/>
      <c r="AE93" s="174"/>
      <c r="AF93" s="174"/>
      <c r="AG93" s="174"/>
      <c r="AH93" s="326"/>
      <c r="AI93" s="325"/>
      <c r="AJ93" s="174"/>
      <c r="AK93" s="174"/>
      <c r="AL93" s="174"/>
      <c r="AM93" s="174"/>
      <c r="AN93" s="174"/>
      <c r="AO93" s="174"/>
      <c r="AP93" s="174"/>
      <c r="AQ93" s="325"/>
      <c r="AR93" s="174"/>
      <c r="AS93" s="174"/>
      <c r="AT93" s="174"/>
      <c r="AU93" s="174"/>
      <c r="AV93" s="174"/>
      <c r="AW93" s="174"/>
      <c r="AX93" s="174"/>
      <c r="AY93" s="325"/>
      <c r="AZ93" s="221"/>
    </row>
    <row r="94" spans="2:52" s="24" customFormat="1" ht="15" customHeight="1">
      <c r="B94" s="174"/>
      <c r="C94" s="296"/>
      <c r="D94" s="320"/>
      <c r="E94" s="321"/>
      <c r="F94" s="174"/>
      <c r="G94" s="328"/>
      <c r="H94" s="292"/>
      <c r="I94" s="174"/>
      <c r="J94" s="174"/>
      <c r="K94" s="323"/>
      <c r="L94" s="324"/>
      <c r="M94" s="174"/>
      <c r="N94" s="174"/>
      <c r="O94" s="174"/>
      <c r="P94" s="174"/>
      <c r="Q94" s="174"/>
      <c r="R94" s="174"/>
      <c r="S94" s="323"/>
      <c r="T94" s="324"/>
      <c r="U94" s="174"/>
      <c r="V94" s="174"/>
      <c r="W94" s="174"/>
      <c r="X94" s="174"/>
      <c r="Y94" s="174"/>
      <c r="Z94" s="174"/>
      <c r="AA94" s="417"/>
      <c r="AB94" s="174"/>
      <c r="AC94" s="174"/>
      <c r="AD94" s="174"/>
      <c r="AE94" s="174"/>
      <c r="AF94" s="174"/>
      <c r="AG94" s="174"/>
      <c r="AH94" s="326"/>
      <c r="AI94" s="325"/>
      <c r="AJ94" s="174"/>
      <c r="AK94" s="174"/>
      <c r="AL94" s="174"/>
      <c r="AM94" s="174"/>
      <c r="AN94" s="174"/>
      <c r="AO94" s="174"/>
      <c r="AP94" s="174"/>
      <c r="AQ94" s="325"/>
      <c r="AR94" s="174"/>
      <c r="AS94" s="174"/>
      <c r="AT94" s="174"/>
      <c r="AU94" s="174"/>
      <c r="AV94" s="174"/>
      <c r="AW94" s="174"/>
      <c r="AX94" s="174"/>
      <c r="AY94" s="325"/>
      <c r="AZ94" s="221"/>
    </row>
    <row r="95" spans="2:52" s="24" customFormat="1" ht="15" customHeight="1">
      <c r="B95" s="174"/>
      <c r="C95" s="296"/>
      <c r="D95" s="320"/>
      <c r="E95" s="321"/>
      <c r="F95" s="174"/>
      <c r="G95" s="328"/>
      <c r="H95" s="292"/>
      <c r="I95" s="174"/>
      <c r="J95" s="174"/>
      <c r="K95" s="323"/>
      <c r="L95" s="324"/>
      <c r="M95" s="174"/>
      <c r="N95" s="174"/>
      <c r="O95" s="174"/>
      <c r="P95" s="174"/>
      <c r="Q95" s="174"/>
      <c r="R95" s="174"/>
      <c r="S95" s="323"/>
      <c r="T95" s="324"/>
      <c r="U95" s="174"/>
      <c r="V95" s="174"/>
      <c r="W95" s="174"/>
      <c r="X95" s="174"/>
      <c r="Y95" s="174"/>
      <c r="Z95" s="174"/>
      <c r="AA95" s="417"/>
      <c r="AB95" s="174"/>
      <c r="AC95" s="174"/>
      <c r="AD95" s="174"/>
      <c r="AE95" s="174"/>
      <c r="AF95" s="174"/>
      <c r="AG95" s="174"/>
      <c r="AH95" s="326"/>
      <c r="AI95" s="325"/>
      <c r="AJ95" s="174"/>
      <c r="AK95" s="174"/>
      <c r="AL95" s="174"/>
      <c r="AM95" s="174"/>
      <c r="AN95" s="174"/>
      <c r="AO95" s="174"/>
      <c r="AP95" s="174"/>
      <c r="AQ95" s="325"/>
      <c r="AR95" s="174"/>
      <c r="AS95" s="174"/>
      <c r="AT95" s="174"/>
      <c r="AU95" s="174"/>
      <c r="AV95" s="174"/>
      <c r="AW95" s="174"/>
      <c r="AX95" s="174"/>
      <c r="AY95" s="325"/>
      <c r="AZ95" s="221"/>
    </row>
    <row r="96" spans="2:52" s="24" customFormat="1" ht="15" customHeight="1">
      <c r="B96" s="174"/>
      <c r="C96" s="296"/>
      <c r="D96" s="320"/>
      <c r="E96" s="321"/>
      <c r="F96" s="174"/>
      <c r="G96" s="328"/>
      <c r="H96" s="292"/>
      <c r="I96" s="174"/>
      <c r="J96" s="174"/>
      <c r="K96" s="323"/>
      <c r="L96" s="324"/>
      <c r="M96" s="174"/>
      <c r="N96" s="174"/>
      <c r="O96" s="174"/>
      <c r="P96" s="174"/>
      <c r="Q96" s="174"/>
      <c r="R96" s="174"/>
      <c r="S96" s="323"/>
      <c r="T96" s="324"/>
      <c r="U96" s="174"/>
      <c r="V96" s="174"/>
      <c r="W96" s="174"/>
      <c r="X96" s="174"/>
      <c r="Y96" s="174"/>
      <c r="Z96" s="174"/>
      <c r="AA96" s="417"/>
      <c r="AB96" s="174"/>
      <c r="AC96" s="174"/>
      <c r="AD96" s="174"/>
      <c r="AE96" s="174"/>
      <c r="AF96" s="174"/>
      <c r="AG96" s="174"/>
      <c r="AH96" s="326"/>
      <c r="AI96" s="325"/>
      <c r="AJ96" s="174"/>
      <c r="AK96" s="174"/>
      <c r="AL96" s="174"/>
      <c r="AM96" s="174"/>
      <c r="AN96" s="174"/>
      <c r="AO96" s="174"/>
      <c r="AP96" s="174"/>
      <c r="AQ96" s="325"/>
      <c r="AR96" s="174"/>
      <c r="AS96" s="174"/>
      <c r="AT96" s="174"/>
      <c r="AU96" s="174"/>
      <c r="AV96" s="174"/>
      <c r="AW96" s="174"/>
      <c r="AX96" s="174"/>
      <c r="AY96" s="325"/>
      <c r="AZ96" s="221"/>
    </row>
    <row r="97" spans="2:52" s="24" customFormat="1" ht="15" customHeight="1">
      <c r="B97" s="174"/>
      <c r="C97" s="296"/>
      <c r="D97" s="320"/>
      <c r="E97" s="321"/>
      <c r="F97" s="174"/>
      <c r="G97" s="328"/>
      <c r="H97" s="292"/>
      <c r="I97" s="174"/>
      <c r="J97" s="174"/>
      <c r="K97" s="323"/>
      <c r="L97" s="324"/>
      <c r="M97" s="174"/>
      <c r="N97" s="174"/>
      <c r="O97" s="174"/>
      <c r="P97" s="174"/>
      <c r="Q97" s="174"/>
      <c r="R97" s="174"/>
      <c r="S97" s="323"/>
      <c r="T97" s="324"/>
      <c r="U97" s="174"/>
      <c r="V97" s="174"/>
      <c r="W97" s="174"/>
      <c r="X97" s="174"/>
      <c r="Y97" s="174"/>
      <c r="Z97" s="174"/>
      <c r="AA97" s="417"/>
      <c r="AB97" s="174"/>
      <c r="AC97" s="174"/>
      <c r="AD97" s="174"/>
      <c r="AE97" s="174"/>
      <c r="AF97" s="174"/>
      <c r="AG97" s="174"/>
      <c r="AH97" s="326"/>
      <c r="AI97" s="325"/>
      <c r="AJ97" s="174"/>
      <c r="AK97" s="174"/>
      <c r="AL97" s="174"/>
      <c r="AM97" s="174"/>
      <c r="AN97" s="174"/>
      <c r="AO97" s="174"/>
      <c r="AP97" s="174"/>
      <c r="AQ97" s="325"/>
      <c r="AR97" s="174"/>
      <c r="AS97" s="174"/>
      <c r="AT97" s="174"/>
      <c r="AU97" s="174"/>
      <c r="AV97" s="174"/>
      <c r="AW97" s="174"/>
      <c r="AX97" s="174"/>
      <c r="AY97" s="325"/>
      <c r="AZ97" s="221"/>
    </row>
    <row r="98" spans="2:52" s="24" customFormat="1" ht="15" customHeight="1">
      <c r="B98" s="174"/>
      <c r="C98" s="296"/>
      <c r="D98" s="320"/>
      <c r="E98" s="321"/>
      <c r="F98" s="174"/>
      <c r="G98" s="328"/>
      <c r="H98" s="292"/>
      <c r="I98" s="174"/>
      <c r="J98" s="174"/>
      <c r="K98" s="323"/>
      <c r="L98" s="324"/>
      <c r="M98" s="174"/>
      <c r="N98" s="174"/>
      <c r="O98" s="174"/>
      <c r="P98" s="174"/>
      <c r="Q98" s="174"/>
      <c r="R98" s="174"/>
      <c r="S98" s="323"/>
      <c r="T98" s="324"/>
      <c r="U98" s="174"/>
      <c r="V98" s="174"/>
      <c r="W98" s="174"/>
      <c r="X98" s="174"/>
      <c r="Y98" s="174"/>
      <c r="Z98" s="174"/>
      <c r="AA98" s="417"/>
      <c r="AB98" s="174"/>
      <c r="AC98" s="174"/>
      <c r="AD98" s="174"/>
      <c r="AE98" s="174"/>
      <c r="AF98" s="174"/>
      <c r="AG98" s="174"/>
      <c r="AH98" s="326"/>
      <c r="AI98" s="325"/>
      <c r="AJ98" s="174"/>
      <c r="AK98" s="174"/>
      <c r="AL98" s="174"/>
      <c r="AM98" s="174"/>
      <c r="AN98" s="174"/>
      <c r="AO98" s="174"/>
      <c r="AP98" s="174"/>
      <c r="AQ98" s="325"/>
      <c r="AR98" s="174"/>
      <c r="AS98" s="174"/>
      <c r="AT98" s="174"/>
      <c r="AU98" s="174"/>
      <c r="AV98" s="174"/>
      <c r="AW98" s="174"/>
      <c r="AX98" s="174"/>
      <c r="AY98" s="325"/>
      <c r="AZ98" s="221"/>
    </row>
    <row r="99" spans="2:52" s="24" customFormat="1" ht="15" customHeight="1">
      <c r="B99" s="174"/>
      <c r="C99" s="296"/>
      <c r="D99" s="320"/>
      <c r="E99" s="321"/>
      <c r="F99" s="174"/>
      <c r="G99" s="328"/>
      <c r="H99" s="292"/>
      <c r="I99" s="174"/>
      <c r="J99" s="174"/>
      <c r="K99" s="323"/>
      <c r="L99" s="324"/>
      <c r="M99" s="174"/>
      <c r="N99" s="174"/>
      <c r="O99" s="174"/>
      <c r="P99" s="174"/>
      <c r="Q99" s="174"/>
      <c r="R99" s="174"/>
      <c r="S99" s="323"/>
      <c r="T99" s="324"/>
      <c r="U99" s="174"/>
      <c r="V99" s="174"/>
      <c r="W99" s="174"/>
      <c r="X99" s="174"/>
      <c r="Y99" s="174"/>
      <c r="Z99" s="174"/>
      <c r="AA99" s="417"/>
      <c r="AB99" s="174"/>
      <c r="AC99" s="174"/>
      <c r="AD99" s="174"/>
      <c r="AE99" s="174"/>
      <c r="AF99" s="174"/>
      <c r="AG99" s="174"/>
      <c r="AH99" s="326"/>
      <c r="AI99" s="325"/>
      <c r="AJ99" s="174"/>
      <c r="AK99" s="174"/>
      <c r="AL99" s="174"/>
      <c r="AM99" s="174"/>
      <c r="AN99" s="174"/>
      <c r="AO99" s="174"/>
      <c r="AP99" s="174"/>
      <c r="AQ99" s="325"/>
      <c r="AR99" s="174"/>
      <c r="AS99" s="174"/>
      <c r="AT99" s="174"/>
      <c r="AU99" s="174"/>
      <c r="AV99" s="174"/>
      <c r="AW99" s="174"/>
      <c r="AX99" s="174"/>
      <c r="AY99" s="325"/>
      <c r="AZ99" s="221"/>
    </row>
    <row r="100" spans="2:52" s="24" customFormat="1" ht="15" customHeight="1">
      <c r="B100" s="174"/>
      <c r="C100" s="296"/>
      <c r="D100" s="320"/>
      <c r="E100" s="321"/>
      <c r="F100" s="174"/>
      <c r="G100" s="328"/>
      <c r="H100" s="292"/>
      <c r="I100" s="174"/>
      <c r="J100" s="174"/>
      <c r="K100" s="323"/>
      <c r="L100" s="324"/>
      <c r="M100" s="174"/>
      <c r="N100" s="174"/>
      <c r="O100" s="174"/>
      <c r="P100" s="174"/>
      <c r="Q100" s="174"/>
      <c r="R100" s="174"/>
      <c r="S100" s="323"/>
      <c r="T100" s="324"/>
      <c r="U100" s="174"/>
      <c r="V100" s="174"/>
      <c r="W100" s="174"/>
      <c r="X100" s="174"/>
      <c r="Y100" s="174"/>
      <c r="Z100" s="174"/>
      <c r="AA100" s="417"/>
      <c r="AB100" s="174"/>
      <c r="AC100" s="174"/>
      <c r="AD100" s="174"/>
      <c r="AE100" s="174"/>
      <c r="AF100" s="174"/>
      <c r="AG100" s="174"/>
      <c r="AH100" s="326"/>
      <c r="AI100" s="325"/>
      <c r="AJ100" s="174"/>
      <c r="AK100" s="174"/>
      <c r="AL100" s="174"/>
      <c r="AM100" s="174"/>
      <c r="AN100" s="174"/>
      <c r="AO100" s="174"/>
      <c r="AP100" s="174"/>
      <c r="AQ100" s="325"/>
      <c r="AR100" s="174"/>
      <c r="AS100" s="174"/>
      <c r="AT100" s="174"/>
      <c r="AU100" s="174"/>
      <c r="AV100" s="174"/>
      <c r="AW100" s="174"/>
      <c r="AX100" s="174"/>
      <c r="AY100" s="325"/>
      <c r="AZ100" s="221"/>
    </row>
    <row r="101" spans="2:52" s="24" customFormat="1" ht="15" customHeight="1">
      <c r="B101" s="174"/>
      <c r="C101" s="296"/>
      <c r="D101" s="320"/>
      <c r="E101" s="321"/>
      <c r="F101" s="174"/>
      <c r="G101" s="328"/>
      <c r="H101" s="292"/>
      <c r="I101" s="174"/>
      <c r="J101" s="174"/>
      <c r="K101" s="323"/>
      <c r="L101" s="324"/>
      <c r="M101" s="174"/>
      <c r="N101" s="174"/>
      <c r="O101" s="174"/>
      <c r="P101" s="174"/>
      <c r="Q101" s="174"/>
      <c r="R101" s="174"/>
      <c r="S101" s="323"/>
      <c r="T101" s="324"/>
      <c r="U101" s="174"/>
      <c r="V101" s="174"/>
      <c r="W101" s="174"/>
      <c r="X101" s="174"/>
      <c r="Y101" s="174"/>
      <c r="Z101" s="174"/>
      <c r="AA101" s="417"/>
      <c r="AB101" s="174"/>
      <c r="AC101" s="174"/>
      <c r="AD101" s="174"/>
      <c r="AE101" s="174"/>
      <c r="AF101" s="174"/>
      <c r="AG101" s="174"/>
      <c r="AH101" s="326"/>
      <c r="AI101" s="325"/>
      <c r="AJ101" s="174"/>
      <c r="AK101" s="174"/>
      <c r="AL101" s="174"/>
      <c r="AM101" s="174"/>
      <c r="AN101" s="174"/>
      <c r="AO101" s="174"/>
      <c r="AP101" s="174"/>
      <c r="AQ101" s="325"/>
      <c r="AR101" s="174"/>
      <c r="AS101" s="174"/>
      <c r="AT101" s="174"/>
      <c r="AU101" s="174"/>
      <c r="AV101" s="174"/>
      <c r="AW101" s="174"/>
      <c r="AX101" s="174"/>
      <c r="AY101" s="325"/>
      <c r="AZ101" s="221"/>
    </row>
    <row r="102" spans="2:52" s="24" customFormat="1" ht="15" customHeight="1">
      <c r="B102" s="174"/>
      <c r="C102" s="296"/>
      <c r="D102" s="320"/>
      <c r="E102" s="321"/>
      <c r="F102" s="174"/>
      <c r="G102" s="328"/>
      <c r="H102" s="292"/>
      <c r="I102" s="174"/>
      <c r="J102" s="174"/>
      <c r="K102" s="323"/>
      <c r="L102" s="324"/>
      <c r="M102" s="174"/>
      <c r="N102" s="174"/>
      <c r="O102" s="174"/>
      <c r="P102" s="174"/>
      <c r="Q102" s="174"/>
      <c r="R102" s="174"/>
      <c r="S102" s="323"/>
      <c r="T102" s="324"/>
      <c r="U102" s="174"/>
      <c r="V102" s="174"/>
      <c r="W102" s="174"/>
      <c r="X102" s="174"/>
      <c r="Y102" s="174"/>
      <c r="Z102" s="174"/>
      <c r="AA102" s="417"/>
      <c r="AB102" s="174"/>
      <c r="AC102" s="174"/>
      <c r="AD102" s="174"/>
      <c r="AE102" s="174"/>
      <c r="AF102" s="174"/>
      <c r="AG102" s="174"/>
      <c r="AH102" s="326"/>
      <c r="AI102" s="325"/>
      <c r="AJ102" s="174"/>
      <c r="AK102" s="174"/>
      <c r="AL102" s="174"/>
      <c r="AM102" s="174"/>
      <c r="AN102" s="174"/>
      <c r="AO102" s="174"/>
      <c r="AP102" s="174"/>
      <c r="AQ102" s="325"/>
      <c r="AR102" s="174"/>
      <c r="AS102" s="174"/>
      <c r="AT102" s="174"/>
      <c r="AU102" s="174"/>
      <c r="AV102" s="174"/>
      <c r="AW102" s="174"/>
      <c r="AX102" s="174"/>
      <c r="AY102" s="325"/>
      <c r="AZ102" s="221"/>
    </row>
    <row r="103" spans="2:52" s="24" customFormat="1" ht="15" customHeight="1">
      <c r="B103" s="174"/>
      <c r="C103" s="296"/>
      <c r="D103" s="320"/>
      <c r="E103" s="321"/>
      <c r="F103" s="174"/>
      <c r="G103" s="328"/>
      <c r="H103" s="292"/>
      <c r="I103" s="174"/>
      <c r="J103" s="174"/>
      <c r="K103" s="323"/>
      <c r="L103" s="324"/>
      <c r="M103" s="174"/>
      <c r="N103" s="174"/>
      <c r="O103" s="174"/>
      <c r="P103" s="174"/>
      <c r="Q103" s="174"/>
      <c r="R103" s="174"/>
      <c r="S103" s="323"/>
      <c r="T103" s="324"/>
      <c r="U103" s="174"/>
      <c r="V103" s="174"/>
      <c r="W103" s="174"/>
      <c r="X103" s="174"/>
      <c r="Y103" s="174"/>
      <c r="Z103" s="174"/>
      <c r="AA103" s="417"/>
      <c r="AB103" s="174"/>
      <c r="AC103" s="174"/>
      <c r="AD103" s="174"/>
      <c r="AE103" s="174"/>
      <c r="AF103" s="174"/>
      <c r="AG103" s="174"/>
      <c r="AH103" s="326"/>
      <c r="AI103" s="325"/>
      <c r="AJ103" s="174"/>
      <c r="AK103" s="174"/>
      <c r="AL103" s="174"/>
      <c r="AM103" s="174"/>
      <c r="AN103" s="174"/>
      <c r="AO103" s="174"/>
      <c r="AP103" s="174"/>
      <c r="AQ103" s="325"/>
      <c r="AR103" s="174"/>
      <c r="AS103" s="174"/>
      <c r="AT103" s="174"/>
      <c r="AU103" s="174"/>
      <c r="AV103" s="174"/>
      <c r="AW103" s="174"/>
      <c r="AX103" s="174"/>
      <c r="AY103" s="325"/>
      <c r="AZ103" s="221"/>
    </row>
    <row r="104" spans="2:52" s="24" customFormat="1" ht="15" customHeight="1">
      <c r="B104" s="174"/>
      <c r="C104" s="296"/>
      <c r="D104" s="320"/>
      <c r="E104" s="321"/>
      <c r="F104" s="174"/>
      <c r="G104" s="328"/>
      <c r="H104" s="292"/>
      <c r="I104" s="174"/>
      <c r="J104" s="174"/>
      <c r="K104" s="323"/>
      <c r="L104" s="324"/>
      <c r="M104" s="174"/>
      <c r="N104" s="174"/>
      <c r="O104" s="174"/>
      <c r="P104" s="174"/>
      <c r="Q104" s="174"/>
      <c r="R104" s="174"/>
      <c r="S104" s="323"/>
      <c r="T104" s="324"/>
      <c r="U104" s="174"/>
      <c r="V104" s="174"/>
      <c r="W104" s="174"/>
      <c r="X104" s="174"/>
      <c r="Y104" s="174"/>
      <c r="Z104" s="174"/>
      <c r="AA104" s="417"/>
      <c r="AB104" s="174"/>
      <c r="AC104" s="174"/>
      <c r="AD104" s="174"/>
      <c r="AE104" s="174"/>
      <c r="AF104" s="174"/>
      <c r="AG104" s="174"/>
      <c r="AH104" s="326"/>
      <c r="AI104" s="325"/>
      <c r="AJ104" s="174"/>
      <c r="AK104" s="174"/>
      <c r="AL104" s="174"/>
      <c r="AM104" s="174"/>
      <c r="AN104" s="174"/>
      <c r="AO104" s="174"/>
      <c r="AP104" s="174"/>
      <c r="AQ104" s="325"/>
      <c r="AR104" s="174"/>
      <c r="AS104" s="174"/>
      <c r="AT104" s="174"/>
      <c r="AU104" s="174"/>
      <c r="AV104" s="174"/>
      <c r="AW104" s="174"/>
      <c r="AX104" s="174"/>
      <c r="AY104" s="325"/>
      <c r="AZ104" s="221"/>
    </row>
    <row r="105" spans="2:52" s="24" customFormat="1" ht="15" customHeight="1">
      <c r="B105" s="174"/>
      <c r="C105" s="296"/>
      <c r="D105" s="320"/>
      <c r="E105" s="321"/>
      <c r="F105" s="174"/>
      <c r="G105" s="328"/>
      <c r="H105" s="292"/>
      <c r="I105" s="174"/>
      <c r="J105" s="174"/>
      <c r="K105" s="323"/>
      <c r="L105" s="324"/>
      <c r="M105" s="174"/>
      <c r="N105" s="174"/>
      <c r="O105" s="174"/>
      <c r="P105" s="174"/>
      <c r="Q105" s="174"/>
      <c r="R105" s="174"/>
      <c r="S105" s="323"/>
      <c r="T105" s="324"/>
      <c r="U105" s="174"/>
      <c r="V105" s="174"/>
      <c r="W105" s="174"/>
      <c r="X105" s="174"/>
      <c r="Y105" s="174"/>
      <c r="Z105" s="174"/>
      <c r="AA105" s="417"/>
      <c r="AB105" s="174"/>
      <c r="AC105" s="174"/>
      <c r="AD105" s="174"/>
      <c r="AE105" s="174"/>
      <c r="AF105" s="174"/>
      <c r="AG105" s="174"/>
      <c r="AH105" s="326"/>
      <c r="AI105" s="325"/>
      <c r="AJ105" s="174"/>
      <c r="AK105" s="174"/>
      <c r="AL105" s="174"/>
      <c r="AM105" s="174"/>
      <c r="AN105" s="174"/>
      <c r="AO105" s="174"/>
      <c r="AP105" s="174"/>
      <c r="AQ105" s="325"/>
      <c r="AR105" s="174"/>
      <c r="AS105" s="174"/>
      <c r="AT105" s="174"/>
      <c r="AU105" s="174"/>
      <c r="AV105" s="174"/>
      <c r="AW105" s="174"/>
      <c r="AX105" s="174"/>
      <c r="AY105" s="325"/>
      <c r="AZ105" s="221"/>
    </row>
    <row r="106" spans="2:52" s="24" customFormat="1" ht="15" customHeight="1">
      <c r="B106" s="174"/>
      <c r="C106" s="296"/>
      <c r="D106" s="320"/>
      <c r="E106" s="321"/>
      <c r="F106" s="174"/>
      <c r="G106" s="328"/>
      <c r="H106" s="292"/>
      <c r="I106" s="174"/>
      <c r="J106" s="174"/>
      <c r="K106" s="323"/>
      <c r="L106" s="324"/>
      <c r="M106" s="174"/>
      <c r="N106" s="174"/>
      <c r="O106" s="174"/>
      <c r="P106" s="174"/>
      <c r="Q106" s="174"/>
      <c r="R106" s="174"/>
      <c r="S106" s="323"/>
      <c r="T106" s="324"/>
      <c r="U106" s="174"/>
      <c r="V106" s="174"/>
      <c r="W106" s="174"/>
      <c r="X106" s="174"/>
      <c r="Y106" s="174"/>
      <c r="Z106" s="174"/>
      <c r="AA106" s="417"/>
      <c r="AB106" s="174"/>
      <c r="AC106" s="174"/>
      <c r="AD106" s="174"/>
      <c r="AE106" s="174"/>
      <c r="AF106" s="174"/>
      <c r="AG106" s="174"/>
      <c r="AH106" s="326"/>
      <c r="AI106" s="325"/>
      <c r="AJ106" s="174"/>
      <c r="AK106" s="174"/>
      <c r="AL106" s="174"/>
      <c r="AM106" s="174"/>
      <c r="AN106" s="174"/>
      <c r="AO106" s="174"/>
      <c r="AP106" s="174"/>
      <c r="AQ106" s="325"/>
      <c r="AR106" s="174"/>
      <c r="AS106" s="174"/>
      <c r="AT106" s="174"/>
      <c r="AU106" s="174"/>
      <c r="AV106" s="174"/>
      <c r="AW106" s="174"/>
      <c r="AX106" s="174"/>
      <c r="AY106" s="325"/>
      <c r="AZ106" s="221"/>
    </row>
    <row r="107" spans="2:52" s="24" customFormat="1" ht="15" customHeight="1">
      <c r="B107" s="174"/>
      <c r="C107" s="296"/>
      <c r="D107" s="320"/>
      <c r="E107" s="321"/>
      <c r="F107" s="174"/>
      <c r="G107" s="328"/>
      <c r="H107" s="292"/>
      <c r="I107" s="174"/>
      <c r="J107" s="174"/>
      <c r="K107" s="323"/>
      <c r="L107" s="324"/>
      <c r="M107" s="174"/>
      <c r="N107" s="174"/>
      <c r="O107" s="174"/>
      <c r="P107" s="174"/>
      <c r="Q107" s="174"/>
      <c r="R107" s="174"/>
      <c r="S107" s="323"/>
      <c r="T107" s="324"/>
      <c r="U107" s="174"/>
      <c r="V107" s="174"/>
      <c r="W107" s="174"/>
      <c r="X107" s="174"/>
      <c r="Y107" s="174"/>
      <c r="Z107" s="174"/>
      <c r="AA107" s="417"/>
      <c r="AB107" s="174"/>
      <c r="AC107" s="174"/>
      <c r="AD107" s="174"/>
      <c r="AE107" s="174"/>
      <c r="AF107" s="174"/>
      <c r="AG107" s="174"/>
      <c r="AH107" s="326"/>
      <c r="AI107" s="325"/>
      <c r="AJ107" s="174"/>
      <c r="AK107" s="174"/>
      <c r="AL107" s="174"/>
      <c r="AM107" s="174"/>
      <c r="AN107" s="174"/>
      <c r="AO107" s="174"/>
      <c r="AP107" s="174"/>
      <c r="AQ107" s="325"/>
      <c r="AR107" s="174"/>
      <c r="AS107" s="174"/>
      <c r="AT107" s="174"/>
      <c r="AU107" s="174"/>
      <c r="AV107" s="174"/>
      <c r="AW107" s="174"/>
      <c r="AX107" s="174"/>
      <c r="AY107" s="325"/>
      <c r="AZ107" s="221"/>
    </row>
    <row r="108" spans="2:52" s="24" customFormat="1" ht="15" customHeight="1">
      <c r="B108" s="174"/>
      <c r="C108" s="296"/>
      <c r="D108" s="320"/>
      <c r="E108" s="321"/>
      <c r="F108" s="174"/>
      <c r="G108" s="328"/>
      <c r="H108" s="292"/>
      <c r="I108" s="174"/>
      <c r="J108" s="174"/>
      <c r="K108" s="323"/>
      <c r="L108" s="324"/>
      <c r="M108" s="174"/>
      <c r="N108" s="174"/>
      <c r="O108" s="174"/>
      <c r="P108" s="174"/>
      <c r="Q108" s="174"/>
      <c r="R108" s="174"/>
      <c r="S108" s="323"/>
      <c r="T108" s="324"/>
      <c r="U108" s="174"/>
      <c r="V108" s="174"/>
      <c r="W108" s="174"/>
      <c r="X108" s="174"/>
      <c r="Y108" s="174"/>
      <c r="Z108" s="174"/>
      <c r="AA108" s="417"/>
      <c r="AB108" s="174"/>
      <c r="AC108" s="174"/>
      <c r="AD108" s="174"/>
      <c r="AE108" s="174"/>
      <c r="AF108" s="174"/>
      <c r="AG108" s="174"/>
      <c r="AH108" s="326"/>
      <c r="AI108" s="325"/>
      <c r="AJ108" s="174"/>
      <c r="AK108" s="174"/>
      <c r="AL108" s="174"/>
      <c r="AM108" s="174"/>
      <c r="AN108" s="174"/>
      <c r="AO108" s="174"/>
      <c r="AP108" s="174"/>
      <c r="AQ108" s="325"/>
      <c r="AR108" s="174"/>
      <c r="AS108" s="174"/>
      <c r="AT108" s="174"/>
      <c r="AU108" s="174"/>
      <c r="AV108" s="174"/>
      <c r="AW108" s="174"/>
      <c r="AX108" s="174"/>
      <c r="AY108" s="325"/>
      <c r="AZ108" s="221"/>
    </row>
    <row r="109" spans="2:52" s="24" customFormat="1" ht="15" customHeight="1">
      <c r="B109" s="174"/>
      <c r="C109" s="296"/>
      <c r="D109" s="320"/>
      <c r="E109" s="321"/>
      <c r="F109" s="174"/>
      <c r="G109" s="328"/>
      <c r="H109" s="292"/>
      <c r="I109" s="174"/>
      <c r="J109" s="174"/>
      <c r="K109" s="323"/>
      <c r="L109" s="324"/>
      <c r="M109" s="174"/>
      <c r="N109" s="174"/>
      <c r="O109" s="174"/>
      <c r="P109" s="174"/>
      <c r="Q109" s="174"/>
      <c r="R109" s="174"/>
      <c r="S109" s="323"/>
      <c r="T109" s="324"/>
      <c r="U109" s="174"/>
      <c r="V109" s="174"/>
      <c r="W109" s="174"/>
      <c r="X109" s="174"/>
      <c r="Y109" s="174"/>
      <c r="Z109" s="174"/>
      <c r="AA109" s="417"/>
      <c r="AB109" s="174"/>
      <c r="AC109" s="174"/>
      <c r="AD109" s="174"/>
      <c r="AE109" s="174"/>
      <c r="AF109" s="174"/>
      <c r="AG109" s="174"/>
      <c r="AH109" s="326"/>
      <c r="AI109" s="325"/>
      <c r="AJ109" s="174"/>
      <c r="AK109" s="174"/>
      <c r="AL109" s="174"/>
      <c r="AM109" s="174"/>
      <c r="AN109" s="174"/>
      <c r="AO109" s="174"/>
      <c r="AP109" s="174"/>
      <c r="AQ109" s="325"/>
      <c r="AR109" s="174"/>
      <c r="AS109" s="174"/>
      <c r="AT109" s="174"/>
      <c r="AU109" s="174"/>
      <c r="AV109" s="174"/>
      <c r="AW109" s="174"/>
      <c r="AX109" s="174"/>
      <c r="AY109" s="325"/>
      <c r="AZ109" s="221"/>
    </row>
    <row r="110" spans="2:52" s="24" customFormat="1" ht="15" customHeight="1">
      <c r="B110" s="174"/>
      <c r="C110" s="296"/>
      <c r="D110" s="320"/>
      <c r="E110" s="321"/>
      <c r="F110" s="174"/>
      <c r="G110" s="328"/>
      <c r="H110" s="292"/>
      <c r="I110" s="174"/>
      <c r="J110" s="174"/>
      <c r="K110" s="323"/>
      <c r="L110" s="324"/>
      <c r="M110" s="174"/>
      <c r="N110" s="174"/>
      <c r="O110" s="174"/>
      <c r="P110" s="174"/>
      <c r="Q110" s="174"/>
      <c r="R110" s="174"/>
      <c r="S110" s="323"/>
      <c r="T110" s="324"/>
      <c r="U110" s="174"/>
      <c r="V110" s="174"/>
      <c r="W110" s="174"/>
      <c r="X110" s="174"/>
      <c r="Y110" s="174"/>
      <c r="Z110" s="174"/>
      <c r="AA110" s="417"/>
      <c r="AB110" s="174"/>
      <c r="AC110" s="174"/>
      <c r="AD110" s="174"/>
      <c r="AE110" s="174"/>
      <c r="AF110" s="174"/>
      <c r="AG110" s="174"/>
      <c r="AH110" s="326"/>
      <c r="AI110" s="325"/>
      <c r="AJ110" s="174"/>
      <c r="AK110" s="174"/>
      <c r="AL110" s="174"/>
      <c r="AM110" s="174"/>
      <c r="AN110" s="174"/>
      <c r="AO110" s="174"/>
      <c r="AP110" s="174"/>
      <c r="AQ110" s="325"/>
      <c r="AR110" s="174"/>
      <c r="AS110" s="174"/>
      <c r="AT110" s="174"/>
      <c r="AU110" s="174"/>
      <c r="AV110" s="174"/>
      <c r="AW110" s="174"/>
      <c r="AX110" s="174"/>
      <c r="AY110" s="325"/>
      <c r="AZ110" s="221"/>
    </row>
    <row r="111" spans="2:52" s="24" customFormat="1" ht="15" customHeight="1">
      <c r="B111" s="174"/>
      <c r="C111" s="296"/>
      <c r="D111" s="320"/>
      <c r="E111" s="321"/>
      <c r="F111" s="174"/>
      <c r="G111" s="328"/>
      <c r="H111" s="292"/>
      <c r="I111" s="174"/>
      <c r="J111" s="174"/>
      <c r="K111" s="323"/>
      <c r="L111" s="324"/>
      <c r="M111" s="174"/>
      <c r="N111" s="174"/>
      <c r="O111" s="174"/>
      <c r="P111" s="174"/>
      <c r="Q111" s="174"/>
      <c r="R111" s="174"/>
      <c r="S111" s="323"/>
      <c r="T111" s="324"/>
      <c r="U111" s="174"/>
      <c r="V111" s="174"/>
      <c r="W111" s="174"/>
      <c r="X111" s="174"/>
      <c r="Y111" s="174"/>
      <c r="Z111" s="174"/>
      <c r="AA111" s="417"/>
      <c r="AB111" s="174"/>
      <c r="AC111" s="174"/>
      <c r="AD111" s="174"/>
      <c r="AE111" s="174"/>
      <c r="AF111" s="174"/>
      <c r="AG111" s="174"/>
      <c r="AH111" s="326"/>
      <c r="AI111" s="325"/>
      <c r="AJ111" s="174"/>
      <c r="AK111" s="174"/>
      <c r="AL111" s="174"/>
      <c r="AM111" s="174"/>
      <c r="AN111" s="174"/>
      <c r="AO111" s="174"/>
      <c r="AP111" s="174"/>
      <c r="AQ111" s="325"/>
      <c r="AR111" s="174"/>
      <c r="AS111" s="174"/>
      <c r="AT111" s="174"/>
      <c r="AU111" s="174"/>
      <c r="AV111" s="174"/>
      <c r="AW111" s="174"/>
      <c r="AX111" s="174"/>
      <c r="AY111" s="325"/>
      <c r="AZ111" s="221"/>
    </row>
    <row r="112" spans="2:52" s="24" customFormat="1" ht="15" customHeight="1">
      <c r="B112" s="174"/>
      <c r="C112" s="296"/>
      <c r="D112" s="320"/>
      <c r="E112" s="321"/>
      <c r="F112" s="174"/>
      <c r="G112" s="328"/>
      <c r="H112" s="292"/>
      <c r="I112" s="174"/>
      <c r="J112" s="174"/>
      <c r="K112" s="323"/>
      <c r="L112" s="324"/>
      <c r="M112" s="174"/>
      <c r="N112" s="174"/>
      <c r="O112" s="174"/>
      <c r="P112" s="174"/>
      <c r="Q112" s="174"/>
      <c r="R112" s="174"/>
      <c r="S112" s="323"/>
      <c r="T112" s="324"/>
      <c r="U112" s="174"/>
      <c r="V112" s="174"/>
      <c r="W112" s="174"/>
      <c r="X112" s="174"/>
      <c r="Y112" s="174"/>
      <c r="Z112" s="174"/>
      <c r="AA112" s="417"/>
      <c r="AB112" s="174"/>
      <c r="AC112" s="174"/>
      <c r="AD112" s="174"/>
      <c r="AE112" s="174"/>
      <c r="AF112" s="174"/>
      <c r="AG112" s="174"/>
      <c r="AH112" s="326"/>
      <c r="AI112" s="325"/>
      <c r="AJ112" s="174"/>
      <c r="AK112" s="174"/>
      <c r="AL112" s="174"/>
      <c r="AM112" s="174"/>
      <c r="AN112" s="174"/>
      <c r="AO112" s="174"/>
      <c r="AP112" s="174"/>
      <c r="AQ112" s="325"/>
      <c r="AR112" s="174"/>
      <c r="AS112" s="174"/>
      <c r="AT112" s="174"/>
      <c r="AU112" s="174"/>
      <c r="AV112" s="174"/>
      <c r="AW112" s="174"/>
      <c r="AX112" s="174"/>
      <c r="AY112" s="325"/>
      <c r="AZ112" s="221"/>
    </row>
    <row r="113" spans="2:52" s="24" customFormat="1" ht="15" customHeight="1">
      <c r="B113" s="174"/>
      <c r="C113" s="296"/>
      <c r="D113" s="320"/>
      <c r="E113" s="321"/>
      <c r="F113" s="174"/>
      <c r="G113" s="328"/>
      <c r="H113" s="292"/>
      <c r="I113" s="174"/>
      <c r="J113" s="174"/>
      <c r="K113" s="323"/>
      <c r="L113" s="324"/>
      <c r="M113" s="174"/>
      <c r="N113" s="174"/>
      <c r="O113" s="174"/>
      <c r="P113" s="174"/>
      <c r="Q113" s="174"/>
      <c r="R113" s="174"/>
      <c r="S113" s="323"/>
      <c r="T113" s="324"/>
      <c r="U113" s="174"/>
      <c r="V113" s="174"/>
      <c r="W113" s="174"/>
      <c r="X113" s="174"/>
      <c r="Y113" s="174"/>
      <c r="Z113" s="174"/>
      <c r="AA113" s="417"/>
      <c r="AB113" s="174"/>
      <c r="AC113" s="174"/>
      <c r="AD113" s="174"/>
      <c r="AE113" s="174"/>
      <c r="AF113" s="174"/>
      <c r="AG113" s="174"/>
      <c r="AH113" s="326"/>
      <c r="AI113" s="325"/>
      <c r="AJ113" s="174"/>
      <c r="AK113" s="174"/>
      <c r="AL113" s="174"/>
      <c r="AM113" s="174"/>
      <c r="AN113" s="174"/>
      <c r="AO113" s="174"/>
      <c r="AP113" s="174"/>
      <c r="AQ113" s="325"/>
      <c r="AR113" s="174"/>
      <c r="AS113" s="174"/>
      <c r="AT113" s="174"/>
      <c r="AU113" s="174"/>
      <c r="AV113" s="174"/>
      <c r="AW113" s="174"/>
      <c r="AX113" s="174"/>
      <c r="AY113" s="325"/>
      <c r="AZ113" s="221"/>
    </row>
    <row r="114" spans="2:52" s="24" customFormat="1" ht="15" customHeight="1">
      <c r="B114" s="174"/>
      <c r="C114" s="296"/>
      <c r="D114" s="320"/>
      <c r="E114" s="321"/>
      <c r="F114" s="174"/>
      <c r="G114" s="328"/>
      <c r="H114" s="292"/>
      <c r="I114" s="174"/>
      <c r="J114" s="174"/>
      <c r="K114" s="323"/>
      <c r="L114" s="324"/>
      <c r="M114" s="174"/>
      <c r="N114" s="174"/>
      <c r="O114" s="174"/>
      <c r="P114" s="174"/>
      <c r="Q114" s="174"/>
      <c r="R114" s="174"/>
      <c r="S114" s="323"/>
      <c r="T114" s="324"/>
      <c r="U114" s="174"/>
      <c r="V114" s="174"/>
      <c r="W114" s="174"/>
      <c r="X114" s="174"/>
      <c r="Y114" s="174"/>
      <c r="Z114" s="174"/>
      <c r="AA114" s="417"/>
      <c r="AB114" s="174"/>
      <c r="AC114" s="174"/>
      <c r="AD114" s="174"/>
      <c r="AE114" s="174"/>
      <c r="AF114" s="174"/>
      <c r="AG114" s="174"/>
      <c r="AH114" s="326"/>
      <c r="AI114" s="325"/>
      <c r="AJ114" s="174"/>
      <c r="AK114" s="174"/>
      <c r="AL114" s="174"/>
      <c r="AM114" s="174"/>
      <c r="AN114" s="174"/>
      <c r="AO114" s="174"/>
      <c r="AP114" s="174"/>
      <c r="AQ114" s="325"/>
      <c r="AR114" s="174"/>
      <c r="AS114" s="174"/>
      <c r="AT114" s="174"/>
      <c r="AU114" s="174"/>
      <c r="AV114" s="174"/>
      <c r="AW114" s="174"/>
      <c r="AX114" s="174"/>
      <c r="AY114" s="325"/>
      <c r="AZ114" s="221"/>
    </row>
    <row r="115" spans="2:52" s="24" customFormat="1" ht="15" customHeight="1">
      <c r="B115" s="174"/>
      <c r="C115" s="296"/>
      <c r="D115" s="320"/>
      <c r="E115" s="321"/>
      <c r="F115" s="174"/>
      <c r="G115" s="328"/>
      <c r="H115" s="292"/>
      <c r="I115" s="174"/>
      <c r="J115" s="174"/>
      <c r="K115" s="323"/>
      <c r="L115" s="324"/>
      <c r="M115" s="174"/>
      <c r="N115" s="174"/>
      <c r="O115" s="174"/>
      <c r="P115" s="174"/>
      <c r="Q115" s="174"/>
      <c r="R115" s="174"/>
      <c r="S115" s="323"/>
      <c r="T115" s="324"/>
      <c r="U115" s="174"/>
      <c r="V115" s="174"/>
      <c r="W115" s="174"/>
      <c r="X115" s="174"/>
      <c r="Y115" s="174"/>
      <c r="Z115" s="174"/>
      <c r="AA115" s="417"/>
      <c r="AB115" s="174"/>
      <c r="AC115" s="174"/>
      <c r="AD115" s="174"/>
      <c r="AE115" s="174"/>
      <c r="AF115" s="174"/>
      <c r="AG115" s="174"/>
      <c r="AH115" s="326"/>
      <c r="AI115" s="325"/>
      <c r="AJ115" s="174"/>
      <c r="AK115" s="174"/>
      <c r="AL115" s="174"/>
      <c r="AM115" s="174"/>
      <c r="AN115" s="174"/>
      <c r="AO115" s="174"/>
      <c r="AP115" s="174"/>
      <c r="AQ115" s="325"/>
      <c r="AR115" s="174"/>
      <c r="AS115" s="174"/>
      <c r="AT115" s="174"/>
      <c r="AU115" s="174"/>
      <c r="AV115" s="174"/>
      <c r="AW115" s="174"/>
      <c r="AX115" s="174"/>
      <c r="AY115" s="325"/>
      <c r="AZ115" s="221"/>
    </row>
    <row r="116" spans="2:52" s="24" customFormat="1" ht="15" customHeight="1">
      <c r="B116" s="174"/>
      <c r="C116" s="296"/>
      <c r="D116" s="320"/>
      <c r="E116" s="321"/>
      <c r="F116" s="174"/>
      <c r="G116" s="328"/>
      <c r="H116" s="292"/>
      <c r="I116" s="174"/>
      <c r="J116" s="174"/>
      <c r="K116" s="323"/>
      <c r="L116" s="324"/>
      <c r="M116" s="174"/>
      <c r="N116" s="174"/>
      <c r="O116" s="174"/>
      <c r="P116" s="174"/>
      <c r="Q116" s="174"/>
      <c r="R116" s="174"/>
      <c r="S116" s="323"/>
      <c r="T116" s="324"/>
      <c r="U116" s="174"/>
      <c r="V116" s="174"/>
      <c r="W116" s="174"/>
      <c r="X116" s="174"/>
      <c r="Y116" s="174"/>
      <c r="Z116" s="174"/>
      <c r="AA116" s="417"/>
      <c r="AB116" s="174"/>
      <c r="AC116" s="174"/>
      <c r="AD116" s="174"/>
      <c r="AE116" s="174"/>
      <c r="AF116" s="174"/>
      <c r="AG116" s="174"/>
      <c r="AH116" s="326"/>
      <c r="AI116" s="325"/>
      <c r="AJ116" s="174"/>
      <c r="AK116" s="174"/>
      <c r="AL116" s="174"/>
      <c r="AM116" s="174"/>
      <c r="AN116" s="174"/>
      <c r="AO116" s="174"/>
      <c r="AP116" s="174"/>
      <c r="AQ116" s="325"/>
      <c r="AR116" s="174"/>
      <c r="AS116" s="174"/>
      <c r="AT116" s="174"/>
      <c r="AU116" s="174"/>
      <c r="AV116" s="174"/>
      <c r="AW116" s="174"/>
      <c r="AX116" s="174"/>
      <c r="AY116" s="325"/>
      <c r="AZ116" s="221"/>
    </row>
    <row r="117" spans="2:52" s="24" customFormat="1" ht="15" customHeight="1">
      <c r="B117" s="174"/>
      <c r="C117" s="296"/>
      <c r="D117" s="320"/>
      <c r="E117" s="321"/>
      <c r="F117" s="174"/>
      <c r="G117" s="328"/>
      <c r="H117" s="292"/>
      <c r="I117" s="174"/>
      <c r="J117" s="174"/>
      <c r="K117" s="323"/>
      <c r="L117" s="324"/>
      <c r="M117" s="174"/>
      <c r="N117" s="174"/>
      <c r="O117" s="174"/>
      <c r="P117" s="174"/>
      <c r="Q117" s="174"/>
      <c r="R117" s="174"/>
      <c r="S117" s="323"/>
      <c r="T117" s="324"/>
      <c r="U117" s="174"/>
      <c r="V117" s="174"/>
      <c r="W117" s="174"/>
      <c r="X117" s="174"/>
      <c r="Y117" s="174"/>
      <c r="Z117" s="174"/>
      <c r="AA117" s="417"/>
      <c r="AB117" s="174"/>
      <c r="AC117" s="174"/>
      <c r="AD117" s="174"/>
      <c r="AE117" s="174"/>
      <c r="AF117" s="174"/>
      <c r="AG117" s="174"/>
      <c r="AH117" s="326"/>
      <c r="AI117" s="325"/>
      <c r="AJ117" s="174"/>
      <c r="AK117" s="174"/>
      <c r="AL117" s="174"/>
      <c r="AM117" s="174"/>
      <c r="AN117" s="174"/>
      <c r="AO117" s="174"/>
      <c r="AP117" s="174"/>
      <c r="AQ117" s="325"/>
      <c r="AR117" s="174"/>
      <c r="AS117" s="174"/>
      <c r="AT117" s="174"/>
      <c r="AU117" s="174"/>
      <c r="AV117" s="174"/>
      <c r="AW117" s="174"/>
      <c r="AX117" s="174"/>
      <c r="AY117" s="325"/>
      <c r="AZ117" s="221"/>
    </row>
    <row r="118" spans="2:52" s="24" customFormat="1" ht="15" customHeight="1">
      <c r="B118" s="174"/>
      <c r="C118" s="296"/>
      <c r="D118" s="320"/>
      <c r="E118" s="321"/>
      <c r="F118" s="174"/>
      <c r="G118" s="328"/>
      <c r="H118" s="292"/>
      <c r="I118" s="174"/>
      <c r="J118" s="174"/>
      <c r="K118" s="323"/>
      <c r="L118" s="324"/>
      <c r="M118" s="174"/>
      <c r="N118" s="174"/>
      <c r="O118" s="174"/>
      <c r="P118" s="174"/>
      <c r="Q118" s="174"/>
      <c r="R118" s="174"/>
      <c r="S118" s="323"/>
      <c r="T118" s="324"/>
      <c r="U118" s="174"/>
      <c r="V118" s="174"/>
      <c r="W118" s="174"/>
      <c r="X118" s="174"/>
      <c r="Y118" s="174"/>
      <c r="Z118" s="174"/>
      <c r="AA118" s="417"/>
      <c r="AB118" s="174"/>
      <c r="AC118" s="174"/>
      <c r="AD118" s="174"/>
      <c r="AE118" s="174"/>
      <c r="AF118" s="174"/>
      <c r="AG118" s="174"/>
      <c r="AH118" s="326"/>
      <c r="AI118" s="325"/>
      <c r="AJ118" s="174"/>
      <c r="AK118" s="174"/>
      <c r="AL118" s="174"/>
      <c r="AM118" s="174"/>
      <c r="AN118" s="174"/>
      <c r="AO118" s="174"/>
      <c r="AP118" s="174"/>
      <c r="AQ118" s="325"/>
      <c r="AR118" s="174"/>
      <c r="AS118" s="174"/>
      <c r="AT118" s="174"/>
      <c r="AU118" s="174"/>
      <c r="AV118" s="174"/>
      <c r="AW118" s="174"/>
      <c r="AX118" s="174"/>
      <c r="AY118" s="325"/>
      <c r="AZ118" s="221"/>
    </row>
    <row r="119" spans="2:52" s="24" customFormat="1" ht="15" customHeight="1">
      <c r="B119" s="174"/>
      <c r="C119" s="296"/>
      <c r="D119" s="320"/>
      <c r="E119" s="321"/>
      <c r="F119" s="174"/>
      <c r="G119" s="328"/>
      <c r="H119" s="292"/>
      <c r="I119" s="174"/>
      <c r="J119" s="174"/>
      <c r="K119" s="323"/>
      <c r="L119" s="324"/>
      <c r="M119" s="174"/>
      <c r="N119" s="174"/>
      <c r="O119" s="174"/>
      <c r="P119" s="174"/>
      <c r="Q119" s="174"/>
      <c r="R119" s="174"/>
      <c r="S119" s="323"/>
      <c r="T119" s="324"/>
      <c r="U119" s="174"/>
      <c r="V119" s="174"/>
      <c r="W119" s="174"/>
      <c r="X119" s="174"/>
      <c r="Y119" s="174"/>
      <c r="Z119" s="174"/>
      <c r="AA119" s="417"/>
      <c r="AB119" s="174"/>
      <c r="AC119" s="174"/>
      <c r="AD119" s="174"/>
      <c r="AE119" s="174"/>
      <c r="AF119" s="174"/>
      <c r="AG119" s="174"/>
      <c r="AH119" s="326"/>
      <c r="AI119" s="325"/>
      <c r="AJ119" s="174"/>
      <c r="AK119" s="174"/>
      <c r="AL119" s="174"/>
      <c r="AM119" s="174"/>
      <c r="AN119" s="174"/>
      <c r="AO119" s="174"/>
      <c r="AP119" s="174"/>
      <c r="AQ119" s="325"/>
      <c r="AR119" s="174"/>
      <c r="AS119" s="174"/>
      <c r="AT119" s="174"/>
      <c r="AU119" s="174"/>
      <c r="AV119" s="174"/>
      <c r="AW119" s="174"/>
      <c r="AX119" s="174"/>
      <c r="AY119" s="325"/>
      <c r="AZ119" s="221"/>
    </row>
    <row r="120" spans="2:52" s="24" customFormat="1" ht="15" customHeight="1">
      <c r="B120" s="174"/>
      <c r="C120" s="296"/>
      <c r="D120" s="320"/>
      <c r="E120" s="321"/>
      <c r="F120" s="174"/>
      <c r="G120" s="328"/>
      <c r="H120" s="292"/>
      <c r="I120" s="174"/>
      <c r="J120" s="174"/>
      <c r="K120" s="323"/>
      <c r="L120" s="324"/>
      <c r="M120" s="174"/>
      <c r="N120" s="174"/>
      <c r="O120" s="174"/>
      <c r="P120" s="174"/>
      <c r="Q120" s="174"/>
      <c r="R120" s="174"/>
      <c r="S120" s="323"/>
      <c r="T120" s="324"/>
      <c r="U120" s="174"/>
      <c r="V120" s="174"/>
      <c r="W120" s="174"/>
      <c r="X120" s="174"/>
      <c r="Y120" s="174"/>
      <c r="Z120" s="174"/>
      <c r="AA120" s="417"/>
      <c r="AB120" s="174"/>
      <c r="AC120" s="174"/>
      <c r="AD120" s="174"/>
      <c r="AE120" s="174"/>
      <c r="AF120" s="174"/>
      <c r="AG120" s="174"/>
      <c r="AH120" s="326"/>
      <c r="AI120" s="325"/>
      <c r="AJ120" s="174"/>
      <c r="AK120" s="174"/>
      <c r="AL120" s="174"/>
      <c r="AM120" s="174"/>
      <c r="AN120" s="174"/>
      <c r="AO120" s="174"/>
      <c r="AP120" s="174"/>
      <c r="AQ120" s="325"/>
      <c r="AR120" s="174"/>
      <c r="AS120" s="174"/>
      <c r="AT120" s="174"/>
      <c r="AU120" s="174"/>
      <c r="AV120" s="174"/>
      <c r="AW120" s="174"/>
      <c r="AX120" s="174"/>
      <c r="AY120" s="325"/>
      <c r="AZ120" s="221"/>
    </row>
    <row r="121" spans="2:52" s="24" customFormat="1" ht="15" customHeight="1">
      <c r="B121" s="174"/>
      <c r="C121" s="296"/>
      <c r="D121" s="320"/>
      <c r="E121" s="321"/>
      <c r="F121" s="174"/>
      <c r="G121" s="328"/>
      <c r="H121" s="292"/>
      <c r="I121" s="174"/>
      <c r="J121" s="174"/>
      <c r="K121" s="323"/>
      <c r="L121" s="324"/>
      <c r="M121" s="174"/>
      <c r="N121" s="174"/>
      <c r="O121" s="174"/>
      <c r="P121" s="174"/>
      <c r="Q121" s="174"/>
      <c r="R121" s="174"/>
      <c r="S121" s="323"/>
      <c r="T121" s="324"/>
      <c r="U121" s="174"/>
      <c r="V121" s="174"/>
      <c r="W121" s="174"/>
      <c r="X121" s="174"/>
      <c r="Y121" s="174"/>
      <c r="Z121" s="174"/>
      <c r="AA121" s="417"/>
      <c r="AB121" s="174"/>
      <c r="AC121" s="174"/>
      <c r="AD121" s="174"/>
      <c r="AE121" s="174"/>
      <c r="AF121" s="174"/>
      <c r="AG121" s="174"/>
      <c r="AH121" s="326"/>
      <c r="AI121" s="325"/>
      <c r="AJ121" s="174"/>
      <c r="AK121" s="174"/>
      <c r="AL121" s="174"/>
      <c r="AM121" s="174"/>
      <c r="AN121" s="174"/>
      <c r="AO121" s="174"/>
      <c r="AP121" s="174"/>
      <c r="AQ121" s="325"/>
      <c r="AR121" s="174"/>
      <c r="AS121" s="174"/>
      <c r="AT121" s="174"/>
      <c r="AU121" s="174"/>
      <c r="AV121" s="174"/>
      <c r="AW121" s="174"/>
      <c r="AX121" s="174"/>
      <c r="AY121" s="325"/>
      <c r="AZ121" s="221"/>
    </row>
    <row r="122" spans="2:52" s="24" customFormat="1" ht="15" customHeight="1">
      <c r="B122" s="174"/>
      <c r="C122" s="296"/>
      <c r="D122" s="320"/>
      <c r="E122" s="321"/>
      <c r="F122" s="174"/>
      <c r="G122" s="328"/>
      <c r="H122" s="292"/>
      <c r="I122" s="174"/>
      <c r="J122" s="174"/>
      <c r="K122" s="323"/>
      <c r="L122" s="324"/>
      <c r="M122" s="174"/>
      <c r="N122" s="174"/>
      <c r="O122" s="174"/>
      <c r="P122" s="174"/>
      <c r="Q122" s="174"/>
      <c r="R122" s="174"/>
      <c r="S122" s="323"/>
      <c r="T122" s="324"/>
      <c r="U122" s="174"/>
      <c r="V122" s="174"/>
      <c r="W122" s="174"/>
      <c r="X122" s="174"/>
      <c r="Y122" s="174"/>
      <c r="Z122" s="174"/>
      <c r="AA122" s="417"/>
      <c r="AB122" s="174"/>
      <c r="AC122" s="174"/>
      <c r="AD122" s="174"/>
      <c r="AE122" s="174"/>
      <c r="AF122" s="174"/>
      <c r="AG122" s="174"/>
      <c r="AH122" s="326"/>
      <c r="AI122" s="325"/>
      <c r="AJ122" s="174"/>
      <c r="AK122" s="174"/>
      <c r="AL122" s="174"/>
      <c r="AM122" s="174"/>
      <c r="AN122" s="174"/>
      <c r="AO122" s="174"/>
      <c r="AP122" s="174"/>
      <c r="AQ122" s="325"/>
      <c r="AR122" s="174"/>
      <c r="AS122" s="174"/>
      <c r="AT122" s="174"/>
      <c r="AU122" s="174"/>
      <c r="AV122" s="174"/>
      <c r="AW122" s="174"/>
      <c r="AX122" s="174"/>
      <c r="AY122" s="325"/>
      <c r="AZ122" s="221"/>
    </row>
    <row r="123" spans="2:52" s="24" customFormat="1" ht="15" customHeight="1">
      <c r="B123" s="174"/>
      <c r="C123" s="296"/>
      <c r="D123" s="320"/>
      <c r="E123" s="321"/>
      <c r="F123" s="174"/>
      <c r="G123" s="328"/>
      <c r="H123" s="292"/>
      <c r="I123" s="174"/>
      <c r="J123" s="174"/>
      <c r="K123" s="323"/>
      <c r="L123" s="324"/>
      <c r="M123" s="174"/>
      <c r="N123" s="174"/>
      <c r="O123" s="174"/>
      <c r="P123" s="174"/>
      <c r="Q123" s="174"/>
      <c r="R123" s="174"/>
      <c r="S123" s="323"/>
      <c r="T123" s="324"/>
      <c r="U123" s="174"/>
      <c r="V123" s="174"/>
      <c r="W123" s="174"/>
      <c r="X123" s="174"/>
      <c r="Y123" s="174"/>
      <c r="Z123" s="174"/>
      <c r="AA123" s="417"/>
      <c r="AB123" s="174"/>
      <c r="AC123" s="174"/>
      <c r="AD123" s="174"/>
      <c r="AE123" s="174"/>
      <c r="AF123" s="174"/>
      <c r="AG123" s="174"/>
      <c r="AH123" s="326"/>
      <c r="AI123" s="325"/>
      <c r="AJ123" s="174"/>
      <c r="AK123" s="174"/>
      <c r="AL123" s="174"/>
      <c r="AM123" s="174"/>
      <c r="AN123" s="174"/>
      <c r="AO123" s="174"/>
      <c r="AP123" s="174"/>
      <c r="AQ123" s="325"/>
      <c r="AR123" s="174"/>
      <c r="AS123" s="174"/>
      <c r="AT123" s="174"/>
      <c r="AU123" s="174"/>
      <c r="AV123" s="174"/>
      <c r="AW123" s="174"/>
      <c r="AX123" s="174"/>
      <c r="AY123" s="325"/>
      <c r="AZ123" s="221"/>
    </row>
    <row r="124" spans="2:52" s="24" customFormat="1" ht="15" customHeight="1">
      <c r="B124" s="174"/>
      <c r="C124" s="296"/>
      <c r="D124" s="320"/>
      <c r="E124" s="321"/>
      <c r="F124" s="174"/>
      <c r="G124" s="328"/>
      <c r="H124" s="292"/>
      <c r="I124" s="174"/>
      <c r="J124" s="174"/>
      <c r="K124" s="323"/>
      <c r="L124" s="324"/>
      <c r="M124" s="174"/>
      <c r="N124" s="174"/>
      <c r="O124" s="174"/>
      <c r="P124" s="174"/>
      <c r="Q124" s="174"/>
      <c r="R124" s="174"/>
      <c r="S124" s="323"/>
      <c r="T124" s="324"/>
      <c r="U124" s="174"/>
      <c r="V124" s="174"/>
      <c r="W124" s="174"/>
      <c r="X124" s="174"/>
      <c r="Y124" s="174"/>
      <c r="Z124" s="174"/>
      <c r="AA124" s="417"/>
      <c r="AB124" s="174"/>
      <c r="AC124" s="174"/>
      <c r="AD124" s="174"/>
      <c r="AE124" s="174"/>
      <c r="AF124" s="174"/>
      <c r="AG124" s="174"/>
      <c r="AH124" s="326"/>
      <c r="AI124" s="325"/>
      <c r="AJ124" s="174"/>
      <c r="AK124" s="174"/>
      <c r="AL124" s="174"/>
      <c r="AM124" s="174"/>
      <c r="AN124" s="174"/>
      <c r="AO124" s="174"/>
      <c r="AP124" s="174"/>
      <c r="AQ124" s="325"/>
      <c r="AR124" s="174"/>
      <c r="AS124" s="174"/>
      <c r="AT124" s="174"/>
      <c r="AU124" s="174"/>
      <c r="AV124" s="174"/>
      <c r="AW124" s="174"/>
      <c r="AX124" s="174"/>
      <c r="AY124" s="325"/>
      <c r="AZ124" s="221"/>
    </row>
    <row r="125" spans="2:52" s="24" customFormat="1" ht="15" customHeight="1">
      <c r="B125" s="174"/>
      <c r="C125" s="296"/>
      <c r="D125" s="320"/>
      <c r="E125" s="321"/>
      <c r="F125" s="174"/>
      <c r="G125" s="328"/>
      <c r="H125" s="292"/>
      <c r="I125" s="174"/>
      <c r="J125" s="174"/>
      <c r="K125" s="323"/>
      <c r="L125" s="324"/>
      <c r="M125" s="174"/>
      <c r="N125" s="174"/>
      <c r="O125" s="174"/>
      <c r="P125" s="174"/>
      <c r="Q125" s="174"/>
      <c r="R125" s="174"/>
      <c r="S125" s="323"/>
      <c r="T125" s="324"/>
      <c r="U125" s="174"/>
      <c r="V125" s="174"/>
      <c r="W125" s="174"/>
      <c r="X125" s="174"/>
      <c r="Y125" s="174"/>
      <c r="Z125" s="174"/>
      <c r="AA125" s="417"/>
      <c r="AB125" s="174"/>
      <c r="AC125" s="174"/>
      <c r="AD125" s="174"/>
      <c r="AE125" s="174"/>
      <c r="AF125" s="174"/>
      <c r="AG125" s="174"/>
      <c r="AH125" s="326"/>
      <c r="AI125" s="325"/>
      <c r="AJ125" s="174"/>
      <c r="AK125" s="174"/>
      <c r="AL125" s="174"/>
      <c r="AM125" s="174"/>
      <c r="AN125" s="174"/>
      <c r="AO125" s="174"/>
      <c r="AP125" s="174"/>
      <c r="AQ125" s="325"/>
      <c r="AR125" s="174"/>
      <c r="AS125" s="174"/>
      <c r="AT125" s="174"/>
      <c r="AU125" s="174"/>
      <c r="AV125" s="174"/>
      <c r="AW125" s="174"/>
      <c r="AX125" s="174"/>
      <c r="AY125" s="325"/>
      <c r="AZ125" s="221"/>
    </row>
    <row r="126" spans="2:52" s="24" customFormat="1" ht="15" customHeight="1">
      <c r="B126" s="174"/>
      <c r="C126" s="296"/>
      <c r="D126" s="320"/>
      <c r="E126" s="321"/>
      <c r="F126" s="174"/>
      <c r="G126" s="328"/>
      <c r="H126" s="292"/>
      <c r="I126" s="174"/>
      <c r="J126" s="174"/>
      <c r="K126" s="323"/>
      <c r="L126" s="324"/>
      <c r="M126" s="174"/>
      <c r="N126" s="174"/>
      <c r="O126" s="174"/>
      <c r="P126" s="174"/>
      <c r="Q126" s="174"/>
      <c r="R126" s="174"/>
      <c r="S126" s="323"/>
      <c r="T126" s="324"/>
      <c r="U126" s="174"/>
      <c r="V126" s="174"/>
      <c r="W126" s="174"/>
      <c r="X126" s="174"/>
      <c r="Y126" s="174"/>
      <c r="Z126" s="174"/>
      <c r="AA126" s="417"/>
      <c r="AB126" s="174"/>
      <c r="AC126" s="174"/>
      <c r="AD126" s="174"/>
      <c r="AE126" s="174"/>
      <c r="AF126" s="174"/>
      <c r="AG126" s="174"/>
      <c r="AH126" s="326"/>
      <c r="AI126" s="325"/>
      <c r="AJ126" s="174"/>
      <c r="AK126" s="174"/>
      <c r="AL126" s="174"/>
      <c r="AM126" s="174"/>
      <c r="AN126" s="174"/>
      <c r="AO126" s="174"/>
      <c r="AP126" s="174"/>
      <c r="AQ126" s="325"/>
      <c r="AR126" s="174"/>
      <c r="AS126" s="174"/>
      <c r="AT126" s="174"/>
      <c r="AU126" s="174"/>
      <c r="AV126" s="174"/>
      <c r="AW126" s="174"/>
      <c r="AX126" s="174"/>
      <c r="AY126" s="325"/>
      <c r="AZ126" s="221"/>
    </row>
    <row r="127" spans="2:52" s="24" customFormat="1" ht="15" customHeight="1">
      <c r="B127" s="174"/>
      <c r="C127" s="296"/>
      <c r="D127" s="320"/>
      <c r="E127" s="321"/>
      <c r="F127" s="174"/>
      <c r="G127" s="328"/>
      <c r="H127" s="292"/>
      <c r="I127" s="174"/>
      <c r="J127" s="174"/>
      <c r="K127" s="323"/>
      <c r="L127" s="324"/>
      <c r="M127" s="174"/>
      <c r="N127" s="174"/>
      <c r="O127" s="174"/>
      <c r="P127" s="174"/>
      <c r="Q127" s="174"/>
      <c r="R127" s="174"/>
      <c r="S127" s="323"/>
      <c r="T127" s="324"/>
      <c r="U127" s="174"/>
      <c r="V127" s="174"/>
      <c r="W127" s="174"/>
      <c r="X127" s="174"/>
      <c r="Y127" s="174"/>
      <c r="Z127" s="174"/>
      <c r="AA127" s="417"/>
      <c r="AB127" s="174"/>
      <c r="AC127" s="174"/>
      <c r="AD127" s="174"/>
      <c r="AE127" s="174"/>
      <c r="AF127" s="174"/>
      <c r="AG127" s="174"/>
      <c r="AH127" s="326"/>
      <c r="AI127" s="325"/>
      <c r="AJ127" s="174"/>
      <c r="AK127" s="174"/>
      <c r="AL127" s="174"/>
      <c r="AM127" s="174"/>
      <c r="AN127" s="174"/>
      <c r="AO127" s="174"/>
      <c r="AP127" s="174"/>
      <c r="AQ127" s="325"/>
      <c r="AR127" s="174"/>
      <c r="AS127" s="174"/>
      <c r="AT127" s="174"/>
      <c r="AU127" s="174"/>
      <c r="AV127" s="174"/>
      <c r="AW127" s="174"/>
      <c r="AX127" s="174"/>
      <c r="AY127" s="325"/>
      <c r="AZ127" s="221"/>
    </row>
    <row r="128" spans="2:52" s="24" customFormat="1" ht="15" customHeight="1">
      <c r="B128" s="174"/>
      <c r="C128" s="296"/>
      <c r="D128" s="320"/>
      <c r="E128" s="321"/>
      <c r="F128" s="174"/>
      <c r="G128" s="328"/>
      <c r="H128" s="292"/>
      <c r="I128" s="174"/>
      <c r="J128" s="174"/>
      <c r="K128" s="323"/>
      <c r="L128" s="324"/>
      <c r="M128" s="174"/>
      <c r="N128" s="174"/>
      <c r="O128" s="174"/>
      <c r="P128" s="174"/>
      <c r="Q128" s="174"/>
      <c r="R128" s="174"/>
      <c r="S128" s="323"/>
      <c r="T128" s="324"/>
      <c r="U128" s="174"/>
      <c r="V128" s="174"/>
      <c r="W128" s="174"/>
      <c r="X128" s="174"/>
      <c r="Y128" s="174"/>
      <c r="Z128" s="174"/>
      <c r="AA128" s="417"/>
      <c r="AB128" s="174"/>
      <c r="AC128" s="174"/>
      <c r="AD128" s="174"/>
      <c r="AE128" s="174"/>
      <c r="AF128" s="174"/>
      <c r="AG128" s="174"/>
      <c r="AH128" s="326"/>
      <c r="AI128" s="325"/>
      <c r="AJ128" s="174"/>
      <c r="AK128" s="174"/>
      <c r="AL128" s="174"/>
      <c r="AM128" s="174"/>
      <c r="AN128" s="174"/>
      <c r="AO128" s="174"/>
      <c r="AP128" s="174"/>
      <c r="AQ128" s="325"/>
      <c r="AR128" s="174"/>
      <c r="AS128" s="174"/>
      <c r="AT128" s="174"/>
      <c r="AU128" s="174"/>
      <c r="AV128" s="174"/>
      <c r="AW128" s="174"/>
      <c r="AX128" s="174"/>
      <c r="AY128" s="325"/>
      <c r="AZ128" s="221"/>
    </row>
    <row r="129" spans="2:52" s="24" customFormat="1" ht="15" customHeight="1">
      <c r="B129" s="174"/>
      <c r="C129" s="296"/>
      <c r="D129" s="320"/>
      <c r="E129" s="321"/>
      <c r="F129" s="174"/>
      <c r="G129" s="328"/>
      <c r="H129" s="292"/>
      <c r="I129" s="174"/>
      <c r="J129" s="174"/>
      <c r="K129" s="323"/>
      <c r="L129" s="324"/>
      <c r="M129" s="174"/>
      <c r="N129" s="174"/>
      <c r="O129" s="174"/>
      <c r="P129" s="174"/>
      <c r="Q129" s="174"/>
      <c r="R129" s="174"/>
      <c r="S129" s="323"/>
      <c r="T129" s="324"/>
      <c r="U129" s="174"/>
      <c r="V129" s="174"/>
      <c r="W129" s="174"/>
      <c r="X129" s="174"/>
      <c r="Y129" s="174"/>
      <c r="Z129" s="174"/>
      <c r="AA129" s="417"/>
      <c r="AB129" s="174"/>
      <c r="AC129" s="174"/>
      <c r="AD129" s="174"/>
      <c r="AE129" s="174"/>
      <c r="AF129" s="174"/>
      <c r="AG129" s="174"/>
      <c r="AH129" s="326"/>
      <c r="AI129" s="325"/>
      <c r="AJ129" s="174"/>
      <c r="AK129" s="174"/>
      <c r="AL129" s="174"/>
      <c r="AM129" s="174"/>
      <c r="AN129" s="174"/>
      <c r="AO129" s="174"/>
      <c r="AP129" s="174"/>
      <c r="AQ129" s="325"/>
      <c r="AR129" s="174"/>
      <c r="AS129" s="174"/>
      <c r="AT129" s="174"/>
      <c r="AU129" s="174"/>
      <c r="AV129" s="174"/>
      <c r="AW129" s="174"/>
      <c r="AX129" s="174"/>
      <c r="AY129" s="325"/>
      <c r="AZ129" s="221"/>
    </row>
    <row r="130" spans="2:52" s="24" customFormat="1" ht="15" customHeight="1">
      <c r="B130" s="174"/>
      <c r="C130" s="296"/>
      <c r="D130" s="320"/>
      <c r="E130" s="321"/>
      <c r="F130" s="174"/>
      <c r="G130" s="328"/>
      <c r="H130" s="292"/>
      <c r="I130" s="174"/>
      <c r="J130" s="174"/>
      <c r="K130" s="323"/>
      <c r="L130" s="324"/>
      <c r="M130" s="174"/>
      <c r="N130" s="174"/>
      <c r="O130" s="174"/>
      <c r="P130" s="174"/>
      <c r="Q130" s="174"/>
      <c r="R130" s="174"/>
      <c r="S130" s="323"/>
      <c r="T130" s="324"/>
      <c r="U130" s="174"/>
      <c r="V130" s="174"/>
      <c r="W130" s="174"/>
      <c r="X130" s="174"/>
      <c r="Y130" s="174"/>
      <c r="Z130" s="174"/>
      <c r="AA130" s="417"/>
      <c r="AB130" s="174"/>
      <c r="AC130" s="174"/>
      <c r="AD130" s="174"/>
      <c r="AE130" s="174"/>
      <c r="AF130" s="174"/>
      <c r="AG130" s="174"/>
      <c r="AH130" s="326"/>
      <c r="AI130" s="325"/>
      <c r="AJ130" s="174"/>
      <c r="AK130" s="174"/>
      <c r="AL130" s="174"/>
      <c r="AM130" s="174"/>
      <c r="AN130" s="174"/>
      <c r="AO130" s="174"/>
      <c r="AP130" s="174"/>
      <c r="AQ130" s="325"/>
      <c r="AR130" s="174"/>
      <c r="AS130" s="174"/>
      <c r="AT130" s="174"/>
      <c r="AU130" s="174"/>
      <c r="AV130" s="174"/>
      <c r="AW130" s="174"/>
      <c r="AX130" s="174"/>
      <c r="AY130" s="325"/>
      <c r="AZ130" s="221"/>
    </row>
    <row r="131" spans="2:52" s="24" customFormat="1" ht="15" customHeight="1">
      <c r="B131" s="174"/>
      <c r="C131" s="296"/>
      <c r="D131" s="320"/>
      <c r="E131" s="321"/>
      <c r="F131" s="174"/>
      <c r="G131" s="328"/>
      <c r="H131" s="292"/>
      <c r="I131" s="174"/>
      <c r="J131" s="174"/>
      <c r="K131" s="323"/>
      <c r="L131" s="324"/>
      <c r="M131" s="174"/>
      <c r="N131" s="174"/>
      <c r="O131" s="174"/>
      <c r="P131" s="174"/>
      <c r="Q131" s="174"/>
      <c r="R131" s="174"/>
      <c r="S131" s="323"/>
      <c r="T131" s="324"/>
      <c r="U131" s="174"/>
      <c r="V131" s="174"/>
      <c r="W131" s="174"/>
      <c r="X131" s="174"/>
      <c r="Y131" s="174"/>
      <c r="Z131" s="174"/>
      <c r="AA131" s="417"/>
      <c r="AB131" s="174"/>
      <c r="AC131" s="174"/>
      <c r="AD131" s="174"/>
      <c r="AE131" s="174"/>
      <c r="AF131" s="174"/>
      <c r="AG131" s="174"/>
      <c r="AH131" s="326"/>
      <c r="AI131" s="325"/>
      <c r="AJ131" s="174"/>
      <c r="AK131" s="174"/>
      <c r="AL131" s="174"/>
      <c r="AM131" s="174"/>
      <c r="AN131" s="174"/>
      <c r="AO131" s="174"/>
      <c r="AP131" s="174"/>
      <c r="AQ131" s="325"/>
      <c r="AR131" s="174"/>
      <c r="AS131" s="174"/>
      <c r="AT131" s="174"/>
      <c r="AU131" s="174"/>
      <c r="AV131" s="174"/>
      <c r="AW131" s="174"/>
      <c r="AX131" s="174"/>
      <c r="AY131" s="325"/>
      <c r="AZ131" s="221"/>
    </row>
    <row r="132" spans="2:52" s="24" customFormat="1" ht="15" customHeight="1">
      <c r="B132" s="174"/>
      <c r="C132" s="296"/>
      <c r="D132" s="320"/>
      <c r="E132" s="321"/>
      <c r="F132" s="174"/>
      <c r="G132" s="328"/>
      <c r="H132" s="292"/>
      <c r="I132" s="174"/>
      <c r="J132" s="174"/>
      <c r="K132" s="323"/>
      <c r="L132" s="324"/>
      <c r="M132" s="174"/>
      <c r="N132" s="174"/>
      <c r="O132" s="174"/>
      <c r="P132" s="174"/>
      <c r="Q132" s="174"/>
      <c r="R132" s="174"/>
      <c r="S132" s="323"/>
      <c r="T132" s="324"/>
      <c r="U132" s="174"/>
      <c r="V132" s="174"/>
      <c r="W132" s="174"/>
      <c r="X132" s="174"/>
      <c r="Y132" s="174"/>
      <c r="Z132" s="174"/>
      <c r="AA132" s="417"/>
      <c r="AB132" s="174"/>
      <c r="AC132" s="174"/>
      <c r="AD132" s="174"/>
      <c r="AE132" s="174"/>
      <c r="AF132" s="174"/>
      <c r="AG132" s="174"/>
      <c r="AH132" s="326"/>
      <c r="AI132" s="325"/>
      <c r="AJ132" s="174"/>
      <c r="AK132" s="174"/>
      <c r="AL132" s="174"/>
      <c r="AM132" s="174"/>
      <c r="AN132" s="174"/>
      <c r="AO132" s="174"/>
      <c r="AP132" s="174"/>
      <c r="AQ132" s="325"/>
      <c r="AR132" s="174"/>
      <c r="AS132" s="174"/>
      <c r="AT132" s="174"/>
      <c r="AU132" s="174"/>
      <c r="AV132" s="174"/>
      <c r="AW132" s="174"/>
      <c r="AX132" s="174"/>
      <c r="AY132" s="325"/>
      <c r="AZ132" s="221"/>
    </row>
    <row r="133" spans="2:52" s="24" customFormat="1" ht="15" customHeight="1">
      <c r="B133" s="174"/>
      <c r="C133" s="296"/>
      <c r="D133" s="320"/>
      <c r="E133" s="321"/>
      <c r="F133" s="174"/>
      <c r="G133" s="328"/>
      <c r="H133" s="292"/>
      <c r="I133" s="174"/>
      <c r="J133" s="174"/>
      <c r="K133" s="323"/>
      <c r="L133" s="324"/>
      <c r="M133" s="174"/>
      <c r="N133" s="174"/>
      <c r="O133" s="174"/>
      <c r="P133" s="174"/>
      <c r="Q133" s="174"/>
      <c r="R133" s="174"/>
      <c r="S133" s="323"/>
      <c r="T133" s="324"/>
      <c r="U133" s="174"/>
      <c r="V133" s="174"/>
      <c r="W133" s="174"/>
      <c r="X133" s="174"/>
      <c r="Y133" s="174"/>
      <c r="Z133" s="174"/>
      <c r="AA133" s="417"/>
      <c r="AB133" s="174"/>
      <c r="AC133" s="174"/>
      <c r="AD133" s="174"/>
      <c r="AE133" s="174"/>
      <c r="AF133" s="174"/>
      <c r="AG133" s="174"/>
      <c r="AH133" s="326"/>
      <c r="AI133" s="325"/>
      <c r="AJ133" s="174"/>
      <c r="AK133" s="174"/>
      <c r="AL133" s="174"/>
      <c r="AM133" s="174"/>
      <c r="AN133" s="174"/>
      <c r="AO133" s="174"/>
      <c r="AP133" s="174"/>
      <c r="AQ133" s="325"/>
      <c r="AR133" s="174"/>
      <c r="AS133" s="174"/>
      <c r="AT133" s="174"/>
      <c r="AU133" s="174"/>
      <c r="AV133" s="174"/>
      <c r="AW133" s="174"/>
      <c r="AX133" s="174"/>
      <c r="AY133" s="325"/>
      <c r="AZ133" s="221"/>
    </row>
    <row r="134" spans="2:52" s="24" customFormat="1" ht="15" customHeight="1">
      <c r="B134" s="174"/>
      <c r="C134" s="296"/>
      <c r="D134" s="320"/>
      <c r="E134" s="321"/>
      <c r="F134" s="174"/>
      <c r="G134" s="328"/>
      <c r="H134" s="292"/>
      <c r="I134" s="174"/>
      <c r="J134" s="174"/>
      <c r="K134" s="323"/>
      <c r="L134" s="324"/>
      <c r="M134" s="174"/>
      <c r="N134" s="174"/>
      <c r="O134" s="174"/>
      <c r="P134" s="174"/>
      <c r="Q134" s="174"/>
      <c r="R134" s="174"/>
      <c r="S134" s="323"/>
      <c r="T134" s="324"/>
      <c r="U134" s="174"/>
      <c r="V134" s="174"/>
      <c r="W134" s="174"/>
      <c r="X134" s="174"/>
      <c r="Y134" s="174"/>
      <c r="Z134" s="174"/>
      <c r="AA134" s="417"/>
      <c r="AB134" s="174"/>
      <c r="AC134" s="174"/>
      <c r="AD134" s="174"/>
      <c r="AE134" s="174"/>
      <c r="AF134" s="174"/>
      <c r="AG134" s="174"/>
      <c r="AH134" s="326"/>
      <c r="AI134" s="325"/>
      <c r="AJ134" s="174"/>
      <c r="AK134" s="174"/>
      <c r="AL134" s="174"/>
      <c r="AM134" s="174"/>
      <c r="AN134" s="174"/>
      <c r="AO134" s="174"/>
      <c r="AP134" s="174"/>
      <c r="AQ134" s="325"/>
      <c r="AR134" s="174"/>
      <c r="AS134" s="174"/>
      <c r="AT134" s="174"/>
      <c r="AU134" s="174"/>
      <c r="AV134" s="174"/>
      <c r="AW134" s="174"/>
      <c r="AX134" s="174"/>
      <c r="AY134" s="325"/>
      <c r="AZ134" s="221"/>
    </row>
    <row r="135" spans="2:52" s="24" customFormat="1" ht="15" customHeight="1">
      <c r="B135" s="174"/>
      <c r="C135" s="296"/>
      <c r="D135" s="320"/>
      <c r="E135" s="321"/>
      <c r="F135" s="174"/>
      <c r="G135" s="328"/>
      <c r="H135" s="292"/>
      <c r="I135" s="174"/>
      <c r="J135" s="174"/>
      <c r="K135" s="323"/>
      <c r="L135" s="324"/>
      <c r="M135" s="174"/>
      <c r="N135" s="174"/>
      <c r="O135" s="174"/>
      <c r="P135" s="174"/>
      <c r="Q135" s="174"/>
      <c r="R135" s="174"/>
      <c r="S135" s="323"/>
      <c r="T135" s="324"/>
      <c r="U135" s="174"/>
      <c r="V135" s="174"/>
      <c r="W135" s="174"/>
      <c r="X135" s="174"/>
      <c r="Y135" s="174"/>
      <c r="Z135" s="174"/>
      <c r="AA135" s="417"/>
      <c r="AB135" s="174"/>
      <c r="AC135" s="174"/>
      <c r="AD135" s="174"/>
      <c r="AE135" s="174"/>
      <c r="AF135" s="174"/>
      <c r="AG135" s="174"/>
      <c r="AH135" s="326"/>
      <c r="AI135" s="325"/>
      <c r="AJ135" s="174"/>
      <c r="AK135" s="174"/>
      <c r="AL135" s="174"/>
      <c r="AM135" s="174"/>
      <c r="AN135" s="174"/>
      <c r="AO135" s="174"/>
      <c r="AP135" s="174"/>
      <c r="AQ135" s="325"/>
      <c r="AR135" s="174"/>
      <c r="AS135" s="174"/>
      <c r="AT135" s="174"/>
      <c r="AU135" s="174"/>
      <c r="AV135" s="174"/>
      <c r="AW135" s="174"/>
      <c r="AX135" s="174"/>
      <c r="AY135" s="325"/>
      <c r="AZ135" s="221"/>
    </row>
    <row r="136" spans="2:52" s="24" customFormat="1" ht="15" customHeight="1">
      <c r="B136" s="174"/>
      <c r="C136" s="296"/>
      <c r="D136" s="320"/>
      <c r="E136" s="321"/>
      <c r="F136" s="174"/>
      <c r="G136" s="328"/>
      <c r="H136" s="292"/>
      <c r="I136" s="174"/>
      <c r="J136" s="174"/>
      <c r="K136" s="323"/>
      <c r="L136" s="324"/>
      <c r="M136" s="174"/>
      <c r="N136" s="174"/>
      <c r="O136" s="174"/>
      <c r="P136" s="174"/>
      <c r="Q136" s="174"/>
      <c r="R136" s="174"/>
      <c r="S136" s="323"/>
      <c r="T136" s="324"/>
      <c r="U136" s="174"/>
      <c r="V136" s="174"/>
      <c r="W136" s="174"/>
      <c r="X136" s="174"/>
      <c r="Y136" s="174"/>
      <c r="Z136" s="174"/>
      <c r="AA136" s="417"/>
      <c r="AB136" s="174"/>
      <c r="AC136" s="174"/>
      <c r="AD136" s="174"/>
      <c r="AE136" s="174"/>
      <c r="AF136" s="174"/>
      <c r="AG136" s="174"/>
      <c r="AH136" s="326"/>
      <c r="AI136" s="325"/>
      <c r="AJ136" s="174"/>
      <c r="AK136" s="174"/>
      <c r="AL136" s="174"/>
      <c r="AM136" s="174"/>
      <c r="AN136" s="174"/>
      <c r="AO136" s="174"/>
      <c r="AP136" s="174"/>
      <c r="AQ136" s="325"/>
      <c r="AR136" s="174"/>
      <c r="AS136" s="174"/>
      <c r="AT136" s="174"/>
      <c r="AU136" s="174"/>
      <c r="AV136" s="174"/>
      <c r="AW136" s="174"/>
      <c r="AX136" s="174"/>
      <c r="AY136" s="325"/>
      <c r="AZ136" s="221"/>
    </row>
    <row r="137" spans="2:52" s="24" customFormat="1" ht="15" customHeight="1">
      <c r="B137" s="174"/>
      <c r="C137" s="296"/>
      <c r="D137" s="320"/>
      <c r="E137" s="321"/>
      <c r="F137" s="174"/>
      <c r="G137" s="328"/>
      <c r="H137" s="292"/>
      <c r="I137" s="174"/>
      <c r="J137" s="174"/>
      <c r="K137" s="323"/>
      <c r="L137" s="324"/>
      <c r="M137" s="174"/>
      <c r="N137" s="174"/>
      <c r="O137" s="174"/>
      <c r="P137" s="174"/>
      <c r="Q137" s="174"/>
      <c r="R137" s="174"/>
      <c r="S137" s="323"/>
      <c r="T137" s="324"/>
      <c r="U137" s="174"/>
      <c r="V137" s="174"/>
      <c r="W137" s="174"/>
      <c r="X137" s="174"/>
      <c r="Y137" s="174"/>
      <c r="Z137" s="174"/>
      <c r="AA137" s="417"/>
      <c r="AB137" s="174"/>
      <c r="AC137" s="174"/>
      <c r="AD137" s="174"/>
      <c r="AE137" s="174"/>
      <c r="AF137" s="174"/>
      <c r="AG137" s="174"/>
      <c r="AH137" s="326"/>
      <c r="AI137" s="325"/>
      <c r="AJ137" s="174"/>
      <c r="AK137" s="174"/>
      <c r="AL137" s="174"/>
      <c r="AM137" s="174"/>
      <c r="AN137" s="174"/>
      <c r="AO137" s="174"/>
      <c r="AP137" s="174"/>
      <c r="AQ137" s="325"/>
      <c r="AR137" s="174"/>
      <c r="AS137" s="174"/>
      <c r="AT137" s="174"/>
      <c r="AU137" s="174"/>
      <c r="AV137" s="174"/>
      <c r="AW137" s="174"/>
      <c r="AX137" s="174"/>
      <c r="AY137" s="325"/>
      <c r="AZ137" s="221"/>
    </row>
    <row r="138" spans="2:52" s="24" customFormat="1" ht="15" customHeight="1">
      <c r="B138" s="174"/>
      <c r="C138" s="296"/>
      <c r="D138" s="320"/>
      <c r="E138" s="321"/>
      <c r="F138" s="174"/>
      <c r="G138" s="328"/>
      <c r="H138" s="292"/>
      <c r="I138" s="174"/>
      <c r="J138" s="174"/>
      <c r="K138" s="323"/>
      <c r="L138" s="324"/>
      <c r="M138" s="174"/>
      <c r="N138" s="174"/>
      <c r="O138" s="174"/>
      <c r="P138" s="174"/>
      <c r="Q138" s="174"/>
      <c r="R138" s="174"/>
      <c r="S138" s="323"/>
      <c r="T138" s="324"/>
      <c r="U138" s="174"/>
      <c r="V138" s="174"/>
      <c r="W138" s="174"/>
      <c r="X138" s="174"/>
      <c r="Y138" s="174"/>
      <c r="Z138" s="174"/>
      <c r="AA138" s="417"/>
      <c r="AB138" s="174"/>
      <c r="AC138" s="174"/>
      <c r="AD138" s="174"/>
      <c r="AE138" s="174"/>
      <c r="AF138" s="174"/>
      <c r="AG138" s="174"/>
      <c r="AH138" s="326"/>
      <c r="AI138" s="325"/>
      <c r="AJ138" s="174"/>
      <c r="AK138" s="174"/>
      <c r="AL138" s="174"/>
      <c r="AM138" s="174"/>
      <c r="AN138" s="174"/>
      <c r="AO138" s="174"/>
      <c r="AP138" s="174"/>
      <c r="AQ138" s="325"/>
      <c r="AR138" s="174"/>
      <c r="AS138" s="174"/>
      <c r="AT138" s="174"/>
      <c r="AU138" s="174"/>
      <c r="AV138" s="174"/>
      <c r="AW138" s="174"/>
      <c r="AX138" s="174"/>
      <c r="AY138" s="325"/>
      <c r="AZ138" s="221"/>
    </row>
    <row r="139" spans="2:52" s="24" customFormat="1" ht="15" customHeight="1">
      <c r="B139" s="174"/>
      <c r="C139" s="296"/>
      <c r="D139" s="320"/>
      <c r="E139" s="321"/>
      <c r="F139" s="174"/>
      <c r="G139" s="328"/>
      <c r="H139" s="292"/>
      <c r="I139" s="174"/>
      <c r="J139" s="174"/>
      <c r="K139" s="323"/>
      <c r="L139" s="324"/>
      <c r="M139" s="174"/>
      <c r="N139" s="174"/>
      <c r="O139" s="174"/>
      <c r="P139" s="174"/>
      <c r="Q139" s="174"/>
      <c r="R139" s="174"/>
      <c r="S139" s="323"/>
      <c r="T139" s="324"/>
      <c r="U139" s="174"/>
      <c r="V139" s="174"/>
      <c r="W139" s="174"/>
      <c r="X139" s="174"/>
      <c r="Y139" s="174"/>
      <c r="Z139" s="174"/>
      <c r="AA139" s="417"/>
      <c r="AB139" s="174"/>
      <c r="AC139" s="174"/>
      <c r="AD139" s="174"/>
      <c r="AE139" s="174"/>
      <c r="AF139" s="174"/>
      <c r="AG139" s="174"/>
      <c r="AH139" s="326"/>
      <c r="AI139" s="325"/>
      <c r="AJ139" s="174"/>
      <c r="AK139" s="174"/>
      <c r="AL139" s="174"/>
      <c r="AM139" s="174"/>
      <c r="AN139" s="174"/>
      <c r="AO139" s="174"/>
      <c r="AP139" s="174"/>
      <c r="AQ139" s="325"/>
      <c r="AR139" s="174"/>
      <c r="AS139" s="174"/>
      <c r="AT139" s="174"/>
      <c r="AU139" s="174"/>
      <c r="AV139" s="174"/>
      <c r="AW139" s="174"/>
      <c r="AX139" s="174"/>
      <c r="AY139" s="325"/>
      <c r="AZ139" s="221"/>
    </row>
    <row r="140" spans="2:52" s="24" customFormat="1" ht="15" customHeight="1">
      <c r="B140" s="174"/>
      <c r="C140" s="296"/>
      <c r="D140" s="320"/>
      <c r="E140" s="321"/>
      <c r="F140" s="174"/>
      <c r="G140" s="328"/>
      <c r="H140" s="292"/>
      <c r="I140" s="174"/>
      <c r="J140" s="174"/>
      <c r="K140" s="323"/>
      <c r="L140" s="324"/>
      <c r="M140" s="174"/>
      <c r="N140" s="174"/>
      <c r="O140" s="174"/>
      <c r="P140" s="174"/>
      <c r="Q140" s="174"/>
      <c r="R140" s="174"/>
      <c r="S140" s="323"/>
      <c r="T140" s="324"/>
      <c r="U140" s="174"/>
      <c r="V140" s="174"/>
      <c r="W140" s="174"/>
      <c r="X140" s="174"/>
      <c r="Y140" s="174"/>
      <c r="Z140" s="174"/>
      <c r="AA140" s="417"/>
      <c r="AB140" s="174"/>
      <c r="AC140" s="174"/>
      <c r="AD140" s="174"/>
      <c r="AE140" s="174"/>
      <c r="AF140" s="174"/>
      <c r="AG140" s="174"/>
      <c r="AH140" s="326"/>
      <c r="AI140" s="325"/>
      <c r="AJ140" s="174"/>
      <c r="AK140" s="174"/>
      <c r="AL140" s="174"/>
      <c r="AM140" s="174"/>
      <c r="AN140" s="174"/>
      <c r="AO140" s="174"/>
      <c r="AP140" s="174"/>
      <c r="AQ140" s="325"/>
      <c r="AR140" s="174"/>
      <c r="AS140" s="174"/>
      <c r="AT140" s="174"/>
      <c r="AU140" s="174"/>
      <c r="AV140" s="174"/>
      <c r="AW140" s="174"/>
      <c r="AX140" s="174"/>
      <c r="AY140" s="325"/>
      <c r="AZ140" s="221"/>
    </row>
    <row r="141" spans="2:52" s="24" customFormat="1" ht="15" customHeight="1">
      <c r="B141" s="174"/>
      <c r="C141" s="296"/>
      <c r="D141" s="320"/>
      <c r="E141" s="321"/>
      <c r="F141" s="174"/>
      <c r="G141" s="328"/>
      <c r="H141" s="292"/>
      <c r="I141" s="174"/>
      <c r="J141" s="174"/>
      <c r="K141" s="323"/>
      <c r="L141" s="324"/>
      <c r="M141" s="174"/>
      <c r="N141" s="174"/>
      <c r="O141" s="174"/>
      <c r="P141" s="174"/>
      <c r="Q141" s="174"/>
      <c r="R141" s="174"/>
      <c r="S141" s="323"/>
      <c r="T141" s="324"/>
      <c r="U141" s="174"/>
      <c r="V141" s="174"/>
      <c r="W141" s="174"/>
      <c r="X141" s="174"/>
      <c r="Y141" s="174"/>
      <c r="Z141" s="174"/>
      <c r="AA141" s="417"/>
      <c r="AB141" s="174"/>
      <c r="AC141" s="174"/>
      <c r="AD141" s="174"/>
      <c r="AE141" s="174"/>
      <c r="AF141" s="174"/>
      <c r="AG141" s="174"/>
      <c r="AH141" s="326"/>
      <c r="AI141" s="325"/>
      <c r="AJ141" s="174"/>
      <c r="AK141" s="174"/>
      <c r="AL141" s="174"/>
      <c r="AM141" s="174"/>
      <c r="AN141" s="174"/>
      <c r="AO141" s="174"/>
      <c r="AP141" s="174"/>
      <c r="AQ141" s="325"/>
      <c r="AR141" s="174"/>
      <c r="AS141" s="174"/>
      <c r="AT141" s="174"/>
      <c r="AU141" s="174"/>
      <c r="AV141" s="174"/>
      <c r="AW141" s="174"/>
      <c r="AX141" s="174"/>
      <c r="AY141" s="325"/>
      <c r="AZ141" s="221"/>
    </row>
    <row r="142" spans="2:52" s="24" customFormat="1" ht="15" customHeight="1">
      <c r="B142" s="174"/>
      <c r="C142" s="296"/>
      <c r="D142" s="320"/>
      <c r="E142" s="321"/>
      <c r="F142" s="174"/>
      <c r="G142" s="328"/>
      <c r="H142" s="292"/>
      <c r="I142" s="174"/>
      <c r="J142" s="174"/>
      <c r="K142" s="323"/>
      <c r="L142" s="324"/>
      <c r="M142" s="174"/>
      <c r="N142" s="174"/>
      <c r="O142" s="174"/>
      <c r="P142" s="174"/>
      <c r="Q142" s="174"/>
      <c r="R142" s="174"/>
      <c r="S142" s="323"/>
      <c r="T142" s="324"/>
      <c r="U142" s="174"/>
      <c r="V142" s="174"/>
      <c r="W142" s="174"/>
      <c r="X142" s="174"/>
      <c r="Y142" s="174"/>
      <c r="Z142" s="174"/>
      <c r="AA142" s="417"/>
      <c r="AB142" s="174"/>
      <c r="AC142" s="174"/>
      <c r="AD142" s="174"/>
      <c r="AE142" s="174"/>
      <c r="AF142" s="174"/>
      <c r="AG142" s="174"/>
      <c r="AH142" s="326"/>
      <c r="AI142" s="325"/>
      <c r="AJ142" s="174"/>
      <c r="AK142" s="174"/>
      <c r="AL142" s="174"/>
      <c r="AM142" s="174"/>
      <c r="AN142" s="174"/>
      <c r="AO142" s="174"/>
      <c r="AP142" s="174"/>
      <c r="AQ142" s="325"/>
      <c r="AR142" s="174"/>
      <c r="AS142" s="174"/>
      <c r="AT142" s="174"/>
      <c r="AU142" s="174"/>
      <c r="AV142" s="174"/>
      <c r="AW142" s="174"/>
      <c r="AX142" s="174"/>
      <c r="AY142" s="325"/>
      <c r="AZ142" s="221"/>
    </row>
    <row r="143" spans="2:52" s="24" customFormat="1" ht="15" customHeight="1">
      <c r="B143" s="174"/>
      <c r="C143" s="296"/>
      <c r="D143" s="320"/>
      <c r="E143" s="321"/>
      <c r="F143" s="174"/>
      <c r="G143" s="328"/>
      <c r="H143" s="292"/>
      <c r="I143" s="174"/>
      <c r="J143" s="174"/>
      <c r="K143" s="323"/>
      <c r="L143" s="324"/>
      <c r="M143" s="174"/>
      <c r="N143" s="174"/>
      <c r="O143" s="174"/>
      <c r="P143" s="174"/>
      <c r="Q143" s="174"/>
      <c r="R143" s="174"/>
      <c r="S143" s="323"/>
      <c r="T143" s="324"/>
      <c r="U143" s="174"/>
      <c r="V143" s="174"/>
      <c r="W143" s="174"/>
      <c r="X143" s="174"/>
      <c r="Y143" s="174"/>
      <c r="Z143" s="174"/>
      <c r="AA143" s="417"/>
      <c r="AB143" s="174"/>
      <c r="AC143" s="174"/>
      <c r="AD143" s="174"/>
      <c r="AE143" s="174"/>
      <c r="AF143" s="174"/>
      <c r="AG143" s="174"/>
      <c r="AH143" s="326"/>
      <c r="AI143" s="325"/>
      <c r="AJ143" s="174"/>
      <c r="AK143" s="174"/>
      <c r="AL143" s="174"/>
      <c r="AM143" s="174"/>
      <c r="AN143" s="174"/>
      <c r="AO143" s="174"/>
      <c r="AP143" s="174"/>
      <c r="AQ143" s="325"/>
      <c r="AR143" s="174"/>
      <c r="AS143" s="174"/>
      <c r="AT143" s="174"/>
      <c r="AU143" s="174"/>
      <c r="AV143" s="174"/>
      <c r="AW143" s="174"/>
      <c r="AX143" s="174"/>
      <c r="AY143" s="325"/>
      <c r="AZ143" s="221"/>
    </row>
    <row r="144" spans="2:52" s="24" customFormat="1" ht="15" customHeight="1">
      <c r="B144" s="174"/>
      <c r="C144" s="296"/>
      <c r="D144" s="320"/>
      <c r="E144" s="321"/>
      <c r="F144" s="174"/>
      <c r="G144" s="328"/>
      <c r="H144" s="292"/>
      <c r="I144" s="174"/>
      <c r="J144" s="174"/>
      <c r="K144" s="323"/>
      <c r="L144" s="324"/>
      <c r="M144" s="174"/>
      <c r="N144" s="174"/>
      <c r="O144" s="174"/>
      <c r="P144" s="174"/>
      <c r="Q144" s="174"/>
      <c r="R144" s="174"/>
      <c r="S144" s="323"/>
      <c r="T144" s="324"/>
      <c r="U144" s="174"/>
      <c r="V144" s="174"/>
      <c r="W144" s="174"/>
      <c r="X144" s="174"/>
      <c r="Y144" s="174"/>
      <c r="Z144" s="174"/>
      <c r="AA144" s="417"/>
      <c r="AB144" s="174"/>
      <c r="AC144" s="174"/>
      <c r="AD144" s="174"/>
      <c r="AE144" s="174"/>
      <c r="AF144" s="174"/>
      <c r="AG144" s="174"/>
      <c r="AH144" s="326"/>
      <c r="AI144" s="325"/>
      <c r="AJ144" s="174"/>
      <c r="AK144" s="174"/>
      <c r="AL144" s="174"/>
      <c r="AM144" s="174"/>
      <c r="AN144" s="174"/>
      <c r="AO144" s="174"/>
      <c r="AP144" s="174"/>
      <c r="AQ144" s="325"/>
      <c r="AR144" s="174"/>
      <c r="AS144" s="174"/>
      <c r="AT144" s="174"/>
      <c r="AU144" s="174"/>
      <c r="AV144" s="174"/>
      <c r="AW144" s="174"/>
      <c r="AX144" s="174"/>
      <c r="AY144" s="325"/>
      <c r="AZ144" s="221"/>
    </row>
    <row r="145" spans="2:52" s="24" customFormat="1" ht="15" customHeight="1">
      <c r="B145" s="174"/>
      <c r="C145" s="296"/>
      <c r="D145" s="320"/>
      <c r="E145" s="321"/>
      <c r="F145" s="174"/>
      <c r="G145" s="328"/>
      <c r="H145" s="292"/>
      <c r="I145" s="174"/>
      <c r="J145" s="174"/>
      <c r="K145" s="323"/>
      <c r="L145" s="324"/>
      <c r="M145" s="174"/>
      <c r="N145" s="174"/>
      <c r="O145" s="174"/>
      <c r="P145" s="174"/>
      <c r="Q145" s="174"/>
      <c r="R145" s="174"/>
      <c r="S145" s="323"/>
      <c r="T145" s="324"/>
      <c r="U145" s="174"/>
      <c r="V145" s="174"/>
      <c r="W145" s="174"/>
      <c r="X145" s="174"/>
      <c r="Y145" s="174"/>
      <c r="Z145" s="174"/>
      <c r="AA145" s="417"/>
      <c r="AB145" s="174"/>
      <c r="AC145" s="174"/>
      <c r="AD145" s="174"/>
      <c r="AE145" s="174"/>
      <c r="AF145" s="174"/>
      <c r="AG145" s="174"/>
      <c r="AH145" s="326"/>
      <c r="AI145" s="325"/>
      <c r="AJ145" s="174"/>
      <c r="AK145" s="174"/>
      <c r="AL145" s="174"/>
      <c r="AM145" s="174"/>
      <c r="AN145" s="174"/>
      <c r="AO145" s="174"/>
      <c r="AP145" s="174"/>
      <c r="AQ145" s="325"/>
      <c r="AR145" s="174"/>
      <c r="AS145" s="174"/>
      <c r="AT145" s="174"/>
      <c r="AU145" s="174"/>
      <c r="AV145" s="174"/>
      <c r="AW145" s="174"/>
      <c r="AX145" s="174"/>
      <c r="AY145" s="325"/>
      <c r="AZ145" s="221"/>
    </row>
    <row r="146" spans="2:52" s="24" customFormat="1" ht="15" customHeight="1">
      <c r="B146" s="174"/>
      <c r="C146" s="296"/>
      <c r="D146" s="320"/>
      <c r="E146" s="321"/>
      <c r="F146" s="174"/>
      <c r="G146" s="328"/>
      <c r="H146" s="292"/>
      <c r="I146" s="174"/>
      <c r="J146" s="174"/>
      <c r="K146" s="323"/>
      <c r="L146" s="324"/>
      <c r="M146" s="174"/>
      <c r="N146" s="174"/>
      <c r="O146" s="174"/>
      <c r="P146" s="174"/>
      <c r="Q146" s="174"/>
      <c r="R146" s="174"/>
      <c r="S146" s="323"/>
      <c r="T146" s="324"/>
      <c r="U146" s="174"/>
      <c r="V146" s="174"/>
      <c r="W146" s="174"/>
      <c r="X146" s="174"/>
      <c r="Y146" s="174"/>
      <c r="Z146" s="174"/>
      <c r="AA146" s="417"/>
      <c r="AB146" s="174"/>
      <c r="AC146" s="174"/>
      <c r="AD146" s="174"/>
      <c r="AE146" s="174"/>
      <c r="AF146" s="174"/>
      <c r="AG146" s="174"/>
      <c r="AH146" s="326"/>
      <c r="AI146" s="325"/>
      <c r="AJ146" s="174"/>
      <c r="AK146" s="174"/>
      <c r="AL146" s="174"/>
      <c r="AM146" s="174"/>
      <c r="AN146" s="174"/>
      <c r="AO146" s="174"/>
      <c r="AP146" s="174"/>
      <c r="AQ146" s="325"/>
      <c r="AR146" s="174"/>
      <c r="AS146" s="174"/>
      <c r="AT146" s="174"/>
      <c r="AU146" s="174"/>
      <c r="AV146" s="174"/>
      <c r="AW146" s="174"/>
      <c r="AX146" s="174"/>
      <c r="AY146" s="325"/>
      <c r="AZ146" s="221"/>
    </row>
    <row r="147" spans="2:52" s="24" customFormat="1" ht="15" customHeight="1">
      <c r="B147" s="174"/>
      <c r="C147" s="296"/>
      <c r="D147" s="320"/>
      <c r="E147" s="321"/>
      <c r="F147" s="174"/>
      <c r="G147" s="328"/>
      <c r="H147" s="292"/>
      <c r="I147" s="174"/>
      <c r="J147" s="174"/>
      <c r="K147" s="323"/>
      <c r="L147" s="324"/>
      <c r="M147" s="174"/>
      <c r="N147" s="174"/>
      <c r="O147" s="174"/>
      <c r="P147" s="174"/>
      <c r="Q147" s="174"/>
      <c r="R147" s="174"/>
      <c r="S147" s="323"/>
      <c r="T147" s="324"/>
      <c r="U147" s="174"/>
      <c r="V147" s="174"/>
      <c r="W147" s="174"/>
      <c r="X147" s="174"/>
      <c r="Y147" s="174"/>
      <c r="Z147" s="174"/>
      <c r="AA147" s="417"/>
      <c r="AB147" s="174"/>
      <c r="AC147" s="174"/>
      <c r="AD147" s="174"/>
      <c r="AE147" s="174"/>
      <c r="AF147" s="174"/>
      <c r="AG147" s="174"/>
      <c r="AH147" s="326"/>
      <c r="AI147" s="325"/>
      <c r="AJ147" s="174"/>
      <c r="AK147" s="174"/>
      <c r="AL147" s="174"/>
      <c r="AM147" s="174"/>
      <c r="AN147" s="174"/>
      <c r="AO147" s="174"/>
      <c r="AP147" s="174"/>
      <c r="AQ147" s="325"/>
      <c r="AR147" s="174"/>
      <c r="AS147" s="174"/>
      <c r="AT147" s="174"/>
      <c r="AU147" s="174"/>
      <c r="AV147" s="174"/>
      <c r="AW147" s="174"/>
      <c r="AX147" s="174"/>
      <c r="AY147" s="325"/>
      <c r="AZ147" s="221"/>
    </row>
    <row r="148" spans="2:52" s="24" customFormat="1" ht="15" customHeight="1">
      <c r="B148" s="174"/>
      <c r="C148" s="296"/>
      <c r="D148" s="320"/>
      <c r="E148" s="321"/>
      <c r="F148" s="174"/>
      <c r="G148" s="328"/>
      <c r="H148" s="292"/>
      <c r="I148" s="174"/>
      <c r="J148" s="174"/>
      <c r="K148" s="323"/>
      <c r="L148" s="324"/>
      <c r="M148" s="174"/>
      <c r="N148" s="174"/>
      <c r="O148" s="174"/>
      <c r="P148" s="174"/>
      <c r="Q148" s="174"/>
      <c r="R148" s="174"/>
      <c r="S148" s="323"/>
      <c r="T148" s="324"/>
      <c r="U148" s="174"/>
      <c r="V148" s="174"/>
      <c r="W148" s="174"/>
      <c r="X148" s="174"/>
      <c r="Y148" s="174"/>
      <c r="Z148" s="174"/>
      <c r="AA148" s="417"/>
      <c r="AB148" s="174"/>
      <c r="AC148" s="174"/>
      <c r="AD148" s="174"/>
      <c r="AE148" s="174"/>
      <c r="AF148" s="174"/>
      <c r="AG148" s="174"/>
      <c r="AH148" s="326"/>
      <c r="AI148" s="325"/>
      <c r="AJ148" s="174"/>
      <c r="AK148" s="174"/>
      <c r="AL148" s="174"/>
      <c r="AM148" s="174"/>
      <c r="AN148" s="174"/>
      <c r="AO148" s="174"/>
      <c r="AP148" s="174"/>
      <c r="AQ148" s="325"/>
      <c r="AR148" s="174"/>
      <c r="AS148" s="174"/>
      <c r="AT148" s="174"/>
      <c r="AU148" s="174"/>
      <c r="AV148" s="174"/>
      <c r="AW148" s="174"/>
      <c r="AX148" s="174"/>
      <c r="AY148" s="325"/>
      <c r="AZ148" s="221"/>
    </row>
    <row r="149" spans="2:52" s="24" customFormat="1" ht="15" customHeight="1">
      <c r="B149" s="174"/>
      <c r="C149" s="296"/>
      <c r="D149" s="320"/>
      <c r="E149" s="321"/>
      <c r="F149" s="174"/>
      <c r="G149" s="328"/>
      <c r="H149" s="292"/>
      <c r="I149" s="174"/>
      <c r="J149" s="174"/>
      <c r="K149" s="323"/>
      <c r="L149" s="324"/>
      <c r="M149" s="174"/>
      <c r="N149" s="174"/>
      <c r="O149" s="174"/>
      <c r="P149" s="174"/>
      <c r="Q149" s="174"/>
      <c r="R149" s="174"/>
      <c r="S149" s="323"/>
      <c r="T149" s="324"/>
      <c r="U149" s="174"/>
      <c r="V149" s="174"/>
      <c r="W149" s="174"/>
      <c r="X149" s="174"/>
      <c r="Y149" s="174"/>
      <c r="Z149" s="174"/>
      <c r="AA149" s="417"/>
      <c r="AB149" s="174"/>
      <c r="AC149" s="174"/>
      <c r="AD149" s="174"/>
      <c r="AE149" s="174"/>
      <c r="AF149" s="174"/>
      <c r="AG149" s="174"/>
      <c r="AH149" s="326"/>
      <c r="AI149" s="325"/>
      <c r="AJ149" s="174"/>
      <c r="AK149" s="174"/>
      <c r="AL149" s="174"/>
      <c r="AM149" s="174"/>
      <c r="AN149" s="174"/>
      <c r="AO149" s="174"/>
      <c r="AP149" s="174"/>
      <c r="AQ149" s="325"/>
      <c r="AR149" s="174"/>
      <c r="AS149" s="174"/>
      <c r="AT149" s="174"/>
      <c r="AU149" s="174"/>
      <c r="AV149" s="174"/>
      <c r="AW149" s="174"/>
      <c r="AX149" s="174"/>
      <c r="AY149" s="325"/>
      <c r="AZ149" s="221"/>
    </row>
    <row r="150" spans="2:52" s="24" customFormat="1" ht="15" customHeight="1">
      <c r="B150" s="174"/>
      <c r="C150" s="296"/>
      <c r="D150" s="320"/>
      <c r="E150" s="321"/>
      <c r="F150" s="174"/>
      <c r="G150" s="328"/>
      <c r="H150" s="292"/>
      <c r="I150" s="174"/>
      <c r="J150" s="174"/>
      <c r="K150" s="323"/>
      <c r="L150" s="324"/>
      <c r="M150" s="174"/>
      <c r="N150" s="174"/>
      <c r="O150" s="174"/>
      <c r="P150" s="174"/>
      <c r="Q150" s="174"/>
      <c r="R150" s="174"/>
      <c r="S150" s="323"/>
      <c r="T150" s="324"/>
      <c r="U150" s="174"/>
      <c r="V150" s="174"/>
      <c r="W150" s="174"/>
      <c r="X150" s="174"/>
      <c r="Y150" s="174"/>
      <c r="Z150" s="174"/>
      <c r="AA150" s="417"/>
      <c r="AB150" s="174"/>
      <c r="AC150" s="174"/>
      <c r="AD150" s="174"/>
      <c r="AE150" s="174"/>
      <c r="AF150" s="174"/>
      <c r="AG150" s="174"/>
      <c r="AH150" s="326"/>
      <c r="AI150" s="325"/>
      <c r="AJ150" s="174"/>
      <c r="AK150" s="174"/>
      <c r="AL150" s="174"/>
      <c r="AM150" s="174"/>
      <c r="AN150" s="174"/>
      <c r="AO150" s="174"/>
      <c r="AP150" s="174"/>
      <c r="AQ150" s="325"/>
      <c r="AR150" s="174"/>
      <c r="AS150" s="174"/>
      <c r="AT150" s="174"/>
      <c r="AU150" s="174"/>
      <c r="AV150" s="174"/>
      <c r="AW150" s="174"/>
      <c r="AX150" s="174"/>
      <c r="AY150" s="325"/>
      <c r="AZ150" s="221"/>
    </row>
    <row r="151" spans="2:52" s="24" customFormat="1" ht="15" customHeight="1">
      <c r="B151" s="174"/>
      <c r="C151" s="296"/>
      <c r="D151" s="320"/>
      <c r="E151" s="321"/>
      <c r="F151" s="174"/>
      <c r="G151" s="328"/>
      <c r="H151" s="292"/>
      <c r="I151" s="174"/>
      <c r="J151" s="174"/>
      <c r="K151" s="323"/>
      <c r="L151" s="324"/>
      <c r="M151" s="174"/>
      <c r="N151" s="174"/>
      <c r="O151" s="174"/>
      <c r="P151" s="174"/>
      <c r="Q151" s="174"/>
      <c r="R151" s="174"/>
      <c r="S151" s="323"/>
      <c r="T151" s="324"/>
      <c r="U151" s="174"/>
      <c r="V151" s="174"/>
      <c r="W151" s="174"/>
      <c r="X151" s="174"/>
      <c r="Y151" s="174"/>
      <c r="Z151" s="174"/>
      <c r="AA151" s="417"/>
      <c r="AB151" s="174"/>
      <c r="AC151" s="174"/>
      <c r="AD151" s="174"/>
      <c r="AE151" s="174"/>
      <c r="AF151" s="174"/>
      <c r="AG151" s="174"/>
      <c r="AH151" s="326"/>
      <c r="AI151" s="325"/>
      <c r="AJ151" s="174"/>
      <c r="AK151" s="174"/>
      <c r="AL151" s="174"/>
      <c r="AM151" s="174"/>
      <c r="AN151" s="174"/>
      <c r="AO151" s="174"/>
      <c r="AP151" s="174"/>
      <c r="AQ151" s="325"/>
      <c r="AR151" s="174"/>
      <c r="AS151" s="174"/>
      <c r="AT151" s="174"/>
      <c r="AU151" s="174"/>
      <c r="AV151" s="174"/>
      <c r="AW151" s="174"/>
      <c r="AX151" s="174"/>
      <c r="AY151" s="325"/>
      <c r="AZ151" s="221"/>
    </row>
    <row r="152" spans="2:52" s="24" customFormat="1" ht="15" customHeight="1">
      <c r="B152" s="174"/>
      <c r="C152" s="296"/>
      <c r="D152" s="320"/>
      <c r="E152" s="321"/>
      <c r="F152" s="174"/>
      <c r="G152" s="328"/>
      <c r="H152" s="292"/>
      <c r="I152" s="174"/>
      <c r="J152" s="174"/>
      <c r="K152" s="323"/>
      <c r="L152" s="324"/>
      <c r="M152" s="174"/>
      <c r="N152" s="174"/>
      <c r="O152" s="174"/>
      <c r="P152" s="174"/>
      <c r="Q152" s="174"/>
      <c r="R152" s="174"/>
      <c r="S152" s="323"/>
      <c r="T152" s="324"/>
      <c r="U152" s="174"/>
      <c r="V152" s="174"/>
      <c r="W152" s="174"/>
      <c r="X152" s="174"/>
      <c r="Y152" s="174"/>
      <c r="Z152" s="174"/>
      <c r="AA152" s="417"/>
      <c r="AB152" s="174"/>
      <c r="AC152" s="174"/>
      <c r="AD152" s="174"/>
      <c r="AE152" s="174"/>
      <c r="AF152" s="174"/>
      <c r="AG152" s="174"/>
      <c r="AH152" s="326"/>
      <c r="AI152" s="325"/>
      <c r="AJ152" s="174"/>
      <c r="AK152" s="174"/>
      <c r="AL152" s="174"/>
      <c r="AM152" s="174"/>
      <c r="AN152" s="174"/>
      <c r="AO152" s="174"/>
      <c r="AP152" s="174"/>
      <c r="AQ152" s="325"/>
      <c r="AR152" s="174"/>
      <c r="AS152" s="174"/>
      <c r="AT152" s="174"/>
      <c r="AU152" s="174"/>
      <c r="AV152" s="174"/>
      <c r="AW152" s="174"/>
      <c r="AX152" s="174"/>
      <c r="AY152" s="325"/>
      <c r="AZ152" s="221"/>
    </row>
    <row r="153" spans="2:52" s="24" customFormat="1" ht="15" customHeight="1">
      <c r="B153" s="174"/>
      <c r="C153" s="296"/>
      <c r="D153" s="320"/>
      <c r="E153" s="321"/>
      <c r="F153" s="174"/>
      <c r="G153" s="328"/>
      <c r="H153" s="292"/>
      <c r="I153" s="174"/>
      <c r="J153" s="174"/>
      <c r="K153" s="323"/>
      <c r="L153" s="324"/>
      <c r="M153" s="174"/>
      <c r="N153" s="174"/>
      <c r="O153" s="174"/>
      <c r="P153" s="174"/>
      <c r="Q153" s="174"/>
      <c r="R153" s="174"/>
      <c r="S153" s="323"/>
      <c r="T153" s="324"/>
      <c r="U153" s="174"/>
      <c r="V153" s="174"/>
      <c r="W153" s="174"/>
      <c r="X153" s="174"/>
      <c r="Y153" s="174"/>
      <c r="Z153" s="174"/>
      <c r="AA153" s="417"/>
      <c r="AB153" s="174"/>
      <c r="AC153" s="174"/>
      <c r="AD153" s="174"/>
      <c r="AE153" s="174"/>
      <c r="AF153" s="174"/>
      <c r="AG153" s="174"/>
      <c r="AH153" s="326"/>
      <c r="AI153" s="325"/>
      <c r="AJ153" s="174"/>
      <c r="AK153" s="174"/>
      <c r="AL153" s="174"/>
      <c r="AM153" s="174"/>
      <c r="AN153" s="174"/>
      <c r="AO153" s="174"/>
      <c r="AP153" s="174"/>
      <c r="AQ153" s="325"/>
      <c r="AR153" s="174"/>
      <c r="AS153" s="174"/>
      <c r="AT153" s="174"/>
      <c r="AU153" s="174"/>
      <c r="AV153" s="174"/>
      <c r="AW153" s="174"/>
      <c r="AX153" s="174"/>
      <c r="AY153" s="325"/>
      <c r="AZ153" s="221"/>
    </row>
    <row r="154" spans="2:52" s="24" customFormat="1" ht="15" customHeight="1">
      <c r="B154" s="174"/>
      <c r="C154" s="296"/>
      <c r="D154" s="320"/>
      <c r="E154" s="321"/>
      <c r="F154" s="174"/>
      <c r="G154" s="328"/>
      <c r="H154" s="292"/>
      <c r="I154" s="174"/>
      <c r="J154" s="174"/>
      <c r="K154" s="323"/>
      <c r="L154" s="324"/>
      <c r="M154" s="174"/>
      <c r="N154" s="174"/>
      <c r="O154" s="174"/>
      <c r="P154" s="174"/>
      <c r="Q154" s="174"/>
      <c r="R154" s="174"/>
      <c r="S154" s="323"/>
      <c r="T154" s="324"/>
      <c r="U154" s="174"/>
      <c r="V154" s="174"/>
      <c r="W154" s="174"/>
      <c r="X154" s="174"/>
      <c r="Y154" s="174"/>
      <c r="Z154" s="174"/>
      <c r="AA154" s="417"/>
      <c r="AB154" s="174"/>
      <c r="AC154" s="174"/>
      <c r="AD154" s="174"/>
      <c r="AE154" s="174"/>
      <c r="AF154" s="174"/>
      <c r="AG154" s="174"/>
      <c r="AH154" s="326"/>
      <c r="AI154" s="325"/>
      <c r="AJ154" s="174"/>
      <c r="AK154" s="174"/>
      <c r="AL154" s="174"/>
      <c r="AM154" s="174"/>
      <c r="AN154" s="174"/>
      <c r="AO154" s="174"/>
      <c r="AP154" s="174"/>
      <c r="AQ154" s="325"/>
      <c r="AR154" s="174"/>
      <c r="AS154" s="174"/>
      <c r="AT154" s="174"/>
      <c r="AU154" s="174"/>
      <c r="AV154" s="174"/>
      <c r="AW154" s="174"/>
      <c r="AX154" s="174"/>
      <c r="AY154" s="325"/>
      <c r="AZ154" s="221"/>
    </row>
    <row r="155" spans="2:52" s="24" customFormat="1" ht="15" customHeight="1">
      <c r="B155" s="174"/>
      <c r="C155" s="296"/>
      <c r="D155" s="320"/>
      <c r="E155" s="321"/>
      <c r="F155" s="174"/>
      <c r="G155" s="328"/>
      <c r="H155" s="292"/>
      <c r="I155" s="174"/>
      <c r="J155" s="174"/>
      <c r="K155" s="323"/>
      <c r="L155" s="324"/>
      <c r="M155" s="174"/>
      <c r="N155" s="174"/>
      <c r="O155" s="174"/>
      <c r="P155" s="174"/>
      <c r="Q155" s="174"/>
      <c r="R155" s="174"/>
      <c r="S155" s="323"/>
      <c r="T155" s="324"/>
      <c r="U155" s="174"/>
      <c r="V155" s="174"/>
      <c r="W155" s="174"/>
      <c r="X155" s="174"/>
      <c r="Y155" s="174"/>
      <c r="Z155" s="174"/>
      <c r="AA155" s="417"/>
      <c r="AB155" s="174"/>
      <c r="AC155" s="174"/>
      <c r="AD155" s="174"/>
      <c r="AE155" s="174"/>
      <c r="AF155" s="174"/>
      <c r="AG155" s="174"/>
      <c r="AH155" s="326"/>
      <c r="AI155" s="325"/>
      <c r="AJ155" s="174"/>
      <c r="AK155" s="174"/>
      <c r="AL155" s="174"/>
      <c r="AM155" s="174"/>
      <c r="AN155" s="174"/>
      <c r="AO155" s="174"/>
      <c r="AP155" s="174"/>
      <c r="AQ155" s="325"/>
      <c r="AR155" s="174"/>
      <c r="AS155" s="174"/>
      <c r="AT155" s="174"/>
      <c r="AU155" s="174"/>
      <c r="AV155" s="174"/>
      <c r="AW155" s="174"/>
      <c r="AX155" s="174"/>
      <c r="AY155" s="325"/>
      <c r="AZ155" s="221"/>
    </row>
    <row r="156" spans="2:52" s="24" customFormat="1" ht="15" customHeight="1">
      <c r="B156" s="174"/>
      <c r="C156" s="296"/>
      <c r="D156" s="320"/>
      <c r="E156" s="321"/>
      <c r="F156" s="174"/>
      <c r="G156" s="328"/>
      <c r="H156" s="292"/>
      <c r="I156" s="174"/>
      <c r="J156" s="174"/>
      <c r="K156" s="323"/>
      <c r="L156" s="324"/>
      <c r="M156" s="174"/>
      <c r="N156" s="174"/>
      <c r="O156" s="174"/>
      <c r="P156" s="174"/>
      <c r="Q156" s="174"/>
      <c r="R156" s="174"/>
      <c r="S156" s="323"/>
      <c r="T156" s="324"/>
      <c r="U156" s="174"/>
      <c r="V156" s="174"/>
      <c r="W156" s="174"/>
      <c r="X156" s="174"/>
      <c r="Y156" s="174"/>
      <c r="Z156" s="174"/>
      <c r="AA156" s="417"/>
      <c r="AB156" s="174"/>
      <c r="AC156" s="174"/>
      <c r="AD156" s="174"/>
      <c r="AE156" s="174"/>
      <c r="AF156" s="174"/>
      <c r="AG156" s="174"/>
      <c r="AH156" s="326"/>
      <c r="AI156" s="325"/>
      <c r="AJ156" s="174"/>
      <c r="AK156" s="174"/>
      <c r="AL156" s="174"/>
      <c r="AM156" s="174"/>
      <c r="AN156" s="174"/>
      <c r="AO156" s="174"/>
      <c r="AP156" s="174"/>
      <c r="AQ156" s="325"/>
      <c r="AR156" s="174"/>
      <c r="AS156" s="174"/>
      <c r="AT156" s="174"/>
      <c r="AU156" s="174"/>
      <c r="AV156" s="174"/>
      <c r="AW156" s="174"/>
      <c r="AX156" s="174"/>
      <c r="AY156" s="325"/>
      <c r="AZ156" s="221"/>
    </row>
    <row r="157" spans="2:52" s="24" customFormat="1" ht="15" customHeight="1">
      <c r="B157" s="174"/>
      <c r="C157" s="296"/>
      <c r="D157" s="320"/>
      <c r="E157" s="321"/>
      <c r="F157" s="174"/>
      <c r="G157" s="328"/>
      <c r="H157" s="292"/>
      <c r="I157" s="174"/>
      <c r="J157" s="174"/>
      <c r="K157" s="323"/>
      <c r="L157" s="324"/>
      <c r="M157" s="174"/>
      <c r="N157" s="174"/>
      <c r="O157" s="174"/>
      <c r="P157" s="174"/>
      <c r="Q157" s="174"/>
      <c r="R157" s="174"/>
      <c r="S157" s="323"/>
      <c r="T157" s="324"/>
      <c r="U157" s="174"/>
      <c r="V157" s="174"/>
      <c r="W157" s="174"/>
      <c r="X157" s="174"/>
      <c r="Y157" s="174"/>
      <c r="Z157" s="174"/>
      <c r="AA157" s="417"/>
      <c r="AB157" s="174"/>
      <c r="AC157" s="174"/>
      <c r="AD157" s="174"/>
      <c r="AE157" s="174"/>
      <c r="AF157" s="174"/>
      <c r="AG157" s="174"/>
      <c r="AH157" s="326"/>
      <c r="AI157" s="325"/>
      <c r="AJ157" s="174"/>
      <c r="AK157" s="174"/>
      <c r="AL157" s="174"/>
      <c r="AM157" s="174"/>
      <c r="AN157" s="174"/>
      <c r="AO157" s="174"/>
      <c r="AP157" s="174"/>
      <c r="AQ157" s="325"/>
      <c r="AR157" s="174"/>
      <c r="AS157" s="174"/>
      <c r="AT157" s="174"/>
      <c r="AU157" s="174"/>
      <c r="AV157" s="174"/>
      <c r="AW157" s="174"/>
      <c r="AX157" s="174"/>
      <c r="AY157" s="325"/>
      <c r="AZ157" s="221"/>
    </row>
    <row r="158" spans="2:52" s="24" customFormat="1" ht="15" customHeight="1">
      <c r="B158" s="174"/>
      <c r="C158" s="296"/>
      <c r="D158" s="320"/>
      <c r="E158" s="321"/>
      <c r="F158" s="174"/>
      <c r="G158" s="328"/>
      <c r="H158" s="292"/>
      <c r="I158" s="174"/>
      <c r="J158" s="174"/>
      <c r="K158" s="323"/>
      <c r="L158" s="324"/>
      <c r="M158" s="174"/>
      <c r="N158" s="174"/>
      <c r="O158" s="174"/>
      <c r="P158" s="174"/>
      <c r="Q158" s="174"/>
      <c r="R158" s="174"/>
      <c r="S158" s="323"/>
      <c r="T158" s="324"/>
      <c r="U158" s="174"/>
      <c r="V158" s="174"/>
      <c r="W158" s="174"/>
      <c r="X158" s="174"/>
      <c r="Y158" s="174"/>
      <c r="Z158" s="174"/>
      <c r="AA158" s="417"/>
      <c r="AB158" s="174"/>
      <c r="AC158" s="174"/>
      <c r="AD158" s="174"/>
      <c r="AE158" s="174"/>
      <c r="AF158" s="174"/>
      <c r="AG158" s="174"/>
      <c r="AH158" s="326"/>
      <c r="AI158" s="325"/>
      <c r="AJ158" s="174"/>
      <c r="AK158" s="174"/>
      <c r="AL158" s="174"/>
      <c r="AM158" s="174"/>
      <c r="AN158" s="174"/>
      <c r="AO158" s="174"/>
      <c r="AP158" s="174"/>
      <c r="AQ158" s="325"/>
      <c r="AR158" s="174"/>
      <c r="AS158" s="174"/>
      <c r="AT158" s="174"/>
      <c r="AU158" s="174"/>
      <c r="AV158" s="174"/>
      <c r="AW158" s="174"/>
      <c r="AX158" s="174"/>
      <c r="AY158" s="325"/>
      <c r="AZ158" s="221"/>
    </row>
    <row r="159" spans="2:52" s="24" customFormat="1" ht="15" customHeight="1">
      <c r="B159" s="174"/>
      <c r="C159" s="296"/>
      <c r="D159" s="320"/>
      <c r="E159" s="321"/>
      <c r="F159" s="174"/>
      <c r="G159" s="328"/>
      <c r="H159" s="292"/>
      <c r="I159" s="174"/>
      <c r="J159" s="174"/>
      <c r="K159" s="323"/>
      <c r="L159" s="324"/>
      <c r="M159" s="174"/>
      <c r="N159" s="174"/>
      <c r="O159" s="174"/>
      <c r="P159" s="174"/>
      <c r="Q159" s="174"/>
      <c r="R159" s="174"/>
      <c r="S159" s="323"/>
      <c r="T159" s="324"/>
      <c r="U159" s="174"/>
      <c r="V159" s="174"/>
      <c r="W159" s="174"/>
      <c r="X159" s="174"/>
      <c r="Y159" s="174"/>
      <c r="Z159" s="174"/>
      <c r="AA159" s="417"/>
      <c r="AB159" s="174"/>
      <c r="AC159" s="174"/>
      <c r="AD159" s="174"/>
      <c r="AE159" s="174"/>
      <c r="AF159" s="174"/>
      <c r="AG159" s="174"/>
      <c r="AH159" s="326"/>
      <c r="AI159" s="325"/>
      <c r="AJ159" s="174"/>
      <c r="AK159" s="174"/>
      <c r="AL159" s="174"/>
      <c r="AM159" s="174"/>
      <c r="AN159" s="174"/>
      <c r="AO159" s="174"/>
      <c r="AP159" s="174"/>
      <c r="AQ159" s="325"/>
      <c r="AR159" s="174"/>
      <c r="AS159" s="174"/>
      <c r="AT159" s="174"/>
      <c r="AU159" s="174"/>
      <c r="AV159" s="174"/>
      <c r="AW159" s="174"/>
      <c r="AX159" s="174"/>
      <c r="AY159" s="325"/>
      <c r="AZ159" s="221"/>
    </row>
    <row r="160" spans="2:52" s="24" customFormat="1" ht="15" customHeight="1">
      <c r="B160" s="174"/>
      <c r="C160" s="296"/>
      <c r="D160" s="320"/>
      <c r="E160" s="321"/>
      <c r="F160" s="174"/>
      <c r="G160" s="328"/>
      <c r="H160" s="292"/>
      <c r="I160" s="174"/>
      <c r="J160" s="174"/>
      <c r="K160" s="323"/>
      <c r="L160" s="324"/>
      <c r="M160" s="174"/>
      <c r="N160" s="174"/>
      <c r="O160" s="174"/>
      <c r="P160" s="174"/>
      <c r="Q160" s="174"/>
      <c r="R160" s="174"/>
      <c r="S160" s="323"/>
      <c r="T160" s="324"/>
      <c r="U160" s="174"/>
      <c r="V160" s="174"/>
      <c r="W160" s="174"/>
      <c r="X160" s="174"/>
      <c r="Y160" s="174"/>
      <c r="Z160" s="174"/>
      <c r="AA160" s="417"/>
      <c r="AB160" s="174"/>
      <c r="AC160" s="174"/>
      <c r="AD160" s="174"/>
      <c r="AE160" s="174"/>
      <c r="AF160" s="174"/>
      <c r="AG160" s="174"/>
      <c r="AH160" s="326"/>
      <c r="AI160" s="325"/>
      <c r="AJ160" s="174"/>
      <c r="AK160" s="174"/>
      <c r="AL160" s="174"/>
      <c r="AM160" s="174"/>
      <c r="AN160" s="174"/>
      <c r="AO160" s="174"/>
      <c r="AP160" s="174"/>
      <c r="AQ160" s="325"/>
      <c r="AR160" s="174"/>
      <c r="AS160" s="174"/>
      <c r="AT160" s="174"/>
      <c r="AU160" s="174"/>
      <c r="AV160" s="174"/>
      <c r="AW160" s="174"/>
      <c r="AX160" s="174"/>
      <c r="AY160" s="325"/>
      <c r="AZ160" s="221"/>
    </row>
    <row r="161" spans="2:52" s="24" customFormat="1" ht="15" customHeight="1">
      <c r="B161" s="174"/>
      <c r="C161" s="296"/>
      <c r="D161" s="320"/>
      <c r="E161" s="321"/>
      <c r="F161" s="174"/>
      <c r="G161" s="328"/>
      <c r="H161" s="292"/>
      <c r="I161" s="174"/>
      <c r="J161" s="174"/>
      <c r="K161" s="323"/>
      <c r="L161" s="324"/>
      <c r="M161" s="174"/>
      <c r="N161" s="174"/>
      <c r="O161" s="174"/>
      <c r="P161" s="174"/>
      <c r="Q161" s="174"/>
      <c r="R161" s="174"/>
      <c r="S161" s="323"/>
      <c r="T161" s="324"/>
      <c r="U161" s="174"/>
      <c r="V161" s="174"/>
      <c r="W161" s="174"/>
      <c r="X161" s="174"/>
      <c r="Y161" s="174"/>
      <c r="Z161" s="174"/>
      <c r="AA161" s="417"/>
      <c r="AB161" s="174"/>
      <c r="AC161" s="174"/>
      <c r="AD161" s="174"/>
      <c r="AE161" s="174"/>
      <c r="AF161" s="174"/>
      <c r="AG161" s="174"/>
      <c r="AH161" s="326"/>
      <c r="AI161" s="325"/>
      <c r="AJ161" s="174"/>
      <c r="AK161" s="174"/>
      <c r="AL161" s="174"/>
      <c r="AM161" s="174"/>
      <c r="AN161" s="174"/>
      <c r="AO161" s="174"/>
      <c r="AP161" s="174"/>
      <c r="AQ161" s="325"/>
      <c r="AR161" s="174"/>
      <c r="AS161" s="174"/>
      <c r="AT161" s="174"/>
      <c r="AU161" s="174"/>
      <c r="AV161" s="174"/>
      <c r="AW161" s="174"/>
      <c r="AX161" s="174"/>
      <c r="AY161" s="325"/>
      <c r="AZ161" s="221"/>
    </row>
    <row r="162" spans="2:52" s="24" customFormat="1" ht="15" customHeight="1">
      <c r="B162" s="174"/>
      <c r="C162" s="296"/>
      <c r="D162" s="320"/>
      <c r="E162" s="321"/>
      <c r="F162" s="174"/>
      <c r="G162" s="328"/>
      <c r="H162" s="292"/>
      <c r="I162" s="174"/>
      <c r="J162" s="174"/>
      <c r="K162" s="323"/>
      <c r="L162" s="324"/>
      <c r="M162" s="174"/>
      <c r="N162" s="174"/>
      <c r="O162" s="174"/>
      <c r="P162" s="174"/>
      <c r="Q162" s="174"/>
      <c r="R162" s="174"/>
      <c r="S162" s="323"/>
      <c r="T162" s="324"/>
      <c r="U162" s="174"/>
      <c r="V162" s="174"/>
      <c r="W162" s="174"/>
      <c r="X162" s="174"/>
      <c r="Y162" s="174"/>
      <c r="Z162" s="174"/>
      <c r="AA162" s="417"/>
      <c r="AB162" s="174"/>
      <c r="AC162" s="174"/>
      <c r="AD162" s="174"/>
      <c r="AE162" s="174"/>
      <c r="AF162" s="174"/>
      <c r="AG162" s="174"/>
      <c r="AH162" s="326"/>
      <c r="AI162" s="325"/>
      <c r="AJ162" s="174"/>
      <c r="AK162" s="174"/>
      <c r="AL162" s="174"/>
      <c r="AM162" s="174"/>
      <c r="AN162" s="174"/>
      <c r="AO162" s="174"/>
      <c r="AP162" s="174"/>
      <c r="AQ162" s="325"/>
      <c r="AR162" s="174"/>
      <c r="AS162" s="174"/>
      <c r="AT162" s="174"/>
      <c r="AU162" s="174"/>
      <c r="AV162" s="174"/>
      <c r="AW162" s="174"/>
      <c r="AX162" s="174"/>
      <c r="AY162" s="325"/>
      <c r="AZ162" s="221"/>
    </row>
    <row r="163" spans="2:52" s="24" customFormat="1" ht="15" customHeight="1">
      <c r="B163" s="174"/>
      <c r="C163" s="296"/>
      <c r="D163" s="320"/>
      <c r="E163" s="321"/>
      <c r="F163" s="174"/>
      <c r="G163" s="328"/>
      <c r="H163" s="292"/>
      <c r="I163" s="174"/>
      <c r="J163" s="174"/>
      <c r="K163" s="323"/>
      <c r="L163" s="324"/>
      <c r="M163" s="174"/>
      <c r="N163" s="174"/>
      <c r="O163" s="174"/>
      <c r="P163" s="174"/>
      <c r="Q163" s="174"/>
      <c r="R163" s="174"/>
      <c r="S163" s="323"/>
      <c r="T163" s="324"/>
      <c r="U163" s="174"/>
      <c r="V163" s="174"/>
      <c r="W163" s="174"/>
      <c r="X163" s="174"/>
      <c r="Y163" s="174"/>
      <c r="Z163" s="174"/>
      <c r="AA163" s="417"/>
      <c r="AB163" s="174"/>
      <c r="AC163" s="174"/>
      <c r="AD163" s="174"/>
      <c r="AE163" s="174"/>
      <c r="AF163" s="174"/>
      <c r="AG163" s="174"/>
      <c r="AH163" s="326"/>
      <c r="AI163" s="325"/>
      <c r="AJ163" s="174"/>
      <c r="AK163" s="174"/>
      <c r="AL163" s="174"/>
      <c r="AM163" s="174"/>
      <c r="AN163" s="174"/>
      <c r="AO163" s="174"/>
      <c r="AP163" s="174"/>
      <c r="AQ163" s="325"/>
      <c r="AR163" s="174"/>
      <c r="AS163" s="174"/>
      <c r="AT163" s="174"/>
      <c r="AU163" s="174"/>
      <c r="AV163" s="174"/>
      <c r="AW163" s="174"/>
      <c r="AX163" s="174"/>
      <c r="AY163" s="325"/>
      <c r="AZ163" s="221"/>
    </row>
    <row r="164" spans="2:52" s="24" customFormat="1" ht="15" customHeight="1">
      <c r="B164" s="174"/>
      <c r="C164" s="296"/>
      <c r="D164" s="320"/>
      <c r="E164" s="321"/>
      <c r="F164" s="174"/>
      <c r="G164" s="328"/>
      <c r="H164" s="292"/>
      <c r="I164" s="174"/>
      <c r="J164" s="174"/>
      <c r="K164" s="323"/>
      <c r="L164" s="324"/>
      <c r="M164" s="174"/>
      <c r="N164" s="174"/>
      <c r="O164" s="174"/>
      <c r="P164" s="174"/>
      <c r="Q164" s="174"/>
      <c r="R164" s="174"/>
      <c r="S164" s="323"/>
      <c r="T164" s="324"/>
      <c r="U164" s="174"/>
      <c r="V164" s="174"/>
      <c r="W164" s="174"/>
      <c r="X164" s="174"/>
      <c r="Y164" s="174"/>
      <c r="Z164" s="174"/>
      <c r="AA164" s="417"/>
      <c r="AB164" s="174"/>
      <c r="AC164" s="174"/>
      <c r="AD164" s="174"/>
      <c r="AE164" s="174"/>
      <c r="AF164" s="174"/>
      <c r="AG164" s="174"/>
      <c r="AH164" s="326"/>
      <c r="AI164" s="325"/>
      <c r="AJ164" s="174"/>
      <c r="AK164" s="174"/>
      <c r="AL164" s="174"/>
      <c r="AM164" s="174"/>
      <c r="AN164" s="174"/>
      <c r="AO164" s="174"/>
      <c r="AP164" s="174"/>
      <c r="AQ164" s="325"/>
      <c r="AR164" s="174"/>
      <c r="AS164" s="174"/>
      <c r="AT164" s="174"/>
      <c r="AU164" s="174"/>
      <c r="AV164" s="174"/>
      <c r="AW164" s="174"/>
      <c r="AX164" s="174"/>
      <c r="AY164" s="325"/>
      <c r="AZ164" s="221"/>
    </row>
    <row r="165" spans="2:52" s="24" customFormat="1">
      <c r="B165" s="174"/>
      <c r="C165" s="616"/>
      <c r="D165" s="320"/>
      <c r="E165" s="321"/>
      <c r="F165" s="174"/>
      <c r="G165" s="328"/>
      <c r="H165" s="292"/>
      <c r="I165" s="174"/>
      <c r="J165" s="174"/>
      <c r="K165" s="323"/>
      <c r="L165" s="324"/>
      <c r="M165" s="174"/>
      <c r="N165" s="174"/>
      <c r="O165" s="174"/>
      <c r="P165" s="174"/>
      <c r="Q165" s="174"/>
      <c r="R165" s="174"/>
      <c r="S165" s="417"/>
      <c r="T165" s="324"/>
      <c r="U165" s="174"/>
      <c r="V165" s="174"/>
      <c r="W165" s="174"/>
      <c r="X165" s="174"/>
      <c r="Y165" s="174"/>
      <c r="Z165" s="174"/>
      <c r="AA165" s="417"/>
      <c r="AB165" s="174"/>
      <c r="AC165" s="174"/>
      <c r="AD165" s="174"/>
      <c r="AE165" s="174"/>
      <c r="AF165" s="174"/>
      <c r="AG165" s="174"/>
      <c r="AH165" s="326"/>
      <c r="AI165" s="325"/>
      <c r="AJ165" s="174"/>
      <c r="AK165" s="174"/>
      <c r="AL165" s="174"/>
      <c r="AM165" s="174"/>
      <c r="AN165" s="174"/>
      <c r="AO165" s="174"/>
      <c r="AP165" s="174"/>
      <c r="AQ165" s="325"/>
      <c r="AR165" s="174"/>
      <c r="AS165" s="174"/>
      <c r="AT165" s="174"/>
      <c r="AU165" s="174"/>
      <c r="AV165" s="174"/>
      <c r="AW165" s="174"/>
      <c r="AX165" s="174"/>
      <c r="AY165" s="325"/>
      <c r="AZ165" s="221"/>
    </row>
    <row r="166" spans="2:52" s="24" customFormat="1" ht="15" customHeight="1">
      <c r="B166" s="174"/>
      <c r="C166" s="296"/>
      <c r="D166" s="320"/>
      <c r="E166" s="321"/>
      <c r="F166" s="174"/>
      <c r="G166" s="328"/>
      <c r="H166" s="292"/>
      <c r="I166" s="174"/>
      <c r="J166" s="174"/>
      <c r="K166" s="323"/>
      <c r="L166" s="324"/>
      <c r="M166" s="174"/>
      <c r="N166" s="174"/>
      <c r="O166" s="174"/>
      <c r="P166" s="174"/>
      <c r="Q166" s="174"/>
      <c r="R166" s="174"/>
      <c r="S166" s="323"/>
      <c r="T166" s="324"/>
      <c r="U166" s="174"/>
      <c r="V166" s="174"/>
      <c r="W166" s="174"/>
      <c r="X166" s="174"/>
      <c r="Y166" s="174"/>
      <c r="Z166" s="174"/>
      <c r="AA166" s="417"/>
      <c r="AB166" s="174"/>
      <c r="AC166" s="174"/>
      <c r="AD166" s="174"/>
      <c r="AE166" s="174"/>
      <c r="AF166" s="174"/>
      <c r="AG166" s="174"/>
      <c r="AH166" s="326"/>
      <c r="AI166" s="325"/>
      <c r="AJ166" s="174"/>
      <c r="AK166" s="174"/>
      <c r="AL166" s="174"/>
      <c r="AM166" s="174"/>
      <c r="AN166" s="174"/>
      <c r="AO166" s="174"/>
      <c r="AP166" s="174"/>
      <c r="AQ166" s="325"/>
      <c r="AR166" s="174"/>
      <c r="AS166" s="174"/>
      <c r="AT166" s="174"/>
      <c r="AU166" s="174"/>
      <c r="AV166" s="174"/>
      <c r="AW166" s="174"/>
      <c r="AX166" s="174"/>
      <c r="AY166" s="325"/>
      <c r="AZ166" s="221"/>
    </row>
    <row r="167" spans="2:52" s="24" customFormat="1" ht="15" customHeight="1">
      <c r="B167" s="174"/>
      <c r="C167" s="296"/>
      <c r="D167" s="320"/>
      <c r="E167" s="321"/>
      <c r="F167" s="174"/>
      <c r="G167" s="328"/>
      <c r="H167" s="292"/>
      <c r="I167" s="174"/>
      <c r="J167" s="174"/>
      <c r="K167" s="323"/>
      <c r="L167" s="324"/>
      <c r="M167" s="174"/>
      <c r="N167" s="174"/>
      <c r="O167" s="174"/>
      <c r="P167" s="174"/>
      <c r="Q167" s="174"/>
      <c r="R167" s="174"/>
      <c r="S167" s="323"/>
      <c r="T167" s="324"/>
      <c r="U167" s="174"/>
      <c r="V167" s="174"/>
      <c r="W167" s="174"/>
      <c r="X167" s="174"/>
      <c r="Y167" s="174"/>
      <c r="Z167" s="174"/>
      <c r="AA167" s="417"/>
      <c r="AB167" s="174"/>
      <c r="AC167" s="174"/>
      <c r="AD167" s="174"/>
      <c r="AE167" s="174"/>
      <c r="AF167" s="174"/>
      <c r="AG167" s="174"/>
      <c r="AH167" s="326"/>
      <c r="AI167" s="325"/>
      <c r="AJ167" s="174"/>
      <c r="AK167" s="174"/>
      <c r="AL167" s="174"/>
      <c r="AM167" s="174"/>
      <c r="AN167" s="174"/>
      <c r="AO167" s="174"/>
      <c r="AP167" s="174"/>
      <c r="AQ167" s="325"/>
      <c r="AR167" s="174"/>
      <c r="AS167" s="174"/>
      <c r="AT167" s="174"/>
      <c r="AU167" s="174"/>
      <c r="AV167" s="174"/>
      <c r="AW167" s="174"/>
      <c r="AX167" s="174"/>
      <c r="AY167" s="325"/>
      <c r="AZ167" s="221"/>
    </row>
    <row r="168" spans="2:52" s="24" customFormat="1" ht="15" customHeight="1">
      <c r="B168" s="174"/>
      <c r="C168" s="296"/>
      <c r="D168" s="320"/>
      <c r="E168" s="321"/>
      <c r="F168" s="174"/>
      <c r="G168" s="328"/>
      <c r="H168" s="292"/>
      <c r="I168" s="174"/>
      <c r="J168" s="174"/>
      <c r="K168" s="323"/>
      <c r="L168" s="324"/>
      <c r="M168" s="174"/>
      <c r="N168" s="174"/>
      <c r="O168" s="174"/>
      <c r="P168" s="174"/>
      <c r="Q168" s="174"/>
      <c r="R168" s="174"/>
      <c r="S168" s="323"/>
      <c r="T168" s="324"/>
      <c r="U168" s="174"/>
      <c r="V168" s="174"/>
      <c r="W168" s="174"/>
      <c r="X168" s="174"/>
      <c r="Y168" s="174"/>
      <c r="Z168" s="174"/>
      <c r="AA168" s="417"/>
      <c r="AB168" s="174"/>
      <c r="AC168" s="174"/>
      <c r="AD168" s="174"/>
      <c r="AE168" s="174"/>
      <c r="AF168" s="174"/>
      <c r="AG168" s="174"/>
      <c r="AH168" s="326"/>
      <c r="AI168" s="325"/>
      <c r="AJ168" s="174"/>
      <c r="AK168" s="174"/>
      <c r="AL168" s="174"/>
      <c r="AM168" s="174"/>
      <c r="AN168" s="174"/>
      <c r="AO168" s="174"/>
      <c r="AP168" s="174"/>
      <c r="AQ168" s="325"/>
      <c r="AR168" s="174"/>
      <c r="AS168" s="174"/>
      <c r="AT168" s="174"/>
      <c r="AU168" s="174"/>
      <c r="AV168" s="174"/>
      <c r="AW168" s="174"/>
      <c r="AX168" s="174"/>
      <c r="AY168" s="325"/>
      <c r="AZ168" s="221"/>
    </row>
    <row r="169" spans="2:52" s="24" customFormat="1" ht="15" customHeight="1">
      <c r="B169" s="174"/>
      <c r="C169" s="296"/>
      <c r="D169" s="320"/>
      <c r="E169" s="321"/>
      <c r="F169" s="174"/>
      <c r="G169" s="328"/>
      <c r="H169" s="292"/>
      <c r="I169" s="174"/>
      <c r="J169" s="174"/>
      <c r="K169" s="323"/>
      <c r="L169" s="324"/>
      <c r="M169" s="174"/>
      <c r="N169" s="174"/>
      <c r="O169" s="174"/>
      <c r="P169" s="174"/>
      <c r="Q169" s="174"/>
      <c r="R169" s="174"/>
      <c r="S169" s="323"/>
      <c r="T169" s="324"/>
      <c r="U169" s="174"/>
      <c r="V169" s="174"/>
      <c r="W169" s="174"/>
      <c r="X169" s="174"/>
      <c r="Y169" s="174"/>
      <c r="Z169" s="174"/>
      <c r="AA169" s="417"/>
      <c r="AB169" s="174"/>
      <c r="AC169" s="174"/>
      <c r="AD169" s="174"/>
      <c r="AE169" s="174"/>
      <c r="AF169" s="174"/>
      <c r="AG169" s="174"/>
      <c r="AH169" s="326"/>
      <c r="AI169" s="325"/>
      <c r="AJ169" s="174"/>
      <c r="AK169" s="174"/>
      <c r="AL169" s="174"/>
      <c r="AM169" s="174"/>
      <c r="AN169" s="174"/>
      <c r="AO169" s="174"/>
      <c r="AP169" s="174"/>
      <c r="AQ169" s="325"/>
      <c r="AR169" s="174"/>
      <c r="AS169" s="174"/>
      <c r="AT169" s="174"/>
      <c r="AU169" s="174"/>
      <c r="AV169" s="174"/>
      <c r="AW169" s="174"/>
      <c r="AX169" s="174"/>
      <c r="AY169" s="325"/>
      <c r="AZ169" s="221"/>
    </row>
    <row r="170" spans="2:52" s="24" customFormat="1" ht="15" customHeight="1">
      <c r="B170" s="174"/>
      <c r="C170" s="296"/>
      <c r="D170" s="320"/>
      <c r="E170" s="321"/>
      <c r="F170" s="174"/>
      <c r="G170" s="328"/>
      <c r="H170" s="292"/>
      <c r="I170" s="174"/>
      <c r="J170" s="174"/>
      <c r="K170" s="323"/>
      <c r="L170" s="324"/>
      <c r="M170" s="174"/>
      <c r="N170" s="174"/>
      <c r="O170" s="174"/>
      <c r="P170" s="174"/>
      <c r="Q170" s="174"/>
      <c r="R170" s="174"/>
      <c r="S170" s="323"/>
      <c r="T170" s="324"/>
      <c r="U170" s="174"/>
      <c r="V170" s="174"/>
      <c r="W170" s="174"/>
      <c r="X170" s="174"/>
      <c r="Y170" s="174"/>
      <c r="Z170" s="174"/>
      <c r="AA170" s="417"/>
      <c r="AB170" s="174"/>
      <c r="AC170" s="174"/>
      <c r="AD170" s="174"/>
      <c r="AE170" s="174"/>
      <c r="AF170" s="174"/>
      <c r="AG170" s="174"/>
      <c r="AH170" s="326"/>
      <c r="AI170" s="325"/>
      <c r="AJ170" s="174"/>
      <c r="AK170" s="174"/>
      <c r="AL170" s="174"/>
      <c r="AM170" s="174"/>
      <c r="AN170" s="174"/>
      <c r="AO170" s="174"/>
      <c r="AP170" s="174"/>
      <c r="AQ170" s="325"/>
      <c r="AR170" s="174"/>
      <c r="AS170" s="174"/>
      <c r="AT170" s="174"/>
      <c r="AU170" s="174"/>
      <c r="AV170" s="174"/>
      <c r="AW170" s="174"/>
      <c r="AX170" s="174"/>
      <c r="AY170" s="325"/>
      <c r="AZ170" s="221"/>
    </row>
    <row r="171" spans="2:52" s="24" customFormat="1" ht="15" customHeight="1">
      <c r="B171" s="174"/>
      <c r="C171" s="296"/>
      <c r="D171" s="320"/>
      <c r="E171" s="321"/>
      <c r="F171" s="174"/>
      <c r="G171" s="328"/>
      <c r="H171" s="292"/>
      <c r="I171" s="174"/>
      <c r="J171" s="174"/>
      <c r="K171" s="323"/>
      <c r="L171" s="324"/>
      <c r="M171" s="174"/>
      <c r="N171" s="174"/>
      <c r="O171" s="174"/>
      <c r="P171" s="174"/>
      <c r="Q171" s="174"/>
      <c r="R171" s="174"/>
      <c r="S171" s="323"/>
      <c r="T171" s="324"/>
      <c r="U171" s="174"/>
      <c r="V171" s="174"/>
      <c r="W171" s="174"/>
      <c r="X171" s="174"/>
      <c r="Y171" s="174"/>
      <c r="Z171" s="174"/>
      <c r="AA171" s="417"/>
      <c r="AB171" s="174"/>
      <c r="AC171" s="174"/>
      <c r="AD171" s="174"/>
      <c r="AE171" s="174"/>
      <c r="AF171" s="174"/>
      <c r="AG171" s="174"/>
      <c r="AH171" s="326"/>
      <c r="AI171" s="325"/>
      <c r="AJ171" s="174"/>
      <c r="AK171" s="174"/>
      <c r="AL171" s="174"/>
      <c r="AM171" s="174"/>
      <c r="AN171" s="174"/>
      <c r="AO171" s="174"/>
      <c r="AP171" s="174"/>
      <c r="AQ171" s="325"/>
      <c r="AR171" s="174"/>
      <c r="AS171" s="174"/>
      <c r="AT171" s="174"/>
      <c r="AU171" s="174"/>
      <c r="AV171" s="174"/>
      <c r="AW171" s="174"/>
      <c r="AX171" s="174"/>
      <c r="AY171" s="325"/>
      <c r="AZ171" s="221"/>
    </row>
    <row r="172" spans="2:52" s="24" customFormat="1" ht="15" customHeight="1">
      <c r="B172" s="174"/>
      <c r="C172" s="296"/>
      <c r="D172" s="320"/>
      <c r="E172" s="321"/>
      <c r="F172" s="174"/>
      <c r="G172" s="328"/>
      <c r="H172" s="292"/>
      <c r="I172" s="174"/>
      <c r="J172" s="174"/>
      <c r="K172" s="323"/>
      <c r="L172" s="324"/>
      <c r="M172" s="174"/>
      <c r="N172" s="174"/>
      <c r="O172" s="174"/>
      <c r="P172" s="174"/>
      <c r="Q172" s="174"/>
      <c r="R172" s="174"/>
      <c r="S172" s="323"/>
      <c r="T172" s="324"/>
      <c r="U172" s="174"/>
      <c r="V172" s="174"/>
      <c r="W172" s="174"/>
      <c r="X172" s="174"/>
      <c r="Y172" s="174"/>
      <c r="Z172" s="174"/>
      <c r="AA172" s="417"/>
      <c r="AB172" s="174"/>
      <c r="AC172" s="174"/>
      <c r="AD172" s="174"/>
      <c r="AE172" s="174"/>
      <c r="AF172" s="174"/>
      <c r="AG172" s="174"/>
      <c r="AH172" s="326"/>
      <c r="AI172" s="325"/>
      <c r="AJ172" s="174"/>
      <c r="AK172" s="174"/>
      <c r="AL172" s="174"/>
      <c r="AM172" s="174"/>
      <c r="AN172" s="174"/>
      <c r="AO172" s="174"/>
      <c r="AP172" s="174"/>
      <c r="AQ172" s="325"/>
      <c r="AR172" s="174"/>
      <c r="AS172" s="174"/>
      <c r="AT172" s="174"/>
      <c r="AU172" s="174"/>
      <c r="AV172" s="174"/>
      <c r="AW172" s="174"/>
      <c r="AX172" s="174"/>
      <c r="AY172" s="325"/>
      <c r="AZ172" s="221"/>
    </row>
    <row r="173" spans="2:52" s="24" customFormat="1" ht="15" customHeight="1">
      <c r="B173" s="174"/>
      <c r="C173" s="296"/>
      <c r="D173" s="320"/>
      <c r="E173" s="321"/>
      <c r="F173" s="174"/>
      <c r="G173" s="328"/>
      <c r="H173" s="292"/>
      <c r="I173" s="174"/>
      <c r="J173" s="174"/>
      <c r="K173" s="323"/>
      <c r="L173" s="324"/>
      <c r="M173" s="174"/>
      <c r="N173" s="174"/>
      <c r="O173" s="174"/>
      <c r="P173" s="174"/>
      <c r="Q173" s="174"/>
      <c r="R173" s="174"/>
      <c r="S173" s="323"/>
      <c r="T173" s="324"/>
      <c r="U173" s="174"/>
      <c r="V173" s="174"/>
      <c r="W173" s="174"/>
      <c r="X173" s="174"/>
      <c r="Y173" s="174"/>
      <c r="Z173" s="174"/>
      <c r="AA173" s="417"/>
      <c r="AB173" s="174"/>
      <c r="AC173" s="174"/>
      <c r="AD173" s="174"/>
      <c r="AE173" s="174"/>
      <c r="AF173" s="174"/>
      <c r="AG173" s="174"/>
      <c r="AH173" s="326"/>
      <c r="AI173" s="325"/>
      <c r="AJ173" s="174"/>
      <c r="AK173" s="174"/>
      <c r="AL173" s="174"/>
      <c r="AM173" s="174"/>
      <c r="AN173" s="174"/>
      <c r="AO173" s="174"/>
      <c r="AP173" s="174"/>
      <c r="AQ173" s="325"/>
      <c r="AR173" s="174"/>
      <c r="AS173" s="174"/>
      <c r="AT173" s="174"/>
      <c r="AU173" s="174"/>
      <c r="AV173" s="174"/>
      <c r="AW173" s="174"/>
      <c r="AX173" s="174"/>
      <c r="AY173" s="325"/>
      <c r="AZ173" s="221"/>
    </row>
    <row r="174" spans="2:52" s="24" customFormat="1" ht="15" customHeight="1">
      <c r="B174" s="174"/>
      <c r="C174" s="296"/>
      <c r="D174" s="320"/>
      <c r="E174" s="321"/>
      <c r="F174" s="174"/>
      <c r="G174" s="328"/>
      <c r="H174" s="292"/>
      <c r="I174" s="174"/>
      <c r="J174" s="174"/>
      <c r="K174" s="323"/>
      <c r="L174" s="324"/>
      <c r="M174" s="174"/>
      <c r="N174" s="174"/>
      <c r="O174" s="174"/>
      <c r="P174" s="174"/>
      <c r="Q174" s="174"/>
      <c r="R174" s="174"/>
      <c r="S174" s="323"/>
      <c r="T174" s="324"/>
      <c r="U174" s="174"/>
      <c r="V174" s="174"/>
      <c r="W174" s="174"/>
      <c r="X174" s="174"/>
      <c r="Y174" s="174"/>
      <c r="Z174" s="174"/>
      <c r="AA174" s="417"/>
      <c r="AB174" s="174"/>
      <c r="AC174" s="174"/>
      <c r="AD174" s="174"/>
      <c r="AE174" s="174"/>
      <c r="AF174" s="174"/>
      <c r="AG174" s="174"/>
      <c r="AH174" s="326"/>
      <c r="AI174" s="325"/>
      <c r="AJ174" s="174"/>
      <c r="AK174" s="174"/>
      <c r="AL174" s="174"/>
      <c r="AM174" s="174"/>
      <c r="AN174" s="174"/>
      <c r="AO174" s="174"/>
      <c r="AP174" s="174"/>
      <c r="AQ174" s="325"/>
      <c r="AR174" s="174"/>
      <c r="AS174" s="174"/>
      <c r="AT174" s="174"/>
      <c r="AU174" s="174"/>
      <c r="AV174" s="174"/>
      <c r="AW174" s="174"/>
      <c r="AX174" s="174"/>
      <c r="AY174" s="325"/>
      <c r="AZ174" s="221"/>
    </row>
    <row r="175" spans="2:52" s="24" customFormat="1" ht="15" customHeight="1">
      <c r="B175" s="174"/>
      <c r="C175" s="296"/>
      <c r="D175" s="320"/>
      <c r="E175" s="321"/>
      <c r="F175" s="174"/>
      <c r="G175" s="328"/>
      <c r="H175" s="292"/>
      <c r="I175" s="174"/>
      <c r="J175" s="174"/>
      <c r="K175" s="323"/>
      <c r="L175" s="324"/>
      <c r="M175" s="174"/>
      <c r="N175" s="174"/>
      <c r="O175" s="174"/>
      <c r="P175" s="174"/>
      <c r="Q175" s="174"/>
      <c r="R175" s="174"/>
      <c r="S175" s="323"/>
      <c r="T175" s="324"/>
      <c r="U175" s="174"/>
      <c r="V175" s="174"/>
      <c r="W175" s="174"/>
      <c r="X175" s="174"/>
      <c r="Y175" s="174"/>
      <c r="Z175" s="174"/>
      <c r="AA175" s="417"/>
      <c r="AB175" s="174"/>
      <c r="AC175" s="174"/>
      <c r="AD175" s="174"/>
      <c r="AE175" s="174"/>
      <c r="AF175" s="174"/>
      <c r="AG175" s="174"/>
      <c r="AH175" s="326"/>
      <c r="AI175" s="325"/>
      <c r="AJ175" s="174"/>
      <c r="AK175" s="174"/>
      <c r="AL175" s="174"/>
      <c r="AM175" s="174"/>
      <c r="AN175" s="174"/>
      <c r="AO175" s="174"/>
      <c r="AP175" s="174"/>
      <c r="AQ175" s="325"/>
      <c r="AR175" s="174"/>
      <c r="AS175" s="174"/>
      <c r="AT175" s="174"/>
      <c r="AU175" s="174"/>
      <c r="AV175" s="174"/>
      <c r="AW175" s="174"/>
      <c r="AX175" s="174"/>
      <c r="AY175" s="325"/>
      <c r="AZ175" s="221"/>
    </row>
    <row r="176" spans="2:52" s="24" customFormat="1" ht="15" customHeight="1">
      <c r="B176" s="174"/>
      <c r="C176" s="296"/>
      <c r="D176" s="320"/>
      <c r="E176" s="321"/>
      <c r="F176" s="174"/>
      <c r="G176" s="328"/>
      <c r="H176" s="292"/>
      <c r="I176" s="174"/>
      <c r="J176" s="174"/>
      <c r="K176" s="323"/>
      <c r="L176" s="324"/>
      <c r="M176" s="174"/>
      <c r="N176" s="174"/>
      <c r="O176" s="174"/>
      <c r="P176" s="174"/>
      <c r="Q176" s="174"/>
      <c r="R176" s="174"/>
      <c r="S176" s="323"/>
      <c r="T176" s="324"/>
      <c r="U176" s="174"/>
      <c r="V176" s="174"/>
      <c r="W176" s="174"/>
      <c r="X176" s="174"/>
      <c r="Y176" s="174"/>
      <c r="Z176" s="174"/>
      <c r="AA176" s="417"/>
      <c r="AB176" s="174"/>
      <c r="AC176" s="174"/>
      <c r="AD176" s="174"/>
      <c r="AE176" s="174"/>
      <c r="AF176" s="174"/>
      <c r="AG176" s="174"/>
      <c r="AH176" s="326"/>
      <c r="AI176" s="325"/>
      <c r="AJ176" s="174"/>
      <c r="AK176" s="174"/>
      <c r="AL176" s="174"/>
      <c r="AM176" s="174"/>
      <c r="AN176" s="174"/>
      <c r="AO176" s="174"/>
      <c r="AP176" s="174"/>
      <c r="AQ176" s="325"/>
      <c r="AR176" s="174"/>
      <c r="AS176" s="174"/>
      <c r="AT176" s="174"/>
      <c r="AU176" s="174"/>
      <c r="AV176" s="174"/>
      <c r="AW176" s="174"/>
      <c r="AX176" s="174"/>
      <c r="AY176" s="325"/>
      <c r="AZ176" s="221"/>
    </row>
    <row r="177" spans="2:52" s="24" customFormat="1" ht="15" customHeight="1">
      <c r="B177" s="174"/>
      <c r="C177" s="296"/>
      <c r="D177" s="320"/>
      <c r="E177" s="321"/>
      <c r="F177" s="174"/>
      <c r="G177" s="328"/>
      <c r="H177" s="292"/>
      <c r="I177" s="174"/>
      <c r="J177" s="174"/>
      <c r="K177" s="323"/>
      <c r="L177" s="324"/>
      <c r="M177" s="174"/>
      <c r="N177" s="174"/>
      <c r="O177" s="174"/>
      <c r="P177" s="174"/>
      <c r="Q177" s="174"/>
      <c r="R177" s="174"/>
      <c r="S177" s="323"/>
      <c r="T177" s="324"/>
      <c r="U177" s="174"/>
      <c r="V177" s="174"/>
      <c r="W177" s="174"/>
      <c r="X177" s="174"/>
      <c r="Y177" s="174"/>
      <c r="Z177" s="174"/>
      <c r="AA177" s="417"/>
      <c r="AB177" s="174"/>
      <c r="AC177" s="174"/>
      <c r="AD177" s="174"/>
      <c r="AE177" s="174"/>
      <c r="AF177" s="174"/>
      <c r="AG177" s="174"/>
      <c r="AH177" s="326"/>
      <c r="AI177" s="325"/>
      <c r="AJ177" s="174"/>
      <c r="AK177" s="174"/>
      <c r="AL177" s="174"/>
      <c r="AM177" s="174"/>
      <c r="AN177" s="174"/>
      <c r="AO177" s="174"/>
      <c r="AP177" s="174"/>
      <c r="AQ177" s="325"/>
      <c r="AR177" s="174"/>
      <c r="AS177" s="174"/>
      <c r="AT177" s="174"/>
      <c r="AU177" s="174"/>
      <c r="AV177" s="174"/>
      <c r="AW177" s="174"/>
      <c r="AX177" s="174"/>
      <c r="AY177" s="325"/>
      <c r="AZ177" s="221"/>
    </row>
    <row r="178" spans="2:52" s="24" customFormat="1" ht="15" customHeight="1">
      <c r="B178" s="174"/>
      <c r="C178" s="296"/>
      <c r="D178" s="320"/>
      <c r="E178" s="321"/>
      <c r="F178" s="174"/>
      <c r="G178" s="328"/>
      <c r="H178" s="292"/>
      <c r="I178" s="174"/>
      <c r="J178" s="174"/>
      <c r="K178" s="323"/>
      <c r="L178" s="324"/>
      <c r="M178" s="174"/>
      <c r="N178" s="174"/>
      <c r="O178" s="174"/>
      <c r="P178" s="174"/>
      <c r="Q178" s="174"/>
      <c r="R178" s="174"/>
      <c r="S178" s="323"/>
      <c r="T178" s="324"/>
      <c r="U178" s="174"/>
      <c r="V178" s="174"/>
      <c r="W178" s="174"/>
      <c r="X178" s="174"/>
      <c r="Y178" s="174"/>
      <c r="Z178" s="174"/>
      <c r="AA178" s="417"/>
      <c r="AB178" s="174"/>
      <c r="AC178" s="174"/>
      <c r="AD178" s="174"/>
      <c r="AE178" s="174"/>
      <c r="AF178" s="174"/>
      <c r="AG178" s="174"/>
      <c r="AH178" s="326"/>
      <c r="AI178" s="325"/>
      <c r="AJ178" s="174"/>
      <c r="AK178" s="174"/>
      <c r="AL178" s="174"/>
      <c r="AM178" s="174"/>
      <c r="AN178" s="174"/>
      <c r="AO178" s="174"/>
      <c r="AP178" s="174"/>
      <c r="AQ178" s="325"/>
      <c r="AR178" s="174"/>
      <c r="AS178" s="174"/>
      <c r="AT178" s="174"/>
      <c r="AU178" s="174"/>
      <c r="AV178" s="174"/>
      <c r="AW178" s="174"/>
      <c r="AX178" s="174"/>
      <c r="AY178" s="325"/>
      <c r="AZ178" s="221"/>
    </row>
    <row r="179" spans="2:52" s="24" customFormat="1" ht="15" customHeight="1">
      <c r="B179" s="174"/>
      <c r="C179" s="296"/>
      <c r="D179" s="320"/>
      <c r="E179" s="321"/>
      <c r="F179" s="174"/>
      <c r="G179" s="328"/>
      <c r="H179" s="292"/>
      <c r="I179" s="174"/>
      <c r="J179" s="174"/>
      <c r="K179" s="323"/>
      <c r="L179" s="324"/>
      <c r="M179" s="174"/>
      <c r="N179" s="174"/>
      <c r="O179" s="174"/>
      <c r="P179" s="174"/>
      <c r="Q179" s="174"/>
      <c r="R179" s="174"/>
      <c r="S179" s="323"/>
      <c r="T179" s="324"/>
      <c r="U179" s="174"/>
      <c r="V179" s="174"/>
      <c r="W179" s="174"/>
      <c r="X179" s="174"/>
      <c r="Y179" s="174"/>
      <c r="Z179" s="174"/>
      <c r="AA179" s="417"/>
      <c r="AB179" s="174"/>
      <c r="AC179" s="174"/>
      <c r="AD179" s="174"/>
      <c r="AE179" s="174"/>
      <c r="AF179" s="174"/>
      <c r="AG179" s="174"/>
      <c r="AH179" s="326"/>
      <c r="AI179" s="325"/>
      <c r="AJ179" s="174"/>
      <c r="AK179" s="174"/>
      <c r="AL179" s="174"/>
      <c r="AM179" s="174"/>
      <c r="AN179" s="174"/>
      <c r="AO179" s="174"/>
      <c r="AP179" s="174"/>
      <c r="AQ179" s="325"/>
      <c r="AR179" s="174"/>
      <c r="AS179" s="174"/>
      <c r="AT179" s="174"/>
      <c r="AU179" s="174"/>
      <c r="AV179" s="174"/>
      <c r="AW179" s="174"/>
      <c r="AX179" s="174"/>
      <c r="AY179" s="325"/>
      <c r="AZ179" s="221"/>
    </row>
    <row r="180" spans="2:52" s="24" customFormat="1" ht="15" customHeight="1">
      <c r="B180" s="174"/>
      <c r="C180" s="296"/>
      <c r="D180" s="320"/>
      <c r="E180" s="321"/>
      <c r="F180" s="174"/>
      <c r="G180" s="328"/>
      <c r="H180" s="292"/>
      <c r="I180" s="174"/>
      <c r="J180" s="174"/>
      <c r="K180" s="323"/>
      <c r="L180" s="324"/>
      <c r="M180" s="174"/>
      <c r="N180" s="174"/>
      <c r="O180" s="174"/>
      <c r="P180" s="174"/>
      <c r="Q180" s="174"/>
      <c r="R180" s="174"/>
      <c r="S180" s="323"/>
      <c r="T180" s="324"/>
      <c r="U180" s="174"/>
      <c r="V180" s="174"/>
      <c r="W180" s="174"/>
      <c r="X180" s="174"/>
      <c r="Y180" s="174"/>
      <c r="Z180" s="174"/>
      <c r="AA180" s="417"/>
      <c r="AB180" s="174"/>
      <c r="AC180" s="174"/>
      <c r="AD180" s="174"/>
      <c r="AE180" s="174"/>
      <c r="AF180" s="174"/>
      <c r="AG180" s="174"/>
      <c r="AH180" s="326"/>
      <c r="AI180" s="325"/>
      <c r="AJ180" s="174"/>
      <c r="AK180" s="174"/>
      <c r="AL180" s="174"/>
      <c r="AM180" s="174"/>
      <c r="AN180" s="174"/>
      <c r="AO180" s="174"/>
      <c r="AP180" s="174"/>
      <c r="AQ180" s="325"/>
      <c r="AR180" s="174"/>
      <c r="AS180" s="174"/>
      <c r="AT180" s="174"/>
      <c r="AU180" s="174"/>
      <c r="AV180" s="174"/>
      <c r="AW180" s="174"/>
      <c r="AX180" s="174"/>
      <c r="AY180" s="325"/>
      <c r="AZ180" s="221"/>
    </row>
    <row r="181" spans="2:52" s="24" customFormat="1" ht="15" customHeight="1">
      <c r="B181" s="174"/>
      <c r="C181" s="296"/>
      <c r="D181" s="320"/>
      <c r="E181" s="321"/>
      <c r="F181" s="174"/>
      <c r="G181" s="328"/>
      <c r="H181" s="292"/>
      <c r="I181" s="174"/>
      <c r="J181" s="174"/>
      <c r="K181" s="323"/>
      <c r="L181" s="324"/>
      <c r="M181" s="174"/>
      <c r="N181" s="174"/>
      <c r="O181" s="174"/>
      <c r="P181" s="174"/>
      <c r="Q181" s="174"/>
      <c r="R181" s="174"/>
      <c r="S181" s="323"/>
      <c r="T181" s="324"/>
      <c r="U181" s="174"/>
      <c r="V181" s="174"/>
      <c r="W181" s="174"/>
      <c r="X181" s="174"/>
      <c r="Y181" s="174"/>
      <c r="Z181" s="174"/>
      <c r="AA181" s="417"/>
      <c r="AB181" s="174"/>
      <c r="AC181" s="174"/>
      <c r="AD181" s="174"/>
      <c r="AE181" s="174"/>
      <c r="AF181" s="174"/>
      <c r="AG181" s="174"/>
      <c r="AH181" s="326"/>
      <c r="AI181" s="325"/>
      <c r="AJ181" s="174"/>
      <c r="AK181" s="174"/>
      <c r="AL181" s="174"/>
      <c r="AM181" s="174"/>
      <c r="AN181" s="174"/>
      <c r="AO181" s="174"/>
      <c r="AP181" s="174"/>
      <c r="AQ181" s="325"/>
      <c r="AR181" s="174"/>
      <c r="AS181" s="174"/>
      <c r="AT181" s="174"/>
      <c r="AU181" s="174"/>
      <c r="AV181" s="174"/>
      <c r="AW181" s="174"/>
      <c r="AX181" s="174"/>
      <c r="AY181" s="325"/>
      <c r="AZ181" s="221"/>
    </row>
    <row r="182" spans="2:52" s="24" customFormat="1" ht="15" customHeight="1">
      <c r="B182" s="174"/>
      <c r="C182" s="296"/>
      <c r="D182" s="320"/>
      <c r="E182" s="321"/>
      <c r="F182" s="174"/>
      <c r="G182" s="328"/>
      <c r="H182" s="292"/>
      <c r="I182" s="174"/>
      <c r="J182" s="174"/>
      <c r="K182" s="323"/>
      <c r="L182" s="324"/>
      <c r="M182" s="174"/>
      <c r="N182" s="174"/>
      <c r="O182" s="174"/>
      <c r="P182" s="174"/>
      <c r="Q182" s="174"/>
      <c r="R182" s="174"/>
      <c r="S182" s="323"/>
      <c r="T182" s="324"/>
      <c r="U182" s="174"/>
      <c r="V182" s="174"/>
      <c r="W182" s="174"/>
      <c r="X182" s="174"/>
      <c r="Y182" s="174"/>
      <c r="Z182" s="174"/>
      <c r="AA182" s="417"/>
      <c r="AB182" s="174"/>
      <c r="AC182" s="174"/>
      <c r="AD182" s="174"/>
      <c r="AE182" s="174"/>
      <c r="AF182" s="174"/>
      <c r="AG182" s="174"/>
      <c r="AH182" s="326"/>
      <c r="AI182" s="325"/>
      <c r="AJ182" s="174"/>
      <c r="AK182" s="174"/>
      <c r="AL182" s="174"/>
      <c r="AM182" s="174"/>
      <c r="AN182" s="174"/>
      <c r="AO182" s="174"/>
      <c r="AP182" s="174"/>
      <c r="AQ182" s="325"/>
      <c r="AR182" s="174"/>
      <c r="AS182" s="174"/>
      <c r="AT182" s="174"/>
      <c r="AU182" s="174"/>
      <c r="AV182" s="174"/>
      <c r="AW182" s="174"/>
      <c r="AX182" s="174"/>
      <c r="AY182" s="325"/>
      <c r="AZ182" s="221"/>
    </row>
    <row r="183" spans="2:52" s="24" customFormat="1" ht="15" customHeight="1">
      <c r="B183" s="174"/>
      <c r="C183" s="296"/>
      <c r="D183" s="320"/>
      <c r="E183" s="321"/>
      <c r="F183" s="174"/>
      <c r="G183" s="328"/>
      <c r="H183" s="292"/>
      <c r="I183" s="174"/>
      <c r="J183" s="174"/>
      <c r="K183" s="323"/>
      <c r="L183" s="324"/>
      <c r="M183" s="174"/>
      <c r="N183" s="174"/>
      <c r="O183" s="174"/>
      <c r="P183" s="174"/>
      <c r="Q183" s="174"/>
      <c r="R183" s="174"/>
      <c r="S183" s="323"/>
      <c r="T183" s="324"/>
      <c r="U183" s="174"/>
      <c r="V183" s="174"/>
      <c r="W183" s="174"/>
      <c r="X183" s="174"/>
      <c r="Y183" s="174"/>
      <c r="Z183" s="174"/>
      <c r="AA183" s="417"/>
      <c r="AB183" s="174"/>
      <c r="AC183" s="174"/>
      <c r="AD183" s="174"/>
      <c r="AE183" s="174"/>
      <c r="AF183" s="174"/>
      <c r="AG183" s="174"/>
      <c r="AH183" s="326"/>
      <c r="AI183" s="325"/>
      <c r="AJ183" s="174"/>
      <c r="AK183" s="174"/>
      <c r="AL183" s="174"/>
      <c r="AM183" s="174"/>
      <c r="AN183" s="174"/>
      <c r="AO183" s="174"/>
      <c r="AP183" s="174"/>
      <c r="AQ183" s="325"/>
      <c r="AR183" s="174"/>
      <c r="AS183" s="174"/>
      <c r="AT183" s="174"/>
      <c r="AU183" s="174"/>
      <c r="AV183" s="174"/>
      <c r="AW183" s="174"/>
      <c r="AX183" s="174"/>
      <c r="AY183" s="325"/>
      <c r="AZ183" s="221"/>
    </row>
    <row r="184" spans="2:52" s="24" customFormat="1" ht="15" customHeight="1">
      <c r="B184" s="174"/>
      <c r="C184" s="296"/>
      <c r="D184" s="320"/>
      <c r="E184" s="321"/>
      <c r="F184" s="174"/>
      <c r="G184" s="328"/>
      <c r="H184" s="292"/>
      <c r="I184" s="174"/>
      <c r="J184" s="174"/>
      <c r="K184" s="323"/>
      <c r="L184" s="324"/>
      <c r="M184" s="174"/>
      <c r="N184" s="174"/>
      <c r="O184" s="174"/>
      <c r="P184" s="174"/>
      <c r="Q184" s="174"/>
      <c r="R184" s="174"/>
      <c r="S184" s="323"/>
      <c r="T184" s="324"/>
      <c r="U184" s="174"/>
      <c r="V184" s="174"/>
      <c r="W184" s="174"/>
      <c r="X184" s="174"/>
      <c r="Y184" s="174"/>
      <c r="Z184" s="174"/>
      <c r="AA184" s="417"/>
      <c r="AB184" s="174"/>
      <c r="AC184" s="174"/>
      <c r="AD184" s="174"/>
      <c r="AE184" s="174"/>
      <c r="AF184" s="174"/>
      <c r="AG184" s="174"/>
      <c r="AH184" s="326"/>
      <c r="AI184" s="325"/>
      <c r="AJ184" s="174"/>
      <c r="AK184" s="174"/>
      <c r="AL184" s="174"/>
      <c r="AM184" s="174"/>
      <c r="AN184" s="174"/>
      <c r="AO184" s="174"/>
      <c r="AP184" s="174"/>
      <c r="AQ184" s="325"/>
      <c r="AR184" s="174"/>
      <c r="AS184" s="174"/>
      <c r="AT184" s="174"/>
      <c r="AU184" s="174"/>
      <c r="AV184" s="174"/>
      <c r="AW184" s="174"/>
      <c r="AX184" s="174"/>
      <c r="AY184" s="325"/>
      <c r="AZ184" s="221"/>
    </row>
    <row r="185" spans="2:52" s="24" customFormat="1" ht="15" customHeight="1">
      <c r="B185" s="174"/>
      <c r="C185" s="296"/>
      <c r="D185" s="320"/>
      <c r="E185" s="321"/>
      <c r="F185" s="174"/>
      <c r="G185" s="328"/>
      <c r="H185" s="292"/>
      <c r="I185" s="174"/>
      <c r="J185" s="174"/>
      <c r="K185" s="323"/>
      <c r="L185" s="324"/>
      <c r="M185" s="174"/>
      <c r="N185" s="174"/>
      <c r="O185" s="174"/>
      <c r="P185" s="174"/>
      <c r="Q185" s="174"/>
      <c r="R185" s="174"/>
      <c r="S185" s="323"/>
      <c r="T185" s="324"/>
      <c r="U185" s="174"/>
      <c r="V185" s="174"/>
      <c r="W185" s="174"/>
      <c r="X185" s="174"/>
      <c r="Y185" s="174"/>
      <c r="Z185" s="174"/>
      <c r="AA185" s="417"/>
      <c r="AB185" s="174"/>
      <c r="AC185" s="174"/>
      <c r="AD185" s="174"/>
      <c r="AE185" s="174"/>
      <c r="AF185" s="174"/>
      <c r="AG185" s="174"/>
      <c r="AH185" s="326"/>
      <c r="AI185" s="325"/>
      <c r="AJ185" s="174"/>
      <c r="AK185" s="174"/>
      <c r="AL185" s="174"/>
      <c r="AM185" s="174"/>
      <c r="AN185" s="174"/>
      <c r="AO185" s="174"/>
      <c r="AP185" s="174"/>
      <c r="AQ185" s="325"/>
      <c r="AR185" s="174"/>
      <c r="AS185" s="174"/>
      <c r="AT185" s="174"/>
      <c r="AU185" s="174"/>
      <c r="AV185" s="174"/>
      <c r="AW185" s="174"/>
      <c r="AX185" s="174"/>
      <c r="AY185" s="325"/>
      <c r="AZ185" s="221"/>
    </row>
    <row r="186" spans="2:52" s="24" customFormat="1" ht="15" customHeight="1">
      <c r="B186" s="174"/>
      <c r="C186" s="296"/>
      <c r="D186" s="320"/>
      <c r="E186" s="321"/>
      <c r="F186" s="174"/>
      <c r="G186" s="328"/>
      <c r="H186" s="292"/>
      <c r="I186" s="174"/>
      <c r="J186" s="174"/>
      <c r="K186" s="323"/>
      <c r="L186" s="324"/>
      <c r="M186" s="174"/>
      <c r="N186" s="174"/>
      <c r="O186" s="174"/>
      <c r="P186" s="174"/>
      <c r="Q186" s="174"/>
      <c r="R186" s="174"/>
      <c r="S186" s="323"/>
      <c r="T186" s="324"/>
      <c r="U186" s="174"/>
      <c r="V186" s="174"/>
      <c r="W186" s="174"/>
      <c r="X186" s="174"/>
      <c r="Y186" s="174"/>
      <c r="Z186" s="174"/>
      <c r="AA186" s="417"/>
      <c r="AB186" s="174"/>
      <c r="AC186" s="174"/>
      <c r="AD186" s="174"/>
      <c r="AE186" s="174"/>
      <c r="AF186" s="174"/>
      <c r="AG186" s="174"/>
      <c r="AH186" s="326"/>
      <c r="AI186" s="325"/>
      <c r="AJ186" s="174"/>
      <c r="AK186" s="174"/>
      <c r="AL186" s="174"/>
      <c r="AM186" s="174"/>
      <c r="AN186" s="174"/>
      <c r="AO186" s="174"/>
      <c r="AP186" s="174"/>
      <c r="AQ186" s="325"/>
      <c r="AR186" s="174"/>
      <c r="AS186" s="174"/>
      <c r="AT186" s="174"/>
      <c r="AU186" s="174"/>
      <c r="AV186" s="174"/>
      <c r="AW186" s="174"/>
      <c r="AX186" s="174"/>
      <c r="AY186" s="325"/>
      <c r="AZ186" s="221"/>
    </row>
    <row r="187" spans="2:52" s="24" customFormat="1" ht="15" customHeight="1">
      <c r="B187" s="174"/>
      <c r="C187" s="296"/>
      <c r="D187" s="320"/>
      <c r="E187" s="321"/>
      <c r="F187" s="174"/>
      <c r="G187" s="328"/>
      <c r="H187" s="292"/>
      <c r="I187" s="174"/>
      <c r="J187" s="174"/>
      <c r="K187" s="323"/>
      <c r="L187" s="324"/>
      <c r="M187" s="174"/>
      <c r="N187" s="174"/>
      <c r="O187" s="174"/>
      <c r="P187" s="174"/>
      <c r="Q187" s="174"/>
      <c r="R187" s="174"/>
      <c r="S187" s="323"/>
      <c r="T187" s="324"/>
      <c r="U187" s="174"/>
      <c r="V187" s="174"/>
      <c r="W187" s="174"/>
      <c r="X187" s="174"/>
      <c r="Y187" s="174"/>
      <c r="Z187" s="174"/>
      <c r="AA187" s="417"/>
      <c r="AB187" s="174"/>
      <c r="AC187" s="174"/>
      <c r="AD187" s="174"/>
      <c r="AE187" s="174"/>
      <c r="AF187" s="174"/>
      <c r="AG187" s="174"/>
      <c r="AH187" s="326"/>
      <c r="AI187" s="325"/>
      <c r="AJ187" s="174"/>
      <c r="AK187" s="174"/>
      <c r="AL187" s="174"/>
      <c r="AM187" s="174"/>
      <c r="AN187" s="174"/>
      <c r="AO187" s="174"/>
      <c r="AP187" s="174"/>
      <c r="AQ187" s="325"/>
      <c r="AR187" s="174"/>
      <c r="AS187" s="174"/>
      <c r="AT187" s="174"/>
      <c r="AU187" s="174"/>
      <c r="AV187" s="174"/>
      <c r="AW187" s="174"/>
      <c r="AX187" s="174"/>
      <c r="AY187" s="325"/>
      <c r="AZ187" s="221"/>
    </row>
    <row r="188" spans="2:52" s="24" customFormat="1" ht="15" customHeight="1">
      <c r="B188" s="174"/>
      <c r="C188" s="296"/>
      <c r="D188" s="320"/>
      <c r="E188" s="321"/>
      <c r="F188" s="174"/>
      <c r="G188" s="328"/>
      <c r="H188" s="292"/>
      <c r="I188" s="174"/>
      <c r="J188" s="174"/>
      <c r="K188" s="323"/>
      <c r="L188" s="324"/>
      <c r="M188" s="174"/>
      <c r="N188" s="174"/>
      <c r="O188" s="174"/>
      <c r="P188" s="174"/>
      <c r="Q188" s="174"/>
      <c r="R188" s="174"/>
      <c r="S188" s="323"/>
      <c r="T188" s="324"/>
      <c r="U188" s="174"/>
      <c r="V188" s="174"/>
      <c r="W188" s="174"/>
      <c r="X188" s="174"/>
      <c r="Y188" s="174"/>
      <c r="Z188" s="174"/>
      <c r="AA188" s="417"/>
      <c r="AB188" s="174"/>
      <c r="AC188" s="174"/>
      <c r="AD188" s="174"/>
      <c r="AE188" s="174"/>
      <c r="AF188" s="174"/>
      <c r="AG188" s="174"/>
      <c r="AH188" s="326"/>
      <c r="AI188" s="325"/>
      <c r="AJ188" s="174"/>
      <c r="AK188" s="174"/>
      <c r="AL188" s="174"/>
      <c r="AM188" s="174"/>
      <c r="AN188" s="174"/>
      <c r="AO188" s="174"/>
      <c r="AP188" s="174"/>
      <c r="AQ188" s="325"/>
      <c r="AR188" s="174"/>
      <c r="AS188" s="174"/>
      <c r="AT188" s="174"/>
      <c r="AU188" s="174"/>
      <c r="AV188" s="174"/>
      <c r="AW188" s="174"/>
      <c r="AX188" s="174"/>
      <c r="AY188" s="325"/>
      <c r="AZ188" s="221"/>
    </row>
    <row r="189" spans="2:52" s="24" customFormat="1" ht="15" customHeight="1">
      <c r="B189" s="174"/>
      <c r="C189" s="296"/>
      <c r="D189" s="320"/>
      <c r="E189" s="321"/>
      <c r="F189" s="174"/>
      <c r="G189" s="328"/>
      <c r="H189" s="292"/>
      <c r="I189" s="174"/>
      <c r="J189" s="174"/>
      <c r="K189" s="323"/>
      <c r="L189" s="324"/>
      <c r="M189" s="174"/>
      <c r="N189" s="174"/>
      <c r="O189" s="174"/>
      <c r="P189" s="174"/>
      <c r="Q189" s="174"/>
      <c r="R189" s="174"/>
      <c r="S189" s="323"/>
      <c r="T189" s="324"/>
      <c r="U189" s="174"/>
      <c r="V189" s="174"/>
      <c r="W189" s="174"/>
      <c r="X189" s="174"/>
      <c r="Y189" s="174"/>
      <c r="Z189" s="174"/>
      <c r="AA189" s="417"/>
      <c r="AB189" s="174"/>
      <c r="AC189" s="174"/>
      <c r="AD189" s="174"/>
      <c r="AE189" s="174"/>
      <c r="AF189" s="174"/>
      <c r="AG189" s="174"/>
      <c r="AH189" s="326"/>
      <c r="AI189" s="325"/>
      <c r="AJ189" s="174"/>
      <c r="AK189" s="174"/>
      <c r="AL189" s="174"/>
      <c r="AM189" s="174"/>
      <c r="AN189" s="174"/>
      <c r="AO189" s="174"/>
      <c r="AP189" s="174"/>
      <c r="AQ189" s="325"/>
      <c r="AR189" s="174"/>
      <c r="AS189" s="174"/>
      <c r="AT189" s="174"/>
      <c r="AU189" s="174"/>
      <c r="AV189" s="174"/>
      <c r="AW189" s="174"/>
      <c r="AX189" s="174"/>
      <c r="AY189" s="325"/>
      <c r="AZ189" s="221"/>
    </row>
    <row r="190" spans="2:52" s="24" customFormat="1" ht="15" customHeight="1">
      <c r="B190" s="174"/>
      <c r="C190" s="296"/>
      <c r="D190" s="320"/>
      <c r="E190" s="321"/>
      <c r="F190" s="174"/>
      <c r="G190" s="328"/>
      <c r="H190" s="292"/>
      <c r="I190" s="174"/>
      <c r="J190" s="174"/>
      <c r="K190" s="323"/>
      <c r="L190" s="324"/>
      <c r="M190" s="174"/>
      <c r="N190" s="174"/>
      <c r="O190" s="174"/>
      <c r="P190" s="174"/>
      <c r="Q190" s="174"/>
      <c r="R190" s="174"/>
      <c r="S190" s="323"/>
      <c r="T190" s="324"/>
      <c r="U190" s="174"/>
      <c r="V190" s="174"/>
      <c r="W190" s="174"/>
      <c r="X190" s="174"/>
      <c r="Y190" s="174"/>
      <c r="Z190" s="174"/>
      <c r="AA190" s="417"/>
      <c r="AB190" s="174"/>
      <c r="AC190" s="174"/>
      <c r="AD190" s="174"/>
      <c r="AE190" s="174"/>
      <c r="AF190" s="174"/>
      <c r="AG190" s="174"/>
      <c r="AH190" s="326"/>
      <c r="AI190" s="325"/>
      <c r="AJ190" s="174"/>
      <c r="AK190" s="174"/>
      <c r="AL190" s="174"/>
      <c r="AM190" s="174"/>
      <c r="AN190" s="174"/>
      <c r="AO190" s="174"/>
      <c r="AP190" s="174"/>
      <c r="AQ190" s="325"/>
      <c r="AR190" s="174"/>
      <c r="AS190" s="174"/>
      <c r="AT190" s="174"/>
      <c r="AU190" s="174"/>
      <c r="AV190" s="174"/>
      <c r="AW190" s="174"/>
      <c r="AX190" s="174"/>
      <c r="AY190" s="325"/>
      <c r="AZ190" s="221"/>
    </row>
    <row r="191" spans="2:52" s="24" customFormat="1" ht="15" customHeight="1">
      <c r="B191" s="174"/>
      <c r="C191" s="296"/>
      <c r="D191" s="320"/>
      <c r="E191" s="321"/>
      <c r="F191" s="174"/>
      <c r="G191" s="328"/>
      <c r="H191" s="292"/>
      <c r="I191" s="174"/>
      <c r="J191" s="174"/>
      <c r="K191" s="323"/>
      <c r="L191" s="324"/>
      <c r="M191" s="174"/>
      <c r="N191" s="174"/>
      <c r="O191" s="174"/>
      <c r="P191" s="174"/>
      <c r="Q191" s="174"/>
      <c r="R191" s="174"/>
      <c r="S191" s="323"/>
      <c r="T191" s="324"/>
      <c r="U191" s="174"/>
      <c r="V191" s="174"/>
      <c r="W191" s="174"/>
      <c r="X191" s="174"/>
      <c r="Y191" s="174"/>
      <c r="Z191" s="174"/>
      <c r="AA191" s="417"/>
      <c r="AB191" s="174"/>
      <c r="AC191" s="174"/>
      <c r="AD191" s="174"/>
      <c r="AE191" s="174"/>
      <c r="AF191" s="174"/>
      <c r="AG191" s="174"/>
      <c r="AH191" s="326"/>
      <c r="AI191" s="325"/>
      <c r="AJ191" s="174"/>
      <c r="AK191" s="174"/>
      <c r="AL191" s="174"/>
      <c r="AM191" s="174"/>
      <c r="AN191" s="174"/>
      <c r="AO191" s="174"/>
      <c r="AP191" s="174"/>
      <c r="AQ191" s="325"/>
      <c r="AR191" s="174"/>
      <c r="AS191" s="174"/>
      <c r="AT191" s="174"/>
      <c r="AU191" s="174"/>
      <c r="AV191" s="174"/>
      <c r="AW191" s="174"/>
      <c r="AX191" s="174"/>
      <c r="AY191" s="325"/>
      <c r="AZ191" s="221"/>
    </row>
    <row r="192" spans="2:52" s="24" customFormat="1" ht="15" customHeight="1">
      <c r="B192" s="174"/>
      <c r="C192" s="296"/>
      <c r="D192" s="320"/>
      <c r="E192" s="321"/>
      <c r="F192" s="174"/>
      <c r="G192" s="328"/>
      <c r="H192" s="292"/>
      <c r="I192" s="174"/>
      <c r="J192" s="174"/>
      <c r="K192" s="323"/>
      <c r="L192" s="324"/>
      <c r="M192" s="174"/>
      <c r="N192" s="174"/>
      <c r="O192" s="174"/>
      <c r="P192" s="174"/>
      <c r="Q192" s="174"/>
      <c r="R192" s="174"/>
      <c r="S192" s="323"/>
      <c r="T192" s="324"/>
      <c r="U192" s="174"/>
      <c r="V192" s="174"/>
      <c r="W192" s="174"/>
      <c r="X192" s="174"/>
      <c r="Y192" s="174"/>
      <c r="Z192" s="174"/>
      <c r="AA192" s="417"/>
      <c r="AB192" s="174"/>
      <c r="AC192" s="174"/>
      <c r="AD192" s="174"/>
      <c r="AE192" s="174"/>
      <c r="AF192" s="174"/>
      <c r="AG192" s="174"/>
      <c r="AH192" s="326"/>
      <c r="AI192" s="325"/>
      <c r="AJ192" s="174"/>
      <c r="AK192" s="174"/>
      <c r="AL192" s="174"/>
      <c r="AM192" s="174"/>
      <c r="AN192" s="174"/>
      <c r="AO192" s="174"/>
      <c r="AP192" s="174"/>
      <c r="AQ192" s="325"/>
      <c r="AR192" s="174"/>
      <c r="AS192" s="174"/>
      <c r="AT192" s="174"/>
      <c r="AU192" s="174"/>
      <c r="AV192" s="174"/>
      <c r="AW192" s="174"/>
      <c r="AX192" s="174"/>
      <c r="AY192" s="325"/>
      <c r="AZ192" s="221"/>
    </row>
    <row r="193" spans="2:52" s="24" customFormat="1" ht="15" customHeight="1">
      <c r="B193" s="174"/>
      <c r="C193" s="296"/>
      <c r="D193" s="320"/>
      <c r="E193" s="321"/>
      <c r="F193" s="174"/>
      <c r="G193" s="328"/>
      <c r="H193" s="292"/>
      <c r="I193" s="174"/>
      <c r="J193" s="174"/>
      <c r="K193" s="323"/>
      <c r="L193" s="324"/>
      <c r="M193" s="174"/>
      <c r="N193" s="174"/>
      <c r="O193" s="174"/>
      <c r="P193" s="174"/>
      <c r="Q193" s="174"/>
      <c r="R193" s="174"/>
      <c r="S193" s="323"/>
      <c r="T193" s="324"/>
      <c r="U193" s="174"/>
      <c r="V193" s="174"/>
      <c r="W193" s="174"/>
      <c r="X193" s="174"/>
      <c r="Y193" s="174"/>
      <c r="Z193" s="174"/>
      <c r="AA193" s="417"/>
      <c r="AB193" s="174"/>
      <c r="AC193" s="174"/>
      <c r="AD193" s="174"/>
      <c r="AE193" s="174"/>
      <c r="AF193" s="174"/>
      <c r="AG193" s="174"/>
      <c r="AH193" s="326"/>
      <c r="AI193" s="325"/>
      <c r="AJ193" s="174"/>
      <c r="AK193" s="174"/>
      <c r="AL193" s="174"/>
      <c r="AM193" s="174"/>
      <c r="AN193" s="174"/>
      <c r="AO193" s="174"/>
      <c r="AP193" s="174"/>
      <c r="AQ193" s="325"/>
      <c r="AR193" s="174"/>
      <c r="AS193" s="174"/>
      <c r="AT193" s="174"/>
      <c r="AU193" s="174"/>
      <c r="AV193" s="174"/>
      <c r="AW193" s="174"/>
      <c r="AX193" s="174"/>
      <c r="AY193" s="325"/>
      <c r="AZ193" s="221"/>
    </row>
    <row r="194" spans="2:52" s="24" customFormat="1" ht="15" customHeight="1">
      <c r="B194" s="174"/>
      <c r="C194" s="296"/>
      <c r="D194" s="320"/>
      <c r="E194" s="321"/>
      <c r="F194" s="174"/>
      <c r="G194" s="328"/>
      <c r="H194" s="292"/>
      <c r="I194" s="174"/>
      <c r="J194" s="174"/>
      <c r="K194" s="323"/>
      <c r="L194" s="324"/>
      <c r="M194" s="174"/>
      <c r="N194" s="174"/>
      <c r="O194" s="174"/>
      <c r="P194" s="174"/>
      <c r="Q194" s="174"/>
      <c r="R194" s="174"/>
      <c r="S194" s="323"/>
      <c r="T194" s="324"/>
      <c r="U194" s="174"/>
      <c r="V194" s="174"/>
      <c r="W194" s="174"/>
      <c r="X194" s="174"/>
      <c r="Y194" s="174"/>
      <c r="Z194" s="174"/>
      <c r="AA194" s="417"/>
      <c r="AB194" s="174"/>
      <c r="AC194" s="174"/>
      <c r="AD194" s="174"/>
      <c r="AE194" s="174"/>
      <c r="AF194" s="174"/>
      <c r="AG194" s="174"/>
      <c r="AH194" s="326"/>
      <c r="AI194" s="325"/>
      <c r="AJ194" s="174"/>
      <c r="AK194" s="174"/>
      <c r="AL194" s="174"/>
      <c r="AM194" s="174"/>
      <c r="AN194" s="174"/>
      <c r="AO194" s="174"/>
      <c r="AP194" s="174"/>
      <c r="AQ194" s="325"/>
      <c r="AR194" s="174"/>
      <c r="AS194" s="174"/>
      <c r="AT194" s="174"/>
      <c r="AU194" s="174"/>
      <c r="AV194" s="174"/>
      <c r="AW194" s="174"/>
      <c r="AX194" s="174"/>
      <c r="AY194" s="325"/>
      <c r="AZ194" s="221"/>
    </row>
    <row r="195" spans="2:52" s="24" customFormat="1" ht="15" customHeight="1">
      <c r="B195" s="174"/>
      <c r="C195" s="296"/>
      <c r="D195" s="320"/>
      <c r="E195" s="321"/>
      <c r="F195" s="174"/>
      <c r="G195" s="328"/>
      <c r="H195" s="292"/>
      <c r="I195" s="174"/>
      <c r="J195" s="174"/>
      <c r="K195" s="323"/>
      <c r="L195" s="324"/>
      <c r="M195" s="174"/>
      <c r="N195" s="174"/>
      <c r="O195" s="174"/>
      <c r="P195" s="174"/>
      <c r="Q195" s="174"/>
      <c r="R195" s="174"/>
      <c r="S195" s="323"/>
      <c r="T195" s="324"/>
      <c r="U195" s="174"/>
      <c r="V195" s="174"/>
      <c r="W195" s="174"/>
      <c r="X195" s="174"/>
      <c r="Y195" s="174"/>
      <c r="Z195" s="174"/>
      <c r="AA195" s="417"/>
      <c r="AB195" s="174"/>
      <c r="AC195" s="174"/>
      <c r="AD195" s="174"/>
      <c r="AE195" s="174"/>
      <c r="AF195" s="174"/>
      <c r="AG195" s="174"/>
      <c r="AH195" s="326"/>
      <c r="AI195" s="325"/>
      <c r="AJ195" s="174"/>
      <c r="AK195" s="174"/>
      <c r="AL195" s="174"/>
      <c r="AM195" s="174"/>
      <c r="AN195" s="174"/>
      <c r="AO195" s="174"/>
      <c r="AP195" s="174"/>
      <c r="AQ195" s="325"/>
      <c r="AR195" s="174"/>
      <c r="AS195" s="174"/>
      <c r="AT195" s="174"/>
      <c r="AU195" s="174"/>
      <c r="AV195" s="174"/>
      <c r="AW195" s="174"/>
      <c r="AX195" s="174"/>
      <c r="AY195" s="325"/>
      <c r="AZ195" s="221"/>
    </row>
    <row r="196" spans="2:52" s="24" customFormat="1" ht="15" customHeight="1">
      <c r="B196" s="174"/>
      <c r="C196" s="296"/>
      <c r="D196" s="320"/>
      <c r="E196" s="321"/>
      <c r="F196" s="174"/>
      <c r="G196" s="328"/>
      <c r="H196" s="292"/>
      <c r="I196" s="174"/>
      <c r="J196" s="174"/>
      <c r="K196" s="323"/>
      <c r="L196" s="324"/>
      <c r="M196" s="174"/>
      <c r="N196" s="174"/>
      <c r="O196" s="174"/>
      <c r="P196" s="174"/>
      <c r="Q196" s="174"/>
      <c r="R196" s="174"/>
      <c r="S196" s="323"/>
      <c r="T196" s="324"/>
      <c r="U196" s="174"/>
      <c r="V196" s="174"/>
      <c r="W196" s="174"/>
      <c r="X196" s="174"/>
      <c r="Y196" s="174"/>
      <c r="Z196" s="174"/>
      <c r="AA196" s="417"/>
      <c r="AB196" s="174"/>
      <c r="AC196" s="174"/>
      <c r="AD196" s="174"/>
      <c r="AE196" s="174"/>
      <c r="AF196" s="174"/>
      <c r="AG196" s="174"/>
      <c r="AH196" s="326"/>
      <c r="AI196" s="325"/>
      <c r="AJ196" s="174"/>
      <c r="AK196" s="174"/>
      <c r="AL196" s="174"/>
      <c r="AM196" s="174"/>
      <c r="AN196" s="174"/>
      <c r="AO196" s="174"/>
      <c r="AP196" s="174"/>
      <c r="AQ196" s="325"/>
      <c r="AR196" s="174"/>
      <c r="AS196" s="174"/>
      <c r="AT196" s="174"/>
      <c r="AU196" s="174"/>
      <c r="AV196" s="174"/>
      <c r="AW196" s="174"/>
      <c r="AX196" s="174"/>
      <c r="AY196" s="325"/>
      <c r="AZ196" s="221"/>
    </row>
    <row r="197" spans="2:52">
      <c r="B197" s="293"/>
      <c r="C197" s="321"/>
      <c r="D197" s="321"/>
      <c r="E197" s="321"/>
      <c r="F197" s="174"/>
      <c r="G197" s="540"/>
      <c r="H197" s="292"/>
      <c r="I197" s="175"/>
      <c r="J197" s="174"/>
      <c r="K197" s="323"/>
      <c r="L197" s="174"/>
      <c r="M197" s="174"/>
      <c r="N197" s="174"/>
      <c r="O197" s="174"/>
      <c r="P197" s="174"/>
      <c r="Q197" s="327"/>
      <c r="R197" s="327"/>
      <c r="S197" s="323"/>
      <c r="T197" s="174"/>
      <c r="U197" s="174"/>
      <c r="V197" s="174"/>
      <c r="W197" s="174"/>
      <c r="X197" s="174"/>
      <c r="Y197" s="327"/>
      <c r="Z197" s="174"/>
      <c r="AA197" s="417"/>
      <c r="AB197" s="174"/>
      <c r="AC197" s="174"/>
      <c r="AD197" s="174"/>
      <c r="AE197" s="174"/>
      <c r="AF197" s="174"/>
      <c r="AG197" s="174"/>
      <c r="AH197" s="174"/>
      <c r="AI197" s="325"/>
      <c r="AJ197" s="174"/>
      <c r="AK197" s="174"/>
      <c r="AL197" s="174"/>
      <c r="AM197" s="174"/>
      <c r="AN197" s="174"/>
      <c r="AO197" s="174"/>
      <c r="AP197" s="174"/>
      <c r="AQ197" s="325"/>
      <c r="AR197" s="174"/>
      <c r="AS197" s="174"/>
      <c r="AT197" s="174"/>
      <c r="AU197" s="174"/>
      <c r="AV197" s="174"/>
      <c r="AW197" s="174"/>
      <c r="AX197" s="174"/>
      <c r="AY197" s="174"/>
      <c r="AZ197" s="334"/>
    </row>
    <row r="198" spans="2:52">
      <c r="B198" s="293"/>
      <c r="C198" s="321"/>
      <c r="D198" s="321"/>
      <c r="E198" s="321"/>
      <c r="F198" s="174"/>
      <c r="G198" s="540"/>
      <c r="H198" s="292"/>
      <c r="I198" s="175"/>
      <c r="J198" s="174"/>
      <c r="K198" s="323"/>
      <c r="L198" s="174"/>
      <c r="M198" s="174"/>
      <c r="N198" s="174"/>
      <c r="O198" s="174"/>
      <c r="P198" s="174"/>
      <c r="Q198" s="327"/>
      <c r="R198" s="327"/>
      <c r="S198" s="323"/>
      <c r="T198" s="174"/>
      <c r="U198" s="174"/>
      <c r="V198" s="174"/>
      <c r="W198" s="174"/>
      <c r="X198" s="174"/>
      <c r="Y198" s="327"/>
      <c r="Z198" s="174"/>
      <c r="AA198" s="417"/>
      <c r="AB198" s="174"/>
      <c r="AC198" s="174"/>
      <c r="AD198" s="174"/>
      <c r="AE198" s="174"/>
      <c r="AF198" s="174"/>
      <c r="AG198" s="174"/>
      <c r="AH198" s="174"/>
      <c r="AI198" s="325"/>
      <c r="AJ198" s="174"/>
      <c r="AK198" s="174"/>
      <c r="AL198" s="174"/>
      <c r="AM198" s="174"/>
      <c r="AN198" s="174"/>
      <c r="AO198" s="174"/>
      <c r="AP198" s="174"/>
      <c r="AQ198" s="325"/>
      <c r="AR198" s="174"/>
      <c r="AS198" s="174"/>
      <c r="AT198" s="174"/>
      <c r="AU198" s="174"/>
      <c r="AV198" s="174"/>
      <c r="AW198" s="174"/>
      <c r="AX198" s="174"/>
      <c r="AY198" s="174"/>
      <c r="AZ198" s="334"/>
    </row>
    <row r="199" spans="2:52">
      <c r="B199" s="293"/>
      <c r="C199" s="321"/>
      <c r="D199" s="321"/>
      <c r="E199" s="321"/>
      <c r="F199" s="174"/>
      <c r="G199" s="540"/>
      <c r="H199" s="292"/>
      <c r="I199" s="175"/>
      <c r="J199" s="174"/>
      <c r="K199" s="323"/>
      <c r="L199" s="174"/>
      <c r="M199" s="174"/>
      <c r="N199" s="174"/>
      <c r="O199" s="174"/>
      <c r="P199" s="174"/>
      <c r="Q199" s="327"/>
      <c r="R199" s="327"/>
      <c r="S199" s="323"/>
      <c r="T199" s="174"/>
      <c r="U199" s="174"/>
      <c r="V199" s="174"/>
      <c r="W199" s="174"/>
      <c r="X199" s="174"/>
      <c r="Y199" s="327"/>
      <c r="Z199" s="174"/>
      <c r="AA199" s="417"/>
      <c r="AB199" s="174"/>
      <c r="AC199" s="174"/>
      <c r="AD199" s="174"/>
      <c r="AE199" s="174"/>
      <c r="AF199" s="174"/>
      <c r="AG199" s="174"/>
      <c r="AH199" s="174"/>
      <c r="AI199" s="325"/>
      <c r="AJ199" s="174"/>
      <c r="AK199" s="174"/>
      <c r="AL199" s="174"/>
      <c r="AM199" s="174"/>
      <c r="AN199" s="174"/>
      <c r="AO199" s="174"/>
      <c r="AP199" s="174"/>
      <c r="AQ199" s="325"/>
      <c r="AR199" s="174"/>
      <c r="AS199" s="174"/>
      <c r="AT199" s="174"/>
      <c r="AU199" s="174"/>
      <c r="AV199" s="174"/>
      <c r="AW199" s="174"/>
      <c r="AX199" s="174"/>
      <c r="AY199" s="174"/>
      <c r="AZ199" s="334"/>
    </row>
    <row r="200" spans="2:52">
      <c r="B200" s="293"/>
      <c r="C200" s="321"/>
      <c r="D200" s="321"/>
      <c r="E200" s="321"/>
      <c r="F200" s="174"/>
      <c r="G200" s="540"/>
      <c r="H200" s="292"/>
      <c r="I200" s="175"/>
      <c r="J200" s="174"/>
      <c r="K200" s="323"/>
      <c r="L200" s="174"/>
      <c r="M200" s="174"/>
      <c r="N200" s="174"/>
      <c r="O200" s="174"/>
      <c r="P200" s="174"/>
      <c r="Q200" s="327"/>
      <c r="R200" s="327"/>
      <c r="S200" s="323"/>
      <c r="T200" s="324"/>
      <c r="U200" s="174"/>
      <c r="V200" s="174"/>
      <c r="W200" s="174"/>
      <c r="X200" s="174"/>
      <c r="Y200" s="419"/>
      <c r="Z200" s="174"/>
      <c r="AA200" s="417"/>
      <c r="AB200" s="174"/>
      <c r="AC200" s="174"/>
      <c r="AD200" s="174"/>
      <c r="AE200" s="174"/>
      <c r="AF200" s="174"/>
      <c r="AG200" s="174"/>
      <c r="AH200" s="174"/>
      <c r="AI200" s="325"/>
      <c r="AJ200" s="174"/>
      <c r="AK200" s="174"/>
      <c r="AL200" s="174"/>
      <c r="AM200" s="174"/>
      <c r="AN200" s="174"/>
      <c r="AO200" s="174"/>
      <c r="AP200" s="174"/>
      <c r="AQ200" s="325"/>
      <c r="AR200" s="174"/>
      <c r="AS200" s="174"/>
      <c r="AT200" s="174"/>
      <c r="AU200" s="174"/>
      <c r="AV200" s="174"/>
      <c r="AW200" s="174"/>
      <c r="AX200" s="174"/>
      <c r="AY200" s="174"/>
      <c r="AZ200" s="334"/>
    </row>
    <row r="201" spans="2:52">
      <c r="B201" s="293"/>
      <c r="C201" s="321"/>
      <c r="D201" s="321"/>
      <c r="E201" s="321"/>
      <c r="F201" s="174"/>
      <c r="G201" s="540"/>
      <c r="H201" s="292"/>
      <c r="I201" s="175"/>
      <c r="J201" s="174"/>
      <c r="K201" s="323"/>
      <c r="L201" s="174"/>
      <c r="M201" s="174"/>
      <c r="N201" s="174"/>
      <c r="O201" s="174"/>
      <c r="P201" s="174"/>
      <c r="Q201" s="327"/>
      <c r="R201" s="327"/>
      <c r="S201" s="323"/>
      <c r="T201" s="324"/>
      <c r="U201" s="174"/>
      <c r="V201" s="174"/>
      <c r="W201" s="174"/>
      <c r="X201" s="174"/>
      <c r="Y201" s="419"/>
      <c r="Z201" s="174"/>
      <c r="AA201" s="417"/>
      <c r="AB201" s="174"/>
      <c r="AC201" s="174"/>
      <c r="AD201" s="174"/>
      <c r="AE201" s="174"/>
      <c r="AF201" s="174"/>
      <c r="AG201" s="174"/>
      <c r="AH201" s="174"/>
      <c r="AI201" s="325"/>
      <c r="AJ201" s="174"/>
      <c r="AK201" s="174"/>
      <c r="AL201" s="174"/>
      <c r="AM201" s="174"/>
      <c r="AN201" s="174"/>
      <c r="AO201" s="174"/>
      <c r="AP201" s="174"/>
      <c r="AQ201" s="325"/>
      <c r="AR201" s="174"/>
      <c r="AS201" s="174"/>
      <c r="AT201" s="174"/>
      <c r="AU201" s="174"/>
      <c r="AV201" s="174"/>
      <c r="AW201" s="174"/>
      <c r="AX201" s="174"/>
      <c r="AY201" s="174"/>
      <c r="AZ201" s="334"/>
    </row>
    <row r="202" spans="2:52">
      <c r="B202" s="293"/>
      <c r="C202" s="321"/>
      <c r="D202" s="321"/>
      <c r="E202" s="321"/>
      <c r="F202" s="174"/>
      <c r="G202" s="540"/>
      <c r="H202" s="292"/>
      <c r="I202" s="175"/>
      <c r="J202" s="174"/>
      <c r="K202" s="323"/>
      <c r="L202" s="174"/>
      <c r="M202" s="174"/>
      <c r="N202" s="174"/>
      <c r="O202" s="174"/>
      <c r="P202" s="174"/>
      <c r="Q202" s="327"/>
      <c r="R202" s="327"/>
      <c r="S202" s="323"/>
      <c r="T202" s="324"/>
      <c r="U202" s="174"/>
      <c r="V202" s="174"/>
      <c r="W202" s="174"/>
      <c r="X202" s="174"/>
      <c r="Y202" s="419"/>
      <c r="Z202" s="174"/>
      <c r="AA202" s="417"/>
      <c r="AB202" s="174"/>
      <c r="AC202" s="174"/>
      <c r="AD202" s="174"/>
      <c r="AE202" s="174"/>
      <c r="AF202" s="174"/>
      <c r="AG202" s="174"/>
      <c r="AH202" s="174"/>
      <c r="AI202" s="325"/>
      <c r="AJ202" s="174"/>
      <c r="AK202" s="174"/>
      <c r="AL202" s="174"/>
      <c r="AM202" s="174"/>
      <c r="AN202" s="174"/>
      <c r="AO202" s="174"/>
      <c r="AP202" s="174"/>
      <c r="AQ202" s="325"/>
      <c r="AR202" s="174"/>
      <c r="AS202" s="174"/>
      <c r="AT202" s="174"/>
      <c r="AU202" s="174"/>
      <c r="AV202" s="174"/>
      <c r="AW202" s="174"/>
      <c r="AX202" s="174"/>
      <c r="AY202" s="174"/>
      <c r="AZ202" s="334"/>
    </row>
    <row r="203" spans="2:52">
      <c r="B203" s="293"/>
      <c r="C203" s="321"/>
      <c r="D203" s="321"/>
      <c r="E203" s="321"/>
      <c r="F203" s="174"/>
      <c r="G203" s="540"/>
      <c r="H203" s="292"/>
      <c r="I203" s="175"/>
      <c r="J203" s="174"/>
      <c r="K203" s="323"/>
      <c r="L203" s="174"/>
      <c r="M203" s="174"/>
      <c r="N203" s="174"/>
      <c r="O203" s="174"/>
      <c r="P203" s="174"/>
      <c r="Q203" s="327"/>
      <c r="R203" s="327"/>
      <c r="S203" s="323"/>
      <c r="T203" s="324"/>
      <c r="U203" s="174"/>
      <c r="V203" s="174"/>
      <c r="W203" s="174"/>
      <c r="X203" s="174"/>
      <c r="Y203" s="419"/>
      <c r="Z203" s="174"/>
      <c r="AA203" s="417"/>
      <c r="AB203" s="174"/>
      <c r="AC203" s="174"/>
      <c r="AD203" s="174"/>
      <c r="AE203" s="174"/>
      <c r="AF203" s="174"/>
      <c r="AG203" s="174"/>
      <c r="AH203" s="174"/>
      <c r="AI203" s="325"/>
      <c r="AJ203" s="174"/>
      <c r="AK203" s="174"/>
      <c r="AL203" s="174"/>
      <c r="AM203" s="174"/>
      <c r="AN203" s="174"/>
      <c r="AO203" s="174"/>
      <c r="AP203" s="174"/>
      <c r="AQ203" s="325"/>
      <c r="AR203" s="174"/>
      <c r="AS203" s="174"/>
      <c r="AT203" s="174"/>
      <c r="AU203" s="174"/>
      <c r="AV203" s="174"/>
      <c r="AW203" s="174"/>
      <c r="AX203" s="174"/>
      <c r="AY203" s="174"/>
      <c r="AZ203" s="334"/>
    </row>
    <row r="204" spans="2:52">
      <c r="B204" s="293"/>
      <c r="C204" s="321"/>
      <c r="D204" s="321"/>
      <c r="E204" s="321"/>
      <c r="F204" s="174"/>
      <c r="G204" s="540"/>
      <c r="H204" s="292"/>
      <c r="I204" s="175"/>
      <c r="J204" s="174"/>
      <c r="K204" s="323"/>
      <c r="L204" s="174"/>
      <c r="M204" s="174"/>
      <c r="N204" s="174"/>
      <c r="O204" s="174"/>
      <c r="P204" s="174"/>
      <c r="Q204" s="327"/>
      <c r="R204" s="327"/>
      <c r="S204" s="323"/>
      <c r="T204" s="324"/>
      <c r="U204" s="174"/>
      <c r="V204" s="174"/>
      <c r="W204" s="174"/>
      <c r="X204" s="174"/>
      <c r="Y204" s="419"/>
      <c r="Z204" s="174"/>
      <c r="AA204" s="417"/>
      <c r="AB204" s="174"/>
      <c r="AC204" s="174"/>
      <c r="AD204" s="174"/>
      <c r="AE204" s="174"/>
      <c r="AF204" s="174"/>
      <c r="AG204" s="174"/>
      <c r="AH204" s="174"/>
      <c r="AI204" s="325"/>
      <c r="AJ204" s="174"/>
      <c r="AK204" s="174"/>
      <c r="AL204" s="174"/>
      <c r="AM204" s="174"/>
      <c r="AN204" s="174"/>
      <c r="AO204" s="174"/>
      <c r="AP204" s="174"/>
      <c r="AQ204" s="325"/>
      <c r="AR204" s="174"/>
      <c r="AS204" s="174"/>
      <c r="AT204" s="174"/>
      <c r="AU204" s="174"/>
      <c r="AV204" s="174"/>
      <c r="AW204" s="174"/>
      <c r="AX204" s="174"/>
      <c r="AY204" s="174"/>
      <c r="AZ204" s="334"/>
    </row>
    <row r="205" spans="2:52">
      <c r="B205" s="293"/>
      <c r="C205" s="321"/>
      <c r="D205" s="321"/>
      <c r="E205" s="321"/>
      <c r="F205" s="174"/>
      <c r="G205" s="540"/>
      <c r="H205" s="292"/>
      <c r="I205" s="175"/>
      <c r="J205" s="174"/>
      <c r="K205" s="323"/>
      <c r="L205" s="174"/>
      <c r="M205" s="174"/>
      <c r="N205" s="174"/>
      <c r="O205" s="174"/>
      <c r="P205" s="174"/>
      <c r="Q205" s="327"/>
      <c r="R205" s="327"/>
      <c r="S205" s="323"/>
      <c r="T205" s="324"/>
      <c r="U205" s="174"/>
      <c r="V205" s="174"/>
      <c r="W205" s="174"/>
      <c r="X205" s="174"/>
      <c r="Y205" s="174"/>
      <c r="Z205" s="174"/>
      <c r="AA205" s="417"/>
      <c r="AB205" s="174"/>
      <c r="AC205" s="174"/>
      <c r="AD205" s="174"/>
      <c r="AE205" s="174"/>
      <c r="AF205" s="174"/>
      <c r="AG205" s="174"/>
      <c r="AH205" s="174"/>
      <c r="AI205" s="325"/>
      <c r="AJ205" s="174"/>
      <c r="AK205" s="174"/>
      <c r="AL205" s="174"/>
      <c r="AM205" s="174"/>
      <c r="AN205" s="174"/>
      <c r="AO205" s="174"/>
      <c r="AP205" s="174"/>
      <c r="AQ205" s="325"/>
      <c r="AR205" s="174"/>
      <c r="AS205" s="174"/>
      <c r="AT205" s="174"/>
      <c r="AU205" s="174"/>
      <c r="AV205" s="174"/>
      <c r="AW205" s="174"/>
      <c r="AX205" s="174"/>
      <c r="AY205" s="174"/>
      <c r="AZ205" s="334"/>
    </row>
    <row r="206" spans="2:52">
      <c r="B206" s="293"/>
      <c r="C206" s="321"/>
      <c r="D206" s="321"/>
      <c r="E206" s="321"/>
      <c r="F206" s="174"/>
      <c r="G206" s="540"/>
      <c r="H206" s="292"/>
      <c r="I206" s="175"/>
      <c r="J206" s="174"/>
      <c r="K206" s="323"/>
      <c r="L206" s="174"/>
      <c r="M206" s="174"/>
      <c r="N206" s="174"/>
      <c r="O206" s="174"/>
      <c r="P206" s="174"/>
      <c r="Q206" s="327"/>
      <c r="R206" s="327"/>
      <c r="S206" s="323"/>
      <c r="T206" s="324"/>
      <c r="U206" s="174"/>
      <c r="V206" s="174"/>
      <c r="W206" s="174"/>
      <c r="X206" s="174"/>
      <c r="Y206" s="174"/>
      <c r="Z206" s="174"/>
      <c r="AA206" s="417"/>
      <c r="AB206" s="174"/>
      <c r="AC206" s="174"/>
      <c r="AD206" s="174"/>
      <c r="AE206" s="174"/>
      <c r="AF206" s="174"/>
      <c r="AG206" s="174"/>
      <c r="AH206" s="174"/>
      <c r="AI206" s="325"/>
      <c r="AJ206" s="174"/>
      <c r="AK206" s="174"/>
      <c r="AL206" s="174"/>
      <c r="AM206" s="174"/>
      <c r="AN206" s="174"/>
      <c r="AO206" s="174"/>
      <c r="AP206" s="174"/>
      <c r="AQ206" s="325"/>
      <c r="AR206" s="174"/>
      <c r="AS206" s="174"/>
      <c r="AT206" s="174"/>
      <c r="AU206" s="174"/>
      <c r="AV206" s="174"/>
      <c r="AW206" s="174"/>
      <c r="AX206" s="174"/>
      <c r="AY206" s="174"/>
      <c r="AZ206" s="334"/>
    </row>
    <row r="207" spans="2:52">
      <c r="B207" s="293"/>
      <c r="C207" s="321"/>
      <c r="D207" s="321"/>
      <c r="E207" s="321"/>
      <c r="F207" s="174"/>
      <c r="G207" s="540"/>
      <c r="H207" s="292"/>
      <c r="I207" s="175"/>
      <c r="J207" s="174"/>
      <c r="K207" s="323"/>
      <c r="L207" s="174"/>
      <c r="M207" s="174"/>
      <c r="N207" s="174"/>
      <c r="O207" s="174"/>
      <c r="P207" s="174"/>
      <c r="Q207" s="327"/>
      <c r="R207" s="327"/>
      <c r="S207" s="323"/>
      <c r="T207" s="324"/>
      <c r="U207" s="174"/>
      <c r="V207" s="174"/>
      <c r="W207" s="174"/>
      <c r="X207" s="174"/>
      <c r="Y207" s="174"/>
      <c r="Z207" s="174"/>
      <c r="AA207" s="417"/>
      <c r="AB207" s="174"/>
      <c r="AC207" s="174"/>
      <c r="AD207" s="174"/>
      <c r="AE207" s="174"/>
      <c r="AF207" s="174"/>
      <c r="AG207" s="174"/>
      <c r="AH207" s="174"/>
      <c r="AI207" s="325"/>
      <c r="AJ207" s="174"/>
      <c r="AK207" s="174"/>
      <c r="AL207" s="174"/>
      <c r="AM207" s="174"/>
      <c r="AN207" s="174"/>
      <c r="AO207" s="174"/>
      <c r="AP207" s="174"/>
      <c r="AQ207" s="325"/>
      <c r="AR207" s="174"/>
      <c r="AS207" s="174"/>
      <c r="AT207" s="174"/>
      <c r="AU207" s="174"/>
      <c r="AV207" s="174"/>
      <c r="AW207" s="174"/>
      <c r="AX207" s="174"/>
      <c r="AY207" s="174"/>
      <c r="AZ207" s="334"/>
    </row>
    <row r="208" spans="2:52">
      <c r="B208" s="293"/>
      <c r="C208" s="321"/>
      <c r="D208" s="321"/>
      <c r="E208" s="321"/>
      <c r="F208" s="174"/>
      <c r="G208" s="540"/>
      <c r="H208" s="292"/>
      <c r="I208" s="175"/>
      <c r="J208" s="174"/>
      <c r="K208" s="323"/>
      <c r="L208" s="174"/>
      <c r="M208" s="174"/>
      <c r="N208" s="174"/>
      <c r="O208" s="174"/>
      <c r="P208" s="174"/>
      <c r="Q208" s="327"/>
      <c r="R208" s="327"/>
      <c r="S208" s="323"/>
      <c r="T208" s="324"/>
      <c r="U208" s="174"/>
      <c r="V208" s="174"/>
      <c r="W208" s="174"/>
      <c r="X208" s="174"/>
      <c r="Y208" s="174"/>
      <c r="Z208" s="174"/>
      <c r="AA208" s="417"/>
      <c r="AB208" s="174"/>
      <c r="AC208" s="174"/>
      <c r="AD208" s="174"/>
      <c r="AE208" s="174"/>
      <c r="AF208" s="174"/>
      <c r="AG208" s="174"/>
      <c r="AH208" s="174"/>
      <c r="AI208" s="325"/>
      <c r="AJ208" s="174"/>
      <c r="AK208" s="174"/>
      <c r="AL208" s="174"/>
      <c r="AM208" s="174"/>
      <c r="AN208" s="174"/>
      <c r="AO208" s="174"/>
      <c r="AP208" s="174"/>
      <c r="AQ208" s="325"/>
      <c r="AR208" s="174"/>
      <c r="AS208" s="174"/>
      <c r="AT208" s="174"/>
      <c r="AU208" s="174"/>
      <c r="AV208" s="174"/>
      <c r="AW208" s="174"/>
      <c r="AX208" s="174"/>
      <c r="AY208" s="174"/>
      <c r="AZ208" s="334"/>
    </row>
    <row r="209" spans="2:52">
      <c r="B209" s="293"/>
      <c r="C209" s="321"/>
      <c r="D209" s="321"/>
      <c r="E209" s="321"/>
      <c r="F209" s="174"/>
      <c r="G209" s="540"/>
      <c r="H209" s="292"/>
      <c r="I209" s="175"/>
      <c r="J209" s="174"/>
      <c r="K209" s="323"/>
      <c r="L209" s="174"/>
      <c r="M209" s="174"/>
      <c r="N209" s="174"/>
      <c r="O209" s="174"/>
      <c r="P209" s="174"/>
      <c r="Q209" s="327"/>
      <c r="R209" s="327"/>
      <c r="S209" s="323"/>
      <c r="T209" s="324"/>
      <c r="U209" s="174"/>
      <c r="V209" s="174"/>
      <c r="W209" s="174"/>
      <c r="X209" s="174"/>
      <c r="Y209" s="174"/>
      <c r="Z209" s="174"/>
      <c r="AA209" s="417"/>
      <c r="AB209" s="174"/>
      <c r="AC209" s="174"/>
      <c r="AD209" s="174"/>
      <c r="AE209" s="174"/>
      <c r="AF209" s="174"/>
      <c r="AG209" s="174"/>
      <c r="AH209" s="174"/>
      <c r="AI209" s="325"/>
      <c r="AJ209" s="174"/>
      <c r="AK209" s="174"/>
      <c r="AL209" s="174"/>
      <c r="AM209" s="174"/>
      <c r="AN209" s="174"/>
      <c r="AO209" s="174"/>
      <c r="AP209" s="174"/>
      <c r="AQ209" s="325"/>
      <c r="AR209" s="174"/>
      <c r="AS209" s="174"/>
      <c r="AT209" s="174"/>
      <c r="AU209" s="174"/>
      <c r="AV209" s="174"/>
      <c r="AW209" s="174"/>
      <c r="AX209" s="174"/>
      <c r="AY209" s="174"/>
      <c r="AZ209" s="334"/>
    </row>
    <row r="210" spans="2:52">
      <c r="B210" s="293"/>
      <c r="C210" s="321"/>
      <c r="D210" s="321"/>
      <c r="E210" s="321"/>
      <c r="F210" s="174"/>
      <c r="G210" s="540"/>
      <c r="H210" s="292"/>
      <c r="I210" s="175"/>
      <c r="J210" s="174"/>
      <c r="K210" s="323"/>
      <c r="L210" s="174"/>
      <c r="M210" s="174"/>
      <c r="N210" s="174"/>
      <c r="O210" s="174"/>
      <c r="P210" s="174"/>
      <c r="Q210" s="327"/>
      <c r="R210" s="327"/>
      <c r="S210" s="323"/>
      <c r="T210" s="324"/>
      <c r="U210" s="174"/>
      <c r="V210" s="174"/>
      <c r="W210" s="174"/>
      <c r="X210" s="174"/>
      <c r="Y210" s="174"/>
      <c r="Z210" s="174"/>
      <c r="AA210" s="417"/>
      <c r="AB210" s="174"/>
      <c r="AC210" s="174"/>
      <c r="AD210" s="174"/>
      <c r="AE210" s="174"/>
      <c r="AF210" s="174"/>
      <c r="AG210" s="174"/>
      <c r="AH210" s="174"/>
      <c r="AI210" s="325"/>
      <c r="AJ210" s="174"/>
      <c r="AK210" s="174"/>
      <c r="AL210" s="174"/>
      <c r="AM210" s="174"/>
      <c r="AN210" s="174"/>
      <c r="AO210" s="174"/>
      <c r="AP210" s="174"/>
      <c r="AQ210" s="325"/>
      <c r="AR210" s="174"/>
      <c r="AS210" s="174"/>
      <c r="AT210" s="174"/>
      <c r="AU210" s="174"/>
      <c r="AV210" s="174"/>
      <c r="AW210" s="174"/>
      <c r="AX210" s="174"/>
      <c r="AY210" s="174"/>
      <c r="AZ210" s="334"/>
    </row>
    <row r="211" spans="2:52">
      <c r="B211" s="293"/>
      <c r="C211" s="321"/>
      <c r="D211" s="321"/>
      <c r="E211" s="321"/>
      <c r="F211" s="174"/>
      <c r="G211" s="540"/>
      <c r="H211" s="292"/>
      <c r="I211" s="175"/>
      <c r="J211" s="174"/>
      <c r="K211" s="323"/>
      <c r="L211" s="174"/>
      <c r="M211" s="174"/>
      <c r="N211" s="174"/>
      <c r="O211" s="174"/>
      <c r="P211" s="174"/>
      <c r="Q211" s="327"/>
      <c r="R211" s="327"/>
      <c r="S211" s="323"/>
      <c r="T211" s="324"/>
      <c r="U211" s="174"/>
      <c r="V211" s="174"/>
      <c r="W211" s="174"/>
      <c r="X211" s="174"/>
      <c r="Y211" s="174"/>
      <c r="Z211" s="174"/>
      <c r="AA211" s="417"/>
      <c r="AB211" s="174"/>
      <c r="AC211" s="174"/>
      <c r="AD211" s="174"/>
      <c r="AE211" s="174"/>
      <c r="AF211" s="174"/>
      <c r="AG211" s="174"/>
      <c r="AH211" s="174"/>
      <c r="AI211" s="325"/>
      <c r="AJ211" s="174"/>
      <c r="AK211" s="174"/>
      <c r="AL211" s="174"/>
      <c r="AM211" s="174"/>
      <c r="AN211" s="174"/>
      <c r="AO211" s="174"/>
      <c r="AP211" s="174"/>
      <c r="AQ211" s="325"/>
      <c r="AR211" s="174"/>
      <c r="AS211" s="174"/>
      <c r="AT211" s="174"/>
      <c r="AU211" s="174"/>
      <c r="AV211" s="174"/>
      <c r="AW211" s="174"/>
      <c r="AX211" s="174"/>
      <c r="AY211" s="174"/>
      <c r="AZ211" s="334"/>
    </row>
    <row r="212" spans="2:52">
      <c r="B212" s="293"/>
      <c r="C212" s="321"/>
      <c r="D212" s="321"/>
      <c r="E212" s="321"/>
      <c r="F212" s="174"/>
      <c r="G212" s="540"/>
      <c r="H212" s="292"/>
      <c r="I212" s="175"/>
      <c r="J212" s="174"/>
      <c r="K212" s="323"/>
      <c r="L212" s="174"/>
      <c r="M212" s="174"/>
      <c r="N212" s="174"/>
      <c r="O212" s="174"/>
      <c r="P212" s="174"/>
      <c r="Q212" s="327"/>
      <c r="R212" s="327"/>
      <c r="S212" s="323"/>
      <c r="T212" s="324"/>
      <c r="U212" s="174"/>
      <c r="V212" s="174"/>
      <c r="W212" s="174"/>
      <c r="X212" s="174"/>
      <c r="Y212" s="174"/>
      <c r="Z212" s="174"/>
      <c r="AA212" s="417"/>
      <c r="AB212" s="174"/>
      <c r="AC212" s="174"/>
      <c r="AD212" s="174"/>
      <c r="AE212" s="174"/>
      <c r="AF212" s="174"/>
      <c r="AG212" s="174"/>
      <c r="AH212" s="174"/>
      <c r="AI212" s="325"/>
      <c r="AJ212" s="174"/>
      <c r="AK212" s="174"/>
      <c r="AL212" s="174"/>
      <c r="AM212" s="174"/>
      <c r="AN212" s="174"/>
      <c r="AO212" s="174"/>
      <c r="AP212" s="174"/>
      <c r="AQ212" s="325"/>
      <c r="AR212" s="174"/>
      <c r="AS212" s="174"/>
      <c r="AT212" s="174"/>
      <c r="AU212" s="174"/>
      <c r="AV212" s="174"/>
      <c r="AW212" s="174"/>
      <c r="AX212" s="174"/>
      <c r="AY212" s="174"/>
      <c r="AZ212" s="334"/>
    </row>
    <row r="213" spans="2:52">
      <c r="B213" s="293"/>
      <c r="C213" s="321"/>
      <c r="D213" s="321"/>
      <c r="E213" s="321"/>
      <c r="F213" s="174"/>
      <c r="G213" s="540"/>
      <c r="H213" s="292"/>
      <c r="I213" s="175"/>
      <c r="J213" s="174"/>
      <c r="K213" s="323"/>
      <c r="L213" s="174"/>
      <c r="M213" s="174"/>
      <c r="N213" s="174"/>
      <c r="O213" s="174"/>
      <c r="P213" s="174"/>
      <c r="Q213" s="327"/>
      <c r="R213" s="327"/>
      <c r="S213" s="323"/>
      <c r="T213" s="324"/>
      <c r="U213" s="174"/>
      <c r="V213" s="174"/>
      <c r="W213" s="174"/>
      <c r="X213" s="174"/>
      <c r="Y213" s="174"/>
      <c r="Z213" s="174"/>
      <c r="AA213" s="417"/>
      <c r="AB213" s="174"/>
      <c r="AC213" s="174"/>
      <c r="AD213" s="174"/>
      <c r="AE213" s="174"/>
      <c r="AF213" s="174"/>
      <c r="AG213" s="174"/>
      <c r="AH213" s="174"/>
      <c r="AI213" s="325"/>
      <c r="AJ213" s="174"/>
      <c r="AK213" s="174"/>
      <c r="AL213" s="174"/>
      <c r="AM213" s="174"/>
      <c r="AN213" s="174"/>
      <c r="AO213" s="174"/>
      <c r="AP213" s="174"/>
      <c r="AQ213" s="325"/>
      <c r="AR213" s="174"/>
      <c r="AS213" s="174"/>
      <c r="AT213" s="174"/>
      <c r="AU213" s="174"/>
      <c r="AV213" s="174"/>
      <c r="AW213" s="174"/>
      <c r="AX213" s="174"/>
      <c r="AY213" s="174"/>
      <c r="AZ213" s="334"/>
    </row>
    <row r="214" spans="2:52">
      <c r="B214" s="293"/>
      <c r="C214" s="321"/>
      <c r="D214" s="321"/>
      <c r="E214" s="321"/>
      <c r="F214" s="174"/>
      <c r="G214" s="540"/>
      <c r="H214" s="292"/>
      <c r="I214" s="175"/>
      <c r="J214" s="174"/>
      <c r="K214" s="323"/>
      <c r="L214" s="174"/>
      <c r="M214" s="174"/>
      <c r="N214" s="174"/>
      <c r="O214" s="174"/>
      <c r="P214" s="174"/>
      <c r="Q214" s="327"/>
      <c r="R214" s="327"/>
      <c r="S214" s="323"/>
      <c r="T214" s="324"/>
      <c r="U214" s="174"/>
      <c r="V214" s="174"/>
      <c r="W214" s="174"/>
      <c r="X214" s="174"/>
      <c r="Y214" s="174"/>
      <c r="Z214" s="174"/>
      <c r="AA214" s="417"/>
      <c r="AB214" s="174"/>
      <c r="AC214" s="174"/>
      <c r="AD214" s="174"/>
      <c r="AE214" s="174"/>
      <c r="AF214" s="174"/>
      <c r="AG214" s="174"/>
      <c r="AH214" s="174"/>
      <c r="AI214" s="325"/>
      <c r="AJ214" s="174"/>
      <c r="AK214" s="174"/>
      <c r="AL214" s="174"/>
      <c r="AM214" s="174"/>
      <c r="AN214" s="174"/>
      <c r="AO214" s="174"/>
      <c r="AP214" s="174"/>
      <c r="AQ214" s="325"/>
      <c r="AR214" s="174"/>
      <c r="AS214" s="174"/>
      <c r="AT214" s="174"/>
      <c r="AU214" s="174"/>
      <c r="AV214" s="174"/>
      <c r="AW214" s="174"/>
      <c r="AX214" s="174"/>
      <c r="AY214" s="174"/>
      <c r="AZ214" s="334"/>
    </row>
    <row r="215" spans="2:52">
      <c r="B215" s="293"/>
      <c r="C215" s="321"/>
      <c r="D215" s="321"/>
      <c r="E215" s="321"/>
      <c r="F215" s="174"/>
      <c r="G215" s="540"/>
      <c r="H215" s="292"/>
      <c r="I215" s="175"/>
      <c r="J215" s="174"/>
      <c r="K215" s="323"/>
      <c r="L215" s="174"/>
      <c r="M215" s="174"/>
      <c r="N215" s="174"/>
      <c r="O215" s="174"/>
      <c r="P215" s="174"/>
      <c r="Q215" s="327"/>
      <c r="R215" s="327"/>
      <c r="S215" s="323"/>
      <c r="T215" s="324"/>
      <c r="U215" s="174"/>
      <c r="V215" s="174"/>
      <c r="W215" s="174"/>
      <c r="X215" s="174"/>
      <c r="Y215" s="174"/>
      <c r="Z215" s="174"/>
      <c r="AA215" s="417"/>
      <c r="AB215" s="174"/>
      <c r="AC215" s="174"/>
      <c r="AD215" s="174"/>
      <c r="AE215" s="174"/>
      <c r="AF215" s="174"/>
      <c r="AG215" s="174"/>
      <c r="AH215" s="174"/>
      <c r="AI215" s="325"/>
      <c r="AJ215" s="174"/>
      <c r="AK215" s="174"/>
      <c r="AL215" s="174"/>
      <c r="AM215" s="174"/>
      <c r="AN215" s="174"/>
      <c r="AO215" s="174"/>
      <c r="AP215" s="174"/>
      <c r="AQ215" s="325"/>
      <c r="AR215" s="174"/>
      <c r="AS215" s="174"/>
      <c r="AT215" s="174"/>
      <c r="AU215" s="174"/>
      <c r="AV215" s="174"/>
      <c r="AW215" s="174"/>
      <c r="AX215" s="174"/>
      <c r="AY215" s="174"/>
      <c r="AZ215" s="334"/>
    </row>
    <row r="216" spans="2:52">
      <c r="B216" s="293"/>
      <c r="C216" s="321"/>
      <c r="D216" s="321"/>
      <c r="E216" s="321"/>
      <c r="F216" s="174"/>
      <c r="G216" s="540"/>
      <c r="H216" s="292"/>
      <c r="I216" s="175"/>
      <c r="J216" s="174"/>
      <c r="K216" s="323"/>
      <c r="L216" s="174"/>
      <c r="M216" s="174"/>
      <c r="N216" s="174"/>
      <c r="O216" s="174"/>
      <c r="P216" s="174"/>
      <c r="Q216" s="327"/>
      <c r="R216" s="327"/>
      <c r="S216" s="323"/>
      <c r="T216" s="324"/>
      <c r="U216" s="174"/>
      <c r="V216" s="174"/>
      <c r="W216" s="174"/>
      <c r="X216" s="174"/>
      <c r="Y216" s="174"/>
      <c r="Z216" s="174"/>
      <c r="AA216" s="417"/>
      <c r="AB216" s="174"/>
      <c r="AC216" s="174"/>
      <c r="AD216" s="174"/>
      <c r="AE216" s="174"/>
      <c r="AF216" s="174"/>
      <c r="AG216" s="174"/>
      <c r="AH216" s="174"/>
      <c r="AI216" s="325"/>
      <c r="AJ216" s="174"/>
      <c r="AK216" s="174"/>
      <c r="AL216" s="174"/>
      <c r="AM216" s="174"/>
      <c r="AN216" s="174"/>
      <c r="AO216" s="174"/>
      <c r="AP216" s="174"/>
      <c r="AQ216" s="325"/>
      <c r="AR216" s="174"/>
      <c r="AS216" s="174"/>
      <c r="AT216" s="174"/>
      <c r="AU216" s="174"/>
      <c r="AV216" s="174"/>
      <c r="AW216" s="174"/>
      <c r="AX216" s="174"/>
      <c r="AY216" s="174"/>
      <c r="AZ216" s="334"/>
    </row>
    <row r="217" spans="2:52">
      <c r="B217" s="293"/>
      <c r="C217" s="321"/>
      <c r="D217" s="321"/>
      <c r="E217" s="321"/>
      <c r="F217" s="174"/>
      <c r="G217" s="540"/>
      <c r="H217" s="292"/>
      <c r="I217" s="175"/>
      <c r="J217" s="174"/>
      <c r="K217" s="323"/>
      <c r="L217" s="174"/>
      <c r="M217" s="174"/>
      <c r="N217" s="174"/>
      <c r="O217" s="174"/>
      <c r="P217" s="174"/>
      <c r="Q217" s="327"/>
      <c r="R217" s="327"/>
      <c r="S217" s="323"/>
      <c r="T217" s="324"/>
      <c r="U217" s="174"/>
      <c r="V217" s="174"/>
      <c r="W217" s="174"/>
      <c r="X217" s="174"/>
      <c r="Y217" s="174"/>
      <c r="Z217" s="174"/>
      <c r="AA217" s="417"/>
      <c r="AB217" s="174"/>
      <c r="AC217" s="174"/>
      <c r="AD217" s="174"/>
      <c r="AE217" s="174"/>
      <c r="AF217" s="174"/>
      <c r="AG217" s="174"/>
      <c r="AH217" s="174"/>
      <c r="AI217" s="325"/>
      <c r="AJ217" s="174"/>
      <c r="AK217" s="174"/>
      <c r="AL217" s="174"/>
      <c r="AM217" s="174"/>
      <c r="AN217" s="174"/>
      <c r="AO217" s="174"/>
      <c r="AP217" s="174"/>
      <c r="AQ217" s="325"/>
      <c r="AR217" s="174"/>
      <c r="AS217" s="174"/>
      <c r="AT217" s="174"/>
      <c r="AU217" s="174"/>
      <c r="AV217" s="174"/>
      <c r="AW217" s="174"/>
      <c r="AX217" s="174"/>
      <c r="AY217" s="174"/>
      <c r="AZ217" s="334"/>
    </row>
    <row r="218" spans="2:52">
      <c r="B218" s="293"/>
      <c r="C218" s="321"/>
      <c r="D218" s="321"/>
      <c r="E218" s="321"/>
      <c r="F218" s="174"/>
      <c r="G218" s="540"/>
      <c r="H218" s="292"/>
      <c r="I218" s="175"/>
      <c r="J218" s="174"/>
      <c r="K218" s="323"/>
      <c r="L218" s="174"/>
      <c r="M218" s="174"/>
      <c r="N218" s="174"/>
      <c r="O218" s="174"/>
      <c r="P218" s="174"/>
      <c r="Q218" s="327"/>
      <c r="R218" s="327"/>
      <c r="S218" s="323"/>
      <c r="T218" s="324"/>
      <c r="U218" s="174"/>
      <c r="V218" s="174"/>
      <c r="W218" s="174"/>
      <c r="X218" s="174"/>
      <c r="Y218" s="174"/>
      <c r="Z218" s="174"/>
      <c r="AA218" s="417"/>
      <c r="AB218" s="174"/>
      <c r="AC218" s="174"/>
      <c r="AD218" s="174"/>
      <c r="AE218" s="174"/>
      <c r="AF218" s="174"/>
      <c r="AG218" s="174"/>
      <c r="AH218" s="174"/>
      <c r="AI218" s="325"/>
      <c r="AJ218" s="174"/>
      <c r="AK218" s="174"/>
      <c r="AL218" s="174"/>
      <c r="AM218" s="174"/>
      <c r="AN218" s="174"/>
      <c r="AO218" s="174"/>
      <c r="AP218" s="174"/>
      <c r="AQ218" s="325"/>
      <c r="AR218" s="174"/>
      <c r="AS218" s="174"/>
      <c r="AT218" s="174"/>
      <c r="AU218" s="174"/>
      <c r="AV218" s="174"/>
      <c r="AW218" s="174"/>
      <c r="AX218" s="174"/>
      <c r="AY218" s="174"/>
      <c r="AZ218" s="334"/>
    </row>
    <row r="219" spans="2:52">
      <c r="B219" s="293"/>
      <c r="C219" s="321"/>
      <c r="D219" s="321"/>
      <c r="E219" s="321"/>
      <c r="F219" s="174"/>
      <c r="G219" s="540"/>
      <c r="H219" s="292"/>
      <c r="I219" s="175"/>
      <c r="J219" s="174"/>
      <c r="K219" s="323"/>
      <c r="L219" s="174"/>
      <c r="M219" s="174"/>
      <c r="N219" s="174"/>
      <c r="O219" s="174"/>
      <c r="P219" s="174"/>
      <c r="Q219" s="327"/>
      <c r="R219" s="327"/>
      <c r="S219" s="323"/>
      <c r="T219" s="324"/>
      <c r="U219" s="174"/>
      <c r="V219" s="174"/>
      <c r="W219" s="174"/>
      <c r="X219" s="174"/>
      <c r="Y219" s="174"/>
      <c r="Z219" s="174"/>
      <c r="AA219" s="417"/>
      <c r="AB219" s="174"/>
      <c r="AC219" s="174"/>
      <c r="AD219" s="174"/>
      <c r="AE219" s="174"/>
      <c r="AF219" s="174"/>
      <c r="AG219" s="174"/>
      <c r="AH219" s="174"/>
      <c r="AI219" s="325"/>
      <c r="AJ219" s="174"/>
      <c r="AK219" s="174"/>
      <c r="AL219" s="174"/>
      <c r="AM219" s="174"/>
      <c r="AN219" s="174"/>
      <c r="AO219" s="174"/>
      <c r="AP219" s="174"/>
      <c r="AQ219" s="325"/>
      <c r="AR219" s="174"/>
      <c r="AS219" s="174"/>
      <c r="AT219" s="174"/>
      <c r="AU219" s="174"/>
      <c r="AV219" s="174"/>
      <c r="AW219" s="174"/>
      <c r="AX219" s="174"/>
      <c r="AY219" s="174"/>
      <c r="AZ219" s="334"/>
    </row>
    <row r="220" spans="2:52">
      <c r="B220" s="293"/>
      <c r="C220" s="321"/>
      <c r="D220" s="321"/>
      <c r="E220" s="321"/>
      <c r="F220" s="174"/>
      <c r="G220" s="540"/>
      <c r="H220" s="292"/>
      <c r="I220" s="175"/>
      <c r="J220" s="174"/>
      <c r="K220" s="323"/>
      <c r="L220" s="174"/>
      <c r="M220" s="174"/>
      <c r="N220" s="174"/>
      <c r="O220" s="174"/>
      <c r="P220" s="174"/>
      <c r="Q220" s="327"/>
      <c r="R220" s="327"/>
      <c r="S220" s="323"/>
      <c r="T220" s="324"/>
      <c r="U220" s="174"/>
      <c r="V220" s="174"/>
      <c r="W220" s="174"/>
      <c r="X220" s="174"/>
      <c r="Y220" s="174"/>
      <c r="Z220" s="174"/>
      <c r="AA220" s="417"/>
      <c r="AB220" s="174"/>
      <c r="AC220" s="174"/>
      <c r="AD220" s="174"/>
      <c r="AE220" s="174"/>
      <c r="AF220" s="174"/>
      <c r="AG220" s="174"/>
      <c r="AH220" s="174"/>
      <c r="AI220" s="325"/>
      <c r="AJ220" s="174"/>
      <c r="AK220" s="174"/>
      <c r="AL220" s="174"/>
      <c r="AM220" s="174"/>
      <c r="AN220" s="174"/>
      <c r="AO220" s="174"/>
      <c r="AP220" s="174"/>
      <c r="AQ220" s="325"/>
      <c r="AR220" s="174"/>
      <c r="AS220" s="174"/>
      <c r="AT220" s="174"/>
      <c r="AU220" s="174"/>
      <c r="AV220" s="174"/>
      <c r="AW220" s="174"/>
      <c r="AX220" s="174"/>
      <c r="AY220" s="174"/>
      <c r="AZ220" s="334"/>
    </row>
    <row r="221" spans="2:52">
      <c r="B221" s="293"/>
      <c r="C221" s="321"/>
      <c r="D221" s="321"/>
      <c r="E221" s="321"/>
      <c r="F221" s="174"/>
      <c r="G221" s="540"/>
      <c r="H221" s="292"/>
      <c r="I221" s="175"/>
      <c r="J221" s="174"/>
      <c r="K221" s="323"/>
      <c r="L221" s="174"/>
      <c r="M221" s="174"/>
      <c r="N221" s="174"/>
      <c r="O221" s="174"/>
      <c r="P221" s="174"/>
      <c r="Q221" s="327"/>
      <c r="R221" s="327"/>
      <c r="S221" s="323"/>
      <c r="T221" s="324"/>
      <c r="U221" s="174"/>
      <c r="V221" s="174"/>
      <c r="W221" s="174"/>
      <c r="X221" s="174"/>
      <c r="Y221" s="174"/>
      <c r="Z221" s="174"/>
      <c r="AA221" s="417"/>
      <c r="AB221" s="174"/>
      <c r="AC221" s="174"/>
      <c r="AD221" s="174"/>
      <c r="AE221" s="174"/>
      <c r="AF221" s="174"/>
      <c r="AG221" s="174"/>
      <c r="AH221" s="174"/>
      <c r="AI221" s="325"/>
      <c r="AJ221" s="174"/>
      <c r="AK221" s="174"/>
      <c r="AL221" s="174"/>
      <c r="AM221" s="174"/>
      <c r="AN221" s="174"/>
      <c r="AO221" s="174"/>
      <c r="AP221" s="174"/>
      <c r="AQ221" s="325"/>
      <c r="AR221" s="174"/>
      <c r="AS221" s="174"/>
      <c r="AT221" s="174"/>
      <c r="AU221" s="174"/>
      <c r="AV221" s="174"/>
      <c r="AW221" s="174"/>
      <c r="AX221" s="174"/>
      <c r="AY221" s="174"/>
      <c r="AZ221" s="334"/>
    </row>
    <row r="222" spans="2:52">
      <c r="B222" s="293"/>
      <c r="C222" s="321"/>
      <c r="D222" s="321"/>
      <c r="E222" s="321"/>
      <c r="F222" s="174"/>
      <c r="G222" s="540"/>
      <c r="H222" s="292"/>
      <c r="I222" s="175"/>
      <c r="J222" s="174"/>
      <c r="K222" s="323"/>
      <c r="L222" s="174"/>
      <c r="M222" s="174"/>
      <c r="N222" s="174"/>
      <c r="O222" s="174"/>
      <c r="P222" s="174"/>
      <c r="Q222" s="327"/>
      <c r="R222" s="327"/>
      <c r="S222" s="323"/>
      <c r="T222" s="324"/>
      <c r="U222" s="174"/>
      <c r="V222" s="174"/>
      <c r="W222" s="174"/>
      <c r="X222" s="174"/>
      <c r="Y222" s="174"/>
      <c r="Z222" s="174"/>
      <c r="AA222" s="417"/>
      <c r="AB222" s="174"/>
      <c r="AC222" s="174"/>
      <c r="AD222" s="174"/>
      <c r="AE222" s="174"/>
      <c r="AF222" s="174"/>
      <c r="AG222" s="174"/>
      <c r="AH222" s="174"/>
      <c r="AI222" s="325"/>
      <c r="AJ222" s="174"/>
      <c r="AK222" s="174"/>
      <c r="AL222" s="174"/>
      <c r="AM222" s="174"/>
      <c r="AN222" s="174"/>
      <c r="AO222" s="174"/>
      <c r="AP222" s="174"/>
      <c r="AQ222" s="325"/>
      <c r="AR222" s="174"/>
      <c r="AS222" s="174"/>
      <c r="AT222" s="174"/>
      <c r="AU222" s="174"/>
      <c r="AV222" s="174"/>
      <c r="AW222" s="174"/>
      <c r="AX222" s="174"/>
      <c r="AY222" s="174"/>
      <c r="AZ222" s="334"/>
    </row>
    <row r="223" spans="2:52">
      <c r="B223" s="293"/>
      <c r="C223" s="321"/>
      <c r="D223" s="321"/>
      <c r="E223" s="321"/>
      <c r="F223" s="174"/>
      <c r="G223" s="540"/>
      <c r="H223" s="292"/>
      <c r="I223" s="175"/>
      <c r="J223" s="174"/>
      <c r="K223" s="323"/>
      <c r="L223" s="174"/>
      <c r="M223" s="174"/>
      <c r="N223" s="174"/>
      <c r="O223" s="174"/>
      <c r="P223" s="174"/>
      <c r="Q223" s="327"/>
      <c r="R223" s="327"/>
      <c r="S223" s="323"/>
      <c r="T223" s="324"/>
      <c r="U223" s="174"/>
      <c r="V223" s="174"/>
      <c r="W223" s="174"/>
      <c r="X223" s="174"/>
      <c r="Y223" s="174"/>
      <c r="Z223" s="174"/>
      <c r="AA223" s="417"/>
      <c r="AB223" s="174"/>
      <c r="AC223" s="174"/>
      <c r="AD223" s="174"/>
      <c r="AE223" s="174"/>
      <c r="AF223" s="174"/>
      <c r="AG223" s="174"/>
      <c r="AH223" s="174"/>
      <c r="AI223" s="325"/>
      <c r="AJ223" s="174"/>
      <c r="AK223" s="174"/>
      <c r="AL223" s="174"/>
      <c r="AM223" s="174"/>
      <c r="AN223" s="174"/>
      <c r="AO223" s="174"/>
      <c r="AP223" s="174"/>
      <c r="AQ223" s="325"/>
      <c r="AR223" s="174"/>
      <c r="AS223" s="174"/>
      <c r="AT223" s="174"/>
      <c r="AU223" s="174"/>
      <c r="AV223" s="174"/>
      <c r="AW223" s="174"/>
      <c r="AX223" s="174"/>
      <c r="AY223" s="174"/>
      <c r="AZ223" s="334"/>
    </row>
    <row r="224" spans="2:52">
      <c r="B224" s="293"/>
      <c r="C224" s="415"/>
      <c r="D224" s="579"/>
      <c r="E224" s="579"/>
      <c r="F224" s="392"/>
      <c r="G224" s="481"/>
      <c r="H224" s="586"/>
      <c r="I224" s="581"/>
      <c r="J224" s="392"/>
      <c r="K224" s="470"/>
      <c r="L224" s="405"/>
      <c r="M224" s="392"/>
      <c r="N224" s="419"/>
      <c r="O224" s="392"/>
      <c r="P224" s="392"/>
      <c r="Q224" s="392"/>
      <c r="R224" s="392"/>
      <c r="S224" s="579"/>
      <c r="T224" s="392"/>
      <c r="U224" s="392"/>
      <c r="V224" s="419"/>
      <c r="W224" s="392"/>
      <c r="X224" s="392"/>
      <c r="Y224" s="392"/>
      <c r="Z224" s="419"/>
      <c r="AA224" s="470"/>
      <c r="AB224" s="174"/>
      <c r="AC224" s="174"/>
      <c r="AD224" s="174"/>
      <c r="AE224" s="174"/>
      <c r="AF224" s="174"/>
      <c r="AG224" s="174"/>
      <c r="AH224" s="174"/>
      <c r="AI224" s="325"/>
      <c r="AJ224" s="174"/>
      <c r="AK224" s="174"/>
      <c r="AL224" s="174"/>
      <c r="AM224" s="174"/>
      <c r="AN224" s="174"/>
      <c r="AO224" s="174"/>
      <c r="AP224" s="174"/>
      <c r="AQ224" s="325"/>
      <c r="AR224" s="174"/>
      <c r="AS224" s="174"/>
      <c r="AT224" s="174"/>
      <c r="AU224" s="174"/>
      <c r="AV224" s="174"/>
      <c r="AW224" s="174"/>
      <c r="AX224" s="174"/>
      <c r="AY224" s="174"/>
      <c r="AZ224" s="334"/>
    </row>
    <row r="225" spans="2:52">
      <c r="B225" s="293"/>
      <c r="C225" s="415"/>
      <c r="D225" s="579"/>
      <c r="E225" s="579"/>
      <c r="F225" s="392"/>
      <c r="G225" s="481"/>
      <c r="H225" s="586"/>
      <c r="I225" s="581"/>
      <c r="J225" s="392"/>
      <c r="K225" s="470"/>
      <c r="L225" s="405"/>
      <c r="M225" s="392"/>
      <c r="N225" s="419"/>
      <c r="O225" s="392"/>
      <c r="P225" s="392"/>
      <c r="Q225" s="392"/>
      <c r="R225" s="392"/>
      <c r="S225" s="579"/>
      <c r="T225" s="392"/>
      <c r="U225" s="392"/>
      <c r="V225" s="419"/>
      <c r="W225" s="392"/>
      <c r="X225" s="392"/>
      <c r="Y225" s="392"/>
      <c r="Z225" s="419"/>
      <c r="AA225" s="470"/>
      <c r="AB225" s="174"/>
      <c r="AC225" s="174"/>
      <c r="AD225" s="174"/>
      <c r="AE225" s="174"/>
      <c r="AF225" s="174"/>
      <c r="AG225" s="174"/>
      <c r="AH225" s="174"/>
      <c r="AI225" s="325"/>
      <c r="AJ225" s="174"/>
      <c r="AK225" s="174"/>
      <c r="AL225" s="174"/>
      <c r="AM225" s="174"/>
      <c r="AN225" s="174"/>
      <c r="AO225" s="174"/>
      <c r="AP225" s="174"/>
      <c r="AQ225" s="325"/>
      <c r="AR225" s="174"/>
      <c r="AS225" s="174"/>
      <c r="AT225" s="174"/>
      <c r="AU225" s="174"/>
      <c r="AV225" s="174"/>
      <c r="AW225" s="174"/>
      <c r="AX225" s="174"/>
      <c r="AY225" s="174"/>
      <c r="AZ225" s="334"/>
    </row>
    <row r="226" spans="2:52">
      <c r="B226" s="293"/>
      <c r="C226" s="415"/>
      <c r="D226" s="579"/>
      <c r="E226" s="579"/>
      <c r="F226" s="392"/>
      <c r="G226" s="481"/>
      <c r="H226" s="586"/>
      <c r="I226" s="581"/>
      <c r="J226" s="392"/>
      <c r="K226" s="470"/>
      <c r="L226" s="405"/>
      <c r="M226" s="392"/>
      <c r="N226" s="419"/>
      <c r="O226" s="392"/>
      <c r="P226" s="392"/>
      <c r="Q226" s="392"/>
      <c r="R226" s="392"/>
      <c r="S226" s="579"/>
      <c r="T226" s="392"/>
      <c r="U226" s="392"/>
      <c r="V226" s="419"/>
      <c r="W226" s="392"/>
      <c r="X226" s="392"/>
      <c r="Y226" s="392"/>
      <c r="Z226" s="419"/>
      <c r="AA226" s="470"/>
      <c r="AB226" s="174"/>
      <c r="AC226" s="174"/>
      <c r="AD226" s="174"/>
      <c r="AE226" s="174"/>
      <c r="AF226" s="174"/>
      <c r="AG226" s="174"/>
      <c r="AH226" s="174"/>
      <c r="AI226" s="325"/>
      <c r="AJ226" s="174"/>
      <c r="AK226" s="174"/>
      <c r="AL226" s="174"/>
      <c r="AM226" s="174"/>
      <c r="AN226" s="174"/>
      <c r="AO226" s="174"/>
      <c r="AP226" s="174"/>
      <c r="AQ226" s="325"/>
      <c r="AR226" s="174"/>
      <c r="AS226" s="174"/>
      <c r="AT226" s="174"/>
      <c r="AU226" s="174"/>
      <c r="AV226" s="174"/>
      <c r="AW226" s="174"/>
      <c r="AX226" s="174"/>
      <c r="AY226" s="174"/>
      <c r="AZ226" s="334"/>
    </row>
    <row r="227" spans="2:52">
      <c r="B227" s="293"/>
      <c r="C227" s="415"/>
      <c r="D227" s="579"/>
      <c r="E227" s="579"/>
      <c r="F227" s="392"/>
      <c r="G227" s="481"/>
      <c r="H227" s="586"/>
      <c r="I227" s="581"/>
      <c r="J227" s="392"/>
      <c r="K227" s="470"/>
      <c r="L227" s="405"/>
      <c r="M227" s="392"/>
      <c r="N227" s="419"/>
      <c r="O227" s="392"/>
      <c r="P227" s="392"/>
      <c r="Q227" s="392"/>
      <c r="R227" s="392"/>
      <c r="S227" s="579"/>
      <c r="T227" s="392"/>
      <c r="U227" s="392"/>
      <c r="V227" s="419"/>
      <c r="W227" s="392"/>
      <c r="X227" s="392"/>
      <c r="Y227" s="392"/>
      <c r="Z227" s="419"/>
      <c r="AA227" s="470"/>
      <c r="AB227" s="174"/>
      <c r="AC227" s="174"/>
      <c r="AD227" s="174"/>
      <c r="AE227" s="174"/>
      <c r="AF227" s="174"/>
      <c r="AG227" s="174"/>
      <c r="AH227" s="174"/>
      <c r="AI227" s="325"/>
      <c r="AJ227" s="174"/>
      <c r="AK227" s="174"/>
      <c r="AL227" s="174"/>
      <c r="AM227" s="174"/>
      <c r="AN227" s="174"/>
      <c r="AO227" s="174"/>
      <c r="AP227" s="174"/>
      <c r="AQ227" s="325"/>
      <c r="AR227" s="174"/>
      <c r="AS227" s="174"/>
      <c r="AT227" s="174"/>
      <c r="AU227" s="174"/>
      <c r="AV227" s="174"/>
      <c r="AW227" s="174"/>
      <c r="AX227" s="174"/>
      <c r="AY227" s="174"/>
      <c r="AZ227" s="334"/>
    </row>
    <row r="228" spans="2:52">
      <c r="B228" s="293"/>
      <c r="C228" s="415"/>
      <c r="D228" s="579"/>
      <c r="E228" s="579"/>
      <c r="F228" s="392"/>
      <c r="G228" s="481"/>
      <c r="H228" s="586"/>
      <c r="I228" s="581"/>
      <c r="J228" s="392"/>
      <c r="K228" s="470"/>
      <c r="L228" s="405"/>
      <c r="M228" s="392"/>
      <c r="N228" s="419"/>
      <c r="O228" s="392"/>
      <c r="P228" s="392"/>
      <c r="Q228" s="392"/>
      <c r="R228" s="392"/>
      <c r="S228" s="579"/>
      <c r="T228" s="392"/>
      <c r="U228" s="392"/>
      <c r="V228" s="419"/>
      <c r="W228" s="392"/>
      <c r="X228" s="392"/>
      <c r="Y228" s="392"/>
      <c r="Z228" s="419"/>
      <c r="AA228" s="470"/>
      <c r="AB228" s="174"/>
      <c r="AC228" s="174"/>
      <c r="AD228" s="174"/>
      <c r="AE228" s="174"/>
      <c r="AF228" s="174"/>
      <c r="AG228" s="174"/>
      <c r="AH228" s="174"/>
      <c r="AI228" s="325"/>
      <c r="AJ228" s="174"/>
      <c r="AK228" s="174"/>
      <c r="AL228" s="174"/>
      <c r="AM228" s="174"/>
      <c r="AN228" s="174"/>
      <c r="AO228" s="174"/>
      <c r="AP228" s="174"/>
      <c r="AQ228" s="325"/>
      <c r="AR228" s="174"/>
      <c r="AS228" s="174"/>
      <c r="AT228" s="174"/>
      <c r="AU228" s="174"/>
      <c r="AV228" s="174"/>
      <c r="AW228" s="174"/>
      <c r="AX228" s="174"/>
      <c r="AY228" s="174"/>
      <c r="AZ228" s="334"/>
    </row>
    <row r="229" spans="2:52">
      <c r="B229" s="293"/>
      <c r="C229" s="415"/>
      <c r="D229" s="579"/>
      <c r="E229" s="579"/>
      <c r="F229" s="392"/>
      <c r="G229" s="481"/>
      <c r="H229" s="586"/>
      <c r="I229" s="581"/>
      <c r="J229" s="392"/>
      <c r="K229" s="470"/>
      <c r="L229" s="405"/>
      <c r="M229" s="392"/>
      <c r="N229" s="419"/>
      <c r="O229" s="392"/>
      <c r="P229" s="392"/>
      <c r="Q229" s="392"/>
      <c r="R229" s="392"/>
      <c r="S229" s="579"/>
      <c r="T229" s="392"/>
      <c r="U229" s="392"/>
      <c r="V229" s="419"/>
      <c r="W229" s="392"/>
      <c r="X229" s="392"/>
      <c r="Y229" s="392"/>
      <c r="Z229" s="419"/>
      <c r="AA229" s="470"/>
      <c r="AB229" s="174"/>
      <c r="AC229" s="174"/>
      <c r="AD229" s="174"/>
      <c r="AE229" s="174"/>
      <c r="AF229" s="174"/>
      <c r="AG229" s="174"/>
      <c r="AH229" s="174"/>
      <c r="AI229" s="325"/>
      <c r="AJ229" s="174"/>
      <c r="AK229" s="174"/>
      <c r="AL229" s="174"/>
      <c r="AM229" s="174"/>
      <c r="AN229" s="174"/>
      <c r="AO229" s="174"/>
      <c r="AP229" s="174"/>
      <c r="AQ229" s="325"/>
      <c r="AR229" s="174"/>
      <c r="AS229" s="174"/>
      <c r="AT229" s="174"/>
      <c r="AU229" s="174"/>
      <c r="AV229" s="174"/>
      <c r="AW229" s="174"/>
      <c r="AX229" s="174"/>
      <c r="AY229" s="174"/>
      <c r="AZ229" s="334"/>
    </row>
    <row r="230" spans="2:52">
      <c r="B230" s="293"/>
      <c r="C230" s="415"/>
      <c r="D230" s="579"/>
      <c r="E230" s="579"/>
      <c r="F230" s="392"/>
      <c r="G230" s="481"/>
      <c r="H230" s="586"/>
      <c r="I230" s="581"/>
      <c r="J230" s="392"/>
      <c r="K230" s="470"/>
      <c r="L230" s="405"/>
      <c r="M230" s="392"/>
      <c r="N230" s="419"/>
      <c r="O230" s="392"/>
      <c r="P230" s="392"/>
      <c r="Q230" s="392"/>
      <c r="R230" s="392"/>
      <c r="S230" s="579"/>
      <c r="T230" s="392"/>
      <c r="U230" s="392"/>
      <c r="V230" s="419"/>
      <c r="W230" s="392"/>
      <c r="X230" s="392"/>
      <c r="Y230" s="392"/>
      <c r="Z230" s="419"/>
      <c r="AA230" s="470"/>
      <c r="AB230" s="174"/>
      <c r="AC230" s="174"/>
      <c r="AD230" s="174"/>
      <c r="AE230" s="174"/>
      <c r="AF230" s="174"/>
      <c r="AG230" s="174"/>
      <c r="AH230" s="174"/>
      <c r="AI230" s="325"/>
      <c r="AJ230" s="174"/>
      <c r="AK230" s="174"/>
      <c r="AL230" s="174"/>
      <c r="AM230" s="174"/>
      <c r="AN230" s="174"/>
      <c r="AO230" s="174"/>
      <c r="AP230" s="174"/>
      <c r="AQ230" s="325"/>
      <c r="AR230" s="174"/>
      <c r="AS230" s="174"/>
      <c r="AT230" s="174"/>
      <c r="AU230" s="174"/>
      <c r="AV230" s="174"/>
      <c r="AW230" s="174"/>
      <c r="AX230" s="174"/>
      <c r="AY230" s="174"/>
      <c r="AZ230" s="334"/>
    </row>
    <row r="231" spans="2:52">
      <c r="B231" s="293"/>
      <c r="C231" s="415"/>
      <c r="D231" s="579"/>
      <c r="E231" s="579"/>
      <c r="F231" s="392"/>
      <c r="G231" s="481"/>
      <c r="H231" s="586"/>
      <c r="I231" s="581"/>
      <c r="J231" s="392"/>
      <c r="K231" s="470"/>
      <c r="L231" s="405"/>
      <c r="M231" s="392"/>
      <c r="N231" s="419"/>
      <c r="O231" s="392"/>
      <c r="P231" s="392"/>
      <c r="Q231" s="392"/>
      <c r="R231" s="392"/>
      <c r="S231" s="579"/>
      <c r="T231" s="392"/>
      <c r="U231" s="392"/>
      <c r="V231" s="419"/>
      <c r="W231" s="392"/>
      <c r="X231" s="392"/>
      <c r="Y231" s="392"/>
      <c r="Z231" s="419"/>
      <c r="AA231" s="470"/>
      <c r="AB231" s="174"/>
      <c r="AC231" s="174"/>
      <c r="AD231" s="174"/>
      <c r="AE231" s="174"/>
      <c r="AF231" s="174"/>
      <c r="AG231" s="174"/>
      <c r="AH231" s="174"/>
      <c r="AI231" s="325"/>
      <c r="AJ231" s="174"/>
      <c r="AK231" s="174"/>
      <c r="AL231" s="174"/>
      <c r="AM231" s="174"/>
      <c r="AN231" s="174"/>
      <c r="AO231" s="174"/>
      <c r="AP231" s="174"/>
      <c r="AQ231" s="325"/>
      <c r="AR231" s="174"/>
      <c r="AS231" s="174"/>
      <c r="AT231" s="174"/>
      <c r="AU231" s="174"/>
      <c r="AV231" s="174"/>
      <c r="AW231" s="174"/>
      <c r="AX231" s="174"/>
      <c r="AY231" s="174"/>
      <c r="AZ231" s="334"/>
    </row>
    <row r="232" spans="2:52">
      <c r="B232" s="293"/>
      <c r="C232" s="415"/>
      <c r="D232" s="579"/>
      <c r="E232" s="579"/>
      <c r="F232" s="392"/>
      <c r="G232" s="481"/>
      <c r="H232" s="586"/>
      <c r="I232" s="581"/>
      <c r="J232" s="392"/>
      <c r="K232" s="470"/>
      <c r="L232" s="405"/>
      <c r="M232" s="392"/>
      <c r="N232" s="419"/>
      <c r="O232" s="392"/>
      <c r="P232" s="392"/>
      <c r="Q232" s="392"/>
      <c r="R232" s="392"/>
      <c r="S232" s="579"/>
      <c r="T232" s="392"/>
      <c r="U232" s="392"/>
      <c r="V232" s="392"/>
      <c r="W232" s="392"/>
      <c r="X232" s="392"/>
      <c r="Y232" s="392"/>
      <c r="Z232" s="392"/>
      <c r="AA232" s="581"/>
      <c r="AB232" s="174"/>
      <c r="AC232" s="174"/>
      <c r="AD232" s="174"/>
      <c r="AE232" s="174"/>
      <c r="AF232" s="174"/>
      <c r="AG232" s="174"/>
      <c r="AH232" s="174"/>
      <c r="AI232" s="325"/>
      <c r="AJ232" s="174"/>
      <c r="AK232" s="174"/>
      <c r="AL232" s="174"/>
      <c r="AM232" s="174"/>
      <c r="AN232" s="174"/>
      <c r="AO232" s="174"/>
      <c r="AP232" s="174"/>
      <c r="AQ232" s="325"/>
      <c r="AR232" s="174"/>
      <c r="AS232" s="174"/>
      <c r="AT232" s="174"/>
      <c r="AU232" s="174"/>
      <c r="AV232" s="174"/>
      <c r="AW232" s="174"/>
      <c r="AX232" s="174"/>
      <c r="AY232" s="174"/>
      <c r="AZ232" s="334"/>
    </row>
    <row r="233" spans="2:52">
      <c r="B233" s="293"/>
      <c r="C233" s="415"/>
      <c r="D233" s="579"/>
      <c r="E233" s="579"/>
      <c r="F233" s="392"/>
      <c r="G233" s="481"/>
      <c r="H233" s="586"/>
      <c r="I233" s="581"/>
      <c r="J233" s="392"/>
      <c r="K233" s="470"/>
      <c r="L233" s="405"/>
      <c r="M233" s="392"/>
      <c r="N233" s="419"/>
      <c r="O233" s="392"/>
      <c r="P233" s="392"/>
      <c r="Q233" s="392"/>
      <c r="R233" s="392"/>
      <c r="S233" s="579"/>
      <c r="T233" s="392"/>
      <c r="U233" s="392"/>
      <c r="V233" s="392"/>
      <c r="W233" s="392"/>
      <c r="X233" s="392"/>
      <c r="Y233" s="392"/>
      <c r="Z233" s="392"/>
      <c r="AA233" s="581"/>
      <c r="AB233" s="174"/>
      <c r="AC233" s="174"/>
      <c r="AD233" s="174"/>
      <c r="AE233" s="174"/>
      <c r="AF233" s="174"/>
      <c r="AG233" s="174"/>
      <c r="AH233" s="174"/>
      <c r="AI233" s="325"/>
      <c r="AJ233" s="174"/>
      <c r="AK233" s="174"/>
      <c r="AL233" s="174"/>
      <c r="AM233" s="174"/>
      <c r="AN233" s="174"/>
      <c r="AO233" s="174"/>
      <c r="AP233" s="174"/>
      <c r="AQ233" s="325"/>
      <c r="AR233" s="174"/>
      <c r="AS233" s="174"/>
      <c r="AT233" s="174"/>
      <c r="AU233" s="174"/>
      <c r="AV233" s="174"/>
      <c r="AW233" s="174"/>
      <c r="AX233" s="174"/>
      <c r="AY233" s="174"/>
      <c r="AZ233" s="334"/>
    </row>
    <row r="234" spans="2:52">
      <c r="B234" s="293"/>
      <c r="C234" s="579"/>
      <c r="D234" s="579"/>
      <c r="E234" s="579"/>
      <c r="F234" s="392"/>
      <c r="G234" s="580"/>
      <c r="H234" s="586"/>
      <c r="I234" s="581"/>
      <c r="J234" s="392"/>
      <c r="K234" s="470"/>
      <c r="L234" s="405"/>
      <c r="M234" s="392"/>
      <c r="N234" s="392"/>
      <c r="O234" s="392"/>
      <c r="P234" s="392"/>
      <c r="Q234" s="392"/>
      <c r="R234" s="392"/>
      <c r="S234" s="579"/>
      <c r="T234" s="392"/>
      <c r="U234" s="392"/>
      <c r="V234" s="419"/>
      <c r="W234" s="392"/>
      <c r="X234" s="392"/>
      <c r="Y234" s="392"/>
      <c r="Z234" s="419"/>
      <c r="AA234" s="470"/>
      <c r="AB234" s="174"/>
      <c r="AC234" s="174"/>
      <c r="AD234" s="174"/>
      <c r="AE234" s="174"/>
      <c r="AF234" s="174"/>
      <c r="AG234" s="174"/>
      <c r="AH234" s="174"/>
      <c r="AI234" s="325"/>
      <c r="AJ234" s="174"/>
      <c r="AK234" s="174"/>
      <c r="AL234" s="174"/>
      <c r="AM234" s="174"/>
      <c r="AN234" s="174"/>
      <c r="AO234" s="174"/>
      <c r="AP234" s="174"/>
      <c r="AQ234" s="325"/>
      <c r="AR234" s="174"/>
      <c r="AS234" s="174"/>
      <c r="AT234" s="174"/>
      <c r="AU234" s="174"/>
      <c r="AV234" s="174"/>
      <c r="AW234" s="174"/>
      <c r="AX234" s="174"/>
      <c r="AY234" s="174"/>
      <c r="AZ234" s="334"/>
    </row>
    <row r="235" spans="2:52">
      <c r="B235" s="293"/>
      <c r="C235" s="415"/>
      <c r="D235" s="579"/>
      <c r="E235" s="579"/>
      <c r="F235" s="392"/>
      <c r="G235" s="481"/>
      <c r="H235" s="586"/>
      <c r="I235" s="581"/>
      <c r="J235" s="392"/>
      <c r="K235" s="470"/>
      <c r="L235" s="405"/>
      <c r="M235" s="392"/>
      <c r="N235" s="392"/>
      <c r="O235" s="392"/>
      <c r="P235" s="392"/>
      <c r="Q235" s="392"/>
      <c r="R235" s="392"/>
      <c r="S235" s="579"/>
      <c r="T235" s="392"/>
      <c r="U235" s="392"/>
      <c r="V235" s="419"/>
      <c r="W235" s="392"/>
      <c r="X235" s="392"/>
      <c r="Y235" s="392"/>
      <c r="Z235" s="419"/>
      <c r="AA235" s="470"/>
      <c r="AB235" s="174"/>
      <c r="AC235" s="174"/>
      <c r="AD235" s="174"/>
      <c r="AE235" s="174"/>
      <c r="AF235" s="174"/>
      <c r="AG235" s="174"/>
      <c r="AH235" s="174"/>
      <c r="AI235" s="325"/>
      <c r="AJ235" s="174"/>
      <c r="AK235" s="174"/>
      <c r="AL235" s="174"/>
      <c r="AM235" s="174"/>
      <c r="AN235" s="174"/>
      <c r="AO235" s="174"/>
      <c r="AP235" s="174"/>
      <c r="AQ235" s="325"/>
      <c r="AR235" s="174"/>
      <c r="AS235" s="174"/>
      <c r="AT235" s="174"/>
      <c r="AU235" s="174"/>
      <c r="AV235" s="174"/>
      <c r="AW235" s="174"/>
      <c r="AX235" s="174"/>
      <c r="AY235" s="174"/>
      <c r="AZ235" s="334"/>
    </row>
    <row r="236" spans="2:52">
      <c r="B236" s="293"/>
      <c r="C236" s="415"/>
      <c r="D236" s="579"/>
      <c r="E236" s="579"/>
      <c r="F236" s="392"/>
      <c r="G236" s="580"/>
      <c r="H236" s="586"/>
      <c r="I236" s="581"/>
      <c r="J236" s="392"/>
      <c r="K236" s="581"/>
      <c r="L236" s="405"/>
      <c r="M236" s="392"/>
      <c r="N236" s="392"/>
      <c r="O236" s="392"/>
      <c r="P236" s="392"/>
      <c r="Q236" s="392"/>
      <c r="R236" s="392"/>
      <c r="S236" s="579"/>
      <c r="T236" s="392"/>
      <c r="U236" s="392"/>
      <c r="V236" s="419"/>
      <c r="W236" s="392"/>
      <c r="X236" s="392"/>
      <c r="Y236" s="392"/>
      <c r="Z236" s="419"/>
      <c r="AA236" s="470"/>
      <c r="AB236" s="174"/>
      <c r="AC236" s="174"/>
      <c r="AD236" s="174"/>
      <c r="AE236" s="174"/>
      <c r="AF236" s="174"/>
      <c r="AG236" s="174"/>
      <c r="AH236" s="174"/>
      <c r="AI236" s="325"/>
      <c r="AJ236" s="174"/>
      <c r="AK236" s="174"/>
      <c r="AL236" s="174"/>
      <c r="AM236" s="174"/>
      <c r="AN236" s="174"/>
      <c r="AO236" s="174"/>
      <c r="AP236" s="174"/>
      <c r="AQ236" s="325"/>
      <c r="AR236" s="174"/>
      <c r="AS236" s="174"/>
      <c r="AT236" s="174"/>
      <c r="AU236" s="174"/>
      <c r="AV236" s="174"/>
      <c r="AW236" s="174"/>
      <c r="AX236" s="174"/>
      <c r="AY236" s="174"/>
      <c r="AZ236" s="334"/>
    </row>
    <row r="237" spans="2:52">
      <c r="B237" s="293"/>
      <c r="C237" s="415"/>
      <c r="D237" s="579"/>
      <c r="E237" s="579"/>
      <c r="F237" s="392"/>
      <c r="G237" s="481"/>
      <c r="H237" s="586"/>
      <c r="I237" s="581"/>
      <c r="J237" s="392"/>
      <c r="K237" s="470"/>
      <c r="L237" s="405"/>
      <c r="M237" s="392"/>
      <c r="N237" s="419"/>
      <c r="O237" s="392"/>
      <c r="P237" s="392"/>
      <c r="Q237" s="392"/>
      <c r="R237" s="392"/>
      <c r="S237" s="579"/>
      <c r="T237" s="392"/>
      <c r="U237" s="392"/>
      <c r="V237" s="419"/>
      <c r="W237" s="392"/>
      <c r="X237" s="392"/>
      <c r="Y237" s="392"/>
      <c r="Z237" s="419"/>
      <c r="AA237" s="470"/>
      <c r="AB237" s="174"/>
      <c r="AC237" s="174"/>
      <c r="AD237" s="174"/>
      <c r="AE237" s="174"/>
      <c r="AF237" s="174"/>
      <c r="AG237" s="174"/>
      <c r="AH237" s="174"/>
      <c r="AI237" s="325"/>
      <c r="AJ237" s="174"/>
      <c r="AK237" s="174"/>
      <c r="AL237" s="174"/>
      <c r="AM237" s="174"/>
      <c r="AN237" s="174"/>
      <c r="AO237" s="174"/>
      <c r="AP237" s="174"/>
      <c r="AQ237" s="325"/>
      <c r="AR237" s="174"/>
      <c r="AS237" s="174"/>
      <c r="AT237" s="174"/>
      <c r="AU237" s="174"/>
      <c r="AV237" s="174"/>
      <c r="AW237" s="174"/>
      <c r="AX237" s="174"/>
      <c r="AY237" s="174"/>
      <c r="AZ237" s="334"/>
    </row>
    <row r="238" spans="2:52">
      <c r="B238" s="293"/>
      <c r="C238" s="415"/>
      <c r="D238" s="579"/>
      <c r="E238" s="579"/>
      <c r="F238" s="392"/>
      <c r="G238" s="481"/>
      <c r="H238" s="586"/>
      <c r="I238" s="581"/>
      <c r="J238" s="392"/>
      <c r="K238" s="470"/>
      <c r="L238" s="405"/>
      <c r="M238" s="392"/>
      <c r="N238" s="419"/>
      <c r="O238" s="392"/>
      <c r="P238" s="392"/>
      <c r="Q238" s="392"/>
      <c r="R238" s="392"/>
      <c r="S238" s="579"/>
      <c r="T238" s="392"/>
      <c r="U238" s="392"/>
      <c r="V238" s="392"/>
      <c r="W238" s="392"/>
      <c r="X238" s="392"/>
      <c r="Y238" s="392"/>
      <c r="Z238" s="419"/>
      <c r="AA238" s="470"/>
      <c r="AB238" s="174"/>
      <c r="AC238" s="174"/>
      <c r="AD238" s="174"/>
      <c r="AE238" s="174"/>
      <c r="AF238" s="174"/>
      <c r="AG238" s="174"/>
      <c r="AH238" s="174"/>
      <c r="AI238" s="325"/>
      <c r="AJ238" s="174"/>
      <c r="AK238" s="174"/>
      <c r="AL238" s="174"/>
      <c r="AM238" s="174"/>
      <c r="AN238" s="174"/>
      <c r="AO238" s="174"/>
      <c r="AP238" s="174"/>
      <c r="AQ238" s="325"/>
      <c r="AR238" s="174"/>
      <c r="AS238" s="174"/>
      <c r="AT238" s="174"/>
      <c r="AU238" s="174"/>
      <c r="AV238" s="174"/>
      <c r="AW238" s="174"/>
      <c r="AX238" s="174"/>
      <c r="AY238" s="174"/>
      <c r="AZ238" s="334"/>
    </row>
    <row r="239" spans="2:52">
      <c r="B239" s="293"/>
      <c r="C239" s="415"/>
      <c r="D239" s="579"/>
      <c r="E239" s="579"/>
      <c r="F239" s="392"/>
      <c r="G239" s="481"/>
      <c r="H239" s="586"/>
      <c r="I239" s="581"/>
      <c r="J239" s="392"/>
      <c r="K239" s="470"/>
      <c r="L239" s="405"/>
      <c r="M239" s="392"/>
      <c r="N239" s="419"/>
      <c r="O239" s="392"/>
      <c r="P239" s="392"/>
      <c r="Q239" s="392"/>
      <c r="R239" s="392"/>
      <c r="S239" s="579"/>
      <c r="T239" s="392"/>
      <c r="U239" s="392"/>
      <c r="V239" s="392"/>
      <c r="W239" s="392"/>
      <c r="X239" s="392"/>
      <c r="Y239" s="392"/>
      <c r="Z239" s="419"/>
      <c r="AA239" s="470"/>
      <c r="AB239" s="174"/>
      <c r="AC239" s="174"/>
      <c r="AD239" s="174"/>
      <c r="AE239" s="174"/>
      <c r="AF239" s="174"/>
      <c r="AG239" s="174"/>
      <c r="AH239" s="174"/>
      <c r="AI239" s="325"/>
      <c r="AJ239" s="174"/>
      <c r="AK239" s="174"/>
      <c r="AL239" s="174"/>
      <c r="AM239" s="174"/>
      <c r="AN239" s="174"/>
      <c r="AO239" s="174"/>
      <c r="AP239" s="174"/>
      <c r="AQ239" s="325"/>
      <c r="AR239" s="174"/>
      <c r="AS239" s="174"/>
      <c r="AT239" s="174"/>
      <c r="AU239" s="174"/>
      <c r="AV239" s="174"/>
      <c r="AW239" s="174"/>
      <c r="AX239" s="174"/>
      <c r="AY239" s="174"/>
      <c r="AZ239" s="334"/>
    </row>
    <row r="240" spans="2:52">
      <c r="B240" s="293"/>
      <c r="C240" s="415"/>
      <c r="D240" s="579"/>
      <c r="E240" s="579"/>
      <c r="F240" s="392"/>
      <c r="G240" s="481"/>
      <c r="H240" s="586"/>
      <c r="I240" s="581"/>
      <c r="J240" s="392"/>
      <c r="K240" s="470"/>
      <c r="L240" s="405"/>
      <c r="M240" s="392"/>
      <c r="N240" s="419"/>
      <c r="O240" s="392"/>
      <c r="P240" s="392"/>
      <c r="Q240" s="392"/>
      <c r="R240" s="392"/>
      <c r="S240" s="579"/>
      <c r="T240" s="392"/>
      <c r="U240" s="392"/>
      <c r="V240" s="392"/>
      <c r="W240" s="392"/>
      <c r="X240" s="392"/>
      <c r="Y240" s="392"/>
      <c r="Z240" s="419"/>
      <c r="AA240" s="470"/>
      <c r="AB240" s="174"/>
      <c r="AC240" s="174"/>
      <c r="AD240" s="174"/>
      <c r="AE240" s="174"/>
      <c r="AF240" s="174"/>
      <c r="AG240" s="174"/>
      <c r="AH240" s="174"/>
      <c r="AI240" s="325"/>
      <c r="AJ240" s="174"/>
      <c r="AK240" s="174"/>
      <c r="AL240" s="174"/>
      <c r="AM240" s="174"/>
      <c r="AN240" s="174"/>
      <c r="AO240" s="174"/>
      <c r="AP240" s="174"/>
      <c r="AQ240" s="325"/>
      <c r="AR240" s="174"/>
      <c r="AS240" s="174"/>
      <c r="AT240" s="174"/>
      <c r="AU240" s="174"/>
      <c r="AV240" s="174"/>
      <c r="AW240" s="174"/>
      <c r="AX240" s="174"/>
      <c r="AY240" s="174"/>
      <c r="AZ240" s="334"/>
    </row>
    <row r="241" spans="2:52">
      <c r="B241" s="293"/>
      <c r="C241" s="415"/>
      <c r="D241" s="579"/>
      <c r="E241" s="579"/>
      <c r="F241" s="392"/>
      <c r="G241" s="481"/>
      <c r="H241" s="586"/>
      <c r="I241" s="581"/>
      <c r="J241" s="392"/>
      <c r="K241" s="470"/>
      <c r="L241" s="405"/>
      <c r="M241" s="392"/>
      <c r="N241" s="419"/>
      <c r="O241" s="392"/>
      <c r="P241" s="392"/>
      <c r="Q241" s="392"/>
      <c r="R241" s="392"/>
      <c r="S241" s="579"/>
      <c r="T241" s="392"/>
      <c r="U241" s="392"/>
      <c r="V241" s="392"/>
      <c r="W241" s="392"/>
      <c r="X241" s="392"/>
      <c r="Y241" s="392"/>
      <c r="Z241" s="419"/>
      <c r="AA241" s="470"/>
      <c r="AB241" s="174"/>
      <c r="AC241" s="174"/>
      <c r="AD241" s="174"/>
      <c r="AE241" s="174"/>
      <c r="AF241" s="174"/>
      <c r="AG241" s="174"/>
      <c r="AH241" s="174"/>
      <c r="AI241" s="325"/>
      <c r="AJ241" s="174"/>
      <c r="AK241" s="174"/>
      <c r="AL241" s="174"/>
      <c r="AM241" s="174"/>
      <c r="AN241" s="174"/>
      <c r="AO241" s="174"/>
      <c r="AP241" s="174"/>
      <c r="AQ241" s="325"/>
      <c r="AR241" s="174"/>
      <c r="AS241" s="174"/>
      <c r="AT241" s="174"/>
      <c r="AU241" s="174"/>
      <c r="AV241" s="174"/>
      <c r="AW241" s="174"/>
      <c r="AX241" s="174"/>
      <c r="AY241" s="174"/>
      <c r="AZ241" s="334"/>
    </row>
    <row r="242" spans="2:52">
      <c r="B242" s="293"/>
      <c r="C242" s="321"/>
      <c r="D242" s="321"/>
      <c r="E242" s="321"/>
      <c r="F242" s="174"/>
      <c r="G242" s="322"/>
      <c r="H242" s="292"/>
      <c r="I242" s="175"/>
      <c r="J242" s="174"/>
      <c r="K242" s="325"/>
      <c r="L242" s="174"/>
      <c r="M242" s="174"/>
      <c r="N242" s="174"/>
      <c r="O242" s="174"/>
      <c r="P242" s="174"/>
      <c r="Q242" s="327"/>
      <c r="R242" s="327"/>
      <c r="S242" s="323"/>
      <c r="T242" s="324"/>
      <c r="U242" s="174"/>
      <c r="V242" s="174"/>
      <c r="W242" s="174"/>
      <c r="X242" s="174"/>
      <c r="Y242" s="174"/>
      <c r="Z242" s="174"/>
      <c r="AA242" s="417"/>
      <c r="AB242" s="174"/>
      <c r="AC242" s="174"/>
      <c r="AD242" s="174"/>
      <c r="AE242" s="174"/>
      <c r="AF242" s="174"/>
      <c r="AG242" s="174"/>
      <c r="AH242" s="174"/>
      <c r="AI242" s="325"/>
      <c r="AJ242" s="174"/>
      <c r="AK242" s="174"/>
      <c r="AL242" s="174"/>
      <c r="AM242" s="174"/>
      <c r="AN242" s="174"/>
      <c r="AO242" s="174"/>
      <c r="AP242" s="174"/>
      <c r="AQ242" s="325"/>
      <c r="AR242" s="174"/>
      <c r="AS242" s="174"/>
      <c r="AT242" s="174"/>
      <c r="AU242" s="174"/>
      <c r="AV242" s="174"/>
      <c r="AW242" s="174"/>
      <c r="AX242" s="174"/>
      <c r="AY242" s="174"/>
      <c r="AZ242" s="334"/>
    </row>
    <row r="243" spans="2:52">
      <c r="B243" s="293"/>
      <c r="C243" s="321"/>
      <c r="D243" s="321"/>
      <c r="E243" s="321"/>
      <c r="F243" s="174"/>
      <c r="G243" s="322"/>
      <c r="H243" s="292"/>
      <c r="I243" s="175"/>
      <c r="J243" s="174"/>
      <c r="K243" s="325"/>
      <c r="L243" s="174"/>
      <c r="M243" s="174"/>
      <c r="N243" s="174"/>
      <c r="O243" s="174"/>
      <c r="P243" s="174"/>
      <c r="Q243" s="327"/>
      <c r="R243" s="327"/>
      <c r="S243" s="323"/>
      <c r="T243" s="324"/>
      <c r="U243" s="174"/>
      <c r="V243" s="174"/>
      <c r="W243" s="174"/>
      <c r="X243" s="174"/>
      <c r="Y243" s="174"/>
      <c r="Z243" s="174"/>
      <c r="AA243" s="417"/>
      <c r="AB243" s="174"/>
      <c r="AC243" s="174"/>
      <c r="AD243" s="174"/>
      <c r="AE243" s="174"/>
      <c r="AF243" s="174"/>
      <c r="AG243" s="174"/>
      <c r="AH243" s="174"/>
      <c r="AI243" s="325"/>
      <c r="AJ243" s="174"/>
      <c r="AK243" s="174"/>
      <c r="AL243" s="174"/>
      <c r="AM243" s="174"/>
      <c r="AN243" s="174"/>
      <c r="AO243" s="174"/>
      <c r="AP243" s="174"/>
      <c r="AQ243" s="325"/>
      <c r="AR243" s="174"/>
      <c r="AS243" s="174"/>
      <c r="AT243" s="174"/>
      <c r="AU243" s="174"/>
      <c r="AV243" s="174"/>
      <c r="AW243" s="174"/>
      <c r="AX243" s="174"/>
      <c r="AY243" s="174"/>
      <c r="AZ243" s="334"/>
    </row>
    <row r="244" spans="2:52">
      <c r="B244" s="293"/>
      <c r="C244" s="321"/>
      <c r="D244" s="321"/>
      <c r="E244" s="321"/>
      <c r="F244" s="174"/>
      <c r="G244" s="322"/>
      <c r="H244" s="292"/>
      <c r="I244" s="175"/>
      <c r="J244" s="174"/>
      <c r="K244" s="325"/>
      <c r="L244" s="174"/>
      <c r="M244" s="174"/>
      <c r="N244" s="174"/>
      <c r="O244" s="174"/>
      <c r="P244" s="174"/>
      <c r="Q244" s="327"/>
      <c r="R244" s="327"/>
      <c r="S244" s="323"/>
      <c r="T244" s="324"/>
      <c r="U244" s="174"/>
      <c r="V244" s="174"/>
      <c r="W244" s="174"/>
      <c r="X244" s="174"/>
      <c r="Y244" s="174"/>
      <c r="Z244" s="174"/>
      <c r="AA244" s="417"/>
      <c r="AB244" s="174"/>
      <c r="AC244" s="174"/>
      <c r="AD244" s="174"/>
      <c r="AE244" s="174"/>
      <c r="AF244" s="174"/>
      <c r="AG244" s="174"/>
      <c r="AH244" s="174"/>
      <c r="AI244" s="325"/>
      <c r="AJ244" s="174"/>
      <c r="AK244" s="174"/>
      <c r="AL244" s="174"/>
      <c r="AM244" s="174"/>
      <c r="AN244" s="174"/>
      <c r="AO244" s="174"/>
      <c r="AP244" s="174"/>
      <c r="AQ244" s="325"/>
      <c r="AR244" s="174"/>
      <c r="AS244" s="174"/>
      <c r="AT244" s="174"/>
      <c r="AU244" s="174"/>
      <c r="AV244" s="174"/>
      <c r="AW244" s="174"/>
      <c r="AX244" s="174"/>
      <c r="AY244" s="174"/>
      <c r="AZ244" s="334"/>
    </row>
    <row r="245" spans="2:52">
      <c r="B245" s="293"/>
      <c r="C245" s="321"/>
      <c r="D245" s="321"/>
      <c r="E245" s="321"/>
      <c r="F245" s="174"/>
      <c r="G245" s="322"/>
      <c r="H245" s="292"/>
      <c r="I245" s="175"/>
      <c r="J245" s="174"/>
      <c r="K245" s="325"/>
      <c r="L245" s="174"/>
      <c r="M245" s="174"/>
      <c r="N245" s="174"/>
      <c r="O245" s="174"/>
      <c r="P245" s="174"/>
      <c r="Q245" s="327"/>
      <c r="R245" s="327"/>
      <c r="S245" s="323"/>
      <c r="T245" s="324"/>
      <c r="U245" s="174"/>
      <c r="V245" s="174"/>
      <c r="W245" s="174"/>
      <c r="X245" s="174"/>
      <c r="Y245" s="174"/>
      <c r="Z245" s="174"/>
      <c r="AA245" s="417"/>
      <c r="AB245" s="174"/>
      <c r="AC245" s="174"/>
      <c r="AD245" s="174"/>
      <c r="AE245" s="174"/>
      <c r="AF245" s="174"/>
      <c r="AG245" s="174"/>
      <c r="AH245" s="174"/>
      <c r="AI245" s="325"/>
      <c r="AJ245" s="174"/>
      <c r="AK245" s="174"/>
      <c r="AL245" s="174"/>
      <c r="AM245" s="174"/>
      <c r="AN245" s="174"/>
      <c r="AO245" s="174"/>
      <c r="AP245" s="174"/>
      <c r="AQ245" s="325"/>
      <c r="AR245" s="174"/>
      <c r="AS245" s="174"/>
      <c r="AT245" s="174"/>
      <c r="AU245" s="174"/>
      <c r="AV245" s="174"/>
      <c r="AW245" s="174"/>
      <c r="AX245" s="174"/>
      <c r="AY245" s="174"/>
      <c r="AZ245" s="334"/>
    </row>
    <row r="246" spans="2:52">
      <c r="B246" s="293"/>
      <c r="C246" s="321"/>
      <c r="D246" s="321"/>
      <c r="E246" s="321"/>
      <c r="F246" s="174"/>
      <c r="G246" s="322"/>
      <c r="H246" s="292"/>
      <c r="I246" s="175"/>
      <c r="J246" s="174"/>
      <c r="K246" s="325"/>
      <c r="L246" s="174"/>
      <c r="M246" s="174"/>
      <c r="N246" s="174"/>
      <c r="O246" s="174"/>
      <c r="P246" s="174"/>
      <c r="Q246" s="327"/>
      <c r="R246" s="327"/>
      <c r="S246" s="323"/>
      <c r="T246" s="324"/>
      <c r="U246" s="174"/>
      <c r="V246" s="174"/>
      <c r="W246" s="174"/>
      <c r="X246" s="174"/>
      <c r="Y246" s="174"/>
      <c r="Z246" s="174"/>
      <c r="AA246" s="417"/>
      <c r="AB246" s="174"/>
      <c r="AC246" s="174"/>
      <c r="AD246" s="174"/>
      <c r="AE246" s="174"/>
      <c r="AF246" s="174"/>
      <c r="AG246" s="174"/>
      <c r="AH246" s="174"/>
      <c r="AI246" s="325"/>
      <c r="AJ246" s="174"/>
      <c r="AK246" s="174"/>
      <c r="AL246" s="174"/>
      <c r="AM246" s="174"/>
      <c r="AN246" s="174"/>
      <c r="AO246" s="174"/>
      <c r="AP246" s="174"/>
      <c r="AQ246" s="325"/>
      <c r="AR246" s="174"/>
      <c r="AS246" s="174"/>
      <c r="AT246" s="174"/>
      <c r="AU246" s="174"/>
      <c r="AV246" s="174"/>
      <c r="AW246" s="174"/>
      <c r="AX246" s="174"/>
      <c r="AY246" s="174"/>
      <c r="AZ246" s="334"/>
    </row>
    <row r="247" spans="2:52">
      <c r="B247" s="293"/>
      <c r="C247" s="321"/>
      <c r="D247" s="321"/>
      <c r="E247" s="321"/>
      <c r="F247" s="174"/>
      <c r="G247" s="322"/>
      <c r="H247" s="292"/>
      <c r="I247" s="175"/>
      <c r="J247" s="174"/>
      <c r="K247" s="325"/>
      <c r="L247" s="174"/>
      <c r="M247" s="174"/>
      <c r="N247" s="174"/>
      <c r="O247" s="174"/>
      <c r="P247" s="174"/>
      <c r="Q247" s="327"/>
      <c r="R247" s="327"/>
      <c r="S247" s="323"/>
      <c r="T247" s="324"/>
      <c r="U247" s="174"/>
      <c r="V247" s="174"/>
      <c r="W247" s="174"/>
      <c r="X247" s="174"/>
      <c r="Y247" s="174"/>
      <c r="Z247" s="174"/>
      <c r="AA247" s="417"/>
      <c r="AB247" s="174"/>
      <c r="AC247" s="174"/>
      <c r="AD247" s="174"/>
      <c r="AE247" s="174"/>
      <c r="AF247" s="174"/>
      <c r="AG247" s="174"/>
      <c r="AH247" s="174"/>
      <c r="AI247" s="325"/>
      <c r="AJ247" s="174"/>
      <c r="AK247" s="174"/>
      <c r="AL247" s="174"/>
      <c r="AM247" s="174"/>
      <c r="AN247" s="174"/>
      <c r="AO247" s="174"/>
      <c r="AP247" s="174"/>
      <c r="AQ247" s="325"/>
      <c r="AR247" s="174"/>
      <c r="AS247" s="174"/>
      <c r="AT247" s="174"/>
      <c r="AU247" s="174"/>
      <c r="AV247" s="174"/>
      <c r="AW247" s="174"/>
      <c r="AX247" s="174"/>
      <c r="AY247" s="174"/>
      <c r="AZ247" s="334"/>
    </row>
    <row r="248" spans="2:52">
      <c r="B248" s="293"/>
      <c r="C248" s="321"/>
      <c r="D248" s="321"/>
      <c r="E248" s="321"/>
      <c r="F248" s="174"/>
      <c r="G248" s="322"/>
      <c r="H248" s="292"/>
      <c r="I248" s="175"/>
      <c r="J248" s="174"/>
      <c r="K248" s="325"/>
      <c r="L248" s="174"/>
      <c r="M248" s="174"/>
      <c r="N248" s="174"/>
      <c r="O248" s="174"/>
      <c r="P248" s="174"/>
      <c r="Q248" s="327"/>
      <c r="R248" s="327"/>
      <c r="S248" s="323"/>
      <c r="T248" s="324"/>
      <c r="U248" s="174"/>
      <c r="V248" s="174"/>
      <c r="W248" s="174"/>
      <c r="X248" s="174"/>
      <c r="Y248" s="174"/>
      <c r="Z248" s="174"/>
      <c r="AA248" s="417"/>
      <c r="AB248" s="174"/>
      <c r="AC248" s="174"/>
      <c r="AD248" s="174"/>
      <c r="AE248" s="174"/>
      <c r="AF248" s="174"/>
      <c r="AG248" s="174"/>
      <c r="AH248" s="174"/>
      <c r="AI248" s="325"/>
      <c r="AJ248" s="174"/>
      <c r="AK248" s="174"/>
      <c r="AL248" s="174"/>
      <c r="AM248" s="174"/>
      <c r="AN248" s="174"/>
      <c r="AO248" s="174"/>
      <c r="AP248" s="174"/>
      <c r="AQ248" s="325"/>
      <c r="AR248" s="174"/>
      <c r="AS248" s="174"/>
      <c r="AT248" s="174"/>
      <c r="AU248" s="174"/>
      <c r="AV248" s="174"/>
      <c r="AW248" s="174"/>
      <c r="AX248" s="174"/>
      <c r="AY248" s="174"/>
      <c r="AZ248" s="334"/>
    </row>
    <row r="249" spans="2:52">
      <c r="B249" s="293"/>
      <c r="C249" s="321"/>
      <c r="D249" s="321"/>
      <c r="E249" s="321"/>
      <c r="F249" s="174"/>
      <c r="G249" s="322"/>
      <c r="H249" s="292"/>
      <c r="I249" s="175"/>
      <c r="J249" s="174"/>
      <c r="K249" s="325"/>
      <c r="L249" s="174"/>
      <c r="M249" s="174"/>
      <c r="N249" s="174"/>
      <c r="O249" s="174"/>
      <c r="P249" s="174"/>
      <c r="Q249" s="327"/>
      <c r="R249" s="327"/>
      <c r="S249" s="323"/>
      <c r="T249" s="324"/>
      <c r="U249" s="174"/>
      <c r="V249" s="174"/>
      <c r="W249" s="174"/>
      <c r="X249" s="174"/>
      <c r="Y249" s="174"/>
      <c r="Z249" s="174"/>
      <c r="AA249" s="417"/>
      <c r="AB249" s="174"/>
      <c r="AC249" s="174"/>
      <c r="AD249" s="174"/>
      <c r="AE249" s="174"/>
      <c r="AF249" s="174"/>
      <c r="AG249" s="174"/>
      <c r="AH249" s="174"/>
      <c r="AI249" s="325"/>
      <c r="AJ249" s="174"/>
      <c r="AK249" s="174"/>
      <c r="AL249" s="174"/>
      <c r="AM249" s="174"/>
      <c r="AN249" s="174"/>
      <c r="AO249" s="174"/>
      <c r="AP249" s="174"/>
      <c r="AQ249" s="325"/>
      <c r="AR249" s="174"/>
      <c r="AS249" s="174"/>
      <c r="AT249" s="174"/>
      <c r="AU249" s="174"/>
      <c r="AV249" s="174"/>
      <c r="AW249" s="174"/>
      <c r="AX249" s="174"/>
      <c r="AY249" s="174"/>
      <c r="AZ249" s="334"/>
    </row>
    <row r="250" spans="2:52">
      <c r="B250" s="293"/>
      <c r="C250" s="321"/>
      <c r="D250" s="321"/>
      <c r="E250" s="321"/>
      <c r="F250" s="174"/>
      <c r="G250" s="322"/>
      <c r="H250" s="292"/>
      <c r="I250" s="175"/>
      <c r="J250" s="174"/>
      <c r="K250" s="325"/>
      <c r="L250" s="174"/>
      <c r="M250" s="174"/>
      <c r="N250" s="174"/>
      <c r="O250" s="174"/>
      <c r="P250" s="174"/>
      <c r="Q250" s="327"/>
      <c r="R250" s="327"/>
      <c r="S250" s="323"/>
      <c r="T250" s="324"/>
      <c r="U250" s="174"/>
      <c r="V250" s="174"/>
      <c r="W250" s="174"/>
      <c r="X250" s="174"/>
      <c r="Y250" s="174"/>
      <c r="Z250" s="174"/>
      <c r="AA250" s="417"/>
      <c r="AB250" s="174"/>
      <c r="AC250" s="174"/>
      <c r="AD250" s="174"/>
      <c r="AE250" s="174"/>
      <c r="AF250" s="174"/>
      <c r="AG250" s="174"/>
      <c r="AH250" s="174"/>
      <c r="AI250" s="325"/>
      <c r="AJ250" s="174"/>
      <c r="AK250" s="174"/>
      <c r="AL250" s="174"/>
      <c r="AM250" s="174"/>
      <c r="AN250" s="174"/>
      <c r="AO250" s="174"/>
      <c r="AP250" s="174"/>
      <c r="AQ250" s="325"/>
      <c r="AR250" s="174"/>
      <c r="AS250" s="174"/>
      <c r="AT250" s="174"/>
      <c r="AU250" s="174"/>
      <c r="AV250" s="174"/>
      <c r="AW250" s="174"/>
      <c r="AX250" s="174"/>
      <c r="AY250" s="174"/>
      <c r="AZ250" s="334"/>
    </row>
    <row r="251" spans="2:52">
      <c r="B251" s="293"/>
      <c r="C251" s="321"/>
      <c r="D251" s="321"/>
      <c r="E251" s="321"/>
      <c r="F251" s="174"/>
      <c r="G251" s="322"/>
      <c r="H251" s="292"/>
      <c r="I251" s="175"/>
      <c r="J251" s="174"/>
      <c r="K251" s="325"/>
      <c r="L251" s="174"/>
      <c r="M251" s="174"/>
      <c r="N251" s="174"/>
      <c r="O251" s="174"/>
      <c r="P251" s="174"/>
      <c r="Q251" s="327"/>
      <c r="R251" s="327"/>
      <c r="S251" s="323"/>
      <c r="T251" s="324"/>
      <c r="U251" s="174"/>
      <c r="V251" s="174"/>
      <c r="W251" s="174"/>
      <c r="X251" s="174"/>
      <c r="Y251" s="174"/>
      <c r="Z251" s="174"/>
      <c r="AA251" s="417"/>
      <c r="AB251" s="174"/>
      <c r="AC251" s="174"/>
      <c r="AD251" s="174"/>
      <c r="AE251" s="174"/>
      <c r="AF251" s="174"/>
      <c r="AG251" s="174"/>
      <c r="AH251" s="174"/>
      <c r="AI251" s="325"/>
      <c r="AJ251" s="174"/>
      <c r="AK251" s="174"/>
      <c r="AL251" s="174"/>
      <c r="AM251" s="174"/>
      <c r="AN251" s="174"/>
      <c r="AO251" s="174"/>
      <c r="AP251" s="174"/>
      <c r="AQ251" s="325"/>
      <c r="AR251" s="174"/>
      <c r="AS251" s="174"/>
      <c r="AT251" s="174"/>
      <c r="AU251" s="174"/>
      <c r="AV251" s="174"/>
      <c r="AW251" s="174"/>
      <c r="AX251" s="174"/>
      <c r="AY251" s="174"/>
      <c r="AZ251" s="334"/>
    </row>
    <row r="252" spans="2:52">
      <c r="B252" s="293"/>
      <c r="C252" s="321"/>
      <c r="D252" s="321"/>
      <c r="E252" s="321"/>
      <c r="F252" s="174"/>
      <c r="G252" s="322"/>
      <c r="H252" s="292"/>
      <c r="I252" s="175"/>
      <c r="J252" s="174"/>
      <c r="K252" s="325"/>
      <c r="L252" s="174"/>
      <c r="M252" s="174"/>
      <c r="N252" s="174"/>
      <c r="O252" s="174"/>
      <c r="P252" s="174"/>
      <c r="Q252" s="327"/>
      <c r="R252" s="327"/>
      <c r="S252" s="323"/>
      <c r="T252" s="324"/>
      <c r="U252" s="174"/>
      <c r="V252" s="174"/>
      <c r="W252" s="174"/>
      <c r="X252" s="174"/>
      <c r="Y252" s="174"/>
      <c r="Z252" s="174"/>
      <c r="AA252" s="417"/>
      <c r="AB252" s="174"/>
      <c r="AC252" s="174"/>
      <c r="AD252" s="174"/>
      <c r="AE252" s="174"/>
      <c r="AF252" s="174"/>
      <c r="AG252" s="174"/>
      <c r="AH252" s="174"/>
      <c r="AI252" s="325"/>
      <c r="AJ252" s="174"/>
      <c r="AK252" s="174"/>
      <c r="AL252" s="174"/>
      <c r="AM252" s="174"/>
      <c r="AN252" s="174"/>
      <c r="AO252" s="174"/>
      <c r="AP252" s="174"/>
      <c r="AQ252" s="325"/>
      <c r="AR252" s="174"/>
      <c r="AS252" s="174"/>
      <c r="AT252" s="174"/>
      <c r="AU252" s="174"/>
      <c r="AV252" s="174"/>
      <c r="AW252" s="174"/>
      <c r="AX252" s="174"/>
      <c r="AY252" s="174"/>
      <c r="AZ252" s="334"/>
    </row>
    <row r="253" spans="2:52">
      <c r="B253" s="293"/>
      <c r="C253" s="321"/>
      <c r="D253" s="321"/>
      <c r="E253" s="321"/>
      <c r="F253" s="174"/>
      <c r="G253" s="322"/>
      <c r="H253" s="292"/>
      <c r="I253" s="175"/>
      <c r="J253" s="174"/>
      <c r="K253" s="325"/>
      <c r="L253" s="174"/>
      <c r="M253" s="174"/>
      <c r="N253" s="174"/>
      <c r="O253" s="174"/>
      <c r="P253" s="174"/>
      <c r="Q253" s="327"/>
      <c r="R253" s="327"/>
      <c r="S253" s="323"/>
      <c r="T253" s="324"/>
      <c r="U253" s="174"/>
      <c r="V253" s="174"/>
      <c r="W253" s="174"/>
      <c r="X253" s="174"/>
      <c r="Y253" s="174"/>
      <c r="Z253" s="174"/>
      <c r="AA253" s="417"/>
      <c r="AB253" s="174"/>
      <c r="AC253" s="174"/>
      <c r="AD253" s="174"/>
      <c r="AE253" s="174"/>
      <c r="AF253" s="174"/>
      <c r="AG253" s="174"/>
      <c r="AH253" s="174"/>
      <c r="AI253" s="325"/>
      <c r="AJ253" s="174"/>
      <c r="AK253" s="174"/>
      <c r="AL253" s="174"/>
      <c r="AM253" s="174"/>
      <c r="AN253" s="174"/>
      <c r="AO253" s="174"/>
      <c r="AP253" s="174"/>
      <c r="AQ253" s="325"/>
      <c r="AR253" s="174"/>
      <c r="AS253" s="174"/>
      <c r="AT253" s="174"/>
      <c r="AU253" s="174"/>
      <c r="AV253" s="174"/>
      <c r="AW253" s="174"/>
      <c r="AX253" s="174"/>
      <c r="AY253" s="174"/>
      <c r="AZ253" s="334"/>
    </row>
    <row r="254" spans="2:52">
      <c r="B254" s="293"/>
      <c r="C254" s="321"/>
      <c r="D254" s="321"/>
      <c r="E254" s="321"/>
      <c r="F254" s="174"/>
      <c r="G254" s="322"/>
      <c r="H254" s="292"/>
      <c r="I254" s="175"/>
      <c r="J254" s="174"/>
      <c r="K254" s="325"/>
      <c r="L254" s="174"/>
      <c r="M254" s="174"/>
      <c r="N254" s="174"/>
      <c r="O254" s="174"/>
      <c r="P254" s="174"/>
      <c r="Q254" s="327"/>
      <c r="R254" s="327"/>
      <c r="S254" s="323"/>
      <c r="T254" s="324"/>
      <c r="U254" s="174"/>
      <c r="V254" s="174"/>
      <c r="W254" s="174"/>
      <c r="X254" s="174"/>
      <c r="Y254" s="174"/>
      <c r="Z254" s="174"/>
      <c r="AA254" s="417"/>
      <c r="AB254" s="174"/>
      <c r="AC254" s="174"/>
      <c r="AD254" s="174"/>
      <c r="AE254" s="174"/>
      <c r="AF254" s="174"/>
      <c r="AG254" s="174"/>
      <c r="AH254" s="174"/>
      <c r="AI254" s="325"/>
      <c r="AJ254" s="174"/>
      <c r="AK254" s="174"/>
      <c r="AL254" s="174"/>
      <c r="AM254" s="174"/>
      <c r="AN254" s="174"/>
      <c r="AO254" s="174"/>
      <c r="AP254" s="174"/>
      <c r="AQ254" s="325"/>
      <c r="AR254" s="174"/>
      <c r="AS254" s="174"/>
      <c r="AT254" s="174"/>
      <c r="AU254" s="174"/>
      <c r="AV254" s="174"/>
      <c r="AW254" s="174"/>
      <c r="AX254" s="174"/>
      <c r="AY254" s="174"/>
      <c r="AZ254" s="334"/>
    </row>
    <row r="255" spans="2:52">
      <c r="B255" s="293"/>
      <c r="C255" s="321"/>
      <c r="D255" s="321"/>
      <c r="E255" s="321"/>
      <c r="F255" s="174"/>
      <c r="G255" s="322"/>
      <c r="H255" s="292"/>
      <c r="I255" s="175"/>
      <c r="J255" s="174"/>
      <c r="K255" s="325"/>
      <c r="L255" s="174"/>
      <c r="M255" s="174"/>
      <c r="N255" s="174"/>
      <c r="O255" s="174"/>
      <c r="P255" s="174"/>
      <c r="Q255" s="327"/>
      <c r="R255" s="327"/>
      <c r="S255" s="323"/>
      <c r="T255" s="324"/>
      <c r="U255" s="174"/>
      <c r="V255" s="174"/>
      <c r="W255" s="174"/>
      <c r="X255" s="174"/>
      <c r="Y255" s="174"/>
      <c r="Z255" s="174"/>
      <c r="AA255" s="417"/>
      <c r="AB255" s="174"/>
      <c r="AC255" s="174"/>
      <c r="AD255" s="174"/>
      <c r="AE255" s="174"/>
      <c r="AF255" s="174"/>
      <c r="AG255" s="174"/>
      <c r="AH255" s="174"/>
      <c r="AI255" s="325"/>
      <c r="AJ255" s="174"/>
      <c r="AK255" s="174"/>
      <c r="AL255" s="174"/>
      <c r="AM255" s="174"/>
      <c r="AN255" s="174"/>
      <c r="AO255" s="174"/>
      <c r="AP255" s="174"/>
      <c r="AQ255" s="325"/>
      <c r="AR255" s="174"/>
      <c r="AS255" s="174"/>
      <c r="AT255" s="174"/>
      <c r="AU255" s="174"/>
      <c r="AV255" s="174"/>
      <c r="AW255" s="174"/>
      <c r="AX255" s="174"/>
      <c r="AY255" s="174"/>
      <c r="AZ255" s="334"/>
    </row>
    <row r="256" spans="2:52">
      <c r="B256" s="293"/>
      <c r="C256" s="321"/>
      <c r="D256" s="321"/>
      <c r="E256" s="321"/>
      <c r="F256" s="174"/>
      <c r="G256" s="322"/>
      <c r="H256" s="292"/>
      <c r="I256" s="175"/>
      <c r="J256" s="174"/>
      <c r="K256" s="325"/>
      <c r="L256" s="174"/>
      <c r="M256" s="174"/>
      <c r="N256" s="174"/>
      <c r="O256" s="174"/>
      <c r="P256" s="174"/>
      <c r="Q256" s="327"/>
      <c r="R256" s="327"/>
      <c r="S256" s="323"/>
      <c r="T256" s="324"/>
      <c r="U256" s="174"/>
      <c r="V256" s="174"/>
      <c r="W256" s="174"/>
      <c r="X256" s="174"/>
      <c r="Y256" s="174"/>
      <c r="Z256" s="174"/>
      <c r="AA256" s="417"/>
      <c r="AB256" s="174"/>
      <c r="AC256" s="174"/>
      <c r="AD256" s="174"/>
      <c r="AE256" s="174"/>
      <c r="AF256" s="174"/>
      <c r="AG256" s="174"/>
      <c r="AH256" s="174"/>
      <c r="AI256" s="325"/>
      <c r="AJ256" s="174"/>
      <c r="AK256" s="174"/>
      <c r="AL256" s="174"/>
      <c r="AM256" s="174"/>
      <c r="AN256" s="174"/>
      <c r="AO256" s="174"/>
      <c r="AP256" s="174"/>
      <c r="AQ256" s="325"/>
      <c r="AR256" s="174"/>
      <c r="AS256" s="174"/>
      <c r="AT256" s="174"/>
      <c r="AU256" s="174"/>
      <c r="AV256" s="174"/>
      <c r="AW256" s="174"/>
      <c r="AX256" s="174"/>
      <c r="AY256" s="174"/>
      <c r="AZ256" s="334"/>
    </row>
    <row r="257" spans="2:52">
      <c r="B257" s="293"/>
      <c r="C257" s="321"/>
      <c r="D257" s="321"/>
      <c r="E257" s="321"/>
      <c r="F257" s="174"/>
      <c r="G257" s="322"/>
      <c r="H257" s="292"/>
      <c r="I257" s="175"/>
      <c r="J257" s="174"/>
      <c r="K257" s="325"/>
      <c r="L257" s="174"/>
      <c r="M257" s="174"/>
      <c r="N257" s="174"/>
      <c r="O257" s="174"/>
      <c r="P257" s="174"/>
      <c r="Q257" s="327"/>
      <c r="R257" s="327"/>
      <c r="S257" s="323"/>
      <c r="T257" s="324"/>
      <c r="U257" s="174"/>
      <c r="V257" s="174"/>
      <c r="W257" s="174"/>
      <c r="X257" s="174"/>
      <c r="Y257" s="174"/>
      <c r="Z257" s="174"/>
      <c r="AA257" s="417"/>
      <c r="AB257" s="174"/>
      <c r="AC257" s="174"/>
      <c r="AD257" s="174"/>
      <c r="AE257" s="174"/>
      <c r="AF257" s="174"/>
      <c r="AG257" s="174"/>
      <c r="AH257" s="174"/>
      <c r="AI257" s="325"/>
      <c r="AJ257" s="174"/>
      <c r="AK257" s="174"/>
      <c r="AL257" s="174"/>
      <c r="AM257" s="174"/>
      <c r="AN257" s="174"/>
      <c r="AO257" s="174"/>
      <c r="AP257" s="174"/>
      <c r="AQ257" s="325"/>
      <c r="AR257" s="174"/>
      <c r="AS257" s="174"/>
      <c r="AT257" s="174"/>
      <c r="AU257" s="174"/>
      <c r="AV257" s="174"/>
      <c r="AW257" s="174"/>
      <c r="AX257" s="174"/>
      <c r="AY257" s="174"/>
      <c r="AZ257" s="334"/>
    </row>
    <row r="258" spans="2:52">
      <c r="B258" s="293"/>
      <c r="C258" s="321"/>
      <c r="D258" s="321"/>
      <c r="E258" s="321"/>
      <c r="F258" s="174"/>
      <c r="G258" s="322"/>
      <c r="H258" s="292"/>
      <c r="I258" s="175"/>
      <c r="J258" s="174"/>
      <c r="K258" s="325"/>
      <c r="L258" s="174"/>
      <c r="M258" s="174"/>
      <c r="N258" s="174"/>
      <c r="O258" s="174"/>
      <c r="P258" s="174"/>
      <c r="Q258" s="327"/>
      <c r="R258" s="327"/>
      <c r="S258" s="323"/>
      <c r="T258" s="324"/>
      <c r="U258" s="174"/>
      <c r="V258" s="174"/>
      <c r="W258" s="174"/>
      <c r="X258" s="174"/>
      <c r="Y258" s="174"/>
      <c r="Z258" s="174"/>
      <c r="AA258" s="417"/>
      <c r="AB258" s="174"/>
      <c r="AC258" s="174"/>
      <c r="AD258" s="174"/>
      <c r="AE258" s="174"/>
      <c r="AF258" s="174"/>
      <c r="AG258" s="174"/>
      <c r="AH258" s="174"/>
      <c r="AI258" s="325"/>
      <c r="AJ258" s="174"/>
      <c r="AK258" s="174"/>
      <c r="AL258" s="174"/>
      <c r="AM258" s="174"/>
      <c r="AN258" s="174"/>
      <c r="AO258" s="174"/>
      <c r="AP258" s="174"/>
      <c r="AQ258" s="325"/>
      <c r="AR258" s="174"/>
      <c r="AS258" s="174"/>
      <c r="AT258" s="174"/>
      <c r="AU258" s="174"/>
      <c r="AV258" s="174"/>
      <c r="AW258" s="174"/>
      <c r="AX258" s="174"/>
      <c r="AY258" s="174"/>
      <c r="AZ258" s="334"/>
    </row>
    <row r="259" spans="2:52">
      <c r="B259" s="293"/>
      <c r="C259" s="321"/>
      <c r="D259" s="321"/>
      <c r="E259" s="321"/>
      <c r="F259" s="174"/>
      <c r="G259" s="322"/>
      <c r="H259" s="292"/>
      <c r="I259" s="175"/>
      <c r="J259" s="174"/>
      <c r="K259" s="325"/>
      <c r="L259" s="174"/>
      <c r="M259" s="174"/>
      <c r="N259" s="174"/>
      <c r="O259" s="174"/>
      <c r="P259" s="174"/>
      <c r="Q259" s="327"/>
      <c r="R259" s="327"/>
      <c r="S259" s="323"/>
      <c r="T259" s="324"/>
      <c r="U259" s="174"/>
      <c r="V259" s="174"/>
      <c r="W259" s="174"/>
      <c r="X259" s="174"/>
      <c r="Y259" s="174"/>
      <c r="Z259" s="174"/>
      <c r="AA259" s="417"/>
      <c r="AB259" s="174"/>
      <c r="AC259" s="174"/>
      <c r="AD259" s="174"/>
      <c r="AE259" s="174"/>
      <c r="AF259" s="174"/>
      <c r="AG259" s="174"/>
      <c r="AH259" s="174"/>
      <c r="AI259" s="325"/>
      <c r="AJ259" s="174"/>
      <c r="AK259" s="174"/>
      <c r="AL259" s="174"/>
      <c r="AM259" s="174"/>
      <c r="AN259" s="174"/>
      <c r="AO259" s="174"/>
      <c r="AP259" s="174"/>
      <c r="AQ259" s="325"/>
      <c r="AR259" s="174"/>
      <c r="AS259" s="174"/>
      <c r="AT259" s="174"/>
      <c r="AU259" s="174"/>
      <c r="AV259" s="174"/>
      <c r="AW259" s="174"/>
      <c r="AX259" s="174"/>
      <c r="AY259" s="174"/>
      <c r="AZ259" s="334"/>
    </row>
    <row r="260" spans="2:52">
      <c r="B260" s="293"/>
      <c r="C260" s="321"/>
      <c r="D260" s="321"/>
      <c r="E260" s="321"/>
      <c r="F260" s="174"/>
      <c r="G260" s="322"/>
      <c r="H260" s="292"/>
      <c r="I260" s="175"/>
      <c r="J260" s="174"/>
      <c r="K260" s="325"/>
      <c r="L260" s="174"/>
      <c r="M260" s="174"/>
      <c r="N260" s="174"/>
      <c r="O260" s="174"/>
      <c r="P260" s="174"/>
      <c r="Q260" s="327"/>
      <c r="R260" s="327"/>
      <c r="S260" s="323"/>
      <c r="T260" s="324"/>
      <c r="U260" s="174"/>
      <c r="V260" s="174"/>
      <c r="W260" s="174"/>
      <c r="X260" s="174"/>
      <c r="Y260" s="174"/>
      <c r="Z260" s="174"/>
      <c r="AA260" s="417"/>
      <c r="AB260" s="174"/>
      <c r="AC260" s="174"/>
      <c r="AD260" s="174"/>
      <c r="AE260" s="174"/>
      <c r="AF260" s="174"/>
      <c r="AG260" s="174"/>
      <c r="AH260" s="174"/>
      <c r="AI260" s="325"/>
      <c r="AJ260" s="174"/>
      <c r="AK260" s="174"/>
      <c r="AL260" s="174"/>
      <c r="AM260" s="174"/>
      <c r="AN260" s="174"/>
      <c r="AO260" s="174"/>
      <c r="AP260" s="174"/>
      <c r="AQ260" s="325"/>
      <c r="AR260" s="174"/>
      <c r="AS260" s="174"/>
      <c r="AT260" s="174"/>
      <c r="AU260" s="174"/>
      <c r="AV260" s="174"/>
      <c r="AW260" s="174"/>
      <c r="AX260" s="174"/>
      <c r="AY260" s="174"/>
      <c r="AZ260" s="334"/>
    </row>
    <row r="261" spans="2:52">
      <c r="B261" s="293"/>
      <c r="C261" s="321"/>
      <c r="D261" s="321"/>
      <c r="E261" s="321"/>
      <c r="F261" s="174"/>
      <c r="G261" s="322"/>
      <c r="H261" s="292"/>
      <c r="I261" s="175"/>
      <c r="J261" s="174"/>
      <c r="K261" s="325"/>
      <c r="L261" s="174"/>
      <c r="M261" s="174"/>
      <c r="N261" s="174"/>
      <c r="O261" s="174"/>
      <c r="P261" s="174"/>
      <c r="Q261" s="327"/>
      <c r="R261" s="327"/>
      <c r="S261" s="323"/>
      <c r="T261" s="324"/>
      <c r="U261" s="174"/>
      <c r="V261" s="174"/>
      <c r="W261" s="174"/>
      <c r="X261" s="174"/>
      <c r="Y261" s="174"/>
      <c r="Z261" s="174"/>
      <c r="AA261" s="417"/>
      <c r="AB261" s="174"/>
      <c r="AC261" s="174"/>
      <c r="AD261" s="174"/>
      <c r="AE261" s="174"/>
      <c r="AF261" s="174"/>
      <c r="AG261" s="174"/>
      <c r="AH261" s="174"/>
      <c r="AI261" s="325"/>
      <c r="AJ261" s="174"/>
      <c r="AK261" s="174"/>
      <c r="AL261" s="174"/>
      <c r="AM261" s="174"/>
      <c r="AN261" s="174"/>
      <c r="AO261" s="174"/>
      <c r="AP261" s="174"/>
      <c r="AQ261" s="325"/>
      <c r="AR261" s="174"/>
      <c r="AS261" s="174"/>
      <c r="AT261" s="174"/>
      <c r="AU261" s="174"/>
      <c r="AV261" s="174"/>
      <c r="AW261" s="174"/>
      <c r="AX261" s="174"/>
      <c r="AY261" s="174"/>
      <c r="AZ261" s="334"/>
    </row>
    <row r="262" spans="2:52">
      <c r="B262" s="293"/>
      <c r="C262" s="321"/>
      <c r="D262" s="321"/>
      <c r="E262" s="321"/>
      <c r="F262" s="174"/>
      <c r="G262" s="322"/>
      <c r="H262" s="292"/>
      <c r="I262" s="175"/>
      <c r="J262" s="174"/>
      <c r="K262" s="325"/>
      <c r="L262" s="174"/>
      <c r="M262" s="174"/>
      <c r="N262" s="174"/>
      <c r="O262" s="174"/>
      <c r="P262" s="174"/>
      <c r="Q262" s="327"/>
      <c r="R262" s="327"/>
      <c r="S262" s="323"/>
      <c r="T262" s="324"/>
      <c r="U262" s="174"/>
      <c r="V262" s="174"/>
      <c r="W262" s="174"/>
      <c r="X262" s="174"/>
      <c r="Y262" s="174"/>
      <c r="Z262" s="174"/>
      <c r="AA262" s="417"/>
      <c r="AB262" s="174"/>
      <c r="AC262" s="174"/>
      <c r="AD262" s="174"/>
      <c r="AE262" s="174"/>
      <c r="AF262" s="174"/>
      <c r="AG262" s="174"/>
      <c r="AH262" s="174"/>
      <c r="AI262" s="325"/>
      <c r="AJ262" s="174"/>
      <c r="AK262" s="174"/>
      <c r="AL262" s="174"/>
      <c r="AM262" s="174"/>
      <c r="AN262" s="174"/>
      <c r="AO262" s="174"/>
      <c r="AP262" s="174"/>
      <c r="AQ262" s="325"/>
      <c r="AR262" s="174"/>
      <c r="AS262" s="174"/>
      <c r="AT262" s="174"/>
      <c r="AU262" s="174"/>
      <c r="AV262" s="174"/>
      <c r="AW262" s="174"/>
      <c r="AX262" s="174"/>
      <c r="AY262" s="174"/>
      <c r="AZ262" s="334"/>
    </row>
    <row r="263" spans="2:52">
      <c r="B263" s="293"/>
      <c r="C263" s="321"/>
      <c r="D263" s="321"/>
      <c r="E263" s="321"/>
      <c r="F263" s="174"/>
      <c r="G263" s="322"/>
      <c r="H263" s="292"/>
      <c r="I263" s="175"/>
      <c r="J263" s="174"/>
      <c r="K263" s="325"/>
      <c r="L263" s="174"/>
      <c r="M263" s="174"/>
      <c r="N263" s="174"/>
      <c r="O263" s="174"/>
      <c r="P263" s="174"/>
      <c r="Q263" s="327"/>
      <c r="R263" s="327"/>
      <c r="S263" s="323"/>
      <c r="T263" s="324"/>
      <c r="U263" s="174"/>
      <c r="V263" s="174"/>
      <c r="W263" s="174"/>
      <c r="X263" s="174"/>
      <c r="Y263" s="174"/>
      <c r="Z263" s="174"/>
      <c r="AA263" s="417"/>
      <c r="AB263" s="174"/>
      <c r="AC263" s="174"/>
      <c r="AD263" s="174"/>
      <c r="AE263" s="174"/>
      <c r="AF263" s="174"/>
      <c r="AG263" s="174"/>
      <c r="AH263" s="174"/>
      <c r="AI263" s="325"/>
      <c r="AJ263" s="174"/>
      <c r="AK263" s="174"/>
      <c r="AL263" s="174"/>
      <c r="AM263" s="174"/>
      <c r="AN263" s="174"/>
      <c r="AO263" s="174"/>
      <c r="AP263" s="174"/>
      <c r="AQ263" s="325"/>
      <c r="AR263" s="174"/>
      <c r="AS263" s="174"/>
      <c r="AT263" s="174"/>
      <c r="AU263" s="174"/>
      <c r="AV263" s="174"/>
      <c r="AW263" s="174"/>
      <c r="AX263" s="174"/>
      <c r="AY263" s="174"/>
      <c r="AZ263" s="334"/>
    </row>
    <row r="264" spans="2:52">
      <c r="B264" s="293"/>
      <c r="C264" s="321"/>
      <c r="D264" s="321"/>
      <c r="E264" s="321"/>
      <c r="F264" s="174"/>
      <c r="G264" s="322"/>
      <c r="H264" s="292"/>
      <c r="I264" s="175"/>
      <c r="J264" s="174"/>
      <c r="K264" s="325"/>
      <c r="L264" s="174"/>
      <c r="M264" s="174"/>
      <c r="N264" s="174"/>
      <c r="O264" s="174"/>
      <c r="P264" s="174"/>
      <c r="Q264" s="327"/>
      <c r="R264" s="327"/>
      <c r="S264" s="323"/>
      <c r="T264" s="324"/>
      <c r="U264" s="174"/>
      <c r="V264" s="174"/>
      <c r="W264" s="174"/>
      <c r="X264" s="174"/>
      <c r="Y264" s="174"/>
      <c r="Z264" s="174"/>
      <c r="AA264" s="417"/>
      <c r="AB264" s="174"/>
      <c r="AC264" s="174"/>
      <c r="AD264" s="174"/>
      <c r="AE264" s="174"/>
      <c r="AF264" s="174"/>
      <c r="AG264" s="174"/>
      <c r="AH264" s="174"/>
      <c r="AI264" s="325"/>
      <c r="AJ264" s="174"/>
      <c r="AK264" s="174"/>
      <c r="AL264" s="174"/>
      <c r="AM264" s="174"/>
      <c r="AN264" s="174"/>
      <c r="AO264" s="174"/>
      <c r="AP264" s="174"/>
      <c r="AQ264" s="325"/>
      <c r="AR264" s="174"/>
      <c r="AS264" s="174"/>
      <c r="AT264" s="174"/>
      <c r="AU264" s="174"/>
      <c r="AV264" s="174"/>
      <c r="AW264" s="174"/>
      <c r="AX264" s="174"/>
      <c r="AY264" s="174"/>
      <c r="AZ264" s="334"/>
    </row>
    <row r="265" spans="2:52">
      <c r="B265" s="293"/>
      <c r="C265" s="321"/>
      <c r="D265" s="321"/>
      <c r="E265" s="321"/>
      <c r="F265" s="174"/>
      <c r="G265" s="322"/>
      <c r="H265" s="292"/>
      <c r="I265" s="175"/>
      <c r="J265" s="174"/>
      <c r="K265" s="325"/>
      <c r="L265" s="174"/>
      <c r="M265" s="174"/>
      <c r="N265" s="174"/>
      <c r="O265" s="174"/>
      <c r="P265" s="174"/>
      <c r="Q265" s="327"/>
      <c r="R265" s="327"/>
      <c r="S265" s="323"/>
      <c r="T265" s="324"/>
      <c r="U265" s="174"/>
      <c r="V265" s="174"/>
      <c r="W265" s="174"/>
      <c r="X265" s="174"/>
      <c r="Y265" s="174"/>
      <c r="Z265" s="174"/>
      <c r="AA265" s="417"/>
      <c r="AB265" s="174"/>
      <c r="AC265" s="174"/>
      <c r="AD265" s="174"/>
      <c r="AE265" s="174"/>
      <c r="AF265" s="174"/>
      <c r="AG265" s="174"/>
      <c r="AH265" s="174"/>
      <c r="AI265" s="325"/>
      <c r="AJ265" s="174"/>
      <c r="AK265" s="174"/>
      <c r="AL265" s="174"/>
      <c r="AM265" s="174"/>
      <c r="AN265" s="174"/>
      <c r="AO265" s="174"/>
      <c r="AP265" s="174"/>
      <c r="AQ265" s="325"/>
      <c r="AR265" s="174"/>
      <c r="AS265" s="174"/>
      <c r="AT265" s="174"/>
      <c r="AU265" s="174"/>
      <c r="AV265" s="174"/>
      <c r="AW265" s="174"/>
      <c r="AX265" s="174"/>
      <c r="AY265" s="174"/>
      <c r="AZ265" s="334"/>
    </row>
    <row r="266" spans="2:52">
      <c r="B266" s="293"/>
      <c r="C266" s="321"/>
      <c r="D266" s="321"/>
      <c r="E266" s="321"/>
      <c r="F266" s="174"/>
      <c r="G266" s="322"/>
      <c r="H266" s="292"/>
      <c r="I266" s="175"/>
      <c r="J266" s="174"/>
      <c r="K266" s="325"/>
      <c r="L266" s="174"/>
      <c r="M266" s="174"/>
      <c r="N266" s="174"/>
      <c r="O266" s="174"/>
      <c r="P266" s="174"/>
      <c r="Q266" s="327"/>
      <c r="R266" s="327"/>
      <c r="S266" s="323"/>
      <c r="T266" s="324"/>
      <c r="U266" s="174"/>
      <c r="V266" s="174"/>
      <c r="W266" s="174"/>
      <c r="X266" s="174"/>
      <c r="Y266" s="174"/>
      <c r="Z266" s="174"/>
      <c r="AA266" s="417"/>
      <c r="AB266" s="174"/>
      <c r="AC266" s="174"/>
      <c r="AD266" s="174"/>
      <c r="AE266" s="174"/>
      <c r="AF266" s="174"/>
      <c r="AG266" s="174"/>
      <c r="AH266" s="174"/>
      <c r="AI266" s="325"/>
      <c r="AJ266" s="174"/>
      <c r="AK266" s="174"/>
      <c r="AL266" s="174"/>
      <c r="AM266" s="174"/>
      <c r="AN266" s="174"/>
      <c r="AO266" s="174"/>
      <c r="AP266" s="174"/>
      <c r="AQ266" s="325"/>
      <c r="AR266" s="174"/>
      <c r="AS266" s="174"/>
      <c r="AT266" s="174"/>
      <c r="AU266" s="174"/>
      <c r="AV266" s="174"/>
      <c r="AW266" s="174"/>
      <c r="AX266" s="174"/>
      <c r="AY266" s="174"/>
      <c r="AZ266" s="334"/>
    </row>
    <row r="267" spans="2:52">
      <c r="B267" s="293"/>
      <c r="C267" s="321"/>
      <c r="D267" s="321"/>
      <c r="E267" s="321"/>
      <c r="F267" s="174"/>
      <c r="G267" s="322"/>
      <c r="H267" s="292"/>
      <c r="I267" s="175"/>
      <c r="J267" s="174"/>
      <c r="K267" s="325"/>
      <c r="L267" s="174"/>
      <c r="M267" s="174"/>
      <c r="N267" s="174"/>
      <c r="O267" s="174"/>
      <c r="P267" s="174"/>
      <c r="Q267" s="327"/>
      <c r="R267" s="327"/>
      <c r="S267" s="323"/>
      <c r="T267" s="324"/>
      <c r="U267" s="174"/>
      <c r="V267" s="174"/>
      <c r="W267" s="174"/>
      <c r="X267" s="174"/>
      <c r="Y267" s="174"/>
      <c r="Z267" s="174"/>
      <c r="AA267" s="417"/>
      <c r="AB267" s="174"/>
      <c r="AC267" s="174"/>
      <c r="AD267" s="174"/>
      <c r="AE267" s="174"/>
      <c r="AF267" s="174"/>
      <c r="AG267" s="174"/>
      <c r="AH267" s="174"/>
      <c r="AI267" s="325"/>
      <c r="AJ267" s="174"/>
      <c r="AK267" s="174"/>
      <c r="AL267" s="174"/>
      <c r="AM267" s="174"/>
      <c r="AN267" s="174"/>
      <c r="AO267" s="174"/>
      <c r="AP267" s="174"/>
      <c r="AQ267" s="325"/>
      <c r="AR267" s="174"/>
      <c r="AS267" s="174"/>
      <c r="AT267" s="174"/>
      <c r="AU267" s="174"/>
      <c r="AV267" s="174"/>
      <c r="AW267" s="174"/>
      <c r="AX267" s="174"/>
      <c r="AY267" s="174"/>
      <c r="AZ267" s="334"/>
    </row>
    <row r="268" spans="2:52">
      <c r="B268" s="293"/>
      <c r="C268" s="321"/>
      <c r="D268" s="321"/>
      <c r="E268" s="321"/>
      <c r="F268" s="174"/>
      <c r="G268" s="322"/>
      <c r="H268" s="292"/>
      <c r="I268" s="175"/>
      <c r="J268" s="174"/>
      <c r="K268" s="325"/>
      <c r="L268" s="174"/>
      <c r="M268" s="174"/>
      <c r="N268" s="174"/>
      <c r="O268" s="174"/>
      <c r="P268" s="174"/>
      <c r="Q268" s="327"/>
      <c r="R268" s="327"/>
      <c r="S268" s="323"/>
      <c r="T268" s="324"/>
      <c r="U268" s="174"/>
      <c r="V268" s="174"/>
      <c r="W268" s="174"/>
      <c r="X268" s="174"/>
      <c r="Y268" s="174"/>
      <c r="Z268" s="174"/>
      <c r="AA268" s="417"/>
      <c r="AB268" s="174"/>
      <c r="AC268" s="174"/>
      <c r="AD268" s="174"/>
      <c r="AE268" s="174"/>
      <c r="AF268" s="174"/>
      <c r="AG268" s="174"/>
      <c r="AH268" s="174"/>
      <c r="AI268" s="325"/>
      <c r="AJ268" s="174"/>
      <c r="AK268" s="174"/>
      <c r="AL268" s="174"/>
      <c r="AM268" s="174"/>
      <c r="AN268" s="174"/>
      <c r="AO268" s="174"/>
      <c r="AP268" s="174"/>
      <c r="AQ268" s="325"/>
      <c r="AR268" s="174"/>
      <c r="AS268" s="174"/>
      <c r="AT268" s="174"/>
      <c r="AU268" s="174"/>
      <c r="AV268" s="174"/>
      <c r="AW268" s="174"/>
      <c r="AX268" s="174"/>
      <c r="AY268" s="174"/>
      <c r="AZ268" s="334"/>
    </row>
    <row r="269" spans="2:52">
      <c r="B269" s="293"/>
      <c r="C269" s="321"/>
      <c r="D269" s="321"/>
      <c r="E269" s="321"/>
      <c r="F269" s="174"/>
      <c r="G269" s="322"/>
      <c r="H269" s="292"/>
      <c r="I269" s="175"/>
      <c r="J269" s="174"/>
      <c r="K269" s="325"/>
      <c r="L269" s="174"/>
      <c r="M269" s="174"/>
      <c r="N269" s="174"/>
      <c r="O269" s="174"/>
      <c r="P269" s="174"/>
      <c r="Q269" s="327"/>
      <c r="R269" s="327"/>
      <c r="S269" s="323"/>
      <c r="T269" s="324"/>
      <c r="U269" s="174"/>
      <c r="V269" s="174"/>
      <c r="W269" s="174"/>
      <c r="X269" s="174"/>
      <c r="Y269" s="174"/>
      <c r="Z269" s="174"/>
      <c r="AA269" s="417"/>
      <c r="AB269" s="174"/>
      <c r="AC269" s="174"/>
      <c r="AD269" s="174"/>
      <c r="AE269" s="174"/>
      <c r="AF269" s="174"/>
      <c r="AG269" s="174"/>
      <c r="AH269" s="174"/>
      <c r="AI269" s="325"/>
      <c r="AJ269" s="174"/>
      <c r="AK269" s="174"/>
      <c r="AL269" s="174"/>
      <c r="AM269" s="174"/>
      <c r="AN269" s="174"/>
      <c r="AO269" s="174"/>
      <c r="AP269" s="174"/>
      <c r="AQ269" s="325"/>
      <c r="AR269" s="174"/>
      <c r="AS269" s="174"/>
      <c r="AT269" s="174"/>
      <c r="AU269" s="174"/>
      <c r="AV269" s="174"/>
      <c r="AW269" s="174"/>
      <c r="AX269" s="174"/>
      <c r="AY269" s="174"/>
      <c r="AZ269" s="334"/>
    </row>
    <row r="270" spans="2:52">
      <c r="B270" s="293"/>
      <c r="C270" s="321"/>
      <c r="D270" s="321"/>
      <c r="E270" s="321"/>
      <c r="F270" s="174"/>
      <c r="G270" s="322"/>
      <c r="H270" s="292"/>
      <c r="I270" s="175"/>
      <c r="J270" s="174"/>
      <c r="K270" s="325"/>
      <c r="L270" s="174"/>
      <c r="M270" s="174"/>
      <c r="N270" s="174"/>
      <c r="O270" s="174"/>
      <c r="P270" s="174"/>
      <c r="Q270" s="327"/>
      <c r="R270" s="327"/>
      <c r="S270" s="323"/>
      <c r="T270" s="324"/>
      <c r="U270" s="174"/>
      <c r="V270" s="174"/>
      <c r="W270" s="174"/>
      <c r="X270" s="174"/>
      <c r="Y270" s="174"/>
      <c r="Z270" s="174"/>
      <c r="AA270" s="417"/>
      <c r="AB270" s="174"/>
      <c r="AC270" s="174"/>
      <c r="AD270" s="174"/>
      <c r="AE270" s="174"/>
      <c r="AF270" s="174"/>
      <c r="AG270" s="174"/>
      <c r="AH270" s="174"/>
      <c r="AI270" s="325"/>
      <c r="AJ270" s="174"/>
      <c r="AK270" s="174"/>
      <c r="AL270" s="174"/>
      <c r="AM270" s="174"/>
      <c r="AN270" s="174"/>
      <c r="AO270" s="174"/>
      <c r="AP270" s="174"/>
      <c r="AQ270" s="325"/>
      <c r="AR270" s="174"/>
      <c r="AS270" s="174"/>
      <c r="AT270" s="174"/>
      <c r="AU270" s="174"/>
      <c r="AV270" s="174"/>
      <c r="AW270" s="174"/>
      <c r="AX270" s="174"/>
      <c r="AY270" s="174"/>
      <c r="AZ270" s="334"/>
    </row>
    <row r="271" spans="2:52">
      <c r="B271" s="293"/>
      <c r="C271" s="321"/>
      <c r="D271" s="321"/>
      <c r="E271" s="321"/>
      <c r="F271" s="174"/>
      <c r="G271" s="322"/>
      <c r="H271" s="292"/>
      <c r="I271" s="175"/>
      <c r="J271" s="174"/>
      <c r="K271" s="325"/>
      <c r="L271" s="174"/>
      <c r="M271" s="174"/>
      <c r="N271" s="174"/>
      <c r="O271" s="174"/>
      <c r="P271" s="174"/>
      <c r="Q271" s="327"/>
      <c r="R271" s="327"/>
      <c r="S271" s="323"/>
      <c r="T271" s="324"/>
      <c r="U271" s="174"/>
      <c r="V271" s="174"/>
      <c r="W271" s="174"/>
      <c r="X271" s="174"/>
      <c r="Y271" s="174"/>
      <c r="Z271" s="174"/>
      <c r="AA271" s="417"/>
      <c r="AB271" s="174"/>
      <c r="AC271" s="174"/>
      <c r="AD271" s="174"/>
      <c r="AE271" s="174"/>
      <c r="AF271" s="174"/>
      <c r="AG271" s="174"/>
      <c r="AH271" s="174"/>
      <c r="AI271" s="325"/>
      <c r="AJ271" s="174"/>
      <c r="AK271" s="174"/>
      <c r="AL271" s="174"/>
      <c r="AM271" s="174"/>
      <c r="AN271" s="174"/>
      <c r="AO271" s="174"/>
      <c r="AP271" s="174"/>
      <c r="AQ271" s="325"/>
      <c r="AR271" s="174"/>
      <c r="AS271" s="174"/>
      <c r="AT271" s="174"/>
      <c r="AU271" s="174"/>
      <c r="AV271" s="174"/>
      <c r="AW271" s="174"/>
      <c r="AX271" s="174"/>
      <c r="AY271" s="174"/>
      <c r="AZ271" s="334"/>
    </row>
    <row r="272" spans="2:52">
      <c r="B272" s="293"/>
      <c r="C272" s="321"/>
      <c r="D272" s="321"/>
      <c r="E272" s="321"/>
      <c r="F272" s="174"/>
      <c r="G272" s="322"/>
      <c r="H272" s="292"/>
      <c r="I272" s="175"/>
      <c r="J272" s="174"/>
      <c r="K272" s="325"/>
      <c r="L272" s="174"/>
      <c r="M272" s="174"/>
      <c r="N272" s="174"/>
      <c r="O272" s="174"/>
      <c r="P272" s="174"/>
      <c r="Q272" s="327"/>
      <c r="R272" s="327"/>
      <c r="S272" s="323"/>
      <c r="T272" s="324"/>
      <c r="U272" s="174"/>
      <c r="V272" s="174"/>
      <c r="W272" s="174"/>
      <c r="X272" s="174"/>
      <c r="Y272" s="174"/>
      <c r="Z272" s="174"/>
      <c r="AA272" s="417"/>
      <c r="AB272" s="174"/>
      <c r="AC272" s="174"/>
      <c r="AD272" s="174"/>
      <c r="AE272" s="174"/>
      <c r="AF272" s="174"/>
      <c r="AG272" s="174"/>
      <c r="AH272" s="174"/>
      <c r="AI272" s="325"/>
      <c r="AJ272" s="174"/>
      <c r="AK272" s="174"/>
      <c r="AL272" s="174"/>
      <c r="AM272" s="174"/>
      <c r="AN272" s="174"/>
      <c r="AO272" s="174"/>
      <c r="AP272" s="174"/>
      <c r="AQ272" s="325"/>
      <c r="AR272" s="174"/>
      <c r="AS272" s="174"/>
      <c r="AT272" s="174"/>
      <c r="AU272" s="174"/>
      <c r="AV272" s="174"/>
      <c r="AW272" s="174"/>
      <c r="AX272" s="174"/>
      <c r="AY272" s="174"/>
      <c r="AZ272" s="334"/>
    </row>
    <row r="273" spans="2:52">
      <c r="B273" s="293"/>
      <c r="C273" s="321"/>
      <c r="D273" s="321"/>
      <c r="E273" s="321"/>
      <c r="F273" s="174"/>
      <c r="G273" s="322"/>
      <c r="H273" s="292"/>
      <c r="I273" s="175"/>
      <c r="J273" s="174"/>
      <c r="K273" s="325"/>
      <c r="L273" s="174"/>
      <c r="M273" s="174"/>
      <c r="N273" s="174"/>
      <c r="O273" s="174"/>
      <c r="P273" s="174"/>
      <c r="Q273" s="327"/>
      <c r="R273" s="327"/>
      <c r="S273" s="323"/>
      <c r="T273" s="324"/>
      <c r="U273" s="174"/>
      <c r="V273" s="174"/>
      <c r="W273" s="174"/>
      <c r="X273" s="174"/>
      <c r="Y273" s="174"/>
      <c r="Z273" s="174"/>
      <c r="AA273" s="417"/>
      <c r="AB273" s="174"/>
      <c r="AC273" s="174"/>
      <c r="AD273" s="174"/>
      <c r="AE273" s="174"/>
      <c r="AF273" s="174"/>
      <c r="AG273" s="174"/>
      <c r="AH273" s="174"/>
      <c r="AI273" s="325"/>
      <c r="AJ273" s="174"/>
      <c r="AK273" s="174"/>
      <c r="AL273" s="174"/>
      <c r="AM273" s="174"/>
      <c r="AN273" s="174"/>
      <c r="AO273" s="174"/>
      <c r="AP273" s="174"/>
      <c r="AQ273" s="325"/>
      <c r="AR273" s="174"/>
      <c r="AS273" s="174"/>
      <c r="AT273" s="174"/>
      <c r="AU273" s="174"/>
      <c r="AV273" s="174"/>
      <c r="AW273" s="174"/>
      <c r="AX273" s="174"/>
      <c r="AY273" s="174"/>
      <c r="AZ273" s="334"/>
    </row>
    <row r="274" spans="2:52">
      <c r="B274" s="293"/>
      <c r="C274" s="321"/>
      <c r="D274" s="321"/>
      <c r="E274" s="321"/>
      <c r="F274" s="174"/>
      <c r="G274" s="322"/>
      <c r="H274" s="292"/>
      <c r="I274" s="175"/>
      <c r="J274" s="174"/>
      <c r="K274" s="325"/>
      <c r="L274" s="174"/>
      <c r="M274" s="174"/>
      <c r="N274" s="174"/>
      <c r="O274" s="174"/>
      <c r="P274" s="174"/>
      <c r="Q274" s="327"/>
      <c r="R274" s="327"/>
      <c r="S274" s="323"/>
      <c r="T274" s="324"/>
      <c r="U274" s="174"/>
      <c r="V274" s="174"/>
      <c r="W274" s="174"/>
      <c r="X274" s="174"/>
      <c r="Y274" s="174"/>
      <c r="Z274" s="174"/>
      <c r="AA274" s="417"/>
      <c r="AB274" s="174"/>
      <c r="AC274" s="174"/>
      <c r="AD274" s="174"/>
      <c r="AE274" s="174"/>
      <c r="AF274" s="174"/>
      <c r="AG274" s="174"/>
      <c r="AH274" s="174"/>
      <c r="AI274" s="325"/>
      <c r="AJ274" s="174"/>
      <c r="AK274" s="174"/>
      <c r="AL274" s="174"/>
      <c r="AM274" s="174"/>
      <c r="AN274" s="174"/>
      <c r="AO274" s="174"/>
      <c r="AP274" s="174"/>
      <c r="AQ274" s="325"/>
      <c r="AR274" s="174"/>
      <c r="AS274" s="174"/>
      <c r="AT274" s="174"/>
      <c r="AU274" s="174"/>
      <c r="AV274" s="174"/>
      <c r="AW274" s="174"/>
      <c r="AX274" s="174"/>
      <c r="AY274" s="174"/>
      <c r="AZ274" s="334"/>
    </row>
    <row r="275" spans="2:52">
      <c r="B275" s="293"/>
      <c r="C275" s="321"/>
      <c r="D275" s="321"/>
      <c r="E275" s="321"/>
      <c r="F275" s="174"/>
      <c r="G275" s="322"/>
      <c r="H275" s="292"/>
      <c r="I275" s="175"/>
      <c r="J275" s="174"/>
      <c r="K275" s="325"/>
      <c r="L275" s="174"/>
      <c r="M275" s="174"/>
      <c r="N275" s="174"/>
      <c r="O275" s="174"/>
      <c r="P275" s="174"/>
      <c r="Q275" s="327"/>
      <c r="R275" s="327"/>
      <c r="S275" s="323"/>
      <c r="T275" s="324"/>
      <c r="U275" s="174"/>
      <c r="V275" s="174"/>
      <c r="W275" s="174"/>
      <c r="X275" s="174"/>
      <c r="Y275" s="174"/>
      <c r="Z275" s="174"/>
      <c r="AA275" s="417"/>
      <c r="AB275" s="174"/>
      <c r="AC275" s="174"/>
      <c r="AD275" s="174"/>
      <c r="AE275" s="174"/>
      <c r="AF275" s="174"/>
      <c r="AG275" s="174"/>
      <c r="AH275" s="174"/>
      <c r="AI275" s="325"/>
      <c r="AJ275" s="174"/>
      <c r="AK275" s="174"/>
      <c r="AL275" s="174"/>
      <c r="AM275" s="174"/>
      <c r="AN275" s="174"/>
      <c r="AO275" s="174"/>
      <c r="AP275" s="174"/>
      <c r="AQ275" s="325"/>
      <c r="AR275" s="174"/>
      <c r="AS275" s="174"/>
      <c r="AT275" s="174"/>
      <c r="AU275" s="174"/>
      <c r="AV275" s="174"/>
      <c r="AW275" s="174"/>
      <c r="AX275" s="174"/>
      <c r="AY275" s="174"/>
      <c r="AZ275" s="334"/>
    </row>
    <row r="276" spans="2:52">
      <c r="B276" s="293"/>
      <c r="C276" s="321"/>
      <c r="D276" s="321"/>
      <c r="E276" s="321"/>
      <c r="F276" s="174"/>
      <c r="G276" s="322"/>
      <c r="H276" s="292"/>
      <c r="I276" s="175"/>
      <c r="J276" s="174"/>
      <c r="K276" s="325"/>
      <c r="L276" s="174"/>
      <c r="M276" s="174"/>
      <c r="N276" s="174"/>
      <c r="O276" s="174"/>
      <c r="P276" s="174"/>
      <c r="Q276" s="327"/>
      <c r="R276" s="327"/>
      <c r="S276" s="323"/>
      <c r="T276" s="324"/>
      <c r="U276" s="174"/>
      <c r="V276" s="174"/>
      <c r="W276" s="174"/>
      <c r="X276" s="174"/>
      <c r="Y276" s="174"/>
      <c r="Z276" s="174"/>
      <c r="AA276" s="417"/>
      <c r="AB276" s="174"/>
      <c r="AC276" s="174"/>
      <c r="AD276" s="174"/>
      <c r="AE276" s="174"/>
      <c r="AF276" s="174"/>
      <c r="AG276" s="174"/>
      <c r="AH276" s="174"/>
      <c r="AI276" s="325"/>
      <c r="AJ276" s="174"/>
      <c r="AK276" s="174"/>
      <c r="AL276" s="174"/>
      <c r="AM276" s="174"/>
      <c r="AN276" s="174"/>
      <c r="AO276" s="174"/>
      <c r="AP276" s="174"/>
      <c r="AQ276" s="325"/>
      <c r="AR276" s="174"/>
      <c r="AS276" s="174"/>
      <c r="AT276" s="174"/>
      <c r="AU276" s="174"/>
      <c r="AV276" s="174"/>
      <c r="AW276" s="174"/>
      <c r="AX276" s="174"/>
      <c r="AY276" s="174"/>
      <c r="AZ276" s="334"/>
    </row>
    <row r="277" spans="2:52">
      <c r="B277" s="293"/>
      <c r="C277" s="321"/>
      <c r="D277" s="321"/>
      <c r="E277" s="321"/>
      <c r="F277" s="174"/>
      <c r="G277" s="322"/>
      <c r="H277" s="292"/>
      <c r="I277" s="175"/>
      <c r="J277" s="174"/>
      <c r="K277" s="325"/>
      <c r="L277" s="174"/>
      <c r="M277" s="174"/>
      <c r="N277" s="174"/>
      <c r="O277" s="174"/>
      <c r="P277" s="174"/>
      <c r="Q277" s="327"/>
      <c r="R277" s="327"/>
      <c r="S277" s="323"/>
      <c r="T277" s="324"/>
      <c r="U277" s="174"/>
      <c r="V277" s="174"/>
      <c r="W277" s="174"/>
      <c r="X277" s="174"/>
      <c r="Y277" s="174"/>
      <c r="Z277" s="174"/>
      <c r="AA277" s="417"/>
      <c r="AB277" s="174"/>
      <c r="AC277" s="174"/>
      <c r="AD277" s="174"/>
      <c r="AE277" s="174"/>
      <c r="AF277" s="174"/>
      <c r="AG277" s="174"/>
      <c r="AH277" s="174"/>
      <c r="AI277" s="325"/>
      <c r="AJ277" s="174"/>
      <c r="AK277" s="174"/>
      <c r="AL277" s="174"/>
      <c r="AM277" s="174"/>
      <c r="AN277" s="174"/>
      <c r="AO277" s="174"/>
      <c r="AP277" s="174"/>
      <c r="AQ277" s="325"/>
      <c r="AR277" s="174"/>
      <c r="AS277" s="174"/>
      <c r="AT277" s="174"/>
      <c r="AU277" s="174"/>
      <c r="AV277" s="174"/>
      <c r="AW277" s="174"/>
      <c r="AX277" s="174"/>
      <c r="AY277" s="174"/>
      <c r="AZ277" s="334"/>
    </row>
    <row r="278" spans="2:52">
      <c r="B278" s="293"/>
      <c r="C278" s="321"/>
      <c r="D278" s="321"/>
      <c r="E278" s="321"/>
      <c r="F278" s="174"/>
      <c r="G278" s="322"/>
      <c r="H278" s="292"/>
      <c r="I278" s="175"/>
      <c r="J278" s="174"/>
      <c r="K278" s="325"/>
      <c r="L278" s="174"/>
      <c r="M278" s="174"/>
      <c r="N278" s="174"/>
      <c r="O278" s="174"/>
      <c r="P278" s="174"/>
      <c r="Q278" s="327"/>
      <c r="R278" s="327"/>
      <c r="S278" s="323"/>
      <c r="T278" s="324"/>
      <c r="U278" s="174"/>
      <c r="V278" s="174"/>
      <c r="W278" s="174"/>
      <c r="X278" s="174"/>
      <c r="Y278" s="174"/>
      <c r="Z278" s="174"/>
      <c r="AA278" s="417"/>
      <c r="AB278" s="174"/>
      <c r="AC278" s="174"/>
      <c r="AD278" s="174"/>
      <c r="AE278" s="174"/>
      <c r="AF278" s="174"/>
      <c r="AG278" s="174"/>
      <c r="AH278" s="174"/>
      <c r="AI278" s="325"/>
      <c r="AJ278" s="174"/>
      <c r="AK278" s="174"/>
      <c r="AL278" s="174"/>
      <c r="AM278" s="174"/>
      <c r="AN278" s="174"/>
      <c r="AO278" s="174"/>
      <c r="AP278" s="174"/>
      <c r="AQ278" s="325"/>
      <c r="AR278" s="174"/>
      <c r="AS278" s="174"/>
      <c r="AT278" s="174"/>
      <c r="AU278" s="174"/>
      <c r="AV278" s="174"/>
      <c r="AW278" s="174"/>
      <c r="AX278" s="174"/>
      <c r="AY278" s="174"/>
      <c r="AZ278" s="334"/>
    </row>
    <row r="279" spans="2:52">
      <c r="B279" s="293"/>
      <c r="C279" s="321"/>
      <c r="D279" s="321"/>
      <c r="E279" s="321"/>
      <c r="F279" s="174"/>
      <c r="G279" s="322"/>
      <c r="H279" s="292"/>
      <c r="I279" s="175"/>
      <c r="J279" s="174"/>
      <c r="K279" s="325"/>
      <c r="L279" s="174"/>
      <c r="M279" s="174"/>
      <c r="N279" s="174"/>
      <c r="O279" s="174"/>
      <c r="P279" s="174"/>
      <c r="Q279" s="327"/>
      <c r="R279" s="327"/>
      <c r="S279" s="323"/>
      <c r="T279" s="324"/>
      <c r="U279" s="174"/>
      <c r="V279" s="174"/>
      <c r="W279" s="174"/>
      <c r="X279" s="174"/>
      <c r="Y279" s="174"/>
      <c r="Z279" s="174"/>
      <c r="AA279" s="417"/>
      <c r="AB279" s="174"/>
      <c r="AC279" s="174"/>
      <c r="AD279" s="174"/>
      <c r="AE279" s="174"/>
      <c r="AF279" s="174"/>
      <c r="AG279" s="174"/>
      <c r="AH279" s="174"/>
      <c r="AI279" s="325"/>
      <c r="AJ279" s="174"/>
      <c r="AK279" s="174"/>
      <c r="AL279" s="174"/>
      <c r="AM279" s="174"/>
      <c r="AN279" s="174"/>
      <c r="AO279" s="174"/>
      <c r="AP279" s="174"/>
      <c r="AQ279" s="325"/>
      <c r="AR279" s="174"/>
      <c r="AS279" s="174"/>
      <c r="AT279" s="174"/>
      <c r="AU279" s="174"/>
      <c r="AV279" s="174"/>
      <c r="AW279" s="174"/>
      <c r="AX279" s="174"/>
      <c r="AY279" s="174"/>
      <c r="AZ279" s="334"/>
    </row>
    <row r="280" spans="2:52">
      <c r="B280" s="293"/>
      <c r="C280" s="321"/>
      <c r="D280" s="321"/>
      <c r="E280" s="321"/>
      <c r="F280" s="174"/>
      <c r="G280" s="322"/>
      <c r="H280" s="292"/>
      <c r="I280" s="175"/>
      <c r="J280" s="174"/>
      <c r="K280" s="325"/>
      <c r="L280" s="174"/>
      <c r="M280" s="174"/>
      <c r="N280" s="174"/>
      <c r="O280" s="174"/>
      <c r="P280" s="174"/>
      <c r="Q280" s="327"/>
      <c r="R280" s="327"/>
      <c r="S280" s="323"/>
      <c r="T280" s="324"/>
      <c r="U280" s="174"/>
      <c r="V280" s="174"/>
      <c r="W280" s="174"/>
      <c r="X280" s="174"/>
      <c r="Y280" s="174"/>
      <c r="Z280" s="174"/>
      <c r="AA280" s="417"/>
      <c r="AB280" s="174"/>
      <c r="AC280" s="174"/>
      <c r="AD280" s="174"/>
      <c r="AE280" s="174"/>
      <c r="AF280" s="174"/>
      <c r="AG280" s="174"/>
      <c r="AH280" s="174"/>
      <c r="AI280" s="325"/>
      <c r="AJ280" s="174"/>
      <c r="AK280" s="174"/>
      <c r="AL280" s="174"/>
      <c r="AM280" s="174"/>
      <c r="AN280" s="174"/>
      <c r="AO280" s="174"/>
      <c r="AP280" s="174"/>
      <c r="AQ280" s="325"/>
      <c r="AR280" s="174"/>
      <c r="AS280" s="174"/>
      <c r="AT280" s="174"/>
      <c r="AU280" s="174"/>
      <c r="AV280" s="174"/>
      <c r="AW280" s="174"/>
      <c r="AX280" s="174"/>
      <c r="AY280" s="174"/>
      <c r="AZ280" s="334"/>
    </row>
    <row r="281" spans="2:52">
      <c r="B281" s="293"/>
      <c r="C281" s="321"/>
      <c r="D281" s="321"/>
      <c r="E281" s="321"/>
      <c r="F281" s="174"/>
      <c r="G281" s="322"/>
      <c r="H281" s="292"/>
      <c r="I281" s="175"/>
      <c r="J281" s="174"/>
      <c r="K281" s="325"/>
      <c r="L281" s="174"/>
      <c r="M281" s="174"/>
      <c r="N281" s="174"/>
      <c r="O281" s="174"/>
      <c r="P281" s="174"/>
      <c r="Q281" s="327"/>
      <c r="R281" s="327"/>
      <c r="S281" s="323"/>
      <c r="T281" s="324"/>
      <c r="U281" s="174"/>
      <c r="V281" s="174"/>
      <c r="W281" s="174"/>
      <c r="X281" s="174"/>
      <c r="Y281" s="174"/>
      <c r="Z281" s="174"/>
      <c r="AA281" s="417"/>
      <c r="AB281" s="174"/>
      <c r="AC281" s="174"/>
      <c r="AD281" s="174"/>
      <c r="AE281" s="174"/>
      <c r="AF281" s="174"/>
      <c r="AG281" s="174"/>
      <c r="AH281" s="174"/>
      <c r="AI281" s="325"/>
      <c r="AJ281" s="174"/>
      <c r="AK281" s="174"/>
      <c r="AL281" s="174"/>
      <c r="AM281" s="174"/>
      <c r="AN281" s="174"/>
      <c r="AO281" s="174"/>
      <c r="AP281" s="174"/>
      <c r="AQ281" s="325"/>
      <c r="AR281" s="174"/>
      <c r="AS281" s="174"/>
      <c r="AT281" s="174"/>
      <c r="AU281" s="174"/>
      <c r="AV281" s="174"/>
      <c r="AW281" s="174"/>
      <c r="AX281" s="174"/>
      <c r="AY281" s="174"/>
      <c r="AZ281" s="334"/>
    </row>
    <row r="282" spans="2:52">
      <c r="B282" s="293"/>
      <c r="C282" s="321"/>
      <c r="D282" s="321"/>
      <c r="E282" s="321"/>
      <c r="F282" s="174"/>
      <c r="G282" s="322"/>
      <c r="H282" s="292"/>
      <c r="I282" s="175"/>
      <c r="J282" s="174"/>
      <c r="K282" s="325"/>
      <c r="L282" s="174"/>
      <c r="M282" s="174"/>
      <c r="N282" s="174"/>
      <c r="O282" s="174"/>
      <c r="P282" s="174"/>
      <c r="Q282" s="327"/>
      <c r="R282" s="327"/>
      <c r="S282" s="323"/>
      <c r="T282" s="324"/>
      <c r="U282" s="174"/>
      <c r="V282" s="174"/>
      <c r="W282" s="174"/>
      <c r="X282" s="174"/>
      <c r="Y282" s="174"/>
      <c r="Z282" s="174"/>
      <c r="AA282" s="417"/>
      <c r="AB282" s="174"/>
      <c r="AC282" s="174"/>
      <c r="AD282" s="174"/>
      <c r="AE282" s="174"/>
      <c r="AF282" s="174"/>
      <c r="AG282" s="174"/>
      <c r="AH282" s="174"/>
      <c r="AI282" s="325"/>
      <c r="AJ282" s="174"/>
      <c r="AK282" s="174"/>
      <c r="AL282" s="174"/>
      <c r="AM282" s="174"/>
      <c r="AN282" s="174"/>
      <c r="AO282" s="174"/>
      <c r="AP282" s="174"/>
      <c r="AQ282" s="325"/>
      <c r="AR282" s="174"/>
      <c r="AS282" s="174"/>
      <c r="AT282" s="174"/>
      <c r="AU282" s="174"/>
      <c r="AV282" s="174"/>
      <c r="AW282" s="174"/>
      <c r="AX282" s="174"/>
      <c r="AY282" s="174"/>
      <c r="AZ282" s="334"/>
    </row>
    <row r="283" spans="2:52">
      <c r="B283" s="293"/>
      <c r="C283" s="321"/>
      <c r="D283" s="321"/>
      <c r="E283" s="321"/>
      <c r="F283" s="174"/>
      <c r="G283" s="322"/>
      <c r="H283" s="292"/>
      <c r="I283" s="175"/>
      <c r="J283" s="174"/>
      <c r="K283" s="325"/>
      <c r="L283" s="174"/>
      <c r="M283" s="174"/>
      <c r="N283" s="174"/>
      <c r="O283" s="174"/>
      <c r="P283" s="174"/>
      <c r="Q283" s="327"/>
      <c r="R283" s="327"/>
      <c r="S283" s="323"/>
      <c r="T283" s="324"/>
      <c r="U283" s="174"/>
      <c r="V283" s="174"/>
      <c r="W283" s="174"/>
      <c r="X283" s="174"/>
      <c r="Y283" s="174"/>
      <c r="Z283" s="174"/>
      <c r="AA283" s="417"/>
      <c r="AB283" s="174"/>
      <c r="AC283" s="174"/>
      <c r="AD283" s="174"/>
      <c r="AE283" s="174"/>
      <c r="AF283" s="174"/>
      <c r="AG283" s="174"/>
      <c r="AH283" s="174"/>
      <c r="AI283" s="325"/>
      <c r="AJ283" s="174"/>
      <c r="AK283" s="174"/>
      <c r="AL283" s="174"/>
      <c r="AM283" s="174"/>
      <c r="AN283" s="174"/>
      <c r="AO283" s="174"/>
      <c r="AP283" s="174"/>
      <c r="AQ283" s="325"/>
      <c r="AR283" s="174"/>
      <c r="AS283" s="174"/>
      <c r="AT283" s="174"/>
      <c r="AU283" s="174"/>
      <c r="AV283" s="174"/>
      <c r="AW283" s="174"/>
      <c r="AX283" s="174"/>
      <c r="AY283" s="174"/>
      <c r="AZ283" s="334"/>
    </row>
    <row r="284" spans="2:52">
      <c r="B284" s="293"/>
      <c r="C284" s="321"/>
      <c r="D284" s="321"/>
      <c r="E284" s="321"/>
      <c r="F284" s="174"/>
      <c r="G284" s="322"/>
      <c r="H284" s="292"/>
      <c r="I284" s="175"/>
      <c r="J284" s="174"/>
      <c r="K284" s="325"/>
      <c r="L284" s="174"/>
      <c r="M284" s="174"/>
      <c r="N284" s="174"/>
      <c r="O284" s="174"/>
      <c r="P284" s="174"/>
      <c r="Q284" s="327"/>
      <c r="R284" s="327"/>
      <c r="S284" s="323"/>
      <c r="T284" s="324"/>
      <c r="U284" s="174"/>
      <c r="V284" s="174"/>
      <c r="W284" s="174"/>
      <c r="X284" s="174"/>
      <c r="Y284" s="174"/>
      <c r="Z284" s="174"/>
      <c r="AA284" s="417"/>
      <c r="AB284" s="174"/>
      <c r="AC284" s="174"/>
      <c r="AD284" s="174"/>
      <c r="AE284" s="174"/>
      <c r="AF284" s="174"/>
      <c r="AG284" s="174"/>
      <c r="AH284" s="174"/>
      <c r="AI284" s="325"/>
      <c r="AJ284" s="174"/>
      <c r="AK284" s="174"/>
      <c r="AL284" s="174"/>
      <c r="AM284" s="174"/>
      <c r="AN284" s="174"/>
      <c r="AO284" s="174"/>
      <c r="AP284" s="174"/>
      <c r="AQ284" s="325"/>
      <c r="AR284" s="174"/>
      <c r="AS284" s="174"/>
      <c r="AT284" s="174"/>
      <c r="AU284" s="174"/>
      <c r="AV284" s="174"/>
      <c r="AW284" s="174"/>
      <c r="AX284" s="174"/>
      <c r="AY284" s="174"/>
      <c r="AZ284" s="334"/>
    </row>
    <row r="285" spans="2:52">
      <c r="B285" s="293"/>
      <c r="C285" s="321"/>
      <c r="D285" s="321"/>
      <c r="E285" s="321"/>
      <c r="F285" s="174"/>
      <c r="G285" s="322"/>
      <c r="H285" s="292"/>
      <c r="I285" s="175"/>
      <c r="J285" s="174"/>
      <c r="K285" s="325"/>
      <c r="L285" s="174"/>
      <c r="M285" s="174"/>
      <c r="N285" s="174"/>
      <c r="O285" s="174"/>
      <c r="P285" s="174"/>
      <c r="Q285" s="327"/>
      <c r="R285" s="327"/>
      <c r="S285" s="323"/>
      <c r="T285" s="324"/>
      <c r="U285" s="174"/>
      <c r="V285" s="174"/>
      <c r="W285" s="174"/>
      <c r="X285" s="174"/>
      <c r="Y285" s="174"/>
      <c r="Z285" s="174"/>
      <c r="AA285" s="417"/>
      <c r="AB285" s="174"/>
      <c r="AC285" s="174"/>
      <c r="AD285" s="174"/>
      <c r="AE285" s="174"/>
      <c r="AF285" s="174"/>
      <c r="AG285" s="174"/>
      <c r="AH285" s="174"/>
      <c r="AI285" s="325"/>
      <c r="AJ285" s="174"/>
      <c r="AK285" s="174"/>
      <c r="AL285" s="174"/>
      <c r="AM285" s="174"/>
      <c r="AN285" s="174"/>
      <c r="AO285" s="174"/>
      <c r="AP285" s="174"/>
      <c r="AQ285" s="325"/>
      <c r="AR285" s="174"/>
      <c r="AS285" s="174"/>
      <c r="AT285" s="174"/>
      <c r="AU285" s="174"/>
      <c r="AV285" s="174"/>
      <c r="AW285" s="174"/>
      <c r="AX285" s="174"/>
      <c r="AY285" s="174"/>
      <c r="AZ285" s="334"/>
    </row>
    <row r="286" spans="2:52">
      <c r="B286" s="293"/>
      <c r="C286" s="321"/>
      <c r="D286" s="321"/>
      <c r="E286" s="321"/>
      <c r="F286" s="174"/>
      <c r="G286" s="322"/>
      <c r="H286" s="292"/>
      <c r="I286" s="175"/>
      <c r="J286" s="174"/>
      <c r="K286" s="325"/>
      <c r="L286" s="174"/>
      <c r="M286" s="174"/>
      <c r="N286" s="174"/>
      <c r="O286" s="174"/>
      <c r="P286" s="174"/>
      <c r="Q286" s="327"/>
      <c r="R286" s="327"/>
      <c r="S286" s="323"/>
      <c r="T286" s="324"/>
      <c r="U286" s="174"/>
      <c r="V286" s="174"/>
      <c r="W286" s="174"/>
      <c r="X286" s="174"/>
      <c r="Y286" s="174"/>
      <c r="Z286" s="174"/>
      <c r="AA286" s="417"/>
      <c r="AB286" s="174"/>
      <c r="AC286" s="174"/>
      <c r="AD286" s="174"/>
      <c r="AE286" s="174"/>
      <c r="AF286" s="174"/>
      <c r="AG286" s="174"/>
      <c r="AH286" s="174"/>
      <c r="AI286" s="325"/>
      <c r="AJ286" s="174"/>
      <c r="AK286" s="174"/>
      <c r="AL286" s="174"/>
      <c r="AM286" s="174"/>
      <c r="AN286" s="174"/>
      <c r="AO286" s="174"/>
      <c r="AP286" s="174"/>
      <c r="AQ286" s="325"/>
      <c r="AR286" s="174"/>
      <c r="AS286" s="174"/>
      <c r="AT286" s="174"/>
      <c r="AU286" s="174"/>
      <c r="AV286" s="174"/>
      <c r="AW286" s="174"/>
      <c r="AX286" s="174"/>
      <c r="AY286" s="174"/>
      <c r="AZ286" s="334"/>
    </row>
    <row r="287" spans="2:52">
      <c r="B287" s="293"/>
      <c r="C287" s="321"/>
      <c r="D287" s="321"/>
      <c r="E287" s="321"/>
      <c r="F287" s="174"/>
      <c r="G287" s="322"/>
      <c r="H287" s="292"/>
      <c r="I287" s="175"/>
      <c r="J287" s="174"/>
      <c r="K287" s="325"/>
      <c r="L287" s="174"/>
      <c r="M287" s="174"/>
      <c r="N287" s="174"/>
      <c r="O287" s="174"/>
      <c r="P287" s="174"/>
      <c r="Q287" s="327"/>
      <c r="R287" s="327"/>
      <c r="S287" s="323"/>
      <c r="T287" s="324"/>
      <c r="U287" s="174"/>
      <c r="V287" s="174"/>
      <c r="W287" s="174"/>
      <c r="X287" s="174"/>
      <c r="Y287" s="174"/>
      <c r="Z287" s="174"/>
      <c r="AA287" s="417"/>
      <c r="AB287" s="174"/>
      <c r="AC287" s="174"/>
      <c r="AD287" s="174"/>
      <c r="AE287" s="174"/>
      <c r="AF287" s="174"/>
      <c r="AG287" s="174"/>
      <c r="AH287" s="174"/>
      <c r="AI287" s="325"/>
      <c r="AJ287" s="174"/>
      <c r="AK287" s="174"/>
      <c r="AL287" s="174"/>
      <c r="AM287" s="174"/>
      <c r="AN287" s="174"/>
      <c r="AO287" s="174"/>
      <c r="AP287" s="174"/>
      <c r="AQ287" s="325"/>
      <c r="AR287" s="174"/>
      <c r="AS287" s="174"/>
      <c r="AT287" s="174"/>
      <c r="AU287" s="174"/>
      <c r="AV287" s="174"/>
      <c r="AW287" s="174"/>
      <c r="AX287" s="174"/>
      <c r="AY287" s="174"/>
      <c r="AZ287" s="334"/>
    </row>
    <row r="288" spans="2:52">
      <c r="B288" s="293"/>
      <c r="C288" s="321"/>
      <c r="D288" s="321"/>
      <c r="E288" s="321"/>
      <c r="F288" s="174"/>
      <c r="G288" s="322"/>
      <c r="H288" s="292"/>
      <c r="I288" s="175"/>
      <c r="J288" s="174"/>
      <c r="K288" s="325"/>
      <c r="L288" s="174"/>
      <c r="M288" s="174"/>
      <c r="N288" s="174"/>
      <c r="O288" s="174"/>
      <c r="P288" s="174"/>
      <c r="Q288" s="327"/>
      <c r="R288" s="327"/>
      <c r="S288" s="323"/>
      <c r="T288" s="324"/>
      <c r="U288" s="174"/>
      <c r="V288" s="174"/>
      <c r="W288" s="174"/>
      <c r="X288" s="174"/>
      <c r="Y288" s="174"/>
      <c r="Z288" s="174"/>
      <c r="AA288" s="417"/>
      <c r="AB288" s="174"/>
      <c r="AC288" s="174"/>
      <c r="AD288" s="174"/>
      <c r="AE288" s="174"/>
      <c r="AF288" s="174"/>
      <c r="AG288" s="174"/>
      <c r="AH288" s="174"/>
      <c r="AI288" s="325"/>
      <c r="AJ288" s="174"/>
      <c r="AK288" s="174"/>
      <c r="AL288" s="174"/>
      <c r="AM288" s="174"/>
      <c r="AN288" s="174"/>
      <c r="AO288" s="174"/>
      <c r="AP288" s="174"/>
      <c r="AQ288" s="325"/>
      <c r="AR288" s="174"/>
      <c r="AS288" s="174"/>
      <c r="AT288" s="174"/>
      <c r="AU288" s="174"/>
      <c r="AV288" s="174"/>
      <c r="AW288" s="174"/>
      <c r="AX288" s="174"/>
      <c r="AY288" s="174"/>
      <c r="AZ288" s="334"/>
    </row>
    <row r="289" spans="2:52">
      <c r="B289" s="293"/>
      <c r="C289" s="321"/>
      <c r="D289" s="321"/>
      <c r="E289" s="321"/>
      <c r="F289" s="174"/>
      <c r="G289" s="322"/>
      <c r="H289" s="292"/>
      <c r="I289" s="175"/>
      <c r="J289" s="174"/>
      <c r="K289" s="325"/>
      <c r="L289" s="174"/>
      <c r="M289" s="174"/>
      <c r="N289" s="174"/>
      <c r="O289" s="174"/>
      <c r="P289" s="174"/>
      <c r="Q289" s="327"/>
      <c r="R289" s="327"/>
      <c r="S289" s="323"/>
      <c r="T289" s="324"/>
      <c r="U289" s="174"/>
      <c r="V289" s="174"/>
      <c r="W289" s="174"/>
      <c r="X289" s="174"/>
      <c r="Y289" s="174"/>
      <c r="Z289" s="174"/>
      <c r="AA289" s="417"/>
      <c r="AB289" s="174"/>
      <c r="AC289" s="174"/>
      <c r="AD289" s="174"/>
      <c r="AE289" s="174"/>
      <c r="AF289" s="174"/>
      <c r="AG289" s="174"/>
      <c r="AH289" s="174"/>
      <c r="AI289" s="325"/>
      <c r="AJ289" s="174"/>
      <c r="AK289" s="174"/>
      <c r="AL289" s="174"/>
      <c r="AM289" s="174"/>
      <c r="AN289" s="174"/>
      <c r="AO289" s="174"/>
      <c r="AP289" s="174"/>
      <c r="AQ289" s="325"/>
      <c r="AR289" s="174"/>
      <c r="AS289" s="174"/>
      <c r="AT289" s="174"/>
      <c r="AU289" s="174"/>
      <c r="AV289" s="174"/>
      <c r="AW289" s="174"/>
      <c r="AX289" s="174"/>
      <c r="AY289" s="174"/>
      <c r="AZ289" s="334"/>
    </row>
    <row r="290" spans="2:52">
      <c r="B290" s="293"/>
      <c r="C290" s="321"/>
      <c r="D290" s="321"/>
      <c r="E290" s="321"/>
      <c r="F290" s="174"/>
      <c r="G290" s="322"/>
      <c r="H290" s="292"/>
      <c r="I290" s="175"/>
      <c r="J290" s="174"/>
      <c r="K290" s="325"/>
      <c r="L290" s="174"/>
      <c r="M290" s="174"/>
      <c r="N290" s="174"/>
      <c r="O290" s="174"/>
      <c r="P290" s="174"/>
      <c r="Q290" s="327"/>
      <c r="R290" s="327"/>
      <c r="S290" s="323"/>
      <c r="T290" s="324"/>
      <c r="U290" s="174"/>
      <c r="V290" s="174"/>
      <c r="W290" s="174"/>
      <c r="X290" s="174"/>
      <c r="Y290" s="174"/>
      <c r="Z290" s="174"/>
      <c r="AA290" s="417"/>
      <c r="AB290" s="174"/>
      <c r="AC290" s="174"/>
      <c r="AD290" s="174"/>
      <c r="AE290" s="174"/>
      <c r="AF290" s="174"/>
      <c r="AG290" s="174"/>
      <c r="AH290" s="174"/>
      <c r="AI290" s="325"/>
      <c r="AJ290" s="174"/>
      <c r="AK290" s="174"/>
      <c r="AL290" s="174"/>
      <c r="AM290" s="174"/>
      <c r="AN290" s="174"/>
      <c r="AO290" s="174"/>
      <c r="AP290" s="174"/>
      <c r="AQ290" s="325"/>
      <c r="AR290" s="174"/>
      <c r="AS290" s="174"/>
      <c r="AT290" s="174"/>
      <c r="AU290" s="174"/>
      <c r="AV290" s="174"/>
      <c r="AW290" s="174"/>
      <c r="AX290" s="174"/>
      <c r="AY290" s="174"/>
      <c r="AZ290" s="334"/>
    </row>
    <row r="291" spans="2:52">
      <c r="B291" s="293"/>
      <c r="C291" s="321"/>
      <c r="D291" s="321"/>
      <c r="E291" s="321"/>
      <c r="F291" s="174"/>
      <c r="G291" s="322"/>
      <c r="H291" s="292"/>
      <c r="I291" s="175"/>
      <c r="J291" s="174"/>
      <c r="K291" s="325"/>
      <c r="L291" s="174"/>
      <c r="M291" s="174"/>
      <c r="N291" s="174"/>
      <c r="O291" s="174"/>
      <c r="P291" s="174"/>
      <c r="Q291" s="327"/>
      <c r="R291" s="327"/>
      <c r="S291" s="323"/>
      <c r="T291" s="324"/>
      <c r="U291" s="174"/>
      <c r="V291" s="174"/>
      <c r="W291" s="174"/>
      <c r="X291" s="174"/>
      <c r="Y291" s="174"/>
      <c r="Z291" s="174"/>
      <c r="AA291" s="417"/>
      <c r="AB291" s="174"/>
      <c r="AC291" s="174"/>
      <c r="AD291" s="174"/>
      <c r="AE291" s="174"/>
      <c r="AF291" s="174"/>
      <c r="AG291" s="174"/>
      <c r="AH291" s="174"/>
      <c r="AI291" s="325"/>
      <c r="AJ291" s="174"/>
      <c r="AK291" s="174"/>
      <c r="AL291" s="174"/>
      <c r="AM291" s="174"/>
      <c r="AN291" s="174"/>
      <c r="AO291" s="174"/>
      <c r="AP291" s="174"/>
      <c r="AQ291" s="325"/>
      <c r="AR291" s="174"/>
      <c r="AS291" s="174"/>
      <c r="AT291" s="174"/>
      <c r="AU291" s="174"/>
      <c r="AV291" s="174"/>
      <c r="AW291" s="174"/>
      <c r="AX291" s="174"/>
      <c r="AY291" s="174"/>
      <c r="AZ291" s="334"/>
    </row>
    <row r="292" spans="2:52">
      <c r="B292" s="293"/>
      <c r="C292" s="321"/>
      <c r="D292" s="321"/>
      <c r="E292" s="321"/>
      <c r="F292" s="174"/>
      <c r="G292" s="322"/>
      <c r="H292" s="292"/>
      <c r="I292" s="175"/>
      <c r="J292" s="174"/>
      <c r="K292" s="325"/>
      <c r="L292" s="174"/>
      <c r="M292" s="174"/>
      <c r="N292" s="174"/>
      <c r="O292" s="174"/>
      <c r="P292" s="174"/>
      <c r="Q292" s="327"/>
      <c r="R292" s="327"/>
      <c r="S292" s="323"/>
      <c r="T292" s="324"/>
      <c r="U292" s="174"/>
      <c r="V292" s="174"/>
      <c r="W292" s="174"/>
      <c r="X292" s="174"/>
      <c r="Y292" s="174"/>
      <c r="Z292" s="174"/>
      <c r="AA292" s="417"/>
      <c r="AB292" s="174"/>
      <c r="AC292" s="174"/>
      <c r="AD292" s="174"/>
      <c r="AE292" s="174"/>
      <c r="AF292" s="174"/>
      <c r="AG292" s="174"/>
      <c r="AH292" s="174"/>
      <c r="AI292" s="325"/>
      <c r="AJ292" s="174"/>
      <c r="AK292" s="174"/>
      <c r="AL292" s="174"/>
      <c r="AM292" s="174"/>
      <c r="AN292" s="174"/>
      <c r="AO292" s="174"/>
      <c r="AP292" s="174"/>
      <c r="AQ292" s="325"/>
      <c r="AR292" s="174"/>
      <c r="AS292" s="174"/>
      <c r="AT292" s="174"/>
      <c r="AU292" s="174"/>
      <c r="AV292" s="174"/>
      <c r="AW292" s="174"/>
      <c r="AX292" s="174"/>
      <c r="AY292" s="174"/>
      <c r="AZ292" s="334"/>
    </row>
    <row r="293" spans="2:52">
      <c r="B293" s="293"/>
      <c r="C293" s="321"/>
      <c r="D293" s="321"/>
      <c r="E293" s="321"/>
      <c r="F293" s="174"/>
      <c r="G293" s="322"/>
      <c r="H293" s="292"/>
      <c r="I293" s="175"/>
      <c r="J293" s="174"/>
      <c r="K293" s="325"/>
      <c r="L293" s="174"/>
      <c r="M293" s="174"/>
      <c r="N293" s="174"/>
      <c r="O293" s="174"/>
      <c r="P293" s="174"/>
      <c r="Q293" s="327"/>
      <c r="R293" s="327"/>
      <c r="S293" s="323"/>
      <c r="T293" s="324"/>
      <c r="U293" s="174"/>
      <c r="V293" s="174"/>
      <c r="W293" s="174"/>
      <c r="X293" s="174"/>
      <c r="Y293" s="174"/>
      <c r="Z293" s="174"/>
      <c r="AA293" s="417"/>
      <c r="AB293" s="174"/>
      <c r="AC293" s="174"/>
      <c r="AD293" s="174"/>
      <c r="AE293" s="174"/>
      <c r="AF293" s="174"/>
      <c r="AG293" s="174"/>
      <c r="AH293" s="174"/>
      <c r="AI293" s="325"/>
      <c r="AJ293" s="174"/>
      <c r="AK293" s="174"/>
      <c r="AL293" s="174"/>
      <c r="AM293" s="174"/>
      <c r="AN293" s="174"/>
      <c r="AO293" s="174"/>
      <c r="AP293" s="174"/>
      <c r="AQ293" s="325"/>
      <c r="AR293" s="174"/>
      <c r="AS293" s="174"/>
      <c r="AT293" s="174"/>
      <c r="AU293" s="174"/>
      <c r="AV293" s="174"/>
      <c r="AW293" s="174"/>
      <c r="AX293" s="174"/>
      <c r="AY293" s="174"/>
      <c r="AZ293" s="334"/>
    </row>
    <row r="294" spans="2:52">
      <c r="B294" s="293"/>
      <c r="C294" s="321"/>
      <c r="D294" s="321"/>
      <c r="E294" s="321"/>
      <c r="F294" s="174"/>
      <c r="G294" s="322"/>
      <c r="H294" s="292"/>
      <c r="I294" s="175"/>
      <c r="J294" s="174"/>
      <c r="K294" s="325"/>
      <c r="L294" s="174"/>
      <c r="M294" s="174"/>
      <c r="N294" s="174"/>
      <c r="O294" s="174"/>
      <c r="P294" s="174"/>
      <c r="Q294" s="327"/>
      <c r="R294" s="327"/>
      <c r="S294" s="323"/>
      <c r="T294" s="324"/>
      <c r="U294" s="174"/>
      <c r="V294" s="174"/>
      <c r="W294" s="174"/>
      <c r="X294" s="174"/>
      <c r="Y294" s="174"/>
      <c r="Z294" s="174"/>
      <c r="AA294" s="417"/>
      <c r="AB294" s="174"/>
      <c r="AC294" s="174"/>
      <c r="AD294" s="174"/>
      <c r="AE294" s="174"/>
      <c r="AF294" s="174"/>
      <c r="AG294" s="174"/>
      <c r="AH294" s="174"/>
      <c r="AI294" s="325"/>
      <c r="AJ294" s="174"/>
      <c r="AK294" s="174"/>
      <c r="AL294" s="174"/>
      <c r="AM294" s="174"/>
      <c r="AN294" s="174"/>
      <c r="AO294" s="174"/>
      <c r="AP294" s="174"/>
      <c r="AQ294" s="325"/>
      <c r="AR294" s="174"/>
      <c r="AS294" s="174"/>
      <c r="AT294" s="174"/>
      <c r="AU294" s="174"/>
      <c r="AV294" s="174"/>
      <c r="AW294" s="174"/>
      <c r="AX294" s="174"/>
      <c r="AY294" s="174"/>
      <c r="AZ294" s="334"/>
    </row>
    <row r="295" spans="2:52">
      <c r="B295" s="293"/>
      <c r="C295" s="321"/>
      <c r="D295" s="321"/>
      <c r="E295" s="321"/>
      <c r="F295" s="174"/>
      <c r="G295" s="322"/>
      <c r="H295" s="292"/>
      <c r="I295" s="175"/>
      <c r="J295" s="174"/>
      <c r="K295" s="325"/>
      <c r="L295" s="174"/>
      <c r="M295" s="174"/>
      <c r="N295" s="174"/>
      <c r="O295" s="174"/>
      <c r="P295" s="174"/>
      <c r="Q295" s="327"/>
      <c r="R295" s="327"/>
      <c r="S295" s="323"/>
      <c r="T295" s="324"/>
      <c r="U295" s="174"/>
      <c r="V295" s="174"/>
      <c r="W295" s="174"/>
      <c r="X295" s="174"/>
      <c r="Y295" s="174"/>
      <c r="Z295" s="174"/>
      <c r="AA295" s="417"/>
      <c r="AB295" s="174"/>
      <c r="AC295" s="174"/>
      <c r="AD295" s="174"/>
      <c r="AE295" s="174"/>
      <c r="AF295" s="174"/>
      <c r="AG295" s="174"/>
      <c r="AH295" s="174"/>
      <c r="AI295" s="325"/>
      <c r="AJ295" s="174"/>
      <c r="AK295" s="174"/>
      <c r="AL295" s="174"/>
      <c r="AM295" s="174"/>
      <c r="AN295" s="174"/>
      <c r="AO295" s="174"/>
      <c r="AP295" s="174"/>
      <c r="AQ295" s="325"/>
      <c r="AR295" s="174"/>
      <c r="AS295" s="174"/>
      <c r="AT295" s="174"/>
      <c r="AU295" s="174"/>
      <c r="AV295" s="174"/>
      <c r="AW295" s="174"/>
      <c r="AX295" s="174"/>
      <c r="AY295" s="174"/>
      <c r="AZ295" s="334"/>
    </row>
    <row r="296" spans="2:52">
      <c r="B296" s="293"/>
      <c r="C296" s="321"/>
      <c r="D296" s="321"/>
      <c r="E296" s="321"/>
      <c r="F296" s="174"/>
      <c r="G296" s="322"/>
      <c r="H296" s="292"/>
      <c r="I296" s="175"/>
      <c r="J296" s="174"/>
      <c r="K296" s="325"/>
      <c r="L296" s="174"/>
      <c r="M296" s="174"/>
      <c r="N296" s="174"/>
      <c r="O296" s="174"/>
      <c r="P296" s="174"/>
      <c r="Q296" s="327"/>
      <c r="R296" s="327"/>
      <c r="S296" s="323"/>
      <c r="T296" s="324"/>
      <c r="U296" s="174"/>
      <c r="V296" s="174"/>
      <c r="W296" s="174"/>
      <c r="X296" s="174"/>
      <c r="Y296" s="174"/>
      <c r="Z296" s="174"/>
      <c r="AA296" s="417"/>
      <c r="AB296" s="174"/>
      <c r="AC296" s="174"/>
      <c r="AD296" s="174"/>
      <c r="AE296" s="174"/>
      <c r="AF296" s="174"/>
      <c r="AG296" s="174"/>
      <c r="AH296" s="174"/>
      <c r="AI296" s="325"/>
      <c r="AJ296" s="174"/>
      <c r="AK296" s="174"/>
      <c r="AL296" s="174"/>
      <c r="AM296" s="174"/>
      <c r="AN296" s="174"/>
      <c r="AO296" s="174"/>
      <c r="AP296" s="174"/>
      <c r="AQ296" s="325"/>
      <c r="AR296" s="174"/>
      <c r="AS296" s="174"/>
      <c r="AT296" s="174"/>
      <c r="AU296" s="174"/>
      <c r="AV296" s="174"/>
      <c r="AW296" s="174"/>
      <c r="AX296" s="174"/>
      <c r="AY296" s="174"/>
      <c r="AZ296" s="334"/>
    </row>
    <row r="297" spans="2:52">
      <c r="B297" s="293"/>
      <c r="C297" s="321"/>
      <c r="D297" s="321"/>
      <c r="E297" s="321"/>
      <c r="F297" s="174"/>
      <c r="G297" s="322"/>
      <c r="H297" s="292"/>
      <c r="I297" s="175"/>
      <c r="J297" s="174"/>
      <c r="K297" s="325"/>
      <c r="L297" s="174"/>
      <c r="M297" s="174"/>
      <c r="N297" s="174"/>
      <c r="O297" s="174"/>
      <c r="P297" s="174"/>
      <c r="Q297" s="327"/>
      <c r="R297" s="327"/>
      <c r="S297" s="323"/>
      <c r="T297" s="324"/>
      <c r="U297" s="174"/>
      <c r="V297" s="174"/>
      <c r="W297" s="174"/>
      <c r="X297" s="174"/>
      <c r="Y297" s="174"/>
      <c r="Z297" s="174"/>
      <c r="AA297" s="417"/>
      <c r="AB297" s="174"/>
      <c r="AC297" s="174"/>
      <c r="AD297" s="174"/>
      <c r="AE297" s="174"/>
      <c r="AF297" s="174"/>
      <c r="AG297" s="174"/>
      <c r="AH297" s="174"/>
      <c r="AI297" s="325"/>
      <c r="AJ297" s="174"/>
      <c r="AK297" s="174"/>
      <c r="AL297" s="174"/>
      <c r="AM297" s="174"/>
      <c r="AN297" s="174"/>
      <c r="AO297" s="174"/>
      <c r="AP297" s="174"/>
      <c r="AQ297" s="325"/>
      <c r="AR297" s="174"/>
      <c r="AS297" s="174"/>
      <c r="AT297" s="174"/>
      <c r="AU297" s="174"/>
      <c r="AV297" s="174"/>
      <c r="AW297" s="174"/>
      <c r="AX297" s="174"/>
      <c r="AY297" s="174"/>
      <c r="AZ297" s="334"/>
    </row>
    <row r="298" spans="2:52">
      <c r="B298" s="293"/>
      <c r="C298" s="321"/>
      <c r="D298" s="321"/>
      <c r="E298" s="321"/>
      <c r="F298" s="174"/>
      <c r="G298" s="322"/>
      <c r="H298" s="292"/>
      <c r="I298" s="175"/>
      <c r="J298" s="174"/>
      <c r="K298" s="325"/>
      <c r="L298" s="174"/>
      <c r="M298" s="174"/>
      <c r="N298" s="174"/>
      <c r="O298" s="174"/>
      <c r="P298" s="174"/>
      <c r="Q298" s="327"/>
      <c r="R298" s="327"/>
      <c r="S298" s="323"/>
      <c r="T298" s="324"/>
      <c r="U298" s="174"/>
      <c r="V298" s="174"/>
      <c r="W298" s="174"/>
      <c r="X298" s="174"/>
      <c r="Y298" s="174"/>
      <c r="Z298" s="174"/>
      <c r="AA298" s="417"/>
      <c r="AB298" s="174"/>
      <c r="AC298" s="174"/>
      <c r="AD298" s="174"/>
      <c r="AE298" s="174"/>
      <c r="AF298" s="174"/>
      <c r="AG298" s="174"/>
      <c r="AH298" s="174"/>
      <c r="AI298" s="325"/>
      <c r="AJ298" s="174"/>
      <c r="AK298" s="174"/>
      <c r="AL298" s="174"/>
      <c r="AM298" s="174"/>
      <c r="AN298" s="174"/>
      <c r="AO298" s="174"/>
      <c r="AP298" s="174"/>
      <c r="AQ298" s="325"/>
      <c r="AR298" s="174"/>
      <c r="AS298" s="174"/>
      <c r="AT298" s="174"/>
      <c r="AU298" s="174"/>
      <c r="AV298" s="174"/>
      <c r="AW298" s="174"/>
      <c r="AX298" s="174"/>
      <c r="AY298" s="174"/>
      <c r="AZ298" s="334"/>
    </row>
    <row r="299" spans="2:52">
      <c r="B299" s="293"/>
      <c r="C299" s="321"/>
      <c r="D299" s="321"/>
      <c r="E299" s="321"/>
      <c r="F299" s="174"/>
      <c r="G299" s="322"/>
      <c r="H299" s="292"/>
      <c r="I299" s="175"/>
      <c r="J299" s="174"/>
      <c r="K299" s="325"/>
      <c r="L299" s="174"/>
      <c r="M299" s="174"/>
      <c r="N299" s="174"/>
      <c r="O299" s="174"/>
      <c r="P299" s="174"/>
      <c r="Q299" s="327"/>
      <c r="R299" s="327"/>
      <c r="S299" s="323"/>
      <c r="T299" s="324"/>
      <c r="U299" s="174"/>
      <c r="V299" s="174"/>
      <c r="W299" s="174"/>
      <c r="X299" s="174"/>
      <c r="Y299" s="174"/>
      <c r="Z299" s="174"/>
      <c r="AA299" s="417"/>
      <c r="AB299" s="174"/>
      <c r="AC299" s="174"/>
      <c r="AD299" s="174"/>
      <c r="AE299" s="174"/>
      <c r="AF299" s="174"/>
      <c r="AG299" s="174"/>
      <c r="AH299" s="174"/>
      <c r="AI299" s="325"/>
      <c r="AJ299" s="174"/>
      <c r="AK299" s="174"/>
      <c r="AL299" s="174"/>
      <c r="AM299" s="174"/>
      <c r="AN299" s="174"/>
      <c r="AO299" s="174"/>
      <c r="AP299" s="174"/>
      <c r="AQ299" s="325"/>
      <c r="AR299" s="174"/>
      <c r="AS299" s="174"/>
      <c r="AT299" s="174"/>
      <c r="AU299" s="174"/>
      <c r="AV299" s="174"/>
      <c r="AW299" s="174"/>
      <c r="AX299" s="174"/>
      <c r="AY299" s="174"/>
      <c r="AZ299" s="334"/>
    </row>
    <row r="300" spans="2:52">
      <c r="B300" s="293"/>
      <c r="C300" s="321"/>
      <c r="D300" s="321"/>
      <c r="E300" s="321"/>
      <c r="F300" s="174"/>
      <c r="G300" s="322"/>
      <c r="H300" s="292"/>
      <c r="I300" s="175"/>
      <c r="J300" s="174"/>
      <c r="K300" s="325"/>
      <c r="L300" s="174"/>
      <c r="M300" s="174"/>
      <c r="N300" s="174"/>
      <c r="O300" s="174"/>
      <c r="P300" s="174"/>
      <c r="Q300" s="327"/>
      <c r="R300" s="327"/>
      <c r="S300" s="323"/>
      <c r="T300" s="324"/>
      <c r="U300" s="174"/>
      <c r="V300" s="174"/>
      <c r="W300" s="174"/>
      <c r="X300" s="174"/>
      <c r="Y300" s="174"/>
      <c r="Z300" s="174"/>
      <c r="AA300" s="417"/>
      <c r="AB300" s="174"/>
      <c r="AC300" s="174"/>
      <c r="AD300" s="174"/>
      <c r="AE300" s="174"/>
      <c r="AF300" s="174"/>
      <c r="AG300" s="174"/>
      <c r="AH300" s="174"/>
      <c r="AI300" s="325"/>
      <c r="AJ300" s="174"/>
      <c r="AK300" s="174"/>
      <c r="AL300" s="174"/>
      <c r="AM300" s="174"/>
      <c r="AN300" s="174"/>
      <c r="AO300" s="174"/>
      <c r="AP300" s="174"/>
      <c r="AQ300" s="325"/>
      <c r="AR300" s="174"/>
      <c r="AS300" s="174"/>
      <c r="AT300" s="174"/>
      <c r="AU300" s="174"/>
      <c r="AV300" s="174"/>
      <c r="AW300" s="174"/>
      <c r="AX300" s="174"/>
      <c r="AY300" s="174"/>
      <c r="AZ300" s="334"/>
    </row>
    <row r="301" spans="2:52">
      <c r="B301" s="293"/>
      <c r="C301" s="321"/>
      <c r="D301" s="321"/>
      <c r="E301" s="321"/>
      <c r="F301" s="174"/>
      <c r="G301" s="322"/>
      <c r="H301" s="292"/>
      <c r="I301" s="175"/>
      <c r="J301" s="174"/>
      <c r="K301" s="325"/>
      <c r="L301" s="174"/>
      <c r="M301" s="174"/>
      <c r="N301" s="174"/>
      <c r="O301" s="174"/>
      <c r="P301" s="174"/>
      <c r="Q301" s="327"/>
      <c r="R301" s="327"/>
      <c r="S301" s="323"/>
      <c r="T301" s="324"/>
      <c r="U301" s="174"/>
      <c r="V301" s="174"/>
      <c r="W301" s="174"/>
      <c r="X301" s="174"/>
      <c r="Y301" s="174"/>
      <c r="Z301" s="174"/>
      <c r="AA301" s="417"/>
      <c r="AB301" s="174"/>
      <c r="AC301" s="174"/>
      <c r="AD301" s="174"/>
      <c r="AE301" s="174"/>
      <c r="AF301" s="174"/>
      <c r="AG301" s="174"/>
      <c r="AH301" s="174"/>
      <c r="AI301" s="325"/>
      <c r="AJ301" s="174"/>
      <c r="AK301" s="174"/>
      <c r="AL301" s="174"/>
      <c r="AM301" s="174"/>
      <c r="AN301" s="174"/>
      <c r="AO301" s="174"/>
      <c r="AP301" s="174"/>
      <c r="AQ301" s="325"/>
      <c r="AR301" s="174"/>
      <c r="AS301" s="174"/>
      <c r="AT301" s="174"/>
      <c r="AU301" s="174"/>
      <c r="AV301" s="174"/>
      <c r="AW301" s="174"/>
      <c r="AX301" s="174"/>
      <c r="AY301" s="174"/>
      <c r="AZ301" s="334"/>
    </row>
    <row r="302" spans="2:52">
      <c r="B302" s="293"/>
      <c r="C302" s="321"/>
      <c r="D302" s="321"/>
      <c r="E302" s="321"/>
      <c r="F302" s="174"/>
      <c r="G302" s="322"/>
      <c r="H302" s="292"/>
      <c r="I302" s="175"/>
      <c r="J302" s="174"/>
      <c r="K302" s="325"/>
      <c r="L302" s="174"/>
      <c r="M302" s="174"/>
      <c r="N302" s="174"/>
      <c r="O302" s="174"/>
      <c r="P302" s="174"/>
      <c r="Q302" s="327"/>
      <c r="R302" s="327"/>
      <c r="S302" s="323"/>
      <c r="T302" s="324"/>
      <c r="U302" s="174"/>
      <c r="V302" s="174"/>
      <c r="W302" s="174"/>
      <c r="X302" s="174"/>
      <c r="Y302" s="174"/>
      <c r="Z302" s="174"/>
      <c r="AA302" s="417"/>
      <c r="AB302" s="174"/>
      <c r="AC302" s="174"/>
      <c r="AD302" s="174"/>
      <c r="AE302" s="174"/>
      <c r="AF302" s="174"/>
      <c r="AG302" s="174"/>
      <c r="AH302" s="174"/>
      <c r="AI302" s="325"/>
      <c r="AJ302" s="174"/>
      <c r="AK302" s="174"/>
      <c r="AL302" s="174"/>
      <c r="AM302" s="174"/>
      <c r="AN302" s="174"/>
      <c r="AO302" s="174"/>
      <c r="AP302" s="174"/>
      <c r="AQ302" s="325"/>
      <c r="AR302" s="174"/>
      <c r="AS302" s="174"/>
      <c r="AT302" s="174"/>
      <c r="AU302" s="174"/>
      <c r="AV302" s="174"/>
      <c r="AW302" s="174"/>
      <c r="AX302" s="174"/>
      <c r="AY302" s="174"/>
      <c r="AZ302" s="334"/>
    </row>
    <row r="303" spans="2:52">
      <c r="B303" s="293"/>
      <c r="C303" s="321"/>
      <c r="D303" s="321"/>
      <c r="E303" s="321"/>
      <c r="F303" s="174"/>
      <c r="G303" s="322"/>
      <c r="H303" s="292"/>
      <c r="I303" s="175"/>
      <c r="J303" s="174"/>
      <c r="K303" s="325"/>
      <c r="L303" s="174"/>
      <c r="M303" s="174"/>
      <c r="N303" s="174"/>
      <c r="O303" s="174"/>
      <c r="P303" s="174"/>
      <c r="Q303" s="327"/>
      <c r="R303" s="327"/>
      <c r="S303" s="323"/>
      <c r="T303" s="324"/>
      <c r="U303" s="174"/>
      <c r="V303" s="174"/>
      <c r="W303" s="174"/>
      <c r="X303" s="174"/>
      <c r="Y303" s="174"/>
      <c r="Z303" s="174"/>
      <c r="AA303" s="417"/>
      <c r="AB303" s="174"/>
      <c r="AC303" s="174"/>
      <c r="AD303" s="174"/>
      <c r="AE303" s="174"/>
      <c r="AF303" s="174"/>
      <c r="AG303" s="174"/>
      <c r="AH303" s="174"/>
      <c r="AI303" s="325"/>
      <c r="AJ303" s="174"/>
      <c r="AK303" s="174"/>
      <c r="AL303" s="174"/>
      <c r="AM303" s="174"/>
      <c r="AN303" s="174"/>
      <c r="AO303" s="174"/>
      <c r="AP303" s="174"/>
      <c r="AQ303" s="325"/>
      <c r="AR303" s="174"/>
      <c r="AS303" s="174"/>
      <c r="AT303" s="174"/>
      <c r="AU303" s="174"/>
      <c r="AV303" s="174"/>
      <c r="AW303" s="174"/>
      <c r="AX303" s="174"/>
      <c r="AY303" s="174"/>
      <c r="AZ303" s="334"/>
    </row>
    <row r="304" spans="2:52">
      <c r="B304" s="293"/>
      <c r="C304" s="321"/>
      <c r="D304" s="321"/>
      <c r="E304" s="321"/>
      <c r="F304" s="174"/>
      <c r="G304" s="322"/>
      <c r="H304" s="292"/>
      <c r="I304" s="175"/>
      <c r="J304" s="174"/>
      <c r="K304" s="325"/>
      <c r="L304" s="174"/>
      <c r="M304" s="174"/>
      <c r="N304" s="174"/>
      <c r="O304" s="174"/>
      <c r="P304" s="174"/>
      <c r="Q304" s="327"/>
      <c r="R304" s="327"/>
      <c r="S304" s="323"/>
      <c r="T304" s="324"/>
      <c r="U304" s="174"/>
      <c r="V304" s="174"/>
      <c r="W304" s="174"/>
      <c r="X304" s="174"/>
      <c r="Y304" s="174"/>
      <c r="Z304" s="174"/>
      <c r="AA304" s="417"/>
      <c r="AB304" s="174"/>
      <c r="AC304" s="174"/>
      <c r="AD304" s="174"/>
      <c r="AE304" s="174"/>
      <c r="AF304" s="174"/>
      <c r="AG304" s="174"/>
      <c r="AH304" s="174"/>
      <c r="AI304" s="325"/>
      <c r="AJ304" s="174"/>
      <c r="AK304" s="174"/>
      <c r="AL304" s="174"/>
      <c r="AM304" s="174"/>
      <c r="AN304" s="174"/>
      <c r="AO304" s="174"/>
      <c r="AP304" s="174"/>
      <c r="AQ304" s="325"/>
      <c r="AR304" s="174"/>
      <c r="AS304" s="174"/>
      <c r="AT304" s="174"/>
      <c r="AU304" s="174"/>
      <c r="AV304" s="174"/>
      <c r="AW304" s="174"/>
      <c r="AX304" s="174"/>
      <c r="AY304" s="174"/>
      <c r="AZ304" s="334"/>
    </row>
    <row r="305" spans="2:52">
      <c r="B305" s="293"/>
      <c r="C305" s="321"/>
      <c r="D305" s="321"/>
      <c r="E305" s="321"/>
      <c r="F305" s="174"/>
      <c r="G305" s="322"/>
      <c r="H305" s="292"/>
      <c r="I305" s="175"/>
      <c r="J305" s="174"/>
      <c r="K305" s="325"/>
      <c r="L305" s="174"/>
      <c r="M305" s="174"/>
      <c r="N305" s="174"/>
      <c r="O305" s="174"/>
      <c r="P305" s="174"/>
      <c r="Q305" s="327"/>
      <c r="R305" s="327"/>
      <c r="S305" s="323"/>
      <c r="T305" s="324"/>
      <c r="U305" s="174"/>
      <c r="V305" s="174"/>
      <c r="W305" s="174"/>
      <c r="X305" s="174"/>
      <c r="Y305" s="174"/>
      <c r="Z305" s="174"/>
      <c r="AA305" s="417"/>
      <c r="AB305" s="174"/>
      <c r="AC305" s="174"/>
      <c r="AD305" s="174"/>
      <c r="AE305" s="174"/>
      <c r="AF305" s="174"/>
      <c r="AG305" s="174"/>
      <c r="AH305" s="174"/>
      <c r="AI305" s="325"/>
      <c r="AJ305" s="174"/>
      <c r="AK305" s="174"/>
      <c r="AL305" s="174"/>
      <c r="AM305" s="174"/>
      <c r="AN305" s="174"/>
      <c r="AO305" s="174"/>
      <c r="AP305" s="174"/>
      <c r="AQ305" s="325"/>
      <c r="AR305" s="174"/>
      <c r="AS305" s="174"/>
      <c r="AT305" s="174"/>
      <c r="AU305" s="174"/>
      <c r="AV305" s="174"/>
      <c r="AW305" s="174"/>
      <c r="AX305" s="174"/>
      <c r="AY305" s="174"/>
      <c r="AZ305" s="334"/>
    </row>
    <row r="306" spans="2:52">
      <c r="B306" s="293"/>
      <c r="C306" s="321"/>
      <c r="D306" s="321"/>
      <c r="E306" s="321"/>
      <c r="F306" s="174"/>
      <c r="G306" s="322"/>
      <c r="H306" s="292"/>
      <c r="I306" s="175"/>
      <c r="J306" s="174"/>
      <c r="K306" s="325"/>
      <c r="L306" s="174"/>
      <c r="M306" s="174"/>
      <c r="N306" s="174"/>
      <c r="O306" s="174"/>
      <c r="P306" s="174"/>
      <c r="Q306" s="327"/>
      <c r="R306" s="327"/>
      <c r="S306" s="323"/>
      <c r="T306" s="324"/>
      <c r="U306" s="174"/>
      <c r="V306" s="174"/>
      <c r="W306" s="174"/>
      <c r="X306" s="174"/>
      <c r="Y306" s="174"/>
      <c r="Z306" s="174"/>
      <c r="AA306" s="417"/>
      <c r="AB306" s="174"/>
      <c r="AC306" s="174"/>
      <c r="AD306" s="174"/>
      <c r="AE306" s="174"/>
      <c r="AF306" s="174"/>
      <c r="AG306" s="174"/>
      <c r="AH306" s="174"/>
      <c r="AI306" s="325"/>
      <c r="AJ306" s="174"/>
      <c r="AK306" s="174"/>
      <c r="AL306" s="174"/>
      <c r="AM306" s="174"/>
      <c r="AN306" s="174"/>
      <c r="AO306" s="174"/>
      <c r="AP306" s="174"/>
      <c r="AQ306" s="325"/>
      <c r="AR306" s="174"/>
      <c r="AS306" s="174"/>
      <c r="AT306" s="174"/>
      <c r="AU306" s="174"/>
      <c r="AV306" s="174"/>
      <c r="AW306" s="174"/>
      <c r="AX306" s="174"/>
      <c r="AY306" s="174"/>
      <c r="AZ306" s="334"/>
    </row>
    <row r="307" spans="2:52">
      <c r="B307" s="293"/>
      <c r="C307" s="321"/>
      <c r="D307" s="321"/>
      <c r="E307" s="321"/>
      <c r="F307" s="174"/>
      <c r="G307" s="322"/>
      <c r="H307" s="292"/>
      <c r="I307" s="175"/>
      <c r="J307" s="174"/>
      <c r="K307" s="325"/>
      <c r="L307" s="174"/>
      <c r="M307" s="174"/>
      <c r="N307" s="174"/>
      <c r="O307" s="174"/>
      <c r="P307" s="174"/>
      <c r="Q307" s="327"/>
      <c r="R307" s="327"/>
      <c r="S307" s="323"/>
      <c r="T307" s="324"/>
      <c r="U307" s="174"/>
      <c r="V307" s="174"/>
      <c r="W307" s="174"/>
      <c r="X307" s="174"/>
      <c r="Y307" s="174"/>
      <c r="Z307" s="174"/>
      <c r="AA307" s="417"/>
      <c r="AB307" s="174"/>
      <c r="AC307" s="174"/>
      <c r="AD307" s="174"/>
      <c r="AE307" s="174"/>
      <c r="AF307" s="174"/>
      <c r="AG307" s="174"/>
      <c r="AH307" s="174"/>
      <c r="AI307" s="325"/>
      <c r="AJ307" s="174"/>
      <c r="AK307" s="174"/>
      <c r="AL307" s="174"/>
      <c r="AM307" s="174"/>
      <c r="AN307" s="174"/>
      <c r="AO307" s="174"/>
      <c r="AP307" s="174"/>
      <c r="AQ307" s="325"/>
      <c r="AR307" s="174"/>
      <c r="AS307" s="174"/>
      <c r="AT307" s="174"/>
      <c r="AU307" s="174"/>
      <c r="AV307" s="174"/>
      <c r="AW307" s="174"/>
      <c r="AX307" s="174"/>
      <c r="AY307" s="174"/>
      <c r="AZ307" s="334"/>
    </row>
    <row r="308" spans="2:52">
      <c r="B308" s="293"/>
      <c r="C308" s="321"/>
      <c r="D308" s="321"/>
      <c r="E308" s="321"/>
      <c r="F308" s="174"/>
      <c r="G308" s="322"/>
      <c r="H308" s="292"/>
      <c r="I308" s="175"/>
      <c r="J308" s="174"/>
      <c r="K308" s="325"/>
      <c r="L308" s="174"/>
      <c r="M308" s="174"/>
      <c r="N308" s="174"/>
      <c r="O308" s="174"/>
      <c r="P308" s="174"/>
      <c r="Q308" s="327"/>
      <c r="R308" s="327"/>
      <c r="S308" s="323"/>
      <c r="T308" s="324"/>
      <c r="U308" s="174"/>
      <c r="V308" s="174"/>
      <c r="W308" s="174"/>
      <c r="X308" s="174"/>
      <c r="Y308" s="174"/>
      <c r="Z308" s="174"/>
      <c r="AA308" s="417"/>
      <c r="AB308" s="174"/>
      <c r="AC308" s="174"/>
      <c r="AD308" s="174"/>
      <c r="AE308" s="174"/>
      <c r="AF308" s="174"/>
      <c r="AG308" s="174"/>
      <c r="AH308" s="174"/>
      <c r="AI308" s="325"/>
      <c r="AJ308" s="174"/>
      <c r="AK308" s="174"/>
      <c r="AL308" s="174"/>
      <c r="AM308" s="174"/>
      <c r="AN308" s="174"/>
      <c r="AO308" s="174"/>
      <c r="AP308" s="174"/>
      <c r="AQ308" s="325"/>
      <c r="AR308" s="174"/>
      <c r="AS308" s="174"/>
      <c r="AT308" s="174"/>
      <c r="AU308" s="174"/>
      <c r="AV308" s="174"/>
      <c r="AW308" s="174"/>
      <c r="AX308" s="174"/>
      <c r="AY308" s="174"/>
      <c r="AZ308" s="334"/>
    </row>
    <row r="309" spans="2:52">
      <c r="B309" s="293"/>
      <c r="C309" s="321"/>
      <c r="D309" s="321"/>
      <c r="E309" s="321"/>
      <c r="F309" s="174"/>
      <c r="G309" s="322"/>
      <c r="H309" s="292"/>
      <c r="I309" s="175"/>
      <c r="J309" s="174"/>
      <c r="K309" s="325"/>
      <c r="L309" s="174"/>
      <c r="M309" s="174"/>
      <c r="N309" s="174"/>
      <c r="O309" s="174"/>
      <c r="P309" s="174"/>
      <c r="Q309" s="327"/>
      <c r="R309" s="327"/>
      <c r="S309" s="323"/>
      <c r="T309" s="324"/>
      <c r="U309" s="174"/>
      <c r="V309" s="174"/>
      <c r="W309" s="174"/>
      <c r="X309" s="174"/>
      <c r="Y309" s="174"/>
      <c r="Z309" s="174"/>
      <c r="AA309" s="417"/>
      <c r="AB309" s="174"/>
      <c r="AC309" s="174"/>
      <c r="AD309" s="174"/>
      <c r="AE309" s="174"/>
      <c r="AF309" s="174"/>
      <c r="AG309" s="174"/>
      <c r="AH309" s="174"/>
      <c r="AI309" s="325"/>
      <c r="AJ309" s="174"/>
      <c r="AK309" s="174"/>
      <c r="AL309" s="174"/>
      <c r="AM309" s="174"/>
      <c r="AN309" s="174"/>
      <c r="AO309" s="174"/>
      <c r="AP309" s="174"/>
      <c r="AQ309" s="325"/>
      <c r="AR309" s="174"/>
      <c r="AS309" s="174"/>
      <c r="AT309" s="174"/>
      <c r="AU309" s="174"/>
      <c r="AV309" s="174"/>
      <c r="AW309" s="174"/>
      <c r="AX309" s="174"/>
      <c r="AY309" s="174"/>
      <c r="AZ309" s="334"/>
    </row>
    <row r="310" spans="2:52">
      <c r="B310" s="293"/>
      <c r="C310" s="321"/>
      <c r="D310" s="321"/>
      <c r="E310" s="321"/>
      <c r="F310" s="174"/>
      <c r="G310" s="322"/>
      <c r="H310" s="292"/>
      <c r="I310" s="175"/>
      <c r="J310" s="174"/>
      <c r="K310" s="325"/>
      <c r="L310" s="174"/>
      <c r="M310" s="174"/>
      <c r="N310" s="174"/>
      <c r="O310" s="174"/>
      <c r="P310" s="174"/>
      <c r="Q310" s="327"/>
      <c r="R310" s="327"/>
      <c r="S310" s="323"/>
      <c r="T310" s="324"/>
      <c r="U310" s="174"/>
      <c r="V310" s="174"/>
      <c r="W310" s="174"/>
      <c r="X310" s="174"/>
      <c r="Y310" s="174"/>
      <c r="Z310" s="174"/>
      <c r="AA310" s="417"/>
      <c r="AB310" s="174"/>
      <c r="AC310" s="174"/>
      <c r="AD310" s="174"/>
      <c r="AE310" s="174"/>
      <c r="AF310" s="174"/>
      <c r="AG310" s="174"/>
      <c r="AH310" s="174"/>
      <c r="AI310" s="325"/>
      <c r="AJ310" s="174"/>
      <c r="AK310" s="174"/>
      <c r="AL310" s="174"/>
      <c r="AM310" s="174"/>
      <c r="AN310" s="174"/>
      <c r="AO310" s="174"/>
      <c r="AP310" s="174"/>
      <c r="AQ310" s="325"/>
      <c r="AR310" s="174"/>
      <c r="AS310" s="174"/>
      <c r="AT310" s="174"/>
      <c r="AU310" s="174"/>
      <c r="AV310" s="174"/>
      <c r="AW310" s="174"/>
      <c r="AX310" s="174"/>
      <c r="AY310" s="174"/>
      <c r="AZ310" s="334"/>
    </row>
    <row r="311" spans="2:52">
      <c r="B311" s="293"/>
      <c r="C311" s="321"/>
      <c r="D311" s="321"/>
      <c r="E311" s="321"/>
      <c r="F311" s="174"/>
      <c r="G311" s="322"/>
      <c r="H311" s="292"/>
      <c r="I311" s="175"/>
      <c r="J311" s="174"/>
      <c r="K311" s="325"/>
      <c r="L311" s="174"/>
      <c r="M311" s="174"/>
      <c r="N311" s="174"/>
      <c r="O311" s="174"/>
      <c r="P311" s="174"/>
      <c r="Q311" s="327"/>
      <c r="R311" s="327"/>
      <c r="S311" s="323"/>
      <c r="T311" s="324"/>
      <c r="U311" s="174"/>
      <c r="V311" s="174"/>
      <c r="W311" s="174"/>
      <c r="X311" s="174"/>
      <c r="Y311" s="174"/>
      <c r="Z311" s="174"/>
      <c r="AA311" s="417"/>
      <c r="AB311" s="174"/>
      <c r="AC311" s="174"/>
      <c r="AD311" s="174"/>
      <c r="AE311" s="174"/>
      <c r="AF311" s="174"/>
      <c r="AG311" s="174"/>
      <c r="AH311" s="174"/>
      <c r="AI311" s="325"/>
      <c r="AJ311" s="174"/>
      <c r="AK311" s="174"/>
      <c r="AL311" s="174"/>
      <c r="AM311" s="174"/>
      <c r="AN311" s="174"/>
      <c r="AO311" s="174"/>
      <c r="AP311" s="174"/>
      <c r="AQ311" s="325"/>
      <c r="AR311" s="174"/>
      <c r="AS311" s="174"/>
      <c r="AT311" s="174"/>
      <c r="AU311" s="174"/>
      <c r="AV311" s="174"/>
      <c r="AW311" s="174"/>
      <c r="AX311" s="174"/>
      <c r="AY311" s="174"/>
      <c r="AZ311" s="334"/>
    </row>
    <row r="312" spans="2:52">
      <c r="B312" s="293"/>
      <c r="C312" s="321"/>
      <c r="D312" s="321"/>
      <c r="E312" s="321"/>
      <c r="F312" s="174"/>
      <c r="G312" s="322"/>
      <c r="H312" s="292"/>
      <c r="I312" s="175"/>
      <c r="J312" s="174"/>
      <c r="K312" s="325"/>
      <c r="L312" s="174"/>
      <c r="M312" s="174"/>
      <c r="N312" s="174"/>
      <c r="O312" s="174"/>
      <c r="P312" s="174"/>
      <c r="Q312" s="327"/>
      <c r="R312" s="327"/>
      <c r="S312" s="323"/>
      <c r="T312" s="324"/>
      <c r="U312" s="174"/>
      <c r="V312" s="174"/>
      <c r="W312" s="174"/>
      <c r="X312" s="174"/>
      <c r="Y312" s="174"/>
      <c r="Z312" s="174"/>
      <c r="AA312" s="417"/>
      <c r="AB312" s="174"/>
      <c r="AC312" s="174"/>
      <c r="AD312" s="174"/>
      <c r="AE312" s="174"/>
      <c r="AF312" s="174"/>
      <c r="AG312" s="174"/>
      <c r="AH312" s="174"/>
      <c r="AI312" s="325"/>
      <c r="AJ312" s="174"/>
      <c r="AK312" s="174"/>
      <c r="AL312" s="174"/>
      <c r="AM312" s="174"/>
      <c r="AN312" s="174"/>
      <c r="AO312" s="174"/>
      <c r="AP312" s="174"/>
      <c r="AQ312" s="325"/>
      <c r="AR312" s="174"/>
      <c r="AS312" s="174"/>
      <c r="AT312" s="174"/>
      <c r="AU312" s="174"/>
      <c r="AV312" s="174"/>
      <c r="AW312" s="174"/>
      <c r="AX312" s="174"/>
      <c r="AY312" s="174"/>
      <c r="AZ312" s="334"/>
    </row>
    <row r="313" spans="2:52">
      <c r="B313" s="293"/>
      <c r="C313" s="321"/>
      <c r="D313" s="321"/>
      <c r="E313" s="321"/>
      <c r="F313" s="174"/>
      <c r="G313" s="322"/>
      <c r="H313" s="292"/>
      <c r="I313" s="175"/>
      <c r="J313" s="174"/>
      <c r="K313" s="325"/>
      <c r="L313" s="174"/>
      <c r="M313" s="174"/>
      <c r="N313" s="174"/>
      <c r="O313" s="174"/>
      <c r="P313" s="174"/>
      <c r="Q313" s="327"/>
      <c r="R313" s="327"/>
      <c r="S313" s="323"/>
      <c r="T313" s="324"/>
      <c r="U313" s="174"/>
      <c r="V313" s="174"/>
      <c r="W313" s="174"/>
      <c r="X313" s="174"/>
      <c r="Y313" s="174"/>
      <c r="Z313" s="174"/>
      <c r="AA313" s="417"/>
      <c r="AB313" s="174"/>
      <c r="AC313" s="174"/>
      <c r="AD313" s="174"/>
      <c r="AE313" s="174"/>
      <c r="AF313" s="174"/>
      <c r="AG313" s="174"/>
      <c r="AH313" s="174"/>
      <c r="AI313" s="325"/>
      <c r="AJ313" s="174"/>
      <c r="AK313" s="174"/>
      <c r="AL313" s="174"/>
      <c r="AM313" s="174"/>
      <c r="AN313" s="174"/>
      <c r="AO313" s="174"/>
      <c r="AP313" s="174"/>
      <c r="AQ313" s="325"/>
      <c r="AR313" s="174"/>
      <c r="AS313" s="174"/>
      <c r="AT313" s="174"/>
      <c r="AU313" s="174"/>
      <c r="AV313" s="174"/>
      <c r="AW313" s="174"/>
      <c r="AX313" s="174"/>
      <c r="AY313" s="174"/>
      <c r="AZ313" s="334"/>
    </row>
    <row r="314" spans="2:52">
      <c r="B314" s="293"/>
      <c r="C314" s="321"/>
      <c r="D314" s="321"/>
      <c r="E314" s="321"/>
      <c r="F314" s="174"/>
      <c r="G314" s="322"/>
      <c r="H314" s="292"/>
      <c r="I314" s="175"/>
      <c r="J314" s="174"/>
      <c r="K314" s="325"/>
      <c r="L314" s="174"/>
      <c r="M314" s="174"/>
      <c r="N314" s="174"/>
      <c r="O314" s="174"/>
      <c r="P314" s="174"/>
      <c r="Q314" s="327"/>
      <c r="R314" s="327"/>
      <c r="S314" s="323"/>
      <c r="T314" s="324"/>
      <c r="U314" s="174"/>
      <c r="V314" s="174"/>
      <c r="W314" s="174"/>
      <c r="X314" s="174"/>
      <c r="Y314" s="174"/>
      <c r="Z314" s="174"/>
      <c r="AA314" s="417"/>
      <c r="AB314" s="174"/>
      <c r="AC314" s="174"/>
      <c r="AD314" s="174"/>
      <c r="AE314" s="174"/>
      <c r="AF314" s="174"/>
      <c r="AG314" s="174"/>
      <c r="AH314" s="174"/>
      <c r="AI314" s="325"/>
      <c r="AJ314" s="174"/>
      <c r="AK314" s="174"/>
      <c r="AL314" s="174"/>
      <c r="AM314" s="174"/>
      <c r="AN314" s="174"/>
      <c r="AO314" s="174"/>
      <c r="AP314" s="174"/>
      <c r="AQ314" s="325"/>
      <c r="AR314" s="174"/>
      <c r="AS314" s="174"/>
      <c r="AT314" s="174"/>
      <c r="AU314" s="174"/>
      <c r="AV314" s="174"/>
      <c r="AW314" s="174"/>
      <c r="AX314" s="174"/>
      <c r="AY314" s="174"/>
      <c r="AZ314" s="334"/>
    </row>
    <row r="315" spans="2:52">
      <c r="B315" s="293"/>
      <c r="C315" s="321"/>
      <c r="D315" s="321"/>
      <c r="E315" s="321"/>
      <c r="F315" s="174"/>
      <c r="G315" s="322"/>
      <c r="H315" s="292"/>
      <c r="I315" s="175"/>
      <c r="J315" s="174"/>
      <c r="K315" s="325"/>
      <c r="L315" s="174"/>
      <c r="M315" s="174"/>
      <c r="N315" s="174"/>
      <c r="O315" s="174"/>
      <c r="P315" s="174"/>
      <c r="Q315" s="327"/>
      <c r="R315" s="327"/>
      <c r="S315" s="323"/>
      <c r="T315" s="324"/>
      <c r="U315" s="174"/>
      <c r="V315" s="174"/>
      <c r="W315" s="174"/>
      <c r="X315" s="174"/>
      <c r="Y315" s="174"/>
      <c r="Z315" s="174"/>
      <c r="AA315" s="417"/>
      <c r="AB315" s="174"/>
      <c r="AC315" s="174"/>
      <c r="AD315" s="174"/>
      <c r="AE315" s="174"/>
      <c r="AF315" s="174"/>
      <c r="AG315" s="174"/>
      <c r="AH315" s="174"/>
      <c r="AI315" s="325"/>
      <c r="AJ315" s="174"/>
      <c r="AK315" s="174"/>
      <c r="AL315" s="174"/>
      <c r="AM315" s="174"/>
      <c r="AN315" s="174"/>
      <c r="AO315" s="174"/>
      <c r="AP315" s="174"/>
      <c r="AQ315" s="325"/>
      <c r="AR315" s="174"/>
      <c r="AS315" s="174"/>
      <c r="AT315" s="174"/>
      <c r="AU315" s="174"/>
      <c r="AV315" s="174"/>
      <c r="AW315" s="174"/>
      <c r="AX315" s="174"/>
      <c r="AY315" s="174"/>
      <c r="AZ315" s="334"/>
    </row>
    <row r="316" spans="2:52">
      <c r="B316" s="293"/>
      <c r="C316" s="321"/>
      <c r="D316" s="321"/>
      <c r="E316" s="321"/>
      <c r="F316" s="174"/>
      <c r="G316" s="322"/>
      <c r="H316" s="292"/>
      <c r="I316" s="175"/>
      <c r="J316" s="174"/>
      <c r="K316" s="325"/>
      <c r="L316" s="174"/>
      <c r="M316" s="174"/>
      <c r="N316" s="174"/>
      <c r="O316" s="174"/>
      <c r="P316" s="174"/>
      <c r="Q316" s="327"/>
      <c r="R316" s="327"/>
      <c r="S316" s="323"/>
      <c r="T316" s="324"/>
      <c r="U316" s="174"/>
      <c r="V316" s="174"/>
      <c r="W316" s="174"/>
      <c r="X316" s="174"/>
      <c r="Y316" s="174"/>
      <c r="Z316" s="174"/>
      <c r="AA316" s="417"/>
      <c r="AB316" s="174"/>
      <c r="AC316" s="174"/>
      <c r="AD316" s="174"/>
      <c r="AE316" s="174"/>
      <c r="AF316" s="174"/>
      <c r="AG316" s="174"/>
      <c r="AH316" s="174"/>
      <c r="AI316" s="325"/>
      <c r="AJ316" s="174"/>
      <c r="AK316" s="174"/>
      <c r="AL316" s="174"/>
      <c r="AM316" s="174"/>
      <c r="AN316" s="174"/>
      <c r="AO316" s="174"/>
      <c r="AP316" s="174"/>
      <c r="AQ316" s="325"/>
      <c r="AR316" s="174"/>
      <c r="AS316" s="174"/>
      <c r="AT316" s="174"/>
      <c r="AU316" s="174"/>
      <c r="AV316" s="174"/>
      <c r="AW316" s="174"/>
      <c r="AX316" s="174"/>
      <c r="AY316" s="174"/>
      <c r="AZ316" s="334"/>
    </row>
    <row r="317" spans="2:52">
      <c r="B317" s="293"/>
      <c r="C317" s="321"/>
      <c r="D317" s="321"/>
      <c r="E317" s="321"/>
      <c r="F317" s="174"/>
      <c r="G317" s="322"/>
      <c r="H317" s="292"/>
      <c r="I317" s="175"/>
      <c r="J317" s="174"/>
      <c r="K317" s="325"/>
      <c r="L317" s="174"/>
      <c r="M317" s="174"/>
      <c r="N317" s="174"/>
      <c r="O317" s="174"/>
      <c r="P317" s="174"/>
      <c r="Q317" s="327"/>
      <c r="R317" s="327"/>
      <c r="S317" s="323"/>
      <c r="T317" s="324"/>
      <c r="U317" s="174"/>
      <c r="V317" s="174"/>
      <c r="W317" s="174"/>
      <c r="X317" s="174"/>
      <c r="Y317" s="174"/>
      <c r="Z317" s="174"/>
      <c r="AA317" s="417"/>
      <c r="AB317" s="174"/>
      <c r="AC317" s="174"/>
      <c r="AD317" s="174"/>
      <c r="AE317" s="174"/>
      <c r="AF317" s="174"/>
      <c r="AG317" s="174"/>
      <c r="AH317" s="174"/>
      <c r="AI317" s="325"/>
      <c r="AJ317" s="174"/>
      <c r="AK317" s="174"/>
      <c r="AL317" s="174"/>
      <c r="AM317" s="174"/>
      <c r="AN317" s="174"/>
      <c r="AO317" s="174"/>
      <c r="AP317" s="174"/>
      <c r="AQ317" s="325"/>
      <c r="AR317" s="174"/>
      <c r="AS317" s="174"/>
      <c r="AT317" s="174"/>
      <c r="AU317" s="174"/>
      <c r="AV317" s="174"/>
      <c r="AW317" s="174"/>
      <c r="AX317" s="174"/>
      <c r="AY317" s="174"/>
      <c r="AZ317" s="334"/>
    </row>
    <row r="318" spans="2:52">
      <c r="B318" s="293"/>
      <c r="C318" s="321"/>
      <c r="D318" s="321"/>
      <c r="E318" s="321"/>
      <c r="F318" s="174"/>
      <c r="G318" s="322"/>
      <c r="H318" s="292"/>
      <c r="I318" s="175"/>
      <c r="J318" s="174"/>
      <c r="K318" s="325"/>
      <c r="L318" s="174"/>
      <c r="M318" s="174"/>
      <c r="N318" s="174"/>
      <c r="O318" s="174"/>
      <c r="P318" s="174"/>
      <c r="Q318" s="327"/>
      <c r="R318" s="327"/>
      <c r="S318" s="323"/>
      <c r="T318" s="324"/>
      <c r="U318" s="174"/>
      <c r="V318" s="174"/>
      <c r="W318" s="174"/>
      <c r="X318" s="174"/>
      <c r="Y318" s="174"/>
      <c r="Z318" s="174"/>
      <c r="AA318" s="417"/>
      <c r="AB318" s="174"/>
      <c r="AC318" s="174"/>
      <c r="AD318" s="174"/>
      <c r="AE318" s="174"/>
      <c r="AF318" s="174"/>
      <c r="AG318" s="174"/>
      <c r="AH318" s="174"/>
      <c r="AI318" s="325"/>
      <c r="AJ318" s="174"/>
      <c r="AK318" s="174"/>
      <c r="AL318" s="174"/>
      <c r="AM318" s="174"/>
      <c r="AN318" s="174"/>
      <c r="AO318" s="174"/>
      <c r="AP318" s="174"/>
      <c r="AQ318" s="325"/>
      <c r="AR318" s="174"/>
      <c r="AS318" s="174"/>
      <c r="AT318" s="174"/>
      <c r="AU318" s="174"/>
      <c r="AV318" s="174"/>
      <c r="AW318" s="174"/>
      <c r="AX318" s="174"/>
      <c r="AY318" s="174"/>
      <c r="AZ318" s="334"/>
    </row>
    <row r="319" spans="2:52">
      <c r="B319" s="293"/>
      <c r="C319" s="321"/>
      <c r="D319" s="321"/>
      <c r="E319" s="321"/>
      <c r="F319" s="174"/>
      <c r="G319" s="322"/>
      <c r="H319" s="292"/>
      <c r="I319" s="175"/>
      <c r="J319" s="174"/>
      <c r="K319" s="325"/>
      <c r="L319" s="174"/>
      <c r="M319" s="174"/>
      <c r="N319" s="174"/>
      <c r="O319" s="174"/>
      <c r="P319" s="174"/>
      <c r="Q319" s="327"/>
      <c r="R319" s="327"/>
      <c r="S319" s="323"/>
      <c r="T319" s="324"/>
      <c r="U319" s="174"/>
      <c r="V319" s="174"/>
      <c r="W319" s="174"/>
      <c r="X319" s="174"/>
      <c r="Y319" s="174"/>
      <c r="Z319" s="174"/>
      <c r="AA319" s="417"/>
      <c r="AB319" s="174"/>
      <c r="AC319" s="174"/>
      <c r="AD319" s="174"/>
      <c r="AE319" s="174"/>
      <c r="AF319" s="174"/>
      <c r="AG319" s="174"/>
      <c r="AH319" s="174"/>
      <c r="AI319" s="325"/>
      <c r="AJ319" s="174"/>
      <c r="AK319" s="174"/>
      <c r="AL319" s="174"/>
      <c r="AM319" s="174"/>
      <c r="AN319" s="174"/>
      <c r="AO319" s="174"/>
      <c r="AP319" s="174"/>
      <c r="AQ319" s="325"/>
      <c r="AR319" s="174"/>
      <c r="AS319" s="174"/>
      <c r="AT319" s="174"/>
      <c r="AU319" s="174"/>
      <c r="AV319" s="174"/>
      <c r="AW319" s="174"/>
      <c r="AX319" s="174"/>
      <c r="AY319" s="174"/>
      <c r="AZ319" s="334"/>
    </row>
  </sheetData>
  <sheetProtection formatCells="0" formatColumns="0" formatRows="0" insertColumns="0" insertRows="0" insertHyperlinks="0" deleteColumns="0" deleteRows="0" selectLockedCells="1" sort="0" autoFilter="0" pivotTables="0"/>
  <protectedRanges>
    <protectedRange password="CC3D" sqref="Q95:AQ95" name="Range1_3"/>
    <protectedRange password="CC3D" sqref="Q96:AQ96" name="Range1_4"/>
    <protectedRange password="CC3D" sqref="Q97:AQ97" name="Range1_6"/>
    <protectedRange password="CC3D" sqref="V128:V131" name="Range1_9"/>
    <protectedRange password="CC3D" sqref="A153:E156 H154:J156 L153:AY156 H153 J153" name="Range1_2"/>
    <protectedRange password="CC3D" sqref="B128:B131" name="Range1_5"/>
    <protectedRange password="CC3D" sqref="L128:U128 W128:AQ128" name="Range1_13"/>
    <protectedRange password="CC3D" sqref="L129:U129 W129:AQ129" name="Range1_15"/>
    <protectedRange password="CC3D" sqref="L130:U130 W130:AQ130" name="Range1_16"/>
    <protectedRange password="CC3D" sqref="L131:U131 W131:AQ131" name="Range1_17"/>
    <protectedRange password="CC3D" sqref="A138:F141 H138:AY141" name="Range1_18"/>
    <protectedRange password="CC3D" sqref="AB124:AQ127 AB188:AB196 AJ188:AJ196 AB115:AQ115" name="Range1_19"/>
    <protectedRange password="CC3D" sqref="L176:AA176" name="Range1_12"/>
    <protectedRange password="CC3D" sqref="L177:AA177" name="Range1_14"/>
    <protectedRange password="CC3D" sqref="L178:AA178" name="Range1_20"/>
    <protectedRange password="CC3D" sqref="L185:AA185" name="Range1_21"/>
    <protectedRange password="CC3D" sqref="L186:AA186" name="Range1_23"/>
    <protectedRange password="CC3D" sqref="L187:AA187" name="Range1_24"/>
    <protectedRange password="CC3D" sqref="I153" name="Range1"/>
    <protectedRange password="CC3D" sqref="I193" name="Range1_22"/>
    <protectedRange password="CC3D" sqref="R115 L188:AA196 AC188:AI196 AK189:AQ196 AK188:AS188 L94 L242:AQ319 AB224:AQ241 L197:AQ223" name="Range1_25"/>
    <protectedRange password="CC3D" sqref="V224:V225 B224:D225 F224:S225 Y224:AA225" name="Range1_30"/>
    <protectedRange password="CC3D" sqref="V226:V227 B226:D227 F226:S227 Y226:AA227" name="Range1_31"/>
    <protectedRange password="CC3D" sqref="V228:V229 B228:D229 F228:S229 Y228:AA229" name="Range1_32"/>
    <protectedRange password="CC3D" sqref="V230:V231 B230:D231 F230:S231 Y230:AA231" name="Range1_33"/>
    <protectedRange password="CC3D" sqref="B232:D233 F232:S233 Y232:AA233" name="Range1_34"/>
    <protectedRange password="CC3D" sqref="B234:D235 F234:S235 V234:V235 Y234:AA235" name="Range1_35"/>
    <protectedRange password="CC3D" sqref="B236:D237 F236:S237 V236:V237 Y236:AA237" name="Range1_36"/>
    <protectedRange password="CC3D" sqref="B238:D239 F238:S239 V238:V239 Y238:AA239" name="Range1_37"/>
    <protectedRange password="CC3D" sqref="B240:D241 F240:S241 V240:V241 Y240:AA241" name="Range1_38"/>
  </protectedRanges>
  <dataConsolidate/>
  <mergeCells count="17">
    <mergeCell ref="D13:E13"/>
    <mergeCell ref="B1:E1"/>
    <mergeCell ref="B3:E3"/>
    <mergeCell ref="D4:E4"/>
    <mergeCell ref="D5:E5"/>
    <mergeCell ref="D6:E6"/>
    <mergeCell ref="D7:E7"/>
    <mergeCell ref="D8:E8"/>
    <mergeCell ref="D9:E9"/>
    <mergeCell ref="D10:E10"/>
    <mergeCell ref="D11:E11"/>
    <mergeCell ref="D12:E12"/>
    <mergeCell ref="D14:E14"/>
    <mergeCell ref="D15:E15"/>
    <mergeCell ref="D16:E16"/>
    <mergeCell ref="D17:E17"/>
    <mergeCell ref="D18:E18"/>
  </mergeCells>
  <conditionalFormatting sqref="E200:E223 E22:E197 E242:E319">
    <cfRule type="expression" dxfId="529" priority="922">
      <formula>IF(AND($E22&lt;&gt;"",ISNA(MATCH($E22,Flux,0))),1,0)</formula>
    </cfRule>
  </conditionalFormatting>
  <conditionalFormatting sqref="L22:L223 L242:L319">
    <cfRule type="expression" dxfId="528" priority="921">
      <formula>IF(AND($L22&lt;&gt;"",ISNA(MATCH($L22,Compétences,0))),1,0)</formula>
    </cfRule>
  </conditionalFormatting>
  <conditionalFormatting sqref="Z49:Z50 R22:R164 R166:R223 R242:R319">
    <cfRule type="expression" dxfId="527" priority="920">
      <formula>OR(AND($Q22="Pas d'agent disponible",$R22&lt;&gt;""),AND($Q22="Pas d'agent connecté",$R22&lt;&gt;""),AND($Q22="Temps d'attente réel",NOT(ISNUMBER($R22))))</formula>
    </cfRule>
  </conditionalFormatting>
  <conditionalFormatting sqref="T200:T223 T22:T196 T242:T319">
    <cfRule type="expression" dxfId="526" priority="918">
      <formula>IF(AND($T22&lt;&gt;"",ISNA(MATCH($T22,Compétences,0))),1,0)</formula>
    </cfRule>
  </conditionalFormatting>
  <conditionalFormatting sqref="Z200:Z223 Z22:Z197 Z242:Z319">
    <cfRule type="expression" dxfId="525" priority="916">
      <formula>OR(AND($Y22="Pas d'agent disponible",$Z22&lt;&gt;""),AND($Y22="Pas d'agent connecté",$Z22&lt;&gt;""),AND($Y22="Temps d'attente réel",NOT(ISNUMBER($Z22))))</formula>
    </cfRule>
  </conditionalFormatting>
  <conditionalFormatting sqref="AB22:AB319">
    <cfRule type="expression" dxfId="524" priority="915">
      <formula>IF(AND($AB22&lt;&gt;"",ISNA(MATCH($AB22,Compétences,0))),1,0)</formula>
    </cfRule>
  </conditionalFormatting>
  <conditionalFormatting sqref="AH200:AH319 AH22:AH197">
    <cfRule type="expression" dxfId="523" priority="913">
      <formula>OR(AND($AG22="Pas d'agent disponible",$AH22&lt;&gt;""),AND($AG22="Pas d'agent connecté",$AH22&lt;&gt;""),AND($AG22="Temps d'attente réel",NOT(ISNUMBER($AH22))))</formula>
    </cfRule>
  </conditionalFormatting>
  <conditionalFormatting sqref="AJ22:AJ319">
    <cfRule type="expression" dxfId="522" priority="912">
      <formula>IF(AND($AJ22&lt;&gt;"",ISNA(MATCH($AJ22,Compétences,0))),1,0)</formula>
    </cfRule>
  </conditionalFormatting>
  <conditionalFormatting sqref="AP22:AP319">
    <cfRule type="expression" dxfId="521" priority="910">
      <formula>OR(AND($AO22="Pas d'agent disponible",$AP22&lt;&gt;""),AND($AO22="Pas d'agent connecté",$AP22&lt;&gt;""),AND($AO22="Temps d'attente réel",NOT(ISNUMBER($AP22))))</formula>
    </cfRule>
  </conditionalFormatting>
  <conditionalFormatting sqref="AR22:AR319">
    <cfRule type="expression" dxfId="520" priority="909">
      <formula>IF(AND($AR22&lt;&gt;"",ISNA(MATCH($AR22,Compétences,0))),1,0)</formula>
    </cfRule>
  </conditionalFormatting>
  <conditionalFormatting sqref="AX22:AX319">
    <cfRule type="expression" dxfId="519" priority="907">
      <formula>OR(AND($AW22="Pas d'agent disponible",$AX22&lt;&gt;""),AND($AW22="Pas d'agent connecté",$AX22&lt;&gt;""),AND($AW22="Temps d'attente réel",NOT(ISNUMBER($AX22))))</formula>
    </cfRule>
  </conditionalFormatting>
  <conditionalFormatting sqref="T119">
    <cfRule type="expression" dxfId="518" priority="770">
      <formula>IF(AND($T119&lt;&gt;"",ISNA(MATCH($T119,Compétences,0))),1,0)</formula>
    </cfRule>
  </conditionalFormatting>
  <conditionalFormatting sqref="Z119">
    <cfRule type="expression" dxfId="517" priority="768">
      <formula>OR(AND($Y119="Pas d'agent disponible",$Z119&lt;&gt;""),AND($Y119="Pas d'agent connecté",$Z119&lt;&gt;""),AND($Y119="Temps d'attente réel",NOT(ISNUMBER($Z119))))</formula>
    </cfRule>
  </conditionalFormatting>
  <conditionalFormatting sqref="L126">
    <cfRule type="expression" dxfId="516" priority="749">
      <formula>IF(AND($L126&lt;&gt;"",ISNA(MATCH($L126,Compétences,0))),1,0)</formula>
    </cfRule>
  </conditionalFormatting>
  <conditionalFormatting sqref="R126">
    <cfRule type="expression" dxfId="515" priority="748">
      <formula>OR(AND($Q126="Pas d'agent disponible",$R126&lt;&gt;""),AND($Q126="Pas d'agent connecté",$R126&lt;&gt;""),AND($Q126="Temps d'attente réel",NOT(ISNUMBER($R126))))</formula>
    </cfRule>
  </conditionalFormatting>
  <conditionalFormatting sqref="E118">
    <cfRule type="expression" dxfId="514" priority="791">
      <formula>IF(AND($E118&lt;&gt;"",ISNA(MATCH($E118,Flux,0))),1,0)</formula>
    </cfRule>
  </conditionalFormatting>
  <conditionalFormatting sqref="E119">
    <cfRule type="expression" dxfId="513" priority="790">
      <formula>IF(AND($E119&lt;&gt;"",ISNA(MATCH($E119,Flux,0))),1,0)</formula>
    </cfRule>
  </conditionalFormatting>
  <conditionalFormatting sqref="E122">
    <cfRule type="expression" dxfId="512" priority="789">
      <formula>IF(AND($E122&lt;&gt;"",ISNA(MATCH($E122,Flux,0))),1,0)</formula>
    </cfRule>
  </conditionalFormatting>
  <conditionalFormatting sqref="E123">
    <cfRule type="expression" dxfId="511" priority="788">
      <formula>IF(AND($E123&lt;&gt;"",ISNA(MATCH($E123,Flux,0))),1,0)</formula>
    </cfRule>
  </conditionalFormatting>
  <conditionalFormatting sqref="E126">
    <cfRule type="expression" dxfId="510" priority="787">
      <formula>IF(AND($E126&lt;&gt;"",ISNA(MATCH($E126,Flux,0))),1,0)</formula>
    </cfRule>
  </conditionalFormatting>
  <conditionalFormatting sqref="E127">
    <cfRule type="expression" dxfId="509" priority="786">
      <formula>IF(AND($E127&lt;&gt;"",ISNA(MATCH($E127,Flux,0))),1,0)</formula>
    </cfRule>
  </conditionalFormatting>
  <conditionalFormatting sqref="E135">
    <cfRule type="expression" dxfId="508" priority="785">
      <formula>IF(AND($E135&lt;&gt;"",ISNA(MATCH($E135,Flux,0))),1,0)</formula>
    </cfRule>
  </conditionalFormatting>
  <conditionalFormatting sqref="E136">
    <cfRule type="expression" dxfId="507" priority="784">
      <formula>IF(AND($E136&lt;&gt;"",ISNA(MATCH($E136,Flux,0))),1,0)</formula>
    </cfRule>
  </conditionalFormatting>
  <conditionalFormatting sqref="L118">
    <cfRule type="expression" dxfId="506" priority="781">
      <formula>IF(AND($L118&lt;&gt;"",ISNA(MATCH($L118,Compétences,0))),1,0)</formula>
    </cfRule>
  </conditionalFormatting>
  <conditionalFormatting sqref="R118">
    <cfRule type="expression" dxfId="505" priority="780">
      <formula>OR(AND($Q118="Pas d'agent disponible",$R118&lt;&gt;""),AND($Q118="Pas d'agent connecté",$R118&lt;&gt;""),AND($Q118="Temps d'attente réel",NOT(ISNUMBER($R118))))</formula>
    </cfRule>
  </conditionalFormatting>
  <conditionalFormatting sqref="T118">
    <cfRule type="expression" dxfId="504" priority="778">
      <formula>IF(AND($T118&lt;&gt;"",ISNA(MATCH($T118,Compétences,0))),1,0)</formula>
    </cfRule>
  </conditionalFormatting>
  <conditionalFormatting sqref="Z118">
    <cfRule type="expression" dxfId="503" priority="776">
      <formula>OR(AND($Y118="Pas d'agent disponible",$Z118&lt;&gt;""),AND($Y118="Pas d'agent connecté",$Z118&lt;&gt;""),AND($Y118="Temps d'attente réel",NOT(ISNUMBER($Z118))))</formula>
    </cfRule>
  </conditionalFormatting>
  <conditionalFormatting sqref="L119">
    <cfRule type="expression" dxfId="502" priority="773">
      <formula>IF(AND($L119&lt;&gt;"",ISNA(MATCH($L119,Compétences,0))),1,0)</formula>
    </cfRule>
  </conditionalFormatting>
  <conditionalFormatting sqref="R119">
    <cfRule type="expression" dxfId="501" priority="772">
      <formula>OR(AND($Q119="Pas d'agent disponible",$R119&lt;&gt;""),AND($Q119="Pas d'agent connecté",$R119&lt;&gt;""),AND($Q119="Temps d'attente réel",NOT(ISNUMBER($R119))))</formula>
    </cfRule>
  </conditionalFormatting>
  <conditionalFormatting sqref="L122">
    <cfRule type="expression" dxfId="500" priority="765">
      <formula>IF(AND($L122&lt;&gt;"",ISNA(MATCH($L122,Compétences,0))),1,0)</formula>
    </cfRule>
  </conditionalFormatting>
  <conditionalFormatting sqref="R122">
    <cfRule type="expression" dxfId="499" priority="764">
      <formula>OR(AND($Q122="Pas d'agent disponible",$R122&lt;&gt;""),AND($Q122="Pas d'agent connecté",$R122&lt;&gt;""),AND($Q122="Temps d'attente réel",NOT(ISNUMBER($R122))))</formula>
    </cfRule>
  </conditionalFormatting>
  <conditionalFormatting sqref="Z122">
    <cfRule type="expression" dxfId="498" priority="760">
      <formula>OR(AND($Y122="Pas d'agent disponible",$Z122&lt;&gt;""),AND($Y122="Pas d'agent connecté",$Z122&lt;&gt;""),AND($Y122="Temps d'attente réel",NOT(ISNUMBER($Z122))))</formula>
    </cfRule>
  </conditionalFormatting>
  <conditionalFormatting sqref="L123">
    <cfRule type="expression" dxfId="497" priority="757">
      <formula>IF(AND($L123&lt;&gt;"",ISNA(MATCH($L123,Compétences,0))),1,0)</formula>
    </cfRule>
  </conditionalFormatting>
  <conditionalFormatting sqref="R123">
    <cfRule type="expression" dxfId="496" priority="756">
      <formula>OR(AND($Q123="Pas d'agent disponible",$R123&lt;&gt;""),AND($Q123="Pas d'agent connecté",$R123&lt;&gt;""),AND($Q123="Temps d'attente réel",NOT(ISNUMBER($R123))))</formula>
    </cfRule>
  </conditionalFormatting>
  <conditionalFormatting sqref="Z123">
    <cfRule type="expression" dxfId="495" priority="752">
      <formula>OR(AND($Y123="Pas d'agent disponible",$Z123&lt;&gt;""),AND($Y123="Pas d'agent connecté",$Z123&lt;&gt;""),AND($Y123="Temps d'attente réel",NOT(ISNUMBER($Z123))))</formula>
    </cfRule>
  </conditionalFormatting>
  <conditionalFormatting sqref="T126">
    <cfRule type="expression" dxfId="494" priority="746">
      <formula>IF(AND($T126&lt;&gt;"",ISNA(MATCH($T126,Compétences,0))),1,0)</formula>
    </cfRule>
  </conditionalFormatting>
  <conditionalFormatting sqref="Z126">
    <cfRule type="expression" dxfId="493" priority="744">
      <formula>OR(AND($Y126="Pas d'agent disponible",$Z126&lt;&gt;""),AND($Y126="Pas d'agent connecté",$Z126&lt;&gt;""),AND($Y126="Temps d'attente réel",NOT(ISNUMBER($Z126))))</formula>
    </cfRule>
  </conditionalFormatting>
  <conditionalFormatting sqref="L127">
    <cfRule type="expression" dxfId="492" priority="741">
      <formula>IF(AND($L127&lt;&gt;"",ISNA(MATCH($L127,Compétences,0))),1,0)</formula>
    </cfRule>
  </conditionalFormatting>
  <conditionalFormatting sqref="R127">
    <cfRule type="expression" dxfId="491" priority="740">
      <formula>OR(AND($Q127="Pas d'agent disponible",$R127&lt;&gt;""),AND($Q127="Pas d'agent connecté",$R127&lt;&gt;""),AND($Q127="Temps d'attente réel",NOT(ISNUMBER($R127))))</formula>
    </cfRule>
  </conditionalFormatting>
  <conditionalFormatting sqref="T127">
    <cfRule type="expression" dxfId="490" priority="738">
      <formula>IF(AND($T127&lt;&gt;"",ISNA(MATCH($T127,Compétences,0))),1,0)</formula>
    </cfRule>
  </conditionalFormatting>
  <conditionalFormatting sqref="Z127">
    <cfRule type="expression" dxfId="489" priority="736">
      <formula>OR(AND($Y127="Pas d'agent disponible",$Z127&lt;&gt;""),AND($Y127="Pas d'agent connecté",$Z127&lt;&gt;""),AND($Y127="Temps d'attente réel",NOT(ISNUMBER($Z127))))</formula>
    </cfRule>
  </conditionalFormatting>
  <conditionalFormatting sqref="L135">
    <cfRule type="expression" dxfId="488" priority="733">
      <formula>IF(AND($L135&lt;&gt;"",ISNA(MATCH($L135,Compétences,0))),1,0)</formula>
    </cfRule>
  </conditionalFormatting>
  <conditionalFormatting sqref="R135">
    <cfRule type="expression" dxfId="487" priority="732">
      <formula>OR(AND($Q135="Pas d'agent disponible",$R135&lt;&gt;""),AND($Q135="Pas d'agent connecté",$R135&lt;&gt;""),AND($Q135="Temps d'attente réel",NOT(ISNUMBER($R135))))</formula>
    </cfRule>
  </conditionalFormatting>
  <conditionalFormatting sqref="T135">
    <cfRule type="expression" dxfId="486" priority="730">
      <formula>IF(AND($T135&lt;&gt;"",ISNA(MATCH($T135,Compétences,0))),1,0)</formula>
    </cfRule>
  </conditionalFormatting>
  <conditionalFormatting sqref="Z135">
    <cfRule type="expression" dxfId="485" priority="728">
      <formula>OR(AND($Y135="Pas d'agent disponible",$Z135&lt;&gt;""),AND($Y135="Pas d'agent connecté",$Z135&lt;&gt;""),AND($Y135="Temps d'attente réel",NOT(ISNUMBER($Z135))))</formula>
    </cfRule>
  </conditionalFormatting>
  <conditionalFormatting sqref="L136">
    <cfRule type="expression" dxfId="484" priority="725">
      <formula>IF(AND($L136&lt;&gt;"",ISNA(MATCH($L136,Compétences,0))),1,0)</formula>
    </cfRule>
  </conditionalFormatting>
  <conditionalFormatting sqref="R136">
    <cfRule type="expression" dxfId="483" priority="724">
      <formula>OR(AND($Q136="Pas d'agent disponible",$R136&lt;&gt;""),AND($Q136="Pas d'agent connecté",$R136&lt;&gt;""),AND($Q136="Temps d'attente réel",NOT(ISNUMBER($R136))))</formula>
    </cfRule>
  </conditionalFormatting>
  <conditionalFormatting sqref="T136">
    <cfRule type="expression" dxfId="482" priority="722">
      <formula>IF(AND($T136&lt;&gt;"",ISNA(MATCH($T136,Compétences,0))),1,0)</formula>
    </cfRule>
  </conditionalFormatting>
  <conditionalFormatting sqref="Z136">
    <cfRule type="expression" dxfId="481" priority="720">
      <formula>OR(AND($Y136="Pas d'agent disponible",$Z136&lt;&gt;""),AND($Y136="Pas d'agent connecté",$Z136&lt;&gt;""),AND($Y136="Temps d'attente réel",NOT(ISNUMBER($Z136))))</formula>
    </cfRule>
  </conditionalFormatting>
  <conditionalFormatting sqref="E120">
    <cfRule type="expression" dxfId="480" priority="718">
      <formula>IF(AND($E120&lt;&gt;"",ISNA(MATCH($E120,Flux,0))),1,0)</formula>
    </cfRule>
  </conditionalFormatting>
  <conditionalFormatting sqref="L120">
    <cfRule type="expression" dxfId="479" priority="717">
      <formula>IF(AND($L120&lt;&gt;"",ISNA(MATCH($L120,Compétences,0))),1,0)</formula>
    </cfRule>
  </conditionalFormatting>
  <conditionalFormatting sqref="R120">
    <cfRule type="expression" dxfId="478" priority="716">
      <formula>OR(AND($Q120="Pas d'agent disponible",$R120&lt;&gt;""),AND($Q120="Pas d'agent connecté",$R120&lt;&gt;""),AND($Q120="Temps d'attente réel",NOT(ISNUMBER($R120))))</formula>
    </cfRule>
  </conditionalFormatting>
  <conditionalFormatting sqref="Z120">
    <cfRule type="expression" dxfId="477" priority="714">
      <formula>OR(AND($Y120="Pas d'agent disponible",$Z120&lt;&gt;""),AND($Y120="Pas d'agent connecté",$Z120&lt;&gt;""),AND($Y120="Temps d'attente réel",NOT(ISNUMBER($Z120))))</formula>
    </cfRule>
  </conditionalFormatting>
  <conditionalFormatting sqref="AB120">
    <cfRule type="expression" dxfId="476" priority="713">
      <formula>IF(AND($AB120&lt;&gt;"",ISNA(MATCH($AB120,Compétences,0))),1,0)</formula>
    </cfRule>
  </conditionalFormatting>
  <conditionalFormatting sqref="AH120">
    <cfRule type="expression" dxfId="475" priority="712">
      <formula>OR(AND($AG120="Pas d'agent disponible",$AH120&lt;&gt;""),AND($AG120="Pas d'agent connecté",$AH120&lt;&gt;""),AND($AG120="Temps d'attente réel",NOT(ISNUMBER($AH120))))</formula>
    </cfRule>
  </conditionalFormatting>
  <conditionalFormatting sqref="AJ120">
    <cfRule type="expression" dxfId="474" priority="711">
      <formula>IF(AND($AJ120&lt;&gt;"",ISNA(MATCH($AJ120,Compétences,0))),1,0)</formula>
    </cfRule>
  </conditionalFormatting>
  <conditionalFormatting sqref="AP120">
    <cfRule type="expression" dxfId="473" priority="710">
      <formula>OR(AND($AO120="Pas d'agent disponible",$AP120&lt;&gt;""),AND($AO120="Pas d'agent connecté",$AP120&lt;&gt;""),AND($AO120="Temps d'attente réel",NOT(ISNUMBER($AP120))))</formula>
    </cfRule>
  </conditionalFormatting>
  <conditionalFormatting sqref="AR120">
    <cfRule type="expression" dxfId="472" priority="709">
      <formula>IF(AND($AR120&lt;&gt;"",ISNA(MATCH($AR120,Compétences,0))),1,0)</formula>
    </cfRule>
  </conditionalFormatting>
  <conditionalFormatting sqref="AX120">
    <cfRule type="expression" dxfId="471" priority="708">
      <formula>OR(AND($AW120="Pas d'agent disponible",$AX120&lt;&gt;""),AND($AW120="Pas d'agent connecté",$AX120&lt;&gt;""),AND($AW120="Temps d'attente réel",NOT(ISNUMBER($AX120))))</formula>
    </cfRule>
  </conditionalFormatting>
  <conditionalFormatting sqref="B120">
    <cfRule type="duplicateValues" dxfId="470" priority="719"/>
  </conditionalFormatting>
  <conditionalFormatting sqref="E121">
    <cfRule type="expression" dxfId="469" priority="694">
      <formula>IF(AND($E121&lt;&gt;"",ISNA(MATCH($E121,Flux,0))),1,0)</formula>
    </cfRule>
  </conditionalFormatting>
  <conditionalFormatting sqref="L121">
    <cfRule type="expression" dxfId="468" priority="693">
      <formula>IF(AND($L121&lt;&gt;"",ISNA(MATCH($L121,Compétences,0))),1,0)</formula>
    </cfRule>
  </conditionalFormatting>
  <conditionalFormatting sqref="R121">
    <cfRule type="expression" dxfId="467" priority="692">
      <formula>OR(AND($Q121="Pas d'agent disponible",$R121&lt;&gt;""),AND($Q121="Pas d'agent connecté",$R121&lt;&gt;""),AND($Q121="Temps d'attente réel",NOT(ISNUMBER($R121))))</formula>
    </cfRule>
  </conditionalFormatting>
  <conditionalFormatting sqref="Z121">
    <cfRule type="expression" dxfId="466" priority="690">
      <formula>OR(AND($Y121="Pas d'agent disponible",$Z121&lt;&gt;""),AND($Y121="Pas d'agent connecté",$Z121&lt;&gt;""),AND($Y121="Temps d'attente réel",NOT(ISNUMBER($Z121))))</formula>
    </cfRule>
  </conditionalFormatting>
  <conditionalFormatting sqref="AB121">
    <cfRule type="expression" dxfId="465" priority="689">
      <formula>IF(AND($AB121&lt;&gt;"",ISNA(MATCH($AB121,Compétences,0))),1,0)</formula>
    </cfRule>
  </conditionalFormatting>
  <conditionalFormatting sqref="AH121">
    <cfRule type="expression" dxfId="464" priority="688">
      <formula>OR(AND($AG121="Pas d'agent disponible",$AH121&lt;&gt;""),AND($AG121="Pas d'agent connecté",$AH121&lt;&gt;""),AND($AG121="Temps d'attente réel",NOT(ISNUMBER($AH121))))</formula>
    </cfRule>
  </conditionalFormatting>
  <conditionalFormatting sqref="AJ121">
    <cfRule type="expression" dxfId="463" priority="687">
      <formula>IF(AND($AJ121&lt;&gt;"",ISNA(MATCH($AJ121,Compétences,0))),1,0)</formula>
    </cfRule>
  </conditionalFormatting>
  <conditionalFormatting sqref="AP121">
    <cfRule type="expression" dxfId="462" priority="686">
      <formula>OR(AND($AO121="Pas d'agent disponible",$AP121&lt;&gt;""),AND($AO121="Pas d'agent connecté",$AP121&lt;&gt;""),AND($AO121="Temps d'attente réel",NOT(ISNUMBER($AP121))))</formula>
    </cfRule>
  </conditionalFormatting>
  <conditionalFormatting sqref="AR121">
    <cfRule type="expression" dxfId="461" priority="685">
      <formula>IF(AND($AR121&lt;&gt;"",ISNA(MATCH($AR121,Compétences,0))),1,0)</formula>
    </cfRule>
  </conditionalFormatting>
  <conditionalFormatting sqref="AX121">
    <cfRule type="expression" dxfId="460" priority="684">
      <formula>OR(AND($AW121="Pas d'agent disponible",$AX121&lt;&gt;""),AND($AW121="Pas d'agent connecté",$AX121&lt;&gt;""),AND($AW121="Temps d'attente réel",NOT(ISNUMBER($AX121))))</formula>
    </cfRule>
  </conditionalFormatting>
  <conditionalFormatting sqref="B121">
    <cfRule type="duplicateValues" dxfId="459" priority="695"/>
  </conditionalFormatting>
  <conditionalFormatting sqref="E153">
    <cfRule type="expression" dxfId="458" priority="502">
      <formula>IF(AND($E153&lt;&gt;"",ISNA(MATCH($E153,Flux,0))),1,0)</formula>
    </cfRule>
  </conditionalFormatting>
  <conditionalFormatting sqref="L153">
    <cfRule type="expression" dxfId="457" priority="501">
      <formula>IF(AND($L153&lt;&gt;"",ISNA(MATCH($L153,Compétences,0))),1,0)</formula>
    </cfRule>
  </conditionalFormatting>
  <conditionalFormatting sqref="AR153">
    <cfRule type="expression" dxfId="456" priority="500">
      <formula>IF(AND($AR153&lt;&gt;"",ISNA(MATCH($AR153,Compétences,0))),1,0)</formula>
    </cfRule>
  </conditionalFormatting>
  <conditionalFormatting sqref="AX153">
    <cfRule type="expression" dxfId="455" priority="499">
      <formula>OR(AND($AW153="Pas d'agent disponible",$AX153&lt;&gt;""),AND($AW153="Pas d'agent connecté",$AX153&lt;&gt;""),AND($AW153="Temps d'attente réel",NOT(ISNUMBER($AX153))))</formula>
    </cfRule>
  </conditionalFormatting>
  <conditionalFormatting sqref="E154">
    <cfRule type="expression" dxfId="454" priority="497">
      <formula>IF(AND($E154&lt;&gt;"",ISNA(MATCH($E154,Flux,0))),1,0)</formula>
    </cfRule>
  </conditionalFormatting>
  <conditionalFormatting sqref="L154">
    <cfRule type="expression" dxfId="453" priority="496">
      <formula>IF(AND($L154&lt;&gt;"",ISNA(MATCH($L154,Compétences,0))),1,0)</formula>
    </cfRule>
  </conditionalFormatting>
  <conditionalFormatting sqref="AR154">
    <cfRule type="expression" dxfId="452" priority="495">
      <formula>IF(AND($AR154&lt;&gt;"",ISNA(MATCH($AR154,Compétences,0))),1,0)</formula>
    </cfRule>
  </conditionalFormatting>
  <conditionalFormatting sqref="AX154">
    <cfRule type="expression" dxfId="451" priority="494">
      <formula>OR(AND($AW154="Pas d'agent disponible",$AX154&lt;&gt;""),AND($AW154="Pas d'agent connecté",$AX154&lt;&gt;""),AND($AW154="Temps d'attente réel",NOT(ISNUMBER($AX154))))</formula>
    </cfRule>
  </conditionalFormatting>
  <conditionalFormatting sqref="B154">
    <cfRule type="duplicateValues" dxfId="450" priority="498"/>
  </conditionalFormatting>
  <conditionalFormatting sqref="E155">
    <cfRule type="expression" dxfId="449" priority="492">
      <formula>IF(AND($E155&lt;&gt;"",ISNA(MATCH($E155,Flux,0))),1,0)</formula>
    </cfRule>
  </conditionalFormatting>
  <conditionalFormatting sqref="L155">
    <cfRule type="expression" dxfId="448" priority="491">
      <formula>IF(AND($L155&lt;&gt;"",ISNA(MATCH($L155,Compétences,0))),1,0)</formula>
    </cfRule>
  </conditionalFormatting>
  <conditionalFormatting sqref="AR155">
    <cfRule type="expression" dxfId="447" priority="490">
      <formula>IF(AND($AR155&lt;&gt;"",ISNA(MATCH($AR155,Compétences,0))),1,0)</formula>
    </cfRule>
  </conditionalFormatting>
  <conditionalFormatting sqref="AX155">
    <cfRule type="expression" dxfId="446" priority="489">
      <formula>OR(AND($AW155="Pas d'agent disponible",$AX155&lt;&gt;""),AND($AW155="Pas d'agent connecté",$AX155&lt;&gt;""),AND($AW155="Temps d'attente réel",NOT(ISNUMBER($AX155))))</formula>
    </cfRule>
  </conditionalFormatting>
  <conditionalFormatting sqref="B155">
    <cfRule type="duplicateValues" dxfId="445" priority="493"/>
  </conditionalFormatting>
  <conditionalFormatting sqref="E156">
    <cfRule type="expression" dxfId="444" priority="487">
      <formula>IF(AND($E156&lt;&gt;"",ISNA(MATCH($E156,Flux,0))),1,0)</formula>
    </cfRule>
  </conditionalFormatting>
  <conditionalFormatting sqref="L156">
    <cfRule type="expression" dxfId="443" priority="486">
      <formula>IF(AND($L156&lt;&gt;"",ISNA(MATCH($L156,Compétences,0))),1,0)</formula>
    </cfRule>
  </conditionalFormatting>
  <conditionalFormatting sqref="AR156">
    <cfRule type="expression" dxfId="442" priority="485">
      <formula>IF(AND($AR156&lt;&gt;"",ISNA(MATCH($AR156,Compétences,0))),1,0)</formula>
    </cfRule>
  </conditionalFormatting>
  <conditionalFormatting sqref="AX156">
    <cfRule type="expression" dxfId="441" priority="484">
      <formula>OR(AND($AW156="Pas d'agent disponible",$AX156&lt;&gt;""),AND($AW156="Pas d'agent connecté",$AX156&lt;&gt;""),AND($AW156="Temps d'attente réel",NOT(ISNUMBER($AX156))))</formula>
    </cfRule>
  </conditionalFormatting>
  <conditionalFormatting sqref="B156">
    <cfRule type="duplicateValues" dxfId="440" priority="488"/>
  </conditionalFormatting>
  <conditionalFormatting sqref="B153">
    <cfRule type="duplicateValues" dxfId="439" priority="503"/>
  </conditionalFormatting>
  <conditionalFormatting sqref="E130">
    <cfRule type="expression" dxfId="438" priority="453">
      <formula>IF(AND($E130&lt;&gt;"",ISNA(MATCH($E130,Flux,0))),1,0)</formula>
    </cfRule>
  </conditionalFormatting>
  <conditionalFormatting sqref="E131">
    <cfRule type="expression" dxfId="437" priority="452">
      <formula>IF(AND($E131&lt;&gt;"",ISNA(MATCH($E131,Flux,0))),1,0)</formula>
    </cfRule>
  </conditionalFormatting>
  <conditionalFormatting sqref="L128">
    <cfRule type="expression" dxfId="436" priority="429">
      <formula>IF(AND($L128&lt;&gt;"",ISNA(MATCH($L128,Compétences,0))),1,0)</formula>
    </cfRule>
  </conditionalFormatting>
  <conditionalFormatting sqref="L129">
    <cfRule type="expression" dxfId="435" priority="411">
      <formula>IF(AND($L129&lt;&gt;"",ISNA(MATCH($L129,Compétences,0))),1,0)</formula>
    </cfRule>
  </conditionalFormatting>
  <conditionalFormatting sqref="L130">
    <cfRule type="expression" dxfId="434" priority="402">
      <formula>IF(AND($L130&lt;&gt;"",ISNA(MATCH($L130,Compétences,0))),1,0)</formula>
    </cfRule>
  </conditionalFormatting>
  <conditionalFormatting sqref="AH153:AH156">
    <cfRule type="expression" dxfId="433" priority="355">
      <formula>OR(AND($AG153="Pas d'agent disponible",$AH153&lt;&gt;""),AND($AG153="Pas d'agent connecté",$AH153&lt;&gt;""),AND($AG153="Temps d'attente réel",NOT(ISNUMBER($AH153))))</formula>
    </cfRule>
  </conditionalFormatting>
  <conditionalFormatting sqref="L131">
    <cfRule type="expression" dxfId="432" priority="393">
      <formula>IF(AND($L131&lt;&gt;"",ISNA(MATCH($L131,Compétences,0))),1,0)</formula>
    </cfRule>
  </conditionalFormatting>
  <conditionalFormatting sqref="R95:R97">
    <cfRule type="expression" dxfId="431" priority="344">
      <formula>OR(AND($Q95="Pas d'agent disponible",$R95&lt;&gt;""),AND($Q95="Pas d'agent connecté",$R95&lt;&gt;""),AND($Q95="Temps d'attente réel",NOT(ISNUMBER($R95))))</formula>
    </cfRule>
  </conditionalFormatting>
  <conditionalFormatting sqref="B141">
    <cfRule type="duplicateValues" dxfId="430" priority="372"/>
  </conditionalFormatting>
  <conditionalFormatting sqref="R153:R156">
    <cfRule type="expression" dxfId="429" priority="359">
      <formula>OR(AND($Q153="Pas d'agent disponible",$R153&lt;&gt;""),AND($Q153="Pas d'agent connecté",$R153&lt;&gt;""),AND($Q153="Temps d'attente réel",NOT(ISNUMBER($R153))))</formula>
    </cfRule>
  </conditionalFormatting>
  <conditionalFormatting sqref="T153:T156">
    <cfRule type="expression" dxfId="428" priority="358">
      <formula>IF(AND($T153&lt;&gt;"",ISNA(MATCH($T153,Compétences,0))),1,0)</formula>
    </cfRule>
  </conditionalFormatting>
  <conditionalFormatting sqref="Z153:Z156">
    <cfRule type="expression" dxfId="427" priority="357">
      <formula>OR(AND($Y153="Pas d'agent disponible",$Z153&lt;&gt;""),AND($Y153="Pas d'agent connecté",$Z153&lt;&gt;""),AND($Y153="Temps d'attente réel",NOT(ISNUMBER($Z153))))</formula>
    </cfRule>
  </conditionalFormatting>
  <conditionalFormatting sqref="AB153:AB156">
    <cfRule type="expression" dxfId="426" priority="356">
      <formula>IF(AND($AB153&lt;&gt;"",ISNA(MATCH($AB153,Compétences,0))),1,0)</formula>
    </cfRule>
  </conditionalFormatting>
  <conditionalFormatting sqref="AJ153:AJ156">
    <cfRule type="expression" dxfId="425" priority="354">
      <formula>IF(AND($AJ153&lt;&gt;"",ISNA(MATCH($AJ153,Compétences,0))),1,0)</formula>
    </cfRule>
  </conditionalFormatting>
  <conditionalFormatting sqref="AP153:AP156">
    <cfRule type="expression" dxfId="424" priority="353">
      <formula>OR(AND($AO153="Pas d'agent disponible",$AP153&lt;&gt;""),AND($AO153="Pas d'agent connecté",$AP153&lt;&gt;""),AND($AO153="Temps d'attente réel",NOT(ISNUMBER($AP153))))</formula>
    </cfRule>
  </conditionalFormatting>
  <conditionalFormatting sqref="T95:T97">
    <cfRule type="expression" dxfId="423" priority="343">
      <formula>IF(AND($T95&lt;&gt;"",ISNA(MATCH($T95,Compétences,0))),1,0)</formula>
    </cfRule>
  </conditionalFormatting>
  <conditionalFormatting sqref="Z95:Z97">
    <cfRule type="expression" dxfId="422" priority="342">
      <formula>OR(AND($Y95="Pas d'agent disponible",$Z95&lt;&gt;""),AND($Y95="Pas d'agent connecté",$Z95&lt;&gt;""),AND($Y95="Temps d'attente réel",NOT(ISNUMBER($Z95))))</formula>
    </cfRule>
  </conditionalFormatting>
  <conditionalFormatting sqref="AB95:AB97">
    <cfRule type="expression" dxfId="421" priority="341">
      <formula>IF(AND($AB95&lt;&gt;"",ISNA(MATCH($AB95,Compétences,0))),1,0)</formula>
    </cfRule>
  </conditionalFormatting>
  <conditionalFormatting sqref="AH95:AH97">
    <cfRule type="expression" dxfId="420" priority="340">
      <formula>OR(AND($AG95="Pas d'agent disponible",$AH95&lt;&gt;""),AND($AG95="Pas d'agent connecté",$AH95&lt;&gt;""),AND($AG95="Temps d'attente réel",NOT(ISNUMBER($AH95))))</formula>
    </cfRule>
  </conditionalFormatting>
  <conditionalFormatting sqref="AJ95:AJ97">
    <cfRule type="expression" dxfId="419" priority="339">
      <formula>IF(AND($AJ95&lt;&gt;"",ISNA(MATCH($AJ95,Compétences,0))),1,0)</formula>
    </cfRule>
  </conditionalFormatting>
  <conditionalFormatting sqref="AP95:AP97">
    <cfRule type="expression" dxfId="418" priority="338">
      <formula>OR(AND($AO95="Pas d'agent disponible",$AP95&lt;&gt;""),AND($AO95="Pas d'agent connecté",$AP95&lt;&gt;""),AND($AO95="Temps d'attente réel",NOT(ISNUMBER($AP95))))</formula>
    </cfRule>
  </conditionalFormatting>
  <conditionalFormatting sqref="AB115">
    <cfRule type="expression" dxfId="417" priority="337">
      <formula>IF(AND($AB115&lt;&gt;"",ISNA(MATCH($AB115,Compétences,0))),1,0)</formula>
    </cfRule>
  </conditionalFormatting>
  <conditionalFormatting sqref="AH115">
    <cfRule type="expression" dxfId="416" priority="336">
      <formula>OR(AND($AG115="Pas d'agent disponible",$AH115&lt;&gt;""),AND($AG115="Pas d'agent connecté",$AH115&lt;&gt;""),AND($AG115="Temps d'attente réel",NOT(ISNUMBER($AH115))))</formula>
    </cfRule>
  </conditionalFormatting>
  <conditionalFormatting sqref="AP115">
    <cfRule type="expression" dxfId="415" priority="334">
      <formula>OR(AND($AO115="Pas d'agent disponible",$AP115&lt;&gt;""),AND($AO115="Pas d'agent connecté",$AP115&lt;&gt;""),AND($AO115="Temps d'attente réel",NOT(ISNUMBER($AP115))))</formula>
    </cfRule>
  </conditionalFormatting>
  <conditionalFormatting sqref="AB124">
    <cfRule type="expression" dxfId="414" priority="329">
      <formula>IF(AND($AB124&lt;&gt;"",ISNA(MATCH($AB124,Compétences,0))),1,0)</formula>
    </cfRule>
  </conditionalFormatting>
  <conditionalFormatting sqref="AH124">
    <cfRule type="expression" dxfId="413" priority="328">
      <formula>OR(AND($AG124="Pas d'agent disponible",$AH124&lt;&gt;""),AND($AG124="Pas d'agent connecté",$AH124&lt;&gt;""),AND($AG124="Temps d'attente réel",NOT(ISNUMBER($AH124))))</formula>
    </cfRule>
  </conditionalFormatting>
  <conditionalFormatting sqref="AJ124">
    <cfRule type="expression" dxfId="412" priority="327">
      <formula>IF(AND($AJ124&lt;&gt;"",ISNA(MATCH($AJ124,Compétences,0))),1,0)</formula>
    </cfRule>
  </conditionalFormatting>
  <conditionalFormatting sqref="AP124">
    <cfRule type="expression" dxfId="411" priority="326">
      <formula>OR(AND($AO124="Pas d'agent disponible",$AP124&lt;&gt;""),AND($AO124="Pas d'agent connecté",$AP124&lt;&gt;""),AND($AO124="Temps d'attente réel",NOT(ISNUMBER($AP124))))</formula>
    </cfRule>
  </conditionalFormatting>
  <conditionalFormatting sqref="AB125">
    <cfRule type="expression" dxfId="410" priority="321">
      <formula>IF(AND($AB125&lt;&gt;"",ISNA(MATCH($AB125,Compétences,0))),1,0)</formula>
    </cfRule>
  </conditionalFormatting>
  <conditionalFormatting sqref="AH125">
    <cfRule type="expression" dxfId="409" priority="320">
      <formula>OR(AND($AG125="Pas d'agent disponible",$AH125&lt;&gt;""),AND($AG125="Pas d'agent connecté",$AH125&lt;&gt;""),AND($AG125="Temps d'attente réel",NOT(ISNUMBER($AH125))))</formula>
    </cfRule>
  </conditionalFormatting>
  <conditionalFormatting sqref="AJ125">
    <cfRule type="expression" dxfId="408" priority="319">
      <formula>IF(AND($AJ125&lt;&gt;"",ISNA(MATCH($AJ125,Compétences,0))),1,0)</formula>
    </cfRule>
  </conditionalFormatting>
  <conditionalFormatting sqref="AP125">
    <cfRule type="expression" dxfId="407" priority="318">
      <formula>OR(AND($AO125="Pas d'agent disponible",$AP125&lt;&gt;""),AND($AO125="Pas d'agent connecté",$AP125&lt;&gt;""),AND($AO125="Temps d'attente réel",NOT(ISNUMBER($AP125))))</formula>
    </cfRule>
  </conditionalFormatting>
  <conditionalFormatting sqref="AB126">
    <cfRule type="expression" dxfId="406" priority="317">
      <formula>IF(AND($AB126&lt;&gt;"",ISNA(MATCH($AB126,Compétences,0))),1,0)</formula>
    </cfRule>
  </conditionalFormatting>
  <conditionalFormatting sqref="AH126">
    <cfRule type="expression" dxfId="405" priority="316">
      <formula>OR(AND($AG126="Pas d'agent disponible",$AH126&lt;&gt;""),AND($AG126="Pas d'agent connecté",$AH126&lt;&gt;""),AND($AG126="Temps d'attente réel",NOT(ISNUMBER($AH126))))</formula>
    </cfRule>
  </conditionalFormatting>
  <conditionalFormatting sqref="AJ126">
    <cfRule type="expression" dxfId="404" priority="315">
      <formula>IF(AND($AJ126&lt;&gt;"",ISNA(MATCH($AJ126,Compétences,0))),1,0)</formula>
    </cfRule>
  </conditionalFormatting>
  <conditionalFormatting sqref="AP126">
    <cfRule type="expression" dxfId="403" priority="314">
      <formula>OR(AND($AO126="Pas d'agent disponible",$AP126&lt;&gt;""),AND($AO126="Pas d'agent connecté",$AP126&lt;&gt;""),AND($AO126="Temps d'attente réel",NOT(ISNUMBER($AP126))))</formula>
    </cfRule>
  </conditionalFormatting>
  <conditionalFormatting sqref="AB127">
    <cfRule type="expression" dxfId="402" priority="313">
      <formula>IF(AND($AB127&lt;&gt;"",ISNA(MATCH($AB127,Compétences,0))),1,0)</formula>
    </cfRule>
  </conditionalFormatting>
  <conditionalFormatting sqref="AH127">
    <cfRule type="expression" dxfId="401" priority="312">
      <formula>OR(AND($AG127="Pas d'agent disponible",$AH127&lt;&gt;""),AND($AG127="Pas d'agent connecté",$AH127&lt;&gt;""),AND($AG127="Temps d'attente réel",NOT(ISNUMBER($AH127))))</formula>
    </cfRule>
  </conditionalFormatting>
  <conditionalFormatting sqref="AJ127">
    <cfRule type="expression" dxfId="400" priority="311">
      <formula>IF(AND($AJ127&lt;&gt;"",ISNA(MATCH($AJ127,Compétences,0))),1,0)</formula>
    </cfRule>
  </conditionalFormatting>
  <conditionalFormatting sqref="AP127">
    <cfRule type="expression" dxfId="399" priority="310">
      <formula>OR(AND($AO127="Pas d'agent disponible",$AP127&lt;&gt;""),AND($AO127="Pas d'agent connecté",$AP127&lt;&gt;""),AND($AO127="Temps d'attente réel",NOT(ISNUMBER($AP127))))</formula>
    </cfRule>
  </conditionalFormatting>
  <conditionalFormatting sqref="C127">
    <cfRule type="duplicateValues" dxfId="398" priority="309"/>
  </conditionalFormatting>
  <conditionalFormatting sqref="B116:B117">
    <cfRule type="duplicateValues" dxfId="397" priority="47041"/>
  </conditionalFormatting>
  <conditionalFormatting sqref="B124:B125">
    <cfRule type="duplicateValues" dxfId="396" priority="47057"/>
  </conditionalFormatting>
  <conditionalFormatting sqref="C124:C126">
    <cfRule type="duplicateValues" dxfId="395" priority="47070"/>
  </conditionalFormatting>
  <conditionalFormatting sqref="B128:B131">
    <cfRule type="duplicateValues" dxfId="394" priority="47129"/>
  </conditionalFormatting>
  <conditionalFormatting sqref="B133:B134">
    <cfRule type="duplicateValues" dxfId="393" priority="47188"/>
  </conditionalFormatting>
  <conditionalFormatting sqref="T106">
    <cfRule type="expression" dxfId="392" priority="307">
      <formula>IF(AND($L106&lt;&gt;"",ISNA(MATCH($L106,Compétences,0))),1,0)</formula>
    </cfRule>
  </conditionalFormatting>
  <conditionalFormatting sqref="T107">
    <cfRule type="expression" dxfId="391" priority="306">
      <formula>IF(AND($L107&lt;&gt;"",ISNA(MATCH($L107,Compétences,0))),1,0)</formula>
    </cfRule>
  </conditionalFormatting>
  <conditionalFormatting sqref="T120">
    <cfRule type="expression" dxfId="390" priority="305">
      <formula>IF(AND($L120&lt;&gt;"",ISNA(MATCH($L120,Compétences,0))),1,0)</formula>
    </cfRule>
  </conditionalFormatting>
  <conditionalFormatting sqref="T121">
    <cfRule type="expression" dxfId="389" priority="304">
      <formula>IF(AND($L121&lt;&gt;"",ISNA(MATCH($L121,Compétences,0))),1,0)</formula>
    </cfRule>
  </conditionalFormatting>
  <conditionalFormatting sqref="T122">
    <cfRule type="expression" dxfId="388" priority="303">
      <formula>IF(AND($L122&lt;&gt;"",ISNA(MATCH($L122,Compétences,0))),1,0)</formula>
    </cfRule>
  </conditionalFormatting>
  <conditionalFormatting sqref="T123">
    <cfRule type="expression" dxfId="387" priority="302">
      <formula>IF(AND($L123&lt;&gt;"",ISNA(MATCH($L123,Compétences,0))),1,0)</formula>
    </cfRule>
  </conditionalFormatting>
  <conditionalFormatting sqref="T145">
    <cfRule type="expression" dxfId="386" priority="300">
      <formula>IF(AND($L145&lt;&gt;"",ISNA(MATCH($L145,Compétences,0))),1,0)</formula>
    </cfRule>
  </conditionalFormatting>
  <conditionalFormatting sqref="T146">
    <cfRule type="expression" dxfId="385" priority="299">
      <formula>IF(AND($L146&lt;&gt;"",ISNA(MATCH($L146,Compétences,0))),1,0)</formula>
    </cfRule>
  </conditionalFormatting>
  <conditionalFormatting sqref="T147">
    <cfRule type="expression" dxfId="384" priority="298">
      <formula>IF(AND($L147&lt;&gt;"",ISNA(MATCH($L147,Compétences,0))),1,0)</formula>
    </cfRule>
  </conditionalFormatting>
  <conditionalFormatting sqref="T148">
    <cfRule type="expression" dxfId="383" priority="297">
      <formula>IF(AND($L148&lt;&gt;"",ISNA(MATCH($L148,Compétences,0))),1,0)</formula>
    </cfRule>
  </conditionalFormatting>
  <conditionalFormatting sqref="T149">
    <cfRule type="expression" dxfId="382" priority="296">
      <formula>IF(AND($L149&lt;&gt;"",ISNA(MATCH($L149,Compétences,0))),1,0)</formula>
    </cfRule>
  </conditionalFormatting>
  <conditionalFormatting sqref="T150">
    <cfRule type="expression" dxfId="381" priority="295">
      <formula>IF(AND($L150&lt;&gt;"",ISNA(MATCH($L150,Compétences,0))),1,0)</formula>
    </cfRule>
  </conditionalFormatting>
  <conditionalFormatting sqref="T151">
    <cfRule type="expression" dxfId="380" priority="294">
      <formula>IF(AND($L151&lt;&gt;"",ISNA(MATCH($L151,Compétences,0))),1,0)</formula>
    </cfRule>
  </conditionalFormatting>
  <conditionalFormatting sqref="T152">
    <cfRule type="expression" dxfId="379" priority="293">
      <formula>IF(AND($L152&lt;&gt;"",ISNA(MATCH($L152,Compétences,0))),1,0)</formula>
    </cfRule>
  </conditionalFormatting>
  <conditionalFormatting sqref="C120">
    <cfRule type="duplicateValues" dxfId="378" priority="292"/>
  </conditionalFormatting>
  <conditionalFormatting sqref="C121">
    <cfRule type="duplicateValues" dxfId="377" priority="291"/>
  </conditionalFormatting>
  <conditionalFormatting sqref="C122">
    <cfRule type="duplicateValues" dxfId="376" priority="290"/>
  </conditionalFormatting>
  <conditionalFormatting sqref="C123">
    <cfRule type="duplicateValues" dxfId="375" priority="289"/>
  </conditionalFormatting>
  <conditionalFormatting sqref="C145">
    <cfRule type="duplicateValues" dxfId="374" priority="287"/>
  </conditionalFormatting>
  <conditionalFormatting sqref="C146">
    <cfRule type="duplicateValues" dxfId="373" priority="286"/>
  </conditionalFormatting>
  <conditionalFormatting sqref="C147">
    <cfRule type="duplicateValues" dxfId="372" priority="285"/>
  </conditionalFormatting>
  <conditionalFormatting sqref="C148">
    <cfRule type="duplicateValues" dxfId="371" priority="284"/>
  </conditionalFormatting>
  <conditionalFormatting sqref="C149">
    <cfRule type="duplicateValues" dxfId="370" priority="283"/>
  </conditionalFormatting>
  <conditionalFormatting sqref="C150">
    <cfRule type="duplicateValues" dxfId="369" priority="282"/>
  </conditionalFormatting>
  <conditionalFormatting sqref="C151">
    <cfRule type="duplicateValues" dxfId="368" priority="281"/>
  </conditionalFormatting>
  <conditionalFormatting sqref="C152">
    <cfRule type="duplicateValues" dxfId="367" priority="280"/>
  </conditionalFormatting>
  <conditionalFormatting sqref="L176">
    <cfRule type="expression" dxfId="366" priority="279">
      <formula>IF(AND($L176&lt;&gt;"",ISNA(MATCH($L176,Compétences,0))),1,0)</formula>
    </cfRule>
  </conditionalFormatting>
  <conditionalFormatting sqref="R176">
    <cfRule type="expression" dxfId="365" priority="278">
      <formula>OR(AND($Q176="Pas d'agent disponible",$R176&lt;&gt;""),AND($Q176="Pas d'agent connecté",$R176&lt;&gt;""),AND($Q176="Temps d'attente réel",NOT(ISNUMBER($R176))))</formula>
    </cfRule>
  </conditionalFormatting>
  <conditionalFormatting sqref="Z176">
    <cfRule type="expression" dxfId="364" priority="277">
      <formula>OR(AND($Y176="Pas d'agent disponible",$Z176&lt;&gt;""),AND($Y176="Pas d'agent connecté",$Z176&lt;&gt;""),AND($Y176="Temps d'attente réel",NOT(ISNUMBER($Z176))))</formula>
    </cfRule>
  </conditionalFormatting>
  <conditionalFormatting sqref="T176">
    <cfRule type="expression" dxfId="363" priority="276">
      <formula>IF(AND($L176&lt;&gt;"",ISNA(MATCH($L176,Compétences,0))),1,0)</formula>
    </cfRule>
  </conditionalFormatting>
  <conditionalFormatting sqref="L177">
    <cfRule type="expression" dxfId="362" priority="275">
      <formula>IF(AND($L177&lt;&gt;"",ISNA(MATCH($L177,Compétences,0))),1,0)</formula>
    </cfRule>
  </conditionalFormatting>
  <conditionalFormatting sqref="R177">
    <cfRule type="expression" dxfId="361" priority="274">
      <formula>OR(AND($Q177="Pas d'agent disponible",$R177&lt;&gt;""),AND($Q177="Pas d'agent connecté",$R177&lt;&gt;""),AND($Q177="Temps d'attente réel",NOT(ISNUMBER($R177))))</formula>
    </cfRule>
  </conditionalFormatting>
  <conditionalFormatting sqref="Z177">
    <cfRule type="expression" dxfId="360" priority="273">
      <formula>OR(AND($Y177="Pas d'agent disponible",$Z177&lt;&gt;""),AND($Y177="Pas d'agent connecté",$Z177&lt;&gt;""),AND($Y177="Temps d'attente réel",NOT(ISNUMBER($Z177))))</formula>
    </cfRule>
  </conditionalFormatting>
  <conditionalFormatting sqref="T177">
    <cfRule type="expression" dxfId="359" priority="272">
      <formula>IF(AND($L177&lt;&gt;"",ISNA(MATCH($L177,Compétences,0))),1,0)</formula>
    </cfRule>
  </conditionalFormatting>
  <conditionalFormatting sqref="L178">
    <cfRule type="expression" dxfId="358" priority="271">
      <formula>IF(AND($L178&lt;&gt;"",ISNA(MATCH($L178,Compétences,0))),1,0)</formula>
    </cfRule>
  </conditionalFormatting>
  <conditionalFormatting sqref="R178">
    <cfRule type="expression" dxfId="357" priority="270">
      <formula>OR(AND($Q178="Pas d'agent disponible",$R178&lt;&gt;""),AND($Q178="Pas d'agent connecté",$R178&lt;&gt;""),AND($Q178="Temps d'attente réel",NOT(ISNUMBER($R178))))</formula>
    </cfRule>
  </conditionalFormatting>
  <conditionalFormatting sqref="Z178">
    <cfRule type="expression" dxfId="356" priority="269">
      <formula>OR(AND($Y178="Pas d'agent disponible",$Z178&lt;&gt;""),AND($Y178="Pas d'agent connecté",$Z178&lt;&gt;""),AND($Y178="Temps d'attente réel",NOT(ISNUMBER($Z178))))</formula>
    </cfRule>
  </conditionalFormatting>
  <conditionalFormatting sqref="T178">
    <cfRule type="expression" dxfId="355" priority="268">
      <formula>IF(AND($L178&lt;&gt;"",ISNA(MATCH($L178,Compétences,0))),1,0)</formula>
    </cfRule>
  </conditionalFormatting>
  <conditionalFormatting sqref="L185">
    <cfRule type="expression" dxfId="354" priority="267">
      <formula>IF(AND($L185&lt;&gt;"",ISNA(MATCH($L185,Compétences,0))),1,0)</formula>
    </cfRule>
  </conditionalFormatting>
  <conditionalFormatting sqref="R185">
    <cfRule type="expression" dxfId="353" priority="266">
      <formula>OR(AND($Q185="Pas d'agent disponible",$R185&lt;&gt;""),AND($Q185="Pas d'agent connecté",$R185&lt;&gt;""),AND($Q185="Temps d'attente réel",NOT(ISNUMBER($R185))))</formula>
    </cfRule>
  </conditionalFormatting>
  <conditionalFormatting sqref="Z185">
    <cfRule type="expression" dxfId="352" priority="265">
      <formula>OR(AND($Y185="Pas d'agent disponible",$Z185&lt;&gt;""),AND($Y185="Pas d'agent connecté",$Z185&lt;&gt;""),AND($Y185="Temps d'attente réel",NOT(ISNUMBER($Z185))))</formula>
    </cfRule>
  </conditionalFormatting>
  <conditionalFormatting sqref="T185">
    <cfRule type="expression" dxfId="351" priority="264">
      <formula>IF(AND($L185&lt;&gt;"",ISNA(MATCH($L185,Compétences,0))),1,0)</formula>
    </cfRule>
  </conditionalFormatting>
  <conditionalFormatting sqref="L186">
    <cfRule type="expression" dxfId="350" priority="263">
      <formula>IF(AND($L186&lt;&gt;"",ISNA(MATCH($L186,Compétences,0))),1,0)</formula>
    </cfRule>
  </conditionalFormatting>
  <conditionalFormatting sqref="R186">
    <cfRule type="expression" dxfId="349" priority="262">
      <formula>OR(AND($Q186="Pas d'agent disponible",$R186&lt;&gt;""),AND($Q186="Pas d'agent connecté",$R186&lt;&gt;""),AND($Q186="Temps d'attente réel",NOT(ISNUMBER($R186))))</formula>
    </cfRule>
  </conditionalFormatting>
  <conditionalFormatting sqref="Z186">
    <cfRule type="expression" dxfId="348" priority="261">
      <formula>OR(AND($Y186="Pas d'agent disponible",$Z186&lt;&gt;""),AND($Y186="Pas d'agent connecté",$Z186&lt;&gt;""),AND($Y186="Temps d'attente réel",NOT(ISNUMBER($Z186))))</formula>
    </cfRule>
  </conditionalFormatting>
  <conditionalFormatting sqref="T186">
    <cfRule type="expression" dxfId="347" priority="260">
      <formula>IF(AND($L186&lt;&gt;"",ISNA(MATCH($L186,Compétences,0))),1,0)</formula>
    </cfRule>
  </conditionalFormatting>
  <conditionalFormatting sqref="L187">
    <cfRule type="expression" dxfId="346" priority="259">
      <formula>IF(AND($L187&lt;&gt;"",ISNA(MATCH($L187,Compétences,0))),1,0)</formula>
    </cfRule>
  </conditionalFormatting>
  <conditionalFormatting sqref="R187">
    <cfRule type="expression" dxfId="345" priority="258">
      <formula>OR(AND($Q187="Pas d'agent disponible",$R187&lt;&gt;""),AND($Q187="Pas d'agent connecté",$R187&lt;&gt;""),AND($Q187="Temps d'attente réel",NOT(ISNUMBER($R187))))</formula>
    </cfRule>
  </conditionalFormatting>
  <conditionalFormatting sqref="Z187">
    <cfRule type="expression" dxfId="344" priority="257">
      <formula>OR(AND($Y187="Pas d'agent disponible",$Z187&lt;&gt;""),AND($Y187="Pas d'agent connecté",$Z187&lt;&gt;""),AND($Y187="Temps d'attente réel",NOT(ISNUMBER($Z187))))</formula>
    </cfRule>
  </conditionalFormatting>
  <conditionalFormatting sqref="T187">
    <cfRule type="expression" dxfId="343" priority="256">
      <formula>IF(AND($L187&lt;&gt;"",ISNA(MATCH($L187,Compétences,0))),1,0)</formula>
    </cfRule>
  </conditionalFormatting>
  <conditionalFormatting sqref="AJ22">
    <cfRule type="expression" dxfId="342" priority="255">
      <formula>IF(AND($AB22&lt;&gt;"",ISNA(MATCH($AB22,Compétences,0))),1,0)</formula>
    </cfRule>
  </conditionalFormatting>
  <conditionalFormatting sqref="AP22">
    <cfRule type="expression" dxfId="341" priority="254">
      <formula>OR(AND($AG22="Pas d'agent disponible",$AH22&lt;&gt;""),AND($AG22="Pas d'agent connecté",$AH22&lt;&gt;""),AND($AG22="Temps d'attente réel",NOT(ISNUMBER($AH22))))</formula>
    </cfRule>
  </conditionalFormatting>
  <conditionalFormatting sqref="AR22">
    <cfRule type="expression" dxfId="340" priority="253">
      <formula>IF(AND($AJ22&lt;&gt;"",ISNA(MATCH($AJ22,Compétences,0))),1,0)</formula>
    </cfRule>
  </conditionalFormatting>
  <conditionalFormatting sqref="AX22">
    <cfRule type="expression" dxfId="339" priority="252">
      <formula>OR(AND($AO22="Pas d'agent disponible",$AP22&lt;&gt;""),AND($AO22="Pas d'agent connecté",$AP22&lt;&gt;""),AND($AO22="Temps d'attente réel",NOT(ISNUMBER($AP22))))</formula>
    </cfRule>
  </conditionalFormatting>
  <conditionalFormatting sqref="AJ23">
    <cfRule type="expression" dxfId="338" priority="251">
      <formula>IF(AND($AB23&lt;&gt;"",ISNA(MATCH($AB23,Compétences,0))),1,0)</formula>
    </cfRule>
  </conditionalFormatting>
  <conditionalFormatting sqref="AP23">
    <cfRule type="expression" dxfId="337" priority="250">
      <formula>OR(AND($AG23="Pas d'agent disponible",$AH23&lt;&gt;""),AND($AG23="Pas d'agent connecté",$AH23&lt;&gt;""),AND($AG23="Temps d'attente réel",NOT(ISNUMBER($AH23))))</formula>
    </cfRule>
  </conditionalFormatting>
  <conditionalFormatting sqref="AR23">
    <cfRule type="expression" dxfId="336" priority="249">
      <formula>IF(AND($AJ23&lt;&gt;"",ISNA(MATCH($AJ23,Compétences,0))),1,0)</formula>
    </cfRule>
  </conditionalFormatting>
  <conditionalFormatting sqref="AX23">
    <cfRule type="expression" dxfId="335" priority="248">
      <formula>OR(AND($AO23="Pas d'agent disponible",$AP23&lt;&gt;""),AND($AO23="Pas d'agent connecté",$AP23&lt;&gt;""),AND($AO23="Temps d'attente réel",NOT(ISNUMBER($AP23))))</formula>
    </cfRule>
  </conditionalFormatting>
  <conditionalFormatting sqref="AJ25">
    <cfRule type="expression" dxfId="334" priority="247">
      <formula>IF(AND($AB25&lt;&gt;"",ISNA(MATCH($AB25,Compétences,0))),1,0)</formula>
    </cfRule>
  </conditionalFormatting>
  <conditionalFormatting sqref="AP25">
    <cfRule type="expression" dxfId="333" priority="246">
      <formula>OR(AND($AG25="Pas d'agent disponible",$AH25&lt;&gt;""),AND($AG25="Pas d'agent connecté",$AH25&lt;&gt;""),AND($AG25="Temps d'attente réel",NOT(ISNUMBER($AH25))))</formula>
    </cfRule>
  </conditionalFormatting>
  <conditionalFormatting sqref="AR25">
    <cfRule type="expression" dxfId="332" priority="245">
      <formula>IF(AND($AJ25&lt;&gt;"",ISNA(MATCH($AJ25,Compétences,0))),1,0)</formula>
    </cfRule>
  </conditionalFormatting>
  <conditionalFormatting sqref="AX25">
    <cfRule type="expression" dxfId="331" priority="244">
      <formula>OR(AND($AO25="Pas d'agent disponible",$AP25&lt;&gt;""),AND($AO25="Pas d'agent connecté",$AP25&lt;&gt;""),AND($AO25="Temps d'attente réel",NOT(ISNUMBER($AP25))))</formula>
    </cfRule>
  </conditionalFormatting>
  <conditionalFormatting sqref="T170">
    <cfRule type="expression" dxfId="330" priority="239">
      <formula>IF(AND($L170&lt;&gt;"",ISNA(MATCH($L170,Compétences,0))),1,0)</formula>
    </cfRule>
  </conditionalFormatting>
  <conditionalFormatting sqref="T171">
    <cfRule type="expression" dxfId="329" priority="238">
      <formula>IF(AND($L171&lt;&gt;"",ISNA(MATCH($L171,Compétences,0))),1,0)</formula>
    </cfRule>
  </conditionalFormatting>
  <conditionalFormatting sqref="T172">
    <cfRule type="expression" dxfId="328" priority="237">
      <formula>IF(AND($L172&lt;&gt;"",ISNA(MATCH($L172,Compétences,0))),1,0)</formula>
    </cfRule>
  </conditionalFormatting>
  <conditionalFormatting sqref="T173">
    <cfRule type="expression" dxfId="327" priority="236">
      <formula>IF(AND($L173&lt;&gt;"",ISNA(MATCH($L173,Compétences,0))),1,0)</formula>
    </cfRule>
  </conditionalFormatting>
  <conditionalFormatting sqref="T174">
    <cfRule type="expression" dxfId="326" priority="235">
      <formula>IF(AND($L174&lt;&gt;"",ISNA(MATCH($L174,Compétences,0))),1,0)</formula>
    </cfRule>
  </conditionalFormatting>
  <conditionalFormatting sqref="T175">
    <cfRule type="expression" dxfId="325" priority="234">
      <formula>IF(AND($L175&lt;&gt;"",ISNA(MATCH($L175,Compétences,0))),1,0)</formula>
    </cfRule>
  </conditionalFormatting>
  <conditionalFormatting sqref="T179">
    <cfRule type="expression" dxfId="324" priority="233">
      <formula>IF(AND($L179&lt;&gt;"",ISNA(MATCH($L179,Compétences,0))),1,0)</formula>
    </cfRule>
  </conditionalFormatting>
  <conditionalFormatting sqref="T180">
    <cfRule type="expression" dxfId="323" priority="232">
      <formula>IF(AND($L180&lt;&gt;"",ISNA(MATCH($L180,Compétences,0))),1,0)</formula>
    </cfRule>
  </conditionalFormatting>
  <conditionalFormatting sqref="T181">
    <cfRule type="expression" dxfId="322" priority="231">
      <formula>IF(AND($L181&lt;&gt;"",ISNA(MATCH($L181,Compétences,0))),1,0)</formula>
    </cfRule>
  </conditionalFormatting>
  <conditionalFormatting sqref="T182">
    <cfRule type="expression" dxfId="321" priority="230">
      <formula>IF(AND($L182&lt;&gt;"",ISNA(MATCH($L182,Compétences,0))),1,0)</formula>
    </cfRule>
  </conditionalFormatting>
  <conditionalFormatting sqref="T183">
    <cfRule type="expression" dxfId="320" priority="229">
      <formula>IF(AND($L183&lt;&gt;"",ISNA(MATCH($L183,Compétences,0))),1,0)</formula>
    </cfRule>
  </conditionalFormatting>
  <conditionalFormatting sqref="T184">
    <cfRule type="expression" dxfId="319" priority="228">
      <formula>IF(AND($L184&lt;&gt;"",ISNA(MATCH($L184,Compétences,0))),1,0)</formula>
    </cfRule>
  </conditionalFormatting>
  <conditionalFormatting sqref="R170">
    <cfRule type="expression" dxfId="318" priority="227">
      <formula>OR(AND($Y170="Pas d'agent disponible",$Z170&lt;&gt;""),AND($Y170="Pas d'agent connecté",$Z170&lt;&gt;""),AND($Y170="Temps d'attente réel",NOT(ISNUMBER($Z170))))</formula>
    </cfRule>
  </conditionalFormatting>
  <conditionalFormatting sqref="R171">
    <cfRule type="expression" dxfId="317" priority="226">
      <formula>OR(AND($Y171="Pas d'agent disponible",$Z171&lt;&gt;""),AND($Y171="Pas d'agent connecté",$Z171&lt;&gt;""),AND($Y171="Temps d'attente réel",NOT(ISNUMBER($Z171))))</formula>
    </cfRule>
  </conditionalFormatting>
  <conditionalFormatting sqref="R172">
    <cfRule type="expression" dxfId="316" priority="225">
      <formula>OR(AND($Y172="Pas d'agent disponible",$Z172&lt;&gt;""),AND($Y172="Pas d'agent connecté",$Z172&lt;&gt;""),AND($Y172="Temps d'attente réel",NOT(ISNUMBER($Z172))))</formula>
    </cfRule>
  </conditionalFormatting>
  <conditionalFormatting sqref="R173">
    <cfRule type="expression" dxfId="315" priority="224">
      <formula>OR(AND($Y173="Pas d'agent disponible",$Z173&lt;&gt;""),AND($Y173="Pas d'agent connecté",$Z173&lt;&gt;""),AND($Y173="Temps d'attente réel",NOT(ISNUMBER($Z173))))</formula>
    </cfRule>
  </conditionalFormatting>
  <conditionalFormatting sqref="R174">
    <cfRule type="expression" dxfId="314" priority="223">
      <formula>OR(AND($Y174="Pas d'agent disponible",$Z174&lt;&gt;""),AND($Y174="Pas d'agent connecté",$Z174&lt;&gt;""),AND($Y174="Temps d'attente réel",NOT(ISNUMBER($Z174))))</formula>
    </cfRule>
  </conditionalFormatting>
  <conditionalFormatting sqref="R175">
    <cfRule type="expression" dxfId="313" priority="222">
      <formula>OR(AND($Y175="Pas d'agent disponible",$Z175&lt;&gt;""),AND($Y175="Pas d'agent connecté",$Z175&lt;&gt;""),AND($Y175="Temps d'attente réel",NOT(ISNUMBER($Z175))))</formula>
    </cfRule>
  </conditionalFormatting>
  <conditionalFormatting sqref="R179">
    <cfRule type="expression" dxfId="312" priority="221">
      <formula>OR(AND($Y179="Pas d'agent disponible",$Z179&lt;&gt;""),AND($Y179="Pas d'agent connecté",$Z179&lt;&gt;""),AND($Y179="Temps d'attente réel",NOT(ISNUMBER($Z179))))</formula>
    </cfRule>
  </conditionalFormatting>
  <conditionalFormatting sqref="R180">
    <cfRule type="expression" dxfId="311" priority="220">
      <formula>OR(AND($Y180="Pas d'agent disponible",$Z180&lt;&gt;""),AND($Y180="Pas d'agent connecté",$Z180&lt;&gt;""),AND($Y180="Temps d'attente réel",NOT(ISNUMBER($Z180))))</formula>
    </cfRule>
  </conditionalFormatting>
  <conditionalFormatting sqref="R181">
    <cfRule type="expression" dxfId="310" priority="219">
      <formula>OR(AND($Y181="Pas d'agent disponible",$Z181&lt;&gt;""),AND($Y181="Pas d'agent connecté",$Z181&lt;&gt;""),AND($Y181="Temps d'attente réel",NOT(ISNUMBER($Z181))))</formula>
    </cfRule>
  </conditionalFormatting>
  <conditionalFormatting sqref="R182">
    <cfRule type="expression" dxfId="309" priority="218">
      <formula>OR(AND($Y182="Pas d'agent disponible",$Z182&lt;&gt;""),AND($Y182="Pas d'agent connecté",$Z182&lt;&gt;""),AND($Y182="Temps d'attente réel",NOT(ISNUMBER($Z182))))</formula>
    </cfRule>
  </conditionalFormatting>
  <conditionalFormatting sqref="R183">
    <cfRule type="expression" dxfId="308" priority="217">
      <formula>OR(AND($Y183="Pas d'agent disponible",$Z183&lt;&gt;""),AND($Y183="Pas d'agent connecté",$Z183&lt;&gt;""),AND($Y183="Temps d'attente réel",NOT(ISNUMBER($Z183))))</formula>
    </cfRule>
  </conditionalFormatting>
  <conditionalFormatting sqref="R184">
    <cfRule type="expression" dxfId="307" priority="216">
      <formula>OR(AND($Y184="Pas d'agent disponible",$Z184&lt;&gt;""),AND($Y184="Pas d'agent connecté",$Z184&lt;&gt;""),AND($Y184="Temps d'attente réel",NOT(ISNUMBER($Z184))))</formula>
    </cfRule>
  </conditionalFormatting>
  <conditionalFormatting sqref="Z48">
    <cfRule type="expression" dxfId="306" priority="215">
      <formula>OR(AND($Q48="Pas d'agent disponible",$R48&lt;&gt;""),AND($Q48="Pas d'agent connecté",$R48&lt;&gt;""),AND($Q48="Temps d'attente réel",NOT(ISNUMBER($R48))))</formula>
    </cfRule>
  </conditionalFormatting>
  <conditionalFormatting sqref="B1:B223 B242:B1048576">
    <cfRule type="duplicateValues" dxfId="305" priority="209"/>
  </conditionalFormatting>
  <conditionalFormatting sqref="L188">
    <cfRule type="expression" dxfId="304" priority="196">
      <formula>IF(AND($L188&lt;&gt;"",ISNA(MATCH($L188,Compétences,0))),1,0)</formula>
    </cfRule>
  </conditionalFormatting>
  <conditionalFormatting sqref="R188">
    <cfRule type="expression" dxfId="303" priority="195">
      <formula>OR(AND($Q188="Pas d'agent disponible",$R188&lt;&gt;""),AND($Q188="Pas d'agent connecté",$R188&lt;&gt;""),AND($Q188="Temps d'attente réel",NOT(ISNUMBER($R188))))</formula>
    </cfRule>
  </conditionalFormatting>
  <conditionalFormatting sqref="T188">
    <cfRule type="expression" dxfId="302" priority="194">
      <formula>IF(AND($T188&lt;&gt;"",ISNA(MATCH($T188,Compétences,0))),1,0)</formula>
    </cfRule>
  </conditionalFormatting>
  <conditionalFormatting sqref="Z188">
    <cfRule type="expression" dxfId="301" priority="193">
      <formula>OR(AND($Y188="Pas d'agent disponible",$Z188&lt;&gt;""),AND($Y188="Pas d'agent connecté",$Z188&lt;&gt;""),AND($Y188="Temps d'attente réel",NOT(ISNUMBER($Z188))))</formula>
    </cfRule>
  </conditionalFormatting>
  <conditionalFormatting sqref="AH188">
    <cfRule type="expression" dxfId="300" priority="191">
      <formula>OR(AND($AG188="Pas d'agent disponible",$AH188&lt;&gt;""),AND($AG188="Pas d'agent connecté",$AH188&lt;&gt;""),AND($AG188="Temps d'attente réel",NOT(ISNUMBER($AH188))))</formula>
    </cfRule>
  </conditionalFormatting>
  <conditionalFormatting sqref="AP188">
    <cfRule type="expression" dxfId="299" priority="189">
      <formula>OR(AND($AO188="Pas d'agent disponible",$AP188&lt;&gt;""),AND($AO188="Pas d'agent connecté",$AP188&lt;&gt;""),AND($AO188="Temps d'attente réel",NOT(ISNUMBER($AP188))))</formula>
    </cfRule>
  </conditionalFormatting>
  <conditionalFormatting sqref="AR188">
    <cfRule type="expression" dxfId="298" priority="188">
      <formula>IF(AND($AR188&lt;&gt;"",ISNA(MATCH($AR188,Compétences,0))),1,0)</formula>
    </cfRule>
  </conditionalFormatting>
  <conditionalFormatting sqref="L189">
    <cfRule type="expression" dxfId="297" priority="187">
      <formula>IF(AND($L189&lt;&gt;"",ISNA(MATCH($L189,Compétences,0))),1,0)</formula>
    </cfRule>
  </conditionalFormatting>
  <conditionalFormatting sqref="R189">
    <cfRule type="expression" dxfId="296" priority="186">
      <formula>OR(AND($Q189="Pas d'agent disponible",$R189&lt;&gt;""),AND($Q189="Pas d'agent connecté",$R189&lt;&gt;""),AND($Q189="Temps d'attente réel",NOT(ISNUMBER($R189))))</formula>
    </cfRule>
  </conditionalFormatting>
  <conditionalFormatting sqref="T189">
    <cfRule type="expression" dxfId="295" priority="185">
      <formula>IF(AND($T189&lt;&gt;"",ISNA(MATCH($T189,Compétences,0))),1,0)</formula>
    </cfRule>
  </conditionalFormatting>
  <conditionalFormatting sqref="Z189">
    <cfRule type="expression" dxfId="294" priority="184">
      <formula>OR(AND($Y189="Pas d'agent disponible",$Z189&lt;&gt;""),AND($Y189="Pas d'agent connecté",$Z189&lt;&gt;""),AND($Y189="Temps d'attente réel",NOT(ISNUMBER($Z189))))</formula>
    </cfRule>
  </conditionalFormatting>
  <conditionalFormatting sqref="AH189">
    <cfRule type="expression" dxfId="293" priority="182">
      <formula>OR(AND($AG189="Pas d'agent disponible",$AH189&lt;&gt;""),AND($AG189="Pas d'agent connecté",$AH189&lt;&gt;""),AND($AG189="Temps d'attente réel",NOT(ISNUMBER($AH189))))</formula>
    </cfRule>
  </conditionalFormatting>
  <conditionalFormatting sqref="AP189">
    <cfRule type="expression" dxfId="292" priority="180">
      <formula>OR(AND($AO189="Pas d'agent disponible",$AP189&lt;&gt;""),AND($AO189="Pas d'agent connecté",$AP189&lt;&gt;""),AND($AO189="Temps d'attente réel",NOT(ISNUMBER($AP189))))</formula>
    </cfRule>
  </conditionalFormatting>
  <conditionalFormatting sqref="L190">
    <cfRule type="expression" dxfId="291" priority="179">
      <formula>IF(AND($L190&lt;&gt;"",ISNA(MATCH($L190,Compétences,0))),1,0)</formula>
    </cfRule>
  </conditionalFormatting>
  <conditionalFormatting sqref="R190">
    <cfRule type="expression" dxfId="290" priority="178">
      <formula>OR(AND($Q190="Pas d'agent disponible",$R190&lt;&gt;""),AND($Q190="Pas d'agent connecté",$R190&lt;&gt;""),AND($Q190="Temps d'attente réel",NOT(ISNUMBER($R190))))</formula>
    </cfRule>
  </conditionalFormatting>
  <conditionalFormatting sqref="T190">
    <cfRule type="expression" dxfId="289" priority="177">
      <formula>IF(AND($T190&lt;&gt;"",ISNA(MATCH($T190,Compétences,0))),1,0)</formula>
    </cfRule>
  </conditionalFormatting>
  <conditionalFormatting sqref="Z190">
    <cfRule type="expression" dxfId="288" priority="176">
      <formula>OR(AND($Y190="Pas d'agent disponible",$Z190&lt;&gt;""),AND($Y190="Pas d'agent connecté",$Z190&lt;&gt;""),AND($Y190="Temps d'attente réel",NOT(ISNUMBER($Z190))))</formula>
    </cfRule>
  </conditionalFormatting>
  <conditionalFormatting sqref="AH190">
    <cfRule type="expression" dxfId="287" priority="174">
      <formula>OR(AND($AG190="Pas d'agent disponible",$AH190&lt;&gt;""),AND($AG190="Pas d'agent connecté",$AH190&lt;&gt;""),AND($AG190="Temps d'attente réel",NOT(ISNUMBER($AH190))))</formula>
    </cfRule>
  </conditionalFormatting>
  <conditionalFormatting sqref="AP190">
    <cfRule type="expression" dxfId="286" priority="172">
      <formula>OR(AND($AO190="Pas d'agent disponible",$AP190&lt;&gt;""),AND($AO190="Pas d'agent connecté",$AP190&lt;&gt;""),AND($AO190="Temps d'attente réel",NOT(ISNUMBER($AP190))))</formula>
    </cfRule>
  </conditionalFormatting>
  <conditionalFormatting sqref="L191">
    <cfRule type="expression" dxfId="285" priority="171">
      <formula>IF(AND($L191&lt;&gt;"",ISNA(MATCH($L191,Compétences,0))),1,0)</formula>
    </cfRule>
  </conditionalFormatting>
  <conditionalFormatting sqref="R191">
    <cfRule type="expression" dxfId="284" priority="170">
      <formula>OR(AND($Q191="Pas d'agent disponible",$R191&lt;&gt;""),AND($Q191="Pas d'agent connecté",$R191&lt;&gt;""),AND($Q191="Temps d'attente réel",NOT(ISNUMBER($R191))))</formula>
    </cfRule>
  </conditionalFormatting>
  <conditionalFormatting sqref="T191">
    <cfRule type="expression" dxfId="283" priority="169">
      <formula>IF(AND($T191&lt;&gt;"",ISNA(MATCH($T191,Compétences,0))),1,0)</formula>
    </cfRule>
  </conditionalFormatting>
  <conditionalFormatting sqref="Z191">
    <cfRule type="expression" dxfId="282" priority="168">
      <formula>OR(AND($Y191="Pas d'agent disponible",$Z191&lt;&gt;""),AND($Y191="Pas d'agent connecté",$Z191&lt;&gt;""),AND($Y191="Temps d'attente réel",NOT(ISNUMBER($Z191))))</formula>
    </cfRule>
  </conditionalFormatting>
  <conditionalFormatting sqref="AH191">
    <cfRule type="expression" dxfId="281" priority="166">
      <formula>OR(AND($AG191="Pas d'agent disponible",$AH191&lt;&gt;""),AND($AG191="Pas d'agent connecté",$AH191&lt;&gt;""),AND($AG191="Temps d'attente réel",NOT(ISNUMBER($AH191))))</formula>
    </cfRule>
  </conditionalFormatting>
  <conditionalFormatting sqref="AP191">
    <cfRule type="expression" dxfId="280" priority="164">
      <formula>OR(AND($AO191="Pas d'agent disponible",$AP191&lt;&gt;""),AND($AO191="Pas d'agent connecté",$AP191&lt;&gt;""),AND($AO191="Temps d'attente réel",NOT(ISNUMBER($AP191))))</formula>
    </cfRule>
  </conditionalFormatting>
  <conditionalFormatting sqref="L192">
    <cfRule type="expression" dxfId="279" priority="163">
      <formula>IF(AND($L192&lt;&gt;"",ISNA(MATCH($L192,Compétences,0))),1,0)</formula>
    </cfRule>
  </conditionalFormatting>
  <conditionalFormatting sqref="R192">
    <cfRule type="expression" dxfId="278" priority="162">
      <formula>OR(AND($Q192="Pas d'agent disponible",$R192&lt;&gt;""),AND($Q192="Pas d'agent connecté",$R192&lt;&gt;""),AND($Q192="Temps d'attente réel",NOT(ISNUMBER($R192))))</formula>
    </cfRule>
  </conditionalFormatting>
  <conditionalFormatting sqref="T192">
    <cfRule type="expression" dxfId="277" priority="161">
      <formula>IF(AND($T192&lt;&gt;"",ISNA(MATCH($T192,Compétences,0))),1,0)</formula>
    </cfRule>
  </conditionalFormatting>
  <conditionalFormatting sqref="Z192">
    <cfRule type="expression" dxfId="276" priority="160">
      <formula>OR(AND($Y192="Pas d'agent disponible",$Z192&lt;&gt;""),AND($Y192="Pas d'agent connecté",$Z192&lt;&gt;""),AND($Y192="Temps d'attente réel",NOT(ISNUMBER($Z192))))</formula>
    </cfRule>
  </conditionalFormatting>
  <conditionalFormatting sqref="AH192">
    <cfRule type="expression" dxfId="275" priority="158">
      <formula>OR(AND($AG192="Pas d'agent disponible",$AH192&lt;&gt;""),AND($AG192="Pas d'agent connecté",$AH192&lt;&gt;""),AND($AG192="Temps d'attente réel",NOT(ISNUMBER($AH192))))</formula>
    </cfRule>
  </conditionalFormatting>
  <conditionalFormatting sqref="AP192">
    <cfRule type="expression" dxfId="274" priority="156">
      <formula>OR(AND($AO192="Pas d'agent disponible",$AP192&lt;&gt;""),AND($AO192="Pas d'agent connecté",$AP192&lt;&gt;""),AND($AO192="Temps d'attente réel",NOT(ISNUMBER($AP192))))</formula>
    </cfRule>
  </conditionalFormatting>
  <conditionalFormatting sqref="L193">
    <cfRule type="expression" dxfId="273" priority="155">
      <formula>IF(AND($L193&lt;&gt;"",ISNA(MATCH($L193,Compétences,0))),1,0)</formula>
    </cfRule>
  </conditionalFormatting>
  <conditionalFormatting sqref="R193">
    <cfRule type="expression" dxfId="272" priority="154">
      <formula>OR(AND($Q193="Pas d'agent disponible",$R193&lt;&gt;""),AND($Q193="Pas d'agent connecté",$R193&lt;&gt;""),AND($Q193="Temps d'attente réel",NOT(ISNUMBER($R193))))</formula>
    </cfRule>
  </conditionalFormatting>
  <conditionalFormatting sqref="T193">
    <cfRule type="expression" dxfId="271" priority="153">
      <formula>IF(AND($T193&lt;&gt;"",ISNA(MATCH($T193,Compétences,0))),1,0)</formula>
    </cfRule>
  </conditionalFormatting>
  <conditionalFormatting sqref="Z193">
    <cfRule type="expression" dxfId="270" priority="152">
      <formula>OR(AND($Y193="Pas d'agent disponible",$Z193&lt;&gt;""),AND($Y193="Pas d'agent connecté",$Z193&lt;&gt;""),AND($Y193="Temps d'attente réel",NOT(ISNUMBER($Z193))))</formula>
    </cfRule>
  </conditionalFormatting>
  <conditionalFormatting sqref="AH193">
    <cfRule type="expression" dxfId="269" priority="150">
      <formula>OR(AND($AG193="Pas d'agent disponible",$AH193&lt;&gt;""),AND($AG193="Pas d'agent connecté",$AH193&lt;&gt;""),AND($AG193="Temps d'attente réel",NOT(ISNUMBER($AH193))))</formula>
    </cfRule>
  </conditionalFormatting>
  <conditionalFormatting sqref="AP193">
    <cfRule type="expression" dxfId="268" priority="148">
      <formula>OR(AND($AO193="Pas d'agent disponible",$AP193&lt;&gt;""),AND($AO193="Pas d'agent connecté",$AP193&lt;&gt;""),AND($AO193="Temps d'attente réel",NOT(ISNUMBER($AP193))))</formula>
    </cfRule>
  </conditionalFormatting>
  <conditionalFormatting sqref="L194">
    <cfRule type="expression" dxfId="267" priority="147">
      <formula>IF(AND($L194&lt;&gt;"",ISNA(MATCH($L194,Compétences,0))),1,0)</formula>
    </cfRule>
  </conditionalFormatting>
  <conditionalFormatting sqref="R194">
    <cfRule type="expression" dxfId="266" priority="146">
      <formula>OR(AND($Q194="Pas d'agent disponible",$R194&lt;&gt;""),AND($Q194="Pas d'agent connecté",$R194&lt;&gt;""),AND($Q194="Temps d'attente réel",NOT(ISNUMBER($R194))))</formula>
    </cfRule>
  </conditionalFormatting>
  <conditionalFormatting sqref="T194">
    <cfRule type="expression" dxfId="265" priority="145">
      <formula>IF(AND($T194&lt;&gt;"",ISNA(MATCH($T194,Compétences,0))),1,0)</formula>
    </cfRule>
  </conditionalFormatting>
  <conditionalFormatting sqref="Z194">
    <cfRule type="expression" dxfId="264" priority="144">
      <formula>OR(AND($Y194="Pas d'agent disponible",$Z194&lt;&gt;""),AND($Y194="Pas d'agent connecté",$Z194&lt;&gt;""),AND($Y194="Temps d'attente réel",NOT(ISNUMBER($Z194))))</formula>
    </cfRule>
  </conditionalFormatting>
  <conditionalFormatting sqref="AH194">
    <cfRule type="expression" dxfId="263" priority="142">
      <formula>OR(AND($AG194="Pas d'agent disponible",$AH194&lt;&gt;""),AND($AG194="Pas d'agent connecté",$AH194&lt;&gt;""),AND($AG194="Temps d'attente réel",NOT(ISNUMBER($AH194))))</formula>
    </cfRule>
  </conditionalFormatting>
  <conditionalFormatting sqref="AP194">
    <cfRule type="expression" dxfId="262" priority="140">
      <formula>OR(AND($AO194="Pas d'agent disponible",$AP194&lt;&gt;""),AND($AO194="Pas d'agent connecté",$AP194&lt;&gt;""),AND($AO194="Temps d'attente réel",NOT(ISNUMBER($AP194))))</formula>
    </cfRule>
  </conditionalFormatting>
  <conditionalFormatting sqref="L195">
    <cfRule type="expression" dxfId="261" priority="139">
      <formula>IF(AND($L195&lt;&gt;"",ISNA(MATCH($L195,Compétences,0))),1,0)</formula>
    </cfRule>
  </conditionalFormatting>
  <conditionalFormatting sqref="R195">
    <cfRule type="expression" dxfId="260" priority="138">
      <formula>OR(AND($Q195="Pas d'agent disponible",$R195&lt;&gt;""),AND($Q195="Pas d'agent connecté",$R195&lt;&gt;""),AND($Q195="Temps d'attente réel",NOT(ISNUMBER($R195))))</formula>
    </cfRule>
  </conditionalFormatting>
  <conditionalFormatting sqref="T195">
    <cfRule type="expression" dxfId="259" priority="137">
      <formula>IF(AND($T195&lt;&gt;"",ISNA(MATCH($T195,Compétences,0))),1,0)</formula>
    </cfRule>
  </conditionalFormatting>
  <conditionalFormatting sqref="Z195">
    <cfRule type="expression" dxfId="258" priority="136">
      <formula>OR(AND($Y195="Pas d'agent disponible",$Z195&lt;&gt;""),AND($Y195="Pas d'agent connecté",$Z195&lt;&gt;""),AND($Y195="Temps d'attente réel",NOT(ISNUMBER($Z195))))</formula>
    </cfRule>
  </conditionalFormatting>
  <conditionalFormatting sqref="AH195">
    <cfRule type="expression" dxfId="257" priority="134">
      <formula>OR(AND($AG195="Pas d'agent disponible",$AH195&lt;&gt;""),AND($AG195="Pas d'agent connecté",$AH195&lt;&gt;""),AND($AG195="Temps d'attente réel",NOT(ISNUMBER($AH195))))</formula>
    </cfRule>
  </conditionalFormatting>
  <conditionalFormatting sqref="AP195">
    <cfRule type="expression" dxfId="256" priority="132">
      <formula>OR(AND($AO195="Pas d'agent disponible",$AP195&lt;&gt;""),AND($AO195="Pas d'agent connecté",$AP195&lt;&gt;""),AND($AO195="Temps d'attente réel",NOT(ISNUMBER($AP195))))</formula>
    </cfRule>
  </conditionalFormatting>
  <conditionalFormatting sqref="L196">
    <cfRule type="expression" dxfId="255" priority="131">
      <formula>IF(AND($L196&lt;&gt;"",ISNA(MATCH($L196,Compétences,0))),1,0)</formula>
    </cfRule>
  </conditionalFormatting>
  <conditionalFormatting sqref="R196">
    <cfRule type="expression" dxfId="254" priority="130">
      <formula>OR(AND($Q196="Pas d'agent disponible",$R196&lt;&gt;""),AND($Q196="Pas d'agent connecté",$R196&lt;&gt;""),AND($Q196="Temps d'attente réel",NOT(ISNUMBER($R196))))</formula>
    </cfRule>
  </conditionalFormatting>
  <conditionalFormatting sqref="T196">
    <cfRule type="expression" dxfId="253" priority="129">
      <formula>IF(AND($T196&lt;&gt;"",ISNA(MATCH($T196,Compétences,0))),1,0)</formula>
    </cfRule>
  </conditionalFormatting>
  <conditionalFormatting sqref="Z196">
    <cfRule type="expression" dxfId="252" priority="128">
      <formula>OR(AND($Y196="Pas d'agent disponible",$Z196&lt;&gt;""),AND($Y196="Pas d'agent connecté",$Z196&lt;&gt;""),AND($Y196="Temps d'attente réel",NOT(ISNUMBER($Z196))))</formula>
    </cfRule>
  </conditionalFormatting>
  <conditionalFormatting sqref="AH196">
    <cfRule type="expression" dxfId="251" priority="126">
      <formula>OR(AND($AG196="Pas d'agent disponible",$AH196&lt;&gt;""),AND($AG196="Pas d'agent connecté",$AH196&lt;&gt;""),AND($AG196="Temps d'attente réel",NOT(ISNUMBER($AH196))))</formula>
    </cfRule>
  </conditionalFormatting>
  <conditionalFormatting sqref="AP196">
    <cfRule type="expression" dxfId="250" priority="124">
      <formula>OR(AND($AO196="Pas d'agent disponible",$AP196&lt;&gt;""),AND($AO196="Pas d'agent connecté",$AP196&lt;&gt;""),AND($AO196="Temps d'attente réel",NOT(ISNUMBER($AP196))))</formula>
    </cfRule>
  </conditionalFormatting>
  <conditionalFormatting sqref="R51">
    <cfRule type="expression" dxfId="249" priority="122">
      <formula>OR(AND($Q51="Pas d'agent disponible",$R51&lt;&gt;""),AND($Q51="Pas d'agent connecté",$R51&lt;&gt;""),AND($Q51="Temps d'attente réel",NOT(ISNUMBER($R51))))</formula>
    </cfRule>
  </conditionalFormatting>
  <conditionalFormatting sqref="R52">
    <cfRule type="expression" dxfId="248" priority="121">
      <formula>OR(AND($Q52="Pas d'agent disponible",$R52&lt;&gt;""),AND($Q52="Pas d'agent connecté",$R52&lt;&gt;""),AND($Q52="Temps d'attente réel",NOT(ISNUMBER($R52))))</formula>
    </cfRule>
  </conditionalFormatting>
  <conditionalFormatting sqref="R53">
    <cfRule type="expression" dxfId="247" priority="120">
      <formula>OR(AND($Q53="Pas d'agent disponible",$R53&lt;&gt;""),AND($Q53="Pas d'agent connecté",$R53&lt;&gt;""),AND($Q53="Temps d'attente réel",NOT(ISNUMBER($R53))))</formula>
    </cfRule>
  </conditionalFormatting>
  <conditionalFormatting sqref="Z99">
    <cfRule type="expression" dxfId="246" priority="118">
      <formula>OR(AND($Q99="Pas d'agent disponible",$R99&lt;&gt;""),AND($Q99="Pas d'agent connecté",$R99&lt;&gt;""),AND($Q99="Temps d'attente réel",NOT(ISNUMBER($R99))))</formula>
    </cfRule>
  </conditionalFormatting>
  <conditionalFormatting sqref="B138:B140">
    <cfRule type="duplicateValues" dxfId="245" priority="48554"/>
  </conditionalFormatting>
  <conditionalFormatting sqref="E198">
    <cfRule type="expression" dxfId="244" priority="117">
      <formula>IF(AND($E198&lt;&gt;"",ISNA(MATCH($E198,Flux,0))),1,0)</formula>
    </cfRule>
  </conditionalFormatting>
  <conditionalFormatting sqref="E199">
    <cfRule type="expression" dxfId="243" priority="115">
      <formula>IF(AND($E199&lt;&gt;"",ISNA(MATCH($E199,Flux,0))),1,0)</formula>
    </cfRule>
  </conditionalFormatting>
  <conditionalFormatting sqref="T197:T199">
    <cfRule type="expression" dxfId="242" priority="114">
      <formula>IF(AND($L197&lt;&gt;"",ISNA(MATCH($L197,Compétences,0))),1,0)</formula>
    </cfRule>
  </conditionalFormatting>
  <conditionalFormatting sqref="AH198">
    <cfRule type="expression" dxfId="241" priority="113">
      <formula>OR(AND($AG198="Pas d'agent disponible",$AH198&lt;&gt;""),AND($AG198="Pas d'agent connecté",$AH198&lt;&gt;""),AND($AG198="Temps d'attente réel",NOT(ISNUMBER($AH198))))</formula>
    </cfRule>
  </conditionalFormatting>
  <conditionalFormatting sqref="AH199">
    <cfRule type="expression" dxfId="240" priority="112">
      <formula>OR(AND($AG199="Pas d'agent disponible",$AH199&lt;&gt;""),AND($AG199="Pas d'agent connecté",$AH199&lt;&gt;""),AND($AG199="Temps d'attente réel",NOT(ISNUMBER($AH199))))</formula>
    </cfRule>
  </conditionalFormatting>
  <conditionalFormatting sqref="Z198:Z199">
    <cfRule type="expression" dxfId="239" priority="111">
      <formula>OR(AND($Y198="Pas d'agent disponible",$Z198&lt;&gt;""),AND($Y198="Pas d'agent connecté",$Z198&lt;&gt;""),AND($Y198="Temps d'attente réel",NOT(ISNUMBER($Z198))))</formula>
    </cfRule>
  </conditionalFormatting>
  <conditionalFormatting sqref="B157:B223 B22:C196 B242:B319">
    <cfRule type="duplicateValues" dxfId="238" priority="49790"/>
  </conditionalFormatting>
  <conditionalFormatting sqref="C128:C144 C116:C119 C153:C187 C197:C223 C242:C319">
    <cfRule type="duplicateValues" dxfId="237" priority="49799"/>
  </conditionalFormatting>
  <conditionalFormatting sqref="R115">
    <cfRule type="expression" dxfId="236" priority="110">
      <formula>OR(AND($Q115="Pas d'agent disponible",$R115&lt;&gt;""),AND($Q115="Pas d'agent connecté",$R115&lt;&gt;""),AND($Q115="Temps d'attente réel",NOT(ISNUMBER($R115))))</formula>
    </cfRule>
  </conditionalFormatting>
  <conditionalFormatting sqref="AB188">
    <cfRule type="expression" dxfId="235" priority="109">
      <formula>IF(AND($AB188&lt;&gt;"",ISNA(MATCH($AB188,Compétences,0))),1,0)</formula>
    </cfRule>
  </conditionalFormatting>
  <conditionalFormatting sqref="AB189">
    <cfRule type="expression" dxfId="234" priority="108">
      <formula>IF(AND($AB189&lt;&gt;"",ISNA(MATCH($AB189,Compétences,0))),1,0)</formula>
    </cfRule>
  </conditionalFormatting>
  <conditionalFormatting sqref="AB190">
    <cfRule type="expression" dxfId="233" priority="107">
      <formula>IF(AND($AB190&lt;&gt;"",ISNA(MATCH($AB190,Compétences,0))),1,0)</formula>
    </cfRule>
  </conditionalFormatting>
  <conditionalFormatting sqref="AB191">
    <cfRule type="expression" dxfId="232" priority="106">
      <formula>IF(AND($AB191&lt;&gt;"",ISNA(MATCH($AB191,Compétences,0))),1,0)</formula>
    </cfRule>
  </conditionalFormatting>
  <conditionalFormatting sqref="AB192">
    <cfRule type="expression" dxfId="231" priority="105">
      <formula>IF(AND($AB192&lt;&gt;"",ISNA(MATCH($AB192,Compétences,0))),1,0)</formula>
    </cfRule>
  </conditionalFormatting>
  <conditionalFormatting sqref="AB193">
    <cfRule type="expression" dxfId="230" priority="104">
      <formula>IF(AND($AB193&lt;&gt;"",ISNA(MATCH($AB193,Compétences,0))),1,0)</formula>
    </cfRule>
  </conditionalFormatting>
  <conditionalFormatting sqref="AB194">
    <cfRule type="expression" dxfId="229" priority="103">
      <formula>IF(AND($AB194&lt;&gt;"",ISNA(MATCH($AB194,Compétences,0))),1,0)</formula>
    </cfRule>
  </conditionalFormatting>
  <conditionalFormatting sqref="AB195">
    <cfRule type="expression" dxfId="228" priority="102">
      <formula>IF(AND($AB195&lt;&gt;"",ISNA(MATCH($AB195,Compétences,0))),1,0)</formula>
    </cfRule>
  </conditionalFormatting>
  <conditionalFormatting sqref="AB196">
    <cfRule type="expression" dxfId="227" priority="101">
      <formula>IF(AND($AB196&lt;&gt;"",ISNA(MATCH($AB196,Compétences,0))),1,0)</formula>
    </cfRule>
  </conditionalFormatting>
  <conditionalFormatting sqref="AJ196">
    <cfRule type="expression" dxfId="226" priority="100">
      <formula>IF(AND($AB196&lt;&gt;"",ISNA(MATCH($AB196,Compétences,0))),1,0)</formula>
    </cfRule>
  </conditionalFormatting>
  <conditionalFormatting sqref="AJ195">
    <cfRule type="expression" dxfId="225" priority="99">
      <formula>IF(AND($AB195&lt;&gt;"",ISNA(MATCH($AB195,Compétences,0))),1,0)</formula>
    </cfRule>
  </conditionalFormatting>
  <conditionalFormatting sqref="AJ194">
    <cfRule type="expression" dxfId="224" priority="98">
      <formula>IF(AND($AB194&lt;&gt;"",ISNA(MATCH($AB194,Compétences,0))),1,0)</formula>
    </cfRule>
  </conditionalFormatting>
  <conditionalFormatting sqref="AJ193">
    <cfRule type="expression" dxfId="223" priority="97">
      <formula>IF(AND($AB193&lt;&gt;"",ISNA(MATCH($AB193,Compétences,0))),1,0)</formula>
    </cfRule>
  </conditionalFormatting>
  <conditionalFormatting sqref="AJ192">
    <cfRule type="expression" dxfId="222" priority="96">
      <formula>IF(AND($AB192&lt;&gt;"",ISNA(MATCH($AB192,Compétences,0))),1,0)</formula>
    </cfRule>
  </conditionalFormatting>
  <conditionalFormatting sqref="AJ191">
    <cfRule type="expression" dxfId="221" priority="95">
      <formula>IF(AND($AB191&lt;&gt;"",ISNA(MATCH($AB191,Compétences,0))),1,0)</formula>
    </cfRule>
  </conditionalFormatting>
  <conditionalFormatting sqref="AJ190">
    <cfRule type="expression" dxfId="220" priority="94">
      <formula>IF(AND($AB190&lt;&gt;"",ISNA(MATCH($AB190,Compétences,0))),1,0)</formula>
    </cfRule>
  </conditionalFormatting>
  <conditionalFormatting sqref="AJ189">
    <cfRule type="expression" dxfId="219" priority="93">
      <formula>IF(AND($AB189&lt;&gt;"",ISNA(MATCH($AB189,Compétences,0))),1,0)</formula>
    </cfRule>
  </conditionalFormatting>
  <conditionalFormatting sqref="AJ188">
    <cfRule type="expression" dxfId="218" priority="92">
      <formula>IF(AND($AB188&lt;&gt;"",ISNA(MATCH($AB188,Compétences,0))),1,0)</formula>
    </cfRule>
  </conditionalFormatting>
  <conditionalFormatting sqref="AJ115">
    <cfRule type="expression" dxfId="217" priority="91">
      <formula>IF(AND($AB115&lt;&gt;"",ISNA(MATCH($AB115,Compétences,0))),1,0)</formula>
    </cfRule>
  </conditionalFormatting>
  <conditionalFormatting sqref="C188">
    <cfRule type="duplicateValues" dxfId="216" priority="90"/>
  </conditionalFormatting>
  <conditionalFormatting sqref="C189">
    <cfRule type="duplicateValues" dxfId="215" priority="89"/>
  </conditionalFormatting>
  <conditionalFormatting sqref="C190">
    <cfRule type="duplicateValues" dxfId="214" priority="88"/>
  </conditionalFormatting>
  <conditionalFormatting sqref="C191">
    <cfRule type="duplicateValues" dxfId="213" priority="87"/>
  </conditionalFormatting>
  <conditionalFormatting sqref="C192">
    <cfRule type="duplicateValues" dxfId="212" priority="86"/>
  </conditionalFormatting>
  <conditionalFormatting sqref="C193">
    <cfRule type="duplicateValues" dxfId="211" priority="85"/>
  </conditionalFormatting>
  <conditionalFormatting sqref="C194">
    <cfRule type="duplicateValues" dxfId="210" priority="84"/>
  </conditionalFormatting>
  <conditionalFormatting sqref="C195">
    <cfRule type="duplicateValues" dxfId="209" priority="83"/>
  </conditionalFormatting>
  <conditionalFormatting sqref="C196">
    <cfRule type="duplicateValues" dxfId="208" priority="82"/>
  </conditionalFormatting>
  <conditionalFormatting sqref="L94">
    <cfRule type="expression" dxfId="207" priority="81">
      <formula>IF(AND($L94&lt;&gt;"",ISNA(MATCH($L94,Compétences,0))),1,0)</formula>
    </cfRule>
  </conditionalFormatting>
  <conditionalFormatting sqref="R94">
    <cfRule type="expression" dxfId="206" priority="80">
      <formula>OR(AND($Q94="Pas d'agent disponible",$R94&lt;&gt;""),AND($Q94="Pas d'agent connecté",$R94&lt;&gt;""),AND($Q94="Temps d'attente réel",NOT(ISNUMBER($R94))))</formula>
    </cfRule>
  </conditionalFormatting>
  <conditionalFormatting sqref="B21:B223 B242:B309">
    <cfRule type="duplicateValues" dxfId="205" priority="79"/>
  </conditionalFormatting>
  <conditionalFormatting sqref="B21:B223">
    <cfRule type="duplicateValues" dxfId="204" priority="78"/>
  </conditionalFormatting>
  <conditionalFormatting sqref="R165">
    <cfRule type="expression" dxfId="203" priority="77">
      <formula>OR(AND($Y165="Pas d'agent disponible",$Z165&lt;&gt;""),AND($Y165="Pas d'agent connecté",$Z165&lt;&gt;""),AND($Y165="Temps d'attente réel",NOT(ISNUMBER($Z165))))</formula>
    </cfRule>
  </conditionalFormatting>
  <conditionalFormatting sqref="E224">
    <cfRule type="expression" dxfId="202" priority="73">
      <formula>IF(AND($E224&lt;&gt;"",ISNA(MATCH($E224,Flux,0))),1,0)</formula>
    </cfRule>
  </conditionalFormatting>
  <conditionalFormatting sqref="L224">
    <cfRule type="expression" dxfId="201" priority="72">
      <formula>IF(AND($L224&lt;&gt;"",ISNA(MATCH($L224,Compétences,0))),1,0)</formula>
    </cfRule>
  </conditionalFormatting>
  <conditionalFormatting sqref="E225">
    <cfRule type="expression" dxfId="200" priority="69">
      <formula>IF(AND($E225&lt;&gt;"",ISNA(MATCH($E225,Flux,0))),1,0)</formula>
    </cfRule>
  </conditionalFormatting>
  <conditionalFormatting sqref="L225">
    <cfRule type="expression" dxfId="199" priority="68">
      <formula>IF(AND($L225&lt;&gt;"",ISNA(MATCH($L225,Compétences,0))),1,0)</formula>
    </cfRule>
  </conditionalFormatting>
  <conditionalFormatting sqref="E227">
    <cfRule type="expression" dxfId="198" priority="65">
      <formula>IF(AND($E227&lt;&gt;"",ISNA(MATCH($E227,Flux,0))),1,0)</formula>
    </cfRule>
  </conditionalFormatting>
  <conditionalFormatting sqref="L227">
    <cfRule type="expression" dxfId="197" priority="64">
      <formula>IF(AND($L227&lt;&gt;"",ISNA(MATCH($L227,Compétences,0))),1,0)</formula>
    </cfRule>
  </conditionalFormatting>
  <conditionalFormatting sqref="E226">
    <cfRule type="expression" dxfId="196" priority="61">
      <formula>IF(AND($E226&lt;&gt;"",ISNA(MATCH($E226,Flux,0))),1,0)</formula>
    </cfRule>
  </conditionalFormatting>
  <conditionalFormatting sqref="L226">
    <cfRule type="expression" dxfId="195" priority="60">
      <formula>IF(AND($L226&lt;&gt;"",ISNA(MATCH($L226,Compétences,0))),1,0)</formula>
    </cfRule>
  </conditionalFormatting>
  <conditionalFormatting sqref="E229">
    <cfRule type="expression" dxfId="194" priority="57">
      <formula>IF(AND($E229&lt;&gt;"",ISNA(MATCH($E229,Flux,0))),1,0)</formula>
    </cfRule>
  </conditionalFormatting>
  <conditionalFormatting sqref="L229">
    <cfRule type="expression" dxfId="193" priority="56">
      <formula>IF(AND($L229&lt;&gt;"",ISNA(MATCH($L229,Compétences,0))),1,0)</formula>
    </cfRule>
  </conditionalFormatting>
  <conditionalFormatting sqref="E228">
    <cfRule type="expression" dxfId="192" priority="53">
      <formula>IF(AND($E228&lt;&gt;"",ISNA(MATCH($E228,Flux,0))),1,0)</formula>
    </cfRule>
  </conditionalFormatting>
  <conditionalFormatting sqref="L228">
    <cfRule type="expression" dxfId="191" priority="52">
      <formula>IF(AND($L228&lt;&gt;"",ISNA(MATCH($L228,Compétences,0))),1,0)</formula>
    </cfRule>
  </conditionalFormatting>
  <conditionalFormatting sqref="E231">
    <cfRule type="expression" dxfId="190" priority="49">
      <formula>IF(AND($E231&lt;&gt;"",ISNA(MATCH($E231,Flux,0))),1,0)</formula>
    </cfRule>
  </conditionalFormatting>
  <conditionalFormatting sqref="L231">
    <cfRule type="expression" dxfId="189" priority="48">
      <formula>IF(AND($L231&lt;&gt;"",ISNA(MATCH($L231,Compétences,0))),1,0)</formula>
    </cfRule>
  </conditionalFormatting>
  <conditionalFormatting sqref="E230">
    <cfRule type="expression" dxfId="188" priority="45">
      <formula>IF(AND($E230&lt;&gt;"",ISNA(MATCH($E230,Flux,0))),1,0)</formula>
    </cfRule>
  </conditionalFormatting>
  <conditionalFormatting sqref="L230">
    <cfRule type="expression" dxfId="187" priority="44">
      <formula>IF(AND($L230&lt;&gt;"",ISNA(MATCH($L230,Compétences,0))),1,0)</formula>
    </cfRule>
  </conditionalFormatting>
  <conditionalFormatting sqref="E233">
    <cfRule type="expression" dxfId="186" priority="41">
      <formula>IF(AND($E233&lt;&gt;"",ISNA(MATCH($E233,Flux,0))),1,0)</formula>
    </cfRule>
  </conditionalFormatting>
  <conditionalFormatting sqref="L233">
    <cfRule type="expression" dxfId="185" priority="40">
      <formula>IF(AND($L233&lt;&gt;"",ISNA(MATCH($L233,Compétences,0))),1,0)</formula>
    </cfRule>
  </conditionalFormatting>
  <conditionalFormatting sqref="E232">
    <cfRule type="expression" dxfId="184" priority="37">
      <formula>IF(AND($E232&lt;&gt;"",ISNA(MATCH($E232,Flux,0))),1,0)</formula>
    </cfRule>
  </conditionalFormatting>
  <conditionalFormatting sqref="L232">
    <cfRule type="expression" dxfId="183" priority="36">
      <formula>IF(AND($L232&lt;&gt;"",ISNA(MATCH($L232,Compétences,0))),1,0)</formula>
    </cfRule>
  </conditionalFormatting>
  <conditionalFormatting sqref="E235">
    <cfRule type="expression" dxfId="182" priority="33">
      <formula>IF(AND($E235&lt;&gt;"",ISNA(MATCH($E235,Flux,0))),1,0)</formula>
    </cfRule>
  </conditionalFormatting>
  <conditionalFormatting sqref="L235">
    <cfRule type="expression" dxfId="181" priority="32">
      <formula>IF(AND($L235&lt;&gt;"",ISNA(MATCH($L235,Compétences,0))),1,0)</formula>
    </cfRule>
  </conditionalFormatting>
  <conditionalFormatting sqref="E234">
    <cfRule type="expression" dxfId="180" priority="29">
      <formula>IF(AND($E234&lt;&gt;"",ISNA(MATCH($E234,Flux,0))),1,0)</formula>
    </cfRule>
  </conditionalFormatting>
  <conditionalFormatting sqref="L234">
    <cfRule type="expression" dxfId="179" priority="28">
      <formula>IF(AND($L234&lt;&gt;"",ISNA(MATCH($L234,Compétences,0))),1,0)</formula>
    </cfRule>
  </conditionalFormatting>
  <conditionalFormatting sqref="E237">
    <cfRule type="expression" dxfId="178" priority="26">
      <formula>IF(AND($E237&lt;&gt;"",ISNA(MATCH($E237,Flux,0))),1,0)</formula>
    </cfRule>
  </conditionalFormatting>
  <conditionalFormatting sqref="L237">
    <cfRule type="expression" dxfId="177" priority="25">
      <formula>IF(AND($L237&lt;&gt;"",ISNA(MATCH($L237,Compétences,0))),1,0)</formula>
    </cfRule>
  </conditionalFormatting>
  <conditionalFormatting sqref="E236">
    <cfRule type="expression" dxfId="176" priority="22">
      <formula>IF(AND($E236&lt;&gt;"",ISNA(MATCH($E236,Flux,0))),1,0)</formula>
    </cfRule>
  </conditionalFormatting>
  <conditionalFormatting sqref="L236">
    <cfRule type="expression" dxfId="175" priority="21">
      <formula>IF(AND($L236&lt;&gt;"",ISNA(MATCH($L236,Compétences,0))),1,0)</formula>
    </cfRule>
  </conditionalFormatting>
  <conditionalFormatting sqref="E239">
    <cfRule type="expression" dxfId="174" priority="18">
      <formula>IF(AND($E239&lt;&gt;"",ISNA(MATCH($E239,Flux,0))),1,0)</formula>
    </cfRule>
  </conditionalFormatting>
  <conditionalFormatting sqref="L239">
    <cfRule type="expression" dxfId="173" priority="17">
      <formula>IF(AND($L239&lt;&gt;"",ISNA(MATCH($L239,Compétences,0))),1,0)</formula>
    </cfRule>
  </conditionalFormatting>
  <conditionalFormatting sqref="E238">
    <cfRule type="expression" dxfId="172" priority="14">
      <formula>IF(AND($E238&lt;&gt;"",ISNA(MATCH($E238,Flux,0))),1,0)</formula>
    </cfRule>
  </conditionalFormatting>
  <conditionalFormatting sqref="L238">
    <cfRule type="expression" dxfId="171" priority="13">
      <formula>IF(AND($L238&lt;&gt;"",ISNA(MATCH($L238,Compétences,0))),1,0)</formula>
    </cfRule>
  </conditionalFormatting>
  <conditionalFormatting sqref="E241">
    <cfRule type="expression" dxfId="170" priority="10">
      <formula>IF(AND($E241&lt;&gt;"",ISNA(MATCH($E241,Flux,0))),1,0)</formula>
    </cfRule>
  </conditionalFormatting>
  <conditionalFormatting sqref="L241">
    <cfRule type="expression" dxfId="169" priority="9">
      <formula>IF(AND($L241&lt;&gt;"",ISNA(MATCH($L241,Compétences,0))),1,0)</formula>
    </cfRule>
  </conditionalFormatting>
  <conditionalFormatting sqref="E240">
    <cfRule type="expression" dxfId="168" priority="6">
      <formula>IF(AND($E240&lt;&gt;"",ISNA(MATCH($E240,Flux,0))),1,0)</formula>
    </cfRule>
  </conditionalFormatting>
  <conditionalFormatting sqref="L240">
    <cfRule type="expression" dxfId="167" priority="5">
      <formula>IF(AND($L240&lt;&gt;"",ISNA(MATCH($L240,Compétences,0))),1,0)</formula>
    </cfRule>
  </conditionalFormatting>
  <conditionalFormatting sqref="B224:B241">
    <cfRule type="duplicateValues" dxfId="166" priority="3"/>
  </conditionalFormatting>
  <conditionalFormatting sqref="B224:B241">
    <cfRule type="duplicateValues" dxfId="165" priority="4"/>
  </conditionalFormatting>
  <conditionalFormatting sqref="B224:B241">
    <cfRule type="duplicateValues" dxfId="164" priority="2"/>
  </conditionalFormatting>
  <conditionalFormatting sqref="B224:B241">
    <cfRule type="duplicateValues" dxfId="163" priority="1"/>
  </conditionalFormatting>
  <dataValidations count="23">
    <dataValidation type="list" allowBlank="1" showInputMessage="1" showErrorMessage="1" sqref="AL95:AL97 AL153:AL156 AL115 AL124:AL131 AL138:AL141 AL188:AL319" xr:uid="{00000000-0002-0000-1700-000000000000}">
      <formula1>OFFSET(IF($AK95="Agent",AgentProd,IF($AK95="Plateau",PlateauxProd,INDIRECT($AK95))),0,0,COUNTA(IF($AK95="Agent",AgentProd,IF($AK95="Plateau",PlateauxProd,INDIRECT($AK95)))))</formula1>
    </dataValidation>
    <dataValidation type="list" allowBlank="1" showInputMessage="1" showErrorMessage="1" sqref="AD95:AD97 AD153:AD156 AD115 AD124:AD131 AD138:AD141 AD188:AD319" xr:uid="{00000000-0002-0000-1700-000001000000}">
      <formula1>OFFSET(IF($AC95="Agent",AgentProd,IF($AC95="Plateau",PlateauxProd,INDIRECT($AC95))),0,0,COUNTA(IF($AC95="Agent",AgentProd,IF($AC95="Plateau",PlateauxProd,INDIRECT($AC95)))))</formula1>
    </dataValidation>
    <dataValidation type="list" allowBlank="1" showInputMessage="1" showErrorMessage="1" sqref="S87:S88 V95:V97 V153:V156 V176:V178 S56:S68 V128:V131 V138:V141 V185:V223 V242:V319" xr:uid="{00000000-0002-0000-1700-000002000000}">
      <formula1>OFFSET(IF($U56="Agent",AgentProd,IF($U56="Plateau",PlateauxProd,INDIRECT($U56))),0,0,COUNTA(IF($U56="Agent",AgentProd,IF($U56="Plateau",PlateauxProd,INDIRECT($U56)))))</formula1>
    </dataValidation>
    <dataValidation showInputMessage="1" showErrorMessage="1" errorTitle="Temps d'attente uniquement" error="Dans le cas du temps d'attente réel uniquement, veuillez saisir une valeur en secondes." sqref="R1:R21 R80:R82 R176:R178 Z99 R24 Z48:Z50 R26:R68 R72:R78 R166:R169 R87:R164 R185:R1048576" xr:uid="{00000000-0002-0000-1700-000003000000}"/>
    <dataValidation allowBlank="1" showErrorMessage="1" errorTitle="Saisissez x" error="Veuillez saisir la valeur x dans cette cellule. La saisie est sensible à la casse." sqref="G98 G100:G102 G104:G113 G22:G26 G69:G96 G115:G150 G152:G223 G242:G319" xr:uid="{00000000-0002-0000-1700-000004000000}"/>
    <dataValidation type="list" allowBlank="1" showErrorMessage="1" errorTitle="Saisissez x" error="Veuillez saisir la valeur x dans cette cellule. La saisie est sensible à la casse." sqref="E22:E137 E142:E152 E157:E319" xr:uid="{00000000-0002-0000-1700-000005000000}">
      <formula1>OFFSET(Flux,0,0,COUNTA(Flux))</formula1>
    </dataValidation>
    <dataValidation type="custom" showInputMessage="1" showErrorMessage="1" errorTitle="Temps d'attente uniquement" error="Dans le cas du temps d'attente réel uniquement, veuillez saisir une valeur en secondes." sqref="AH98:AH114 AH116:AH123 AH22:AH94 AX22:AX137 AH132:AH137 AX142:AX152 AH142:AH152 AH157:AH187 AX157:AX319 AP22:AP319" xr:uid="{00000000-0002-0000-1700-000006000000}">
      <formula1>AND(AG22="Temps d'attente réel",ISNUMBER(AH22))</formula1>
    </dataValidation>
    <dataValidation type="list" allowBlank="1" showInputMessage="1" showErrorMessage="1" sqref="N179:N184 N22:N127 N132:N137 N142:N152 N157:N175" xr:uid="{00000000-0002-0000-1700-000007000000}">
      <formula1>OFFSET(IF($M22="Agent",AgentInt,IF($M22="Plateau",PlateauxInt,INDIRECT($M22))),0,0,COUNTA(IF($M22="Agent",AgentInt,IF($M22="Plateau",PlateauxInt,INDIRECT($M22)))))</formula1>
    </dataValidation>
    <dataValidation type="list" allowBlank="1" showInputMessage="1" showErrorMessage="1" sqref="V98:V127 V179:V184 V22:V94 V132:V137 V142:V152 V157:V175 V232:V233" xr:uid="{00000000-0002-0000-1700-000008000000}">
      <formula1>OFFSET(IF($U22="Agent",AgentInt,IF($U22="Plateau",PlateauxInt,INDIRECT($U22))),0,0,COUNTA(IF($U22="Agent",AgentInt,IF($U22="Plateau",PlateauxInt,INDIRECT($U22)))))</formula1>
    </dataValidation>
    <dataValidation type="custom" allowBlank="1" showInputMessage="1" showErrorMessage="1" sqref="AH95:AH97 AH153:AH156 R179:R184 AX153:AX156 AH115 Z179:Z184 R170:R175 Z98 Z100:Z127 Z22:Z47 Z51:Z94 AH124:AH131 AX138:AX141 Z132:Z137 AH138:AH141 Z142:Z152 Z157:Z175 AH188:AH319 R165" xr:uid="{00000000-0002-0000-1700-000009000000}">
      <formula1>AND(Q22="Temps d'attente réel",ISNUMBER(R22))</formula1>
    </dataValidation>
    <dataValidation type="list" allowBlank="1" showInputMessage="1" showErrorMessage="1" sqref="AD98:AD114 AD116:AD123 AL22:AL23 AL25 AD22:AD94 AD132:AD137 AD142:AD152 AD157:AD187" xr:uid="{00000000-0002-0000-1700-00000A000000}">
      <formula1>OFFSET(IF($AC22="Agent",AgentInt,IF($AC22="Plateau",PlateauxInt,INDIRECT($AC22))),0,0,COUNTA(IF($AC22="Agent",AgentInt,IF($AC22="Plateau",PlateauxInt,INDIRECT($AC22)))))</formula1>
    </dataValidation>
    <dataValidation type="list" allowBlank="1" showInputMessage="1" showErrorMessage="1" sqref="AL98:AL114 AL116:AL123 AT22:AT23 AT25 AL24 AL26:AL94 AL132:AL137 AL142:AL152 AL157:AL187" xr:uid="{00000000-0002-0000-1700-00000B000000}">
      <formula1>OFFSET(IF($AK22="Agent",AgentInt,IF($AK22="Plateau",PlateauxInt,INDIRECT($AK22))),0,0,COUNTA(IF($AK22="Agent",AgentInt,IF($AK22="Plateau",PlateauxInt,INDIRECT($AK22)))))</formula1>
    </dataValidation>
    <dataValidation type="list" allowBlank="1" showInputMessage="1" showErrorMessage="1" sqref="AT24 AT26:AT137 AT142:AT152 AT157:AT319" xr:uid="{00000000-0002-0000-1700-00000C000000}">
      <formula1>OFFSET(IF($AS24="Agent",AgentInt,IF($AS24="Plateau",PlateauxInt,INDIRECT($AS24))),0,0,COUNTA(IF($AS24="Agent",AgentInt,IF($AS24="Plateau",PlateauxInt,INDIRECT($AS24)))))</formula1>
    </dataValidation>
    <dataValidation type="list" allowBlank="1" showInputMessage="1" showErrorMessage="1" sqref="E153:E156 E138:E141" xr:uid="{00000000-0002-0000-1700-00000D000000}">
      <formula1>OFFSET(Flux,0,0,COUNTA(Flux))</formula1>
    </dataValidation>
    <dataValidation type="list" allowBlank="1" showInputMessage="1" showErrorMessage="1" sqref="AT153:AT156 AT138:AT141" xr:uid="{00000000-0002-0000-1700-00000E000000}">
      <formula1>OFFSET(IF($AS138="Agent",AgentProd,IF($AS138="Plateau",PlateauxProd,INDIRECT($AS138))),0,0,COUNTA(IF($AS138="Agent",AgentProd,IF($AS138="Plateau",PlateauxProd,INDIRECT($AS138)))))</formula1>
    </dataValidation>
    <dataValidation type="list" allowBlank="1" showInputMessage="1" showErrorMessage="1" sqref="N153:N156 N176:N178 N128:N131 N138:N141 N185:N223 N242:N319" xr:uid="{00000000-0002-0000-1700-00000F000000}">
      <formula1>OFFSET(IF($M128="Agent",AgentProd,IF($M128="Plateau",PlateauxProd,INDIRECT($M128))),0,0,COUNTA(IF($M128="Agent",AgentProd,IF($M128="Plateau",PlateauxProd,INDIRECT($M128)))))</formula1>
    </dataValidation>
    <dataValidation type="list" allowBlank="1" showInputMessage="1" showErrorMessage="1" sqref="AR22:AR319 AB22:AB319 AJ22:AJ319 L22:L319 T22:T319" xr:uid="{00000000-0002-0000-1700-000010000000}">
      <formula1>OFFSET(Compétences,0,0,COUNTA(Compétences))</formula1>
    </dataValidation>
    <dataValidation type="list" allowBlank="1" showInputMessage="1" showErrorMessage="1" sqref="D22:D223 D242:D319" xr:uid="{00000000-0002-0000-1700-000011000000}">
      <formula1>TypeCanalMatrice</formula1>
    </dataValidation>
    <dataValidation type="list" allowBlank="1" showInputMessage="1" showErrorMessage="1" sqref="AS22:AS319 AK22:AK319 AC22:AC319 M22:M319 U22:U319" xr:uid="{00000000-0002-0000-1700-000012000000}">
      <formula1>TypeCibleMatrice</formula1>
    </dataValidation>
    <dataValidation type="list" allowBlank="1" showInputMessage="1" showErrorMessage="1" sqref="AU22:AU319 AM22:AM319 AE22:AE319 O22:O223 O242:O319 W22:W319" xr:uid="{00000000-0002-0000-1700-000013000000}">
      <formula1>TypeBooléen</formula1>
    </dataValidation>
    <dataValidation type="whole" allowBlank="1" showInputMessage="1" showErrorMessage="1" errorTitle="Priorité" error="Veuillez saisir une valeur entre 0 et 99." sqref="AV22:AV319 AF22:AF319 AN22:AN319 P22:P223 P242:P319 X22:X319" xr:uid="{00000000-0002-0000-1700-000014000000}">
      <formula1>0</formula1>
      <formula2>99</formula2>
    </dataValidation>
    <dataValidation type="list" allowBlank="1" showInputMessage="1" showErrorMessage="1" sqref="F22:F223 F242:F319" xr:uid="{00000000-0002-0000-1700-000015000000}">
      <formula1>TypeNuméroMatrice</formula1>
    </dataValidation>
    <dataValidation type="list" allowBlank="1" showInputMessage="1" showErrorMessage="1" sqref="AW22:AW319 Q242:Q319 AG22:AG319 AO22:AO319 Q22:Q223 Y242:Y319 Y22:Y223" xr:uid="{00000000-0002-0000-1700-000016000000}">
      <formula1>TypeMotifDébordMatrice</formula1>
    </dataValidation>
  </dataValidations>
  <pageMargins left="0.7" right="0.7" top="0.75" bottom="0.75" header="0.3" footer="0.3"/>
  <pageSetup paperSize="9"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47418" id="{E0EEA988-7339-4696-9844-C8E26BE5A591}">
            <xm:f>IF(AND('17bis-Matrice_de_routage_ProdP7'!#REF!&lt;&gt;"",ISNA(MATCH('17bis-Matrice_de_routage_ProdP7'!#REF!,Flux,0))),1,0)</xm:f>
            <x14:dxf>
              <font>
                <color rgb="FF9C0006"/>
              </font>
              <fill>
                <patternFill>
                  <bgColor rgb="FFFFC7CE"/>
                </patternFill>
              </fill>
            </x14:dxf>
          </x14:cfRule>
          <xm:sqref>E139:E140</xm:sqref>
        </x14:conditionalFormatting>
        <x14:conditionalFormatting xmlns:xm="http://schemas.microsoft.com/office/excel/2006/main">
          <x14:cfRule type="expression" priority="47420" id="{C693B29C-70A9-430A-A6D1-03B56A78E01D}">
            <xm:f>IF(AND('17bis-Matrice_de_routage_ProdP7'!#REF!&lt;&gt;"",ISNA(MATCH('17bis-Matrice_de_routage_ProdP7'!#REF!,Compétences,0))),1,0)</xm:f>
            <x14:dxf>
              <font>
                <color rgb="FF9C0006"/>
              </font>
              <fill>
                <patternFill>
                  <bgColor rgb="FFFFC7CE"/>
                </patternFill>
              </fill>
            </x14:dxf>
          </x14:cfRule>
          <xm:sqref>L139:L140 AB139:AB140 AJ139:AJ140</xm:sqref>
        </x14:conditionalFormatting>
        <x14:conditionalFormatting xmlns:xm="http://schemas.microsoft.com/office/excel/2006/main">
          <x14:cfRule type="expression" priority="47426" id="{3D368B6B-01AA-4AEA-A4F4-B6C163553F03}">
            <xm:f>IF(AND('17bis-Matrice_de_routage_ProdP7'!#REF!&lt;&gt;"",ISNA(MATCH('17bis-Matrice_de_routage_ProdP7'!#REF!,Compétences,0))),1,0)</xm:f>
            <x14:dxf>
              <font>
                <color rgb="FF9C0006"/>
              </font>
              <fill>
                <patternFill>
                  <bgColor rgb="FFFFC7CE"/>
                </patternFill>
              </fill>
            </x14:dxf>
          </x14:cfRule>
          <xm:sqref>AR139:AR140</xm:sqref>
        </x14:conditionalFormatting>
        <x14:conditionalFormatting xmlns:xm="http://schemas.microsoft.com/office/excel/2006/main">
          <x14:cfRule type="expression" priority="47428" id="{CEC9A288-2B4F-49EE-A7D8-D4FDA8590C53}">
            <xm:f>OR(AND('17bis-Matrice_de_routage_ProdP7'!#REF!="Pas d'agent disponible",'17bis-Matrice_de_routage_ProdP7'!#REF!&lt;&gt;""),AND('17bis-Matrice_de_routage_ProdP7'!#REF!="Pas d'agent connecté",'17bis-Matrice_de_routage_ProdP7'!#REF!&lt;&gt;""),AND('17bis-Matrice_de_routage_ProdP7'!#REF!="Temps d'attente réel",NOT(ISNUMBER('17bis-Matrice_de_routage_ProdP7'!#REF!))))</xm:f>
            <x14:dxf>
              <font>
                <color rgb="FF9C0006"/>
              </font>
              <fill>
                <patternFill>
                  <bgColor rgb="FFFFC7CE"/>
                </patternFill>
              </fill>
            </x14:dxf>
          </x14:cfRule>
          <xm:sqref>AX139:AX140</xm:sqref>
        </x14:conditionalFormatting>
        <x14:conditionalFormatting xmlns:xm="http://schemas.microsoft.com/office/excel/2006/main">
          <x14:cfRule type="expression" priority="47430" id="{ED3B511C-E41D-48BD-8A32-2C9BFD45D100}">
            <xm:f>IF(AND('17bis-Matrice_de_routage_ProdP7'!#REF!&lt;&gt;"",ISNA(MATCH('17bis-Matrice_de_routage_ProdP7'!#REF!,Compétences,0))),1,0)</xm:f>
            <x14:dxf>
              <font>
                <color rgb="FFC00000"/>
              </font>
              <fill>
                <patternFill>
                  <bgColor rgb="FFFFC7CE"/>
                </patternFill>
              </fill>
            </x14:dxf>
          </x14:cfRule>
          <xm:sqref>T139:T140</xm:sqref>
        </x14:conditionalFormatting>
        <x14:conditionalFormatting xmlns:xm="http://schemas.microsoft.com/office/excel/2006/main">
          <x14:cfRule type="expression" priority="47432" id="{09AD8757-320C-4E8A-A085-516AED50DF1A}">
            <xm:f>OR(AND('17bis-Matrice_de_routage_ProdP7'!#REF!="Pas d'agent disponible",'17bis-Matrice_de_routage_ProdP7'!#REF!&lt;&gt;""),AND('17bis-Matrice_de_routage_ProdP7'!#REF!="Pas d'agent connecté",'17bis-Matrice_de_routage_ProdP7'!#REF!&lt;&gt;""),AND('17bis-Matrice_de_routage_ProdP7'!#REF!="Temps d'attente réel",NOT(ISNUMBER('17bis-Matrice_de_routage_ProdP7'!#REF!))))</xm:f>
            <x14:dxf>
              <font>
                <color rgb="FF9C0006"/>
              </font>
              <fill>
                <patternFill>
                  <bgColor rgb="FFFFC7CE"/>
                </patternFill>
              </fill>
            </x14:dxf>
          </x14:cfRule>
          <xm:sqref>Z139:Z140</xm:sqref>
        </x14:conditionalFormatting>
        <x14:conditionalFormatting xmlns:xm="http://schemas.microsoft.com/office/excel/2006/main">
          <x14:cfRule type="expression" priority="47434" id="{E419B274-0661-4B6F-B449-4303A3910D47}">
            <xm:f>OR(AND('17bis-Matrice_de_routage_ProdP7'!#REF!="Pas d'agent disponible",'17bis-Matrice_de_routage_ProdP7'!#REF!&lt;&gt;""),AND('17bis-Matrice_de_routage_ProdP7'!#REF!="Pas d'agent connecté",'17bis-Matrice_de_routage_ProdP7'!#REF!&lt;&gt;""),AND('17bis-Matrice_de_routage_ProdP7'!#REF!="Temps d'attente réel",NOT(ISNUMBER('17bis-Matrice_de_routage_ProdP7'!#REF!))))</xm:f>
            <x14:dxf>
              <font>
                <color rgb="FF9C0006"/>
              </font>
              <fill>
                <patternFill>
                  <bgColor rgb="FFFFC7CE"/>
                </patternFill>
              </fill>
            </x14:dxf>
          </x14:cfRule>
          <xm:sqref>AH139:AH140</xm:sqref>
        </x14:conditionalFormatting>
        <x14:conditionalFormatting xmlns:xm="http://schemas.microsoft.com/office/excel/2006/main">
          <x14:cfRule type="expression" priority="47436" id="{79A1CBB2-C6F8-4E00-BDF3-D28E97BE2BDF}">
            <xm:f>OR(AND('17bis-Matrice_de_routage_ProdP7'!#REF!="Pas d'agent disponible",'17bis-Matrice_de_routage_ProdP7'!#REF!&lt;&gt;""),AND('17bis-Matrice_de_routage_ProdP7'!#REF!="Pas d'agent connecté",'17bis-Matrice_de_routage_ProdP7'!#REF!&lt;&gt;""),AND('17bis-Matrice_de_routage_ProdP7'!#REF!="Temps d'attente réel",NOT(ISNUMBER('17bis-Matrice_de_routage_ProdP7'!#REF!))))</xm:f>
            <x14:dxf>
              <font>
                <color rgb="FF9C0006"/>
              </font>
              <fill>
                <patternFill>
                  <bgColor rgb="FFFFC7CE"/>
                </patternFill>
              </fill>
            </x14:dxf>
          </x14:cfRule>
          <xm:sqref>AP139:AP140</xm:sqref>
        </x14:conditionalFormatting>
        <x14:conditionalFormatting xmlns:xm="http://schemas.microsoft.com/office/excel/2006/main">
          <x14:cfRule type="expression" priority="47438" id="{67A1214C-B610-430B-A772-7C35BB842506}">
            <xm:f>OR(AND('17bis-Matrice_de_routage_ProdP7'!#REF!="Pas d'agent disponible",'17bis-Matrice_de_routage_ProdP7'!#REF!&lt;&gt;""),AND('17bis-Matrice_de_routage_ProdP7'!#REF!="Pas d'agent connecté",'17bis-Matrice_de_routage_ProdP7'!#REF!&lt;&gt;""),AND('17bis-Matrice_de_routage_ProdP7'!#REF!="Temps d'attente réel",NOT(ISNUMBER('17bis-Matrice_de_routage_ProdP7'!#REF!))))</xm:f>
            <x14:dxf>
              <font>
                <color rgb="FF9C0006"/>
              </font>
              <fill>
                <patternFill>
                  <bgColor rgb="FFFFC7CE"/>
                </patternFill>
              </fill>
            </x14:dxf>
          </x14:cfRule>
          <xm:sqref>R139:R140</xm:sqref>
        </x14:conditionalFormatting>
        <x14:conditionalFormatting xmlns:xm="http://schemas.microsoft.com/office/excel/2006/main">
          <x14:cfRule type="expression" priority="57730" id="{E0EEA988-7339-4696-9844-C8E26BE5A591}">
            <xm:f>IF(AND('17bis-Matrice_de_routage_ProdP7'!#REF!&lt;&gt;"",ISNA(MATCH('17bis-Matrice_de_routage_ProdP7'!#REF!,Flux,0))),1,0)</xm:f>
            <x14:dxf>
              <font>
                <color rgb="FF9C0006"/>
              </font>
              <fill>
                <patternFill>
                  <bgColor rgb="FFFFC7CE"/>
                </patternFill>
              </fill>
            </x14:dxf>
          </x14:cfRule>
          <xm:sqref>E138</xm:sqref>
        </x14:conditionalFormatting>
        <x14:conditionalFormatting xmlns:xm="http://schemas.microsoft.com/office/excel/2006/main">
          <x14:cfRule type="expression" priority="57731" id="{C693B29C-70A9-430A-A6D1-03B56A78E01D}">
            <xm:f>IF(AND('17bis-Matrice_de_routage_ProdP7'!#REF!&lt;&gt;"",ISNA(MATCH('17bis-Matrice_de_routage_ProdP7'!#REF!,Compétences,0))),1,0)</xm:f>
            <x14:dxf>
              <font>
                <color rgb="FF9C0006"/>
              </font>
              <fill>
                <patternFill>
                  <bgColor rgb="FFFFC7CE"/>
                </patternFill>
              </fill>
            </x14:dxf>
          </x14:cfRule>
          <xm:sqref>L138 AB138 AJ138</xm:sqref>
        </x14:conditionalFormatting>
        <x14:conditionalFormatting xmlns:xm="http://schemas.microsoft.com/office/excel/2006/main">
          <x14:cfRule type="expression" priority="57734" id="{3D368B6B-01AA-4AEA-A4F4-B6C163553F03}">
            <xm:f>IF(AND('17bis-Matrice_de_routage_ProdP7'!#REF!&lt;&gt;"",ISNA(MATCH('17bis-Matrice_de_routage_ProdP7'!#REF!,Compétences,0))),1,0)</xm:f>
            <x14:dxf>
              <font>
                <color rgb="FF9C0006"/>
              </font>
              <fill>
                <patternFill>
                  <bgColor rgb="FFFFC7CE"/>
                </patternFill>
              </fill>
            </x14:dxf>
          </x14:cfRule>
          <xm:sqref>AR138</xm:sqref>
        </x14:conditionalFormatting>
        <x14:conditionalFormatting xmlns:xm="http://schemas.microsoft.com/office/excel/2006/main">
          <x14:cfRule type="expression" priority="57735" id="{CEC9A288-2B4F-49EE-A7D8-D4FDA8590C53}">
            <xm:f>OR(AND('17bis-Matrice_de_routage_ProdP7'!#REF!="Pas d'agent disponible",'17bis-Matrice_de_routage_ProdP7'!#REF!&lt;&gt;""),AND('17bis-Matrice_de_routage_ProdP7'!#REF!="Pas d'agent connecté",'17bis-Matrice_de_routage_ProdP7'!#REF!&lt;&gt;""),AND('17bis-Matrice_de_routage_ProdP7'!#REF!="Temps d'attente réel",NOT(ISNUMBER('17bis-Matrice_de_routage_ProdP7'!#REF!))))</xm:f>
            <x14:dxf>
              <font>
                <color rgb="FF9C0006"/>
              </font>
              <fill>
                <patternFill>
                  <bgColor rgb="FFFFC7CE"/>
                </patternFill>
              </fill>
            </x14:dxf>
          </x14:cfRule>
          <xm:sqref>AX138</xm:sqref>
        </x14:conditionalFormatting>
        <x14:conditionalFormatting xmlns:xm="http://schemas.microsoft.com/office/excel/2006/main">
          <x14:cfRule type="expression" priority="57736" id="{ED3B511C-E41D-48BD-8A32-2C9BFD45D100}">
            <xm:f>IF(AND('17bis-Matrice_de_routage_ProdP7'!#REF!&lt;&gt;"",ISNA(MATCH('17bis-Matrice_de_routage_ProdP7'!#REF!,Compétences,0))),1,0)</xm:f>
            <x14:dxf>
              <font>
                <color rgb="FFC00000"/>
              </font>
              <fill>
                <patternFill>
                  <bgColor rgb="FFFFC7CE"/>
                </patternFill>
              </fill>
            </x14:dxf>
          </x14:cfRule>
          <xm:sqref>T138</xm:sqref>
        </x14:conditionalFormatting>
        <x14:conditionalFormatting xmlns:xm="http://schemas.microsoft.com/office/excel/2006/main">
          <x14:cfRule type="expression" priority="57737" id="{09AD8757-320C-4E8A-A085-516AED50DF1A}">
            <xm:f>OR(AND('17bis-Matrice_de_routage_ProdP7'!#REF!="Pas d'agent disponible",'17bis-Matrice_de_routage_ProdP7'!#REF!&lt;&gt;""),AND('17bis-Matrice_de_routage_ProdP7'!#REF!="Pas d'agent connecté",'17bis-Matrice_de_routage_ProdP7'!#REF!&lt;&gt;""),AND('17bis-Matrice_de_routage_ProdP7'!#REF!="Temps d'attente réel",NOT(ISNUMBER('17bis-Matrice_de_routage_ProdP7'!#REF!))))</xm:f>
            <x14:dxf>
              <font>
                <color rgb="FF9C0006"/>
              </font>
              <fill>
                <patternFill>
                  <bgColor rgb="FFFFC7CE"/>
                </patternFill>
              </fill>
            </x14:dxf>
          </x14:cfRule>
          <xm:sqref>Z138</xm:sqref>
        </x14:conditionalFormatting>
        <x14:conditionalFormatting xmlns:xm="http://schemas.microsoft.com/office/excel/2006/main">
          <x14:cfRule type="expression" priority="57738" id="{E419B274-0661-4B6F-B449-4303A3910D47}">
            <xm:f>OR(AND('17bis-Matrice_de_routage_ProdP7'!#REF!="Pas d'agent disponible",'17bis-Matrice_de_routage_ProdP7'!#REF!&lt;&gt;""),AND('17bis-Matrice_de_routage_ProdP7'!#REF!="Pas d'agent connecté",'17bis-Matrice_de_routage_ProdP7'!#REF!&lt;&gt;""),AND('17bis-Matrice_de_routage_ProdP7'!#REF!="Temps d'attente réel",NOT(ISNUMBER('17bis-Matrice_de_routage_ProdP7'!#REF!))))</xm:f>
            <x14:dxf>
              <font>
                <color rgb="FF9C0006"/>
              </font>
              <fill>
                <patternFill>
                  <bgColor rgb="FFFFC7CE"/>
                </patternFill>
              </fill>
            </x14:dxf>
          </x14:cfRule>
          <xm:sqref>AH138</xm:sqref>
        </x14:conditionalFormatting>
        <x14:conditionalFormatting xmlns:xm="http://schemas.microsoft.com/office/excel/2006/main">
          <x14:cfRule type="expression" priority="57739" id="{79A1CBB2-C6F8-4E00-BDF3-D28E97BE2BDF}">
            <xm:f>OR(AND('17bis-Matrice_de_routage_ProdP7'!#REF!="Pas d'agent disponible",'17bis-Matrice_de_routage_ProdP7'!#REF!&lt;&gt;""),AND('17bis-Matrice_de_routage_ProdP7'!#REF!="Pas d'agent connecté",'17bis-Matrice_de_routage_ProdP7'!#REF!&lt;&gt;""),AND('17bis-Matrice_de_routage_ProdP7'!#REF!="Temps d'attente réel",NOT(ISNUMBER('17bis-Matrice_de_routage_ProdP7'!#REF!))))</xm:f>
            <x14:dxf>
              <font>
                <color rgb="FF9C0006"/>
              </font>
              <fill>
                <patternFill>
                  <bgColor rgb="FFFFC7CE"/>
                </patternFill>
              </fill>
            </x14:dxf>
          </x14:cfRule>
          <xm:sqref>AP138</xm:sqref>
        </x14:conditionalFormatting>
        <x14:conditionalFormatting xmlns:xm="http://schemas.microsoft.com/office/excel/2006/main">
          <x14:cfRule type="expression" priority="57740" id="{67A1214C-B610-430B-A772-7C35BB842506}">
            <xm:f>OR(AND('17bis-Matrice_de_routage_ProdP7'!#REF!="Pas d'agent disponible",'17bis-Matrice_de_routage_ProdP7'!#REF!&lt;&gt;""),AND('17bis-Matrice_de_routage_ProdP7'!#REF!="Pas d'agent connecté",'17bis-Matrice_de_routage_ProdP7'!#REF!&lt;&gt;""),AND('17bis-Matrice_de_routage_ProdP7'!#REF!="Temps d'attente réel",NOT(ISNUMBER('17bis-Matrice_de_routage_ProdP7'!#REF!))))</xm:f>
            <x14:dxf>
              <font>
                <color rgb="FF9C0006"/>
              </font>
              <fill>
                <patternFill>
                  <bgColor rgb="FFFFC7CE"/>
                </patternFill>
              </fill>
            </x14:dxf>
          </x14:cfRule>
          <xm:sqref>R138</xm:sqref>
        </x14:conditionalFormatting>
        <x14:conditionalFormatting xmlns:xm="http://schemas.microsoft.com/office/excel/2006/main">
          <x14:cfRule type="expression" priority="57741" id="{E0EEA988-7339-4696-9844-C8E26BE5A591}">
            <xm:f>IF(AND('17bis-Matrice_de_routage_ProdP7'!#REF!&lt;&gt;"",ISNA(MATCH('17bis-Matrice_de_routage_ProdP7'!#REF!,Flux,0))),1,0)</xm:f>
            <x14:dxf>
              <font>
                <color rgb="FF9C0006"/>
              </font>
              <fill>
                <patternFill>
                  <bgColor rgb="FFFFC7CE"/>
                </patternFill>
              </fill>
            </x14:dxf>
          </x14:cfRule>
          <xm:sqref>E141</xm:sqref>
        </x14:conditionalFormatting>
        <x14:conditionalFormatting xmlns:xm="http://schemas.microsoft.com/office/excel/2006/main">
          <x14:cfRule type="expression" priority="57742" id="{C693B29C-70A9-430A-A6D1-03B56A78E01D}">
            <xm:f>IF(AND('17bis-Matrice_de_routage_ProdP7'!#REF!&lt;&gt;"",ISNA(MATCH('17bis-Matrice_de_routage_ProdP7'!#REF!,Compétences,0))),1,0)</xm:f>
            <x14:dxf>
              <font>
                <color rgb="FF9C0006"/>
              </font>
              <fill>
                <patternFill>
                  <bgColor rgb="FFFFC7CE"/>
                </patternFill>
              </fill>
            </x14:dxf>
          </x14:cfRule>
          <xm:sqref>L141 AB141 AJ141</xm:sqref>
        </x14:conditionalFormatting>
        <x14:conditionalFormatting xmlns:xm="http://schemas.microsoft.com/office/excel/2006/main">
          <x14:cfRule type="expression" priority="57745" id="{3D368B6B-01AA-4AEA-A4F4-B6C163553F03}">
            <xm:f>IF(AND('17bis-Matrice_de_routage_ProdP7'!#REF!&lt;&gt;"",ISNA(MATCH('17bis-Matrice_de_routage_ProdP7'!#REF!,Compétences,0))),1,0)</xm:f>
            <x14:dxf>
              <font>
                <color rgb="FF9C0006"/>
              </font>
              <fill>
                <patternFill>
                  <bgColor rgb="FFFFC7CE"/>
                </patternFill>
              </fill>
            </x14:dxf>
          </x14:cfRule>
          <xm:sqref>AR141</xm:sqref>
        </x14:conditionalFormatting>
        <x14:conditionalFormatting xmlns:xm="http://schemas.microsoft.com/office/excel/2006/main">
          <x14:cfRule type="expression" priority="57746" id="{CEC9A288-2B4F-49EE-A7D8-D4FDA8590C53}">
            <xm:f>OR(AND('17bis-Matrice_de_routage_ProdP7'!#REF!="Pas d'agent disponible",'17bis-Matrice_de_routage_ProdP7'!#REF!&lt;&gt;""),AND('17bis-Matrice_de_routage_ProdP7'!#REF!="Pas d'agent connecté",'17bis-Matrice_de_routage_ProdP7'!#REF!&lt;&gt;""),AND('17bis-Matrice_de_routage_ProdP7'!#REF!="Temps d'attente réel",NOT(ISNUMBER('17bis-Matrice_de_routage_ProdP7'!#REF!))))</xm:f>
            <x14:dxf>
              <font>
                <color rgb="FF9C0006"/>
              </font>
              <fill>
                <patternFill>
                  <bgColor rgb="FFFFC7CE"/>
                </patternFill>
              </fill>
            </x14:dxf>
          </x14:cfRule>
          <xm:sqref>AX141</xm:sqref>
        </x14:conditionalFormatting>
        <x14:conditionalFormatting xmlns:xm="http://schemas.microsoft.com/office/excel/2006/main">
          <x14:cfRule type="expression" priority="57747" id="{ED3B511C-E41D-48BD-8A32-2C9BFD45D100}">
            <xm:f>IF(AND('17bis-Matrice_de_routage_ProdP7'!#REF!&lt;&gt;"",ISNA(MATCH('17bis-Matrice_de_routage_ProdP7'!#REF!,Compétences,0))),1,0)</xm:f>
            <x14:dxf>
              <font>
                <color rgb="FFC00000"/>
              </font>
              <fill>
                <patternFill>
                  <bgColor rgb="FFFFC7CE"/>
                </patternFill>
              </fill>
            </x14:dxf>
          </x14:cfRule>
          <xm:sqref>T141</xm:sqref>
        </x14:conditionalFormatting>
        <x14:conditionalFormatting xmlns:xm="http://schemas.microsoft.com/office/excel/2006/main">
          <x14:cfRule type="expression" priority="57748" id="{09AD8757-320C-4E8A-A085-516AED50DF1A}">
            <xm:f>OR(AND('17bis-Matrice_de_routage_ProdP7'!#REF!="Pas d'agent disponible",'17bis-Matrice_de_routage_ProdP7'!#REF!&lt;&gt;""),AND('17bis-Matrice_de_routage_ProdP7'!#REF!="Pas d'agent connecté",'17bis-Matrice_de_routage_ProdP7'!#REF!&lt;&gt;""),AND('17bis-Matrice_de_routage_ProdP7'!#REF!="Temps d'attente réel",NOT(ISNUMBER('17bis-Matrice_de_routage_ProdP7'!#REF!))))</xm:f>
            <x14:dxf>
              <font>
                <color rgb="FF9C0006"/>
              </font>
              <fill>
                <patternFill>
                  <bgColor rgb="FFFFC7CE"/>
                </patternFill>
              </fill>
            </x14:dxf>
          </x14:cfRule>
          <xm:sqref>Z141</xm:sqref>
        </x14:conditionalFormatting>
        <x14:conditionalFormatting xmlns:xm="http://schemas.microsoft.com/office/excel/2006/main">
          <x14:cfRule type="expression" priority="57749" id="{E419B274-0661-4B6F-B449-4303A3910D47}">
            <xm:f>OR(AND('17bis-Matrice_de_routage_ProdP7'!#REF!="Pas d'agent disponible",'17bis-Matrice_de_routage_ProdP7'!#REF!&lt;&gt;""),AND('17bis-Matrice_de_routage_ProdP7'!#REF!="Pas d'agent connecté",'17bis-Matrice_de_routage_ProdP7'!#REF!&lt;&gt;""),AND('17bis-Matrice_de_routage_ProdP7'!#REF!="Temps d'attente réel",NOT(ISNUMBER('17bis-Matrice_de_routage_ProdP7'!#REF!))))</xm:f>
            <x14:dxf>
              <font>
                <color rgb="FF9C0006"/>
              </font>
              <fill>
                <patternFill>
                  <bgColor rgb="FFFFC7CE"/>
                </patternFill>
              </fill>
            </x14:dxf>
          </x14:cfRule>
          <xm:sqref>AH141</xm:sqref>
        </x14:conditionalFormatting>
        <x14:conditionalFormatting xmlns:xm="http://schemas.microsoft.com/office/excel/2006/main">
          <x14:cfRule type="expression" priority="57750" id="{79A1CBB2-C6F8-4E00-BDF3-D28E97BE2BDF}">
            <xm:f>OR(AND('17bis-Matrice_de_routage_ProdP7'!#REF!="Pas d'agent disponible",'17bis-Matrice_de_routage_ProdP7'!#REF!&lt;&gt;""),AND('17bis-Matrice_de_routage_ProdP7'!#REF!="Pas d'agent connecté",'17bis-Matrice_de_routage_ProdP7'!#REF!&lt;&gt;""),AND('17bis-Matrice_de_routage_ProdP7'!#REF!="Temps d'attente réel",NOT(ISNUMBER('17bis-Matrice_de_routage_ProdP7'!#REF!))))</xm:f>
            <x14:dxf>
              <font>
                <color rgb="FF9C0006"/>
              </font>
              <fill>
                <patternFill>
                  <bgColor rgb="FFFFC7CE"/>
                </patternFill>
              </fill>
            </x14:dxf>
          </x14:cfRule>
          <xm:sqref>AP141</xm:sqref>
        </x14:conditionalFormatting>
        <x14:conditionalFormatting xmlns:xm="http://schemas.microsoft.com/office/excel/2006/main">
          <x14:cfRule type="expression" priority="57751" id="{67A1214C-B610-430B-A772-7C35BB842506}">
            <xm:f>OR(AND('17bis-Matrice_de_routage_ProdP7'!#REF!="Pas d'agent disponible",'17bis-Matrice_de_routage_ProdP7'!#REF!&lt;&gt;""),AND('17bis-Matrice_de_routage_ProdP7'!#REF!="Pas d'agent connecté",'17bis-Matrice_de_routage_ProdP7'!#REF!&lt;&gt;""),AND('17bis-Matrice_de_routage_ProdP7'!#REF!="Temps d'attente réel",NOT(ISNUMBER('17bis-Matrice_de_routage_ProdP7'!#REF!))))</xm:f>
            <x14:dxf>
              <font>
                <color rgb="FF9C0006"/>
              </font>
              <fill>
                <patternFill>
                  <bgColor rgb="FFFFC7CE"/>
                </patternFill>
              </fill>
            </x14:dxf>
          </x14:cfRule>
          <xm:sqref>R141</xm:sqref>
        </x14:conditionalFormatting>
      </x14:conditionalFormatting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Feuil19">
    <tabColor rgb="FFFF0000"/>
  </sheetPr>
  <dimension ref="A1:AZ23"/>
  <sheetViews>
    <sheetView zoomScale="80" zoomScaleNormal="80" workbookViewId="0">
      <pane xSplit="1" ySplit="21" topLeftCell="B22" activePane="bottomRight" state="frozen"/>
      <selection pane="topRight" activeCell="B1" sqref="B1"/>
      <selection pane="bottomLeft" activeCell="A22" sqref="A22"/>
      <selection pane="bottomRight" activeCell="E37" sqref="E37"/>
    </sheetView>
  </sheetViews>
  <sheetFormatPr baseColWidth="10" defaultColWidth="11.42578125" defaultRowHeight="15" outlineLevelRow="1"/>
  <cols>
    <col min="1" max="1" width="6.5703125" style="36" customWidth="1"/>
    <col min="2" max="2" width="22" style="306" customWidth="1"/>
    <col min="3" max="3" width="13.42578125" style="305" customWidth="1"/>
    <col min="4" max="4" width="12.140625" style="305" customWidth="1"/>
    <col min="5" max="5" width="32.42578125" style="305" customWidth="1"/>
    <col min="6" max="6" width="14.85546875" style="305" customWidth="1"/>
    <col min="7" max="7" width="15" style="305" customWidth="1"/>
    <col min="8" max="8" width="17.7109375" style="305" customWidth="1"/>
    <col min="9" max="9" width="22.140625" style="306" customWidth="1"/>
    <col min="10" max="10" width="29.5703125" style="305" customWidth="1"/>
    <col min="11" max="11" width="31.42578125" style="305" customWidth="1"/>
    <col min="12" max="12" width="38" style="305" bestFit="1" customWidth="1"/>
    <col min="13" max="13" width="20.7109375" style="305" customWidth="1"/>
    <col min="14" max="14" width="14.140625" style="305" customWidth="1"/>
    <col min="15" max="15" width="5.140625" style="305" customWidth="1"/>
    <col min="16" max="16" width="9.140625" style="305" customWidth="1"/>
    <col min="17" max="17" width="20.7109375" style="305" customWidth="1"/>
    <col min="18" max="18" width="11.42578125" style="305" customWidth="1"/>
    <col min="19" max="19" width="15.7109375" style="305" customWidth="1"/>
    <col min="20" max="20" width="25.5703125" style="305" customWidth="1"/>
    <col min="21" max="21" width="9.28515625" style="305" customWidth="1"/>
    <col min="22" max="22" width="19.5703125" style="305" customWidth="1"/>
    <col min="23" max="26" width="20.7109375" style="305" customWidth="1"/>
    <col min="27" max="27" width="23.42578125" style="306" customWidth="1"/>
    <col min="28" max="51" width="20.7109375" style="305" customWidth="1"/>
    <col min="52" max="52" width="30.7109375" style="352" customWidth="1"/>
    <col min="53" max="59" width="30.7109375" style="36" customWidth="1"/>
    <col min="60" max="16384" width="11.42578125" style="36"/>
  </cols>
  <sheetData>
    <row r="1" spans="2:51" ht="50.1" customHeight="1">
      <c r="B1" s="729" t="s">
        <v>5796</v>
      </c>
      <c r="C1" s="729"/>
      <c r="D1" s="729"/>
      <c r="E1" s="729"/>
      <c r="F1" s="23"/>
      <c r="G1" s="476"/>
      <c r="H1" s="36" t="s">
        <v>5797</v>
      </c>
      <c r="I1" s="36"/>
      <c r="J1" s="36"/>
      <c r="K1" s="36"/>
      <c r="L1" s="36"/>
      <c r="M1" s="36"/>
      <c r="N1" s="36"/>
      <c r="O1" s="36"/>
      <c r="P1" s="36"/>
      <c r="Q1" s="36" t="s">
        <v>4576</v>
      </c>
      <c r="R1" s="36"/>
      <c r="S1" s="36"/>
      <c r="U1" s="36"/>
      <c r="V1" s="36"/>
      <c r="W1" s="36"/>
      <c r="X1" s="36"/>
      <c r="Y1" s="36"/>
      <c r="Z1" s="36"/>
      <c r="AA1" s="304"/>
      <c r="AB1" s="36"/>
      <c r="AC1" s="36"/>
      <c r="AD1" s="36"/>
      <c r="AE1" s="36"/>
      <c r="AF1" s="36"/>
      <c r="AG1" s="36"/>
      <c r="AH1" s="36"/>
      <c r="AI1" s="36"/>
      <c r="AJ1" s="36"/>
      <c r="AK1" s="36"/>
      <c r="AL1" s="36"/>
      <c r="AM1" s="36"/>
      <c r="AN1" s="36"/>
      <c r="AO1" s="36"/>
      <c r="AP1" s="36"/>
      <c r="AQ1" s="36"/>
      <c r="AR1" s="36"/>
      <c r="AS1" s="36"/>
      <c r="AT1" s="36"/>
      <c r="AU1" s="36"/>
      <c r="AV1" s="36"/>
      <c r="AW1" s="36"/>
      <c r="AX1" s="36"/>
      <c r="AY1" s="36"/>
    </row>
    <row r="2" spans="2:51" ht="15.75" thickBot="1">
      <c r="K2" s="471" t="s">
        <v>5798</v>
      </c>
      <c r="V2" s="351"/>
      <c r="AB2" s="305" t="s">
        <v>4069</v>
      </c>
    </row>
    <row r="3" spans="2:51" ht="38.25" customHeight="1" thickBot="1">
      <c r="B3" s="774" t="s">
        <v>423</v>
      </c>
      <c r="C3" s="775"/>
      <c r="D3" s="775"/>
      <c r="E3" s="776"/>
      <c r="G3" s="443"/>
      <c r="H3" s="441" t="s">
        <v>5799</v>
      </c>
      <c r="I3" s="441"/>
      <c r="J3" s="36"/>
      <c r="K3" s="36"/>
      <c r="L3" s="36"/>
      <c r="M3" s="36"/>
      <c r="N3" s="36"/>
      <c r="O3" s="36"/>
      <c r="P3" s="36"/>
      <c r="Q3" s="36"/>
      <c r="R3" s="36"/>
      <c r="S3" s="36"/>
      <c r="T3" s="36"/>
      <c r="U3" s="36"/>
      <c r="V3" s="36"/>
      <c r="W3" s="36"/>
      <c r="X3" s="36"/>
      <c r="Y3" s="36"/>
      <c r="Z3" s="36"/>
      <c r="AA3" s="304"/>
      <c r="AB3" s="36"/>
      <c r="AC3" s="36"/>
      <c r="AD3" s="36"/>
      <c r="AE3" s="36"/>
      <c r="AF3" s="36"/>
      <c r="AG3" s="36"/>
      <c r="AH3" s="36"/>
      <c r="AI3" s="36"/>
      <c r="AJ3" s="36"/>
      <c r="AK3" s="36"/>
      <c r="AL3" s="36"/>
      <c r="AM3" s="36"/>
      <c r="AN3" s="36"/>
      <c r="AO3" s="36"/>
      <c r="AP3" s="36"/>
      <c r="AQ3" s="36"/>
      <c r="AR3" s="36"/>
      <c r="AS3" s="36"/>
      <c r="AT3" s="36"/>
      <c r="AU3" s="36"/>
      <c r="AV3" s="36"/>
      <c r="AW3" s="36"/>
      <c r="AX3" s="36"/>
      <c r="AY3" s="36"/>
    </row>
    <row r="4" spans="2:51" ht="15.75" hidden="1" outlineLevel="1" thickBot="1">
      <c r="B4" s="309" t="s">
        <v>4070</v>
      </c>
      <c r="C4" s="307"/>
      <c r="D4" s="767" t="s">
        <v>4071</v>
      </c>
      <c r="E4" s="767"/>
      <c r="H4" s="36"/>
      <c r="I4" s="304"/>
      <c r="J4" s="36"/>
      <c r="K4" s="36"/>
      <c r="L4" s="335"/>
      <c r="M4" s="36"/>
      <c r="N4" s="36"/>
      <c r="O4" s="36"/>
      <c r="P4" s="36"/>
      <c r="Q4" s="36"/>
      <c r="R4" s="36"/>
      <c r="S4" s="36"/>
      <c r="T4" s="36"/>
      <c r="U4" s="36"/>
      <c r="V4" s="36"/>
      <c r="W4" s="36"/>
      <c r="X4" s="36"/>
      <c r="Y4" s="36"/>
      <c r="Z4" s="36"/>
      <c r="AA4" s="304"/>
      <c r="AB4" s="36"/>
      <c r="AC4" s="36"/>
      <c r="AD4" s="36"/>
      <c r="AE4" s="36"/>
      <c r="AF4" s="36"/>
      <c r="AG4" s="36"/>
      <c r="AH4" s="36"/>
      <c r="AI4" s="36"/>
      <c r="AJ4" s="36"/>
      <c r="AK4" s="36"/>
      <c r="AL4" s="36"/>
      <c r="AM4" s="36"/>
      <c r="AN4" s="36"/>
      <c r="AO4" s="36"/>
      <c r="AP4" s="36"/>
      <c r="AQ4" s="36"/>
      <c r="AR4" s="36"/>
      <c r="AS4" s="36"/>
      <c r="AT4" s="36"/>
      <c r="AU4" s="36"/>
      <c r="AV4" s="36"/>
      <c r="AW4" s="36"/>
      <c r="AX4" s="36"/>
      <c r="AY4" s="36"/>
    </row>
    <row r="5" spans="2:51" ht="15.75" hidden="1" outlineLevel="1" thickBot="1">
      <c r="B5" s="309" t="s">
        <v>4072</v>
      </c>
      <c r="C5" s="307"/>
      <c r="D5" s="767" t="s">
        <v>4073</v>
      </c>
      <c r="E5" s="767"/>
      <c r="H5" s="36"/>
      <c r="I5" s="304"/>
      <c r="J5" s="36"/>
      <c r="K5" s="36"/>
      <c r="L5" s="335"/>
      <c r="M5" s="36"/>
      <c r="N5" s="36"/>
      <c r="O5" s="36"/>
      <c r="P5" s="36"/>
      <c r="Q5" s="36"/>
      <c r="R5" s="36"/>
      <c r="S5" s="36"/>
      <c r="T5" s="36"/>
      <c r="U5" s="36"/>
      <c r="V5" s="36"/>
      <c r="W5" s="36"/>
      <c r="X5" s="36"/>
      <c r="Y5" s="36"/>
      <c r="Z5" s="36"/>
      <c r="AA5" s="304"/>
      <c r="AB5" s="36"/>
      <c r="AC5" s="36"/>
      <c r="AD5" s="36"/>
      <c r="AE5" s="36"/>
      <c r="AF5" s="36"/>
      <c r="AG5" s="36"/>
      <c r="AH5" s="36"/>
      <c r="AI5" s="36"/>
      <c r="AJ5" s="36"/>
      <c r="AK5" s="36"/>
      <c r="AL5" s="36"/>
      <c r="AM5" s="36"/>
      <c r="AN5" s="36"/>
      <c r="AO5" s="36"/>
      <c r="AP5" s="36"/>
      <c r="AQ5" s="36"/>
      <c r="AR5" s="36"/>
      <c r="AS5" s="36"/>
      <c r="AT5" s="36"/>
      <c r="AU5" s="36"/>
      <c r="AV5" s="36"/>
      <c r="AW5" s="36"/>
      <c r="AX5" s="36"/>
      <c r="AY5" s="36"/>
    </row>
    <row r="6" spans="2:51" ht="15.75" hidden="1" outlineLevel="1" thickBot="1">
      <c r="B6" s="309" t="s">
        <v>4074</v>
      </c>
      <c r="C6" s="307"/>
      <c r="D6" s="767" t="s">
        <v>4075</v>
      </c>
      <c r="E6" s="767"/>
      <c r="H6" s="36"/>
      <c r="I6" s="304"/>
      <c r="J6" s="36"/>
      <c r="K6" s="36"/>
      <c r="L6" s="335"/>
      <c r="M6" s="36"/>
      <c r="N6" s="36"/>
      <c r="O6" s="36"/>
      <c r="P6" s="36"/>
      <c r="Q6" s="36"/>
      <c r="R6" s="36"/>
      <c r="S6" s="36"/>
      <c r="T6" s="36"/>
      <c r="U6" s="36"/>
      <c r="V6" s="36"/>
      <c r="W6" s="36"/>
      <c r="X6" s="36"/>
      <c r="Y6" s="36"/>
      <c r="Z6" s="36"/>
      <c r="AA6" s="304"/>
      <c r="AB6" s="36"/>
      <c r="AC6" s="36"/>
      <c r="AD6" s="36"/>
      <c r="AE6" s="36"/>
      <c r="AF6" s="36"/>
      <c r="AG6" s="36"/>
      <c r="AH6" s="36"/>
      <c r="AI6" s="36"/>
      <c r="AJ6" s="36"/>
      <c r="AK6" s="36"/>
      <c r="AL6" s="36"/>
      <c r="AM6" s="36"/>
      <c r="AN6" s="36"/>
      <c r="AO6" s="36"/>
      <c r="AP6" s="36"/>
      <c r="AQ6" s="36"/>
      <c r="AR6" s="36"/>
      <c r="AS6" s="36"/>
      <c r="AT6" s="36"/>
      <c r="AU6" s="36"/>
      <c r="AV6" s="36"/>
      <c r="AW6" s="36"/>
      <c r="AX6" s="36"/>
      <c r="AY6" s="36"/>
    </row>
    <row r="7" spans="2:51" ht="15.75" hidden="1" outlineLevel="1" thickBot="1">
      <c r="B7" s="309" t="s">
        <v>4076</v>
      </c>
      <c r="C7" s="307"/>
      <c r="D7" s="767" t="s">
        <v>4077</v>
      </c>
      <c r="E7" s="767"/>
      <c r="H7" s="36"/>
      <c r="I7" s="304"/>
      <c r="J7" s="36"/>
      <c r="K7" s="36"/>
      <c r="L7" s="335"/>
      <c r="M7" s="36"/>
      <c r="N7" s="36"/>
      <c r="O7" s="36"/>
      <c r="P7" s="36"/>
      <c r="Q7" s="36"/>
      <c r="R7" s="36"/>
      <c r="S7" s="36"/>
      <c r="T7" s="36"/>
      <c r="U7" s="36"/>
      <c r="V7" s="36"/>
      <c r="W7" s="36"/>
      <c r="X7" s="36"/>
      <c r="Y7" s="36"/>
      <c r="Z7" s="36"/>
      <c r="AA7" s="304"/>
      <c r="AB7" s="36"/>
      <c r="AC7" s="36"/>
      <c r="AD7" s="36"/>
      <c r="AE7" s="36"/>
      <c r="AF7" s="36"/>
      <c r="AG7" s="36"/>
      <c r="AH7" s="36"/>
      <c r="AI7" s="36"/>
      <c r="AJ7" s="36"/>
      <c r="AK7" s="36"/>
      <c r="AL7" s="36"/>
      <c r="AM7" s="36"/>
      <c r="AN7" s="36"/>
      <c r="AO7" s="36"/>
      <c r="AP7" s="36"/>
      <c r="AQ7" s="36"/>
      <c r="AR7" s="36"/>
      <c r="AS7" s="36"/>
      <c r="AT7" s="36"/>
      <c r="AU7" s="36"/>
      <c r="AV7" s="36"/>
      <c r="AW7" s="36"/>
      <c r="AX7" s="36"/>
      <c r="AY7" s="36"/>
    </row>
    <row r="8" spans="2:51" ht="15.75" hidden="1" outlineLevel="1" thickBot="1">
      <c r="B8" s="309" t="s">
        <v>4078</v>
      </c>
      <c r="C8" s="307"/>
      <c r="D8" s="767" t="s">
        <v>4079</v>
      </c>
      <c r="E8" s="767"/>
      <c r="H8" s="36"/>
      <c r="I8" s="304"/>
      <c r="J8" s="36"/>
      <c r="K8" s="36"/>
      <c r="L8" s="335"/>
      <c r="M8" s="36"/>
      <c r="N8" s="36"/>
      <c r="O8" s="36"/>
      <c r="P8" s="36"/>
      <c r="Q8" s="36"/>
      <c r="R8" s="36"/>
      <c r="S8" s="36"/>
      <c r="T8" s="36"/>
      <c r="U8" s="36"/>
      <c r="V8" s="36"/>
      <c r="W8" s="36"/>
      <c r="X8" s="36"/>
      <c r="Y8" s="36"/>
      <c r="Z8" s="36"/>
      <c r="AA8" s="304"/>
      <c r="AB8" s="36"/>
      <c r="AC8" s="36"/>
      <c r="AD8" s="36"/>
      <c r="AE8" s="36"/>
      <c r="AF8" s="36"/>
      <c r="AG8" s="36"/>
      <c r="AH8" s="36"/>
      <c r="AI8" s="36"/>
      <c r="AJ8" s="36"/>
      <c r="AK8" s="36"/>
      <c r="AL8" s="36"/>
      <c r="AM8" s="36"/>
      <c r="AN8" s="36"/>
      <c r="AO8" s="36"/>
      <c r="AP8" s="36"/>
      <c r="AQ8" s="36"/>
      <c r="AR8" s="36"/>
      <c r="AS8" s="36"/>
      <c r="AT8" s="36"/>
      <c r="AU8" s="36"/>
      <c r="AV8" s="36"/>
      <c r="AW8" s="36"/>
      <c r="AX8" s="36"/>
      <c r="AY8" s="36"/>
    </row>
    <row r="9" spans="2:51" ht="30" hidden="1" customHeight="1" outlineLevel="1">
      <c r="B9" s="309" t="s">
        <v>4080</v>
      </c>
      <c r="C9" s="307"/>
      <c r="D9" s="767" t="s">
        <v>4081</v>
      </c>
      <c r="E9" s="767"/>
      <c r="H9" s="36"/>
      <c r="I9" s="304"/>
      <c r="J9" s="36"/>
      <c r="K9" s="36"/>
      <c r="L9" s="335"/>
      <c r="M9" s="36"/>
      <c r="N9" s="36"/>
      <c r="O9" s="36"/>
      <c r="P9" s="36"/>
      <c r="Q9" s="36"/>
      <c r="R9" s="36"/>
      <c r="S9" s="36"/>
      <c r="T9" s="36"/>
      <c r="U9" s="36"/>
      <c r="V9" s="36"/>
      <c r="W9" s="36"/>
      <c r="X9" s="36"/>
      <c r="Y9" s="36"/>
      <c r="Z9" s="36"/>
      <c r="AA9" s="304"/>
      <c r="AB9" s="36"/>
      <c r="AC9" s="36"/>
      <c r="AD9" s="36"/>
      <c r="AE9" s="36"/>
      <c r="AF9" s="36"/>
      <c r="AG9" s="36"/>
      <c r="AH9" s="36"/>
      <c r="AI9" s="36"/>
      <c r="AJ9" s="36"/>
      <c r="AK9" s="36"/>
      <c r="AL9" s="36"/>
      <c r="AM9" s="36"/>
      <c r="AN9" s="36"/>
      <c r="AO9" s="36"/>
      <c r="AP9" s="36"/>
      <c r="AQ9" s="36"/>
      <c r="AR9" s="36"/>
      <c r="AS9" s="36"/>
      <c r="AT9" s="36"/>
      <c r="AU9" s="36"/>
      <c r="AV9" s="36"/>
      <c r="AW9" s="36"/>
      <c r="AX9" s="36"/>
      <c r="AY9" s="36"/>
    </row>
    <row r="10" spans="2:51" ht="30" hidden="1" customHeight="1" outlineLevel="1">
      <c r="B10" s="309" t="s">
        <v>4082</v>
      </c>
      <c r="C10" s="307"/>
      <c r="D10" s="767" t="s">
        <v>4083</v>
      </c>
      <c r="E10" s="767"/>
      <c r="H10" s="36"/>
      <c r="I10" s="304"/>
      <c r="J10" s="36"/>
      <c r="K10" s="36"/>
      <c r="L10" s="335"/>
      <c r="M10" s="36"/>
      <c r="N10" s="36"/>
      <c r="O10" s="36"/>
      <c r="P10" s="36"/>
      <c r="Q10" s="36"/>
      <c r="R10" s="36"/>
      <c r="S10" s="36"/>
      <c r="T10" s="36"/>
      <c r="U10" s="36"/>
      <c r="V10" s="36"/>
      <c r="W10" s="36"/>
      <c r="X10" s="36"/>
      <c r="Y10" s="36"/>
      <c r="Z10" s="36"/>
      <c r="AA10" s="304"/>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row>
    <row r="11" spans="2:51" ht="30" hidden="1" customHeight="1" outlineLevel="1" thickBot="1">
      <c r="B11" s="400" t="s">
        <v>4084</v>
      </c>
      <c r="C11" s="308"/>
      <c r="D11" s="773" t="s">
        <v>4081</v>
      </c>
      <c r="E11" s="773"/>
      <c r="H11" s="36"/>
      <c r="I11" s="304"/>
      <c r="J11" s="36"/>
      <c r="K11" s="36"/>
      <c r="L11" s="335"/>
      <c r="M11" s="36"/>
      <c r="N11" s="36"/>
      <c r="O11" s="36"/>
      <c r="P11" s="36"/>
      <c r="Q11" s="36"/>
      <c r="R11" s="36"/>
      <c r="S11" s="36"/>
      <c r="T11" s="36"/>
      <c r="U11" s="36"/>
      <c r="V11" s="36"/>
      <c r="W11" s="36"/>
      <c r="X11" s="36"/>
      <c r="Y11" s="36"/>
      <c r="Z11" s="36"/>
      <c r="AA11" s="304"/>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row>
    <row r="12" spans="2:51" ht="15.75" hidden="1" customHeight="1" outlineLevel="1" thickTop="1">
      <c r="B12" s="309" t="s">
        <v>453</v>
      </c>
      <c r="C12" s="307"/>
      <c r="D12" s="767" t="s">
        <v>4085</v>
      </c>
      <c r="E12" s="767"/>
      <c r="H12" s="36"/>
      <c r="I12" s="304"/>
      <c r="J12" s="36"/>
      <c r="K12" s="36"/>
      <c r="L12" s="335"/>
      <c r="M12" s="36"/>
      <c r="N12" s="36"/>
      <c r="O12" s="36"/>
      <c r="P12" s="36"/>
      <c r="Q12" s="36"/>
      <c r="R12" s="36"/>
      <c r="S12" s="36"/>
      <c r="T12" s="36"/>
      <c r="U12" s="36"/>
      <c r="V12" s="36"/>
      <c r="W12" s="36"/>
      <c r="X12" s="36"/>
      <c r="Y12" s="36"/>
      <c r="Z12" s="36"/>
      <c r="AA12" s="304"/>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row>
    <row r="13" spans="2:51" ht="30" hidden="1" customHeight="1" outlineLevel="1">
      <c r="B13" s="309" t="s">
        <v>4086</v>
      </c>
      <c r="C13" s="307"/>
      <c r="D13" s="767" t="s">
        <v>4087</v>
      </c>
      <c r="E13" s="767"/>
      <c r="H13" s="36"/>
      <c r="I13" s="304"/>
      <c r="J13" s="36"/>
      <c r="K13" s="36"/>
      <c r="L13" s="335"/>
      <c r="M13" s="36"/>
      <c r="N13" s="36"/>
      <c r="O13" s="36"/>
      <c r="P13" s="36"/>
      <c r="Q13" s="36"/>
      <c r="R13" s="36"/>
      <c r="S13" s="36"/>
      <c r="T13" s="36"/>
      <c r="U13" s="36"/>
      <c r="V13" s="36"/>
      <c r="W13" s="36"/>
      <c r="X13" s="36"/>
      <c r="Y13" s="36"/>
      <c r="Z13" s="36"/>
      <c r="AA13" s="304"/>
      <c r="AB13" s="36"/>
      <c r="AC13" s="36"/>
      <c r="AD13" s="36"/>
      <c r="AE13" s="36"/>
      <c r="AF13" s="36"/>
      <c r="AG13" s="36"/>
      <c r="AH13" s="36"/>
      <c r="AI13" s="36"/>
      <c r="AJ13" s="36"/>
      <c r="AK13" s="36"/>
      <c r="AL13" s="36"/>
      <c r="AM13" s="36"/>
      <c r="AN13" s="36"/>
      <c r="AO13" s="36"/>
      <c r="AP13" s="36"/>
      <c r="AQ13" s="36"/>
      <c r="AR13" s="36"/>
      <c r="AS13" s="36"/>
      <c r="AT13" s="36"/>
      <c r="AU13" s="36"/>
      <c r="AV13" s="36"/>
      <c r="AW13" s="36"/>
      <c r="AX13" s="36"/>
      <c r="AY13" s="36"/>
    </row>
    <row r="14" spans="2:51" ht="30" hidden="1" customHeight="1" outlineLevel="1">
      <c r="B14" s="309" t="s">
        <v>4088</v>
      </c>
      <c r="C14" s="307"/>
      <c r="D14" s="767" t="s">
        <v>4089</v>
      </c>
      <c r="E14" s="767"/>
      <c r="H14" s="36"/>
      <c r="I14" s="304"/>
      <c r="J14" s="36"/>
      <c r="K14" s="36"/>
      <c r="L14" s="335"/>
      <c r="M14" s="36"/>
      <c r="N14" s="36"/>
      <c r="O14" s="36"/>
      <c r="P14" s="36"/>
      <c r="Q14" s="36"/>
      <c r="R14" s="36"/>
      <c r="S14" s="36"/>
      <c r="T14" s="36"/>
      <c r="U14" s="36"/>
      <c r="V14" s="36"/>
      <c r="W14" s="36"/>
      <c r="X14" s="36"/>
      <c r="Y14" s="36"/>
      <c r="Z14" s="36"/>
      <c r="AA14" s="304"/>
      <c r="AB14" s="36"/>
      <c r="AC14" s="36"/>
      <c r="AD14" s="36"/>
      <c r="AE14" s="36"/>
      <c r="AF14" s="36"/>
      <c r="AG14" s="36"/>
      <c r="AH14" s="36"/>
      <c r="AI14" s="36"/>
      <c r="AJ14" s="36"/>
      <c r="AK14" s="36"/>
      <c r="AL14" s="36"/>
      <c r="AM14" s="36"/>
      <c r="AN14" s="36"/>
      <c r="AO14" s="36"/>
      <c r="AP14" s="36"/>
      <c r="AQ14" s="36"/>
      <c r="AR14" s="36"/>
      <c r="AS14" s="36"/>
      <c r="AT14" s="36"/>
      <c r="AU14" s="36"/>
      <c r="AV14" s="36"/>
      <c r="AW14" s="36"/>
      <c r="AX14" s="36"/>
      <c r="AY14" s="36"/>
    </row>
    <row r="15" spans="2:51" ht="45" hidden="1" customHeight="1" outlineLevel="1">
      <c r="B15" s="309" t="s">
        <v>4090</v>
      </c>
      <c r="C15" s="307"/>
      <c r="D15" s="767" t="s">
        <v>4091</v>
      </c>
      <c r="E15" s="767"/>
      <c r="H15" s="36"/>
      <c r="I15" s="304"/>
      <c r="J15" s="36"/>
      <c r="K15" s="36"/>
      <c r="L15" s="335"/>
      <c r="M15" s="36"/>
      <c r="N15" s="36"/>
      <c r="O15" s="36"/>
      <c r="P15" s="36"/>
      <c r="Q15" s="36"/>
      <c r="R15" s="36"/>
      <c r="S15" s="36"/>
      <c r="T15" s="36"/>
      <c r="U15" s="36"/>
      <c r="V15" s="36"/>
      <c r="W15" s="36"/>
      <c r="X15" s="36"/>
      <c r="Y15" s="36"/>
      <c r="Z15" s="36"/>
      <c r="AA15" s="304"/>
      <c r="AB15" s="36"/>
      <c r="AC15" s="36"/>
      <c r="AD15" s="36"/>
      <c r="AE15" s="36"/>
      <c r="AF15" s="36"/>
      <c r="AG15" s="36"/>
      <c r="AH15" s="36"/>
      <c r="AI15" s="36"/>
      <c r="AJ15" s="36"/>
      <c r="AK15" s="36"/>
      <c r="AL15" s="36"/>
      <c r="AM15" s="36"/>
      <c r="AN15" s="36"/>
      <c r="AO15" s="36"/>
      <c r="AP15" s="36"/>
      <c r="AQ15" s="36"/>
      <c r="AR15" s="36"/>
      <c r="AS15" s="36"/>
      <c r="AT15" s="36"/>
      <c r="AU15" s="36"/>
      <c r="AV15" s="36"/>
      <c r="AW15" s="36"/>
      <c r="AX15" s="36"/>
      <c r="AY15" s="36"/>
    </row>
    <row r="16" spans="2:51" ht="15.75" hidden="1" outlineLevel="1" thickBot="1">
      <c r="B16" s="309" t="s">
        <v>4092</v>
      </c>
      <c r="C16" s="307"/>
      <c r="D16" s="767" t="s">
        <v>4093</v>
      </c>
      <c r="E16" s="767"/>
      <c r="H16" s="36"/>
      <c r="I16" s="304"/>
      <c r="J16" s="36"/>
      <c r="K16" s="36"/>
      <c r="L16" s="335"/>
      <c r="M16" s="36"/>
      <c r="N16" s="36"/>
      <c r="O16" s="36"/>
      <c r="P16" s="36"/>
      <c r="Q16" s="36"/>
      <c r="R16" s="36"/>
      <c r="S16" s="36"/>
      <c r="T16" s="36"/>
      <c r="U16" s="36"/>
      <c r="V16" s="36"/>
      <c r="W16" s="36"/>
      <c r="X16" s="36"/>
      <c r="Y16" s="36"/>
      <c r="Z16" s="36"/>
      <c r="AA16" s="304"/>
      <c r="AB16" s="36"/>
      <c r="AC16" s="36"/>
      <c r="AD16" s="36"/>
      <c r="AE16" s="36"/>
      <c r="AF16" s="36"/>
      <c r="AG16" s="36"/>
      <c r="AH16" s="36"/>
      <c r="AI16" s="36"/>
      <c r="AJ16" s="36"/>
      <c r="AK16" s="36"/>
      <c r="AL16" s="36"/>
      <c r="AM16" s="36"/>
      <c r="AN16" s="36"/>
      <c r="AO16" s="36"/>
      <c r="AP16" s="36"/>
      <c r="AQ16" s="36"/>
      <c r="AR16" s="36"/>
      <c r="AS16" s="36"/>
      <c r="AT16" s="36"/>
      <c r="AU16" s="36"/>
      <c r="AV16" s="36"/>
      <c r="AW16" s="36"/>
      <c r="AX16" s="36"/>
      <c r="AY16" s="36"/>
    </row>
    <row r="17" spans="1:52" ht="30" hidden="1" customHeight="1" outlineLevel="1">
      <c r="B17" s="309" t="s">
        <v>4094</v>
      </c>
      <c r="C17" s="309"/>
      <c r="D17" s="767" t="s">
        <v>4095</v>
      </c>
      <c r="E17" s="767"/>
      <c r="H17" s="36"/>
      <c r="I17" s="304"/>
      <c r="J17" s="36"/>
      <c r="K17" s="36"/>
      <c r="L17" s="335"/>
      <c r="M17" s="36"/>
      <c r="N17" s="36"/>
      <c r="O17" s="36"/>
      <c r="P17" s="36"/>
      <c r="Q17" s="36"/>
      <c r="R17" s="36"/>
      <c r="S17" s="36"/>
      <c r="T17" s="36"/>
      <c r="U17" s="36"/>
      <c r="V17" s="36"/>
      <c r="W17" s="36"/>
      <c r="X17" s="36"/>
      <c r="Y17" s="36"/>
      <c r="Z17" s="36"/>
      <c r="AA17" s="304"/>
      <c r="AB17" s="36"/>
      <c r="AC17" s="36"/>
      <c r="AD17" s="36"/>
      <c r="AE17" s="36"/>
      <c r="AF17" s="36"/>
      <c r="AG17" s="36"/>
      <c r="AH17" s="36"/>
      <c r="AI17" s="36"/>
      <c r="AJ17" s="36"/>
      <c r="AK17" s="36"/>
      <c r="AL17" s="36"/>
      <c r="AM17" s="36"/>
      <c r="AN17" s="36"/>
      <c r="AO17" s="36"/>
      <c r="AP17" s="36"/>
      <c r="AQ17" s="36"/>
      <c r="AR17" s="36"/>
      <c r="AS17" s="36"/>
      <c r="AT17" s="36"/>
      <c r="AU17" s="36"/>
      <c r="AV17" s="36"/>
      <c r="AW17" s="36"/>
      <c r="AX17" s="36"/>
      <c r="AY17" s="36"/>
    </row>
    <row r="18" spans="1:52" ht="30" hidden="1" customHeight="1" outlineLevel="1">
      <c r="B18" s="401" t="s">
        <v>4096</v>
      </c>
      <c r="C18" s="310"/>
      <c r="D18" s="768" t="s">
        <v>4097</v>
      </c>
      <c r="E18" s="768"/>
      <c r="H18" s="36"/>
      <c r="I18" s="304"/>
      <c r="J18" s="36"/>
      <c r="K18" s="36"/>
      <c r="L18" s="335"/>
      <c r="M18" s="36"/>
      <c r="N18" s="36"/>
      <c r="O18" s="36"/>
      <c r="P18" s="36"/>
      <c r="Q18" s="36"/>
      <c r="R18" s="36"/>
      <c r="S18" s="36"/>
      <c r="T18" s="36"/>
      <c r="U18" s="36"/>
      <c r="V18" s="36"/>
      <c r="W18" s="36"/>
      <c r="X18" s="36"/>
      <c r="Y18" s="36"/>
      <c r="Z18" s="36"/>
      <c r="AA18" s="304"/>
      <c r="AB18" s="36"/>
      <c r="AC18" s="36"/>
      <c r="AD18" s="36"/>
      <c r="AE18" s="36"/>
      <c r="AF18" s="36"/>
      <c r="AG18" s="36"/>
      <c r="AH18" s="36"/>
      <c r="AI18" s="36"/>
      <c r="AJ18" s="36"/>
      <c r="AK18" s="36"/>
      <c r="AL18" s="36"/>
      <c r="AM18" s="36"/>
      <c r="AN18" s="36"/>
      <c r="AO18" s="36"/>
      <c r="AP18" s="36"/>
      <c r="AQ18" s="36"/>
      <c r="AR18" s="36"/>
      <c r="AS18" s="36"/>
      <c r="AT18" s="36"/>
      <c r="AU18" s="36"/>
      <c r="AV18" s="36"/>
      <c r="AW18" s="36"/>
      <c r="AX18" s="36"/>
      <c r="AY18" s="36"/>
    </row>
    <row r="19" spans="1:52" ht="15.75" hidden="1" outlineLevel="1" thickBot="1">
      <c r="B19" s="272"/>
      <c r="C19" s="311"/>
      <c r="D19" s="175"/>
      <c r="E19" s="175"/>
      <c r="H19" s="36"/>
      <c r="I19" s="304"/>
      <c r="J19" s="36"/>
      <c r="K19" s="36"/>
      <c r="L19" s="335"/>
      <c r="M19" s="36"/>
      <c r="N19" s="36"/>
      <c r="O19" s="36"/>
      <c r="P19" s="36"/>
      <c r="Q19" s="36"/>
      <c r="R19" s="36"/>
      <c r="S19" s="36"/>
      <c r="T19" s="36"/>
      <c r="U19" s="36"/>
      <c r="V19" s="36"/>
      <c r="W19" s="36"/>
      <c r="X19" s="36"/>
      <c r="Y19" s="36"/>
      <c r="Z19" s="36"/>
      <c r="AA19" s="304"/>
      <c r="AB19" s="36"/>
      <c r="AC19" s="36"/>
      <c r="AD19" s="36"/>
      <c r="AE19" s="36"/>
      <c r="AF19" s="36"/>
      <c r="AG19" s="36"/>
      <c r="AH19" s="36"/>
      <c r="AI19" s="36"/>
      <c r="AJ19" s="36"/>
      <c r="AK19" s="36"/>
      <c r="AL19" s="36"/>
      <c r="AM19" s="36"/>
      <c r="AN19" s="36"/>
      <c r="AO19" s="36"/>
      <c r="AP19" s="36"/>
      <c r="AQ19" s="36"/>
      <c r="AR19" s="36"/>
      <c r="AS19" s="36"/>
      <c r="AT19" s="36"/>
      <c r="AU19" s="36"/>
      <c r="AV19" s="36"/>
      <c r="AW19" s="36"/>
      <c r="AX19" s="36"/>
      <c r="AY19" s="36"/>
    </row>
    <row r="20" spans="1:52" ht="30" customHeight="1" collapsed="1" thickBot="1">
      <c r="H20" s="306" t="s">
        <v>5800</v>
      </c>
      <c r="L20" s="336" t="s">
        <v>4098</v>
      </c>
      <c r="M20" s="337"/>
      <c r="N20" s="337"/>
      <c r="O20" s="337"/>
      <c r="P20" s="337"/>
      <c r="Q20" s="337"/>
      <c r="R20" s="337"/>
      <c r="S20" s="338"/>
      <c r="T20" s="336" t="s">
        <v>4099</v>
      </c>
      <c r="U20" s="337"/>
      <c r="V20" s="337"/>
      <c r="W20" s="337"/>
      <c r="X20" s="337"/>
      <c r="Y20" s="337"/>
      <c r="Z20" s="337"/>
      <c r="AA20" s="339"/>
      <c r="AB20" s="336" t="s">
        <v>4100</v>
      </c>
      <c r="AC20" s="337"/>
      <c r="AD20" s="337"/>
      <c r="AE20" s="337"/>
      <c r="AF20" s="337"/>
      <c r="AG20" s="337"/>
      <c r="AH20" s="337"/>
      <c r="AI20" s="338"/>
      <c r="AJ20" s="340" t="s">
        <v>4101</v>
      </c>
      <c r="AK20" s="313"/>
      <c r="AL20" s="313"/>
      <c r="AM20" s="313"/>
      <c r="AN20" s="313"/>
      <c r="AO20" s="313"/>
      <c r="AP20" s="313"/>
      <c r="AQ20" s="313"/>
      <c r="AR20" s="340" t="s">
        <v>4102</v>
      </c>
      <c r="AS20" s="313"/>
      <c r="AT20" s="313"/>
      <c r="AU20" s="313"/>
      <c r="AV20" s="313"/>
      <c r="AW20" s="313"/>
      <c r="AX20" s="313"/>
      <c r="AY20" s="313"/>
    </row>
    <row r="21" spans="1:52" ht="30" customHeight="1">
      <c r="B21" s="341" t="s">
        <v>424</v>
      </c>
      <c r="C21" s="341" t="s">
        <v>4103</v>
      </c>
      <c r="D21" s="341" t="s">
        <v>4072</v>
      </c>
      <c r="E21" s="341" t="s">
        <v>48</v>
      </c>
      <c r="F21" s="341" t="s">
        <v>1690</v>
      </c>
      <c r="G21" s="341" t="s">
        <v>4078</v>
      </c>
      <c r="H21" s="341" t="s">
        <v>4080</v>
      </c>
      <c r="I21" s="341" t="s">
        <v>4082</v>
      </c>
      <c r="J21" s="341" t="s">
        <v>4084</v>
      </c>
      <c r="K21" s="342" t="s">
        <v>1087</v>
      </c>
      <c r="L21" s="343" t="s">
        <v>4104</v>
      </c>
      <c r="M21" s="343" t="s">
        <v>4105</v>
      </c>
      <c r="N21" s="343" t="s">
        <v>4106</v>
      </c>
      <c r="O21" s="343" t="s">
        <v>4107</v>
      </c>
      <c r="P21" s="343" t="s">
        <v>4108</v>
      </c>
      <c r="Q21" s="343" t="s">
        <v>4109</v>
      </c>
      <c r="R21" s="343" t="s">
        <v>4110</v>
      </c>
      <c r="S21" s="344" t="s">
        <v>4111</v>
      </c>
      <c r="T21" s="343" t="s">
        <v>4112</v>
      </c>
      <c r="U21" s="343" t="s">
        <v>4113</v>
      </c>
      <c r="V21" s="343" t="s">
        <v>4114</v>
      </c>
      <c r="W21" s="343" t="s">
        <v>4115</v>
      </c>
      <c r="X21" s="343" t="s">
        <v>4116</v>
      </c>
      <c r="Y21" s="343" t="s">
        <v>4117</v>
      </c>
      <c r="Z21" s="343" t="s">
        <v>4118</v>
      </c>
      <c r="AA21" s="345" t="s">
        <v>4119</v>
      </c>
      <c r="AB21" s="343" t="s">
        <v>4120</v>
      </c>
      <c r="AC21" s="343" t="s">
        <v>4121</v>
      </c>
      <c r="AD21" s="343" t="s">
        <v>4122</v>
      </c>
      <c r="AE21" s="343" t="s">
        <v>4123</v>
      </c>
      <c r="AF21" s="343" t="s">
        <v>4124</v>
      </c>
      <c r="AG21" s="343" t="s">
        <v>4125</v>
      </c>
      <c r="AH21" s="343" t="s">
        <v>4126</v>
      </c>
      <c r="AI21" s="345" t="s">
        <v>4127</v>
      </c>
      <c r="AJ21" s="343" t="s">
        <v>4128</v>
      </c>
      <c r="AK21" s="343" t="s">
        <v>4129</v>
      </c>
      <c r="AL21" s="343" t="s">
        <v>4130</v>
      </c>
      <c r="AM21" s="343" t="s">
        <v>4131</v>
      </c>
      <c r="AN21" s="343" t="s">
        <v>4132</v>
      </c>
      <c r="AO21" s="343" t="s">
        <v>4133</v>
      </c>
      <c r="AP21" s="343" t="s">
        <v>4134</v>
      </c>
      <c r="AQ21" s="345" t="s">
        <v>4135</v>
      </c>
      <c r="AR21" s="343" t="s">
        <v>4136</v>
      </c>
      <c r="AS21" s="343" t="s">
        <v>4137</v>
      </c>
      <c r="AT21" s="343" t="s">
        <v>4138</v>
      </c>
      <c r="AU21" s="343" t="s">
        <v>4139</v>
      </c>
      <c r="AV21" s="343" t="s">
        <v>4140</v>
      </c>
      <c r="AW21" s="343" t="s">
        <v>4141</v>
      </c>
      <c r="AX21" s="343" t="s">
        <v>4142</v>
      </c>
      <c r="AY21" s="345" t="s">
        <v>4143</v>
      </c>
      <c r="AZ21" s="353" t="s">
        <v>4144</v>
      </c>
    </row>
    <row r="22" spans="1:52" s="24" customFormat="1" ht="15" customHeight="1">
      <c r="A22" s="467"/>
      <c r="B22" s="321" t="s">
        <v>5801</v>
      </c>
      <c r="C22" s="321"/>
      <c r="D22" s="321" t="s">
        <v>55</v>
      </c>
      <c r="E22" s="321" t="s">
        <v>3697</v>
      </c>
      <c r="F22" s="174"/>
      <c r="G22" s="328"/>
      <c r="H22" s="292"/>
      <c r="I22" s="175"/>
      <c r="J22" s="174"/>
      <c r="K22" s="386" t="s">
        <v>5802</v>
      </c>
      <c r="L22" s="174" t="s">
        <v>513</v>
      </c>
      <c r="M22" s="174" t="s">
        <v>64</v>
      </c>
      <c r="N22" s="174"/>
      <c r="O22" s="174" t="s">
        <v>3</v>
      </c>
      <c r="P22" s="174"/>
      <c r="Q22" s="174" t="s">
        <v>67</v>
      </c>
      <c r="R22" s="174"/>
      <c r="S22" s="321" t="s">
        <v>5803</v>
      </c>
      <c r="T22" s="324" t="s">
        <v>513</v>
      </c>
      <c r="U22" s="174" t="s">
        <v>61</v>
      </c>
      <c r="V22" s="174"/>
      <c r="W22" s="174"/>
      <c r="X22" s="174"/>
      <c r="Y22" s="174" t="s">
        <v>67</v>
      </c>
      <c r="Z22" s="174"/>
      <c r="AA22" s="323" t="s">
        <v>5804</v>
      </c>
      <c r="AB22" s="174" t="s">
        <v>513</v>
      </c>
      <c r="AC22" s="174"/>
      <c r="AD22" s="174"/>
      <c r="AE22" s="174"/>
      <c r="AF22" s="174"/>
      <c r="AG22" s="174" t="s">
        <v>69</v>
      </c>
      <c r="AH22" s="174">
        <v>90</v>
      </c>
      <c r="AI22" s="174" t="s">
        <v>5805</v>
      </c>
      <c r="AJ22" s="174"/>
      <c r="AK22" s="174"/>
      <c r="AL22" s="174"/>
      <c r="AM22" s="174"/>
      <c r="AN22" s="174"/>
      <c r="AO22" s="174"/>
      <c r="AP22" s="174"/>
      <c r="AQ22" s="174"/>
      <c r="AR22" s="174"/>
      <c r="AS22" s="174"/>
      <c r="AT22" s="174"/>
      <c r="AU22" s="174"/>
      <c r="AV22" s="174"/>
      <c r="AW22" s="174"/>
      <c r="AX22" s="174"/>
      <c r="AY22" s="174"/>
      <c r="AZ22" s="515" t="str">
        <f t="shared" ref="AZ22:AZ23" si="0">CLEAN(_xlfn.TEXTJOIN(SeparatorCSV,FALSE,_xlfn.CONCAT(SeparatorCSVInitial,B22),_xlfn.SWITCH(D22,"Voix entrant","VOICE","Campagne","VOICE","Email","MAIL","Voix entrant, Email","VOICE;MAIL",""),TRIM(E22),_xlfn.SWITCH(F22,"Individuel","INDIVIDUAL","Collectif","COLLECTIVE","Interne","INTERNAL",""),G22,TRIM(H22),TRIM(I22),TRIM(J22),TRIM(IF(M22="Plateau",N22,L22)),_xlfn.SWITCH(M22,"Agent",CONCATENATE("CSR=",TRIM(N22)),"Agent dédié","DEDICATED_CSR","Equipe",CONCATENATE("TEAM=",TRIM(N22)),"Equipe dédiée","DEDICATED_TEAM","Groupe","GROUP","Flux","FLOW",""),_xlfn.SWITCH(O22,"OUI","TRUE","NON","FALSE",""),P22,_xlfn.SWITCH(Q22,"Pas d'agent disponible","NO_CSR_AVAILABLE","Pas d'agent connecté","NO_CSR_CONNECTED","Temps d'attente réel",CONCATENATE("REAL_WAITING_TIME_EXCEEDED=",R22),""),TRIM(IF(U22="Plateau",V22,T22)),_xlfn.SWITCH(U22,"Agent",CONCATENATE("CSR=",TRIM(V22)),"Agent dédié","DEDICATED_CSR","Equipe",CONCATENATE("TEAM=",TRIM(V22)),"Equipe dédiée","DEDICATED_TEAM","Groupe","GROUP","Flux","FLOW",""),_xlfn.SWITCH(W22,"OUI","TRUE","NON","FALSE",""),X22,_xlfn.SWITCH(Y22,"Pas d'agent disponible","NO_CSR_AVAILABLE","Pas d'agent connecté","NO_CSR_CONNECTED","Temps d'attente réel",CONCATENATE("REAL_WAITING_TIME_EXCEEDED=",Z22),""),TRIM(IF(AC22="Plateau",AD22,AB22)),_xlfn.SWITCH(AC22,"Agent",CONCATENATE("CSR=",TRIM(AD22)),"Agent dédié","DEDICATED_CSR","Equipe",CONCATENATE("TEAM=",TRIM(AD22)),"Equipe dédiée","DEDICATED_TEAM","Groupe","GROUP","Flux","FLOW",""),_xlfn.SWITCH(AE22,"OUI","TRUE","NON","FALSE",""),AF22,_xlfn.SWITCH(AG22,"Pas d'agent disponible","NO_CSR_AVAILABLE","Pas d'agent connecté","NO_CSR_CONNECTED","Temps d'attente réel",CONCATENATE("REAL_WAITING_TIME_EXCEEDED=",AH22),""),TRIM(IF(AK22="Plateau",AL22,AJ22)),_xlfn.SWITCH(AK22,"Agent",CONCATENATE("CSR=",TRIM(AL22)),"Agent dédié","DEDICATED_CSR","Equipe",CONCATENATE("TEAM=",TRIM(AL22)),"Equipe dédiée","DEDICATED_TEAM","Groupe","GROUP","Flux","FLOW",""),_xlfn.SWITCH(AM22,"OUI","TRUE","NON","FALSE",""),AN22,_xlfn.SWITCH(AO22,"Pas d'agent disponible","NO_CSR_AVAILABLE","Pas d'agent connecté","NO_CSR_CONNECTED","Temps d'attente réel",CONCATENATE("REAL_WAITING_TIME_EXCEEDED=",AP22),""),TRIM(IF(AS22="Plateau",AT22,AR22)),_xlfn.SWITCH(AS22,"Agent",CONCATENATE("CSR=",TRIM(AT22)),"Agent dédié","DEDICATED_CSR","Equipe",CONCATENATE("TEAM=",TRIM(AT22)),"Equipe dédiée","DEDICATED_TEAM","Groupe","GROUP","Flux","FLOW",""),_xlfn.SWITCH(AU22,"OUI","TRUE","NON","FALSE",""),AV22,_xlfn.CONCAT(_xlfn.SWITCH(AW22,"Pas d'agent disponible","NO_CSR_AVAILABLE","Pas d'agent connecté","NO_CSR_CONNECTED","Temps d'attente réel",CONCATENATE("REAL_WAITING_TIME_EXCEEDED=",AX22),""),SeparatorCSVInitial)))</f>
        <v>"SC0409_CORP","VOICE","F_CORP_CCS","","","","","","C_CORP_CCS","DEDICATED_CSR","FALSE","","NO_CSR_AVAILABLE","C_CORP_CCS","DEDICATED_TEAM","","","NO_CSR_AVAILABLE","C_CORP_CCS","","","","REAL_WAITING_TIME_EXCEEDED=90","","","","","","","","","",""</v>
      </c>
    </row>
    <row r="23" spans="1:52" s="24" customFormat="1" ht="30" customHeight="1">
      <c r="A23" s="467"/>
      <c r="B23" s="321" t="s">
        <v>5806</v>
      </c>
      <c r="C23" s="321"/>
      <c r="D23" s="321" t="s">
        <v>55</v>
      </c>
      <c r="E23" s="321" t="s">
        <v>3699</v>
      </c>
      <c r="F23" s="174" t="s">
        <v>59</v>
      </c>
      <c r="G23" s="328"/>
      <c r="H23" s="292"/>
      <c r="I23" s="175"/>
      <c r="J23" s="174"/>
      <c r="K23" s="449" t="s">
        <v>5849</v>
      </c>
      <c r="L23" s="174" t="s">
        <v>513</v>
      </c>
      <c r="M23" s="174"/>
      <c r="N23" s="174"/>
      <c r="O23" s="174" t="s">
        <v>3</v>
      </c>
      <c r="P23" s="174"/>
      <c r="Q23" s="174" t="s">
        <v>69</v>
      </c>
      <c r="R23" s="174">
        <v>90</v>
      </c>
      <c r="S23" s="321" t="s">
        <v>4308</v>
      </c>
      <c r="T23" s="324"/>
      <c r="U23" s="174"/>
      <c r="V23" s="174"/>
      <c r="W23" s="174"/>
      <c r="X23" s="174"/>
      <c r="Y23" s="174"/>
      <c r="Z23" s="174"/>
      <c r="AA23" s="323"/>
      <c r="AB23" s="174"/>
      <c r="AC23" s="174"/>
      <c r="AD23" s="174"/>
      <c r="AE23" s="174"/>
      <c r="AF23" s="174"/>
      <c r="AG23" s="174"/>
      <c r="AH23" s="174"/>
      <c r="AI23" s="174"/>
      <c r="AJ23" s="174"/>
      <c r="AK23" s="174"/>
      <c r="AL23" s="174"/>
      <c r="AM23" s="174"/>
      <c r="AN23" s="174"/>
      <c r="AO23" s="174"/>
      <c r="AP23" s="174"/>
      <c r="AQ23" s="174"/>
      <c r="AR23" s="174"/>
      <c r="AS23" s="174"/>
      <c r="AT23" s="174"/>
      <c r="AU23" s="174"/>
      <c r="AV23" s="174"/>
      <c r="AW23" s="174"/>
      <c r="AX23" s="174"/>
      <c r="AY23" s="174"/>
      <c r="AZ23" s="354" t="str">
        <f t="shared" si="0"/>
        <v>"SC0410_CORP","VOICE","F_CORP_CCS_INT","INTERNAL","","","","","C_CORP_CCS","","FALSE","","REAL_WAITING_TIME_EXCEEDED=90","","","","","","","","","","","","","","","","","","","",""</v>
      </c>
    </row>
  </sheetData>
  <sheetProtection formatCells="0" formatColumns="0" formatRows="0" insertColumns="0" insertRows="0" insertHyperlinks="0" deleteColumns="0" deleteRows="0" sort="0" autoFilter="0" pivotTables="0"/>
  <protectedRanges>
    <protectedRange password="CC3D" sqref="A24:AY1048576 S2:T21 U1:AY21 A1:R21 S22:S23 S1 U22:X23 AB22:AY23 A22:Q23" name="Range1"/>
  </protectedRanges>
  <dataConsolidate/>
  <mergeCells count="17">
    <mergeCell ref="D14:E14"/>
    <mergeCell ref="D15:E15"/>
    <mergeCell ref="D16:E16"/>
    <mergeCell ref="D17:E17"/>
    <mergeCell ref="D18:E18"/>
    <mergeCell ref="D13:E13"/>
    <mergeCell ref="B1:E1"/>
    <mergeCell ref="B3:E3"/>
    <mergeCell ref="D4:E4"/>
    <mergeCell ref="D5:E5"/>
    <mergeCell ref="D6:E6"/>
    <mergeCell ref="D7:E7"/>
    <mergeCell ref="D8:E8"/>
    <mergeCell ref="D9:E9"/>
    <mergeCell ref="D10:E10"/>
    <mergeCell ref="D11:E11"/>
    <mergeCell ref="D12:E12"/>
  </mergeCells>
  <conditionalFormatting sqref="E22:E23">
    <cfRule type="expression" dxfId="82" priority="6853">
      <formula>IF(AND($E22&lt;&gt;"",ISNA(MATCH($E22,Flux,0))),1,0)</formula>
    </cfRule>
  </conditionalFormatting>
  <conditionalFormatting sqref="L22:L23">
    <cfRule type="expression" dxfId="81" priority="6852">
      <formula>IF(AND($L22&lt;&gt;"",ISNA(MATCH($L22,Compétences,0))),1,0)</formula>
    </cfRule>
  </conditionalFormatting>
  <conditionalFormatting sqref="AB22:AB23">
    <cfRule type="expression" dxfId="80" priority="6846">
      <formula>IF(AND($AB22&lt;&gt;"",ISNA(MATCH($AB22,Compétences,0))),1,0)</formula>
    </cfRule>
  </conditionalFormatting>
  <conditionalFormatting sqref="AH22:AH23">
    <cfRule type="expression" dxfId="79" priority="6844">
      <formula>OR(AND($AG22="Pas d'agent disponible",$AH22&lt;&gt;""),AND($AG22="Pas d'agent connecté",$AH22&lt;&gt;""),AND($AG22="Temps d'attente réel",NOT(ISNUMBER($AH22))))</formula>
    </cfRule>
  </conditionalFormatting>
  <conditionalFormatting sqref="AJ22:AJ23">
    <cfRule type="expression" dxfId="78" priority="6843">
      <formula>IF(AND($AJ22&lt;&gt;"",ISNA(MATCH($AJ22,Compétences,0))),1,0)</formula>
    </cfRule>
  </conditionalFormatting>
  <conditionalFormatting sqref="AP22:AP23">
    <cfRule type="expression" dxfId="77" priority="6841">
      <formula>OR(AND($AO22="Pas d'agent disponible",$AP22&lt;&gt;""),AND($AO22="Pas d'agent connecté",$AP22&lt;&gt;""),AND($AO22="Temps d'attente réel",NOT(ISNUMBER($AP22))))</formula>
    </cfRule>
  </conditionalFormatting>
  <conditionalFormatting sqref="AR22:AR23">
    <cfRule type="expression" dxfId="76" priority="6840">
      <formula>IF(AND($AR22&lt;&gt;"",ISNA(MATCH($AR22,Compétences,0))),1,0)</formula>
    </cfRule>
  </conditionalFormatting>
  <conditionalFormatting sqref="AX22:AX23">
    <cfRule type="expression" dxfId="75" priority="6838">
      <formula>OR(AND($AW22="Pas d'agent disponible",$AX22&lt;&gt;""),AND($AW22="Pas d'agent connecté",$AX22&lt;&gt;""),AND($AW22="Temps d'attente réel",NOT(ISNUMBER($AX22))))</formula>
    </cfRule>
  </conditionalFormatting>
  <conditionalFormatting sqref="G3">
    <cfRule type="duplicateValues" dxfId="74" priority="4933"/>
  </conditionalFormatting>
  <conditionalFormatting sqref="T22">
    <cfRule type="expression" dxfId="73" priority="4922">
      <formula>IF(AND($T22&lt;&gt;"",ISNA(MATCH($T22,Compétences,0))),1,0)</formula>
    </cfRule>
  </conditionalFormatting>
  <conditionalFormatting sqref="T23">
    <cfRule type="expression" dxfId="72" priority="4921">
      <formula>IF(AND($T23&lt;&gt;"",ISNA(MATCH($T23,Compétences,0))),1,0)</formula>
    </cfRule>
  </conditionalFormatting>
  <conditionalFormatting sqref="R23">
    <cfRule type="expression" dxfId="71" priority="4920">
      <formula>OR(AND($Q23="Pas d'agent disponible",$R23&lt;&gt;""),AND($Q23="Pas d'agent connecté",$R23&lt;&gt;""),AND($Q23="Temps d'attente réel",NOT(ISNUMBER($R23))))</formula>
    </cfRule>
  </conditionalFormatting>
  <conditionalFormatting sqref="R22">
    <cfRule type="expression" dxfId="70" priority="4919">
      <formula>OR(AND($Q22="Pas d'agent disponible",$R22&lt;&gt;""),AND($Q22="Pas d'agent connecté",$R22&lt;&gt;""),AND($Q22="Temps d'attente réel",NOT(ISNUMBER($R22))))</formula>
    </cfRule>
  </conditionalFormatting>
  <conditionalFormatting sqref="Z22">
    <cfRule type="expression" dxfId="69" priority="4917">
      <formula>OR(AND($Q22="Pas d'agent disponible",$R22&lt;&gt;""),AND($Q22="Pas d'agent connecté",$R22&lt;&gt;""),AND($Q22="Temps d'attente réel",NOT(ISNUMBER($R22))))</formula>
    </cfRule>
  </conditionalFormatting>
  <conditionalFormatting sqref="Z23">
    <cfRule type="expression" dxfId="68" priority="4916">
      <formula>OR(AND($Q23="Pas d'agent disponible",$R23&lt;&gt;""),AND($Q23="Pas d'agent connecté",$R23&lt;&gt;""),AND($Q23="Temps d'attente réel",NOT(ISNUMBER($R23))))</formula>
    </cfRule>
  </conditionalFormatting>
  <conditionalFormatting sqref="B22:B23">
    <cfRule type="duplicateValues" dxfId="67" priority="57760"/>
  </conditionalFormatting>
  <conditionalFormatting sqref="B22:B23">
    <cfRule type="duplicateValues" dxfId="66" priority="57761"/>
  </conditionalFormatting>
  <conditionalFormatting sqref="B1:B1048576">
    <cfRule type="duplicateValues" dxfId="65" priority="57762"/>
  </conditionalFormatting>
  <conditionalFormatting sqref="B1:B1048576">
    <cfRule type="duplicateValues" dxfId="64" priority="57765"/>
  </conditionalFormatting>
  <dataValidations count="18">
    <dataValidation allowBlank="1" showErrorMessage="1" errorTitle="Saisissez x" error="Veuillez saisir la valeur x dans cette cellule. La saisie est sensible à la casse." sqref="G22:G23" xr:uid="{00000000-0002-0000-1800-000000000000}"/>
    <dataValidation type="list" allowBlank="1" showInputMessage="1" showErrorMessage="1" sqref="N2" xr:uid="{00000000-0002-0000-1800-000002000000}">
      <formula1>OFFSET(IF($M22="Agent",AgentProd,INDIRECT($M22)),0,0,COUNTA(IF($M22="Agent",AgentProd,INDIRECT($M22))))</formula1>
    </dataValidation>
    <dataValidation showInputMessage="1" showErrorMessage="1" errorTitle="Temps d'attente uniquement" error="Dans le cas du temps d'attente réel uniquement, veuillez saisir une valeur en secondes." sqref="Z22:Z23 R1:R1048576" xr:uid="{00000000-0002-0000-1800-000003000000}"/>
    <dataValidation type="list" allowBlank="1" showInputMessage="1" showErrorMessage="1" sqref="E22:E23" xr:uid="{00000000-0002-0000-1800-000006000000}">
      <formula1>OFFSET(Flux,0,0,COUNTA(Flux))</formula1>
    </dataValidation>
    <dataValidation type="list" allowBlank="1" showInputMessage="1" showErrorMessage="1" sqref="L22:L23 AJ22:AJ23 AB22:AB23 T22:T23 AR22:AR23" xr:uid="{00000000-0002-0000-1800-000011000000}">
      <formula1>OFFSET(Compétences,0,0,COUNTA(Compétences))</formula1>
    </dataValidation>
    <dataValidation type="list" allowBlank="1" showInputMessage="1" showErrorMessage="1" sqref="Y22:Y23 AW22:AW23 Q22:Q23 AG22:AG23 AO22:AO23" xr:uid="{00000000-0002-0000-1800-000012000000}">
      <formula1>TypeMotifDébordMatrice</formula1>
    </dataValidation>
    <dataValidation type="list" allowBlank="1" showInputMessage="1" showErrorMessage="1" sqref="F22:F23" xr:uid="{00000000-0002-0000-1800-000013000000}">
      <formula1>TypeNuméroMatrice</formula1>
    </dataValidation>
    <dataValidation type="list" allowBlank="1" showInputMessage="1" showErrorMessage="1" sqref="AS22:AS23 M22:M23 AC22:AC23 U22:U23 AK22:AK23" xr:uid="{00000000-0002-0000-1800-000014000000}">
      <formula1>TypeCibleMatrice</formula1>
    </dataValidation>
    <dataValidation type="list" allowBlank="1" showInputMessage="1" showErrorMessage="1" sqref="D22:D23" xr:uid="{00000000-0002-0000-1800-000015000000}">
      <formula1>TypeCanalMatrice</formula1>
    </dataValidation>
    <dataValidation type="list" allowBlank="1" showInputMessage="1" showErrorMessage="1" sqref="AU22:AU23 O22:O23 AE22:AE23 W22:W23 AM22:AM23" xr:uid="{00000000-0002-0000-1800-000016000000}">
      <formula1>TypeBooléen</formula1>
    </dataValidation>
    <dataValidation type="whole" allowBlank="1" showInputMessage="1" showErrorMessage="1" errorTitle="Priorité" error="Veuillez saisir une valeur entre 0 et 99." sqref="AV22:AV23 P22:P23 X22:X23 AF22:AF23 AN22:AN23" xr:uid="{00000000-0002-0000-1800-000017000000}">
      <formula1>0</formula1>
      <formula2>99</formula2>
    </dataValidation>
    <dataValidation type="list" allowBlank="1" showInputMessage="1" showErrorMessage="1" sqref="V22:V23" xr:uid="{00000000-0002-0000-1800-000001000000}">
      <formula1>OFFSET(IF($U22="Agent",AgentProd,IF($U22="Plateau",PlateauxProd,INDIRECT($U22))),0,0,COUNTA(IF($U22="Agent",AgentProd,IF($U22="Plateau",PlateauxProd,INDIRECT($U22)))))</formula1>
    </dataValidation>
    <dataValidation type="custom" showInputMessage="1" showErrorMessage="1" errorTitle="Temps d'attente uniquement" error="Dans le cas du temps d'attente réel uniquement, veuillez saisir une valeur en secondes." sqref="AP22:AP23" xr:uid="{00000000-0002-0000-1800-000004000000}">
      <formula1>AND(AO22="Temps d'attente réel",ISNUMBER(AP22))</formula1>
    </dataValidation>
    <dataValidation type="custom" allowBlank="1" showInputMessage="1" showErrorMessage="1" sqref="AX22:AX23 AH22:AH23" xr:uid="{00000000-0002-0000-1800-000005000000}">
      <formula1>AND(AG22="Temps d'attente réel",ISNUMBER(AH22))</formula1>
    </dataValidation>
    <dataValidation type="list" allowBlank="1" showInputMessage="1" showErrorMessage="1" sqref="N22:N23" xr:uid="{00000000-0002-0000-1800-000007000000}">
      <formula1>OFFSET(IF($M22="Agent",AgentProd,IF($M22="Plateau",PlateauxProd,INDIRECT($M22))),0,0,COUNTA(IF($M22="Agent",AgentProd,IF($M22="Plateau",PlateauxProd,INDIRECT($M22)))))</formula1>
    </dataValidation>
    <dataValidation type="list" allowBlank="1" showInputMessage="1" showErrorMessage="1" sqref="AD22:AD23" xr:uid="{00000000-0002-0000-1800-000008000000}">
      <formula1>OFFSET(IF($AC22="Agent",AgentProd,IF($AC22="Plateau",PlateauxProd,INDIRECT($AC22))),0,0,COUNTA(IF($AC22="Agent",AgentProd,IF($AC22="Plateau",PlateauxProd,INDIRECT($AC22)))))</formula1>
    </dataValidation>
    <dataValidation type="list" allowBlank="1" showInputMessage="1" showErrorMessage="1" sqref="AL22:AL23" xr:uid="{00000000-0002-0000-1800-000009000000}">
      <formula1>OFFSET(IF($AK22="Agent",AgentProd,IF($AK22="Plateau",PlateauxProd,INDIRECT($AK22))),0,0,COUNTA(IF($AK22="Agent",AgentProd,IF($AK22="Plateau",PlateauxProd,INDIRECT($AK22)))))</formula1>
    </dataValidation>
    <dataValidation type="list" allowBlank="1" showInputMessage="1" showErrorMessage="1" sqref="AT22:AT23" xr:uid="{00000000-0002-0000-1800-00000A000000}">
      <formula1>OFFSET(IF($AS22="Agent",AgentProd,IF($AS22="Plateau",PlateauxProd,INDIRECT($AS22))),0,0,COUNTA(IF($AS22="Agent",AgentProd,IF($AS22="Plateau",PlateauxProd,INDIRECT($AS22)))))</formula1>
    </dataValidation>
  </dataValidations>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
  <dimension ref="B1:H20"/>
  <sheetViews>
    <sheetView zoomScale="80" zoomScaleNormal="80" workbookViewId="0">
      <selection activeCell="E27" sqref="E27"/>
    </sheetView>
  </sheetViews>
  <sheetFormatPr baseColWidth="10" defaultColWidth="11.42578125" defaultRowHeight="15" outlineLevelRow="1"/>
  <cols>
    <col min="1" max="1" width="3.7109375" style="17" customWidth="1"/>
    <col min="2" max="2" width="30.7109375" style="17" customWidth="1"/>
    <col min="3" max="3" width="32.5703125" style="17" customWidth="1"/>
    <col min="4" max="4" width="45.7109375" style="17" customWidth="1"/>
    <col min="5" max="7" width="30.7109375" style="17" customWidth="1"/>
    <col min="8" max="8" width="105.7109375" style="17" customWidth="1"/>
    <col min="9" max="16384" width="11.42578125" style="17"/>
  </cols>
  <sheetData>
    <row r="1" spans="2:8" ht="50.1" customHeight="1">
      <c r="B1" s="705" t="s">
        <v>5808</v>
      </c>
      <c r="C1" s="705"/>
      <c r="D1" s="705"/>
      <c r="E1" s="13"/>
    </row>
    <row r="3" spans="2:8">
      <c r="B3" s="726" t="s">
        <v>423</v>
      </c>
      <c r="C3" s="727"/>
      <c r="D3" s="728"/>
    </row>
    <row r="4" spans="2:8" ht="15" customHeight="1" outlineLevel="1">
      <c r="B4" s="15" t="s">
        <v>424</v>
      </c>
      <c r="C4" s="703" t="s">
        <v>5809</v>
      </c>
      <c r="D4" s="704"/>
    </row>
    <row r="5" spans="2:8" ht="15" customHeight="1" outlineLevel="1">
      <c r="B5" s="15" t="s">
        <v>426</v>
      </c>
      <c r="C5" s="703" t="s">
        <v>5810</v>
      </c>
      <c r="D5" s="704"/>
    </row>
    <row r="6" spans="2:8" ht="15" customHeight="1" outlineLevel="1">
      <c r="B6" s="15" t="s">
        <v>5811</v>
      </c>
      <c r="C6" s="703" t="s">
        <v>5812</v>
      </c>
      <c r="D6" s="704"/>
    </row>
    <row r="7" spans="2:8" ht="15" customHeight="1" outlineLevel="1">
      <c r="B7" s="15" t="s">
        <v>60</v>
      </c>
      <c r="C7" s="703" t="s">
        <v>5813</v>
      </c>
      <c r="D7" s="704"/>
    </row>
    <row r="8" spans="2:8" ht="15" customHeight="1" outlineLevel="1">
      <c r="B8" s="15" t="s">
        <v>5814</v>
      </c>
      <c r="C8" s="703" t="s">
        <v>5815</v>
      </c>
      <c r="D8" s="704"/>
    </row>
    <row r="9" spans="2:8" ht="15" customHeight="1" outlineLevel="1" thickBot="1">
      <c r="B9" s="106" t="s">
        <v>5816</v>
      </c>
      <c r="C9" s="760" t="s">
        <v>5817</v>
      </c>
      <c r="D9" s="761"/>
    </row>
    <row r="10" spans="2:8" ht="15.75" thickTop="1"/>
    <row r="11" spans="2:8" ht="30" customHeight="1">
      <c r="B11" s="11" t="s">
        <v>424</v>
      </c>
      <c r="C11" s="11" t="s">
        <v>426</v>
      </c>
      <c r="D11" s="11" t="s">
        <v>5811</v>
      </c>
      <c r="E11" s="11" t="s">
        <v>60</v>
      </c>
      <c r="F11" s="11" t="s">
        <v>5814</v>
      </c>
      <c r="G11" s="11" t="s">
        <v>5816</v>
      </c>
      <c r="H11" s="223" t="s">
        <v>499</v>
      </c>
    </row>
    <row r="12" spans="2:8" hidden="1">
      <c r="B12" s="17" t="s">
        <v>17</v>
      </c>
      <c r="D12"/>
    </row>
    <row r="13" spans="2:8">
      <c r="B13" s="17" t="s">
        <v>5818</v>
      </c>
      <c r="C13" s="17" t="s">
        <v>5819</v>
      </c>
      <c r="D13" t="s">
        <v>5820</v>
      </c>
      <c r="E13" s="17" t="s">
        <v>253</v>
      </c>
      <c r="G13" s="17" t="s">
        <v>72</v>
      </c>
      <c r="H13" s="17" t="s">
        <v>5821</v>
      </c>
    </row>
    <row r="14" spans="2:8">
      <c r="B14" s="17" t="s">
        <v>5822</v>
      </c>
      <c r="C14" s="17" t="s">
        <v>5807</v>
      </c>
      <c r="D14" t="s">
        <v>5820</v>
      </c>
      <c r="E14" s="17" t="s">
        <v>253</v>
      </c>
      <c r="G14" s="17" t="s">
        <v>72</v>
      </c>
    </row>
    <row r="15" spans="2:8">
      <c r="B15" s="17" t="s">
        <v>5823</v>
      </c>
      <c r="C15" s="17" t="s">
        <v>5824</v>
      </c>
      <c r="D15" t="s">
        <v>5820</v>
      </c>
      <c r="E15" s="17" t="s">
        <v>253</v>
      </c>
      <c r="G15" s="17" t="s">
        <v>72</v>
      </c>
    </row>
    <row r="16" spans="2:8">
      <c r="B16" s="17" t="s">
        <v>625</v>
      </c>
      <c r="C16" s="17" t="s">
        <v>5825</v>
      </c>
      <c r="D16" t="s">
        <v>5820</v>
      </c>
      <c r="E16" s="17" t="s">
        <v>253</v>
      </c>
      <c r="G16" s="17" t="s">
        <v>72</v>
      </c>
    </row>
    <row r="17" spans="2:7">
      <c r="B17" s="17" t="s">
        <v>5826</v>
      </c>
      <c r="C17" s="17" t="s">
        <v>5827</v>
      </c>
      <c r="D17" t="s">
        <v>5820</v>
      </c>
      <c r="E17" s="17" t="s">
        <v>253</v>
      </c>
      <c r="G17" s="17" t="s">
        <v>72</v>
      </c>
    </row>
    <row r="19" spans="2:7">
      <c r="B19" s="17" t="s">
        <v>5828</v>
      </c>
    </row>
    <row r="20" spans="2:7">
      <c r="B20" s="17" t="s">
        <v>5829</v>
      </c>
    </row>
  </sheetData>
  <mergeCells count="8">
    <mergeCell ref="C9:D9"/>
    <mergeCell ref="C5:D5"/>
    <mergeCell ref="C6:D6"/>
    <mergeCell ref="B1:D1"/>
    <mergeCell ref="B3:D3"/>
    <mergeCell ref="C4:D4"/>
    <mergeCell ref="C7:D7"/>
    <mergeCell ref="C8:D8"/>
  </mergeCells>
  <dataValidations count="2">
    <dataValidation type="list" allowBlank="1" showInputMessage="1" showErrorMessage="1" sqref="E12:E20" xr:uid="{00000000-0002-0000-1A00-000000000000}">
      <formula1>OFFSET(Domaine,0,0,COUNTA(Domaine))</formula1>
    </dataValidation>
    <dataValidation type="list" allowBlank="1" showInputMessage="1" showErrorMessage="1" sqref="G12:G20" xr:uid="{00000000-0002-0000-1A00-000001000000}">
      <formula1>TypePositionWallboard</formula1>
    </dataValidation>
  </dataValidations>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ct:contentTypeSchema xmlns:ct="http://schemas.microsoft.com/office/2006/metadata/contentType" xmlns:ma="http://schemas.microsoft.com/office/2006/metadata/properties/metaAttributes" ct:_="" ma:_="" ma:contentTypeName="Document" ma:contentTypeID="0x0101001CAA80F407BA394EA304DACAEFB58037" ma:contentTypeVersion="2" ma:contentTypeDescription="Crée un document." ma:contentTypeScope="" ma:versionID="88129dfa8fb0683c9565f0f384992c4d">
  <xsd:schema xmlns:xsd="http://www.w3.org/2001/XMLSchema" xmlns:xs="http://www.w3.org/2001/XMLSchema" xmlns:p="http://schemas.microsoft.com/office/2006/metadata/properties" xmlns:ns1="http://schemas.microsoft.com/sharepoint/v3" xmlns:ns2="a73f1e82-03c1-4f0f-85dd-85648e26fe01" xmlns:ns3="af9a9a36-0a39-49df-a4e2-bfe60028cdda" targetNamespace="http://schemas.microsoft.com/office/2006/metadata/properties" ma:root="true" ma:fieldsID="d6bd8ded26e19bc8c9055ddc364bfa24" ns1:_="" ns2:_="" ns3:_="">
    <xsd:import namespace="http://schemas.microsoft.com/sharepoint/v3"/>
    <xsd:import namespace="a73f1e82-03c1-4f0f-85dd-85648e26fe01"/>
    <xsd:import namespace="af9a9a36-0a39-49df-a4e2-bfe60028cdda"/>
    <xsd:element name="properties">
      <xsd:complexType>
        <xsd:sequence>
          <xsd:element name="documentManagement">
            <xsd:complexType>
              <xsd:all>
                <xsd:element ref="ns2:_dlc_DocId" minOccurs="0"/>
                <xsd:element ref="ns2:_dlc_DocIdUrl" minOccurs="0"/>
                <xsd:element ref="ns2:_dlc_DocIdPersistId" minOccurs="0"/>
                <xsd:element ref="ns1:Categories" minOccurs="0"/>
                <xsd:element ref="ns3:Squad_x002d_Tea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Categories" ma:index="11" nillable="true" ma:displayName="Catégories" ma:internalName="Categories">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73f1e82-03c1-4f0f-85dd-85648e26fe01" elementFormDefault="qualified">
    <xsd:import namespace="http://schemas.microsoft.com/office/2006/documentManagement/types"/>
    <xsd:import namespace="http://schemas.microsoft.com/office/infopath/2007/PartnerControls"/>
    <xsd:element name="_dlc_DocId" ma:index="8" nillable="true" ma:displayName="Valeur d’ID de document" ma:description="Valeur de l’ID de document affecté à cet élément." ma:internalName="_dlc_DocId" ma:readOnly="true">
      <xsd:simpleType>
        <xsd:restriction base="dms:Text"/>
      </xsd:simpleType>
    </xsd:element>
    <xsd:element name="_dlc_DocIdUrl" ma:index="9" nillable="true" ma:displayName="ID de document" ma:description="Lien permanent vers ce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af9a9a36-0a39-49df-a4e2-bfe60028cdda" elementFormDefault="qualified">
    <xsd:import namespace="http://schemas.microsoft.com/office/2006/documentManagement/types"/>
    <xsd:import namespace="http://schemas.microsoft.com/office/infopath/2007/PartnerControls"/>
    <xsd:element name="Squad_x002d_Team" ma:index="12" nillable="true" ma:displayName="Squad-Team" ma:internalName="Squad_x002d_Team">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_dlc_DocId xmlns="a73f1e82-03c1-4f0f-85dd-85648e26fe01">SOLWUDT1097-704389803-2337</_dlc_DocId>
    <_dlc_DocIdUrl xmlns="a73f1e82-03c1-4f0f-85dd-85648e26fe01">
      <Url>https://sharing.atos.net/sites/bnppcsco/_layouts/15/DocIdRedir.aspx?ID=SOLWUDT1097-704389803-2337</Url>
      <Description>SOLWUDT1097-704389803-2337</Description>
    </_dlc_DocIdUrl>
    <Squad_x002d_Team xmlns="af9a9a36-0a39-49df-a4e2-bfe60028cdda" xsi:nil="true"/>
    <Categories xmlns="http://schemas.microsoft.com/sharepoint/v3" xsi:nil="true"/>
  </documentManagement>
</p:properties>
</file>

<file path=customXml/itemProps1.xml><?xml version="1.0" encoding="utf-8"?>
<ds:datastoreItem xmlns:ds="http://schemas.openxmlformats.org/officeDocument/2006/customXml" ds:itemID="{79D4C0C6-0423-4098-AA2D-381F8744DF91}">
  <ds:schemaRefs>
    <ds:schemaRef ds:uri="http://schemas.microsoft.com/sharepoint/v3/contenttype/forms"/>
  </ds:schemaRefs>
</ds:datastoreItem>
</file>

<file path=customXml/itemProps2.xml><?xml version="1.0" encoding="utf-8"?>
<ds:datastoreItem xmlns:ds="http://schemas.openxmlformats.org/officeDocument/2006/customXml" ds:itemID="{B6AEF09C-61D0-4BCC-BCCD-CEB1B9493728}">
  <ds:schemaRefs>
    <ds:schemaRef ds:uri="http://schemas.microsoft.com/sharepoint/events"/>
  </ds:schemaRefs>
</ds:datastoreItem>
</file>

<file path=customXml/itemProps3.xml><?xml version="1.0" encoding="utf-8"?>
<ds:datastoreItem xmlns:ds="http://schemas.openxmlformats.org/officeDocument/2006/customXml" ds:itemID="{C2C9D7CF-7D4D-4EE9-970A-14339937437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a73f1e82-03c1-4f0f-85dd-85648e26fe01"/>
    <ds:schemaRef ds:uri="af9a9a36-0a39-49df-a4e2-bfe60028cdd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04B90A9-9F95-48BB-A5D6-B72448C6F977}">
  <ds:schemaRefs>
    <ds:schemaRef ds:uri="http://schemas.microsoft.com/office/infopath/2007/PartnerControls"/>
    <ds:schemaRef ds:uri="http://schemas.microsoft.com/office/2006/documentManagement/types"/>
    <ds:schemaRef ds:uri="http://purl.org/dc/elements/1.1/"/>
    <ds:schemaRef ds:uri="http://purl.org/dc/terms/"/>
    <ds:schemaRef ds:uri="http://www.w3.org/XML/1998/namespace"/>
    <ds:schemaRef ds:uri="http://schemas.microsoft.com/office/2006/metadata/properties"/>
    <ds:schemaRef ds:uri="http://schemas.openxmlformats.org/package/2006/metadata/core-properties"/>
    <ds:schemaRef ds:uri="a73f1e82-03c1-4f0f-85dd-85648e26fe01"/>
    <ds:schemaRef ds:uri="af9a9a36-0a39-49df-a4e2-bfe60028cdda"/>
    <ds:schemaRef ds:uri="http://schemas.microsoft.com/sharepoint/v3"/>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26</vt:i4>
      </vt:variant>
      <vt:variant>
        <vt:lpstr>Plages nommées</vt:lpstr>
      </vt:variant>
      <vt:variant>
        <vt:i4>43</vt:i4>
      </vt:variant>
    </vt:vector>
  </HeadingPairs>
  <TitlesOfParts>
    <vt:vector size="69" baseType="lpstr">
      <vt:lpstr>DATA</vt:lpstr>
      <vt:lpstr>Accueil</vt:lpstr>
      <vt:lpstr>Utilisateurs_Intégration</vt:lpstr>
      <vt:lpstr>Utilisateurs_Production</vt:lpstr>
      <vt:lpstr>0-Domaines</vt:lpstr>
      <vt:lpstr>1-Equipes</vt:lpstr>
      <vt:lpstr>2-Profils</vt:lpstr>
      <vt:lpstr>3-Pauses</vt:lpstr>
      <vt:lpstr>4-Tâches</vt:lpstr>
      <vt:lpstr>5-Groupes</vt:lpstr>
      <vt:lpstr>6-Compétences</vt:lpstr>
      <vt:lpstr>7-Plannings</vt:lpstr>
      <vt:lpstr>8-Formulaires_post-traitement</vt:lpstr>
      <vt:lpstr>9-Compteurs_et_services</vt:lpstr>
      <vt:lpstr>10-Annuaires_Intégration</vt:lpstr>
      <vt:lpstr>10-Annuaires_Production</vt:lpstr>
      <vt:lpstr>11-Jasper</vt:lpstr>
      <vt:lpstr>12-Plateaux_externes_Int</vt:lpstr>
      <vt:lpstr>12-Plateaux_externes_Prod</vt:lpstr>
      <vt:lpstr>13-Alertes_Standards</vt:lpstr>
      <vt:lpstr>14-Flux</vt:lpstr>
      <vt:lpstr>15-Matrice_routage_Int P4</vt:lpstr>
      <vt:lpstr>17-Matrice_de_routage_Prod P4</vt:lpstr>
      <vt:lpstr>15bis-Matrice_routage_Int P7</vt:lpstr>
      <vt:lpstr>17bis-Matrice_de_routage_ProdP7</vt:lpstr>
      <vt:lpstr>16-Afficheurs_muraux</vt:lpstr>
      <vt:lpstr>Afficheur</vt:lpstr>
      <vt:lpstr>AgentInt</vt:lpstr>
      <vt:lpstr>Utilisateurs_Production!AgentProd</vt:lpstr>
      <vt:lpstr>AnnuairesInt</vt:lpstr>
      <vt:lpstr>AnnuairesProd</vt:lpstr>
      <vt:lpstr>Compétences</vt:lpstr>
      <vt:lpstr>Compteurs</vt:lpstr>
      <vt:lpstr>Domaine</vt:lpstr>
      <vt:lpstr>Equipe</vt:lpstr>
      <vt:lpstr>Flux</vt:lpstr>
      <vt:lpstr>Formulaires</vt:lpstr>
      <vt:lpstr>Groupe</vt:lpstr>
      <vt:lpstr>Pauses</vt:lpstr>
      <vt:lpstr>Plannings</vt:lpstr>
      <vt:lpstr>Plateau</vt:lpstr>
      <vt:lpstr>PlateauxInt</vt:lpstr>
      <vt:lpstr>PlateauxProd</vt:lpstr>
      <vt:lpstr>Profils</vt:lpstr>
      <vt:lpstr>Séparateur</vt:lpstr>
      <vt:lpstr>SeparatorCSV</vt:lpstr>
      <vt:lpstr>SeparatorCSVInitial</vt:lpstr>
      <vt:lpstr>Tâches</vt:lpstr>
      <vt:lpstr>TypeAccesJasper</vt:lpstr>
      <vt:lpstr>TypeBooléen</vt:lpstr>
      <vt:lpstr>TypeCanal</vt:lpstr>
      <vt:lpstr>TypeCanalFormulaire</vt:lpstr>
      <vt:lpstr>TypeCanalMatrice</vt:lpstr>
      <vt:lpstr>TypeChamp</vt:lpstr>
      <vt:lpstr>TypeCibleMatrice</vt:lpstr>
      <vt:lpstr>TypeCompteur</vt:lpstr>
      <vt:lpstr>TypeFile</vt:lpstr>
      <vt:lpstr>TypeFormulaire</vt:lpstr>
      <vt:lpstr>TypeHoraireExceptionnel</vt:lpstr>
      <vt:lpstr>TypeMotifDébordMatrice</vt:lpstr>
      <vt:lpstr>TypeNuméroMatrice</vt:lpstr>
      <vt:lpstr>TypeNumeroPresente</vt:lpstr>
      <vt:lpstr>TypePause</vt:lpstr>
      <vt:lpstr>TypePlanning</vt:lpstr>
      <vt:lpstr>TypePositionWallboard</vt:lpstr>
      <vt:lpstr>TypeRoleJasper</vt:lpstr>
      <vt:lpstr>TypeTache</vt:lpstr>
      <vt:lpstr>TypeTransfert</vt:lpstr>
      <vt:lpstr>Accueil!Zone_d_impression</vt:lpstr>
    </vt:vector>
  </TitlesOfParts>
  <Company>Atos Worldline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Deschoemaker Quentin</dc:creator>
  <cp:lastModifiedBy>Christophe OUCHET</cp:lastModifiedBy>
  <cp:revision/>
  <dcterms:created xsi:type="dcterms:W3CDTF">2018-10-24T12:24:04Z</dcterms:created>
  <dcterms:modified xsi:type="dcterms:W3CDTF">2019-12-09T16:03:12Z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0x0101001CAA80F407BA394EA304DACAEFB58037</vt:lpwstr>
  </property>
  <property fmtid="{D5CDD505-2E9C-101B-9397-08002B2CF9AE}" pid="3" name="_dlc_DocIdItemGuid">
    <vt:lpwstr>8c77880a-86fc-470c-b299-717bcc64dcff</vt:lpwstr>
  </property>
</Properties>
</file>